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kski/Downloads/planningadmin/testfiles/"/>
    </mc:Choice>
  </mc:AlternateContent>
  <xr:revisionPtr revIDLastSave="0" documentId="13_ncr:1_{358F5990-5767-5B40-95A2-CA96E0D8BFFA}" xr6:coauthVersionLast="47" xr6:coauthVersionMax="47" xr10:uidLastSave="{00000000-0000-0000-0000-000000000000}"/>
  <bookViews>
    <workbookView xWindow="0" yWindow="0" windowWidth="25600" windowHeight="16000" activeTab="2" xr2:uid="{00000000-000D-0000-FFFF-FFFF00000000}"/>
  </bookViews>
  <sheets>
    <sheet name="Sheet5" sheetId="197" r:id="rId1"/>
    <sheet name="Jerlyn" sheetId="196" r:id="rId2"/>
    <sheet name="Sep 2024" sheetId="158" r:id="rId3"/>
    <sheet name="Sheet1" sheetId="29" state="hidden" r:id="rId4"/>
    <sheet name="PC" sheetId="30" state="hidden" r:id="rId5"/>
  </sheets>
  <externalReferences>
    <externalReference r:id="rId6"/>
  </externalReferences>
  <definedNames>
    <definedName name="_xlnm._FilterDatabase" localSheetId="1" hidden="1">Jerlyn!$A$2:$P$6330</definedName>
    <definedName name="_xlnm._FilterDatabase" localSheetId="4" hidden="1">PC!$B$1:$D$1</definedName>
    <definedName name="_xlnm._FilterDatabase" localSheetId="2" hidden="1">'Sep 2024'!$A$2:$P$6330</definedName>
    <definedName name="MOQ">#REF!</definedName>
  </definedNames>
  <calcPr calcId="191028"/>
  <pivotCaches>
    <pivotCache cacheId="0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754" i="158" l="1"/>
  <c r="N3934" i="196"/>
  <c r="N3933" i="196"/>
  <c r="N3932" i="196"/>
  <c r="N3931" i="196"/>
  <c r="N3930" i="196"/>
  <c r="N3929" i="196"/>
  <c r="N3928" i="196"/>
  <c r="N3927" i="196"/>
  <c r="N3926" i="196"/>
  <c r="N3925" i="196"/>
  <c r="N3924" i="196"/>
  <c r="N3923" i="196"/>
  <c r="N3922" i="196"/>
  <c r="N3921" i="196"/>
  <c r="N3920" i="196"/>
  <c r="N3919" i="196"/>
  <c r="N3918" i="196"/>
  <c r="N3917" i="196"/>
  <c r="N3916" i="196"/>
  <c r="N3915" i="196"/>
  <c r="N3914" i="196"/>
  <c r="N3913" i="196"/>
  <c r="N3912" i="196"/>
  <c r="N3911" i="196"/>
  <c r="N3910" i="196"/>
  <c r="N3909" i="196"/>
  <c r="N3908" i="196"/>
  <c r="N3907" i="196"/>
  <c r="N3906" i="196"/>
  <c r="N3905" i="196"/>
  <c r="N3904" i="196"/>
  <c r="N3903" i="196"/>
  <c r="N3902" i="196"/>
  <c r="N3901" i="196"/>
  <c r="N3900" i="196"/>
  <c r="N3899" i="196"/>
  <c r="N3898" i="196"/>
  <c r="N3897" i="196"/>
  <c r="N3896" i="196"/>
  <c r="N3895" i="196"/>
  <c r="N3894" i="196"/>
  <c r="N3893" i="196"/>
  <c r="N3892" i="196"/>
  <c r="N3891" i="196"/>
  <c r="N3890" i="196"/>
  <c r="N3889" i="196"/>
  <c r="N3888" i="196"/>
  <c r="N3887" i="196"/>
  <c r="N3886" i="196"/>
  <c r="N3885" i="196"/>
  <c r="N3884" i="196"/>
  <c r="N3883" i="196"/>
  <c r="N3882" i="196"/>
  <c r="N3881" i="196"/>
  <c r="N3880" i="196"/>
  <c r="N3879" i="196"/>
  <c r="N3878" i="196"/>
  <c r="N3877" i="196"/>
  <c r="N3876" i="196"/>
  <c r="N3875" i="196"/>
  <c r="N3874" i="196"/>
  <c r="N3873" i="196"/>
  <c r="N3872" i="196"/>
  <c r="N3871" i="196"/>
  <c r="N3870" i="196"/>
  <c r="N3869" i="196"/>
  <c r="N3868" i="196"/>
  <c r="N3867" i="196"/>
  <c r="N3866" i="196"/>
  <c r="N3865" i="196"/>
  <c r="N3864" i="196"/>
  <c r="N3863" i="196"/>
  <c r="N3862" i="196"/>
  <c r="N3861" i="196"/>
  <c r="N3860" i="196"/>
  <c r="N3859" i="196"/>
  <c r="N3858" i="196"/>
  <c r="N3857" i="196"/>
  <c r="N3856" i="196"/>
  <c r="N3855" i="196"/>
  <c r="N3854" i="196"/>
  <c r="N3853" i="196"/>
  <c r="N3852" i="196"/>
  <c r="N3851" i="196"/>
  <c r="N3850" i="196"/>
  <c r="N3849" i="196"/>
  <c r="N3848" i="196"/>
  <c r="N3847" i="196"/>
  <c r="N3846" i="196"/>
  <c r="N3845" i="196"/>
  <c r="N3844" i="196"/>
  <c r="N3843" i="196"/>
  <c r="N3842" i="196"/>
  <c r="N3841" i="196"/>
  <c r="N3840" i="196"/>
  <c r="N3839" i="196"/>
  <c r="N3838" i="196"/>
  <c r="N3837" i="196"/>
  <c r="N3836" i="196"/>
  <c r="N3835" i="196"/>
  <c r="N3834" i="196"/>
  <c r="N3833" i="196"/>
  <c r="N3832" i="196"/>
  <c r="N3831" i="196"/>
  <c r="N3830" i="196"/>
  <c r="N3829" i="196"/>
  <c r="N3828" i="196"/>
  <c r="N3827" i="196"/>
  <c r="N3826" i="196"/>
  <c r="N3825" i="196"/>
  <c r="N3824" i="196"/>
  <c r="N3823" i="196"/>
  <c r="N3822" i="196"/>
  <c r="N3821" i="196"/>
  <c r="N3820" i="196"/>
  <c r="N3819" i="196"/>
  <c r="N3818" i="196"/>
  <c r="N3817" i="196"/>
  <c r="N3816" i="196"/>
  <c r="N3815" i="196"/>
  <c r="N3814" i="196"/>
  <c r="N3813" i="196"/>
  <c r="N3812" i="196"/>
  <c r="N3811" i="196"/>
  <c r="N3810" i="196"/>
  <c r="N3809" i="196"/>
  <c r="N3808" i="196"/>
  <c r="N3807" i="196"/>
  <c r="N3806" i="196"/>
  <c r="N3805" i="196"/>
  <c r="N3804" i="196"/>
  <c r="N3803" i="196"/>
  <c r="N3802" i="196"/>
  <c r="N3801" i="196"/>
  <c r="N3800" i="196"/>
  <c r="N3799" i="196"/>
  <c r="N3798" i="196"/>
  <c r="N3797" i="196"/>
  <c r="N3796" i="196"/>
  <c r="N3795" i="196"/>
  <c r="N3794" i="196"/>
  <c r="N3793" i="196"/>
  <c r="N3792" i="196"/>
  <c r="N3791" i="196"/>
  <c r="N3790" i="196"/>
  <c r="N3789" i="196"/>
  <c r="N3788" i="196"/>
  <c r="N3787" i="196"/>
  <c r="N3786" i="196"/>
  <c r="N3785" i="196"/>
  <c r="N3784" i="196"/>
  <c r="N3783" i="196"/>
  <c r="N3782" i="196"/>
  <c r="N3781" i="196"/>
  <c r="N3780" i="196"/>
  <c r="N3779" i="196"/>
  <c r="N3778" i="196"/>
  <c r="N3777" i="196"/>
  <c r="N3776" i="196"/>
  <c r="N3775" i="196"/>
  <c r="N3774" i="196"/>
  <c r="N3773" i="196"/>
  <c r="N3772" i="196"/>
  <c r="N3771" i="196"/>
  <c r="N3770" i="196"/>
  <c r="N3769" i="196"/>
  <c r="N3768" i="196"/>
  <c r="N3767" i="196"/>
  <c r="N3766" i="196"/>
  <c r="N3765" i="196"/>
  <c r="N3764" i="196"/>
  <c r="N3763" i="196"/>
  <c r="N3762" i="196"/>
  <c r="N3761" i="196"/>
  <c r="N3760" i="196"/>
  <c r="N3759" i="196"/>
  <c r="N3758" i="196"/>
  <c r="N3757" i="196"/>
  <c r="N3756" i="196"/>
  <c r="N3755" i="196"/>
  <c r="N3754" i="196"/>
  <c r="N3753" i="196"/>
  <c r="N3752" i="196"/>
  <c r="N3751" i="196"/>
  <c r="N3750" i="196"/>
  <c r="N3749" i="196"/>
  <c r="N3748" i="196"/>
  <c r="N3747" i="196"/>
  <c r="N3746" i="196"/>
  <c r="N3745" i="196"/>
  <c r="N3744" i="196"/>
  <c r="N3743" i="196"/>
  <c r="N3742" i="196"/>
  <c r="N3741" i="196"/>
  <c r="N3740" i="196"/>
  <c r="N3739" i="196"/>
  <c r="N3738" i="196"/>
  <c r="N3737" i="196"/>
  <c r="N3736" i="196"/>
  <c r="N3735" i="196"/>
  <c r="N3734" i="196"/>
  <c r="N3733" i="196"/>
  <c r="N3732" i="196"/>
  <c r="H3732" i="196"/>
  <c r="H3733" i="196" s="1"/>
  <c r="H3734" i="196" s="1"/>
  <c r="I3734" i="196" s="1"/>
  <c r="H3732" i="158"/>
  <c r="H3733" i="158" s="1"/>
  <c r="H3734" i="158" s="1"/>
  <c r="H3735" i="158" s="1"/>
  <c r="H3736" i="158" s="1"/>
  <c r="H3737" i="158" s="1"/>
  <c r="H3738" i="158" s="1"/>
  <c r="H3739" i="158" s="1"/>
  <c r="H3740" i="158" s="1"/>
  <c r="H3741" i="158" s="1"/>
  <c r="H3742" i="158" s="1"/>
  <c r="H3743" i="158" s="1"/>
  <c r="H3744" i="158" s="1"/>
  <c r="H3745" i="158" s="1"/>
  <c r="H3746" i="158" s="1"/>
  <c r="H3747" i="158" s="1"/>
  <c r="H3748" i="158" s="1"/>
  <c r="H3749" i="158" s="1"/>
  <c r="H3750" i="158" s="1"/>
  <c r="H3751" i="158" s="1"/>
  <c r="H3752" i="158" s="1"/>
  <c r="H3753" i="158" s="1"/>
  <c r="H3754" i="158" s="1"/>
  <c r="H3755" i="158" s="1"/>
  <c r="H3756" i="158" s="1"/>
  <c r="H3757" i="158" s="1"/>
  <c r="H3758" i="158" s="1"/>
  <c r="H3759" i="158" s="1"/>
  <c r="H3760" i="158" s="1"/>
  <c r="H3761" i="158" s="1"/>
  <c r="H3762" i="158" s="1"/>
  <c r="H3763" i="158" s="1"/>
  <c r="H3764" i="158" s="1"/>
  <c r="H3765" i="158" s="1"/>
  <c r="H3766" i="158" s="1"/>
  <c r="H3767" i="158" s="1"/>
  <c r="H3768" i="158" s="1"/>
  <c r="H3769" i="158" s="1"/>
  <c r="H3770" i="158" s="1"/>
  <c r="H3771" i="158" s="1"/>
  <c r="H3772" i="158" s="1"/>
  <c r="H3773" i="158" s="1"/>
  <c r="H3774" i="158" s="1"/>
  <c r="H3775" i="158" s="1"/>
  <c r="H3776" i="158" s="1"/>
  <c r="H3777" i="158" s="1"/>
  <c r="H3778" i="158" s="1"/>
  <c r="H3779" i="158" s="1"/>
  <c r="H3780" i="158" s="1"/>
  <c r="H3781" i="158" s="1"/>
  <c r="H3782" i="158" s="1"/>
  <c r="H3783" i="158" s="1"/>
  <c r="H3784" i="158" s="1"/>
  <c r="H3785" i="158" s="1"/>
  <c r="H3786" i="158" s="1"/>
  <c r="H3787" i="158" s="1"/>
  <c r="H3788" i="158" s="1"/>
  <c r="H3789" i="158" s="1"/>
  <c r="H3790" i="158" s="1"/>
  <c r="H3791" i="158" s="1"/>
  <c r="H3792" i="158" s="1"/>
  <c r="H3793" i="158" s="1"/>
  <c r="H3794" i="158" s="1"/>
  <c r="H3795" i="158" s="1"/>
  <c r="H3796" i="158" s="1"/>
  <c r="H3797" i="158" s="1"/>
  <c r="H3798" i="158" s="1"/>
  <c r="H3799" i="158" s="1"/>
  <c r="H3800" i="158" s="1"/>
  <c r="H3801" i="158" s="1"/>
  <c r="H3802" i="158" s="1"/>
  <c r="H3803" i="158" s="1"/>
  <c r="H3804" i="158" s="1"/>
  <c r="H3805" i="158" s="1"/>
  <c r="H3806" i="158" s="1"/>
  <c r="H3807" i="158" s="1"/>
  <c r="H3808" i="158" s="1"/>
  <c r="H3809" i="158" s="1"/>
  <c r="H3810" i="158" s="1"/>
  <c r="H3811" i="158" s="1"/>
  <c r="H3812" i="158" s="1"/>
  <c r="H3813" i="158" s="1"/>
  <c r="H3814" i="158" s="1"/>
  <c r="H3815" i="158" s="1"/>
  <c r="H3816" i="158" s="1"/>
  <c r="H3817" i="158" s="1"/>
  <c r="H3818" i="158" s="1"/>
  <c r="H3819" i="158" s="1"/>
  <c r="H3820" i="158" s="1"/>
  <c r="H3821" i="158" s="1"/>
  <c r="H3822" i="158" s="1"/>
  <c r="H3823" i="158" s="1"/>
  <c r="H3824" i="158" s="1"/>
  <c r="H3825" i="158" s="1"/>
  <c r="H3826" i="158" s="1"/>
  <c r="H3827" i="158" s="1"/>
  <c r="H3828" i="158" s="1"/>
  <c r="H3829" i="158" s="1"/>
  <c r="H3830" i="158" s="1"/>
  <c r="H3831" i="158" s="1"/>
  <c r="H3832" i="158" s="1"/>
  <c r="H3833" i="158" s="1"/>
  <c r="H3834" i="158" s="1"/>
  <c r="H3835" i="158" s="1"/>
  <c r="H3836" i="158" s="1"/>
  <c r="H3837" i="158" s="1"/>
  <c r="H3838" i="158" s="1"/>
  <c r="H3839" i="158" s="1"/>
  <c r="H3840" i="158" s="1"/>
  <c r="H3841" i="158" s="1"/>
  <c r="H3842" i="158" s="1"/>
  <c r="H3843" i="158" s="1"/>
  <c r="H3844" i="158" s="1"/>
  <c r="H3845" i="158" s="1"/>
  <c r="H3846" i="158" s="1"/>
  <c r="H3847" i="158" s="1"/>
  <c r="H3848" i="158" s="1"/>
  <c r="H3849" i="158" s="1"/>
  <c r="H3850" i="158" s="1"/>
  <c r="H3851" i="158" s="1"/>
  <c r="H3852" i="158" s="1"/>
  <c r="H3853" i="158" s="1"/>
  <c r="H3854" i="158" s="1"/>
  <c r="H3855" i="158" s="1"/>
  <c r="H3856" i="158" s="1"/>
  <c r="H3857" i="158" s="1"/>
  <c r="H3858" i="158" s="1"/>
  <c r="H3859" i="158" s="1"/>
  <c r="H3860" i="158" s="1"/>
  <c r="H3861" i="158" s="1"/>
  <c r="H3862" i="158" s="1"/>
  <c r="H3863" i="158" s="1"/>
  <c r="H3864" i="158" s="1"/>
  <c r="H3865" i="158" s="1"/>
  <c r="H3866" i="158" s="1"/>
  <c r="H3867" i="158" s="1"/>
  <c r="H3868" i="158" s="1"/>
  <c r="H3869" i="158" s="1"/>
  <c r="H3870" i="158" s="1"/>
  <c r="H3871" i="158" s="1"/>
  <c r="H3872" i="158" s="1"/>
  <c r="H3873" i="158" s="1"/>
  <c r="H3874" i="158" s="1"/>
  <c r="H3875" i="158" s="1"/>
  <c r="H3876" i="158" s="1"/>
  <c r="H3877" i="158" s="1"/>
  <c r="H3878" i="158" s="1"/>
  <c r="H3879" i="158" s="1"/>
  <c r="H3880" i="158" s="1"/>
  <c r="H3881" i="158" s="1"/>
  <c r="H3882" i="158" s="1"/>
  <c r="H3883" i="158" s="1"/>
  <c r="H3884" i="158" s="1"/>
  <c r="H3885" i="158" s="1"/>
  <c r="H3886" i="158" s="1"/>
  <c r="H3887" i="158" s="1"/>
  <c r="H3888" i="158" s="1"/>
  <c r="H3889" i="158" s="1"/>
  <c r="H3890" i="158" s="1"/>
  <c r="H3891" i="158" s="1"/>
  <c r="H3892" i="158" s="1"/>
  <c r="H3893" i="158" s="1"/>
  <c r="H3894" i="158" s="1"/>
  <c r="H3895" i="158" s="1"/>
  <c r="H3896" i="158" s="1"/>
  <c r="H3897" i="158" s="1"/>
  <c r="H3898" i="158" s="1"/>
  <c r="H3899" i="158" s="1"/>
  <c r="H3900" i="158" s="1"/>
  <c r="H3901" i="158" s="1"/>
  <c r="H3902" i="158" s="1"/>
  <c r="H3903" i="158" s="1"/>
  <c r="H3904" i="158" s="1"/>
  <c r="H3905" i="158" s="1"/>
  <c r="H3906" i="158" s="1"/>
  <c r="H3907" i="158" s="1"/>
  <c r="H3908" i="158" s="1"/>
  <c r="H3909" i="158" s="1"/>
  <c r="H3910" i="158" s="1"/>
  <c r="H3911" i="158" s="1"/>
  <c r="H3912" i="158" s="1"/>
  <c r="H3913" i="158" s="1"/>
  <c r="H3914" i="158" s="1"/>
  <c r="H3915" i="158" s="1"/>
  <c r="H3916" i="158" s="1"/>
  <c r="H3917" i="158" s="1"/>
  <c r="H3918" i="158" s="1"/>
  <c r="H3919" i="158" s="1"/>
  <c r="H3920" i="158" s="1"/>
  <c r="H3921" i="158" s="1"/>
  <c r="H3922" i="158" s="1"/>
  <c r="H3923" i="158" s="1"/>
  <c r="H3924" i="158" s="1"/>
  <c r="H3925" i="158" s="1"/>
  <c r="H3926" i="158" s="1"/>
  <c r="H3927" i="158" s="1"/>
  <c r="H3928" i="158" s="1"/>
  <c r="H3929" i="158" s="1"/>
  <c r="H3930" i="158" s="1"/>
  <c r="H3931" i="158" s="1"/>
  <c r="H3932" i="158" s="1"/>
  <c r="H3933" i="158" s="1"/>
  <c r="H3934" i="158" s="1"/>
  <c r="H3935" i="158" s="1"/>
  <c r="H3936" i="158" s="1"/>
  <c r="H3937" i="158" s="1"/>
  <c r="H3938" i="158" s="1"/>
  <c r="H3939" i="158" s="1"/>
  <c r="H3940" i="158" s="1"/>
  <c r="H3941" i="158" s="1"/>
  <c r="H3942" i="158" s="1"/>
  <c r="H3943" i="158" s="1"/>
  <c r="H3944" i="158" s="1"/>
  <c r="H3945" i="158" s="1"/>
  <c r="H3946" i="158" s="1"/>
  <c r="H3947" i="158" s="1"/>
  <c r="H3948" i="158" s="1"/>
  <c r="H3949" i="158" s="1"/>
  <c r="H3950" i="158" s="1"/>
  <c r="H3951" i="158" s="1"/>
  <c r="H3952" i="158" s="1"/>
  <c r="H3953" i="158" s="1"/>
  <c r="H3954" i="158" s="1"/>
  <c r="H3955" i="158" s="1"/>
  <c r="H3956" i="158" s="1"/>
  <c r="H3957" i="158" s="1"/>
  <c r="H3958" i="158" s="1"/>
  <c r="H3959" i="158" s="1"/>
  <c r="H3960" i="158" s="1"/>
  <c r="H3961" i="158" s="1"/>
  <c r="H3962" i="158" s="1"/>
  <c r="H3963" i="158" s="1"/>
  <c r="H3964" i="158" s="1"/>
  <c r="H3965" i="158" s="1"/>
  <c r="H3966" i="158" s="1"/>
  <c r="H3967" i="158" s="1"/>
  <c r="H3968" i="158" s="1"/>
  <c r="H3969" i="158" s="1"/>
  <c r="H3970" i="158" s="1"/>
  <c r="H3971" i="158" s="1"/>
  <c r="H3972" i="158" s="1"/>
  <c r="H3973" i="158" s="1"/>
  <c r="H3974" i="158" s="1"/>
  <c r="H3975" i="158" s="1"/>
  <c r="H3976" i="158" s="1"/>
  <c r="H3977" i="158" s="1"/>
  <c r="H3978" i="158" s="1"/>
  <c r="H3979" i="158" s="1"/>
  <c r="H3980" i="158" s="1"/>
  <c r="H3981" i="158" s="1"/>
  <c r="H3982" i="158" s="1"/>
  <c r="H3983" i="158" s="1"/>
  <c r="H3984" i="158" s="1"/>
  <c r="H3985" i="158" s="1"/>
  <c r="H3986" i="158" s="1"/>
  <c r="H3987" i="158" s="1"/>
  <c r="H3988" i="158" s="1"/>
  <c r="H3989" i="158" s="1"/>
  <c r="H3990" i="158" s="1"/>
  <c r="H3991" i="158" s="1"/>
  <c r="H3992" i="158" s="1"/>
  <c r="H3993" i="158" s="1"/>
  <c r="H3994" i="158" s="1"/>
  <c r="H3995" i="158" s="1"/>
  <c r="H3996" i="158" s="1"/>
  <c r="H3997" i="158" s="1"/>
  <c r="H3998" i="158" s="1"/>
  <c r="H3999" i="158" s="1"/>
  <c r="H4000" i="158" s="1"/>
  <c r="H4001" i="158" s="1"/>
  <c r="H4002" i="158" s="1"/>
  <c r="H4003" i="158" s="1"/>
  <c r="H4004" i="158" s="1"/>
  <c r="H4005" i="158" s="1"/>
  <c r="H4006" i="158" s="1"/>
  <c r="H4007" i="158" s="1"/>
  <c r="H4008" i="158" s="1"/>
  <c r="H4009" i="158" s="1"/>
  <c r="H4010" i="158" s="1"/>
  <c r="H4011" i="158" s="1"/>
  <c r="H4012" i="158" s="1"/>
  <c r="H4013" i="158" s="1"/>
  <c r="H4014" i="158" s="1"/>
  <c r="H4015" i="158" s="1"/>
  <c r="H4016" i="158" s="1"/>
  <c r="H4017" i="158" s="1"/>
  <c r="H4018" i="158" s="1"/>
  <c r="H4019" i="158" s="1"/>
  <c r="H4020" i="158" s="1"/>
  <c r="H4021" i="158" s="1"/>
  <c r="H4022" i="158" s="1"/>
  <c r="H4023" i="158" s="1"/>
  <c r="H4024" i="158" s="1"/>
  <c r="H4025" i="158" s="1"/>
  <c r="H4026" i="158" s="1"/>
  <c r="H4027" i="158" s="1"/>
  <c r="H4028" i="158" s="1"/>
  <c r="H4029" i="158" s="1"/>
  <c r="H4030" i="158" s="1"/>
  <c r="H4031" i="158" s="1"/>
  <c r="H4032" i="158" s="1"/>
  <c r="H4033" i="158" s="1"/>
  <c r="H4034" i="158" s="1"/>
  <c r="H4035" i="158" s="1"/>
  <c r="H4036" i="158" s="1"/>
  <c r="H4037" i="158" s="1"/>
  <c r="H4038" i="158" s="1"/>
  <c r="H4039" i="158" s="1"/>
  <c r="H4040" i="158" s="1"/>
  <c r="H4041" i="158" s="1"/>
  <c r="H4042" i="158" s="1"/>
  <c r="H4043" i="158" s="1"/>
  <c r="H4044" i="158" s="1"/>
  <c r="H4045" i="158" s="1"/>
  <c r="H4046" i="158" s="1"/>
  <c r="H4047" i="158" s="1"/>
  <c r="H4048" i="158" s="1"/>
  <c r="H4049" i="158" s="1"/>
  <c r="H4050" i="158" s="1"/>
  <c r="H4051" i="158" s="1"/>
  <c r="H4052" i="158" s="1"/>
  <c r="H4053" i="158" s="1"/>
  <c r="H4054" i="158" s="1"/>
  <c r="H4055" i="158" s="1"/>
  <c r="H4056" i="158" s="1"/>
  <c r="H4057" i="158" s="1"/>
  <c r="H4058" i="158" s="1"/>
  <c r="H4059" i="158" s="1"/>
  <c r="H4060" i="158" s="1"/>
  <c r="H4061" i="158" s="1"/>
  <c r="H4062" i="158" s="1"/>
  <c r="H4063" i="158" s="1"/>
  <c r="H4064" i="158" s="1"/>
  <c r="H4065" i="158" s="1"/>
  <c r="H4066" i="158" s="1"/>
  <c r="H4067" i="158" s="1"/>
  <c r="H4068" i="158" s="1"/>
  <c r="H4069" i="158" s="1"/>
  <c r="H4070" i="158" s="1"/>
  <c r="H4071" i="158" s="1"/>
  <c r="H4072" i="158" s="1"/>
  <c r="H4073" i="158" s="1"/>
  <c r="H4074" i="158" s="1"/>
  <c r="H4075" i="158" s="1"/>
  <c r="H4076" i="158" s="1"/>
  <c r="H4077" i="158" s="1"/>
  <c r="H4078" i="158" s="1"/>
  <c r="H4079" i="158" s="1"/>
  <c r="H4080" i="158" s="1"/>
  <c r="H4081" i="158" s="1"/>
  <c r="H4082" i="158" s="1"/>
  <c r="H4083" i="158" s="1"/>
  <c r="H4084" i="158" s="1"/>
  <c r="H4085" i="158" s="1"/>
  <c r="H4086" i="158" s="1"/>
  <c r="H4087" i="158" s="1"/>
  <c r="H4088" i="158" s="1"/>
  <c r="H4089" i="158" s="1"/>
  <c r="H4090" i="158" s="1"/>
  <c r="H4091" i="158" s="1"/>
  <c r="H4092" i="158" s="1"/>
  <c r="H4093" i="158" s="1"/>
  <c r="H4094" i="158" s="1"/>
  <c r="H4095" i="158" s="1"/>
  <c r="H4096" i="158" s="1"/>
  <c r="H4097" i="158" s="1"/>
  <c r="H4098" i="158" s="1"/>
  <c r="H4099" i="158" s="1"/>
  <c r="H4100" i="158" s="1"/>
  <c r="H4101" i="158" s="1"/>
  <c r="H4102" i="158" s="1"/>
  <c r="H4103" i="158" s="1"/>
  <c r="H4104" i="158" s="1"/>
  <c r="H4105" i="158" s="1"/>
  <c r="H4106" i="158" s="1"/>
  <c r="H4107" i="158" s="1"/>
  <c r="H4108" i="158" s="1"/>
  <c r="H4109" i="158" s="1"/>
  <c r="H4110" i="158" s="1"/>
  <c r="H4111" i="158" s="1"/>
  <c r="H4112" i="158" s="1"/>
  <c r="H4113" i="158" s="1"/>
  <c r="H4114" i="158" s="1"/>
  <c r="H4115" i="158" s="1"/>
  <c r="H4116" i="158" s="1"/>
  <c r="H4117" i="158" s="1"/>
  <c r="H4118" i="158" s="1"/>
  <c r="H4119" i="158" s="1"/>
  <c r="H4120" i="158" s="1"/>
  <c r="H4121" i="158" s="1"/>
  <c r="H4122" i="158" s="1"/>
  <c r="H4123" i="158" s="1"/>
  <c r="H4124" i="158" s="1"/>
  <c r="H4125" i="158" s="1"/>
  <c r="H4126" i="158" s="1"/>
  <c r="H4127" i="158" s="1"/>
  <c r="H4128" i="158" s="1"/>
  <c r="H4129" i="158" s="1"/>
  <c r="H4130" i="158" s="1"/>
  <c r="H4131" i="158" s="1"/>
  <c r="H4132" i="158" s="1"/>
  <c r="H4133" i="158" s="1"/>
  <c r="H4134" i="158" s="1"/>
  <c r="H4135" i="158" s="1"/>
  <c r="H4136" i="158" s="1"/>
  <c r="H4137" i="158" s="1"/>
  <c r="H4138" i="158" s="1"/>
  <c r="H4139" i="158" s="1"/>
  <c r="H4140" i="158" s="1"/>
  <c r="H4141" i="158" s="1"/>
  <c r="H4142" i="158" s="1"/>
  <c r="H4143" i="158" s="1"/>
  <c r="H4144" i="158" s="1"/>
  <c r="H4145" i="158" s="1"/>
  <c r="H4146" i="158" s="1"/>
  <c r="H4147" i="158" s="1"/>
  <c r="H4148" i="158" s="1"/>
  <c r="H4149" i="158" s="1"/>
  <c r="H4150" i="158" s="1"/>
  <c r="H4151" i="158" s="1"/>
  <c r="H4152" i="158" s="1"/>
  <c r="H4153" i="158" s="1"/>
  <c r="H4154" i="158" s="1"/>
  <c r="H4155" i="158" s="1"/>
  <c r="H4156" i="158" s="1"/>
  <c r="H4157" i="158" s="1"/>
  <c r="H4158" i="158" s="1"/>
  <c r="H4159" i="158" s="1"/>
  <c r="H4160" i="158" s="1"/>
  <c r="H4161" i="158" s="1"/>
  <c r="H4162" i="158" s="1"/>
  <c r="H4163" i="158" s="1"/>
  <c r="H4164" i="158" s="1"/>
  <c r="H4165" i="158" s="1"/>
  <c r="H4166" i="158" s="1"/>
  <c r="H4167" i="158" s="1"/>
  <c r="H4168" i="158" s="1"/>
  <c r="H4169" i="158" s="1"/>
  <c r="H4170" i="158" s="1"/>
  <c r="H4171" i="158" s="1"/>
  <c r="H4172" i="158" s="1"/>
  <c r="H4173" i="158" s="1"/>
  <c r="H4174" i="158" s="1"/>
  <c r="H4175" i="158" s="1"/>
  <c r="H4176" i="158" s="1"/>
  <c r="H4177" i="158" s="1"/>
  <c r="H4178" i="158" s="1"/>
  <c r="H4179" i="158" s="1"/>
  <c r="H4180" i="158" s="1"/>
  <c r="H4181" i="158" s="1"/>
  <c r="H4182" i="158" s="1"/>
  <c r="H4183" i="158" s="1"/>
  <c r="H4184" i="158" s="1"/>
  <c r="H4185" i="158" s="1"/>
  <c r="H4186" i="158" s="1"/>
  <c r="H4187" i="158" s="1"/>
  <c r="H4188" i="158" s="1"/>
  <c r="H4189" i="158" s="1"/>
  <c r="H4190" i="158" s="1"/>
  <c r="H4191" i="158" s="1"/>
  <c r="H4192" i="158" s="1"/>
  <c r="H4193" i="158" s="1"/>
  <c r="H4194" i="158" s="1"/>
  <c r="H4195" i="158" s="1"/>
  <c r="H4196" i="158" s="1"/>
  <c r="H4197" i="158" s="1"/>
  <c r="H4198" i="158" s="1"/>
  <c r="H4199" i="158" s="1"/>
  <c r="H4200" i="158" s="1"/>
  <c r="H4201" i="158" s="1"/>
  <c r="H4202" i="158" s="1"/>
  <c r="H4203" i="158" s="1"/>
  <c r="H4204" i="158" s="1"/>
  <c r="H4205" i="158" s="1"/>
  <c r="H4206" i="158" s="1"/>
  <c r="H4207" i="158" s="1"/>
  <c r="H4208" i="158" s="1"/>
  <c r="H4209" i="158" s="1"/>
  <c r="H4210" i="158" s="1"/>
  <c r="H4211" i="158" s="1"/>
  <c r="H4212" i="158" s="1"/>
  <c r="H4213" i="158" s="1"/>
  <c r="H4214" i="158" s="1"/>
  <c r="H4215" i="158" s="1"/>
  <c r="H4216" i="158" s="1"/>
  <c r="H4217" i="158" s="1"/>
  <c r="H4218" i="158" s="1"/>
  <c r="H4219" i="158" s="1"/>
  <c r="H4220" i="158" s="1"/>
  <c r="H4221" i="158" s="1"/>
  <c r="H4222" i="158" s="1"/>
  <c r="H4223" i="158" s="1"/>
  <c r="H4224" i="158" s="1"/>
  <c r="H4225" i="158" s="1"/>
  <c r="H4226" i="158" s="1"/>
  <c r="H4227" i="158" s="1"/>
  <c r="H4228" i="158" s="1"/>
  <c r="H4229" i="158" s="1"/>
  <c r="H4230" i="158" s="1"/>
  <c r="H4231" i="158" s="1"/>
  <c r="H4232" i="158" s="1"/>
  <c r="H4233" i="158" s="1"/>
  <c r="H4234" i="158" s="1"/>
  <c r="H4235" i="158" s="1"/>
  <c r="H4236" i="158" s="1"/>
  <c r="H4237" i="158" s="1"/>
  <c r="H4238" i="158" s="1"/>
  <c r="H4239" i="158" s="1"/>
  <c r="H4240" i="158" s="1"/>
  <c r="H4241" i="158" s="1"/>
  <c r="H4242" i="158" s="1"/>
  <c r="H4243" i="158" s="1"/>
  <c r="H4244" i="158" s="1"/>
  <c r="H4245" i="158" s="1"/>
  <c r="H4246" i="158" s="1"/>
  <c r="H4247" i="158" s="1"/>
  <c r="H4248" i="158" s="1"/>
  <c r="H4249" i="158" s="1"/>
  <c r="H4250" i="158" s="1"/>
  <c r="H4251" i="158" s="1"/>
  <c r="H4252" i="158" s="1"/>
  <c r="H4253" i="158" s="1"/>
  <c r="H4254" i="158" s="1"/>
  <c r="H4255" i="158" s="1"/>
  <c r="H4256" i="158" s="1"/>
  <c r="H4257" i="158" s="1"/>
  <c r="H4258" i="158" s="1"/>
  <c r="H4259" i="158" s="1"/>
  <c r="H4260" i="158" s="1"/>
  <c r="H4261" i="158" s="1"/>
  <c r="H4262" i="158" s="1"/>
  <c r="H4263" i="158" s="1"/>
  <c r="H4264" i="158" s="1"/>
  <c r="H4265" i="158" s="1"/>
  <c r="H4266" i="158" s="1"/>
  <c r="H4267" i="158" s="1"/>
  <c r="H4268" i="158" s="1"/>
  <c r="H4269" i="158" s="1"/>
  <c r="H4270" i="158" s="1"/>
  <c r="H4271" i="158" s="1"/>
  <c r="H4272" i="158" s="1"/>
  <c r="H4273" i="158" s="1"/>
  <c r="H4274" i="158" s="1"/>
  <c r="H4275" i="158" s="1"/>
  <c r="H4276" i="158" s="1"/>
  <c r="H4277" i="158" s="1"/>
  <c r="H4278" i="158" s="1"/>
  <c r="H4279" i="158" s="1"/>
  <c r="H4280" i="158" s="1"/>
  <c r="H4281" i="158" s="1"/>
  <c r="H4282" i="158" s="1"/>
  <c r="H4283" i="158" s="1"/>
  <c r="H4284" i="158" s="1"/>
  <c r="H4285" i="158" s="1"/>
  <c r="H4286" i="158" s="1"/>
  <c r="H4287" i="158" s="1"/>
  <c r="H4288" i="158" s="1"/>
  <c r="H4289" i="158" s="1"/>
  <c r="H4290" i="158" s="1"/>
  <c r="H4291" i="158" s="1"/>
  <c r="H4292" i="158" s="1"/>
  <c r="H4293" i="158" s="1"/>
  <c r="H4294" i="158" s="1"/>
  <c r="H4295" i="158" s="1"/>
  <c r="H4296" i="158" s="1"/>
  <c r="H4297" i="158" s="1"/>
  <c r="H4298" i="158" s="1"/>
  <c r="H4299" i="158" s="1"/>
  <c r="H4300" i="158" s="1"/>
  <c r="H4301" i="158" s="1"/>
  <c r="H4302" i="158" s="1"/>
  <c r="H4303" i="158" s="1"/>
  <c r="H4304" i="158" s="1"/>
  <c r="H4305" i="158" s="1"/>
  <c r="H4306" i="158" s="1"/>
  <c r="H4307" i="158" s="1"/>
  <c r="H4308" i="158" s="1"/>
  <c r="H4309" i="158" s="1"/>
  <c r="H4310" i="158" s="1"/>
  <c r="H4311" i="158" s="1"/>
  <c r="H4312" i="158" s="1"/>
  <c r="H4313" i="158" s="1"/>
  <c r="H4314" i="158" s="1"/>
  <c r="H4315" i="158" s="1"/>
  <c r="H4316" i="158" s="1"/>
  <c r="H4317" i="158" s="1"/>
  <c r="H4318" i="158" s="1"/>
  <c r="H4319" i="158" s="1"/>
  <c r="H4320" i="158" s="1"/>
  <c r="H4321" i="158" s="1"/>
  <c r="H4322" i="158" s="1"/>
  <c r="H4323" i="158" s="1"/>
  <c r="H4324" i="158" s="1"/>
  <c r="H4325" i="158" s="1"/>
  <c r="H4326" i="158" s="1"/>
  <c r="H4327" i="158" s="1"/>
  <c r="H4328" i="158" s="1"/>
  <c r="H4329" i="158" s="1"/>
  <c r="H4330" i="158" s="1"/>
  <c r="H4331" i="158" s="1"/>
  <c r="H4332" i="158" s="1"/>
  <c r="H4333" i="158" s="1"/>
  <c r="H4334" i="158" s="1"/>
  <c r="H4335" i="158" s="1"/>
  <c r="H4336" i="158" s="1"/>
  <c r="H4337" i="158" s="1"/>
  <c r="H4338" i="158" s="1"/>
  <c r="H4339" i="158" s="1"/>
  <c r="H4340" i="158" s="1"/>
  <c r="H4341" i="158" s="1"/>
  <c r="H4342" i="158" s="1"/>
  <c r="H4343" i="158" s="1"/>
  <c r="H4344" i="158" s="1"/>
  <c r="H4345" i="158" s="1"/>
  <c r="H4346" i="158" s="1"/>
  <c r="H4347" i="158" s="1"/>
  <c r="H4348" i="158" s="1"/>
  <c r="H4349" i="158" s="1"/>
  <c r="H4350" i="158" s="1"/>
  <c r="H4351" i="158" s="1"/>
  <c r="H4352" i="158" s="1"/>
  <c r="H4353" i="158" s="1"/>
  <c r="H4354" i="158" s="1"/>
  <c r="H4355" i="158" s="1"/>
  <c r="H4356" i="158" s="1"/>
  <c r="H4357" i="158" s="1"/>
  <c r="H4358" i="158" s="1"/>
  <c r="H4359" i="158" s="1"/>
  <c r="H4360" i="158" s="1"/>
  <c r="H4361" i="158" s="1"/>
  <c r="H4362" i="158" s="1"/>
  <c r="H4363" i="158" s="1"/>
  <c r="H4364" i="158" s="1"/>
  <c r="H4365" i="158" s="1"/>
  <c r="H4366" i="158" s="1"/>
  <c r="H4367" i="158" s="1"/>
  <c r="H4368" i="158" s="1"/>
  <c r="H4369" i="158" s="1"/>
  <c r="H4370" i="158" s="1"/>
  <c r="H4371" i="158" s="1"/>
  <c r="H4372" i="158" s="1"/>
  <c r="H4373" i="158" s="1"/>
  <c r="H4374" i="158" s="1"/>
  <c r="H4375" i="158" s="1"/>
  <c r="H4376" i="158" s="1"/>
  <c r="H4377" i="158" s="1"/>
  <c r="H4378" i="158" s="1"/>
  <c r="H4379" i="158" s="1"/>
  <c r="H4380" i="158" s="1"/>
  <c r="H4381" i="158" s="1"/>
  <c r="H4382" i="158" s="1"/>
  <c r="H4383" i="158" s="1"/>
  <c r="H4384" i="158" s="1"/>
  <c r="H4385" i="158" s="1"/>
  <c r="H4386" i="158" s="1"/>
  <c r="H4387" i="158" s="1"/>
  <c r="H4388" i="158" s="1"/>
  <c r="H4389" i="158" s="1"/>
  <c r="H4390" i="158" s="1"/>
  <c r="H4391" i="158" s="1"/>
  <c r="H4392" i="158" s="1"/>
  <c r="H4393" i="158" s="1"/>
  <c r="H4394" i="158" s="1"/>
  <c r="H4395" i="158" s="1"/>
  <c r="H4396" i="158" s="1"/>
  <c r="H4397" i="158" s="1"/>
  <c r="H4398" i="158" s="1"/>
  <c r="H4399" i="158" s="1"/>
  <c r="H4400" i="158" s="1"/>
  <c r="H4401" i="158" s="1"/>
  <c r="H4402" i="158" s="1"/>
  <c r="H4403" i="158" s="1"/>
  <c r="H4404" i="158" s="1"/>
  <c r="H4405" i="158" s="1"/>
  <c r="H4406" i="158" s="1"/>
  <c r="H4407" i="158" s="1"/>
  <c r="H4408" i="158" s="1"/>
  <c r="H4409" i="158" s="1"/>
  <c r="H4410" i="158" s="1"/>
  <c r="H4411" i="158" s="1"/>
  <c r="H4412" i="158" s="1"/>
  <c r="H4413" i="158" s="1"/>
  <c r="H4414" i="158" s="1"/>
  <c r="H4415" i="158" s="1"/>
  <c r="H4416" i="158" s="1"/>
  <c r="H4417" i="158" s="1"/>
  <c r="H4418" i="158" s="1"/>
  <c r="H4419" i="158" s="1"/>
  <c r="H4420" i="158" s="1"/>
  <c r="H4421" i="158" s="1"/>
  <c r="H4422" i="158" s="1"/>
  <c r="H4423" i="158" s="1"/>
  <c r="H4424" i="158" s="1"/>
  <c r="H4425" i="158" s="1"/>
  <c r="H4426" i="158" s="1"/>
  <c r="H4427" i="158" s="1"/>
  <c r="H4428" i="158" s="1"/>
  <c r="H4429" i="158" s="1"/>
  <c r="H4430" i="158" s="1"/>
  <c r="H4431" i="158" s="1"/>
  <c r="H4432" i="158" s="1"/>
  <c r="H4433" i="158" s="1"/>
  <c r="H4434" i="158" s="1"/>
  <c r="H4435" i="158" s="1"/>
  <c r="H4436" i="158" s="1"/>
  <c r="H4437" i="158" s="1"/>
  <c r="H4438" i="158" s="1"/>
  <c r="H4439" i="158" s="1"/>
  <c r="H4440" i="158" s="1"/>
  <c r="H4441" i="158" s="1"/>
  <c r="H4442" i="158" s="1"/>
  <c r="H4443" i="158" s="1"/>
  <c r="H4444" i="158" s="1"/>
  <c r="H4445" i="158" s="1"/>
  <c r="H4446" i="158" s="1"/>
  <c r="H4447" i="158" s="1"/>
  <c r="H4448" i="158" s="1"/>
  <c r="H4449" i="158" s="1"/>
  <c r="H4450" i="158" s="1"/>
  <c r="H4451" i="158" s="1"/>
  <c r="H4452" i="158" s="1"/>
  <c r="H4453" i="158" s="1"/>
  <c r="H4454" i="158" s="1"/>
  <c r="H4455" i="158" s="1"/>
  <c r="H4456" i="158" s="1"/>
  <c r="H4457" i="158" s="1"/>
  <c r="H4458" i="158" s="1"/>
  <c r="H4459" i="158" s="1"/>
  <c r="H4460" i="158" s="1"/>
  <c r="H4461" i="158" s="1"/>
  <c r="H4462" i="158" s="1"/>
  <c r="H4463" i="158" s="1"/>
  <c r="H4464" i="158" s="1"/>
  <c r="H4465" i="158" s="1"/>
  <c r="H4466" i="158" s="1"/>
  <c r="H4467" i="158" s="1"/>
  <c r="H4468" i="158" s="1"/>
  <c r="H4469" i="158" s="1"/>
  <c r="H4470" i="158" s="1"/>
  <c r="H4471" i="158" s="1"/>
  <c r="H4472" i="158" s="1"/>
  <c r="H4473" i="158" s="1"/>
  <c r="H4474" i="158" s="1"/>
  <c r="H4475" i="158" s="1"/>
  <c r="H4476" i="158" s="1"/>
  <c r="H4477" i="158" s="1"/>
  <c r="H4478" i="158" s="1"/>
  <c r="H4479" i="158" s="1"/>
  <c r="H4480" i="158" s="1"/>
  <c r="H4481" i="158" s="1"/>
  <c r="H4482" i="158" s="1"/>
  <c r="H4483" i="158" s="1"/>
  <c r="H4484" i="158" s="1"/>
  <c r="H4485" i="158" s="1"/>
  <c r="H4486" i="158" s="1"/>
  <c r="H4487" i="158" s="1"/>
  <c r="H4488" i="158" s="1"/>
  <c r="H4489" i="158" s="1"/>
  <c r="H4490" i="158" s="1"/>
  <c r="H4491" i="158" s="1"/>
  <c r="H4492" i="158" s="1"/>
  <c r="H4493" i="158" s="1"/>
  <c r="H4494" i="158" s="1"/>
  <c r="H4495" i="158" s="1"/>
  <c r="H4496" i="158" s="1"/>
  <c r="H4497" i="158" s="1"/>
  <c r="H4498" i="158" s="1"/>
  <c r="H4499" i="158" s="1"/>
  <c r="H4500" i="158" s="1"/>
  <c r="H4501" i="158" s="1"/>
  <c r="H4502" i="158" s="1"/>
  <c r="H4503" i="158" s="1"/>
  <c r="H4504" i="158" s="1"/>
  <c r="H4505" i="158" s="1"/>
  <c r="H4506" i="158" s="1"/>
  <c r="H4507" i="158" s="1"/>
  <c r="H4508" i="158" s="1"/>
  <c r="H4509" i="158" s="1"/>
  <c r="H4510" i="158" s="1"/>
  <c r="H4511" i="158" s="1"/>
  <c r="H4512" i="158" s="1"/>
  <c r="H4513" i="158" s="1"/>
  <c r="H4514" i="158" s="1"/>
  <c r="H4515" i="158" s="1"/>
  <c r="H4516" i="158" s="1"/>
  <c r="H4517" i="158" s="1"/>
  <c r="H4518" i="158" s="1"/>
  <c r="H4519" i="158" s="1"/>
  <c r="H4520" i="158" s="1"/>
  <c r="H4521" i="158" s="1"/>
  <c r="H4522" i="158" s="1"/>
  <c r="H4523" i="158" s="1"/>
  <c r="H4524" i="158" s="1"/>
  <c r="H4525" i="158" s="1"/>
  <c r="H4526" i="158" s="1"/>
  <c r="H4527" i="158" s="1"/>
  <c r="H4528" i="158" s="1"/>
  <c r="H4529" i="158" s="1"/>
  <c r="H4530" i="158" s="1"/>
  <c r="H4531" i="158" s="1"/>
  <c r="H4532" i="158" s="1"/>
  <c r="H4533" i="158" s="1"/>
  <c r="H4534" i="158" s="1"/>
  <c r="H4535" i="158" s="1"/>
  <c r="H4536" i="158" s="1"/>
  <c r="H4537" i="158" s="1"/>
  <c r="H4538" i="158" s="1"/>
  <c r="H4539" i="158" s="1"/>
  <c r="H4540" i="158" s="1"/>
  <c r="H4541" i="158" s="1"/>
  <c r="H4542" i="158" s="1"/>
  <c r="H4543" i="158" s="1"/>
  <c r="H4544" i="158" s="1"/>
  <c r="H4545" i="158" s="1"/>
  <c r="H4546" i="158" s="1"/>
  <c r="H4547" i="158" s="1"/>
  <c r="H4548" i="158" s="1"/>
  <c r="H4549" i="158" s="1"/>
  <c r="H4550" i="158" s="1"/>
  <c r="H4551" i="158" s="1"/>
  <c r="H4552" i="158" s="1"/>
  <c r="H4553" i="158" s="1"/>
  <c r="H4554" i="158" s="1"/>
  <c r="H4555" i="158" s="1"/>
  <c r="H4556" i="158" s="1"/>
  <c r="H4557" i="158" s="1"/>
  <c r="H4558" i="158" s="1"/>
  <c r="H4559" i="158" s="1"/>
  <c r="H4560" i="158" s="1"/>
  <c r="H4561" i="158" s="1"/>
  <c r="H4562" i="158" s="1"/>
  <c r="H4563" i="158" s="1"/>
  <c r="H4564" i="158" s="1"/>
  <c r="H4565" i="158" s="1"/>
  <c r="H4566" i="158" s="1"/>
  <c r="H4567" i="158" s="1"/>
  <c r="H4568" i="158" s="1"/>
  <c r="H4569" i="158" s="1"/>
  <c r="H4570" i="158" s="1"/>
  <c r="H4571" i="158" s="1"/>
  <c r="H4572" i="158" s="1"/>
  <c r="H4573" i="158" s="1"/>
  <c r="H4574" i="158" s="1"/>
  <c r="H4575" i="158" s="1"/>
  <c r="H4576" i="158" s="1"/>
  <c r="H4577" i="158" s="1"/>
  <c r="H4578" i="158" s="1"/>
  <c r="H4579" i="158" s="1"/>
  <c r="H4580" i="158" s="1"/>
  <c r="H4581" i="158" s="1"/>
  <c r="H4582" i="158" s="1"/>
  <c r="H4583" i="158" s="1"/>
  <c r="H4584" i="158" s="1"/>
  <c r="H4585" i="158" s="1"/>
  <c r="H4586" i="158" s="1"/>
  <c r="H4587" i="158" s="1"/>
  <c r="H4588" i="158" s="1"/>
  <c r="H4589" i="158" s="1"/>
  <c r="H4590" i="158" s="1"/>
  <c r="H4591" i="158" s="1"/>
  <c r="H4592" i="158" s="1"/>
  <c r="H4593" i="158" s="1"/>
  <c r="H4594" i="158" s="1"/>
  <c r="H4595" i="158" s="1"/>
  <c r="H4596" i="158" s="1"/>
  <c r="H4597" i="158" s="1"/>
  <c r="H4598" i="158" s="1"/>
  <c r="H4599" i="158" s="1"/>
  <c r="H4600" i="158" s="1"/>
  <c r="H4601" i="158" s="1"/>
  <c r="H4602" i="158" s="1"/>
  <c r="H4603" i="158" s="1"/>
  <c r="H4604" i="158" s="1"/>
  <c r="H4605" i="158" s="1"/>
  <c r="H4606" i="158" s="1"/>
  <c r="H4607" i="158" s="1"/>
  <c r="H4608" i="158" s="1"/>
  <c r="H4609" i="158" s="1"/>
  <c r="H4610" i="158" s="1"/>
  <c r="H4611" i="158" s="1"/>
  <c r="H4612" i="158" s="1"/>
  <c r="H4613" i="158" s="1"/>
  <c r="H4614" i="158" s="1"/>
  <c r="H4615" i="158" s="1"/>
  <c r="H4616" i="158" s="1"/>
  <c r="H4617" i="158" s="1"/>
  <c r="H4618" i="158" s="1"/>
  <c r="H4619" i="158" s="1"/>
  <c r="H4620" i="158" s="1"/>
  <c r="H4621" i="158" s="1"/>
  <c r="H4622" i="158" s="1"/>
  <c r="H4623" i="158" s="1"/>
  <c r="H4624" i="158" s="1"/>
  <c r="H4625" i="158" s="1"/>
  <c r="H4626" i="158" s="1"/>
  <c r="H4627" i="158" s="1"/>
  <c r="H4628" i="158" s="1"/>
  <c r="H4629" i="158" s="1"/>
  <c r="H4630" i="158" s="1"/>
  <c r="H4631" i="158" s="1"/>
  <c r="H4632" i="158" s="1"/>
  <c r="H4633" i="158" s="1"/>
  <c r="H4634" i="158" s="1"/>
  <c r="H4635" i="158" s="1"/>
  <c r="H4636" i="158" s="1"/>
  <c r="H4637" i="158" s="1"/>
  <c r="H4638" i="158" s="1"/>
  <c r="H4639" i="158" s="1"/>
  <c r="H4640" i="158" s="1"/>
  <c r="H4641" i="158" s="1"/>
  <c r="H4642" i="158" s="1"/>
  <c r="H4643" i="158" s="1"/>
  <c r="H4644" i="158" s="1"/>
  <c r="H4645" i="158" s="1"/>
  <c r="H4646" i="158" s="1"/>
  <c r="H4647" i="158" s="1"/>
  <c r="H4648" i="158" s="1"/>
  <c r="H4649" i="158" s="1"/>
  <c r="H4650" i="158" s="1"/>
  <c r="H4651" i="158" s="1"/>
  <c r="H4652" i="158" s="1"/>
  <c r="H4653" i="158" s="1"/>
  <c r="H4654" i="158" s="1"/>
  <c r="H4655" i="158" s="1"/>
  <c r="H4656" i="158" s="1"/>
  <c r="H4657" i="158" s="1"/>
  <c r="H4658" i="158" s="1"/>
  <c r="H4659" i="158" s="1"/>
  <c r="H4660" i="158" s="1"/>
  <c r="H4661" i="158" s="1"/>
  <c r="H4662" i="158" s="1"/>
  <c r="H4663" i="158" s="1"/>
  <c r="H4664" i="158" s="1"/>
  <c r="H4665" i="158" s="1"/>
  <c r="H4666" i="158" s="1"/>
  <c r="H4667" i="158" s="1"/>
  <c r="H4668" i="158" s="1"/>
  <c r="H4669" i="158" s="1"/>
  <c r="H4670" i="158" s="1"/>
  <c r="H4671" i="158" s="1"/>
  <c r="H4672" i="158" s="1"/>
  <c r="H4673" i="158" s="1"/>
  <c r="H4674" i="158" s="1"/>
  <c r="H4675" i="158" s="1"/>
  <c r="H4676" i="158" s="1"/>
  <c r="H4677" i="158" s="1"/>
  <c r="H4678" i="158" s="1"/>
  <c r="H4679" i="158" s="1"/>
  <c r="H4680" i="158" s="1"/>
  <c r="H4681" i="158" s="1"/>
  <c r="H4682" i="158" s="1"/>
  <c r="H4683" i="158" s="1"/>
  <c r="H4684" i="158" s="1"/>
  <c r="H4685" i="158" s="1"/>
  <c r="H4686" i="158" s="1"/>
  <c r="H4687" i="158" s="1"/>
  <c r="H4688" i="158" s="1"/>
  <c r="H4689" i="158" s="1"/>
  <c r="H4690" i="158" s="1"/>
  <c r="H4691" i="158" s="1"/>
  <c r="H4692" i="158" s="1"/>
  <c r="H4693" i="158" s="1"/>
  <c r="H4694" i="158" s="1"/>
  <c r="H4695" i="158" s="1"/>
  <c r="H4696" i="158" s="1"/>
  <c r="H4697" i="158" s="1"/>
  <c r="H4698" i="158" s="1"/>
  <c r="H4699" i="158" s="1"/>
  <c r="H4700" i="158" s="1"/>
  <c r="H4701" i="158" s="1"/>
  <c r="H4702" i="158" s="1"/>
  <c r="H4703" i="158" s="1"/>
  <c r="H4704" i="158" s="1"/>
  <c r="H4705" i="158" s="1"/>
  <c r="H4706" i="158" s="1"/>
  <c r="H4707" i="158" s="1"/>
  <c r="H4708" i="158" s="1"/>
  <c r="H4709" i="158" s="1"/>
  <c r="H4710" i="158" s="1"/>
  <c r="H4711" i="158" s="1"/>
  <c r="H4712" i="158" s="1"/>
  <c r="H4713" i="158" s="1"/>
  <c r="H4714" i="158" s="1"/>
  <c r="H4715" i="158" s="1"/>
  <c r="H4716" i="158" s="1"/>
  <c r="H4717" i="158" s="1"/>
  <c r="H4718" i="158" s="1"/>
  <c r="H4719" i="158" s="1"/>
  <c r="H4720" i="158" s="1"/>
  <c r="H4721" i="158" s="1"/>
  <c r="H4722" i="158" s="1"/>
  <c r="H4723" i="158" s="1"/>
  <c r="H4724" i="158" s="1"/>
  <c r="H4725" i="158" s="1"/>
  <c r="H4726" i="158" s="1"/>
  <c r="H4727" i="158" s="1"/>
  <c r="H4728" i="158" s="1"/>
  <c r="H4729" i="158" s="1"/>
  <c r="H4730" i="158" s="1"/>
  <c r="H4731" i="158" s="1"/>
  <c r="H4732" i="158" s="1"/>
  <c r="H4733" i="158" s="1"/>
  <c r="H4734" i="158" s="1"/>
  <c r="H4735" i="158" s="1"/>
  <c r="H4736" i="158" s="1"/>
  <c r="H4737" i="158" s="1"/>
  <c r="H4738" i="158" s="1"/>
  <c r="H4739" i="158" s="1"/>
  <c r="H4740" i="158" s="1"/>
  <c r="H4741" i="158" s="1"/>
  <c r="H4742" i="158" s="1"/>
  <c r="H4743" i="158" s="1"/>
  <c r="H4744" i="158" s="1"/>
  <c r="H4745" i="158" s="1"/>
  <c r="H4746" i="158" s="1"/>
  <c r="H4747" i="158" s="1"/>
  <c r="H4748" i="158" s="1"/>
  <c r="H4749" i="158" s="1"/>
  <c r="H4750" i="158" s="1"/>
  <c r="H4751" i="158" s="1"/>
  <c r="H4752" i="158" s="1"/>
  <c r="H4753" i="158" s="1"/>
  <c r="H4754" i="158" s="1"/>
  <c r="H4755" i="158" s="1"/>
  <c r="H4756" i="158" s="1"/>
  <c r="H4757" i="158" s="1"/>
  <c r="H4758" i="158" s="1"/>
  <c r="H4759" i="158" s="1"/>
  <c r="H4760" i="158" s="1"/>
  <c r="H4761" i="158" s="1"/>
  <c r="H4762" i="158" s="1"/>
  <c r="H4763" i="158" s="1"/>
  <c r="H4764" i="158" s="1"/>
  <c r="H4765" i="158" s="1"/>
  <c r="H4766" i="158" s="1"/>
  <c r="H4767" i="158" s="1"/>
  <c r="H4768" i="158" s="1"/>
  <c r="H4769" i="158" s="1"/>
  <c r="H4770" i="158" s="1"/>
  <c r="H4771" i="158" s="1"/>
  <c r="H4772" i="158" s="1"/>
  <c r="H4773" i="158" s="1"/>
  <c r="H4774" i="158" s="1"/>
  <c r="H4775" i="158" s="1"/>
  <c r="H4776" i="158" s="1"/>
  <c r="H4777" i="158" s="1"/>
  <c r="H4778" i="158" s="1"/>
  <c r="H4779" i="158" s="1"/>
  <c r="H4780" i="158" s="1"/>
  <c r="H4781" i="158" s="1"/>
  <c r="H4782" i="158" s="1"/>
  <c r="H4783" i="158" s="1"/>
  <c r="H4784" i="158" s="1"/>
  <c r="H4785" i="158" s="1"/>
  <c r="H4786" i="158" s="1"/>
  <c r="H4787" i="158" s="1"/>
  <c r="H4788" i="158" s="1"/>
  <c r="H4789" i="158" s="1"/>
  <c r="H4790" i="158" s="1"/>
  <c r="H4791" i="158" s="1"/>
  <c r="H4792" i="158" s="1"/>
  <c r="H4793" i="158" s="1"/>
  <c r="H4794" i="158" s="1"/>
  <c r="H4795" i="158" s="1"/>
  <c r="H4796" i="158" s="1"/>
  <c r="H4797" i="158" s="1"/>
  <c r="H4798" i="158" s="1"/>
  <c r="H4799" i="158" s="1"/>
  <c r="H4800" i="158" s="1"/>
  <c r="H4801" i="158" s="1"/>
  <c r="H4802" i="158" s="1"/>
  <c r="H4803" i="158" s="1"/>
  <c r="H4804" i="158" s="1"/>
  <c r="H4805" i="158" s="1"/>
  <c r="H4806" i="158" s="1"/>
  <c r="H4807" i="158" s="1"/>
  <c r="H4808" i="158" s="1"/>
  <c r="H4809" i="158" s="1"/>
  <c r="H4810" i="158" s="1"/>
  <c r="H4811" i="158" s="1"/>
  <c r="H4812" i="158" s="1"/>
  <c r="H4813" i="158" s="1"/>
  <c r="H4814" i="158" s="1"/>
  <c r="H4815" i="158" s="1"/>
  <c r="H4816" i="158" s="1"/>
  <c r="H4817" i="158" s="1"/>
  <c r="H4818" i="158" s="1"/>
  <c r="H4819" i="158" s="1"/>
  <c r="H4820" i="158" s="1"/>
  <c r="H4821" i="158" s="1"/>
  <c r="H4822" i="158" s="1"/>
  <c r="H4823" i="158" s="1"/>
  <c r="H4824" i="158" s="1"/>
  <c r="H4825" i="158" s="1"/>
  <c r="H4826" i="158" s="1"/>
  <c r="H4827" i="158" s="1"/>
  <c r="H4828" i="158" s="1"/>
  <c r="H4829" i="158" s="1"/>
  <c r="H4830" i="158" s="1"/>
  <c r="H4831" i="158" s="1"/>
  <c r="H4832" i="158" s="1"/>
  <c r="H4833" i="158" s="1"/>
  <c r="H4834" i="158" s="1"/>
  <c r="H4835" i="158" s="1"/>
  <c r="H4836" i="158" s="1"/>
  <c r="H4837" i="158" s="1"/>
  <c r="H4838" i="158" s="1"/>
  <c r="H4839" i="158" s="1"/>
  <c r="H4840" i="158" s="1"/>
  <c r="H4841" i="158" s="1"/>
  <c r="H4842" i="158" s="1"/>
  <c r="H4843" i="158" s="1"/>
  <c r="H4844" i="158" s="1"/>
  <c r="H4845" i="158" s="1"/>
  <c r="H4846" i="158" s="1"/>
  <c r="H4847" i="158" s="1"/>
  <c r="H4848" i="158" s="1"/>
  <c r="H4849" i="158" s="1"/>
  <c r="H4850" i="158" s="1"/>
  <c r="H4851" i="158" s="1"/>
  <c r="H4852" i="158" s="1"/>
  <c r="H4853" i="158" s="1"/>
  <c r="H4854" i="158" s="1"/>
  <c r="H4855" i="158" s="1"/>
  <c r="H4856" i="158" s="1"/>
  <c r="H4857" i="158" s="1"/>
  <c r="H4858" i="158" s="1"/>
  <c r="H4859" i="158" s="1"/>
  <c r="H4860" i="158" s="1"/>
  <c r="H4861" i="158" s="1"/>
  <c r="H4862" i="158" s="1"/>
  <c r="H4863" i="158" s="1"/>
  <c r="H4864" i="158" s="1"/>
  <c r="H4865" i="158" s="1"/>
  <c r="H4866" i="158" s="1"/>
  <c r="H4867" i="158" s="1"/>
  <c r="H4868" i="158" s="1"/>
  <c r="H4869" i="158" s="1"/>
  <c r="H4870" i="158" s="1"/>
  <c r="H4871" i="158" s="1"/>
  <c r="H4872" i="158" s="1"/>
  <c r="H4873" i="158" s="1"/>
  <c r="H4874" i="158" s="1"/>
  <c r="H4875" i="158" s="1"/>
  <c r="H4876" i="158" s="1"/>
  <c r="H4877" i="158" s="1"/>
  <c r="H4878" i="158" s="1"/>
  <c r="H4879" i="158" s="1"/>
  <c r="H4880" i="158" s="1"/>
  <c r="H4881" i="158" s="1"/>
  <c r="H4882" i="158" s="1"/>
  <c r="H4883" i="158" s="1"/>
  <c r="H4884" i="158" s="1"/>
  <c r="H4885" i="158" s="1"/>
  <c r="H4886" i="158" s="1"/>
  <c r="H4887" i="158" s="1"/>
  <c r="H4888" i="158" s="1"/>
  <c r="H4889" i="158" s="1"/>
  <c r="H4890" i="158" s="1"/>
  <c r="H4891" i="158" s="1"/>
  <c r="H4892" i="158" s="1"/>
  <c r="H4893" i="158" s="1"/>
  <c r="H4894" i="158" s="1"/>
  <c r="H4895" i="158" s="1"/>
  <c r="H4896" i="158" s="1"/>
  <c r="H4897" i="158" s="1"/>
  <c r="H4898" i="158" s="1"/>
  <c r="H4899" i="158" s="1"/>
  <c r="H4900" i="158" s="1"/>
  <c r="H4901" i="158" s="1"/>
  <c r="H4902" i="158" s="1"/>
  <c r="H4903" i="158" s="1"/>
  <c r="H4904" i="158" s="1"/>
  <c r="H4905" i="158" s="1"/>
  <c r="H4906" i="158" s="1"/>
  <c r="H4907" i="158" s="1"/>
  <c r="H4908" i="158" s="1"/>
  <c r="H4909" i="158" s="1"/>
  <c r="H4910" i="158" s="1"/>
  <c r="H4911" i="158" s="1"/>
  <c r="H4912" i="158" s="1"/>
  <c r="H4913" i="158" s="1"/>
  <c r="H4914" i="158" s="1"/>
  <c r="H4915" i="158" s="1"/>
  <c r="H4916" i="158" s="1"/>
  <c r="H4917" i="158" s="1"/>
  <c r="H4918" i="158" s="1"/>
  <c r="H4919" i="158" s="1"/>
  <c r="H4920" i="158" s="1"/>
  <c r="H4921" i="158" s="1"/>
  <c r="H4922" i="158" s="1"/>
  <c r="H4923" i="158" s="1"/>
  <c r="H4924" i="158" s="1"/>
  <c r="H4925" i="158" s="1"/>
  <c r="H4926" i="158" s="1"/>
  <c r="H4927" i="158" s="1"/>
  <c r="H4928" i="158" s="1"/>
  <c r="H4929" i="158" s="1"/>
  <c r="H4930" i="158" s="1"/>
  <c r="H4931" i="158" s="1"/>
  <c r="H4932" i="158" s="1"/>
  <c r="H4933" i="158" s="1"/>
  <c r="H4934" i="158" s="1"/>
  <c r="H4935" i="158" s="1"/>
  <c r="H4936" i="158" s="1"/>
  <c r="H4937" i="158" s="1"/>
  <c r="H4938" i="158" s="1"/>
  <c r="H4939" i="158" s="1"/>
  <c r="H4940" i="158" s="1"/>
  <c r="H4941" i="158" s="1"/>
  <c r="H4942" i="158" s="1"/>
  <c r="H4943" i="158" s="1"/>
  <c r="H4944" i="158" s="1"/>
  <c r="H4945" i="158" s="1"/>
  <c r="H4946" i="158" s="1"/>
  <c r="H4947" i="158" s="1"/>
  <c r="H4948" i="158" s="1"/>
  <c r="H4949" i="158" s="1"/>
  <c r="H4950" i="158" s="1"/>
  <c r="H4951" i="158" s="1"/>
  <c r="H4952" i="158" s="1"/>
  <c r="H4953" i="158" s="1"/>
  <c r="H4954" i="158" s="1"/>
  <c r="H4955" i="158" s="1"/>
  <c r="H4956" i="158" s="1"/>
  <c r="H4957" i="158" s="1"/>
  <c r="H4958" i="158" s="1"/>
  <c r="H4959" i="158" s="1"/>
  <c r="H4960" i="158" s="1"/>
  <c r="H4961" i="158" s="1"/>
  <c r="H4962" i="158" s="1"/>
  <c r="H4963" i="158" s="1"/>
  <c r="H4964" i="158" s="1"/>
  <c r="H4965" i="158" s="1"/>
  <c r="H4966" i="158" s="1"/>
  <c r="H4967" i="158" s="1"/>
  <c r="H4968" i="158" s="1"/>
  <c r="H4969" i="158" s="1"/>
  <c r="H4970" i="158" s="1"/>
  <c r="H4971" i="158" s="1"/>
  <c r="H4972" i="158" s="1"/>
  <c r="H4973" i="158" s="1"/>
  <c r="H4974" i="158" s="1"/>
  <c r="H4975" i="158" s="1"/>
  <c r="H4976" i="158" s="1"/>
  <c r="H4977" i="158" s="1"/>
  <c r="H4978" i="158" s="1"/>
  <c r="H4979" i="158" s="1"/>
  <c r="H4980" i="158" s="1"/>
  <c r="H4981" i="158" s="1"/>
  <c r="H4982" i="158" s="1"/>
  <c r="H4983" i="158" s="1"/>
  <c r="H4984" i="158" s="1"/>
  <c r="H4985" i="158" s="1"/>
  <c r="H4986" i="158" s="1"/>
  <c r="H4987" i="158" s="1"/>
  <c r="H4988" i="158" s="1"/>
  <c r="H4989" i="158" s="1"/>
  <c r="H4990" i="158" s="1"/>
  <c r="H4991" i="158" s="1"/>
  <c r="H4992" i="158" s="1"/>
  <c r="H4993" i="158" s="1"/>
  <c r="H4994" i="158" s="1"/>
  <c r="H4995" i="158" s="1"/>
  <c r="H4996" i="158" s="1"/>
  <c r="H4997" i="158" s="1"/>
  <c r="H4998" i="158" s="1"/>
  <c r="H4999" i="158" s="1"/>
  <c r="H5000" i="158" s="1"/>
  <c r="H5001" i="158" s="1"/>
  <c r="H5002" i="158" s="1"/>
  <c r="H5003" i="158" s="1"/>
  <c r="H5004" i="158" s="1"/>
  <c r="H5005" i="158" s="1"/>
  <c r="H5006" i="158" s="1"/>
  <c r="H5007" i="158" s="1"/>
  <c r="H5008" i="158" s="1"/>
  <c r="H5009" i="158" s="1"/>
  <c r="H5010" i="158" s="1"/>
  <c r="H5011" i="158" s="1"/>
  <c r="H5012" i="158" s="1"/>
  <c r="H5013" i="158" s="1"/>
  <c r="H5014" i="158" s="1"/>
  <c r="H5015" i="158" s="1"/>
  <c r="H5016" i="158" s="1"/>
  <c r="H5017" i="158" s="1"/>
  <c r="H5018" i="158" s="1"/>
  <c r="H5019" i="158" s="1"/>
  <c r="H5020" i="158" s="1"/>
  <c r="H5021" i="158" s="1"/>
  <c r="H5022" i="158" s="1"/>
  <c r="H5023" i="158" s="1"/>
  <c r="H5024" i="158" s="1"/>
  <c r="H5025" i="158" s="1"/>
  <c r="H5026" i="158" s="1"/>
  <c r="H5027" i="158" s="1"/>
  <c r="H5028" i="158" s="1"/>
  <c r="H5029" i="158" s="1"/>
  <c r="H5030" i="158" s="1"/>
  <c r="H5031" i="158" s="1"/>
  <c r="H5032" i="158" s="1"/>
  <c r="H5033" i="158" s="1"/>
  <c r="H5034" i="158" s="1"/>
  <c r="H5035" i="158" s="1"/>
  <c r="H5036" i="158" s="1"/>
  <c r="H5037" i="158" s="1"/>
  <c r="H5038" i="158" s="1"/>
  <c r="H5039" i="158" s="1"/>
  <c r="H5040" i="158" s="1"/>
  <c r="H5041" i="158" s="1"/>
  <c r="H5042" i="158" s="1"/>
  <c r="H5043" i="158" s="1"/>
  <c r="H5044" i="158" s="1"/>
  <c r="H5045" i="158" s="1"/>
  <c r="H5046" i="158" s="1"/>
  <c r="H5047" i="158" s="1"/>
  <c r="H5048" i="158" s="1"/>
  <c r="H5049" i="158" s="1"/>
  <c r="H5050" i="158" s="1"/>
  <c r="H5051" i="158" s="1"/>
  <c r="H5052" i="158" s="1"/>
  <c r="H5053" i="158" s="1"/>
  <c r="H5054" i="158" s="1"/>
  <c r="H5055" i="158" s="1"/>
  <c r="H5056" i="158" s="1"/>
  <c r="H5057" i="158" s="1"/>
  <c r="H5058" i="158" s="1"/>
  <c r="H5059" i="158" s="1"/>
  <c r="H5060" i="158" s="1"/>
  <c r="H5061" i="158" s="1"/>
  <c r="H5062" i="158" s="1"/>
  <c r="H5063" i="158" s="1"/>
  <c r="H5064" i="158" s="1"/>
  <c r="H5065" i="158" s="1"/>
  <c r="H5066" i="158" s="1"/>
  <c r="H5067" i="158" s="1"/>
  <c r="H5068" i="158" s="1"/>
  <c r="H5069" i="158" s="1"/>
  <c r="H5070" i="158" s="1"/>
  <c r="H5071" i="158" s="1"/>
  <c r="H5072" i="158" s="1"/>
  <c r="H5073" i="158" s="1"/>
  <c r="H5074" i="158" s="1"/>
  <c r="H5075" i="158" s="1"/>
  <c r="H5076" i="158" s="1"/>
  <c r="H5077" i="158" s="1"/>
  <c r="H5078" i="158" s="1"/>
  <c r="H5079" i="158" s="1"/>
  <c r="H5080" i="158" s="1"/>
  <c r="H5081" i="158" s="1"/>
  <c r="H5082" i="158" s="1"/>
  <c r="H5083" i="158" s="1"/>
  <c r="H5084" i="158" s="1"/>
  <c r="H5085" i="158" s="1"/>
  <c r="H5086" i="158" s="1"/>
  <c r="H5087" i="158" s="1"/>
  <c r="H5088" i="158" s="1"/>
  <c r="H5089" i="158" s="1"/>
  <c r="H5090" i="158" s="1"/>
  <c r="H5091" i="158" s="1"/>
  <c r="H5092" i="158" s="1"/>
  <c r="H5093" i="158" s="1"/>
  <c r="H5094" i="158" s="1"/>
  <c r="H5095" i="158" s="1"/>
  <c r="H5096" i="158" s="1"/>
  <c r="H5097" i="158" s="1"/>
  <c r="H5098" i="158" s="1"/>
  <c r="H5099" i="158" s="1"/>
  <c r="H5100" i="158" s="1"/>
  <c r="H5101" i="158" s="1"/>
  <c r="H5102" i="158" s="1"/>
  <c r="H5103" i="158" s="1"/>
  <c r="H5104" i="158" s="1"/>
  <c r="H5105" i="158" s="1"/>
  <c r="H5106" i="158" s="1"/>
  <c r="H5107" i="158" s="1"/>
  <c r="H5108" i="158" s="1"/>
  <c r="H5109" i="158" s="1"/>
  <c r="H5110" i="158" s="1"/>
  <c r="H5111" i="158" s="1"/>
  <c r="H5112" i="158" s="1"/>
  <c r="H5113" i="158" s="1"/>
  <c r="H5114" i="158" s="1"/>
  <c r="H5115" i="158" s="1"/>
  <c r="H5116" i="158" s="1"/>
  <c r="H5117" i="158" s="1"/>
  <c r="H5118" i="158" s="1"/>
  <c r="H5119" i="158" s="1"/>
  <c r="H5120" i="158" s="1"/>
  <c r="H5121" i="158" s="1"/>
  <c r="H5122" i="158" s="1"/>
  <c r="H5123" i="158" s="1"/>
  <c r="H5124" i="158" s="1"/>
  <c r="H5125" i="158" s="1"/>
  <c r="H5126" i="158" s="1"/>
  <c r="H5127" i="158" s="1"/>
  <c r="H5128" i="158" s="1"/>
  <c r="H5129" i="158" s="1"/>
  <c r="H5130" i="158" s="1"/>
  <c r="H5131" i="158" s="1"/>
  <c r="H5132" i="158" s="1"/>
  <c r="H5133" i="158" s="1"/>
  <c r="H5134" i="158" s="1"/>
  <c r="H5135" i="158" s="1"/>
  <c r="H5136" i="158" s="1"/>
  <c r="H5137" i="158" s="1"/>
  <c r="H5138" i="158" s="1"/>
  <c r="H5139" i="158" s="1"/>
  <c r="H5140" i="158" s="1"/>
  <c r="H5141" i="158" s="1"/>
  <c r="H5142" i="158" s="1"/>
  <c r="H5143" i="158" s="1"/>
  <c r="H5144" i="158" s="1"/>
  <c r="H5145" i="158" s="1"/>
  <c r="H5146" i="158" s="1"/>
  <c r="H5147" i="158" s="1"/>
  <c r="H5148" i="158" s="1"/>
  <c r="H5149" i="158" s="1"/>
  <c r="H5150" i="158" s="1"/>
  <c r="H5151" i="158" s="1"/>
  <c r="H5152" i="158" s="1"/>
  <c r="H5153" i="158" s="1"/>
  <c r="H5154" i="158" s="1"/>
  <c r="H5155" i="158" s="1"/>
  <c r="H5156" i="158" s="1"/>
  <c r="H5157" i="158" s="1"/>
  <c r="H5158" i="158" s="1"/>
  <c r="H5159" i="158" s="1"/>
  <c r="H5160" i="158" s="1"/>
  <c r="H5161" i="158" s="1"/>
  <c r="H5162" i="158" s="1"/>
  <c r="H5163" i="158" s="1"/>
  <c r="H5164" i="158" s="1"/>
  <c r="H5165" i="158" s="1"/>
  <c r="H5166" i="158" s="1"/>
  <c r="H5167" i="158" s="1"/>
  <c r="H5168" i="158" s="1"/>
  <c r="H5169" i="158" s="1"/>
  <c r="H5170" i="158" s="1"/>
  <c r="H5171" i="158" s="1"/>
  <c r="H5172" i="158" s="1"/>
  <c r="H5173" i="158" s="1"/>
  <c r="H5174" i="158" s="1"/>
  <c r="H5175" i="158" s="1"/>
  <c r="H5176" i="158" s="1"/>
  <c r="H5177" i="158" s="1"/>
  <c r="H5178" i="158" s="1"/>
  <c r="H5179" i="158" s="1"/>
  <c r="H5180" i="158" s="1"/>
  <c r="H5181" i="158" s="1"/>
  <c r="H5182" i="158" s="1"/>
  <c r="H5183" i="158" s="1"/>
  <c r="H5184" i="158" s="1"/>
  <c r="H5185" i="158" s="1"/>
  <c r="H5186" i="158" s="1"/>
  <c r="H5187" i="158" s="1"/>
  <c r="H5188" i="158" s="1"/>
  <c r="H5189" i="158" s="1"/>
  <c r="H5190" i="158" s="1"/>
  <c r="H5191" i="158" s="1"/>
  <c r="H5192" i="158" s="1"/>
  <c r="H5193" i="158" s="1"/>
  <c r="H5194" i="158" s="1"/>
  <c r="H5195" i="158" s="1"/>
  <c r="H5196" i="158" s="1"/>
  <c r="H5197" i="158" s="1"/>
  <c r="H5198" i="158" s="1"/>
  <c r="H5199" i="158" s="1"/>
  <c r="H5200" i="158" s="1"/>
  <c r="H5201" i="158" s="1"/>
  <c r="H5202" i="158" s="1"/>
  <c r="H5203" i="158" s="1"/>
  <c r="H5204" i="158" s="1"/>
  <c r="H5205" i="158" s="1"/>
  <c r="H5206" i="158" s="1"/>
  <c r="H5207" i="158" s="1"/>
  <c r="H5208" i="158" s="1"/>
  <c r="H5209" i="158" s="1"/>
  <c r="H5210" i="158" s="1"/>
  <c r="H5211" i="158" s="1"/>
  <c r="H5212" i="158" s="1"/>
  <c r="H5213" i="158" s="1"/>
  <c r="H5214" i="158" s="1"/>
  <c r="H5215" i="158" s="1"/>
  <c r="H5216" i="158" s="1"/>
  <c r="H5217" i="158" s="1"/>
  <c r="H5218" i="158" s="1"/>
  <c r="H5219" i="158" s="1"/>
  <c r="H5220" i="158" s="1"/>
  <c r="H5221" i="158" s="1"/>
  <c r="H5222" i="158" s="1"/>
  <c r="H5223" i="158" s="1"/>
  <c r="H5224" i="158" s="1"/>
  <c r="H5225" i="158" s="1"/>
  <c r="H5226" i="158" s="1"/>
  <c r="H5227" i="158" s="1"/>
  <c r="H5228" i="158" s="1"/>
  <c r="H5229" i="158" s="1"/>
  <c r="H5230" i="158" s="1"/>
  <c r="H5231" i="158" s="1"/>
  <c r="H5232" i="158" s="1"/>
  <c r="H5233" i="158" s="1"/>
  <c r="H5234" i="158" s="1"/>
  <c r="H5235" i="158" s="1"/>
  <c r="H5236" i="158" s="1"/>
  <c r="H5237" i="158" s="1"/>
  <c r="H5238" i="158" s="1"/>
  <c r="H5239" i="158" s="1"/>
  <c r="H5240" i="158" s="1"/>
  <c r="H5241" i="158" s="1"/>
  <c r="H5242" i="158" s="1"/>
  <c r="H5243" i="158" s="1"/>
  <c r="H5244" i="158" s="1"/>
  <c r="H5245" i="158" s="1"/>
  <c r="H5246" i="158" s="1"/>
  <c r="H5247" i="158" s="1"/>
  <c r="H5248" i="158" s="1"/>
  <c r="H5249" i="158" s="1"/>
  <c r="H5250" i="158" s="1"/>
  <c r="H5251" i="158" s="1"/>
  <c r="H5252" i="158" s="1"/>
  <c r="H5253" i="158" s="1"/>
  <c r="H5254" i="158" s="1"/>
  <c r="H5255" i="158" s="1"/>
  <c r="H5256" i="158" s="1"/>
  <c r="H5257" i="158" s="1"/>
  <c r="H5258" i="158" s="1"/>
  <c r="H5259" i="158" s="1"/>
  <c r="H5260" i="158" s="1"/>
  <c r="H5261" i="158" s="1"/>
  <c r="H5262" i="158" s="1"/>
  <c r="H5263" i="158" s="1"/>
  <c r="H5264" i="158" s="1"/>
  <c r="H5265" i="158" s="1"/>
  <c r="H5266" i="158" s="1"/>
  <c r="H5267" i="158" s="1"/>
  <c r="H5268" i="158" s="1"/>
  <c r="H5269" i="158" s="1"/>
  <c r="H5270" i="158" s="1"/>
  <c r="H5271" i="158" s="1"/>
  <c r="H5272" i="158" s="1"/>
  <c r="H5273" i="158" s="1"/>
  <c r="H5274" i="158" s="1"/>
  <c r="H5275" i="158" s="1"/>
  <c r="H5276" i="158" s="1"/>
  <c r="H5277" i="158" s="1"/>
  <c r="H5278" i="158" s="1"/>
  <c r="H5279" i="158" s="1"/>
  <c r="H5280" i="158" s="1"/>
  <c r="H5281" i="158" s="1"/>
  <c r="H5282" i="158" s="1"/>
  <c r="H5283" i="158" s="1"/>
  <c r="H5284" i="158" s="1"/>
  <c r="H5285" i="158" s="1"/>
  <c r="H5286" i="158" s="1"/>
  <c r="H5287" i="158" s="1"/>
  <c r="H5288" i="158" s="1"/>
  <c r="H5289" i="158" s="1"/>
  <c r="H5290" i="158" s="1"/>
  <c r="H5291" i="158" s="1"/>
  <c r="H5292" i="158" s="1"/>
  <c r="H5293" i="158" s="1"/>
  <c r="H5294" i="158" s="1"/>
  <c r="H5295" i="158" s="1"/>
  <c r="H5296" i="158" s="1"/>
  <c r="H5297" i="158" s="1"/>
  <c r="H5298" i="158" s="1"/>
  <c r="H5299" i="158" s="1"/>
  <c r="H5300" i="158" s="1"/>
  <c r="H5301" i="158" s="1"/>
  <c r="H5302" i="158" s="1"/>
  <c r="H5303" i="158" s="1"/>
  <c r="H5304" i="158" s="1"/>
  <c r="H5305" i="158" s="1"/>
  <c r="H5306" i="158" s="1"/>
  <c r="H5307" i="158" s="1"/>
  <c r="H5308" i="158" s="1"/>
  <c r="H5309" i="158" s="1"/>
  <c r="H5310" i="158" s="1"/>
  <c r="H5311" i="158" s="1"/>
  <c r="H5312" i="158" s="1"/>
  <c r="H5313" i="158" s="1"/>
  <c r="H5314" i="158" s="1"/>
  <c r="H5315" i="158" s="1"/>
  <c r="H5316" i="158" s="1"/>
  <c r="H5317" i="158" s="1"/>
  <c r="H5318" i="158" s="1"/>
  <c r="H5319" i="158" s="1"/>
  <c r="H5320" i="158" s="1"/>
  <c r="H5321" i="158" s="1"/>
  <c r="H5322" i="158" s="1"/>
  <c r="H5323" i="158" s="1"/>
  <c r="H5324" i="158" s="1"/>
  <c r="H5325" i="158" s="1"/>
  <c r="H5326" i="158" s="1"/>
  <c r="H5327" i="158" s="1"/>
  <c r="H5328" i="158" s="1"/>
  <c r="H5329" i="158" s="1"/>
  <c r="H5330" i="158" s="1"/>
  <c r="H5331" i="158" s="1"/>
  <c r="H5332" i="158" s="1"/>
  <c r="H5333" i="158" s="1"/>
  <c r="H5334" i="158" s="1"/>
  <c r="H5335" i="158" s="1"/>
  <c r="H5336" i="158" s="1"/>
  <c r="H5337" i="158" s="1"/>
  <c r="H5338" i="158" s="1"/>
  <c r="H5339" i="158" s="1"/>
  <c r="H5340" i="158" s="1"/>
  <c r="H5341" i="158" s="1"/>
  <c r="H5342" i="158" s="1"/>
  <c r="H5343" i="158" s="1"/>
  <c r="H5344" i="158" s="1"/>
  <c r="H5345" i="158" s="1"/>
  <c r="H5346" i="158" s="1"/>
  <c r="H5347" i="158" s="1"/>
  <c r="H5348" i="158" s="1"/>
  <c r="H5349" i="158" s="1"/>
  <c r="H5350" i="158" s="1"/>
  <c r="H5351" i="158" s="1"/>
  <c r="H5352" i="158" s="1"/>
  <c r="H5353" i="158" s="1"/>
  <c r="H5354" i="158" s="1"/>
  <c r="H5355" i="158" s="1"/>
  <c r="H5356" i="158" s="1"/>
  <c r="H5357" i="158" s="1"/>
  <c r="H5358" i="158" s="1"/>
  <c r="H5359" i="158" s="1"/>
  <c r="H5360" i="158" s="1"/>
  <c r="H5361" i="158" s="1"/>
  <c r="H5362" i="158" s="1"/>
  <c r="H5363" i="158" s="1"/>
  <c r="H5364" i="158" s="1"/>
  <c r="H5365" i="158" s="1"/>
  <c r="H5366" i="158" s="1"/>
  <c r="H5367" i="158" s="1"/>
  <c r="H5368" i="158" s="1"/>
  <c r="H5369" i="158" s="1"/>
  <c r="H5370" i="158" s="1"/>
  <c r="H5371" i="158" s="1"/>
  <c r="H5372" i="158" s="1"/>
  <c r="H5373" i="158" s="1"/>
  <c r="H5374" i="158" s="1"/>
  <c r="H5375" i="158" s="1"/>
  <c r="H5376" i="158" s="1"/>
  <c r="H5377" i="158" s="1"/>
  <c r="H5378" i="158" s="1"/>
  <c r="H5379" i="158" s="1"/>
  <c r="H5380" i="158" s="1"/>
  <c r="H5381" i="158" s="1"/>
  <c r="H5382" i="158" s="1"/>
  <c r="H5383" i="158" s="1"/>
  <c r="H5384" i="158" s="1"/>
  <c r="H5385" i="158" s="1"/>
  <c r="H5386" i="158" s="1"/>
  <c r="H5387" i="158" s="1"/>
  <c r="H5388" i="158" s="1"/>
  <c r="H5389" i="158" s="1"/>
  <c r="H5390" i="158" s="1"/>
  <c r="H5391" i="158" s="1"/>
  <c r="H5392" i="158" s="1"/>
  <c r="H5393" i="158" s="1"/>
  <c r="H5394" i="158" s="1"/>
  <c r="H5395" i="158" s="1"/>
  <c r="H5396" i="158" s="1"/>
  <c r="H5397" i="158" s="1"/>
  <c r="H5398" i="158" s="1"/>
  <c r="H5399" i="158" s="1"/>
  <c r="H5400" i="158" s="1"/>
  <c r="H5401" i="158" s="1"/>
  <c r="H5402" i="158" s="1"/>
  <c r="H5403" i="158" s="1"/>
  <c r="H5404" i="158" s="1"/>
  <c r="H5405" i="158" s="1"/>
  <c r="H5406" i="158" s="1"/>
  <c r="H5407" i="158" s="1"/>
  <c r="H5408" i="158" s="1"/>
  <c r="H5409" i="158" s="1"/>
  <c r="H5410" i="158" s="1"/>
  <c r="H5411" i="158" s="1"/>
  <c r="H5412" i="158" s="1"/>
  <c r="H5413" i="158" s="1"/>
  <c r="H5414" i="158" s="1"/>
  <c r="H5415" i="158" s="1"/>
  <c r="H5416" i="158" s="1"/>
  <c r="H5417" i="158" s="1"/>
  <c r="H5418" i="158" s="1"/>
  <c r="H5419" i="158" s="1"/>
  <c r="H5420" i="158" s="1"/>
  <c r="H5421" i="158" s="1"/>
  <c r="H5422" i="158" s="1"/>
  <c r="H5423" i="158" s="1"/>
  <c r="H5424" i="158" s="1"/>
  <c r="H5425" i="158" s="1"/>
  <c r="H5426" i="158" s="1"/>
  <c r="H5427" i="158" s="1"/>
  <c r="H5428" i="158" s="1"/>
  <c r="H5429" i="158" s="1"/>
  <c r="H5430" i="158" s="1"/>
  <c r="H5431" i="158" s="1"/>
  <c r="H5432" i="158" s="1"/>
  <c r="H5433" i="158" s="1"/>
  <c r="H5434" i="158" s="1"/>
  <c r="H5435" i="158" s="1"/>
  <c r="H5436" i="158" s="1"/>
  <c r="H5437" i="158" s="1"/>
  <c r="H5438" i="158" s="1"/>
  <c r="H5439" i="158" s="1"/>
  <c r="H5440" i="158" s="1"/>
  <c r="H5441" i="158" s="1"/>
  <c r="H5442" i="158" s="1"/>
  <c r="H5443" i="158" s="1"/>
  <c r="H5444" i="158" s="1"/>
  <c r="H5445" i="158" s="1"/>
  <c r="H5446" i="158" s="1"/>
  <c r="H5447" i="158" s="1"/>
  <c r="H5448" i="158" s="1"/>
  <c r="H5449" i="158" s="1"/>
  <c r="H5450" i="158" s="1"/>
  <c r="H5451" i="158" s="1"/>
  <c r="H5452" i="158" s="1"/>
  <c r="H5453" i="158" s="1"/>
  <c r="H5454" i="158" s="1"/>
  <c r="H5455" i="158" s="1"/>
  <c r="H5456" i="158" s="1"/>
  <c r="H5457" i="158" s="1"/>
  <c r="H5458" i="158" s="1"/>
  <c r="H5459" i="158" s="1"/>
  <c r="H5460" i="158" s="1"/>
  <c r="H5461" i="158" s="1"/>
  <c r="H5462" i="158" s="1"/>
  <c r="H5463" i="158" s="1"/>
  <c r="H5464" i="158" s="1"/>
  <c r="H5465" i="158" s="1"/>
  <c r="H5466" i="158" s="1"/>
  <c r="H5467" i="158" s="1"/>
  <c r="H5468" i="158" s="1"/>
  <c r="H5469" i="158" s="1"/>
  <c r="H5470" i="158" s="1"/>
  <c r="H5471" i="158" s="1"/>
  <c r="H5472" i="158" s="1"/>
  <c r="H5473" i="158" s="1"/>
  <c r="H5474" i="158" s="1"/>
  <c r="H5475" i="158" s="1"/>
  <c r="H5476" i="158" s="1"/>
  <c r="H5477" i="158" s="1"/>
  <c r="H5478" i="158" s="1"/>
  <c r="H5479" i="158" s="1"/>
  <c r="H5480" i="158" s="1"/>
  <c r="H5481" i="158" s="1"/>
  <c r="H5482" i="158" s="1"/>
  <c r="H5483" i="158" s="1"/>
  <c r="H5484" i="158" s="1"/>
  <c r="H5485" i="158" s="1"/>
  <c r="H5486" i="158" s="1"/>
  <c r="H5487" i="158" s="1"/>
  <c r="H5488" i="158" s="1"/>
  <c r="H5489" i="158" s="1"/>
  <c r="H5490" i="158" s="1"/>
  <c r="H5491" i="158" s="1"/>
  <c r="H5492" i="158" s="1"/>
  <c r="H5493" i="158" s="1"/>
  <c r="H5494" i="158" s="1"/>
  <c r="H5495" i="158" s="1"/>
  <c r="H5496" i="158" s="1"/>
  <c r="H5497" i="158" s="1"/>
  <c r="H5498" i="158" s="1"/>
  <c r="H5499" i="158" s="1"/>
  <c r="H5500" i="158" s="1"/>
  <c r="H5501" i="158" s="1"/>
  <c r="H5502" i="158" s="1"/>
  <c r="H5503" i="158" s="1"/>
  <c r="H5504" i="158" s="1"/>
  <c r="H5505" i="158" s="1"/>
  <c r="H5506" i="158" s="1"/>
  <c r="H5507" i="158" s="1"/>
  <c r="H5508" i="158" s="1"/>
  <c r="H5509" i="158" s="1"/>
  <c r="H5510" i="158" s="1"/>
  <c r="H5511" i="158" s="1"/>
  <c r="H5512" i="158" s="1"/>
  <c r="H5513" i="158" s="1"/>
  <c r="H5514" i="158" s="1"/>
  <c r="H5515" i="158" s="1"/>
  <c r="H5516" i="158" s="1"/>
  <c r="H5517" i="158" s="1"/>
  <c r="H5518" i="158" s="1"/>
  <c r="H5519" i="158" s="1"/>
  <c r="H5520" i="158" s="1"/>
  <c r="H5521" i="158" s="1"/>
  <c r="H5522" i="158" s="1"/>
  <c r="H5523" i="158" s="1"/>
  <c r="H5524" i="158" s="1"/>
  <c r="H5525" i="158" s="1"/>
  <c r="H5526" i="158" s="1"/>
  <c r="H5527" i="158" s="1"/>
  <c r="H5528" i="158" s="1"/>
  <c r="H5529" i="158" s="1"/>
  <c r="H5530" i="158" s="1"/>
  <c r="H5531" i="158" s="1"/>
  <c r="H5532" i="158" s="1"/>
  <c r="H5533" i="158" s="1"/>
  <c r="H5534" i="158" s="1"/>
  <c r="H5535" i="158" s="1"/>
  <c r="H5536" i="158" s="1"/>
  <c r="H5537" i="158" s="1"/>
  <c r="H5538" i="158" s="1"/>
  <c r="H5539" i="158" s="1"/>
  <c r="H5540" i="158" s="1"/>
  <c r="H5541" i="158" s="1"/>
  <c r="H5542" i="158" s="1"/>
  <c r="H5543" i="158" s="1"/>
  <c r="H5544" i="158" s="1"/>
  <c r="H5545" i="158" s="1"/>
  <c r="H5546" i="158" s="1"/>
  <c r="H5547" i="158" s="1"/>
  <c r="H5548" i="158" s="1"/>
  <c r="H5549" i="158" s="1"/>
  <c r="H5550" i="158" s="1"/>
  <c r="H5551" i="158" s="1"/>
  <c r="H5552" i="158" s="1"/>
  <c r="H5553" i="158" s="1"/>
  <c r="H5554" i="158" s="1"/>
  <c r="H5555" i="158" s="1"/>
  <c r="H5556" i="158" s="1"/>
  <c r="H5557" i="158" s="1"/>
  <c r="H5558" i="158" s="1"/>
  <c r="H5559" i="158" s="1"/>
  <c r="H5560" i="158" s="1"/>
  <c r="H5561" i="158" s="1"/>
  <c r="H5562" i="158" s="1"/>
  <c r="H5563" i="158" s="1"/>
  <c r="H5564" i="158" s="1"/>
  <c r="H5565" i="158" s="1"/>
  <c r="H5566" i="158" s="1"/>
  <c r="H5567" i="158" s="1"/>
  <c r="H5568" i="158" s="1"/>
  <c r="H5569" i="158" s="1"/>
  <c r="H5570" i="158" s="1"/>
  <c r="H5571" i="158" s="1"/>
  <c r="H5572" i="158" s="1"/>
  <c r="H5573" i="158" s="1"/>
  <c r="H5574" i="158" s="1"/>
  <c r="H5575" i="158" s="1"/>
  <c r="H5576" i="158" s="1"/>
  <c r="H5577" i="158" s="1"/>
  <c r="H5578" i="158" s="1"/>
  <c r="H5579" i="158" s="1"/>
  <c r="H5580" i="158" s="1"/>
  <c r="H5581" i="158" s="1"/>
  <c r="H5582" i="158" s="1"/>
  <c r="H5583" i="158" s="1"/>
  <c r="H5584" i="158" s="1"/>
  <c r="H5585" i="158" s="1"/>
  <c r="H5586" i="158" s="1"/>
  <c r="H5587" i="158" s="1"/>
  <c r="H5588" i="158" s="1"/>
  <c r="H5589" i="158" s="1"/>
  <c r="H5590" i="158" s="1"/>
  <c r="H5591" i="158" s="1"/>
  <c r="H5592" i="158" s="1"/>
  <c r="H5593" i="158" s="1"/>
  <c r="H5594" i="158" s="1"/>
  <c r="H5595" i="158" s="1"/>
  <c r="H5596" i="158" s="1"/>
  <c r="H5597" i="158" s="1"/>
  <c r="H5598" i="158" s="1"/>
  <c r="H5599" i="158" s="1"/>
  <c r="H5600" i="158" s="1"/>
  <c r="H5601" i="158" s="1"/>
  <c r="H5602" i="158" s="1"/>
  <c r="H5603" i="158" s="1"/>
  <c r="H5604" i="158" s="1"/>
  <c r="H5605" i="158" s="1"/>
  <c r="H5606" i="158" s="1"/>
  <c r="H5607" i="158" s="1"/>
  <c r="H5608" i="158" s="1"/>
  <c r="H5609" i="158" s="1"/>
  <c r="H5610" i="158" s="1"/>
  <c r="H5611" i="158" s="1"/>
  <c r="H5612" i="158" s="1"/>
  <c r="H5613" i="158" s="1"/>
  <c r="H5614" i="158" s="1"/>
  <c r="H5615" i="158" s="1"/>
  <c r="H5616" i="158" s="1"/>
  <c r="H5617" i="158" s="1"/>
  <c r="H5618" i="158" s="1"/>
  <c r="H5619" i="158" s="1"/>
  <c r="H5620" i="158" s="1"/>
  <c r="H5621" i="158" s="1"/>
  <c r="H5622" i="158" s="1"/>
  <c r="H5623" i="158" s="1"/>
  <c r="H5624" i="158" s="1"/>
  <c r="H5625" i="158" s="1"/>
  <c r="H5626" i="158" s="1"/>
  <c r="H5627" i="158" s="1"/>
  <c r="H5628" i="158" s="1"/>
  <c r="H5629" i="158" s="1"/>
  <c r="H5630" i="158" s="1"/>
  <c r="H5631" i="158" s="1"/>
  <c r="H5632" i="158" s="1"/>
  <c r="H5633" i="158" s="1"/>
  <c r="H5634" i="158" s="1"/>
  <c r="H5635" i="158" s="1"/>
  <c r="H5636" i="158" s="1"/>
  <c r="H5637" i="158" s="1"/>
  <c r="H5638" i="158" s="1"/>
  <c r="H5639" i="158" s="1"/>
  <c r="H5640" i="158" s="1"/>
  <c r="H5641" i="158" s="1"/>
  <c r="H5642" i="158" s="1"/>
  <c r="H5643" i="158" s="1"/>
  <c r="H5644" i="158" s="1"/>
  <c r="H5645" i="158" s="1"/>
  <c r="H5646" i="158" s="1"/>
  <c r="H5647" i="158" s="1"/>
  <c r="H5648" i="158" s="1"/>
  <c r="H5649" i="158" s="1"/>
  <c r="H5650" i="158" s="1"/>
  <c r="H5651" i="158" s="1"/>
  <c r="H5652" i="158" s="1"/>
  <c r="H5653" i="158" s="1"/>
  <c r="H5654" i="158" s="1"/>
  <c r="H5655" i="158" s="1"/>
  <c r="H5656" i="158" s="1"/>
  <c r="H5657" i="158" s="1"/>
  <c r="H5658" i="158" s="1"/>
  <c r="H5659" i="158" s="1"/>
  <c r="H5660" i="158" s="1"/>
  <c r="H5661" i="158" s="1"/>
  <c r="H5662" i="158" s="1"/>
  <c r="H5663" i="158" s="1"/>
  <c r="H5664" i="158" s="1"/>
  <c r="H5665" i="158" s="1"/>
  <c r="H5666" i="158" s="1"/>
  <c r="H5667" i="158" s="1"/>
  <c r="H5668" i="158" s="1"/>
  <c r="H5669" i="158" s="1"/>
  <c r="H5670" i="158" s="1"/>
  <c r="H5671" i="158" s="1"/>
  <c r="H5672" i="158" s="1"/>
  <c r="H5673" i="158" s="1"/>
  <c r="H5674" i="158" s="1"/>
  <c r="H5675" i="158" s="1"/>
  <c r="H5676" i="158" s="1"/>
  <c r="H5677" i="158" s="1"/>
  <c r="H5678" i="158" s="1"/>
  <c r="H5679" i="158" s="1"/>
  <c r="H5680" i="158" s="1"/>
  <c r="H5681" i="158" s="1"/>
  <c r="H5682" i="158" s="1"/>
  <c r="H5683" i="158" s="1"/>
  <c r="H5684" i="158" s="1"/>
  <c r="H5685" i="158" s="1"/>
  <c r="H5686" i="158" s="1"/>
  <c r="H5687" i="158" s="1"/>
  <c r="H5688" i="158" s="1"/>
  <c r="H5689" i="158" s="1"/>
  <c r="H5690" i="158" s="1"/>
  <c r="H5691" i="158" s="1"/>
  <c r="H5692" i="158" s="1"/>
  <c r="H5693" i="158" s="1"/>
  <c r="H5694" i="158" s="1"/>
  <c r="H5695" i="158" s="1"/>
  <c r="H5696" i="158" s="1"/>
  <c r="H5697" i="158" s="1"/>
  <c r="H5698" i="158" s="1"/>
  <c r="H5699" i="158" s="1"/>
  <c r="H5700" i="158" s="1"/>
  <c r="H5701" i="158" s="1"/>
  <c r="H5702" i="158" s="1"/>
  <c r="H5703" i="158" s="1"/>
  <c r="H5704" i="158" s="1"/>
  <c r="H5705" i="158" s="1"/>
  <c r="H5706" i="158" s="1"/>
  <c r="H5707" i="158" s="1"/>
  <c r="H5708" i="158" s="1"/>
  <c r="H5709" i="158" s="1"/>
  <c r="H5710" i="158" s="1"/>
  <c r="H5711" i="158" s="1"/>
  <c r="H5712" i="158" s="1"/>
  <c r="H5713" i="158" s="1"/>
  <c r="H5714" i="158" s="1"/>
  <c r="H5715" i="158" s="1"/>
  <c r="H5716" i="158" s="1"/>
  <c r="H5717" i="158" s="1"/>
  <c r="H5718" i="158" s="1"/>
  <c r="H5719" i="158" s="1"/>
  <c r="H5720" i="158" s="1"/>
  <c r="H5721" i="158" s="1"/>
  <c r="H5722" i="158" s="1"/>
  <c r="H5723" i="158" s="1"/>
  <c r="H5724" i="158" s="1"/>
  <c r="H5725" i="158" s="1"/>
  <c r="H5726" i="158" s="1"/>
  <c r="H5727" i="158" s="1"/>
  <c r="H5728" i="158" s="1"/>
  <c r="H5729" i="158" s="1"/>
  <c r="H5730" i="158" s="1"/>
  <c r="H5731" i="158" s="1"/>
  <c r="H5732" i="158" s="1"/>
  <c r="H5733" i="158" s="1"/>
  <c r="H5734" i="158" s="1"/>
  <c r="H5735" i="158" s="1"/>
  <c r="H5736" i="158" s="1"/>
  <c r="H5737" i="158" s="1"/>
  <c r="H5738" i="158" s="1"/>
  <c r="H5739" i="158" s="1"/>
  <c r="H5740" i="158" s="1"/>
  <c r="H5741" i="158" s="1"/>
  <c r="H5742" i="158" s="1"/>
  <c r="H5743" i="158" s="1"/>
  <c r="H5744" i="158" s="1"/>
  <c r="H5745" i="158" s="1"/>
  <c r="H5746" i="158" s="1"/>
  <c r="H5747" i="158" s="1"/>
  <c r="H5748" i="158" s="1"/>
  <c r="H5749" i="158" s="1"/>
  <c r="H5750" i="158" s="1"/>
  <c r="H5751" i="158" s="1"/>
  <c r="H5752" i="158" s="1"/>
  <c r="H5753" i="158" s="1"/>
  <c r="H5754" i="158" s="1"/>
  <c r="H5755" i="158" s="1"/>
  <c r="H5756" i="158" s="1"/>
  <c r="H5757" i="158" s="1"/>
  <c r="H5758" i="158" s="1"/>
  <c r="H5759" i="158" s="1"/>
  <c r="H5760" i="158" s="1"/>
  <c r="H5761" i="158" s="1"/>
  <c r="H5762" i="158" s="1"/>
  <c r="H5763" i="158" s="1"/>
  <c r="H5764" i="158" s="1"/>
  <c r="H5765" i="158" s="1"/>
  <c r="H5766" i="158" s="1"/>
  <c r="H5767" i="158" s="1"/>
  <c r="H5768" i="158" s="1"/>
  <c r="H5769" i="158" s="1"/>
  <c r="H5770" i="158" s="1"/>
  <c r="H5771" i="158" s="1"/>
  <c r="H5772" i="158" s="1"/>
  <c r="H5773" i="158" s="1"/>
  <c r="H5774" i="158" s="1"/>
  <c r="H5775" i="158" s="1"/>
  <c r="H5776" i="158" s="1"/>
  <c r="H5777" i="158" s="1"/>
  <c r="H5778" i="158" s="1"/>
  <c r="H5779" i="158" s="1"/>
  <c r="H5780" i="158" s="1"/>
  <c r="H5781" i="158" s="1"/>
  <c r="H5782" i="158" s="1"/>
  <c r="H5783" i="158" s="1"/>
  <c r="H5784" i="158" s="1"/>
  <c r="H5785" i="158" s="1"/>
  <c r="H5786" i="158" s="1"/>
  <c r="H5787" i="158" s="1"/>
  <c r="H5788" i="158" s="1"/>
  <c r="H5789" i="158" s="1"/>
  <c r="H5790" i="158" s="1"/>
  <c r="H5791" i="158" s="1"/>
  <c r="H5792" i="158" s="1"/>
  <c r="H5793" i="158" s="1"/>
  <c r="H5794" i="158" s="1"/>
  <c r="H5795" i="158" s="1"/>
  <c r="H5796" i="158" s="1"/>
  <c r="H5797" i="158" s="1"/>
  <c r="H5798" i="158" s="1"/>
  <c r="H5799" i="158" s="1"/>
  <c r="H5800" i="158" s="1"/>
  <c r="H5801" i="158" s="1"/>
  <c r="H5802" i="158" s="1"/>
  <c r="H5803" i="158" s="1"/>
  <c r="H5804" i="158" s="1"/>
  <c r="H5805" i="158" s="1"/>
  <c r="H5806" i="158" s="1"/>
  <c r="H5807" i="158" s="1"/>
  <c r="H5808" i="158" s="1"/>
  <c r="H5809" i="158" s="1"/>
  <c r="H5810" i="158" s="1"/>
  <c r="H5811" i="158" s="1"/>
  <c r="H5812" i="158" s="1"/>
  <c r="H5813" i="158" s="1"/>
  <c r="H5814" i="158" s="1"/>
  <c r="H5815" i="158" s="1"/>
  <c r="H5816" i="158" s="1"/>
  <c r="H5817" i="158" s="1"/>
  <c r="H5818" i="158" s="1"/>
  <c r="H5819" i="158" s="1"/>
  <c r="H5820" i="158" s="1"/>
  <c r="H5821" i="158" s="1"/>
  <c r="H5822" i="158" s="1"/>
  <c r="H5823" i="158" s="1"/>
  <c r="H5824" i="158" s="1"/>
  <c r="H5825" i="158" s="1"/>
  <c r="H5826" i="158" s="1"/>
  <c r="H5827" i="158" s="1"/>
  <c r="H5828" i="158" s="1"/>
  <c r="H5829" i="158" s="1"/>
  <c r="H5830" i="158" s="1"/>
  <c r="H5831" i="158" s="1"/>
  <c r="H5832" i="158" s="1"/>
  <c r="H5833" i="158" s="1"/>
  <c r="H5834" i="158" s="1"/>
  <c r="H5835" i="158" s="1"/>
  <c r="H5836" i="158" s="1"/>
  <c r="H5837" i="158" s="1"/>
  <c r="H5838" i="158" s="1"/>
  <c r="H5839" i="158" s="1"/>
  <c r="H5840" i="158" s="1"/>
  <c r="H5841" i="158" s="1"/>
  <c r="H5842" i="158" s="1"/>
  <c r="H5843" i="158" s="1"/>
  <c r="H5844" i="158" s="1"/>
  <c r="H5845" i="158" s="1"/>
  <c r="H5846" i="158" s="1"/>
  <c r="H5847" i="158" s="1"/>
  <c r="H5848" i="158" s="1"/>
  <c r="H5849" i="158" s="1"/>
  <c r="H5850" i="158" s="1"/>
  <c r="H5851" i="158" s="1"/>
  <c r="H5852" i="158" s="1"/>
  <c r="H5853" i="158" s="1"/>
  <c r="H5854" i="158" s="1"/>
  <c r="H5855" i="158" s="1"/>
  <c r="H5856" i="158" s="1"/>
  <c r="H5857" i="158" s="1"/>
  <c r="H5858" i="158" s="1"/>
  <c r="H5859" i="158" s="1"/>
  <c r="H5860" i="158" s="1"/>
  <c r="H5861" i="158" s="1"/>
  <c r="H5862" i="158" s="1"/>
  <c r="H5863" i="158" s="1"/>
  <c r="H5864" i="158" s="1"/>
  <c r="H5865" i="158" s="1"/>
  <c r="H5866" i="158" s="1"/>
  <c r="H5867" i="158" s="1"/>
  <c r="H5868" i="158" s="1"/>
  <c r="H5869" i="158" s="1"/>
  <c r="H5870" i="158" s="1"/>
  <c r="H5871" i="158" s="1"/>
  <c r="H5872" i="158" s="1"/>
  <c r="H5873" i="158" s="1"/>
  <c r="H5874" i="158" s="1"/>
  <c r="H5875" i="158" s="1"/>
  <c r="H5876" i="158" s="1"/>
  <c r="H5877" i="158" s="1"/>
  <c r="H5878" i="158" s="1"/>
  <c r="H5879" i="158" s="1"/>
  <c r="H5880" i="158" s="1"/>
  <c r="H5881" i="158" s="1"/>
  <c r="H5882" i="158" s="1"/>
  <c r="H5883" i="158" s="1"/>
  <c r="H5884" i="158" s="1"/>
  <c r="H5885" i="158" s="1"/>
  <c r="H5886" i="158" s="1"/>
  <c r="H5887" i="158" s="1"/>
  <c r="H5888" i="158" s="1"/>
  <c r="H5889" i="158" s="1"/>
  <c r="H5890" i="158" s="1"/>
  <c r="H5891" i="158" s="1"/>
  <c r="H5892" i="158" s="1"/>
  <c r="H5893" i="158" s="1"/>
  <c r="H5894" i="158" s="1"/>
  <c r="H5895" i="158" s="1"/>
  <c r="H5896" i="158" s="1"/>
  <c r="H5897" i="158" s="1"/>
  <c r="H5898" i="158" s="1"/>
  <c r="H5899" i="158" s="1"/>
  <c r="H5900" i="158" s="1"/>
  <c r="H5901" i="158" s="1"/>
  <c r="H5902" i="158" s="1"/>
  <c r="H5903" i="158" s="1"/>
  <c r="H5904" i="158" s="1"/>
  <c r="H5905" i="158" s="1"/>
  <c r="H5906" i="158" s="1"/>
  <c r="H5907" i="158" s="1"/>
  <c r="H5908" i="158" s="1"/>
  <c r="H5909" i="158" s="1"/>
  <c r="H5910" i="158" s="1"/>
  <c r="H5911" i="158" s="1"/>
  <c r="H5912" i="158" s="1"/>
  <c r="H5913" i="158" s="1"/>
  <c r="H5914" i="158" s="1"/>
  <c r="H5915" i="158" s="1"/>
  <c r="H5916" i="158" s="1"/>
  <c r="H5917" i="158" s="1"/>
  <c r="H5918" i="158" s="1"/>
  <c r="H5919" i="158" s="1"/>
  <c r="H5920" i="158" s="1"/>
  <c r="H5921" i="158" s="1"/>
  <c r="H5922" i="158" s="1"/>
  <c r="H5923" i="158" s="1"/>
  <c r="H5924" i="158" s="1"/>
  <c r="H5925" i="158" s="1"/>
  <c r="H5926" i="158" s="1"/>
  <c r="H5927" i="158" s="1"/>
  <c r="H5928" i="158" s="1"/>
  <c r="H5929" i="158" s="1"/>
  <c r="H5930" i="158" s="1"/>
  <c r="H5931" i="158" s="1"/>
  <c r="H5932" i="158" s="1"/>
  <c r="H5933" i="158" s="1"/>
  <c r="H5934" i="158" s="1"/>
  <c r="H5935" i="158" s="1"/>
  <c r="H5936" i="158" s="1"/>
  <c r="H5937" i="158" s="1"/>
  <c r="H5938" i="158" s="1"/>
  <c r="H5939" i="158" s="1"/>
  <c r="H5940" i="158" s="1"/>
  <c r="H5941" i="158" s="1"/>
  <c r="H5942" i="158" s="1"/>
  <c r="H5943" i="158" s="1"/>
  <c r="H5944" i="158" s="1"/>
  <c r="H5945" i="158" s="1"/>
  <c r="H5946" i="158" s="1"/>
  <c r="H5947" i="158" s="1"/>
  <c r="H5948" i="158" s="1"/>
  <c r="H5949" i="158" s="1"/>
  <c r="H5950" i="158" s="1"/>
  <c r="H5951" i="158" s="1"/>
  <c r="H5952" i="158" s="1"/>
  <c r="H5953" i="158" s="1"/>
  <c r="H5954" i="158" s="1"/>
  <c r="H5955" i="158" s="1"/>
  <c r="H5956" i="158" s="1"/>
  <c r="H5957" i="158" s="1"/>
  <c r="H5958" i="158" s="1"/>
  <c r="H5959" i="158" s="1"/>
  <c r="H5960" i="158" s="1"/>
  <c r="H5961" i="158" s="1"/>
  <c r="H5962" i="158" s="1"/>
  <c r="H5963" i="158" s="1"/>
  <c r="H5964" i="158" s="1"/>
  <c r="H5965" i="158" s="1"/>
  <c r="H5966" i="158" s="1"/>
  <c r="H5967" i="158" s="1"/>
  <c r="H5968" i="158" s="1"/>
  <c r="H5969" i="158" s="1"/>
  <c r="H5970" i="158" s="1"/>
  <c r="H5971" i="158" s="1"/>
  <c r="H5972" i="158" s="1"/>
  <c r="H5973" i="158" s="1"/>
  <c r="H5974" i="158" s="1"/>
  <c r="H5975" i="158" s="1"/>
  <c r="H5976" i="158" s="1"/>
  <c r="H5977" i="158" s="1"/>
  <c r="H5978" i="158" s="1"/>
  <c r="H5979" i="158" s="1"/>
  <c r="H5980" i="158" s="1"/>
  <c r="H5981" i="158" s="1"/>
  <c r="H5982" i="158" s="1"/>
  <c r="H5983" i="158" s="1"/>
  <c r="H5984" i="158" s="1"/>
  <c r="H5985" i="158" s="1"/>
  <c r="H5986" i="158" s="1"/>
  <c r="H5987" i="158" s="1"/>
  <c r="H5988" i="158" s="1"/>
  <c r="H5989" i="158" s="1"/>
  <c r="H5990" i="158" s="1"/>
  <c r="H5991" i="158" s="1"/>
  <c r="H5992" i="158" s="1"/>
  <c r="H5993" i="158" s="1"/>
  <c r="H5994" i="158" s="1"/>
  <c r="H5995" i="158" s="1"/>
  <c r="H5996" i="158" s="1"/>
  <c r="H5997" i="158" s="1"/>
  <c r="H5998" i="158" s="1"/>
  <c r="H5999" i="158" s="1"/>
  <c r="H6000" i="158" s="1"/>
  <c r="H6001" i="158" s="1"/>
  <c r="H6002" i="158" s="1"/>
  <c r="H6003" i="158" s="1"/>
  <c r="H6004" i="158" s="1"/>
  <c r="H6005" i="158" s="1"/>
  <c r="H6006" i="158" s="1"/>
  <c r="H6007" i="158" s="1"/>
  <c r="H6008" i="158" s="1"/>
  <c r="H6009" i="158" s="1"/>
  <c r="H6010" i="158" s="1"/>
  <c r="H6011" i="158" s="1"/>
  <c r="H6012" i="158" s="1"/>
  <c r="H6013" i="158" s="1"/>
  <c r="H6014" i="158" s="1"/>
  <c r="H6015" i="158" s="1"/>
  <c r="H6016" i="158" s="1"/>
  <c r="H6017" i="158" s="1"/>
  <c r="H6018" i="158" s="1"/>
  <c r="H6019" i="158" s="1"/>
  <c r="H6020" i="158" s="1"/>
  <c r="H6021" i="158" s="1"/>
  <c r="H6022" i="158" s="1"/>
  <c r="H6023" i="158" s="1"/>
  <c r="H6024" i="158" s="1"/>
  <c r="H6025" i="158" s="1"/>
  <c r="H6026" i="158" s="1"/>
  <c r="H6027" i="158" s="1"/>
  <c r="H6028" i="158" s="1"/>
  <c r="H6029" i="158" s="1"/>
  <c r="H6030" i="158" s="1"/>
  <c r="H6031" i="158" s="1"/>
  <c r="H6032" i="158" s="1"/>
  <c r="H6033" i="158" s="1"/>
  <c r="H6034" i="158" s="1"/>
  <c r="H6035" i="158" s="1"/>
  <c r="H6036" i="158" s="1"/>
  <c r="H6037" i="158" s="1"/>
  <c r="H6038" i="158" s="1"/>
  <c r="H6039" i="158" s="1"/>
  <c r="H6040" i="158" s="1"/>
  <c r="H6041" i="158" s="1"/>
  <c r="H6042" i="158" s="1"/>
  <c r="H6043" i="158" s="1"/>
  <c r="H6044" i="158" s="1"/>
  <c r="H6045" i="158" s="1"/>
  <c r="H6046" i="158" s="1"/>
  <c r="H6047" i="158" s="1"/>
  <c r="H6048" i="158" s="1"/>
  <c r="H6049" i="158" s="1"/>
  <c r="H6050" i="158" s="1"/>
  <c r="H6051" i="158" s="1"/>
  <c r="H6052" i="158" s="1"/>
  <c r="H6053" i="158" s="1"/>
  <c r="H6054" i="158" s="1"/>
  <c r="H6055" i="158" s="1"/>
  <c r="H6056" i="158" s="1"/>
  <c r="H6057" i="158" s="1"/>
  <c r="H6058" i="158" s="1"/>
  <c r="H6059" i="158" s="1"/>
  <c r="H6060" i="158" s="1"/>
  <c r="H6061" i="158" s="1"/>
  <c r="H6062" i="158" s="1"/>
  <c r="H6063" i="158" s="1"/>
  <c r="H6064" i="158" s="1"/>
  <c r="H6065" i="158" s="1"/>
  <c r="H6066" i="158" s="1"/>
  <c r="H6067" i="158" s="1"/>
  <c r="H6068" i="158" s="1"/>
  <c r="H6069" i="158" s="1"/>
  <c r="H6070" i="158" s="1"/>
  <c r="H6071" i="158" s="1"/>
  <c r="H6072" i="158" s="1"/>
  <c r="H6073" i="158" s="1"/>
  <c r="H6074" i="158" s="1"/>
  <c r="H6075" i="158" s="1"/>
  <c r="H6076" i="158" s="1"/>
  <c r="H6077" i="158" s="1"/>
  <c r="H6078" i="158" s="1"/>
  <c r="H6079" i="158" s="1"/>
  <c r="H6080" i="158" s="1"/>
  <c r="H6081" i="158" s="1"/>
  <c r="H6082" i="158" s="1"/>
  <c r="H6083" i="158" s="1"/>
  <c r="H6084" i="158" s="1"/>
  <c r="H6085" i="158" s="1"/>
  <c r="H6086" i="158" s="1"/>
  <c r="H6087" i="158" s="1"/>
  <c r="H6088" i="158" s="1"/>
  <c r="H6089" i="158" s="1"/>
  <c r="H6090" i="158" s="1"/>
  <c r="H6091" i="158" s="1"/>
  <c r="H6092" i="158" s="1"/>
  <c r="H6093" i="158" s="1"/>
  <c r="H6094" i="158" s="1"/>
  <c r="H6095" i="158" s="1"/>
  <c r="H6096" i="158" s="1"/>
  <c r="H6097" i="158" s="1"/>
  <c r="H6098" i="158" s="1"/>
  <c r="H6099" i="158" s="1"/>
  <c r="H6100" i="158" s="1"/>
  <c r="H6101" i="158" s="1"/>
  <c r="H6102" i="158" s="1"/>
  <c r="H6103" i="158" s="1"/>
  <c r="H6104" i="158" s="1"/>
  <c r="H6105" i="158" s="1"/>
  <c r="H6106" i="158" s="1"/>
  <c r="H6107" i="158" s="1"/>
  <c r="H6108" i="158" s="1"/>
  <c r="H6109" i="158" s="1"/>
  <c r="H6110" i="158" s="1"/>
  <c r="H6111" i="158" s="1"/>
  <c r="H6112" i="158" s="1"/>
  <c r="H6113" i="158" s="1"/>
  <c r="H6114" i="158" s="1"/>
  <c r="H6115" i="158" s="1"/>
  <c r="H6116" i="158" s="1"/>
  <c r="H6117" i="158" s="1"/>
  <c r="H6118" i="158" s="1"/>
  <c r="H6119" i="158" s="1"/>
  <c r="H6120" i="158" s="1"/>
  <c r="H6121" i="158" s="1"/>
  <c r="H6122" i="158" s="1"/>
  <c r="H6123" i="158" s="1"/>
  <c r="H6124" i="158" s="1"/>
  <c r="H6125" i="158" s="1"/>
  <c r="H6126" i="158" s="1"/>
  <c r="H6127" i="158" s="1"/>
  <c r="H6128" i="158" s="1"/>
  <c r="H6129" i="158" s="1"/>
  <c r="H6130" i="158" s="1"/>
  <c r="H6131" i="158" s="1"/>
  <c r="H6132" i="158" s="1"/>
  <c r="H6133" i="158" s="1"/>
  <c r="H6134" i="158" s="1"/>
  <c r="H6135" i="158" s="1"/>
  <c r="H6136" i="158" s="1"/>
  <c r="H6137" i="158" s="1"/>
  <c r="H6138" i="158" s="1"/>
  <c r="H6139" i="158" s="1"/>
  <c r="H6140" i="158" s="1"/>
  <c r="H6141" i="158" s="1"/>
  <c r="H6142" i="158" s="1"/>
  <c r="H6143" i="158" s="1"/>
  <c r="H6144" i="158" s="1"/>
  <c r="H6145" i="158" s="1"/>
  <c r="H6146" i="158" s="1"/>
  <c r="H6147" i="158" s="1"/>
  <c r="H6148" i="158" s="1"/>
  <c r="H6149" i="158" s="1"/>
  <c r="H6150" i="158" s="1"/>
  <c r="H6151" i="158" s="1"/>
  <c r="H6152" i="158" s="1"/>
  <c r="H6153" i="158" s="1"/>
  <c r="H6154" i="158" s="1"/>
  <c r="H6155" i="158" s="1"/>
  <c r="H6156" i="158" s="1"/>
  <c r="H6157" i="158" s="1"/>
  <c r="H6158" i="158" s="1"/>
  <c r="H6159" i="158" s="1"/>
  <c r="H6160" i="158" s="1"/>
  <c r="H6161" i="158" s="1"/>
  <c r="H6162" i="158" s="1"/>
  <c r="H6163" i="158" s="1"/>
  <c r="H6164" i="158" s="1"/>
  <c r="H6165" i="158" s="1"/>
  <c r="H6166" i="158" s="1"/>
  <c r="H6167" i="158" s="1"/>
  <c r="H6168" i="158" s="1"/>
  <c r="H6169" i="158" s="1"/>
  <c r="H6170" i="158" s="1"/>
  <c r="H6171" i="158" s="1"/>
  <c r="H6172" i="158" s="1"/>
  <c r="H6173" i="158" s="1"/>
  <c r="H6174" i="158" s="1"/>
  <c r="H6175" i="158" s="1"/>
  <c r="H6176" i="158" s="1"/>
  <c r="H6177" i="158" s="1"/>
  <c r="H6178" i="158" s="1"/>
  <c r="H6179" i="158" s="1"/>
  <c r="H6180" i="158" s="1"/>
  <c r="H6181" i="158" s="1"/>
  <c r="H6182" i="158" s="1"/>
  <c r="H6183" i="158" s="1"/>
  <c r="H6184" i="158" s="1"/>
  <c r="H6185" i="158" s="1"/>
  <c r="H6186" i="158" s="1"/>
  <c r="H6187" i="158" s="1"/>
  <c r="H6188" i="158" s="1"/>
  <c r="H6189" i="158" s="1"/>
  <c r="H6190" i="158" s="1"/>
  <c r="H6191" i="158" s="1"/>
  <c r="H6192" i="158" s="1"/>
  <c r="H6193" i="158" s="1"/>
  <c r="H6194" i="158" s="1"/>
  <c r="H6195" i="158" s="1"/>
  <c r="H6196" i="158" s="1"/>
  <c r="H6197" i="158" s="1"/>
  <c r="H6198" i="158" s="1"/>
  <c r="H6199" i="158" s="1"/>
  <c r="H6200" i="158" s="1"/>
  <c r="H6201" i="158" s="1"/>
  <c r="H6202" i="158" s="1"/>
  <c r="H6203" i="158" s="1"/>
  <c r="H6204" i="158" s="1"/>
  <c r="H6205" i="158" s="1"/>
  <c r="H6206" i="158" s="1"/>
  <c r="H6207" i="158" s="1"/>
  <c r="H6208" i="158" s="1"/>
  <c r="H6209" i="158" s="1"/>
  <c r="H6210" i="158" s="1"/>
  <c r="H6211" i="158" s="1"/>
  <c r="H6212" i="158" s="1"/>
  <c r="H6213" i="158" s="1"/>
  <c r="H6214" i="158" s="1"/>
  <c r="H6215" i="158" s="1"/>
  <c r="H6216" i="158" s="1"/>
  <c r="H6217" i="158" s="1"/>
  <c r="H6218" i="158" s="1"/>
  <c r="H6219" i="158" s="1"/>
  <c r="H6220" i="158" s="1"/>
  <c r="H6221" i="158" s="1"/>
  <c r="H6222" i="158" s="1"/>
  <c r="H6223" i="158" s="1"/>
  <c r="H6224" i="158" s="1"/>
  <c r="H6225" i="158" s="1"/>
  <c r="H6226" i="158" s="1"/>
  <c r="H6227" i="158" s="1"/>
  <c r="H6228" i="158" s="1"/>
  <c r="H6229" i="158" s="1"/>
  <c r="H6230" i="158" s="1"/>
  <c r="H6231" i="158" s="1"/>
  <c r="H6232" i="158" s="1"/>
  <c r="H6233" i="158" s="1"/>
  <c r="H6234" i="158" s="1"/>
  <c r="H6235" i="158" s="1"/>
  <c r="H6236" i="158" s="1"/>
  <c r="H6237" i="158" s="1"/>
  <c r="H6238" i="158" s="1"/>
  <c r="H6239" i="158" s="1"/>
  <c r="H6240" i="158" s="1"/>
  <c r="H6241" i="158" s="1"/>
  <c r="H6242" i="158" s="1"/>
  <c r="H6243" i="158" s="1"/>
  <c r="H6244" i="158" s="1"/>
  <c r="H6245" i="158" s="1"/>
  <c r="H6246" i="158" s="1"/>
  <c r="H6247" i="158" s="1"/>
  <c r="H6248" i="158" s="1"/>
  <c r="H6249" i="158" s="1"/>
  <c r="H6250" i="158" s="1"/>
  <c r="H6251" i="158" s="1"/>
  <c r="H6252" i="158" s="1"/>
  <c r="H6253" i="158" s="1"/>
  <c r="H6254" i="158" s="1"/>
  <c r="H6255" i="158" s="1"/>
  <c r="H6256" i="158" s="1"/>
  <c r="H6257" i="158" s="1"/>
  <c r="H6258" i="158" s="1"/>
  <c r="H6259" i="158" s="1"/>
  <c r="H6260" i="158" s="1"/>
  <c r="H6261" i="158" s="1"/>
  <c r="H6262" i="158" s="1"/>
  <c r="H6263" i="158" s="1"/>
  <c r="H6264" i="158" s="1"/>
  <c r="H6265" i="158" s="1"/>
  <c r="H6266" i="158" s="1"/>
  <c r="H6267" i="158" s="1"/>
  <c r="H6268" i="158" s="1"/>
  <c r="H6269" i="158" s="1"/>
  <c r="H6270" i="158" s="1"/>
  <c r="H6271" i="158" s="1"/>
  <c r="H6272" i="158" s="1"/>
  <c r="H6273" i="158" s="1"/>
  <c r="H6274" i="158" s="1"/>
  <c r="H6275" i="158" s="1"/>
  <c r="H6276" i="158" s="1"/>
  <c r="H6277" i="158" s="1"/>
  <c r="H6278" i="158" s="1"/>
  <c r="H6279" i="158" s="1"/>
  <c r="H6280" i="158" s="1"/>
  <c r="H6281" i="158" s="1"/>
  <c r="H6282" i="158" s="1"/>
  <c r="H6283" i="158" s="1"/>
  <c r="H6284" i="158" s="1"/>
  <c r="H6285" i="158" s="1"/>
  <c r="H6286" i="158" s="1"/>
  <c r="H6287" i="158" s="1"/>
  <c r="H6288" i="158" s="1"/>
  <c r="H6289" i="158" s="1"/>
  <c r="H6290" i="158" s="1"/>
  <c r="H6291" i="158" s="1"/>
  <c r="H6292" i="158" s="1"/>
  <c r="H6293" i="158" s="1"/>
  <c r="H6294" i="158" s="1"/>
  <c r="H6295" i="158" s="1"/>
  <c r="H6296" i="158" s="1"/>
  <c r="H6297" i="158" s="1"/>
  <c r="H6298" i="158" s="1"/>
  <c r="H6299" i="158" s="1"/>
  <c r="H6300" i="158" s="1"/>
  <c r="H6301" i="158" s="1"/>
  <c r="H6302" i="158" s="1"/>
  <c r="H6303" i="158" s="1"/>
  <c r="H6304" i="158" s="1"/>
  <c r="H6305" i="158" s="1"/>
  <c r="H6306" i="158" s="1"/>
  <c r="H6307" i="158" s="1"/>
  <c r="H6308" i="158" s="1"/>
  <c r="H6309" i="158" s="1"/>
  <c r="H6310" i="158" s="1"/>
  <c r="H6311" i="158" s="1"/>
  <c r="H6312" i="158" s="1"/>
  <c r="H6313" i="158" s="1"/>
  <c r="H6314" i="158" s="1"/>
  <c r="H6315" i="158" s="1"/>
  <c r="H6316" i="158" s="1"/>
  <c r="H6317" i="158" s="1"/>
  <c r="H6318" i="158" s="1"/>
  <c r="H6319" i="158" s="1"/>
  <c r="H6320" i="158" s="1"/>
  <c r="H6321" i="158" s="1"/>
  <c r="H6322" i="158" s="1"/>
  <c r="H6323" i="158" s="1"/>
  <c r="H6324" i="158" s="1"/>
  <c r="H6325" i="158" s="1"/>
  <c r="H6326" i="158" s="1"/>
  <c r="H6327" i="158" s="1"/>
  <c r="H6328" i="158" s="1"/>
  <c r="H6329" i="158" s="1"/>
  <c r="H6330" i="158" s="1"/>
  <c r="H3731" i="158"/>
  <c r="H3721" i="158"/>
  <c r="H3720" i="158"/>
  <c r="H3719" i="158"/>
  <c r="H3718" i="158"/>
  <c r="H3716" i="158"/>
  <c r="H3715" i="158"/>
  <c r="H3707" i="158"/>
  <c r="H3708" i="158" s="1"/>
  <c r="H3702" i="158"/>
  <c r="H3697" i="158"/>
  <c r="H3695" i="158"/>
  <c r="H3694" i="158"/>
  <c r="H3676" i="158"/>
  <c r="H3656" i="158"/>
  <c r="H3648" i="158"/>
  <c r="H3636" i="158"/>
  <c r="H3633" i="158"/>
  <c r="H3634" i="158" s="1"/>
  <c r="H3635" i="158" s="1"/>
  <c r="H3629" i="158"/>
  <c r="H3630" i="158" s="1"/>
  <c r="H3627" i="158"/>
  <c r="H3622" i="158"/>
  <c r="H3601" i="158"/>
  <c r="H3600" i="158"/>
  <c r="H3597" i="158"/>
  <c r="H3598" i="158" s="1"/>
  <c r="H3599" i="158" s="1"/>
  <c r="H3596" i="158"/>
  <c r="H3588" i="158"/>
  <c r="H3567" i="158"/>
  <c r="H3566" i="158"/>
  <c r="H3565" i="158"/>
  <c r="H3545" i="158"/>
  <c r="H3525" i="158"/>
  <c r="H3524" i="158"/>
  <c r="H3520" i="158"/>
  <c r="H3521" i="158" s="1"/>
  <c r="H3519" i="158"/>
  <c r="H3505" i="158"/>
  <c r="H3504" i="158"/>
  <c r="H3502" i="158"/>
  <c r="H3498" i="158"/>
  <c r="H3496" i="158"/>
  <c r="H3494" i="158"/>
  <c r="H3487" i="158"/>
  <c r="H3483" i="158"/>
  <c r="H3482" i="158"/>
  <c r="H3480" i="158"/>
  <c r="H3474" i="158"/>
  <c r="H3472" i="158"/>
  <c r="H3471" i="158"/>
  <c r="H3468" i="158"/>
  <c r="H3463" i="158"/>
  <c r="H3464" i="158" s="1"/>
  <c r="H3460" i="158"/>
  <c r="H3461" i="158" s="1"/>
  <c r="H3458" i="158"/>
  <c r="H3457" i="158"/>
  <c r="H3453" i="158"/>
  <c r="H3451" i="158"/>
  <c r="H3448" i="158"/>
  <c r="H3449" i="158" s="1"/>
  <c r="H3450" i="158" s="1"/>
  <c r="H3442" i="158"/>
  <c r="H3441" i="158"/>
  <c r="H3437" i="158"/>
  <c r="H3438" i="158" s="1"/>
  <c r="H3430" i="158"/>
  <c r="H3431" i="158" s="1"/>
  <c r="H3432" i="158" s="1"/>
  <c r="H3428" i="158"/>
  <c r="H3425" i="158"/>
  <c r="H3419" i="158"/>
  <c r="H3413" i="158"/>
  <c r="H3411" i="158"/>
  <c r="H3410" i="158"/>
  <c r="H3409" i="158"/>
  <c r="H3406" i="158"/>
  <c r="H3405" i="158"/>
  <c r="H3404" i="158"/>
  <c r="H3400" i="158"/>
  <c r="H3401" i="158" s="1"/>
  <c r="H3402" i="158" s="1"/>
  <c r="H3398" i="158"/>
  <c r="H3399" i="158" s="1"/>
  <c r="H3397" i="158"/>
  <c r="H3390" i="158"/>
  <c r="H3380" i="158"/>
  <c r="H3376" i="158"/>
  <c r="H3375" i="158"/>
  <c r="H3372" i="158"/>
  <c r="H3373" i="158" s="1"/>
  <c r="H3371" i="158"/>
  <c r="H3368" i="158"/>
  <c r="H3366" i="158"/>
  <c r="H3364" i="158"/>
  <c r="H3362" i="158"/>
  <c r="H3361" i="158"/>
  <c r="H3357" i="158"/>
  <c r="H3358" i="158" s="1"/>
  <c r="H3359" i="158" s="1"/>
  <c r="H3360" i="158" s="1"/>
  <c r="H3356" i="158"/>
  <c r="H3347" i="158"/>
  <c r="H3348" i="158" s="1"/>
  <c r="H3345" i="158"/>
  <c r="H3346" i="158" s="1"/>
  <c r="H3344" i="158"/>
  <c r="H3343" i="158"/>
  <c r="H3341" i="158"/>
  <c r="H3339" i="158"/>
  <c r="H3330" i="158"/>
  <c r="H3320" i="158"/>
  <c r="H3319" i="158"/>
  <c r="H3314" i="158"/>
  <c r="H3313" i="158"/>
  <c r="H3309" i="158"/>
  <c r="H3306" i="158"/>
  <c r="H3299" i="158"/>
  <c r="H3295" i="158"/>
  <c r="H3287" i="158"/>
  <c r="H3284" i="158"/>
  <c r="H3285" i="158" s="1"/>
  <c r="H3279" i="158"/>
  <c r="H3280" i="158" s="1"/>
  <c r="H3270" i="158"/>
  <c r="H3271" i="158" s="1"/>
  <c r="H3269" i="158"/>
  <c r="H3266" i="158"/>
  <c r="H3258" i="158"/>
  <c r="H3256" i="158"/>
  <c r="H3241" i="158"/>
  <c r="H3240" i="158"/>
  <c r="H3238" i="158"/>
  <c r="H3236" i="158"/>
  <c r="H3235" i="158"/>
  <c r="H3234" i="158"/>
  <c r="H3233" i="158"/>
  <c r="H3232" i="158"/>
  <c r="H3231" i="158"/>
  <c r="H3230" i="158"/>
  <c r="H3229" i="158"/>
  <c r="H3228" i="158"/>
  <c r="H3227" i="158"/>
  <c r="H3225" i="158"/>
  <c r="H3219" i="158"/>
  <c r="H3220" i="158" s="1"/>
  <c r="H3221" i="158" s="1"/>
  <c r="H3218" i="158"/>
  <c r="H3206" i="158"/>
  <c r="H3207" i="158" s="1"/>
  <c r="H3189" i="158"/>
  <c r="H3190" i="158" s="1"/>
  <c r="H3184" i="158"/>
  <c r="H3185" i="158" s="1"/>
  <c r="H3186" i="158" s="1"/>
  <c r="H3180" i="158"/>
  <c r="H3171" i="158"/>
  <c r="H3167" i="158"/>
  <c r="H3162" i="158"/>
  <c r="H3155" i="158"/>
  <c r="H3154" i="158"/>
  <c r="H3152" i="158"/>
  <c r="H3153" i="158" s="1"/>
  <c r="H3150" i="158"/>
  <c r="H3148" i="158"/>
  <c r="H3149" i="158" s="1"/>
  <c r="H3147" i="158"/>
  <c r="H3140" i="158"/>
  <c r="H3141" i="158" s="1"/>
  <c r="H3130" i="158"/>
  <c r="H3127" i="158"/>
  <c r="H3124" i="158"/>
  <c r="H3108" i="158"/>
  <c r="H3096" i="158"/>
  <c r="H3090" i="158"/>
  <c r="H3087" i="158"/>
  <c r="H3086" i="158"/>
  <c r="H3080" i="158"/>
  <c r="H3076" i="158"/>
  <c r="H3077" i="158" s="1"/>
  <c r="H3052" i="158"/>
  <c r="H3015" i="158"/>
  <c r="H3016" i="158" s="1"/>
  <c r="H3007" i="158"/>
  <c r="H3008" i="158" s="1"/>
  <c r="H2995" i="158"/>
  <c r="H2990" i="158"/>
  <c r="H2991" i="158" s="1"/>
  <c r="H2988" i="158"/>
  <c r="H2989" i="158" s="1"/>
  <c r="H2986" i="158"/>
  <c r="H2981" i="158"/>
  <c r="H2977" i="158"/>
  <c r="H2970" i="158"/>
  <c r="H2966" i="158"/>
  <c r="H2965" i="158"/>
  <c r="H2964" i="158"/>
  <c r="H2944" i="158"/>
  <c r="H2932" i="158"/>
  <c r="H2910" i="158"/>
  <c r="H2909" i="158"/>
  <c r="H2905" i="158"/>
  <c r="H2906" i="158" s="1"/>
  <c r="H2903" i="158"/>
  <c r="H2904" i="158" s="1"/>
  <c r="H2895" i="158"/>
  <c r="H2893" i="158"/>
  <c r="H2879" i="158"/>
  <c r="H2880" i="158" s="1"/>
  <c r="H2874" i="158"/>
  <c r="H2875" i="158" s="1"/>
  <c r="H2870" i="158"/>
  <c r="H2869" i="158"/>
  <c r="H2864" i="158"/>
  <c r="H2865" i="158" s="1"/>
  <c r="H2862" i="158"/>
  <c r="H2858" i="158"/>
  <c r="H2859" i="158" s="1"/>
  <c r="H2860" i="158" s="1"/>
  <c r="H2856" i="158"/>
  <c r="H2855" i="158"/>
  <c r="H2846" i="158"/>
  <c r="H2847" i="158" s="1"/>
  <c r="H2848" i="158" s="1"/>
  <c r="H2842" i="158"/>
  <c r="H2839" i="158"/>
  <c r="H2840" i="158" s="1"/>
  <c r="H2838" i="158"/>
  <c r="H2832" i="158"/>
  <c r="H2833" i="158" s="1"/>
  <c r="H2834" i="158" s="1"/>
  <c r="H2835" i="158" s="1"/>
  <c r="H2836" i="158" s="1"/>
  <c r="H2837" i="158" s="1"/>
  <c r="H2831" i="158"/>
  <c r="H2828" i="158"/>
  <c r="H2829" i="158" s="1"/>
  <c r="H2822" i="158"/>
  <c r="H2823" i="158" s="1"/>
  <c r="H2824" i="158" s="1"/>
  <c r="H2819" i="158"/>
  <c r="H2820" i="158" s="1"/>
  <c r="H2821" i="158" s="1"/>
  <c r="H2814" i="158"/>
  <c r="H2815" i="158" s="1"/>
  <c r="H2816" i="158" s="1"/>
  <c r="H2817" i="158" s="1"/>
  <c r="H2818" i="158" s="1"/>
  <c r="H2813" i="158"/>
  <c r="H2812" i="158"/>
  <c r="H2808" i="158"/>
  <c r="H2804" i="158"/>
  <c r="H2800" i="158"/>
  <c r="H2793" i="158"/>
  <c r="H2783" i="158"/>
  <c r="H2778" i="158"/>
  <c r="H2779" i="158" s="1"/>
  <c r="H2773" i="158"/>
  <c r="H2774" i="158" s="1"/>
  <c r="H2775" i="158" s="1"/>
  <c r="H2772" i="158"/>
  <c r="H2755" i="158"/>
  <c r="H2745" i="158"/>
  <c r="H2746" i="158" s="1"/>
  <c r="H2742" i="158"/>
  <c r="H2733" i="158"/>
  <c r="H2734" i="158" s="1"/>
  <c r="H2732" i="158"/>
  <c r="H2728" i="158"/>
  <c r="H2725" i="158"/>
  <c r="H2711" i="158"/>
  <c r="H2704" i="158"/>
  <c r="H2679" i="158"/>
  <c r="H2680" i="158" s="1"/>
  <c r="H2648" i="158"/>
  <c r="H2649" i="158" s="1"/>
  <c r="H2641" i="158"/>
  <c r="H2619" i="158"/>
  <c r="H2620" i="158" s="1"/>
  <c r="H2618" i="158"/>
  <c r="H2603" i="158"/>
  <c r="H2594" i="158"/>
  <c r="H2595" i="158" s="1"/>
  <c r="H2576" i="158"/>
  <c r="H2577" i="158" s="1"/>
  <c r="H2575" i="158"/>
  <c r="H2574" i="158"/>
  <c r="H2572" i="158"/>
  <c r="H2566" i="158"/>
  <c r="H2567" i="158" s="1"/>
  <c r="H2568" i="158" s="1"/>
  <c r="H2569" i="158" s="1"/>
  <c r="H2570" i="158" s="1"/>
  <c r="H2571" i="158" s="1"/>
  <c r="H2565" i="158"/>
  <c r="H2556" i="158"/>
  <c r="H2557" i="158" s="1"/>
  <c r="H2558" i="158" s="1"/>
  <c r="H2559" i="158" s="1"/>
  <c r="H2555" i="158"/>
  <c r="H2554" i="158"/>
  <c r="H2552" i="158"/>
  <c r="H2551" i="158"/>
  <c r="H2540" i="158"/>
  <c r="H2516" i="158"/>
  <c r="H2517" i="158" s="1"/>
  <c r="H2518" i="158" s="1"/>
  <c r="H2506" i="158"/>
  <c r="H2507" i="158" s="1"/>
  <c r="H2505" i="158"/>
  <c r="H2491" i="158"/>
  <c r="H2470" i="158"/>
  <c r="H2454" i="158"/>
  <c r="H2447" i="158"/>
  <c r="H2448" i="158" s="1"/>
  <c r="H2445" i="158"/>
  <c r="H2446" i="158" s="1"/>
  <c r="H2444" i="158"/>
  <c r="H2440" i="158"/>
  <c r="H2439" i="158"/>
  <c r="H2436" i="158"/>
  <c r="H2429" i="158"/>
  <c r="H2430" i="158" s="1"/>
  <c r="H2431" i="158" s="1"/>
  <c r="H2432" i="158" s="1"/>
  <c r="H2433" i="158" s="1"/>
  <c r="H2434" i="158" s="1"/>
  <c r="H2435" i="158" s="1"/>
  <c r="H2428" i="158"/>
  <c r="H2424" i="158"/>
  <c r="H2425" i="158" s="1"/>
  <c r="H2426" i="158" s="1"/>
  <c r="H2427" i="158" s="1"/>
  <c r="H2420" i="158"/>
  <c r="H2421" i="158" s="1"/>
  <c r="H2422" i="158" s="1"/>
  <c r="H2423" i="158" s="1"/>
  <c r="H2419" i="158"/>
  <c r="H2412" i="158"/>
  <c r="H2413" i="158" s="1"/>
  <c r="H2414" i="158" s="1"/>
  <c r="H2415" i="158" s="1"/>
  <c r="H2416" i="158" s="1"/>
  <c r="H2417" i="158" s="1"/>
  <c r="H2418" i="158" s="1"/>
  <c r="H2408" i="158"/>
  <c r="H2409" i="158" s="1"/>
  <c r="H2410" i="158" s="1"/>
  <c r="H2397" i="158"/>
  <c r="H2385" i="158"/>
  <c r="H2378" i="158"/>
  <c r="H2342" i="158"/>
  <c r="H2343" i="158" s="1"/>
  <c r="H2278" i="158"/>
  <c r="H2224" i="158"/>
  <c r="H2225" i="158" s="1"/>
  <c r="H2226" i="158" s="1"/>
  <c r="H2210" i="158"/>
  <c r="H2211" i="158" s="1"/>
  <c r="H2201" i="158"/>
  <c r="H2200" i="158"/>
  <c r="H2199" i="158"/>
  <c r="H2198" i="158"/>
  <c r="H2194" i="158"/>
  <c r="H2188" i="158"/>
  <c r="H2187" i="158"/>
  <c r="H2185" i="158"/>
  <c r="H2186" i="158" s="1"/>
  <c r="H2184" i="158"/>
  <c r="H2180" i="158"/>
  <c r="H2181" i="158" s="1"/>
  <c r="H2182" i="158" s="1"/>
  <c r="H2183" i="158" s="1"/>
  <c r="H2178" i="158"/>
  <c r="H2179" i="158" s="1"/>
  <c r="H2176" i="158"/>
  <c r="H2172" i="158"/>
  <c r="H2163" i="158"/>
  <c r="H2164" i="158" s="1"/>
  <c r="H2165" i="158" s="1"/>
  <c r="H2166" i="158" s="1"/>
  <c r="H2167" i="158" s="1"/>
  <c r="H2168" i="158" s="1"/>
  <c r="H2169" i="158" s="1"/>
  <c r="H2162" i="158"/>
  <c r="H2161" i="158"/>
  <c r="H2160" i="158"/>
  <c r="H2158" i="158"/>
  <c r="H2157" i="158"/>
  <c r="H2152" i="158"/>
  <c r="H2153" i="158" s="1"/>
  <c r="H2145" i="158"/>
  <c r="H2142" i="158"/>
  <c r="H2141" i="158"/>
  <c r="H2137" i="158"/>
  <c r="H2130" i="158"/>
  <c r="H2131" i="158" s="1"/>
  <c r="H2124" i="158"/>
  <c r="H2125" i="158" s="1"/>
  <c r="H2123" i="158"/>
  <c r="H2122" i="158"/>
  <c r="H2113" i="158"/>
  <c r="H2106" i="158"/>
  <c r="H2101" i="158"/>
  <c r="H2095" i="158"/>
  <c r="H2096" i="158" s="1"/>
  <c r="H2090" i="158"/>
  <c r="H2089" i="158"/>
  <c r="H2084" i="158"/>
  <c r="H2083" i="158"/>
  <c r="H2081" i="158"/>
  <c r="H2082" i="158" s="1"/>
  <c r="H2074" i="158"/>
  <c r="H2072" i="158"/>
  <c r="H2073" i="158" s="1"/>
  <c r="H2069" i="158"/>
  <c r="H2070" i="158" s="1"/>
  <c r="H2067" i="158"/>
  <c r="H2066" i="158"/>
  <c r="H2060" i="158"/>
  <c r="H2055" i="158"/>
  <c r="H2045" i="158"/>
  <c r="H2022" i="158"/>
  <c r="H2020" i="158"/>
  <c r="H2018" i="158"/>
  <c r="H2008" i="158"/>
  <c r="H2009" i="158" s="1"/>
  <c r="H2000" i="158"/>
  <c r="H2001" i="158" s="1"/>
  <c r="H1993" i="158"/>
  <c r="H1994" i="158" s="1"/>
  <c r="H1983" i="158"/>
  <c r="H1982" i="158"/>
  <c r="H1981" i="158"/>
  <c r="H1978" i="158"/>
  <c r="H1970" i="158"/>
  <c r="H1968" i="158"/>
  <c r="H1962" i="158"/>
  <c r="H1963" i="158" s="1"/>
  <c r="H1956" i="158"/>
  <c r="H1955" i="158"/>
  <c r="H1948" i="158"/>
  <c r="H1944" i="158"/>
  <c r="H1942" i="158"/>
  <c r="H1936" i="158"/>
  <c r="H1931" i="158"/>
  <c r="H1928" i="158"/>
  <c r="H1926" i="158"/>
  <c r="H1923" i="158"/>
  <c r="H1922" i="158"/>
  <c r="H1918" i="158"/>
  <c r="H1917" i="158"/>
  <c r="H1916" i="158"/>
  <c r="H1914" i="158"/>
  <c r="H1915" i="158" s="1"/>
  <c r="H1909" i="158"/>
  <c r="H1908" i="158"/>
  <c r="H1870" i="158"/>
  <c r="H1857" i="158"/>
  <c r="H1848" i="158"/>
  <c r="H1846" i="158"/>
  <c r="H1847" i="158" s="1"/>
  <c r="H1833" i="158"/>
  <c r="H1832" i="158"/>
  <c r="H1831" i="158"/>
  <c r="H1824" i="158"/>
  <c r="H1823" i="158"/>
  <c r="H1810" i="158"/>
  <c r="H1801" i="158"/>
  <c r="H1795" i="158"/>
  <c r="H1796" i="158" s="1"/>
  <c r="H1794" i="158"/>
  <c r="H1767" i="158"/>
  <c r="H1768" i="158" s="1"/>
  <c r="H1754" i="158"/>
  <c r="H1753" i="158"/>
  <c r="H1746" i="158"/>
  <c r="H1747" i="158" s="1"/>
  <c r="H1739" i="158"/>
  <c r="H1736" i="158"/>
  <c r="H1729" i="158"/>
  <c r="H1726" i="158"/>
  <c r="H1722" i="158"/>
  <c r="H1723" i="158" s="1"/>
  <c r="H1719" i="158"/>
  <c r="H1712" i="158"/>
  <c r="H1699" i="158"/>
  <c r="H1695" i="158"/>
  <c r="H1694" i="158"/>
  <c r="H1687" i="158"/>
  <c r="H1685" i="158"/>
  <c r="H1684" i="158"/>
  <c r="H1670" i="158"/>
  <c r="H1671" i="158" s="1"/>
  <c r="H1658" i="158"/>
  <c r="H1659" i="158" s="1"/>
  <c r="H1653" i="158"/>
  <c r="H1652" i="158"/>
  <c r="H1646" i="158"/>
  <c r="H1635" i="158"/>
  <c r="H1630" i="158"/>
  <c r="H1626" i="158"/>
  <c r="H1612" i="158"/>
  <c r="H1611" i="158"/>
  <c r="H1607" i="158"/>
  <c r="H1591" i="158"/>
  <c r="H1592" i="158" s="1"/>
  <c r="H1570" i="158"/>
  <c r="H1569" i="158"/>
  <c r="H1567" i="158"/>
  <c r="H1541" i="158"/>
  <c r="H1542" i="158" s="1"/>
  <c r="H1539" i="158"/>
  <c r="H1530" i="158"/>
  <c r="H1531" i="158" s="1"/>
  <c r="H1529" i="158"/>
  <c r="H1528" i="158"/>
  <c r="H1523" i="158"/>
  <c r="H1524" i="158" s="1"/>
  <c r="H1512" i="158"/>
  <c r="H1513" i="158" s="1"/>
  <c r="H1514" i="158" s="1"/>
  <c r="H1515" i="158" s="1"/>
  <c r="H1504" i="158"/>
  <c r="H1503" i="158"/>
  <c r="H1492" i="158"/>
  <c r="H1436" i="158"/>
  <c r="H1420" i="158"/>
  <c r="H1418" i="158"/>
  <c r="H1419" i="158" s="1"/>
  <c r="H1390" i="158"/>
  <c r="H1391" i="158" s="1"/>
  <c r="H1386" i="158"/>
  <c r="H1378" i="158"/>
  <c r="H1358" i="158"/>
  <c r="H1359" i="158" s="1"/>
  <c r="H1353" i="158"/>
  <c r="H1340" i="158"/>
  <c r="H1334" i="158"/>
  <c r="H1332" i="158"/>
  <c r="H1331" i="158"/>
  <c r="H1313" i="158"/>
  <c r="H1312" i="158"/>
  <c r="H1310" i="158"/>
  <c r="H1307" i="158"/>
  <c r="H1308" i="158" s="1"/>
  <c r="H1302" i="158"/>
  <c r="H1299" i="158"/>
  <c r="H1300" i="158" s="1"/>
  <c r="H1293" i="158"/>
  <c r="H1287" i="158"/>
  <c r="H1288" i="158" s="1"/>
  <c r="H1289" i="158" s="1"/>
  <c r="H1274" i="158"/>
  <c r="H1275" i="158" s="1"/>
  <c r="H1276" i="158" s="1"/>
  <c r="H1272" i="158"/>
  <c r="H1263" i="158"/>
  <c r="H1260" i="158"/>
  <c r="H1255" i="158"/>
  <c r="H1253" i="158"/>
  <c r="H1251" i="158"/>
  <c r="H1246" i="158"/>
  <c r="H1245" i="158"/>
  <c r="H1220" i="158"/>
  <c r="H1215" i="158"/>
  <c r="H1216" i="158" s="1"/>
  <c r="H1214" i="158"/>
  <c r="H1212" i="158"/>
  <c r="H1207" i="158"/>
  <c r="H1208" i="158" s="1"/>
  <c r="H1209" i="158" s="1"/>
  <c r="H1210" i="158" s="1"/>
  <c r="H1211" i="158" s="1"/>
  <c r="H1204" i="158"/>
  <c r="H1200" i="158"/>
  <c r="H1188" i="158"/>
  <c r="H1189" i="158" s="1"/>
  <c r="H1185" i="158"/>
  <c r="H1181" i="158"/>
  <c r="H1182" i="158" s="1"/>
  <c r="H1183" i="158" s="1"/>
  <c r="H1184" i="158" s="1"/>
  <c r="H1180" i="158"/>
  <c r="H1178" i="158"/>
  <c r="H1179" i="158" s="1"/>
  <c r="H1175" i="158"/>
  <c r="H1176" i="158" s="1"/>
  <c r="H1177" i="158" s="1"/>
  <c r="H1170" i="158"/>
  <c r="H1171" i="158" s="1"/>
  <c r="H1172" i="158" s="1"/>
  <c r="H1173" i="158" s="1"/>
  <c r="H1174" i="158" s="1"/>
  <c r="H1169" i="158"/>
  <c r="H1164" i="158"/>
  <c r="H1165" i="158" s="1"/>
  <c r="H1166" i="158" s="1"/>
  <c r="H1167" i="158" s="1"/>
  <c r="H1168" i="158" s="1"/>
  <c r="H1156" i="158"/>
  <c r="H1157" i="158" s="1"/>
  <c r="H1158" i="158" s="1"/>
  <c r="H1159" i="158" s="1"/>
  <c r="H1160" i="158" s="1"/>
  <c r="H1161" i="158" s="1"/>
  <c r="H1162" i="158" s="1"/>
  <c r="H1163" i="158" s="1"/>
  <c r="H1152" i="158"/>
  <c r="H1144" i="158"/>
  <c r="H1145" i="158" s="1"/>
  <c r="H1137" i="158"/>
  <c r="H1135" i="158"/>
  <c r="H1132" i="158"/>
  <c r="H1129" i="158"/>
  <c r="H1130" i="158" s="1"/>
  <c r="H1131" i="158" s="1"/>
  <c r="H1122" i="158"/>
  <c r="H1123" i="158" s="1"/>
  <c r="H1118" i="158"/>
  <c r="H1110" i="158"/>
  <c r="H1104" i="158"/>
  <c r="H1058" i="158"/>
  <c r="H1050" i="158"/>
  <c r="H1051" i="158" s="1"/>
  <c r="H1033" i="158"/>
  <c r="H1025" i="158"/>
  <c r="H988" i="158"/>
  <c r="H989" i="158" s="1"/>
  <c r="H985" i="158"/>
  <c r="H986" i="158" s="1"/>
  <c r="H987" i="158" s="1"/>
  <c r="H967" i="158"/>
  <c r="H952" i="158"/>
  <c r="H951" i="158"/>
  <c r="H945" i="158"/>
  <c r="H939" i="158"/>
  <c r="H940" i="158" s="1"/>
  <c r="H935" i="158"/>
  <c r="H928" i="158"/>
  <c r="H929" i="158" s="1"/>
  <c r="H913" i="158"/>
  <c r="H914" i="158" s="1"/>
  <c r="H912" i="158"/>
  <c r="H908" i="158"/>
  <c r="H906" i="158"/>
  <c r="H905" i="158"/>
  <c r="H902" i="158"/>
  <c r="H896" i="158"/>
  <c r="H890" i="158"/>
  <c r="H886" i="158"/>
  <c r="H883" i="158"/>
  <c r="H884" i="158" s="1"/>
  <c r="H882" i="158"/>
  <c r="H881" i="158"/>
  <c r="H878" i="158"/>
  <c r="H873" i="158"/>
  <c r="H872" i="158"/>
  <c r="H859" i="158"/>
  <c r="H857" i="158"/>
  <c r="H852" i="158"/>
  <c r="H853" i="158" s="1"/>
  <c r="H851" i="158"/>
  <c r="H847" i="158"/>
  <c r="H844" i="158"/>
  <c r="H824" i="158"/>
  <c r="H815" i="158"/>
  <c r="H813" i="158"/>
  <c r="H814" i="158" s="1"/>
  <c r="H808" i="158"/>
  <c r="H805" i="158"/>
  <c r="H798" i="158"/>
  <c r="H799" i="158" s="1"/>
  <c r="H745" i="158"/>
  <c r="H746" i="158" s="1"/>
  <c r="H742" i="158"/>
  <c r="H743" i="158" s="1"/>
  <c r="H741" i="158"/>
  <c r="H739" i="158"/>
  <c r="H732" i="158"/>
  <c r="H733" i="158" s="1"/>
  <c r="H731" i="158"/>
  <c r="H726" i="158"/>
  <c r="H722" i="158"/>
  <c r="H723" i="158" s="1"/>
  <c r="H721" i="158"/>
  <c r="H720" i="158"/>
  <c r="H718" i="158"/>
  <c r="H717" i="158"/>
  <c r="H708" i="158"/>
  <c r="H706" i="158"/>
  <c r="H696" i="158"/>
  <c r="H697" i="158" s="1"/>
  <c r="H698" i="158" s="1"/>
  <c r="H699" i="158" s="1"/>
  <c r="H686" i="158"/>
  <c r="H687" i="158" s="1"/>
  <c r="H688" i="158" s="1"/>
  <c r="H680" i="158"/>
  <c r="H681" i="158" s="1"/>
  <c r="H677" i="158"/>
  <c r="H678" i="158" s="1"/>
  <c r="H673" i="158"/>
  <c r="H656" i="158"/>
  <c r="H657" i="158" s="1"/>
  <c r="H651" i="158"/>
  <c r="H652" i="158" s="1"/>
  <c r="H653" i="158" s="1"/>
  <c r="H647" i="158"/>
  <c r="H648" i="158" s="1"/>
  <c r="H643" i="158"/>
  <c r="H644" i="158" s="1"/>
  <c r="H632" i="158"/>
  <c r="H633" i="158" s="1"/>
  <c r="H604" i="158"/>
  <c r="H605" i="158" s="1"/>
  <c r="H606" i="158" s="1"/>
  <c r="H584" i="158"/>
  <c r="H585" i="158" s="1"/>
  <c r="H564" i="158"/>
  <c r="H565" i="158" s="1"/>
  <c r="H557" i="158"/>
  <c r="H544" i="158"/>
  <c r="H538" i="158"/>
  <c r="H539" i="158" s="1"/>
  <c r="H537" i="158"/>
  <c r="H526" i="158"/>
  <c r="H520" i="158"/>
  <c r="H521" i="158" s="1"/>
  <c r="H508" i="158"/>
  <c r="H509" i="158" s="1"/>
  <c r="H510" i="158" s="1"/>
  <c r="H474" i="158"/>
  <c r="H475" i="158" s="1"/>
  <c r="H467" i="158"/>
  <c r="H440" i="158"/>
  <c r="H441" i="158" s="1"/>
  <c r="H426" i="158"/>
  <c r="H357" i="158"/>
  <c r="H358" i="158" s="1"/>
  <c r="H353" i="158"/>
  <c r="H354" i="158" s="1"/>
  <c r="H347" i="158"/>
  <c r="H341" i="158"/>
  <c r="H336" i="158"/>
  <c r="H330" i="158"/>
  <c r="H329" i="158"/>
  <c r="H328" i="158"/>
  <c r="H327" i="158"/>
  <c r="H325" i="158"/>
  <c r="H318" i="158"/>
  <c r="H312" i="158"/>
  <c r="H313" i="158" s="1"/>
  <c r="H314" i="158" s="1"/>
  <c r="H315" i="158" s="1"/>
  <c r="H316" i="158" s="1"/>
  <c r="H317" i="158" s="1"/>
  <c r="H310" i="158"/>
  <c r="H309" i="158"/>
  <c r="H308" i="158"/>
  <c r="H298" i="158"/>
  <c r="H299" i="158" s="1"/>
  <c r="H284" i="158"/>
  <c r="H278" i="158"/>
  <c r="H270" i="158"/>
  <c r="H267" i="158"/>
  <c r="H268" i="158" s="1"/>
  <c r="H269" i="158" s="1"/>
  <c r="H265" i="158"/>
  <c r="H266" i="158" s="1"/>
  <c r="H263" i="158"/>
  <c r="H264" i="158" s="1"/>
  <c r="H262" i="158"/>
  <c r="H260" i="158"/>
  <c r="H261" i="158" s="1"/>
  <c r="H257" i="158"/>
  <c r="H258" i="158" s="1"/>
  <c r="H259" i="158" s="1"/>
  <c r="H254" i="158"/>
  <c r="H255" i="158" s="1"/>
  <c r="H256" i="158" s="1"/>
  <c r="H250" i="158"/>
  <c r="H251" i="158" s="1"/>
  <c r="H252" i="158" s="1"/>
  <c r="H245" i="158"/>
  <c r="H246" i="158" s="1"/>
  <c r="H247" i="158" s="1"/>
  <c r="H240" i="158"/>
  <c r="H241" i="158" s="1"/>
  <c r="H242" i="158" s="1"/>
  <c r="H236" i="158"/>
  <c r="H237" i="158" s="1"/>
  <c r="H227" i="158"/>
  <c r="H219" i="158"/>
  <c r="H212" i="158"/>
  <c r="H213" i="158" s="1"/>
  <c r="H208" i="158"/>
  <c r="H209" i="158" s="1"/>
  <c r="H205" i="158"/>
  <c r="H206" i="158" s="1"/>
  <c r="H207" i="158" s="1"/>
  <c r="H204" i="158"/>
  <c r="H201" i="158"/>
  <c r="H202" i="158" s="1"/>
  <c r="H199" i="158"/>
  <c r="H200" i="158" s="1"/>
  <c r="H198" i="158"/>
  <c r="H197" i="158"/>
  <c r="H195" i="158"/>
  <c r="H194" i="158"/>
  <c r="H193" i="158"/>
  <c r="H192" i="158"/>
  <c r="H189" i="158"/>
  <c r="H186" i="158"/>
  <c r="H185" i="158"/>
  <c r="H142" i="158"/>
  <c r="H143" i="158" s="1"/>
  <c r="H144" i="158" s="1"/>
  <c r="H140" i="158"/>
  <c r="H134" i="158"/>
  <c r="H135" i="158" s="1"/>
  <c r="H123" i="158"/>
  <c r="H124" i="158" s="1"/>
  <c r="H114" i="158"/>
  <c r="H77" i="158"/>
  <c r="H54" i="158"/>
  <c r="H51" i="158"/>
  <c r="H50" i="158"/>
  <c r="H42" i="158"/>
  <c r="H43" i="158" s="1"/>
  <c r="H44" i="158" s="1"/>
  <c r="H40" i="158"/>
  <c r="H41" i="158" s="1"/>
  <c r="H39" i="158"/>
  <c r="H32" i="158"/>
  <c r="H33" i="158" s="1"/>
  <c r="H30" i="158"/>
  <c r="H31" i="158" s="1"/>
  <c r="H29" i="158"/>
  <c r="H28" i="158"/>
  <c r="H24" i="158"/>
  <c r="H25" i="158" s="1"/>
  <c r="H26" i="158" s="1"/>
  <c r="H22" i="158"/>
  <c r="H23" i="158" s="1"/>
  <c r="H18" i="158"/>
  <c r="H19" i="158" s="1"/>
  <c r="H20" i="158" s="1"/>
  <c r="H21" i="158" s="1"/>
  <c r="H15" i="158"/>
  <c r="H16" i="158" s="1"/>
  <c r="H17" i="158" s="1"/>
  <c r="H13" i="158"/>
  <c r="H14" i="158" s="1"/>
  <c r="H9" i="158"/>
  <c r="H10" i="158" s="1"/>
  <c r="H11" i="158" s="1"/>
  <c r="H8" i="158"/>
  <c r="H6" i="158"/>
  <c r="H7" i="158" s="1"/>
  <c r="H3" i="158"/>
  <c r="H4" i="158" s="1"/>
  <c r="G3647" i="158"/>
  <c r="G3646" i="158"/>
  <c r="G3645" i="158"/>
  <c r="G2406" i="158"/>
  <c r="G3286" i="158"/>
  <c r="G804" i="158"/>
  <c r="G803" i="158"/>
  <c r="G3198" i="158"/>
  <c r="G3642" i="158"/>
  <c r="G3641" i="158"/>
  <c r="G3617" i="158"/>
  <c r="G3616" i="158"/>
  <c r="G1134" i="158"/>
  <c r="G2868" i="158"/>
  <c r="G3614" i="158"/>
  <c r="G3613" i="158"/>
  <c r="G3139" i="158"/>
  <c r="G3138" i="158"/>
  <c r="G180" i="158"/>
  <c r="G179" i="158"/>
  <c r="G418" i="158"/>
  <c r="G182" i="158"/>
  <c r="G181" i="158"/>
  <c r="G2339" i="158"/>
  <c r="G2724" i="158"/>
  <c r="G2674" i="158"/>
  <c r="G2640" i="158"/>
  <c r="G3051" i="158"/>
  <c r="G2617" i="158"/>
  <c r="G424" i="158"/>
  <c r="G506" i="158"/>
  <c r="G505" i="158"/>
  <c r="G113" i="158"/>
  <c r="G106" i="158"/>
  <c r="G178" i="158"/>
  <c r="G417" i="158"/>
  <c r="G504" i="158"/>
  <c r="G2615" i="158"/>
  <c r="G983" i="158"/>
  <c r="G1411" i="158"/>
  <c r="G1410" i="158"/>
  <c r="G2504" i="158"/>
  <c r="G2533" i="158"/>
  <c r="G3049" i="158"/>
  <c r="G1409" i="158"/>
  <c r="G1818" i="158"/>
  <c r="G705" i="158"/>
  <c r="G869" i="158"/>
  <c r="G1563" i="158"/>
  <c r="G704" i="158"/>
  <c r="G703" i="158"/>
  <c r="G536" i="158"/>
  <c r="G535" i="158"/>
  <c r="G534" i="158"/>
  <c r="G1625" i="158"/>
  <c r="G533" i="158"/>
  <c r="G1624" i="158"/>
  <c r="G1623" i="158"/>
  <c r="G2635" i="158"/>
  <c r="G1024" i="158"/>
  <c r="G1433" i="158"/>
  <c r="G409" i="158"/>
  <c r="G1667" i="158"/>
  <c r="G790" i="158"/>
  <c r="G789" i="158"/>
  <c r="G1351" i="158"/>
  <c r="G1350" i="158"/>
  <c r="G1330" i="158"/>
  <c r="G1329" i="158"/>
  <c r="G1328" i="158"/>
  <c r="G1327" i="158"/>
  <c r="G2467" i="158"/>
  <c r="G1683" i="158"/>
  <c r="G1349" i="158"/>
  <c r="G3640" i="158"/>
  <c r="G3639" i="158"/>
  <c r="G3068" i="158"/>
  <c r="G3067" i="158"/>
  <c r="G326" i="158"/>
  <c r="G323" i="158"/>
  <c r="G322" i="158"/>
  <c r="G2677" i="158"/>
  <c r="G1286" i="158"/>
  <c r="G321" i="158"/>
  <c r="G1333" i="158"/>
  <c r="G320" i="158"/>
  <c r="G2676" i="158"/>
  <c r="G1284" i="158"/>
  <c r="G2675" i="158"/>
  <c r="H2675" i="158" s="1"/>
  <c r="G1283" i="158"/>
  <c r="H1283" i="158" s="1"/>
  <c r="G1095" i="158"/>
  <c r="G1128" i="158"/>
  <c r="G1127" i="158"/>
  <c r="G1622" i="158"/>
  <c r="G600" i="158"/>
  <c r="G2532" i="158"/>
  <c r="G3048" i="158"/>
  <c r="G1126" i="158"/>
  <c r="G788" i="158"/>
  <c r="G503" i="158"/>
  <c r="G1019" i="158"/>
  <c r="G1018" i="158"/>
  <c r="G2927" i="158"/>
  <c r="G625" i="158"/>
  <c r="G895" i="158"/>
  <c r="G1015" i="158"/>
  <c r="G1791" i="158"/>
  <c r="G676" i="158"/>
  <c r="G1089" i="158"/>
  <c r="G579" i="158"/>
  <c r="G1405" i="158"/>
  <c r="G1109" i="158"/>
  <c r="G3578" i="158"/>
  <c r="G650" i="158"/>
  <c r="G1117" i="158"/>
  <c r="G2698" i="158"/>
  <c r="G2697" i="158"/>
  <c r="G3587" i="158"/>
  <c r="G3293" i="158"/>
  <c r="G3292" i="158"/>
  <c r="G1604" i="158"/>
  <c r="G563" i="158"/>
  <c r="G562" i="158"/>
  <c r="G2502" i="158"/>
  <c r="G2523" i="158"/>
  <c r="G3039" i="158"/>
  <c r="G1557" i="158"/>
  <c r="G2501" i="158"/>
  <c r="G862" i="158"/>
  <c r="G1400" i="158"/>
  <c r="G1814" i="158"/>
  <c r="G2765" i="158"/>
  <c r="G3612" i="158"/>
  <c r="G583" i="158"/>
  <c r="G561" i="158"/>
  <c r="G576" i="158"/>
  <c r="G177" i="158"/>
  <c r="G2336" i="158"/>
  <c r="G1921" i="158"/>
  <c r="G499" i="158"/>
  <c r="G69" i="158"/>
  <c r="G879" i="158"/>
  <c r="G1852" i="158"/>
  <c r="G2335" i="158"/>
  <c r="G2672" i="158"/>
  <c r="G3253" i="158"/>
  <c r="G2962" i="158"/>
  <c r="G3459" i="158"/>
  <c r="G3693" i="158"/>
  <c r="G3692" i="158"/>
  <c r="G105" i="158"/>
  <c r="G2334" i="158"/>
  <c r="G1100" i="158"/>
  <c r="G75" i="158"/>
  <c r="G3691" i="158"/>
  <c r="G163" i="158"/>
  <c r="G402" i="158"/>
  <c r="G498" i="158"/>
  <c r="G1087" i="158"/>
  <c r="G1013" i="158"/>
  <c r="G3294" i="158"/>
  <c r="G3610" i="158"/>
  <c r="G3609" i="158"/>
  <c r="G603" i="158"/>
  <c r="G602" i="158"/>
  <c r="G601" i="158"/>
  <c r="G2771" i="158"/>
  <c r="G157" i="158"/>
  <c r="G3608" i="158"/>
  <c r="G3607" i="158"/>
  <c r="G1435" i="158"/>
  <c r="G2782" i="158"/>
  <c r="G2539" i="158"/>
  <c r="G3318" i="158"/>
  <c r="G2538" i="158"/>
  <c r="G1999" i="158"/>
  <c r="G1998" i="158"/>
  <c r="G3669" i="158"/>
  <c r="G1895" i="158"/>
  <c r="G3667" i="158"/>
  <c r="G2317" i="158"/>
  <c r="G637" i="158"/>
  <c r="G2316" i="158"/>
  <c r="G3036" i="158"/>
  <c r="G1078" i="158"/>
  <c r="G3503" i="158"/>
  <c r="G636" i="158"/>
  <c r="G3536" i="158"/>
  <c r="G635" i="158"/>
  <c r="G3340" i="158"/>
  <c r="G3342" i="158"/>
  <c r="G762" i="158"/>
  <c r="G2021" i="158"/>
  <c r="G1091" i="158"/>
  <c r="G960" i="158"/>
  <c r="G1047" i="158"/>
  <c r="G1792" i="158"/>
  <c r="G1868" i="158"/>
  <c r="G1046" i="158"/>
  <c r="G1738" i="158"/>
  <c r="G2017" i="158"/>
  <c r="G404" i="158"/>
  <c r="G693" i="158"/>
  <c r="G692" i="158"/>
  <c r="G2040" i="158"/>
  <c r="G2923" i="158"/>
  <c r="G1324" i="158"/>
  <c r="G2922" i="158"/>
  <c r="G675" i="158"/>
  <c r="G1077" i="158"/>
  <c r="G1619" i="158"/>
  <c r="G1997" i="158"/>
  <c r="G1996" i="158"/>
  <c r="G1995" i="158"/>
  <c r="G393" i="158"/>
  <c r="G1785" i="158"/>
  <c r="G1757" i="158"/>
  <c r="G1784" i="158"/>
  <c r="G1744" i="158"/>
  <c r="G689" i="158"/>
  <c r="G1006" i="158"/>
  <c r="G1125" i="158"/>
  <c r="G2050" i="158"/>
  <c r="G3439" i="158"/>
  <c r="G1406" i="158"/>
  <c r="G1559" i="158"/>
  <c r="G1587" i="158"/>
  <c r="G2718" i="158"/>
  <c r="G2662" i="158"/>
  <c r="G3038" i="158"/>
  <c r="G3037" i="158"/>
  <c r="G2039" i="158"/>
  <c r="G1758" i="158"/>
  <c r="G2086" i="158"/>
  <c r="G1787" i="158"/>
  <c r="G1745" i="158"/>
  <c r="G2051" i="158"/>
  <c r="G556" i="158"/>
  <c r="G618" i="158"/>
  <c r="G435" i="158"/>
  <c r="G665" i="158"/>
  <c r="G555" i="158"/>
  <c r="G638" i="158"/>
  <c r="G554" i="158"/>
  <c r="G664" i="158"/>
  <c r="G595" i="158"/>
  <c r="G461" i="158"/>
  <c r="G1845" i="158"/>
  <c r="G1844" i="158"/>
  <c r="G2120" i="158"/>
  <c r="G3606" i="158"/>
  <c r="G823" i="158"/>
  <c r="G104" i="158"/>
  <c r="G822" i="158"/>
  <c r="G2273" i="158"/>
  <c r="G3074" i="158"/>
  <c r="G3073" i="158"/>
  <c r="G863" i="158"/>
  <c r="G1086" i="158"/>
  <c r="G3064" i="158"/>
  <c r="G1202" i="158"/>
  <c r="G401" i="158"/>
  <c r="G2320" i="158"/>
  <c r="G596" i="158"/>
  <c r="G2466" i="158"/>
  <c r="G2360" i="158"/>
  <c r="G1585" i="158"/>
  <c r="G1851" i="158"/>
  <c r="G1643" i="158"/>
  <c r="G2315" i="158"/>
  <c r="G2356" i="158"/>
  <c r="G3014" i="158"/>
  <c r="G2338" i="158"/>
  <c r="G3255" i="158"/>
  <c r="G1023" i="158"/>
  <c r="G1856" i="158"/>
  <c r="G2337" i="158"/>
  <c r="G2276" i="158"/>
  <c r="G2275" i="158"/>
  <c r="G2963" i="158"/>
  <c r="G2376" i="158"/>
  <c r="G2489" i="158"/>
  <c r="G2367" i="158"/>
  <c r="G1816" i="158"/>
  <c r="G2366" i="158"/>
  <c r="G112" i="158"/>
  <c r="G111" i="158"/>
  <c r="G2667" i="158"/>
  <c r="G2526" i="158"/>
  <c r="G1682" i="158"/>
  <c r="G1760" i="158"/>
  <c r="G1707" i="158"/>
  <c r="G166" i="158"/>
  <c r="G2666" i="158"/>
  <c r="G867" i="158"/>
  <c r="G2696" i="158"/>
  <c r="G2591" i="158"/>
  <c r="G1197" i="158"/>
  <c r="G982" i="158"/>
  <c r="G2645" i="158"/>
  <c r="G3063" i="158"/>
  <c r="G976" i="158"/>
  <c r="G1404" i="158"/>
  <c r="G3062" i="158"/>
  <c r="G1012" i="158"/>
  <c r="G1403" i="158"/>
  <c r="G405" i="158"/>
  <c r="G3042" i="158"/>
  <c r="G1817" i="158"/>
  <c r="G1693" i="158"/>
  <c r="G416" i="158"/>
  <c r="G3040" i="158"/>
  <c r="G1085" i="158"/>
  <c r="G497" i="158"/>
  <c r="G666" i="158"/>
  <c r="G1432" i="158"/>
  <c r="G2319" i="158"/>
  <c r="G496" i="158"/>
  <c r="G1762" i="158"/>
  <c r="G1761" i="158"/>
  <c r="G794" i="158"/>
  <c r="G2792" i="158"/>
  <c r="G621" i="158"/>
  <c r="G620" i="158"/>
  <c r="G619" i="158"/>
  <c r="G162" i="158"/>
  <c r="G161" i="158"/>
  <c r="G68" i="158"/>
  <c r="G67" i="158"/>
  <c r="G2588" i="158"/>
  <c r="G2587" i="158"/>
  <c r="G275" i="158"/>
  <c r="G1584" i="158"/>
  <c r="G3254" i="158"/>
  <c r="G3204" i="158"/>
  <c r="G2333" i="158"/>
  <c r="G1099" i="158"/>
  <c r="G2639" i="158"/>
  <c r="G3203" i="158"/>
  <c r="G2324" i="158"/>
  <c r="G2633" i="158"/>
  <c r="G389" i="158"/>
  <c r="G839" i="158"/>
  <c r="G838" i="158"/>
  <c r="G702" i="158"/>
  <c r="G701" i="158"/>
  <c r="G700" i="158"/>
  <c r="G684" i="158"/>
  <c r="G683" i="158"/>
  <c r="G837" i="158"/>
  <c r="G456" i="158"/>
  <c r="G3577" i="158"/>
  <c r="G836" i="158"/>
  <c r="G3686" i="158"/>
  <c r="G1677" i="158"/>
  <c r="G1657" i="158"/>
  <c r="G423" i="158"/>
  <c r="G2016" i="158"/>
  <c r="G1666" i="158"/>
  <c r="G2921" i="158"/>
  <c r="G617" i="158"/>
  <c r="G2217" i="158"/>
  <c r="G592" i="158"/>
  <c r="G551" i="158"/>
  <c r="G2460" i="158"/>
  <c r="G490" i="158"/>
  <c r="G3575" i="158"/>
  <c r="G2918" i="158"/>
  <c r="G1002" i="158"/>
  <c r="G2522" i="158"/>
  <c r="G569" i="158"/>
  <c r="G568" i="158"/>
  <c r="G591" i="158"/>
  <c r="G3032" i="158"/>
  <c r="G433" i="158"/>
  <c r="G3224" i="158"/>
  <c r="G515" i="158"/>
  <c r="G514" i="158"/>
  <c r="G2031" i="158"/>
  <c r="G2499" i="158"/>
  <c r="G1756" i="158"/>
  <c r="G1615" i="158"/>
  <c r="G57" i="158"/>
  <c r="G56" i="158"/>
  <c r="G1755" i="158"/>
  <c r="G1716" i="158"/>
  <c r="G1187" i="158"/>
  <c r="G1186" i="158"/>
  <c r="G1690" i="158"/>
  <c r="G938" i="158"/>
  <c r="G2490" i="158"/>
  <c r="G2861" i="158"/>
  <c r="G2044" i="158"/>
  <c r="G3674" i="158"/>
  <c r="G226" i="158"/>
  <c r="G2396" i="158"/>
  <c r="G3701" i="158"/>
  <c r="G3563" i="158"/>
  <c r="G582" i="158"/>
  <c r="G139" i="158"/>
  <c r="G3493" i="158"/>
  <c r="G1869" i="158"/>
  <c r="G1913" i="158"/>
  <c r="G843" i="158"/>
  <c r="G1522" i="158"/>
  <c r="G842" i="158"/>
  <c r="G880" i="158"/>
  <c r="G3079" i="158"/>
  <c r="G3078" i="158"/>
  <c r="G1356" i="158"/>
  <c r="G1369" i="158"/>
  <c r="G1556" i="158"/>
  <c r="G3574" i="158"/>
  <c r="G831" i="158"/>
  <c r="G1579" i="158"/>
  <c r="G1640" i="158"/>
  <c r="G3481" i="158"/>
  <c r="G3288" i="158"/>
  <c r="G191" i="158"/>
  <c r="G3495" i="158"/>
  <c r="G3485" i="158"/>
  <c r="G188" i="158"/>
  <c r="G1838" i="158"/>
  <c r="G3696" i="158"/>
  <c r="H3696" i="158" s="1"/>
  <c r="G1939" i="158"/>
  <c r="G452" i="158"/>
  <c r="G2108" i="158"/>
  <c r="G1933" i="158"/>
  <c r="G58" i="158"/>
  <c r="G1732" i="158"/>
  <c r="G1974" i="158"/>
  <c r="G232" i="158"/>
  <c r="G719" i="158"/>
  <c r="G1960" i="158"/>
  <c r="G3717" i="158"/>
  <c r="G1526" i="158"/>
  <c r="G904" i="158"/>
  <c r="G709" i="158"/>
  <c r="G707" i="158"/>
  <c r="G3424" i="158"/>
  <c r="G1953" i="158"/>
  <c r="G1943" i="158"/>
  <c r="G1927" i="158"/>
  <c r="H1927" i="158" s="1"/>
  <c r="G1648" i="158"/>
  <c r="G190" i="158"/>
  <c r="G187" i="158"/>
  <c r="G1947" i="158"/>
  <c r="G1925" i="158"/>
  <c r="G439" i="158"/>
  <c r="G634" i="158"/>
  <c r="G422" i="158"/>
  <c r="G1243" i="158"/>
  <c r="G400" i="158"/>
  <c r="G399" i="158"/>
  <c r="G2658" i="158"/>
  <c r="G2657" i="158"/>
  <c r="G2953" i="158"/>
  <c r="G2481" i="158"/>
  <c r="G2480" i="158"/>
  <c r="G386" i="158"/>
  <c r="G1071" i="158"/>
  <c r="G2544" i="158"/>
  <c r="G489" i="158"/>
  <c r="G488" i="158"/>
  <c r="G2938" i="158"/>
  <c r="G2919" i="158"/>
  <c r="G2656" i="158"/>
  <c r="G1782" i="158"/>
  <c r="G1676" i="158"/>
  <c r="G1597" i="158"/>
  <c r="G2479" i="158"/>
  <c r="G2478" i="158"/>
  <c r="G377" i="158"/>
  <c r="G148" i="158"/>
  <c r="G1194" i="158"/>
  <c r="G449" i="158"/>
  <c r="G1234" i="158"/>
  <c r="G1233" i="158"/>
  <c r="G1232" i="158"/>
  <c r="G3456" i="158"/>
  <c r="G3454" i="158"/>
  <c r="H3454" i="158" s="1"/>
  <c r="H3455" i="158" s="1"/>
  <c r="G2223" i="158"/>
  <c r="G725" i="158"/>
  <c r="G2790" i="158"/>
  <c r="G2789" i="158"/>
  <c r="G3327" i="158"/>
  <c r="G3326" i="158"/>
  <c r="G2762" i="158"/>
  <c r="G2761" i="158"/>
  <c r="G2715" i="158"/>
  <c r="G2608" i="158"/>
  <c r="G2760" i="158"/>
  <c r="G1727" i="158"/>
  <c r="H1727" i="158" s="1"/>
  <c r="G2780" i="158"/>
  <c r="G1778" i="158"/>
  <c r="G2737" i="158"/>
  <c r="G2805" i="158"/>
  <c r="G3281" i="158"/>
  <c r="G2801" i="158"/>
  <c r="G3628" i="158"/>
  <c r="G754" i="158"/>
  <c r="G1484" i="158"/>
  <c r="G1413" i="158"/>
  <c r="G793" i="158"/>
  <c r="G1022" i="158"/>
  <c r="G293" i="158"/>
  <c r="G103" i="158"/>
  <c r="G792" i="158"/>
  <c r="G2272" i="158"/>
  <c r="G398" i="158"/>
  <c r="G757" i="158"/>
  <c r="G1041" i="158"/>
  <c r="G3637" i="158"/>
  <c r="G3605" i="158"/>
  <c r="G3603" i="158"/>
  <c r="G2129" i="158"/>
  <c r="G3690" i="158"/>
  <c r="G3479" i="158"/>
  <c r="G1079" i="158"/>
  <c r="G2563" i="158"/>
  <c r="G1679" i="158"/>
  <c r="G1599" i="158"/>
  <c r="G1704" i="158"/>
  <c r="G3714" i="158"/>
  <c r="G2464" i="158"/>
  <c r="G3713" i="158"/>
  <c r="G1399" i="158"/>
  <c r="G1323" i="158"/>
  <c r="G2079" i="158"/>
  <c r="G1348" i="158"/>
  <c r="G1322" i="158"/>
  <c r="G1321" i="158"/>
  <c r="G385" i="158"/>
  <c r="G2498" i="158"/>
  <c r="G1319" i="158"/>
  <c r="G1664" i="158"/>
  <c r="G1807" i="158"/>
  <c r="G3291" i="158"/>
  <c r="G3602" i="158"/>
  <c r="H3602" i="158" s="1"/>
  <c r="H3603" i="158" s="1"/>
  <c r="H3604" i="158" s="1"/>
  <c r="I3604" i="158" s="1"/>
  <c r="G3151" i="158"/>
  <c r="G2878" i="158"/>
  <c r="G2877" i="158"/>
  <c r="G3470" i="158"/>
  <c r="G1972" i="158"/>
  <c r="G2085" i="158"/>
  <c r="G3415" i="158"/>
  <c r="G3422" i="158"/>
  <c r="G3421" i="158"/>
  <c r="G679" i="158"/>
  <c r="G3188" i="158"/>
  <c r="G437" i="158"/>
  <c r="G670" i="158"/>
  <c r="G3187" i="158"/>
  <c r="G3586" i="158"/>
  <c r="G1352" i="158"/>
  <c r="G3265" i="158"/>
  <c r="G3264" i="158"/>
  <c r="G3263" i="158"/>
  <c r="G3585" i="158"/>
  <c r="G1417" i="158"/>
  <c r="G1565" i="158"/>
  <c r="G1822" i="158"/>
  <c r="G1821" i="158"/>
  <c r="G3584" i="158"/>
  <c r="G2537" i="158"/>
  <c r="G1590" i="158"/>
  <c r="G1416" i="158"/>
  <c r="G1415" i="158"/>
  <c r="G1414" i="158"/>
  <c r="G1606" i="158"/>
  <c r="G1605" i="158"/>
  <c r="G2536" i="158"/>
  <c r="G2535" i="158"/>
  <c r="G1766" i="158"/>
  <c r="G1765" i="158"/>
  <c r="G2931" i="158"/>
  <c r="G2930" i="158"/>
  <c r="G1711" i="158"/>
  <c r="G1710" i="158"/>
  <c r="G1367" i="158"/>
  <c r="G547" i="158"/>
  <c r="G481" i="158"/>
  <c r="G2607" i="158"/>
  <c r="G3095" i="158"/>
  <c r="G3170" i="158"/>
  <c r="G3104" i="158"/>
  <c r="G3169" i="158"/>
  <c r="G3137" i="158"/>
  <c r="G500" i="158"/>
  <c r="G1355" i="158"/>
  <c r="G147" i="158"/>
  <c r="G3029" i="158"/>
  <c r="G1066" i="158"/>
  <c r="G2714" i="158"/>
  <c r="G448" i="158"/>
  <c r="G829" i="158"/>
  <c r="G2654" i="158"/>
  <c r="G3244" i="158"/>
  <c r="G586" i="158"/>
  <c r="G2531" i="158"/>
  <c r="G1094" i="158"/>
  <c r="G1408" i="158"/>
  <c r="G3582" i="158"/>
  <c r="G3581" i="158"/>
  <c r="G1407" i="158"/>
  <c r="G2530" i="158"/>
  <c r="G1589" i="158"/>
  <c r="G3543" i="158"/>
  <c r="G1603" i="158"/>
  <c r="G3262" i="158"/>
  <c r="G787" i="158"/>
  <c r="G1093" i="158"/>
  <c r="G2549" i="158"/>
  <c r="G1309" i="158"/>
  <c r="G408" i="158"/>
  <c r="G2671" i="158"/>
  <c r="G2670" i="158"/>
  <c r="G2548" i="158"/>
  <c r="G502" i="158"/>
  <c r="G407" i="158"/>
  <c r="G2529" i="158"/>
  <c r="G1764" i="158"/>
  <c r="G2926" i="158"/>
  <c r="G1708" i="158"/>
  <c r="G2071" i="158"/>
  <c r="G821" i="158"/>
  <c r="G964" i="158"/>
  <c r="G950" i="158"/>
  <c r="G949" i="158"/>
  <c r="G1108" i="158"/>
  <c r="G1107" i="158"/>
  <c r="G397" i="158"/>
  <c r="G396" i="158"/>
  <c r="G783" i="158"/>
  <c r="G395" i="158"/>
  <c r="G495" i="158"/>
  <c r="G494" i="158"/>
  <c r="G1133" i="158"/>
  <c r="G3335" i="158"/>
  <c r="G3334" i="158"/>
  <c r="G1750" i="158"/>
  <c r="G713" i="158"/>
  <c r="G1749" i="158"/>
  <c r="G1347" i="158"/>
  <c r="G1278" i="158"/>
  <c r="G1277" i="158"/>
  <c r="G2216" i="158"/>
  <c r="G956" i="158"/>
  <c r="G955" i="158"/>
  <c r="G1346" i="158"/>
  <c r="G1149" i="158"/>
  <c r="G2917" i="158"/>
  <c r="G2916" i="158"/>
  <c r="G2519" i="158"/>
  <c r="G1740" i="158"/>
  <c r="G1661" i="158"/>
  <c r="G430" i="158"/>
  <c r="G893" i="158"/>
  <c r="G674" i="158"/>
  <c r="G892" i="158"/>
  <c r="G1971" i="158"/>
  <c r="G1772" i="158"/>
  <c r="G608" i="158"/>
  <c r="G1689" i="158"/>
  <c r="G2026" i="158"/>
  <c r="G1609" i="158"/>
  <c r="G1608" i="158"/>
  <c r="G2866" i="158"/>
  <c r="G1714" i="158"/>
  <c r="G2573" i="158"/>
  <c r="G1614" i="158"/>
  <c r="G2492" i="158"/>
  <c r="G3529" i="158"/>
  <c r="G3569" i="158"/>
  <c r="G800" i="158"/>
  <c r="G1112" i="158"/>
  <c r="G1111" i="158"/>
  <c r="G2455" i="158"/>
  <c r="G2777" i="158"/>
  <c r="G3623" i="158"/>
  <c r="G121" i="158"/>
  <c r="G122" i="158"/>
  <c r="G120" i="158"/>
  <c r="G119" i="158"/>
  <c r="G3277" i="158"/>
  <c r="G3351" i="158"/>
  <c r="G2688" i="158"/>
  <c r="G305" i="158"/>
  <c r="G2365" i="158"/>
  <c r="G933" i="158"/>
  <c r="G2644" i="158"/>
  <c r="G2686" i="158"/>
  <c r="G930" i="158"/>
  <c r="G2665" i="158"/>
  <c r="G3337" i="158"/>
  <c r="G3336" i="158"/>
  <c r="G2664" i="158"/>
  <c r="G2613" i="158"/>
  <c r="G2606" i="158"/>
  <c r="G2605" i="158"/>
  <c r="G2604" i="158"/>
  <c r="G2286" i="158"/>
  <c r="G359" i="158"/>
  <c r="G2271" i="158"/>
  <c r="G3562" i="158"/>
  <c r="G102" i="158"/>
  <c r="G3561" i="158"/>
  <c r="G2925" i="158"/>
  <c r="G1815" i="158"/>
  <c r="G1759" i="158"/>
  <c r="G1642" i="158"/>
  <c r="G3261" i="158"/>
  <c r="G1008" i="158"/>
  <c r="G1374" i="158"/>
  <c r="G779" i="158"/>
  <c r="G2355" i="158"/>
  <c r="G3035" i="158"/>
  <c r="G1373" i="158"/>
  <c r="G1076" i="158"/>
  <c r="G517" i="158"/>
  <c r="G516" i="158"/>
  <c r="G3249" i="158"/>
  <c r="G3248" i="158"/>
  <c r="G1850" i="158"/>
  <c r="G1849" i="158"/>
  <c r="G158" i="158"/>
  <c r="G2631" i="158"/>
  <c r="G2546" i="158"/>
  <c r="G594" i="158"/>
  <c r="G394" i="158"/>
  <c r="G577" i="158"/>
  <c r="G2610" i="158"/>
  <c r="G2693" i="158"/>
  <c r="G3687" i="158"/>
  <c r="G2661" i="158"/>
  <c r="G3260" i="158"/>
  <c r="G3006" i="158"/>
  <c r="G110" i="158"/>
  <c r="G3013" i="158"/>
  <c r="G2274" i="158"/>
  <c r="G2261" i="158"/>
  <c r="G2525" i="158"/>
  <c r="G1681" i="158"/>
  <c r="G1706" i="158"/>
  <c r="G1014" i="158"/>
  <c r="G2323" i="158"/>
  <c r="G2364" i="158"/>
  <c r="G2663" i="158"/>
  <c r="G866" i="158"/>
  <c r="G2956" i="158"/>
  <c r="G2487" i="158"/>
  <c r="G165" i="158"/>
  <c r="G2322" i="158"/>
  <c r="G2590" i="158"/>
  <c r="G2363" i="158"/>
  <c r="G3252" i="158"/>
  <c r="G2601" i="158"/>
  <c r="G1854" i="158"/>
  <c r="G1853" i="158"/>
  <c r="G145" i="158"/>
  <c r="G3005" i="158"/>
  <c r="G3673" i="158"/>
  <c r="G2270" i="158"/>
  <c r="G2269" i="158"/>
  <c r="G2258" i="158"/>
  <c r="G865" i="158"/>
  <c r="G2362" i="158"/>
  <c r="G1088" i="158"/>
  <c r="G3251" i="158"/>
  <c r="G864" i="158"/>
  <c r="G2361" i="158"/>
  <c r="G2708" i="158"/>
  <c r="G2791" i="158"/>
  <c r="G1431" i="158"/>
  <c r="G2955" i="158"/>
  <c r="G1790" i="158"/>
  <c r="G1680" i="158"/>
  <c r="G925" i="158"/>
  <c r="G2720" i="158"/>
  <c r="G2719" i="158"/>
  <c r="G663" i="158"/>
  <c r="G2952" i="158"/>
  <c r="G2586" i="158"/>
  <c r="G1370" i="158"/>
  <c r="G1867" i="158"/>
  <c r="G616" i="158"/>
  <c r="G531" i="158"/>
  <c r="G454" i="158"/>
  <c r="G835" i="158"/>
  <c r="G834" i="158"/>
  <c r="G662" i="158"/>
  <c r="G661" i="158"/>
  <c r="G855" i="158"/>
  <c r="G854" i="158"/>
  <c r="G3214" i="158"/>
  <c r="G876" i="158"/>
  <c r="G791" i="158"/>
  <c r="G292" i="158"/>
  <c r="G542" i="158"/>
  <c r="G1084" i="158"/>
  <c r="G1621" i="158"/>
  <c r="G1620" i="158"/>
  <c r="G2707" i="158"/>
  <c r="G1045" i="158"/>
  <c r="G2465" i="158"/>
  <c r="G1692" i="158"/>
  <c r="G2254" i="158"/>
  <c r="G2253" i="158"/>
  <c r="G1083" i="158"/>
  <c r="G2252" i="158"/>
  <c r="G304" i="158"/>
  <c r="G2359" i="158"/>
  <c r="G1402" i="158"/>
  <c r="G3689" i="158"/>
  <c r="G1082" i="158"/>
  <c r="G2695" i="158"/>
  <c r="G2694" i="158"/>
  <c r="G274" i="158"/>
  <c r="G2630" i="158"/>
  <c r="G778" i="158"/>
  <c r="G2659" i="158"/>
  <c r="G156" i="158"/>
  <c r="G2629" i="158"/>
  <c r="G2628" i="158"/>
  <c r="G2627" i="158"/>
  <c r="G1075" i="158"/>
  <c r="G493" i="158"/>
  <c r="G155" i="158"/>
  <c r="G492" i="158"/>
  <c r="G1691" i="158"/>
  <c r="G273" i="158"/>
  <c r="G384" i="158"/>
  <c r="G383" i="158"/>
  <c r="G487" i="158"/>
  <c r="G972" i="158"/>
  <c r="G1043" i="158"/>
  <c r="G64" i="158"/>
  <c r="G971" i="158"/>
  <c r="G970" i="158"/>
  <c r="G101" i="158"/>
  <c r="G3003" i="158"/>
  <c r="G3672" i="158"/>
  <c r="G1902" i="158"/>
  <c r="G3560" i="158"/>
  <c r="G3002" i="158"/>
  <c r="G2251" i="158"/>
  <c r="G1011" i="158"/>
  <c r="G1196" i="158"/>
  <c r="G3688" i="158"/>
  <c r="G3215" i="158"/>
  <c r="G1705" i="158"/>
  <c r="G302" i="158"/>
  <c r="G1007" i="158"/>
  <c r="G1372" i="158"/>
  <c r="G575" i="158"/>
  <c r="G777" i="158"/>
  <c r="G3247" i="158"/>
  <c r="G861" i="158"/>
  <c r="G2951" i="158"/>
  <c r="G573" i="158"/>
  <c r="G572" i="158"/>
  <c r="G615" i="158"/>
  <c r="G2477" i="158"/>
  <c r="G382" i="158"/>
  <c r="G3666" i="158"/>
  <c r="G2716" i="158"/>
  <c r="G453" i="158"/>
  <c r="G2655" i="158"/>
  <c r="G3246" i="158"/>
  <c r="G2600" i="158"/>
  <c r="G63" i="158"/>
  <c r="G3685" i="158"/>
  <c r="G3684" i="158"/>
  <c r="G1656" i="158"/>
  <c r="G62" i="158"/>
  <c r="G473" i="158"/>
  <c r="G472" i="158"/>
  <c r="G471" i="158"/>
  <c r="G291" i="158"/>
  <c r="G2250" i="158"/>
  <c r="G2358" i="158"/>
  <c r="G2249" i="158"/>
  <c r="G392" i="158"/>
  <c r="G66" i="158"/>
  <c r="G975" i="158"/>
  <c r="G974" i="158"/>
  <c r="G1044" i="158"/>
  <c r="G153" i="158"/>
  <c r="G152" i="158"/>
  <c r="G151" i="158"/>
  <c r="G1042" i="158"/>
  <c r="G61" i="158"/>
  <c r="G2242" i="158"/>
  <c r="G3665" i="158"/>
  <c r="G691" i="158"/>
  <c r="G690" i="158"/>
  <c r="G283" i="158"/>
  <c r="G282" i="158"/>
  <c r="G280" i="158"/>
  <c r="G1617" i="158"/>
  <c r="G1616" i="158"/>
  <c r="G1394" i="158"/>
  <c r="G1806" i="158"/>
  <c r="G1777" i="158"/>
  <c r="G1596" i="158"/>
  <c r="G2046" i="158"/>
  <c r="G1696" i="158"/>
  <c r="G432" i="158"/>
  <c r="G431" i="158"/>
  <c r="G1124" i="158"/>
  <c r="G801" i="158"/>
  <c r="G1119" i="158"/>
  <c r="G1338" i="158"/>
  <c r="G1742" i="158"/>
  <c r="G1741" i="158"/>
  <c r="G2094" i="158"/>
  <c r="G1337" i="158"/>
  <c r="G3533" i="158"/>
  <c r="G3532" i="158"/>
  <c r="G1718" i="158"/>
  <c r="G1717" i="158"/>
  <c r="G1368" i="158"/>
  <c r="G378" i="158"/>
  <c r="G482" i="158"/>
  <c r="G782" i="158"/>
  <c r="G2038" i="158"/>
  <c r="G2037" i="158"/>
  <c r="G781" i="158"/>
  <c r="G780" i="158"/>
  <c r="G761" i="158"/>
  <c r="G760" i="158"/>
  <c r="G759" i="158"/>
  <c r="G593" i="158"/>
  <c r="G1105" i="158"/>
  <c r="G3416" i="158"/>
  <c r="G1555" i="158"/>
  <c r="G1554" i="158"/>
  <c r="G1553" i="158"/>
  <c r="G2150" i="158"/>
  <c r="G1552" i="158"/>
  <c r="G1532" i="158"/>
  <c r="G3423" i="158"/>
  <c r="G811" i="158"/>
  <c r="G1115" i="158"/>
  <c r="G1114" i="158"/>
  <c r="G1113" i="158"/>
  <c r="G590" i="158"/>
  <c r="G589" i="158"/>
  <c r="G613" i="158"/>
  <c r="G810" i="158"/>
  <c r="G530" i="158"/>
  <c r="G3093" i="158"/>
  <c r="G3092" i="158"/>
  <c r="G3089" i="158"/>
  <c r="G3128" i="158"/>
  <c r="G3144" i="158"/>
  <c r="G3094" i="158"/>
  <c r="G3177" i="158"/>
  <c r="G3106" i="158"/>
  <c r="G3118" i="158"/>
  <c r="G3088" i="158"/>
  <c r="G3099" i="158"/>
  <c r="G3098" i="158"/>
  <c r="G3132" i="158"/>
  <c r="G3131" i="158"/>
  <c r="H3131" i="158" s="1"/>
  <c r="G3125" i="158"/>
  <c r="G3181" i="158"/>
  <c r="G3179" i="158"/>
  <c r="G3103" i="158"/>
  <c r="G3117" i="158"/>
  <c r="G3115" i="158"/>
  <c r="G3101" i="158"/>
  <c r="G3100" i="158"/>
  <c r="G3136" i="158"/>
  <c r="G3183" i="158"/>
  <c r="G3113" i="158"/>
  <c r="G3112" i="158"/>
  <c r="G3126" i="158"/>
  <c r="G3182" i="158"/>
  <c r="G3091" i="158"/>
  <c r="G3143" i="158"/>
  <c r="G3111" i="158"/>
  <c r="G3142" i="158"/>
  <c r="G3135" i="158"/>
  <c r="G3168" i="158"/>
  <c r="G3134" i="158"/>
  <c r="G3133" i="158"/>
  <c r="G3166" i="158"/>
  <c r="G3165" i="158"/>
  <c r="G3163" i="158"/>
  <c r="G1398" i="158"/>
  <c r="G1475" i="158"/>
  <c r="G1888" i="158"/>
  <c r="G1887" i="158"/>
  <c r="G1429" i="158"/>
  <c r="G1813" i="158"/>
  <c r="G1975" i="158"/>
  <c r="G2867" i="158"/>
  <c r="G649" i="158"/>
  <c r="G1743" i="158"/>
  <c r="G2047" i="158"/>
  <c r="G217" i="158"/>
  <c r="G216" i="158"/>
  <c r="G560" i="158"/>
  <c r="G558" i="158"/>
  <c r="G2206" i="158"/>
  <c r="G2205" i="158"/>
  <c r="G2476" i="158"/>
  <c r="G1364" i="158"/>
  <c r="G1363" i="158"/>
  <c r="G1037" i="158"/>
  <c r="G3212" i="158"/>
  <c r="G1153" i="158"/>
  <c r="G2260" i="158"/>
  <c r="G2259" i="158"/>
  <c r="G776" i="158"/>
  <c r="G1973" i="158"/>
  <c r="G2307" i="158"/>
  <c r="G2303" i="158"/>
  <c r="G2302" i="158"/>
  <c r="G1147" i="158"/>
  <c r="G1146" i="158"/>
  <c r="G3324" i="158"/>
  <c r="G1720" i="158"/>
  <c r="G1301" i="158"/>
  <c r="G38" i="158"/>
  <c r="G738" i="158"/>
  <c r="G2727" i="158"/>
  <c r="G1907" i="158"/>
  <c r="G1906" i="158"/>
  <c r="G1905" i="158"/>
  <c r="G1904" i="158"/>
  <c r="G1903" i="158"/>
  <c r="G1155" i="158"/>
  <c r="G1206" i="158"/>
  <c r="G818" i="158"/>
  <c r="G817" i="158"/>
  <c r="G1731" i="158"/>
  <c r="G1737" i="158"/>
  <c r="G816" i="158"/>
  <c r="G3462" i="158"/>
  <c r="G1205" i="158"/>
  <c r="G1201" i="158"/>
  <c r="G1143" i="158"/>
  <c r="G1382" i="158"/>
  <c r="G1379" i="158"/>
  <c r="G735" i="158"/>
  <c r="G3377" i="158"/>
  <c r="G734" i="158"/>
  <c r="G3315" i="158"/>
  <c r="G1610" i="158"/>
  <c r="G1734" i="158"/>
  <c r="G1381" i="158"/>
  <c r="G737" i="158"/>
  <c r="G936" i="158"/>
  <c r="G1733" i="158"/>
  <c r="G736" i="158"/>
  <c r="G1730" i="158"/>
  <c r="G1380" i="158"/>
  <c r="G1728" i="158"/>
  <c r="G2496" i="158"/>
  <c r="G2463" i="158"/>
  <c r="G2462" i="158"/>
  <c r="G3446" i="158"/>
  <c r="G1595" i="158"/>
  <c r="G3700" i="158"/>
  <c r="G3698" i="158"/>
  <c r="G1482" i="158"/>
  <c r="G1141" i="158"/>
  <c r="G1140" i="158"/>
  <c r="G3467" i="158"/>
  <c r="G460" i="158"/>
  <c r="G451" i="158"/>
  <c r="G3466" i="158"/>
  <c r="G3276" i="158"/>
  <c r="G3465" i="158"/>
  <c r="G1138" i="158"/>
  <c r="G3202" i="158"/>
  <c r="G2726" i="158"/>
  <c r="G218" i="158"/>
  <c r="G3201" i="158"/>
  <c r="G2248" i="158"/>
  <c r="G356" i="158"/>
  <c r="G2247" i="158"/>
  <c r="G2731" i="158"/>
  <c r="G2314" i="158"/>
  <c r="G2691" i="158"/>
  <c r="G3593" i="158"/>
  <c r="G2382" i="158"/>
  <c r="G2381" i="158"/>
  <c r="G2626" i="158"/>
  <c r="G2690" i="158"/>
  <c r="G2585" i="158"/>
  <c r="G2624" i="158"/>
  <c r="G150" i="158"/>
  <c r="G379" i="158"/>
  <c r="G2687" i="158"/>
  <c r="G149" i="158"/>
  <c r="G2380" i="158"/>
  <c r="G2191" i="158"/>
  <c r="G100" i="158"/>
  <c r="G2405" i="158"/>
  <c r="G99" i="158"/>
  <c r="G3594" i="158"/>
  <c r="G146" i="158"/>
  <c r="G118" i="158"/>
  <c r="G3426" i="158"/>
  <c r="G117" i="158"/>
  <c r="G3592" i="158"/>
  <c r="G2193" i="158"/>
  <c r="G109" i="158"/>
  <c r="G3197" i="158"/>
  <c r="G3196" i="158"/>
  <c r="G215" i="158"/>
  <c r="G94" i="158"/>
  <c r="G3195" i="158"/>
  <c r="G372" i="158"/>
  <c r="G522" i="158"/>
  <c r="G222" i="158"/>
  <c r="G3590" i="158"/>
  <c r="G98" i="158"/>
  <c r="G97" i="158"/>
  <c r="G2589" i="158"/>
  <c r="G3595" i="158"/>
  <c r="G2257" i="158"/>
  <c r="G2583" i="158"/>
  <c r="G2623" i="158"/>
  <c r="G2684" i="158"/>
  <c r="G3589" i="158"/>
  <c r="G2379" i="158"/>
  <c r="G2174" i="158"/>
  <c r="G2173" i="158"/>
  <c r="G2394" i="158"/>
  <c r="G1371" i="158"/>
  <c r="G3535" i="158"/>
  <c r="G3534" i="158"/>
  <c r="G1678" i="158"/>
  <c r="G541" i="158"/>
  <c r="G1063" i="158"/>
  <c r="G1543" i="158"/>
  <c r="G1062" i="158"/>
  <c r="G3528" i="158"/>
  <c r="G3257" i="158"/>
  <c r="G1875" i="158"/>
  <c r="G1365" i="158"/>
  <c r="G1065" i="158"/>
  <c r="G3243" i="158"/>
  <c r="G3242" i="158"/>
  <c r="G1874" i="158"/>
  <c r="G1864" i="158"/>
  <c r="G1064" i="158"/>
  <c r="G1863" i="158"/>
  <c r="G540" i="158"/>
  <c r="G875" i="158"/>
  <c r="G3434" i="158"/>
  <c r="G3433" i="158"/>
  <c r="G2019" i="158"/>
  <c r="H2019" i="158" s="1"/>
  <c r="G1800" i="158"/>
  <c r="G2057" i="158"/>
  <c r="G1797" i="158"/>
  <c r="G3363" i="158"/>
  <c r="G2753" i="158"/>
  <c r="G2876" i="158"/>
  <c r="G2752" i="158"/>
  <c r="G2751" i="158"/>
  <c r="G1748" i="158"/>
  <c r="G845" i="158"/>
  <c r="G1954" i="158"/>
  <c r="G775" i="158"/>
  <c r="G774" i="158"/>
  <c r="G1536" i="158"/>
  <c r="G381" i="158"/>
  <c r="G2012" i="158"/>
  <c r="G712" i="158"/>
  <c r="G2011" i="158"/>
  <c r="G1535" i="158"/>
  <c r="G1534" i="158"/>
  <c r="G485" i="158"/>
  <c r="G1318" i="158"/>
  <c r="G1344" i="158"/>
  <c r="G1343" i="158"/>
  <c r="G376" i="158"/>
  <c r="G2212" i="158"/>
  <c r="G751" i="158"/>
  <c r="G860" i="158"/>
  <c r="G1660" i="158"/>
  <c r="G1951" i="158"/>
  <c r="G1688" i="158"/>
  <c r="G1613" i="158"/>
  <c r="G654" i="158"/>
  <c r="G3516" i="158"/>
  <c r="G2326" i="158"/>
  <c r="G518" i="158"/>
  <c r="G2041" i="158"/>
  <c r="G3066" i="158"/>
  <c r="G289" i="158"/>
  <c r="G3105" i="158"/>
  <c r="G3060" i="158"/>
  <c r="G2298" i="158"/>
  <c r="G750" i="158"/>
  <c r="G3549" i="158"/>
  <c r="G3323" i="158"/>
  <c r="G445" i="158"/>
  <c r="G444" i="158"/>
  <c r="G512" i="158"/>
  <c r="G2297" i="158"/>
  <c r="G2296" i="158"/>
  <c r="G2947" i="158"/>
  <c r="G1836" i="158"/>
  <c r="G1835" i="158"/>
  <c r="G1577" i="158"/>
  <c r="G1654" i="158"/>
  <c r="H1654" i="158" s="1"/>
  <c r="G1886" i="158"/>
  <c r="G459" i="158"/>
  <c r="G458" i="158"/>
  <c r="G1003" i="158"/>
  <c r="G1070" i="158"/>
  <c r="G769" i="158"/>
  <c r="G550" i="158"/>
  <c r="G768" i="158"/>
  <c r="G767" i="158"/>
  <c r="G371" i="158"/>
  <c r="G943" i="158"/>
  <c r="G421" i="158"/>
  <c r="G796" i="158"/>
  <c r="G3075" i="158"/>
  <c r="G297" i="158"/>
  <c r="G108" i="158"/>
  <c r="G2375" i="158"/>
  <c r="G525" i="158"/>
  <c r="G2384" i="158"/>
  <c r="G2246" i="158"/>
  <c r="G2245" i="158"/>
  <c r="G2238" i="158"/>
  <c r="G1362" i="158"/>
  <c r="G478" i="158"/>
  <c r="G749" i="158"/>
  <c r="G1061" i="158"/>
  <c r="G511" i="158"/>
  <c r="G1010" i="158"/>
  <c r="G1242" i="158"/>
  <c r="G1241" i="158"/>
  <c r="G1890" i="158"/>
  <c r="G1081" i="158"/>
  <c r="G1009" i="158"/>
  <c r="G1240" i="158"/>
  <c r="G1239" i="158"/>
  <c r="G1889" i="158"/>
  <c r="G1080" i="158"/>
  <c r="G1238" i="158"/>
  <c r="G1237" i="158"/>
  <c r="G1236" i="158"/>
  <c r="G1235" i="158"/>
  <c r="G2222" i="158"/>
  <c r="G2221" i="158"/>
  <c r="G2220" i="158"/>
  <c r="G2214" i="158"/>
  <c r="G1880" i="158"/>
  <c r="G1879" i="158"/>
  <c r="G1878" i="158"/>
  <c r="G2213" i="158"/>
  <c r="G2712" i="158"/>
  <c r="G2650" i="158"/>
  <c r="G1056" i="158"/>
  <c r="G2766" i="158"/>
  <c r="G2293" i="158"/>
  <c r="G784" i="158"/>
  <c r="G132" i="158"/>
  <c r="G2065" i="158"/>
  <c r="G501" i="158"/>
  <c r="G70" i="158"/>
  <c r="G668" i="158"/>
  <c r="G2312" i="158"/>
  <c r="G59" i="158"/>
  <c r="G340" i="158"/>
  <c r="G724" i="158"/>
  <c r="G1387" i="158"/>
  <c r="G3312" i="158"/>
  <c r="G3085" i="158"/>
  <c r="G1789" i="158"/>
  <c r="G1028" i="158"/>
  <c r="G1230" i="158"/>
  <c r="G1229" i="158"/>
  <c r="G380" i="158"/>
  <c r="G549" i="158"/>
  <c r="G486" i="158"/>
  <c r="G833" i="158"/>
  <c r="G1884" i="158"/>
  <c r="G1883" i="158"/>
  <c r="G614" i="158"/>
  <c r="G832" i="158"/>
  <c r="G571" i="158"/>
  <c r="G570" i="158"/>
  <c r="G1781" i="158"/>
  <c r="G1227" i="158"/>
  <c r="G1226" i="158"/>
  <c r="G2950" i="158"/>
  <c r="G2937" i="158"/>
  <c r="G2521" i="158"/>
  <c r="G3554" i="158"/>
  <c r="G2949" i="158"/>
  <c r="G1225" i="158"/>
  <c r="G2915" i="158"/>
  <c r="G2936" i="158"/>
  <c r="G364" i="158"/>
  <c r="G363" i="158"/>
  <c r="G362" i="158"/>
  <c r="G476" i="158"/>
  <c r="G1060" i="158"/>
  <c r="G1059" i="158"/>
  <c r="G2653" i="158"/>
  <c r="G1858" i="158"/>
  <c r="G1771" i="158"/>
  <c r="G1673" i="158"/>
  <c r="G2471" i="158"/>
  <c r="G2510" i="158"/>
  <c r="G2553" i="158"/>
  <c r="H2553" i="158" s="1"/>
  <c r="G2509" i="158"/>
  <c r="G2652" i="158"/>
  <c r="G2651" i="158"/>
  <c r="G1672" i="158"/>
  <c r="G2543" i="158"/>
  <c r="G2958" i="158"/>
  <c r="G2329" i="158"/>
  <c r="G406" i="158"/>
  <c r="G1562" i="158"/>
  <c r="G2080" i="158"/>
  <c r="G1644" i="158"/>
  <c r="G2256" i="158"/>
  <c r="G164" i="158"/>
  <c r="G567" i="158"/>
  <c r="G566" i="158"/>
  <c r="G1004" i="158"/>
  <c r="G3555" i="158"/>
  <c r="G2033" i="158"/>
  <c r="G2032" i="158"/>
  <c r="G455" i="158"/>
  <c r="G3553" i="158"/>
  <c r="G1627" i="158"/>
  <c r="G1001" i="158"/>
  <c r="G830" i="158"/>
  <c r="G3573" i="158"/>
  <c r="G3552" i="158"/>
  <c r="G3531" i="158"/>
  <c r="G3530" i="158"/>
  <c r="G1675" i="158"/>
  <c r="G2068" i="158"/>
  <c r="G1812" i="158"/>
  <c r="G1655" i="158"/>
  <c r="G1273" i="158"/>
  <c r="H1273" i="158" s="1"/>
  <c r="G524" i="158"/>
  <c r="G523" i="158"/>
  <c r="G1474" i="158"/>
  <c r="G3523" i="158"/>
  <c r="G3522" i="158"/>
  <c r="G1218" i="158"/>
  <c r="G1217" i="158"/>
  <c r="G3023" i="158"/>
  <c r="G3290" i="158"/>
  <c r="G2961" i="158"/>
  <c r="G1021" i="158"/>
  <c r="G965" i="158"/>
  <c r="G2374" i="158"/>
  <c r="G1412" i="158"/>
  <c r="G1829" i="158"/>
  <c r="G1032" i="158"/>
  <c r="G2960" i="158"/>
  <c r="G2332" i="158"/>
  <c r="G2331" i="158"/>
  <c r="G1031" i="158"/>
  <c r="G2959" i="158"/>
  <c r="G1098" i="158"/>
  <c r="G2195" i="158"/>
  <c r="H2195" i="158" s="1"/>
  <c r="G1651" i="158"/>
  <c r="G1020" i="158"/>
  <c r="G870" i="158"/>
  <c r="G740" i="158"/>
  <c r="G1820" i="158"/>
  <c r="G2452" i="158"/>
  <c r="G2468" i="158"/>
  <c r="G2451" i="158"/>
  <c r="G1828" i="158"/>
  <c r="G1819" i="158"/>
  <c r="G2985" i="158"/>
  <c r="G3436" i="158"/>
  <c r="G2902" i="158"/>
  <c r="G2043" i="158"/>
  <c r="G1965" i="158"/>
  <c r="G74" i="158"/>
  <c r="G2984" i="158"/>
  <c r="G415" i="158"/>
  <c r="G2088" i="158"/>
  <c r="G2052" i="158"/>
  <c r="G3435" i="158"/>
  <c r="G414" i="158"/>
  <c r="G911" i="158"/>
  <c r="G910" i="158"/>
  <c r="G176" i="158"/>
  <c r="G175" i="158"/>
  <c r="G413" i="158"/>
  <c r="G412" i="158"/>
  <c r="G669" i="158"/>
  <c r="G411" i="158"/>
  <c r="G73" i="158"/>
  <c r="G3440" i="158"/>
  <c r="G2894" i="158"/>
  <c r="G2030" i="158"/>
  <c r="G2028" i="158"/>
  <c r="G3028" i="158"/>
  <c r="G3027" i="158"/>
  <c r="G553" i="158"/>
  <c r="G548" i="158"/>
  <c r="G546" i="158"/>
  <c r="G1481" i="158"/>
  <c r="G545" i="158"/>
  <c r="G2027" i="158"/>
  <c r="G447" i="158"/>
  <c r="G1550" i="158"/>
  <c r="G3026" i="158"/>
  <c r="G3025" i="158"/>
  <c r="G1876" i="158"/>
  <c r="G611" i="158"/>
  <c r="G610" i="158"/>
  <c r="G2495" i="158"/>
  <c r="G3275" i="158"/>
  <c r="G2524" i="158"/>
  <c r="G1583" i="158"/>
  <c r="G1725" i="158"/>
  <c r="G3538" i="158"/>
  <c r="G3537" i="158"/>
  <c r="G1788" i="158"/>
  <c r="G1582" i="158"/>
  <c r="G1578" i="158"/>
  <c r="G1774" i="158"/>
  <c r="G1991" i="158"/>
  <c r="G1990" i="158"/>
  <c r="G1799" i="158"/>
  <c r="G1798" i="158"/>
  <c r="G1989" i="158"/>
  <c r="G1473" i="158"/>
  <c r="G1472" i="158"/>
  <c r="G3706" i="158"/>
  <c r="G3478" i="158"/>
  <c r="G3705" i="158"/>
  <c r="G2562" i="158"/>
  <c r="G3477" i="158"/>
  <c r="G2134" i="158"/>
  <c r="G2128" i="158"/>
  <c r="G1428" i="158"/>
  <c r="G1427" i="158"/>
  <c r="G3712" i="158"/>
  <c r="G3711" i="158"/>
  <c r="G3710" i="158"/>
  <c r="G1423" i="158"/>
  <c r="G1422" i="158"/>
  <c r="G370" i="158"/>
  <c r="G2493" i="158"/>
  <c r="G996" i="158"/>
  <c r="G2078" i="158"/>
  <c r="G1811" i="158"/>
  <c r="G3475" i="158"/>
  <c r="H3475" i="158" s="1"/>
  <c r="H3476" i="158" s="1"/>
  <c r="G2077" i="158"/>
  <c r="G1805" i="158"/>
  <c r="G3570" i="158"/>
  <c r="G1715" i="158"/>
  <c r="G2634" i="158"/>
  <c r="G1219" i="158"/>
  <c r="G2059" i="158"/>
  <c r="G716" i="158"/>
  <c r="G2058" i="158"/>
  <c r="G2056" i="158"/>
  <c r="G2854" i="158"/>
  <c r="G1463" i="158"/>
  <c r="G2853" i="158"/>
  <c r="G1136" i="158"/>
  <c r="G2010" i="158"/>
  <c r="G3223" i="158"/>
  <c r="G479" i="158"/>
  <c r="G1316" i="158"/>
  <c r="G2809" i="158"/>
  <c r="G2945" i="158"/>
  <c r="G3054" i="158"/>
  <c r="G2912" i="158"/>
  <c r="G1770" i="158"/>
  <c r="G1593" i="158"/>
  <c r="G1638" i="158"/>
  <c r="G1647" i="158"/>
  <c r="G1434" i="158"/>
  <c r="G1491" i="158"/>
  <c r="G846" i="158"/>
  <c r="G3050" i="158"/>
  <c r="G2799" i="158"/>
  <c r="G3019" i="158"/>
  <c r="G3322" i="158"/>
  <c r="G1769" i="158"/>
  <c r="G3321" i="158"/>
  <c r="G1751" i="158"/>
  <c r="G2151" i="158"/>
  <c r="G841" i="158"/>
  <c r="G827" i="158"/>
  <c r="G826" i="158"/>
  <c r="G2147" i="158"/>
  <c r="G2146" i="158"/>
  <c r="G825" i="158"/>
  <c r="G1575" i="158"/>
  <c r="G1574" i="158"/>
  <c r="G1573" i="158"/>
  <c r="G1572" i="158"/>
  <c r="G1571" i="158"/>
  <c r="H1571" i="158" s="1"/>
  <c r="G300" i="158"/>
  <c r="G2582" i="158"/>
  <c r="G918" i="158"/>
  <c r="G917" i="158"/>
  <c r="G3211" i="158"/>
  <c r="G994" i="158"/>
  <c r="G3210" i="158"/>
  <c r="G1193" i="158"/>
  <c r="G993" i="158"/>
  <c r="G2683" i="158"/>
  <c r="G2622" i="158"/>
  <c r="G682" i="158"/>
  <c r="G3209" i="158"/>
  <c r="G1192" i="158"/>
  <c r="G1191" i="158"/>
  <c r="G992" i="158"/>
  <c r="G1190" i="158"/>
  <c r="G645" i="158"/>
  <c r="G334" i="158"/>
  <c r="G1231" i="158"/>
  <c r="G2116" i="158"/>
  <c r="G2115" i="158"/>
  <c r="G2475" i="158"/>
  <c r="G2114" i="158"/>
  <c r="G2473" i="158"/>
  <c r="G1223" i="158"/>
  <c r="G2472" i="158"/>
  <c r="G1222" i="158"/>
  <c r="G1510" i="158"/>
  <c r="G1527" i="158"/>
  <c r="G1842" i="158"/>
  <c r="G1517" i="158"/>
  <c r="G1964" i="158"/>
  <c r="G2581" i="158"/>
  <c r="G2580" i="158"/>
  <c r="G916" i="158"/>
  <c r="G2231" i="158"/>
  <c r="G915" i="158"/>
  <c r="G2579" i="158"/>
  <c r="G2578" i="158"/>
  <c r="G991" i="158"/>
  <c r="G990" i="158"/>
  <c r="G2682" i="158"/>
  <c r="G2681" i="158"/>
  <c r="G3332" i="158"/>
  <c r="G3355" i="158"/>
  <c r="G941" i="158"/>
  <c r="G1885" i="158"/>
  <c r="G2035" i="158"/>
  <c r="G2461" i="158"/>
  <c r="G2034" i="158"/>
  <c r="G1641" i="158"/>
  <c r="G1649" i="158"/>
  <c r="G773" i="158"/>
  <c r="G390" i="158"/>
  <c r="G1397" i="158"/>
  <c r="G973" i="158"/>
  <c r="G2920" i="158"/>
  <c r="G1598" i="158"/>
  <c r="G2939" i="158"/>
  <c r="G858" i="158"/>
  <c r="G574" i="158"/>
  <c r="G88" i="158"/>
  <c r="G2049" i="158"/>
  <c r="G2048" i="158"/>
  <c r="G388" i="158"/>
  <c r="G491" i="158"/>
  <c r="G3061" i="158"/>
  <c r="G65" i="158"/>
  <c r="G1783" i="158"/>
  <c r="G2643" i="158"/>
  <c r="G1490" i="158"/>
  <c r="G3492" i="158"/>
  <c r="G1521" i="158"/>
  <c r="G466" i="158"/>
  <c r="G3489" i="158"/>
  <c r="G1361" i="158"/>
  <c r="G1912" i="158"/>
  <c r="G3661" i="158"/>
  <c r="G828" i="158"/>
  <c r="G1938" i="158"/>
  <c r="G3056" i="158"/>
  <c r="G1506" i="158"/>
  <c r="G141" i="158"/>
  <c r="G1859" i="158"/>
  <c r="G1959" i="158"/>
  <c r="G3527" i="158"/>
  <c r="G2102" i="158"/>
  <c r="H2102" i="158" s="1"/>
  <c r="G3414" i="158"/>
  <c r="G3591" i="158"/>
  <c r="G903" i="158"/>
  <c r="G220" i="158"/>
  <c r="G196" i="158"/>
  <c r="G1950" i="158"/>
  <c r="G3488" i="158"/>
  <c r="G3484" i="158"/>
  <c r="G3420" i="158"/>
  <c r="G1946" i="158"/>
  <c r="G1924" i="158"/>
  <c r="G1843" i="158"/>
  <c r="G2015" i="158"/>
  <c r="G1254" i="158"/>
  <c r="G2013" i="158"/>
  <c r="G1839" i="158"/>
  <c r="G1213" i="158"/>
  <c r="G711" i="158"/>
  <c r="G710" i="158"/>
  <c r="G2005" i="158"/>
  <c r="G1311" i="158"/>
  <c r="G2003" i="158"/>
  <c r="G2002" i="158"/>
  <c r="G1315" i="158"/>
  <c r="G2788" i="158"/>
  <c r="G3354" i="158"/>
  <c r="G93" i="158"/>
  <c r="G1262" i="158"/>
  <c r="G36" i="158"/>
  <c r="G35" i="158"/>
  <c r="G1261" i="158"/>
  <c r="G927" i="158"/>
  <c r="G3353" i="158"/>
  <c r="G926" i="158"/>
  <c r="G3352" i="158"/>
  <c r="G92" i="158"/>
  <c r="G2787" i="158"/>
  <c r="G2235" i="158"/>
  <c r="G923" i="158"/>
  <c r="G922" i="158"/>
  <c r="G921" i="158"/>
  <c r="G2736" i="158"/>
  <c r="G920" i="158"/>
  <c r="G2230" i="158"/>
  <c r="G2285" i="158"/>
  <c r="G2621" i="158"/>
  <c r="G2735" i="158"/>
  <c r="G355" i="158"/>
  <c r="G2437" i="158"/>
  <c r="G2443" i="158"/>
  <c r="G84" i="158"/>
  <c r="G2441" i="158"/>
  <c r="H2441" i="158" s="1"/>
  <c r="H2442" i="158" s="1"/>
  <c r="G83" i="158"/>
  <c r="G1773" i="158"/>
  <c r="G225" i="158"/>
  <c r="G221" i="158"/>
  <c r="G3558" i="158"/>
  <c r="G3557" i="158"/>
  <c r="G3548" i="158"/>
  <c r="G3660" i="158"/>
  <c r="G3677" i="158"/>
  <c r="G3175" i="158"/>
  <c r="G3173" i="158"/>
  <c r="G3172" i="158"/>
  <c r="G3156" i="158"/>
  <c r="G2305" i="158"/>
  <c r="G3024" i="158"/>
  <c r="G3110" i="158"/>
  <c r="G1040" i="158"/>
  <c r="G3662" i="158"/>
  <c r="G3058" i="158"/>
  <c r="G2284" i="158"/>
  <c r="G3659" i="158"/>
  <c r="G3658" i="158"/>
  <c r="G3657" i="158"/>
  <c r="G3053" i="158"/>
  <c r="H3053" i="158" s="1"/>
  <c r="G3097" i="158"/>
  <c r="G2192" i="158"/>
  <c r="G214" i="158"/>
  <c r="G3726" i="158"/>
  <c r="G3725" i="158"/>
  <c r="G3724" i="158"/>
  <c r="G2229" i="158"/>
  <c r="G1841" i="158"/>
  <c r="G2118" i="158"/>
  <c r="G2830" i="158"/>
  <c r="G2485" i="158"/>
  <c r="G2611" i="158"/>
  <c r="G2899" i="158"/>
  <c r="G2898" i="158"/>
  <c r="G3469" i="158"/>
  <c r="G3158" i="158"/>
  <c r="G3663" i="158"/>
  <c r="G3157" i="158"/>
  <c r="G2311" i="158"/>
  <c r="G2310" i="158"/>
  <c r="G3031" i="158"/>
  <c r="G2295" i="158"/>
  <c r="G2294" i="158"/>
  <c r="G1872" i="158"/>
  <c r="G1861" i="158"/>
  <c r="G1860" i="158"/>
  <c r="G1036" i="158"/>
  <c r="G3679" i="158"/>
  <c r="G1035" i="158"/>
  <c r="G3159" i="158"/>
  <c r="G2313" i="158"/>
  <c r="G2306" i="158"/>
  <c r="G1866" i="158"/>
  <c r="G1865" i="158"/>
  <c r="G1702" i="158"/>
  <c r="G1701" i="158"/>
  <c r="G1700" i="158"/>
  <c r="G3551" i="158"/>
  <c r="G1039" i="158"/>
  <c r="G1038" i="158"/>
  <c r="G3213" i="158"/>
  <c r="G2228" i="158"/>
  <c r="G3018" i="158"/>
  <c r="G2542" i="158"/>
  <c r="G271" i="158"/>
  <c r="G3208" i="158"/>
  <c r="G2541" i="158"/>
  <c r="G874" i="158"/>
  <c r="G1533" i="158"/>
  <c r="G1724" i="158"/>
  <c r="G2852" i="158"/>
  <c r="G2851" i="158"/>
  <c r="G2850" i="158"/>
  <c r="G2849" i="158"/>
  <c r="G2404" i="158"/>
  <c r="G1558" i="158"/>
  <c r="G2403" i="158"/>
  <c r="G946" i="158"/>
  <c r="G3325" i="158"/>
  <c r="G2764" i="158"/>
  <c r="G2763" i="158"/>
  <c r="G332" i="158"/>
  <c r="G331" i="158"/>
  <c r="G1271" i="158"/>
  <c r="G1270" i="158"/>
  <c r="G1269" i="158"/>
  <c r="G1268" i="158"/>
  <c r="G1055" i="158"/>
  <c r="G1054" i="158"/>
  <c r="G1267" i="158"/>
  <c r="G1265" i="158"/>
  <c r="G2233" i="158"/>
  <c r="G1052" i="158"/>
  <c r="G2685" i="158"/>
  <c r="G2232" i="158"/>
  <c r="G2776" i="158"/>
  <c r="G2785" i="158"/>
  <c r="G34" i="158"/>
  <c r="G3367" i="158"/>
  <c r="G2457" i="158"/>
  <c r="G2347" i="158"/>
  <c r="G2346" i="158"/>
  <c r="G1295" i="158"/>
  <c r="G1294" i="158"/>
  <c r="G1264" i="158"/>
  <c r="G1988" i="158"/>
  <c r="G2561" i="158"/>
  <c r="G2560" i="158"/>
  <c r="G2133" i="158"/>
  <c r="G2132" i="158"/>
  <c r="G2127" i="158"/>
  <c r="G3329" i="158"/>
  <c r="G2126" i="158"/>
  <c r="G3709" i="158"/>
  <c r="G1421" i="158"/>
  <c r="G1804" i="158"/>
  <c r="G3274" i="158"/>
  <c r="G2283" i="158"/>
  <c r="G2282" i="158"/>
  <c r="G2281" i="158"/>
  <c r="G2301" i="158"/>
  <c r="G2300" i="158"/>
  <c r="G2154" i="158"/>
  <c r="G1462" i="158"/>
  <c r="G1461" i="158"/>
  <c r="G2007" i="158"/>
  <c r="G2006" i="158"/>
  <c r="G2845" i="158"/>
  <c r="G2844" i="158"/>
  <c r="G2843" i="158"/>
  <c r="G2004" i="158"/>
  <c r="G2748" i="158"/>
  <c r="G2747" i="158"/>
  <c r="G1426" i="158"/>
  <c r="G1314" i="158"/>
  <c r="G1342" i="158"/>
  <c r="G361" i="158"/>
  <c r="G3365" i="158"/>
  <c r="G374" i="158"/>
  <c r="G3194" i="158"/>
  <c r="G3193" i="158"/>
  <c r="G1549" i="158"/>
  <c r="G1548" i="158"/>
  <c r="G1547" i="158"/>
  <c r="G1546" i="158"/>
  <c r="G528" i="158"/>
  <c r="G2140" i="158"/>
  <c r="G2139" i="158"/>
  <c r="G369" i="158"/>
  <c r="G81" i="158"/>
  <c r="G2138" i="158"/>
  <c r="G1686" i="158"/>
  <c r="H1686" i="158" s="1"/>
  <c r="G279" i="158"/>
  <c r="G2093" i="158"/>
  <c r="G2092" i="158"/>
  <c r="G1393" i="158"/>
  <c r="G2091" i="158"/>
  <c r="G1392" i="158"/>
  <c r="G3350" i="158"/>
  <c r="G2209" i="158"/>
  <c r="G2149" i="158"/>
  <c r="G2207" i="158"/>
  <c r="G2098" i="158"/>
  <c r="G2097" i="158"/>
  <c r="G2148" i="158"/>
  <c r="G3572" i="158"/>
  <c r="G612" i="158"/>
  <c r="G809" i="158"/>
  <c r="G2758" i="158"/>
  <c r="G3047" i="158"/>
  <c r="G3046" i="158"/>
  <c r="G3045" i="158"/>
  <c r="G786" i="158"/>
  <c r="G3044" i="158"/>
  <c r="G772" i="158"/>
  <c r="G1073" i="158"/>
  <c r="G1072" i="158"/>
  <c r="G1808" i="158"/>
  <c r="G2994" i="158"/>
  <c r="G2993" i="158"/>
  <c r="G1961" i="158"/>
  <c r="G2980" i="158"/>
  <c r="G1520" i="158"/>
  <c r="G1519" i="158"/>
  <c r="G2873" i="158"/>
  <c r="G1518" i="158"/>
  <c r="G1507" i="158"/>
  <c r="G2979" i="158"/>
  <c r="G1919" i="158"/>
  <c r="G2978" i="158"/>
  <c r="G2159" i="158"/>
  <c r="G3550" i="158"/>
  <c r="G3017" i="158"/>
  <c r="G428" i="158"/>
  <c r="G427" i="158"/>
  <c r="H427" i="158" s="1"/>
  <c r="G3631" i="158"/>
  <c r="G296" i="158"/>
  <c r="G295" i="158"/>
  <c r="G294" i="158"/>
  <c r="G3407" i="158"/>
  <c r="H3407" i="158" s="1"/>
  <c r="G785" i="158"/>
  <c r="G1377" i="158"/>
  <c r="G1561" i="158"/>
  <c r="G2528" i="158"/>
  <c r="G1588" i="158"/>
  <c r="G820" i="158"/>
  <c r="G1249" i="158"/>
  <c r="G1306" i="158"/>
  <c r="G2395" i="158"/>
  <c r="G3001" i="158"/>
  <c r="G3000" i="158"/>
  <c r="G1354" i="158"/>
  <c r="G2398" i="158"/>
  <c r="G3652" i="158"/>
  <c r="G2292" i="158"/>
  <c r="G3021" i="158"/>
  <c r="G477" i="158"/>
  <c r="G131" i="158"/>
  <c r="G2064" i="158"/>
  <c r="G2309" i="158"/>
  <c r="G2308" i="158"/>
  <c r="G3030" i="158"/>
  <c r="G484" i="158"/>
  <c r="G765" i="158"/>
  <c r="G764" i="158"/>
  <c r="G660" i="158"/>
  <c r="G659" i="158"/>
  <c r="G2062" i="158"/>
  <c r="G2729" i="158"/>
  <c r="G1297" i="158"/>
  <c r="G1296" i="158"/>
  <c r="G2730" i="158"/>
  <c r="G130" i="158"/>
  <c r="G137" i="158"/>
  <c r="G136" i="158"/>
  <c r="G128" i="158"/>
  <c r="G2208" i="158"/>
  <c r="G3408" i="158"/>
  <c r="G2203" i="158"/>
  <c r="G2202" i="158"/>
  <c r="G3515" i="158"/>
  <c r="G1477" i="158"/>
  <c r="G2353" i="158"/>
  <c r="G900" i="158"/>
  <c r="G1544" i="158"/>
  <c r="G443" i="158"/>
  <c r="G442" i="158"/>
  <c r="G337" i="158"/>
  <c r="G1871" i="158"/>
  <c r="G366" i="158"/>
  <c r="G3511" i="158"/>
  <c r="G3499" i="158"/>
  <c r="G3109" i="158"/>
  <c r="G2597" i="158"/>
  <c r="G3191" i="158"/>
  <c r="G2596" i="158"/>
  <c r="G2351" i="158"/>
  <c r="G969" i="158"/>
  <c r="G2743" i="158"/>
  <c r="G1341" i="158"/>
  <c r="G462" i="158"/>
  <c r="G87" i="158"/>
  <c r="G85" i="158"/>
  <c r="G2352" i="158"/>
  <c r="G756" i="158"/>
  <c r="G1877" i="158"/>
  <c r="G1366" i="158"/>
  <c r="G1303" i="158"/>
  <c r="G127" i="158"/>
  <c r="G231" i="158"/>
  <c r="G429" i="158"/>
  <c r="G527" i="158"/>
  <c r="G1489" i="158"/>
  <c r="G3370" i="158"/>
  <c r="G3369" i="158"/>
  <c r="G1551" i="158"/>
  <c r="G1969" i="158"/>
  <c r="G450" i="158"/>
  <c r="G230" i="158"/>
  <c r="G1360" i="158"/>
  <c r="G365" i="158"/>
  <c r="G1937" i="158"/>
  <c r="G2107" i="158"/>
  <c r="G3568" i="158"/>
  <c r="G3020" i="158"/>
  <c r="G3055" i="158"/>
  <c r="G2348" i="158"/>
  <c r="G3678" i="158"/>
  <c r="G2616" i="158"/>
  <c r="G631" i="158"/>
  <c r="G1103" i="158"/>
  <c r="G672" i="158"/>
  <c r="G2723" i="158"/>
  <c r="G2710" i="158"/>
  <c r="G744" i="158"/>
  <c r="G1987" i="158"/>
  <c r="G1986" i="158"/>
  <c r="G1471" i="158"/>
  <c r="G1470" i="158"/>
  <c r="G3683" i="158"/>
  <c r="G1984" i="158"/>
  <c r="G350" i="158"/>
  <c r="G349" i="158"/>
  <c r="G348" i="158"/>
  <c r="H348" i="158" s="1"/>
  <c r="G344" i="158"/>
  <c r="G343" i="158"/>
  <c r="G342" i="158"/>
  <c r="G235" i="158"/>
  <c r="G3273" i="158"/>
  <c r="G2391" i="158"/>
  <c r="G3272" i="158"/>
  <c r="G2757" i="158"/>
  <c r="G2399" i="158"/>
  <c r="G3653" i="158"/>
  <c r="G3412" i="158"/>
  <c r="G2386" i="158"/>
  <c r="G3649" i="158"/>
  <c r="G3654" i="158"/>
  <c r="G2392" i="158"/>
  <c r="G2400" i="158"/>
  <c r="G850" i="158"/>
  <c r="G849" i="158"/>
  <c r="G848" i="158"/>
  <c r="G1480" i="158"/>
  <c r="G1469" i="158"/>
  <c r="G1468" i="158"/>
  <c r="G446" i="158"/>
  <c r="G2889" i="158"/>
  <c r="G899" i="158"/>
  <c r="G3308" i="158"/>
  <c r="G3512" i="158"/>
  <c r="G3307" i="158"/>
  <c r="G898" i="158"/>
  <c r="G3473" i="158"/>
  <c r="G3526" i="158"/>
  <c r="G897" i="158"/>
  <c r="G3429" i="158"/>
  <c r="G2390" i="158"/>
  <c r="G3510" i="158"/>
  <c r="G2389" i="158"/>
  <c r="G3509" i="158"/>
  <c r="G2388" i="158"/>
  <c r="G1911" i="158"/>
  <c r="G2387" i="158"/>
  <c r="G1910" i="158"/>
  <c r="G3084" i="158"/>
  <c r="G1027" i="158"/>
  <c r="G3083" i="158"/>
  <c r="G3226" i="158"/>
  <c r="G3310" i="158"/>
  <c r="G3059" i="158"/>
  <c r="G2508" i="158"/>
  <c r="G885" i="158"/>
  <c r="G1460" i="158"/>
  <c r="G907" i="158"/>
  <c r="G2892" i="158"/>
  <c r="G2969" i="158"/>
  <c r="G1941" i="158"/>
  <c r="G1967" i="158"/>
  <c r="G2976" i="158"/>
  <c r="G1966" i="158"/>
  <c r="G2968" i="158"/>
  <c r="G2117" i="158"/>
  <c r="G2900" i="158"/>
  <c r="G2907" i="158"/>
  <c r="G1940" i="158"/>
  <c r="G2974" i="158"/>
  <c r="G1920" i="158"/>
  <c r="G1516" i="158"/>
  <c r="G2280" i="158"/>
  <c r="G3703" i="158"/>
  <c r="H3703" i="158" s="1"/>
  <c r="H3704" i="158" s="1"/>
  <c r="G1029" i="158"/>
  <c r="G1560" i="158"/>
  <c r="G963" i="158"/>
  <c r="G2111" i="158"/>
  <c r="G962" i="158"/>
  <c r="G2110" i="158"/>
  <c r="G1501" i="158"/>
  <c r="G1500" i="158"/>
  <c r="G961" i="158"/>
  <c r="G2483" i="158"/>
  <c r="G3034" i="158"/>
  <c r="G2482" i="158"/>
  <c r="G2940" i="158"/>
  <c r="G3033" i="158"/>
  <c r="G2109" i="158"/>
  <c r="G771" i="158"/>
  <c r="G434" i="158"/>
  <c r="G748" i="158"/>
  <c r="G79" i="158"/>
  <c r="G1803" i="158"/>
  <c r="G1802" i="158"/>
  <c r="G607" i="158"/>
  <c r="G891" i="158"/>
  <c r="G2911" i="158"/>
  <c r="H2911" i="158" s="1"/>
  <c r="G1030" i="158"/>
  <c r="G410" i="158"/>
  <c r="G2450" i="158"/>
  <c r="G2709" i="158"/>
  <c r="G2928" i="158"/>
  <c r="G2449" i="158"/>
  <c r="G1827" i="158"/>
  <c r="G375" i="158"/>
  <c r="G1000" i="158"/>
  <c r="G2948" i="158"/>
  <c r="G1068" i="158"/>
  <c r="G953" i="158"/>
  <c r="G2706" i="158"/>
  <c r="G2705" i="158"/>
  <c r="G2642" i="158"/>
  <c r="G3081" i="158"/>
  <c r="G2933" i="158"/>
  <c r="G1576" i="158"/>
  <c r="G1637" i="158"/>
  <c r="G1636" i="158"/>
  <c r="G2888" i="158"/>
  <c r="G2887" i="158"/>
  <c r="G2886" i="158"/>
  <c r="G2885" i="158"/>
  <c r="G2884" i="158"/>
  <c r="G2883" i="158"/>
  <c r="G2972" i="158"/>
  <c r="G1932" i="158"/>
  <c r="G2971" i="158"/>
  <c r="H2971" i="158" s="1"/>
  <c r="G909" i="158"/>
  <c r="G3547" i="158"/>
  <c r="G3546" i="158"/>
  <c r="G2756" i="158"/>
  <c r="G3331" i="158"/>
  <c r="G2784" i="158"/>
  <c r="G1448" i="158"/>
  <c r="G1952" i="158"/>
  <c r="G126" i="158"/>
  <c r="G125" i="158"/>
  <c r="G470" i="158"/>
  <c r="G468" i="158"/>
  <c r="G115" i="158"/>
  <c r="G3445" i="158"/>
  <c r="G3444" i="158"/>
  <c r="G3443" i="158"/>
  <c r="G2924" i="158"/>
  <c r="G3452" i="158"/>
  <c r="G2503" i="158"/>
  <c r="G2564" i="158"/>
  <c r="G1601" i="158"/>
  <c r="G1600" i="158"/>
  <c r="G2494" i="158"/>
  <c r="G2456" i="158"/>
  <c r="G1663" i="158"/>
  <c r="G1458" i="158"/>
  <c r="G755" i="158"/>
  <c r="G887" i="158"/>
  <c r="G1488" i="158"/>
  <c r="G1487" i="158"/>
  <c r="G1486" i="158"/>
  <c r="G2798" i="158"/>
  <c r="G2797" i="158"/>
  <c r="G3267" i="158"/>
  <c r="G2863" i="158"/>
  <c r="G3009" i="158"/>
  <c r="G999" i="158"/>
  <c r="G753" i="158"/>
  <c r="G373" i="158"/>
  <c r="G998" i="158"/>
  <c r="G1148" i="158"/>
  <c r="G228" i="158"/>
  <c r="H228" i="158" s="1"/>
  <c r="G2227" i="158"/>
  <c r="G2279" i="158"/>
  <c r="G2345" i="158"/>
  <c r="G2327" i="158"/>
  <c r="G2289" i="158"/>
  <c r="G2288" i="158"/>
  <c r="G1258" i="158"/>
  <c r="G2025" i="158"/>
  <c r="G2024" i="158"/>
  <c r="G1457" i="158"/>
  <c r="G1456" i="158"/>
  <c r="G1455" i="158"/>
  <c r="G1454" i="158"/>
  <c r="G1873" i="158"/>
  <c r="G2291" i="158"/>
  <c r="G3651" i="158"/>
  <c r="G2290" i="158"/>
  <c r="G3650" i="158"/>
  <c r="G1485" i="158"/>
  <c r="G1447" i="158"/>
  <c r="G2891" i="158"/>
  <c r="G2890" i="158"/>
  <c r="G368" i="158"/>
  <c r="G55" i="158"/>
  <c r="G997" i="158"/>
  <c r="G286" i="158"/>
  <c r="G730" i="158"/>
  <c r="G1449" i="158"/>
  <c r="G2997" i="158"/>
  <c r="G2996" i="158"/>
  <c r="G1336" i="158"/>
  <c r="G1335" i="158"/>
  <c r="G1026" i="158"/>
  <c r="G2344" i="158"/>
  <c r="G2287" i="158"/>
  <c r="G747" i="158"/>
  <c r="G285" i="158"/>
  <c r="G360" i="158"/>
  <c r="G1497" i="158"/>
  <c r="G78" i="158"/>
  <c r="G1034" i="158"/>
  <c r="G968" i="158"/>
  <c r="G234" i="158"/>
  <c r="G2872" i="158"/>
  <c r="G2987" i="158"/>
  <c r="G2871" i="158"/>
  <c r="G1102" i="158"/>
  <c r="G2197" i="158"/>
  <c r="G2196" i="158"/>
  <c r="G795" i="158"/>
  <c r="G966" i="158"/>
  <c r="G1101" i="158"/>
  <c r="G2647" i="158"/>
  <c r="G420" i="158"/>
  <c r="G2453" i="158"/>
  <c r="G2722" i="158"/>
  <c r="G2929" i="158"/>
  <c r="G2534" i="158"/>
  <c r="G641" i="158"/>
  <c r="G2721" i="158"/>
  <c r="G2943" i="158"/>
  <c r="G2469" i="158"/>
  <c r="G2054" i="158"/>
  <c r="G2646" i="158"/>
  <c r="G438" i="158"/>
  <c r="G3682" i="158"/>
  <c r="G3298" i="158"/>
  <c r="G3297" i="158"/>
  <c r="G3296" i="158"/>
  <c r="G1067" i="158"/>
  <c r="G2599" i="158"/>
  <c r="G53" i="158"/>
  <c r="G3681" i="158"/>
  <c r="G3680" i="158"/>
  <c r="G1496" i="158"/>
  <c r="G2076" i="158"/>
  <c r="G2075" i="158"/>
  <c r="G2177" i="158"/>
  <c r="H2177" i="158" s="1"/>
  <c r="G233" i="158"/>
  <c r="G1305" i="158"/>
  <c r="G1446" i="158"/>
  <c r="G1257" i="158"/>
  <c r="G2023" i="158"/>
  <c r="G1256" i="158"/>
  <c r="G1495" i="158"/>
  <c r="G1494" i="158"/>
  <c r="G3508" i="158"/>
  <c r="G52" i="158"/>
  <c r="G2061" i="158"/>
  <c r="G1440" i="158"/>
  <c r="G1442" i="158"/>
  <c r="G1459" i="158"/>
  <c r="G2857" i="158"/>
  <c r="G1396" i="158"/>
  <c r="G1633" i="158"/>
  <c r="G1632" i="158"/>
  <c r="G2598" i="158"/>
  <c r="G588" i="158"/>
  <c r="G1499" i="158"/>
  <c r="G480" i="158"/>
  <c r="G80" i="158"/>
  <c r="G1631" i="158"/>
  <c r="G1498" i="158"/>
  <c r="G3222" i="158"/>
  <c r="G2935" i="158"/>
  <c r="G1639" i="158"/>
  <c r="G1465" i="158"/>
  <c r="G2796" i="158"/>
  <c r="G1464" i="158"/>
  <c r="G942" i="158"/>
  <c r="G1445" i="158"/>
  <c r="G728" i="158"/>
  <c r="G729" i="158"/>
  <c r="G229" i="158"/>
  <c r="G1437" i="158"/>
  <c r="G3571" i="158"/>
  <c r="G2520" i="158"/>
  <c r="G3396" i="158"/>
  <c r="G3395" i="158"/>
  <c r="G3394" i="158"/>
  <c r="G3393" i="158"/>
  <c r="G3392" i="158"/>
  <c r="G3391" i="158"/>
  <c r="G3385" i="158"/>
  <c r="G3389" i="158"/>
  <c r="G3388" i="158"/>
  <c r="G3387" i="158"/>
  <c r="G3386" i="158"/>
  <c r="G3384" i="158"/>
  <c r="G3383" i="158"/>
  <c r="G3382" i="158"/>
  <c r="G3381" i="158"/>
  <c r="G609" i="158"/>
  <c r="G116" i="158"/>
  <c r="G2967" i="158"/>
  <c r="G1935" i="158"/>
  <c r="G1934" i="158"/>
  <c r="G1958" i="158"/>
  <c r="G1957" i="158"/>
  <c r="G3317" i="158"/>
  <c r="G3316" i="158"/>
  <c r="G2942" i="158"/>
  <c r="G2941" i="158"/>
  <c r="G2053" i="158"/>
  <c r="G1298" i="158"/>
  <c r="G1292" i="158"/>
  <c r="G76" i="158"/>
  <c r="G2673" i="158"/>
  <c r="G1291" i="158"/>
  <c r="G3507" i="158"/>
  <c r="G1441" i="158"/>
  <c r="G1540" i="158"/>
  <c r="G2882" i="158"/>
  <c r="G2881" i="158"/>
  <c r="G1545" i="158"/>
  <c r="G1493" i="158"/>
  <c r="G1221" i="158"/>
  <c r="G3497" i="158"/>
  <c r="G1505" i="158"/>
  <c r="G1834" i="158"/>
  <c r="G1525" i="158"/>
  <c r="G3239" i="158"/>
  <c r="G3237" i="158"/>
  <c r="G2896" i="158"/>
  <c r="G1930" i="158"/>
  <c r="G2982" i="158"/>
  <c r="G1949" i="158"/>
  <c r="G1929" i="158"/>
  <c r="G1945" i="158"/>
  <c r="G1016" i="158"/>
  <c r="G1662" i="158"/>
  <c r="G3417" i="158"/>
  <c r="G3626" i="158"/>
  <c r="G3624" i="158"/>
  <c r="G1154" i="158"/>
  <c r="G1897" i="158"/>
  <c r="G1451" i="158"/>
  <c r="G2810" i="158"/>
  <c r="G2781" i="158"/>
  <c r="G1786" i="158"/>
  <c r="G1430" i="158"/>
  <c r="G1467" i="158"/>
  <c r="G2795" i="158"/>
  <c r="G3644" i="158"/>
  <c r="G3518" i="158"/>
  <c r="G3506" i="158"/>
  <c r="G2042" i="158"/>
  <c r="G2669" i="158"/>
  <c r="G2602" i="158"/>
  <c r="G1290" i="158"/>
  <c r="G3670" i="158"/>
  <c r="G1508" i="158"/>
  <c r="G138" i="158"/>
  <c r="G581" i="158"/>
  <c r="G133" i="158"/>
  <c r="G2744" i="158"/>
  <c r="G640" i="158"/>
  <c r="G623" i="158"/>
  <c r="G2402" i="158"/>
  <c r="G1830" i="158"/>
  <c r="G1357" i="158"/>
  <c r="G840" i="158"/>
  <c r="G3583" i="158"/>
  <c r="G3486" i="158"/>
  <c r="G3491" i="158"/>
  <c r="G1645" i="158"/>
  <c r="G2105" i="158"/>
  <c r="G2112" i="158"/>
  <c r="G1709" i="158"/>
  <c r="G2612" i="158"/>
  <c r="G91" i="158"/>
  <c r="G2103" i="158"/>
  <c r="G1568" i="158"/>
  <c r="H1568" i="158" s="1"/>
  <c r="G1151" i="158"/>
  <c r="G403" i="158"/>
  <c r="G319" i="158"/>
  <c r="H319" i="158" s="1"/>
  <c r="H320" i="158" s="1"/>
  <c r="G2219" i="158"/>
  <c r="G3041" i="158"/>
  <c r="G694" i="158"/>
  <c r="G1282" i="158"/>
  <c r="G1976" i="158"/>
  <c r="G3338" i="158"/>
  <c r="G959" i="158"/>
  <c r="G1121" i="158"/>
  <c r="G1281" i="158"/>
  <c r="G770" i="158"/>
  <c r="G1320" i="158"/>
  <c r="G387" i="158"/>
  <c r="G543" i="158"/>
  <c r="G1279" i="158"/>
  <c r="G752" i="158"/>
  <c r="G1317" i="158"/>
  <c r="G1837" i="158"/>
  <c r="G806" i="158"/>
  <c r="H806" i="158" s="1"/>
  <c r="H807" i="158" s="1"/>
  <c r="G3300" i="158"/>
  <c r="G2354" i="158"/>
  <c r="G2143" i="158"/>
  <c r="H2143" i="158" s="1"/>
  <c r="H2144" i="158" s="1"/>
  <c r="G1628" i="158"/>
  <c r="G1979" i="158"/>
  <c r="G1992" i="158"/>
  <c r="G3282" i="158"/>
  <c r="H3282" i="158" s="1"/>
  <c r="H3283" i="158" s="1"/>
  <c r="G2155" i="158"/>
  <c r="G2841" i="158"/>
  <c r="G2321" i="158"/>
  <c r="G2486" i="158"/>
  <c r="G1825" i="158"/>
  <c r="G2350" i="158"/>
  <c r="G580" i="158"/>
  <c r="G464" i="158"/>
  <c r="G639" i="158"/>
  <c r="G2262" i="158"/>
  <c r="G2255" i="158"/>
  <c r="G889" i="158"/>
  <c r="G3349" i="158"/>
  <c r="G2692" i="158"/>
  <c r="G2241" i="158"/>
  <c r="G2349" i="158"/>
  <c r="G3427" i="158"/>
  <c r="H3427" i="158" s="1"/>
  <c r="G239" i="158"/>
  <c r="G238" i="158"/>
  <c r="H238" i="158" s="1"/>
  <c r="G2703" i="158"/>
  <c r="G3559" i="158"/>
  <c r="G3129" i="158"/>
  <c r="G3122" i="158"/>
  <c r="G3121" i="158"/>
  <c r="G3146" i="158"/>
  <c r="G1097" i="158"/>
  <c r="G981" i="158"/>
  <c r="G2373" i="158"/>
  <c r="G2702" i="158"/>
  <c r="G174" i="158"/>
  <c r="G72" i="158"/>
  <c r="G2372" i="158"/>
  <c r="G3072" i="158"/>
  <c r="G2371" i="158"/>
  <c r="G2268" i="158"/>
  <c r="G1901" i="158"/>
  <c r="G3071" i="158"/>
  <c r="G2701" i="158"/>
  <c r="G173" i="158"/>
  <c r="G3200" i="158"/>
  <c r="G1049" i="158"/>
  <c r="G980" i="158"/>
  <c r="G2330" i="158"/>
  <c r="G1900" i="158"/>
  <c r="G3070" i="158"/>
  <c r="G2700" i="158"/>
  <c r="G96" i="158"/>
  <c r="G979" i="158"/>
  <c r="G2370" i="158"/>
  <c r="G2267" i="158"/>
  <c r="G1899" i="158"/>
  <c r="G3069" i="158"/>
  <c r="G172" i="158"/>
  <c r="G3120" i="158"/>
  <c r="G3119" i="158"/>
  <c r="G2357" i="158"/>
  <c r="G1855" i="158"/>
  <c r="G3379" i="158"/>
  <c r="G3011" i="158"/>
  <c r="G2545" i="158"/>
  <c r="G3378" i="158"/>
  <c r="G3638" i="158"/>
  <c r="G3116" i="158"/>
  <c r="G3305" i="158"/>
  <c r="G3304" i="158"/>
  <c r="G3303" i="158"/>
  <c r="G3302" i="158"/>
  <c r="G3004" i="158"/>
  <c r="G2240" i="158"/>
  <c r="G2239" i="158"/>
  <c r="G3114" i="158"/>
  <c r="G3178" i="158"/>
  <c r="G3161" i="158"/>
  <c r="G37" i="158"/>
  <c r="G2189" i="158"/>
  <c r="G3723" i="158"/>
  <c r="G3730" i="158"/>
  <c r="G3722" i="158"/>
  <c r="G3729" i="158"/>
  <c r="G223" i="158"/>
  <c r="G1384" i="158"/>
  <c r="G3728" i="158"/>
  <c r="H3728" i="158" s="1"/>
  <c r="G1893" i="158"/>
  <c r="G1892" i="158"/>
  <c r="G958" i="158"/>
  <c r="G2514" i="158"/>
  <c r="G1248" i="158"/>
  <c r="G1142" i="158"/>
  <c r="G3580" i="158"/>
  <c r="G2513" i="158"/>
  <c r="G1479" i="158"/>
  <c r="G1444" i="158"/>
  <c r="G1793" i="158"/>
  <c r="G1776" i="158"/>
  <c r="G1763" i="158"/>
  <c r="G3579" i="158"/>
  <c r="G2512" i="158"/>
  <c r="G1252" i="158"/>
  <c r="G1775" i="158"/>
  <c r="G47" i="158"/>
  <c r="G3542" i="158"/>
  <c r="G3541" i="158"/>
  <c r="G3540" i="158"/>
  <c r="G957" i="158"/>
  <c r="G2511" i="158"/>
  <c r="G1247" i="158"/>
  <c r="G2636" i="158"/>
  <c r="G2135" i="158"/>
  <c r="G1424" i="158"/>
  <c r="G3619" i="158"/>
  <c r="H3619" i="158" s="1"/>
  <c r="H3620" i="158" s="1"/>
  <c r="H3621" i="158" s="1"/>
  <c r="G3245" i="158"/>
  <c r="G3268" i="158"/>
  <c r="G3107" i="158"/>
  <c r="G2368" i="158"/>
  <c r="G3632" i="158"/>
  <c r="G1896" i="158"/>
  <c r="G3447" i="158"/>
  <c r="G977" i="158"/>
  <c r="G519" i="158"/>
  <c r="G868" i="158"/>
  <c r="G463" i="158"/>
  <c r="G3065" i="158"/>
  <c r="G2325" i="158"/>
  <c r="G288" i="158"/>
  <c r="G667" i="158"/>
  <c r="G3513" i="158"/>
  <c r="G338" i="158"/>
  <c r="G947" i="158"/>
  <c r="G2218" i="158"/>
  <c r="G1450" i="158"/>
  <c r="G1721" i="158"/>
  <c r="G1894" i="158"/>
  <c r="G2802" i="158"/>
  <c r="G3675" i="158"/>
  <c r="H3675" i="158" s="1"/>
  <c r="G1697" i="158"/>
  <c r="G1120" i="158"/>
  <c r="G2099" i="158"/>
  <c r="G597" i="158"/>
  <c r="G714" i="158"/>
  <c r="G622" i="158"/>
  <c r="G203" i="158"/>
  <c r="G12" i="158"/>
  <c r="G2825" i="158"/>
  <c r="G2411" i="158"/>
  <c r="G45" i="158"/>
  <c r="G210" i="158"/>
  <c r="G2171" i="158"/>
  <c r="G2170" i="158"/>
  <c r="H2170" i="158" s="1"/>
  <c r="G2407" i="158"/>
  <c r="H2407" i="158" s="1"/>
  <c r="G49" i="158"/>
  <c r="H49" i="158" s="1"/>
  <c r="G3668" i="158"/>
  <c r="G3671" i="158"/>
  <c r="G3278" i="158"/>
  <c r="G2975" i="158"/>
  <c r="G1898" i="158"/>
  <c r="G1564" i="158"/>
  <c r="G1483" i="158"/>
  <c r="G465" i="158"/>
  <c r="G1891" i="158"/>
  <c r="G1476" i="158"/>
  <c r="G3655" i="158"/>
  <c r="G671" i="158"/>
  <c r="G457" i="158"/>
  <c r="G1466" i="158"/>
  <c r="G715" i="158"/>
  <c r="G1509" i="158"/>
  <c r="G2992" i="158"/>
  <c r="G658" i="158"/>
  <c r="G2236" i="158"/>
  <c r="G2304" i="158"/>
  <c r="G82" i="158"/>
  <c r="G311" i="158"/>
  <c r="H311" i="158" s="1"/>
  <c r="G1389" i="158"/>
  <c r="G1665" i="158"/>
  <c r="G2500" i="158"/>
  <c r="G1580" i="158"/>
  <c r="G3259" i="158"/>
  <c r="G2029" i="158"/>
  <c r="G3403" i="158"/>
  <c r="G3374" i="158"/>
  <c r="G253" i="158"/>
  <c r="G5" i="158"/>
  <c r="G244" i="158"/>
  <c r="G2827" i="158"/>
  <c r="G243" i="158"/>
  <c r="G248" i="158"/>
  <c r="G599" i="158"/>
  <c r="G1005" i="158"/>
  <c r="G1074" i="158"/>
  <c r="G2104" i="158"/>
  <c r="G1713" i="158"/>
  <c r="G2934" i="158"/>
  <c r="G1594" i="158"/>
  <c r="G2369" i="158"/>
  <c r="G1634" i="158"/>
  <c r="G984" i="158"/>
  <c r="G419" i="158"/>
  <c r="G2954" i="158"/>
  <c r="G107" i="158"/>
  <c r="G1017" i="158"/>
  <c r="G1092" i="158"/>
  <c r="G3043" i="158"/>
  <c r="G2328" i="158"/>
  <c r="G1048" i="158"/>
  <c r="G978" i="158"/>
  <c r="G276" i="158"/>
  <c r="G1395" i="158"/>
  <c r="G763" i="158"/>
  <c r="G2119" i="158"/>
  <c r="G1383" i="158"/>
  <c r="H1383" i="158" s="1"/>
  <c r="J3731" i="158"/>
  <c r="J3727" i="158"/>
  <c r="J3721" i="158"/>
  <c r="J3720" i="158"/>
  <c r="J3708" i="158"/>
  <c r="J3704" i="158"/>
  <c r="J3699" i="158"/>
  <c r="J3664" i="158"/>
  <c r="J3643" i="158"/>
  <c r="J3621" i="158"/>
  <c r="J3620" i="158"/>
  <c r="J3599" i="158"/>
  <c r="J3576" i="158"/>
  <c r="J3564" i="158"/>
  <c r="J3556" i="158"/>
  <c r="J3544" i="158"/>
  <c r="J3539" i="158"/>
  <c r="J3524" i="158"/>
  <c r="J3521" i="158"/>
  <c r="J3517" i="158"/>
  <c r="J3514" i="158"/>
  <c r="J3501" i="158"/>
  <c r="J3500" i="158"/>
  <c r="J3490" i="158"/>
  <c r="J3476" i="158"/>
  <c r="J3455" i="158"/>
  <c r="J3441" i="158"/>
  <c r="J3438" i="158"/>
  <c r="J3432" i="158"/>
  <c r="J3431" i="158"/>
  <c r="J3418" i="158"/>
  <c r="J3402" i="158"/>
  <c r="J3397" i="158"/>
  <c r="J3366" i="158"/>
  <c r="J3364" i="158"/>
  <c r="J3362" i="158"/>
  <c r="J3360" i="158"/>
  <c r="J3359" i="158"/>
  <c r="J3358" i="158"/>
  <c r="J3348" i="158"/>
  <c r="J3344" i="158"/>
  <c r="J3333" i="158"/>
  <c r="J3328" i="158"/>
  <c r="J3319" i="158"/>
  <c r="J3311" i="158"/>
  <c r="J3301" i="158"/>
  <c r="J3299" i="158"/>
  <c r="J3289" i="158"/>
  <c r="J3283" i="158"/>
  <c r="J3250" i="158"/>
  <c r="J3221" i="158"/>
  <c r="J3217" i="158"/>
  <c r="J3216" i="158"/>
  <c r="J3205" i="158"/>
  <c r="J3199" i="158"/>
  <c r="J3192" i="158"/>
  <c r="J3176" i="158"/>
  <c r="J3174" i="158"/>
  <c r="J3164" i="158"/>
  <c r="J3160" i="158"/>
  <c r="J3150" i="158"/>
  <c r="J3149" i="158"/>
  <c r="J3145" i="158"/>
  <c r="J3123" i="158"/>
  <c r="J3102" i="158"/>
  <c r="J3090" i="158"/>
  <c r="J3082" i="158"/>
  <c r="J3057" i="158"/>
  <c r="J3022" i="158"/>
  <c r="J3010" i="158"/>
  <c r="J2999" i="158"/>
  <c r="J2998" i="158"/>
  <c r="J2991" i="158"/>
  <c r="J2990" i="158"/>
  <c r="J2988" i="158"/>
  <c r="J2989" i="158"/>
  <c r="J2983" i="158"/>
  <c r="J2973" i="158"/>
  <c r="J2957" i="158"/>
  <c r="J2946" i="158"/>
  <c r="J2914" i="158"/>
  <c r="J2913" i="158"/>
  <c r="J2908" i="158"/>
  <c r="J2904" i="158"/>
  <c r="J2901" i="158"/>
  <c r="J2897" i="158"/>
  <c r="J2880" i="158"/>
  <c r="J2875" i="158"/>
  <c r="J2859" i="158"/>
  <c r="J2860" i="158"/>
  <c r="J2848" i="158"/>
  <c r="J2847" i="158"/>
  <c r="J2834" i="158"/>
  <c r="J2831" i="158"/>
  <c r="J2829" i="158"/>
  <c r="J2826" i="158"/>
  <c r="J2824" i="158"/>
  <c r="J2821" i="158"/>
  <c r="J2818" i="158"/>
  <c r="J2817" i="158"/>
  <c r="J2816" i="158"/>
  <c r="J2811" i="158"/>
  <c r="J2807" i="158"/>
  <c r="J2806" i="158"/>
  <c r="J2803" i="158"/>
  <c r="J2786" i="158"/>
  <c r="J2750" i="158"/>
  <c r="J2749" i="158"/>
  <c r="J2746" i="158"/>
  <c r="J2738" i="158"/>
  <c r="J2725" i="158"/>
  <c r="J2717" i="158"/>
  <c r="J2713" i="158"/>
  <c r="J2689" i="158"/>
  <c r="J2678" i="158"/>
  <c r="J2668" i="158"/>
  <c r="J2660" i="158"/>
  <c r="J2632" i="158"/>
  <c r="J2625" i="158"/>
  <c r="J2614" i="158"/>
  <c r="J2609" i="158"/>
  <c r="J2592" i="158"/>
  <c r="J2584" i="158"/>
  <c r="J2559" i="158"/>
  <c r="J2558" i="158"/>
  <c r="J2550" i="158"/>
  <c r="J2547" i="158"/>
  <c r="J2527" i="158"/>
  <c r="J2518" i="158"/>
  <c r="J2515" i="158"/>
  <c r="J2497" i="158"/>
  <c r="J2484" i="158"/>
  <c r="J2488" i="158"/>
  <c r="J2474" i="158"/>
  <c r="J2459" i="158"/>
  <c r="J2458" i="158"/>
  <c r="J2448" i="158"/>
  <c r="J2446" i="158"/>
  <c r="J2442" i="158"/>
  <c r="J2439" i="158"/>
  <c r="J2438" i="158"/>
  <c r="J2435" i="158"/>
  <c r="J2434" i="158"/>
  <c r="J2433" i="158"/>
  <c r="J2432" i="158"/>
  <c r="J2431" i="158"/>
  <c r="J2430" i="158"/>
  <c r="J2427" i="158"/>
  <c r="J2426" i="158"/>
  <c r="J2425" i="158"/>
  <c r="J2423" i="158"/>
  <c r="J2422" i="158"/>
  <c r="J2421" i="158"/>
  <c r="J2418" i="158"/>
  <c r="J2417" i="158"/>
  <c r="J2416" i="158"/>
  <c r="J2415" i="158"/>
  <c r="J2414" i="158"/>
  <c r="J2410" i="158"/>
  <c r="J2409" i="158"/>
  <c r="J2401" i="158"/>
  <c r="J2393" i="158"/>
  <c r="J2383" i="158"/>
  <c r="J2377" i="158"/>
  <c r="J2341" i="158"/>
  <c r="J2340" i="158"/>
  <c r="J2318" i="158"/>
  <c r="J2299" i="158"/>
  <c r="J2277" i="158"/>
  <c r="J2264" i="158"/>
  <c r="J2263" i="158"/>
  <c r="J2244" i="158"/>
  <c r="J2243" i="158"/>
  <c r="J2237" i="158"/>
  <c r="J2234" i="158"/>
  <c r="J2215" i="158"/>
  <c r="J2211" i="158"/>
  <c r="J2204" i="158"/>
  <c r="J2199" i="158"/>
  <c r="J2190" i="158"/>
  <c r="J2188" i="158"/>
  <c r="J2186" i="158"/>
  <c r="J2183" i="158"/>
  <c r="J2182" i="158"/>
  <c r="J2181" i="158"/>
  <c r="J2175" i="158"/>
  <c r="J2169" i="158"/>
  <c r="J2168" i="158"/>
  <c r="J2166" i="158"/>
  <c r="J2167" i="158"/>
  <c r="J2165" i="158"/>
  <c r="J2156" i="158"/>
  <c r="J2144" i="158"/>
  <c r="J2136" i="158"/>
  <c r="J2131" i="158"/>
  <c r="J2125" i="158"/>
  <c r="J2121" i="158"/>
  <c r="J2100" i="158"/>
  <c r="J2087" i="158"/>
  <c r="J2082" i="158"/>
  <c r="J2073" i="158"/>
  <c r="J2072" i="158"/>
  <c r="J2070" i="158"/>
  <c r="J2063" i="158"/>
  <c r="J2055" i="158"/>
  <c r="J2036" i="158"/>
  <c r="J2018" i="158"/>
  <c r="J2014" i="158"/>
  <c r="J2009" i="158"/>
  <c r="J2001" i="158"/>
  <c r="J1985" i="158"/>
  <c r="J1980" i="158"/>
  <c r="J1977" i="158"/>
  <c r="J1963" i="158"/>
  <c r="J1915" i="158"/>
  <c r="J1882" i="158"/>
  <c r="J1881" i="158"/>
  <c r="J1862" i="158"/>
  <c r="J1847" i="158"/>
  <c r="J1840" i="158"/>
  <c r="J1826" i="158"/>
  <c r="J1809" i="158"/>
  <c r="J1796" i="158"/>
  <c r="J1780" i="158"/>
  <c r="J1779" i="158"/>
  <c r="J1752" i="158"/>
  <c r="J1747" i="158"/>
  <c r="J1735" i="158"/>
  <c r="J1703" i="158"/>
  <c r="J1698" i="158"/>
  <c r="J1674" i="158"/>
  <c r="J1669" i="158"/>
  <c r="J1668" i="158"/>
  <c r="J1650" i="158"/>
  <c r="J1629" i="158"/>
  <c r="J1618" i="158"/>
  <c r="J1602" i="158"/>
  <c r="J1586" i="158"/>
  <c r="J1581" i="158"/>
  <c r="J1566" i="158"/>
  <c r="J1538" i="158"/>
  <c r="J1537" i="158"/>
  <c r="J1515" i="158"/>
  <c r="J1514" i="158"/>
  <c r="J1511" i="158"/>
  <c r="J1502" i="158"/>
  <c r="J1419" i="158"/>
  <c r="J1401" i="158"/>
  <c r="J1388" i="158"/>
  <c r="J1385" i="158"/>
  <c r="J1376" i="158"/>
  <c r="J1375" i="158"/>
  <c r="J1345" i="158"/>
  <c r="J1339" i="158"/>
  <c r="J1332" i="158"/>
  <c r="J1326" i="158"/>
  <c r="J1325" i="158"/>
  <c r="J1308" i="158"/>
  <c r="J1304" i="158"/>
  <c r="J1300" i="158"/>
  <c r="J1299" i="158"/>
  <c r="J1289" i="158"/>
  <c r="J1288" i="158"/>
  <c r="J1285" i="158"/>
  <c r="J1280" i="158"/>
  <c r="J1276" i="158"/>
  <c r="J1272" i="158"/>
  <c r="J1266" i="158"/>
  <c r="J1260" i="158"/>
  <c r="J1259" i="158"/>
  <c r="J1253" i="158"/>
  <c r="J1250" i="158"/>
  <c r="J1244" i="158"/>
  <c r="J1228" i="158"/>
  <c r="J1224" i="158"/>
  <c r="J1216" i="158"/>
  <c r="J1212" i="158"/>
  <c r="J1203" i="158"/>
  <c r="J1195" i="158"/>
  <c r="J1184" i="158"/>
  <c r="J1183" i="158"/>
  <c r="J1182" i="158"/>
  <c r="J1179" i="158"/>
  <c r="J1178" i="158"/>
  <c r="J1177" i="158"/>
  <c r="J1176" i="158"/>
  <c r="J1174" i="158"/>
  <c r="J1173" i="158"/>
  <c r="J1172" i="158"/>
  <c r="J1171" i="158"/>
  <c r="J1168" i="158"/>
  <c r="J1167" i="158"/>
  <c r="J1166" i="158"/>
  <c r="J1165" i="158"/>
  <c r="J1163" i="158"/>
  <c r="J1162" i="158"/>
  <c r="J1161" i="158"/>
  <c r="J1160" i="158"/>
  <c r="J1159" i="158"/>
  <c r="J1158" i="158"/>
  <c r="J1150" i="158"/>
  <c r="J1139" i="158"/>
  <c r="J1135" i="158"/>
  <c r="J1131" i="158"/>
  <c r="J1123" i="158"/>
  <c r="J1116" i="158"/>
  <c r="J1106" i="158"/>
  <c r="J1090" i="158"/>
  <c r="J1069" i="158"/>
  <c r="J1057" i="158"/>
  <c r="J995" i="158"/>
  <c r="J954" i="158"/>
  <c r="J948" i="158"/>
  <c r="J944" i="158"/>
  <c r="J940" i="158"/>
  <c r="J937" i="158"/>
  <c r="J932" i="158"/>
  <c r="J924" i="158"/>
  <c r="J919" i="158"/>
  <c r="J901" i="158"/>
  <c r="J894" i="158"/>
  <c r="J888" i="158"/>
  <c r="J877" i="158"/>
  <c r="J871" i="158"/>
  <c r="J856" i="158"/>
  <c r="J847" i="158"/>
  <c r="J844" i="158"/>
  <c r="J819" i="158"/>
  <c r="J812" i="158"/>
  <c r="J807" i="158"/>
  <c r="J802" i="158"/>
  <c r="J797" i="158"/>
  <c r="J766" i="158"/>
  <c r="J758" i="158"/>
  <c r="J743" i="158"/>
  <c r="J741" i="158"/>
  <c r="J723" i="158"/>
  <c r="J699" i="158"/>
  <c r="J695" i="158"/>
  <c r="J688" i="158"/>
  <c r="J685" i="158"/>
  <c r="J678" i="158"/>
  <c r="J648" i="158"/>
  <c r="J642" i="158"/>
  <c r="J633" i="158"/>
  <c r="J624" i="158"/>
  <c r="J598" i="158"/>
  <c r="J587" i="158"/>
  <c r="J578" i="158"/>
  <c r="J565" i="158"/>
  <c r="J559" i="158"/>
  <c r="J552" i="158"/>
  <c r="J539" i="158"/>
  <c r="J532" i="158"/>
  <c r="J529" i="158"/>
  <c r="J521" i="158"/>
  <c r="J513" i="158"/>
  <c r="J507" i="158"/>
  <c r="J483" i="158"/>
  <c r="J469" i="158"/>
  <c r="J467" i="158"/>
  <c r="J436" i="158"/>
  <c r="J425" i="158"/>
  <c r="J391" i="158"/>
  <c r="J367" i="158"/>
  <c r="J354" i="158"/>
  <c r="J353" i="158"/>
  <c r="J339" i="158"/>
  <c r="J335" i="158"/>
  <c r="J333" i="158"/>
  <c r="J327" i="158"/>
  <c r="J325" i="158"/>
  <c r="J324" i="158"/>
  <c r="J317" i="158"/>
  <c r="J315" i="158"/>
  <c r="J306" i="158"/>
  <c r="J303" i="158"/>
  <c r="J301" i="158"/>
  <c r="J290" i="158"/>
  <c r="J287" i="158"/>
  <c r="J281" i="158"/>
  <c r="J277" i="158"/>
  <c r="J272" i="158"/>
  <c r="J256" i="158"/>
  <c r="J252" i="158"/>
  <c r="J249" i="158"/>
  <c r="J247" i="158"/>
  <c r="J242" i="158"/>
  <c r="J224" i="158"/>
  <c r="J213" i="158"/>
  <c r="J212" i="158"/>
  <c r="J211" i="158"/>
  <c r="J207" i="158"/>
  <c r="J206" i="158"/>
  <c r="J200" i="158"/>
  <c r="J184" i="158"/>
  <c r="J183" i="158"/>
  <c r="J160" i="158"/>
  <c r="J159" i="158"/>
  <c r="J154" i="158"/>
  <c r="J144" i="158"/>
  <c r="J135" i="158"/>
  <c r="J129" i="158"/>
  <c r="J124" i="158"/>
  <c r="J95" i="158"/>
  <c r="J90" i="158"/>
  <c r="J89" i="158"/>
  <c r="J86" i="158"/>
  <c r="J71" i="158"/>
  <c r="J60" i="158"/>
  <c r="J48" i="158"/>
  <c r="J46" i="158"/>
  <c r="J41" i="158"/>
  <c r="J33" i="158"/>
  <c r="J32" i="158"/>
  <c r="J27" i="158"/>
  <c r="J26" i="158"/>
  <c r="J21" i="158"/>
  <c r="J17" i="158"/>
  <c r="J11" i="158"/>
  <c r="H1379" i="158" l="1"/>
  <c r="H1979" i="158"/>
  <c r="H1980" i="158" s="1"/>
  <c r="H2972" i="158"/>
  <c r="H2973" i="158" s="1"/>
  <c r="H2978" i="158"/>
  <c r="H2979" i="158" s="1"/>
  <c r="H2980" i="158" s="1"/>
  <c r="H1264" i="158"/>
  <c r="H1265" i="158" s="1"/>
  <c r="H1266" i="158" s="1"/>
  <c r="H1267" i="158" s="1"/>
  <c r="H1268" i="158" s="1"/>
  <c r="H1269" i="158" s="1"/>
  <c r="H1270" i="158" s="1"/>
  <c r="H1271" i="158" s="1"/>
  <c r="H1311" i="158"/>
  <c r="H196" i="158"/>
  <c r="H3503" i="158"/>
  <c r="H3623" i="158"/>
  <c r="H3605" i="158"/>
  <c r="I3605" i="158" s="1"/>
  <c r="H239" i="158"/>
  <c r="H1919" i="158"/>
  <c r="H1920" i="158" s="1"/>
  <c r="H1921" i="158" s="1"/>
  <c r="H2107" i="158"/>
  <c r="H2541" i="158"/>
  <c r="H2542" i="158" s="1"/>
  <c r="H2543" i="158" s="1"/>
  <c r="H2544" i="158" s="1"/>
  <c r="H2545" i="158" s="1"/>
  <c r="H2546" i="158" s="1"/>
  <c r="H2547" i="158" s="1"/>
  <c r="H2548" i="158" s="1"/>
  <c r="H2549" i="158" s="1"/>
  <c r="H2550" i="158" s="1"/>
  <c r="H816" i="158"/>
  <c r="H817" i="158" s="1"/>
  <c r="H818" i="158" s="1"/>
  <c r="H819" i="158" s="1"/>
  <c r="H820" i="158" s="1"/>
  <c r="H821" i="158" s="1"/>
  <c r="H822" i="158" s="1"/>
  <c r="H823" i="158" s="1"/>
  <c r="H936" i="158"/>
  <c r="H937" i="158" s="1"/>
  <c r="H3163" i="158"/>
  <c r="H3164" i="158" s="1"/>
  <c r="H3165" i="158" s="1"/>
  <c r="H3166" i="158" s="1"/>
  <c r="H3459" i="158"/>
  <c r="H3259" i="158"/>
  <c r="H3260" i="158" s="1"/>
  <c r="H3261" i="158" s="1"/>
  <c r="H3506" i="158"/>
  <c r="H3507" i="158" s="1"/>
  <c r="H3508" i="158" s="1"/>
  <c r="H3509" i="158" s="1"/>
  <c r="H3510" i="158" s="1"/>
  <c r="H3511" i="158" s="1"/>
  <c r="H3512" i="158" s="1"/>
  <c r="H3513" i="158" s="1"/>
  <c r="H3514" i="158" s="1"/>
  <c r="H3515" i="158" s="1"/>
  <c r="H3516" i="158" s="1"/>
  <c r="H3517" i="158" s="1"/>
  <c r="H3518" i="158" s="1"/>
  <c r="H3568" i="158"/>
  <c r="H2843" i="158"/>
  <c r="H2844" i="158" s="1"/>
  <c r="H2845" i="158" s="1"/>
  <c r="H3296" i="158"/>
  <c r="H3297" i="158" s="1"/>
  <c r="H3298" i="158" s="1"/>
  <c r="H3128" i="158"/>
  <c r="H3129" i="158" s="1"/>
  <c r="H3331" i="158"/>
  <c r="H3332" i="158" s="1"/>
  <c r="H3333" i="158" s="1"/>
  <c r="H3334" i="158" s="1"/>
  <c r="H3335" i="158" s="1"/>
  <c r="H3336" i="158" s="1"/>
  <c r="H3337" i="158" s="1"/>
  <c r="H3338" i="158" s="1"/>
  <c r="I3733" i="196"/>
  <c r="H3735" i="196"/>
  <c r="H3736" i="196" s="1"/>
  <c r="I3736" i="196" s="1"/>
  <c r="I3732" i="196"/>
  <c r="H2386" i="158"/>
  <c r="H2387" i="158" s="1"/>
  <c r="H2388" i="158" s="1"/>
  <c r="H2389" i="158" s="1"/>
  <c r="H2390" i="158" s="1"/>
  <c r="H2391" i="158" s="1"/>
  <c r="H2392" i="158" s="1"/>
  <c r="H2393" i="158" s="1"/>
  <c r="H2394" i="158" s="1"/>
  <c r="H2395" i="158" s="1"/>
  <c r="H2396" i="158" s="1"/>
  <c r="H2912" i="158"/>
  <c r="H2913" i="158" s="1"/>
  <c r="H2914" i="158" s="1"/>
  <c r="H2915" i="158" s="1"/>
  <c r="H2916" i="158" s="1"/>
  <c r="H2917" i="158" s="1"/>
  <c r="H2918" i="158" s="1"/>
  <c r="H2919" i="158" s="1"/>
  <c r="H2920" i="158" s="1"/>
  <c r="H2921" i="158" s="1"/>
  <c r="H2922" i="158" s="1"/>
  <c r="H2923" i="158" s="1"/>
  <c r="H2924" i="158" s="1"/>
  <c r="H2925" i="158" s="1"/>
  <c r="H2926" i="158" s="1"/>
  <c r="H2927" i="158" s="1"/>
  <c r="H2928" i="158" s="1"/>
  <c r="H2929" i="158" s="1"/>
  <c r="H2930" i="158" s="1"/>
  <c r="H2931" i="158" s="1"/>
  <c r="H907" i="158"/>
  <c r="H848" i="158"/>
  <c r="H2705" i="158"/>
  <c r="H2706" i="158" s="1"/>
  <c r="H2707" i="158" s="1"/>
  <c r="H2708" i="158" s="1"/>
  <c r="H2709" i="158" s="1"/>
  <c r="H2710" i="158" s="1"/>
  <c r="H2896" i="158"/>
  <c r="H2897" i="158" s="1"/>
  <c r="H2898" i="158" s="1"/>
  <c r="H2899" i="158" s="1"/>
  <c r="H2900" i="158" s="1"/>
  <c r="H2901" i="158" s="1"/>
  <c r="H2902" i="158" s="1"/>
  <c r="H1254" i="158"/>
  <c r="H1136" i="158"/>
  <c r="H3391" i="158"/>
  <c r="H115" i="158"/>
  <c r="H116" i="158" s="1"/>
  <c r="H117" i="158" s="1"/>
  <c r="H118" i="158" s="1"/>
  <c r="H119" i="158" s="1"/>
  <c r="H120" i="158" s="1"/>
  <c r="H121" i="158" s="1"/>
  <c r="H122" i="158" s="1"/>
  <c r="H2747" i="158"/>
  <c r="H2748" i="158" s="1"/>
  <c r="H2749" i="158" s="1"/>
  <c r="H2750" i="158" s="1"/>
  <c r="H2751" i="158" s="1"/>
  <c r="H2752" i="158" s="1"/>
  <c r="H2753" i="158" s="1"/>
  <c r="H2046" i="158"/>
  <c r="H2047" i="158" s="1"/>
  <c r="H2048" i="158" s="1"/>
  <c r="H2049" i="158" s="1"/>
  <c r="H2050" i="158" s="1"/>
  <c r="H2051" i="158" s="1"/>
  <c r="H2052" i="158" s="1"/>
  <c r="H2053" i="158" s="1"/>
  <c r="H2054" i="158" s="1"/>
  <c r="H3367" i="158"/>
  <c r="H1924" i="158"/>
  <c r="H1925" i="158" s="1"/>
  <c r="H1871" i="158"/>
  <c r="H1872" i="158" s="1"/>
  <c r="H1873" i="158" s="1"/>
  <c r="H1874" i="158" s="1"/>
  <c r="H1875" i="158" s="1"/>
  <c r="H1876" i="158" s="1"/>
  <c r="H1877" i="158" s="1"/>
  <c r="H1878" i="158" s="1"/>
  <c r="H1879" i="158" s="1"/>
  <c r="H1880" i="158" s="1"/>
  <c r="H1881" i="158" s="1"/>
  <c r="H1882" i="158" s="1"/>
  <c r="H1883" i="158" s="1"/>
  <c r="H1884" i="158" s="1"/>
  <c r="H1885" i="158" s="1"/>
  <c r="H1886" i="158" s="1"/>
  <c r="H1887" i="158" s="1"/>
  <c r="H1888" i="158" s="1"/>
  <c r="H1889" i="158" s="1"/>
  <c r="H1890" i="158" s="1"/>
  <c r="H1891" i="158" s="1"/>
  <c r="H1892" i="158" s="1"/>
  <c r="H1893" i="158" s="1"/>
  <c r="H1894" i="158" s="1"/>
  <c r="H1895" i="158" s="1"/>
  <c r="H1896" i="158" s="1"/>
  <c r="H1897" i="158" s="1"/>
  <c r="H1898" i="158" s="1"/>
  <c r="H1899" i="158" s="1"/>
  <c r="H1900" i="158" s="1"/>
  <c r="H1901" i="158" s="1"/>
  <c r="H1902" i="158" s="1"/>
  <c r="H1903" i="158" s="1"/>
  <c r="H1904" i="158" s="1"/>
  <c r="H1905" i="158" s="1"/>
  <c r="H1906" i="158" s="1"/>
  <c r="H1907" i="158" s="1"/>
  <c r="H1700" i="158"/>
  <c r="H1701" i="158" s="1"/>
  <c r="H1702" i="158" s="1"/>
  <c r="H1703" i="158" s="1"/>
  <c r="H1704" i="158" s="1"/>
  <c r="H1705" i="158" s="1"/>
  <c r="H1706" i="158" s="1"/>
  <c r="H1707" i="158" s="1"/>
  <c r="H1708" i="158" s="1"/>
  <c r="H1709" i="158" s="1"/>
  <c r="H1710" i="158" s="1"/>
  <c r="H1711" i="158" s="1"/>
  <c r="H2171" i="158"/>
  <c r="H2756" i="158"/>
  <c r="H2757" i="158" s="1"/>
  <c r="H2758" i="158" s="1"/>
  <c r="H2759" i="158" s="1"/>
  <c r="H2760" i="158" s="1"/>
  <c r="H2761" i="158" s="1"/>
  <c r="H2762" i="158" s="1"/>
  <c r="H2763" i="158" s="1"/>
  <c r="H2764" i="158" s="1"/>
  <c r="H2765" i="158" s="1"/>
  <c r="H2766" i="158" s="1"/>
  <c r="H2767" i="158" s="1"/>
  <c r="H2768" i="158" s="1"/>
  <c r="H2769" i="158" s="1"/>
  <c r="H2770" i="158" s="1"/>
  <c r="H2771" i="158" s="1"/>
  <c r="H3239" i="158"/>
  <c r="H3569" i="158"/>
  <c r="H3570" i="158" s="1"/>
  <c r="H3571" i="158" s="1"/>
  <c r="H3572" i="158" s="1"/>
  <c r="H3573" i="158" s="1"/>
  <c r="H3574" i="158" s="1"/>
  <c r="H3575" i="158" s="1"/>
  <c r="H3576" i="158" s="1"/>
  <c r="H3577" i="158" s="1"/>
  <c r="H3578" i="158" s="1"/>
  <c r="H3579" i="158" s="1"/>
  <c r="H3580" i="158" s="1"/>
  <c r="H3581" i="158" s="1"/>
  <c r="H3582" i="158" s="1"/>
  <c r="H3583" i="158" s="1"/>
  <c r="H3584" i="158" s="1"/>
  <c r="H3585" i="158" s="1"/>
  <c r="H3586" i="158" s="1"/>
  <c r="H3587" i="158" s="1"/>
  <c r="H1354" i="158"/>
  <c r="H1355" i="158" s="1"/>
  <c r="H1356" i="158" s="1"/>
  <c r="H1357" i="158" s="1"/>
  <c r="H3054" i="158"/>
  <c r="H3055" i="158" s="1"/>
  <c r="H3056" i="158" s="1"/>
  <c r="H3057" i="158" s="1"/>
  <c r="H3058" i="158" s="1"/>
  <c r="H3059" i="158" s="1"/>
  <c r="H3060" i="158" s="1"/>
  <c r="H3061" i="158" s="1"/>
  <c r="H3062" i="158" s="1"/>
  <c r="H3063" i="158" s="1"/>
  <c r="H3064" i="158" s="1"/>
  <c r="H3065" i="158" s="1"/>
  <c r="H3066" i="158" s="1"/>
  <c r="H3067" i="158" s="1"/>
  <c r="H3068" i="158" s="1"/>
  <c r="H3069" i="158" s="1"/>
  <c r="H3070" i="158" s="1"/>
  <c r="H3071" i="158" s="1"/>
  <c r="H3072" i="158" s="1"/>
  <c r="H3073" i="158" s="1"/>
  <c r="H3074" i="158" s="1"/>
  <c r="H3075" i="158" s="1"/>
  <c r="H1755" i="158"/>
  <c r="H1756" i="158" s="1"/>
  <c r="H1757" i="158" s="1"/>
  <c r="H1758" i="158" s="1"/>
  <c r="H1759" i="158" s="1"/>
  <c r="H1760" i="158" s="1"/>
  <c r="H1761" i="158" s="1"/>
  <c r="H1762" i="158" s="1"/>
  <c r="H1763" i="158" s="1"/>
  <c r="H1764" i="158" s="1"/>
  <c r="H1765" i="158" s="1"/>
  <c r="H1766" i="158" s="1"/>
  <c r="H3262" i="158"/>
  <c r="H3263" i="158" s="1"/>
  <c r="H3264" i="158" s="1"/>
  <c r="H3265" i="158" s="1"/>
  <c r="H3546" i="158"/>
  <c r="H3547" i="158" s="1"/>
  <c r="H3548" i="158" s="1"/>
  <c r="H3549" i="158" s="1"/>
  <c r="H3550" i="158" s="1"/>
  <c r="H3551" i="158" s="1"/>
  <c r="H3552" i="158" s="1"/>
  <c r="H3553" i="158" s="1"/>
  <c r="H3554" i="158" s="1"/>
  <c r="H3555" i="158" s="1"/>
  <c r="H3556" i="158" s="1"/>
  <c r="H3557" i="158" s="1"/>
  <c r="H3558" i="158" s="1"/>
  <c r="H3559" i="158" s="1"/>
  <c r="H3560" i="158" s="1"/>
  <c r="H3561" i="158" s="1"/>
  <c r="H3562" i="158" s="1"/>
  <c r="H3563" i="158" s="1"/>
  <c r="H3564" i="158" s="1"/>
  <c r="H2743" i="158"/>
  <c r="H2744" i="158" s="1"/>
  <c r="H2097" i="158"/>
  <c r="H2098" i="158" s="1"/>
  <c r="H2099" i="158" s="1"/>
  <c r="H2100" i="158" s="1"/>
  <c r="H1540" i="158"/>
  <c r="H3365" i="158"/>
  <c r="H279" i="158"/>
  <c r="H280" i="158" s="1"/>
  <c r="H281" i="158" s="1"/>
  <c r="H282" i="158" s="1"/>
  <c r="H283" i="158" s="1"/>
  <c r="H2437" i="158"/>
  <c r="H2438" i="158" s="1"/>
  <c r="H1964" i="158"/>
  <c r="H1965" i="158" s="1"/>
  <c r="H1966" i="158" s="1"/>
  <c r="H1967" i="158" s="1"/>
  <c r="H2894" i="158"/>
  <c r="H1105" i="158"/>
  <c r="H1106" i="158" s="1"/>
  <c r="H3443" i="158"/>
  <c r="H3444" i="158" s="1"/>
  <c r="H3445" i="158" s="1"/>
  <c r="H3446" i="158" s="1"/>
  <c r="H3447" i="158" s="1"/>
  <c r="H1636" i="158"/>
  <c r="H1637" i="158" s="1"/>
  <c r="H1638" i="158" s="1"/>
  <c r="H1639" i="158" s="1"/>
  <c r="H1640" i="158" s="1"/>
  <c r="H1641" i="158" s="1"/>
  <c r="H1642" i="158" s="1"/>
  <c r="H1643" i="158" s="1"/>
  <c r="H1644" i="158" s="1"/>
  <c r="H1645" i="158" s="1"/>
  <c r="H3495" i="158"/>
  <c r="H740" i="158"/>
  <c r="H1943" i="158"/>
  <c r="H2621" i="158"/>
  <c r="H2622" i="158" s="1"/>
  <c r="H2729" i="158"/>
  <c r="H2730" i="158" s="1"/>
  <c r="H2731" i="158" s="1"/>
  <c r="H2780" i="158"/>
  <c r="H2781" i="158" s="1"/>
  <c r="H2782" i="158" s="1"/>
  <c r="H2907" i="158"/>
  <c r="H2908" i="158" s="1"/>
  <c r="H3315" i="158"/>
  <c r="H3316" i="158" s="1"/>
  <c r="H3317" i="158" s="1"/>
  <c r="H3318" i="158" s="1"/>
  <c r="H3300" i="158"/>
  <c r="H3301" i="158" s="1"/>
  <c r="H3302" i="158" s="1"/>
  <c r="H3303" i="158" s="1"/>
  <c r="H3304" i="158" s="1"/>
  <c r="H3305" i="158" s="1"/>
  <c r="H3481" i="158"/>
  <c r="H468" i="158"/>
  <c r="H469" i="158" s="1"/>
  <c r="H470" i="158" s="1"/>
  <c r="H471" i="158" s="1"/>
  <c r="H472" i="158" s="1"/>
  <c r="H473" i="158" s="1"/>
  <c r="H359" i="158"/>
  <c r="H2344" i="158"/>
  <c r="H2345" i="158" s="1"/>
  <c r="H2346" i="158" s="1"/>
  <c r="H2347" i="158" s="1"/>
  <c r="H2348" i="158" s="1"/>
  <c r="H2349" i="158" s="1"/>
  <c r="H2350" i="158" s="1"/>
  <c r="H2351" i="158" s="1"/>
  <c r="H2352" i="158" s="1"/>
  <c r="H2353" i="158" s="1"/>
  <c r="H2354" i="158" s="1"/>
  <c r="H2355" i="158" s="1"/>
  <c r="H2356" i="158" s="1"/>
  <c r="H2357" i="158" s="1"/>
  <c r="H2358" i="158" s="1"/>
  <c r="H2359" i="158" s="1"/>
  <c r="H2360" i="158" s="1"/>
  <c r="H2361" i="158" s="1"/>
  <c r="H2362" i="158" s="1"/>
  <c r="H2363" i="158" s="1"/>
  <c r="H2364" i="158" s="1"/>
  <c r="H2365" i="158" s="1"/>
  <c r="H2366" i="158" s="1"/>
  <c r="H2367" i="158" s="1"/>
  <c r="H2368" i="158" s="1"/>
  <c r="H2369" i="158" s="1"/>
  <c r="H2370" i="158" s="1"/>
  <c r="H2371" i="158" s="1"/>
  <c r="H2372" i="158" s="1"/>
  <c r="H2373" i="158" s="1"/>
  <c r="H2374" i="158" s="1"/>
  <c r="H2375" i="158" s="1"/>
  <c r="H2376" i="158" s="1"/>
  <c r="H2377" i="158" s="1"/>
  <c r="H3226" i="158"/>
  <c r="H1748" i="158"/>
  <c r="H1749" i="158" s="1"/>
  <c r="H1750" i="158" s="1"/>
  <c r="H1751" i="158" s="1"/>
  <c r="H1752" i="158" s="1"/>
  <c r="H1284" i="158"/>
  <c r="H1285" i="158" s="1"/>
  <c r="H1286" i="158" s="1"/>
  <c r="H220" i="158"/>
  <c r="H221" i="158" s="1"/>
  <c r="H222" i="158" s="1"/>
  <c r="H223" i="158" s="1"/>
  <c r="H224" i="158" s="1"/>
  <c r="H2212" i="158"/>
  <c r="H2213" i="158" s="1"/>
  <c r="H2214" i="158" s="1"/>
  <c r="H2215" i="158" s="1"/>
  <c r="H2216" i="158" s="1"/>
  <c r="H2217" i="158" s="1"/>
  <c r="H2218" i="158" s="1"/>
  <c r="H2219" i="158" s="1"/>
  <c r="H2220" i="158" s="1"/>
  <c r="H2221" i="158" s="1"/>
  <c r="H2222" i="158" s="1"/>
  <c r="H2223" i="158" s="1"/>
  <c r="H707" i="158"/>
  <c r="H52" i="158"/>
  <c r="H53" i="158" s="1"/>
  <c r="H854" i="158"/>
  <c r="H855" i="158" s="1"/>
  <c r="H856" i="158" s="1"/>
  <c r="H1294" i="158"/>
  <c r="H1295" i="158" s="1"/>
  <c r="H1296" i="158" s="1"/>
  <c r="H1297" i="158" s="1"/>
  <c r="H1298" i="158" s="1"/>
  <c r="H2861" i="158"/>
  <c r="H3477" i="158"/>
  <c r="H3478" i="158" s="1"/>
  <c r="H3479" i="158" s="1"/>
  <c r="H1971" i="158"/>
  <c r="H360" i="158"/>
  <c r="H361" i="158" s="1"/>
  <c r="H362" i="158" s="1"/>
  <c r="H363" i="158" s="1"/>
  <c r="H364" i="158" s="1"/>
  <c r="H365" i="158" s="1"/>
  <c r="H366" i="158" s="1"/>
  <c r="H367" i="158" s="1"/>
  <c r="H368" i="158" s="1"/>
  <c r="H369" i="158" s="1"/>
  <c r="H370" i="158" s="1"/>
  <c r="H371" i="158" s="1"/>
  <c r="H372" i="158" s="1"/>
  <c r="H679" i="158"/>
  <c r="H1384" i="158"/>
  <c r="H1385" i="158" s="1"/>
  <c r="H2132" i="158"/>
  <c r="H2133" i="158" s="1"/>
  <c r="H2134" i="158" s="1"/>
  <c r="H2135" i="158" s="1"/>
  <c r="H2136" i="158" s="1"/>
  <c r="H3172" i="158"/>
  <c r="H3173" i="158" s="1"/>
  <c r="H3174" i="158" s="1"/>
  <c r="H3175" i="158" s="1"/>
  <c r="H3176" i="158" s="1"/>
  <c r="H3177" i="158" s="1"/>
  <c r="H3178" i="158" s="1"/>
  <c r="H3179" i="158" s="1"/>
  <c r="H3473" i="158"/>
  <c r="H3624" i="158"/>
  <c r="H2075" i="158"/>
  <c r="H2076" i="158" s="1"/>
  <c r="H2077" i="158" s="1"/>
  <c r="H2078" i="158" s="1"/>
  <c r="H2079" i="158" s="1"/>
  <c r="H2080" i="158" s="1"/>
  <c r="H2987" i="158"/>
  <c r="H1932" i="158"/>
  <c r="H1933" i="158" s="1"/>
  <c r="H1934" i="158" s="1"/>
  <c r="H1935" i="158" s="1"/>
  <c r="H953" i="158"/>
  <c r="H954" i="158" s="1"/>
  <c r="H955" i="158" s="1"/>
  <c r="H956" i="158" s="1"/>
  <c r="H957" i="158" s="1"/>
  <c r="H958" i="158" s="1"/>
  <c r="H959" i="158" s="1"/>
  <c r="H960" i="158" s="1"/>
  <c r="H961" i="158" s="1"/>
  <c r="H962" i="158" s="1"/>
  <c r="H963" i="158" s="1"/>
  <c r="H964" i="158" s="1"/>
  <c r="H965" i="158" s="1"/>
  <c r="H966" i="158" s="1"/>
  <c r="H2159" i="158"/>
  <c r="H3488" i="158"/>
  <c r="H3489" i="158" s="1"/>
  <c r="H3490" i="158" s="1"/>
  <c r="H3491" i="158" s="1"/>
  <c r="H3492" i="158" s="1"/>
  <c r="H3493" i="158" s="1"/>
  <c r="H1572" i="158"/>
  <c r="H1573" i="158" s="1"/>
  <c r="H1574" i="158" s="1"/>
  <c r="H1575" i="158" s="1"/>
  <c r="H1576" i="158" s="1"/>
  <c r="H1577" i="158" s="1"/>
  <c r="H1578" i="158" s="1"/>
  <c r="H1579" i="158" s="1"/>
  <c r="H1580" i="158" s="1"/>
  <c r="H1581" i="158" s="1"/>
  <c r="H1582" i="158" s="1"/>
  <c r="H1583" i="158" s="1"/>
  <c r="H1584" i="158" s="1"/>
  <c r="H1585" i="158" s="1"/>
  <c r="H1586" i="158" s="1"/>
  <c r="H1587" i="158" s="1"/>
  <c r="H1588" i="158" s="1"/>
  <c r="H1589" i="158" s="1"/>
  <c r="H1590" i="158" s="1"/>
  <c r="H476" i="158"/>
  <c r="H477" i="158" s="1"/>
  <c r="H478" i="158" s="1"/>
  <c r="H479" i="158" s="1"/>
  <c r="H480" i="158" s="1"/>
  <c r="H481" i="158" s="1"/>
  <c r="H482" i="158" s="1"/>
  <c r="H483" i="158" s="1"/>
  <c r="H484" i="158" s="1"/>
  <c r="H485" i="158" s="1"/>
  <c r="H486" i="158" s="1"/>
  <c r="H487" i="158" s="1"/>
  <c r="H488" i="158" s="1"/>
  <c r="H489" i="158" s="1"/>
  <c r="H490" i="158" s="1"/>
  <c r="H491" i="158" s="1"/>
  <c r="H492" i="158" s="1"/>
  <c r="H493" i="158" s="1"/>
  <c r="H494" i="158" s="1"/>
  <c r="H495" i="158" s="1"/>
  <c r="H496" i="158" s="1"/>
  <c r="H497" i="158" s="1"/>
  <c r="H498" i="158" s="1"/>
  <c r="H499" i="158" s="1"/>
  <c r="H500" i="158" s="1"/>
  <c r="H501" i="158" s="1"/>
  <c r="H502" i="158" s="1"/>
  <c r="H503" i="158" s="1"/>
  <c r="H504" i="158" s="1"/>
  <c r="H505" i="158" s="1"/>
  <c r="H506" i="158" s="1"/>
  <c r="H507" i="158" s="1"/>
  <c r="H724" i="158"/>
  <c r="H725" i="158" s="1"/>
  <c r="H1655" i="158"/>
  <c r="H1656" i="158" s="1"/>
  <c r="H1657" i="158" s="1"/>
  <c r="H3091" i="158"/>
  <c r="H3092" i="158" s="1"/>
  <c r="H3093" i="158" s="1"/>
  <c r="H3094" i="158" s="1"/>
  <c r="H3095" i="158" s="1"/>
  <c r="H3151" i="158"/>
  <c r="H300" i="158"/>
  <c r="H301" i="158" s="1"/>
  <c r="H874" i="158"/>
  <c r="H875" i="158" s="1"/>
  <c r="H876" i="158" s="1"/>
  <c r="H877" i="158" s="1"/>
  <c r="H1724" i="158"/>
  <c r="H1725" i="158" s="1"/>
  <c r="H3310" i="158"/>
  <c r="H3311" i="158" s="1"/>
  <c r="H3312" i="158" s="1"/>
  <c r="H3677" i="158"/>
  <c r="H3678" i="158" s="1"/>
  <c r="H3679" i="158" s="1"/>
  <c r="H3680" i="158" s="1"/>
  <c r="H3681" i="158" s="1"/>
  <c r="H3682" i="158" s="1"/>
  <c r="H3683" i="158" s="1"/>
  <c r="H3684" i="158" s="1"/>
  <c r="H3685" i="158" s="1"/>
  <c r="H3686" i="158" s="1"/>
  <c r="H3687" i="158" s="1"/>
  <c r="H3688" i="158" s="1"/>
  <c r="H3689" i="158" s="1"/>
  <c r="H3690" i="158" s="1"/>
  <c r="H3691" i="158" s="1"/>
  <c r="H3692" i="158" s="1"/>
  <c r="H3693" i="158" s="1"/>
  <c r="H190" i="158"/>
  <c r="H191" i="158" s="1"/>
  <c r="H1525" i="158"/>
  <c r="H1526" i="158" s="1"/>
  <c r="H1527" i="158" s="1"/>
  <c r="H2492" i="158"/>
  <c r="H2493" i="158" s="1"/>
  <c r="H2494" i="158" s="1"/>
  <c r="H2495" i="158" s="1"/>
  <c r="H2496" i="158" s="1"/>
  <c r="H2497" i="158" s="1"/>
  <c r="H2498" i="158" s="1"/>
  <c r="H2499" i="158" s="1"/>
  <c r="H2500" i="158" s="1"/>
  <c r="H2501" i="158" s="1"/>
  <c r="H2502" i="158" s="1"/>
  <c r="H2503" i="158" s="1"/>
  <c r="H2504" i="158" s="1"/>
  <c r="H2871" i="158"/>
  <c r="H2872" i="158" s="1"/>
  <c r="H2873" i="158" s="1"/>
  <c r="H3403" i="158"/>
  <c r="H2103" i="158"/>
  <c r="H2104" i="158" s="1"/>
  <c r="H2105" i="158" s="1"/>
  <c r="H2023" i="158"/>
  <c r="H2024" i="158" s="1"/>
  <c r="H2025" i="158" s="1"/>
  <c r="H2026" i="158" s="1"/>
  <c r="H2027" i="158" s="1"/>
  <c r="H2028" i="158" s="1"/>
  <c r="H2029" i="158" s="1"/>
  <c r="H2030" i="158" s="1"/>
  <c r="H2031" i="158" s="1"/>
  <c r="H2032" i="158" s="1"/>
  <c r="H2033" i="158" s="1"/>
  <c r="H2034" i="158" s="1"/>
  <c r="H2035" i="158" s="1"/>
  <c r="H2036" i="158" s="1"/>
  <c r="H2037" i="158" s="1"/>
  <c r="H2038" i="158" s="1"/>
  <c r="H2039" i="158" s="1"/>
  <c r="H2040" i="158" s="1"/>
  <c r="H2041" i="158" s="1"/>
  <c r="H2042" i="158" s="1"/>
  <c r="H2043" i="158" s="1"/>
  <c r="H2044" i="158" s="1"/>
  <c r="H2398" i="158"/>
  <c r="H2399" i="158" s="1"/>
  <c r="H2400" i="158" s="1"/>
  <c r="H2401" i="158" s="1"/>
  <c r="H2402" i="158" s="1"/>
  <c r="H2403" i="158" s="1"/>
  <c r="H2404" i="158" s="1"/>
  <c r="H2405" i="158" s="1"/>
  <c r="H2406" i="158" s="1"/>
  <c r="H2091" i="158"/>
  <c r="H2092" i="158" s="1"/>
  <c r="H2093" i="158" s="1"/>
  <c r="H2094" i="158" s="1"/>
  <c r="H1660" i="158"/>
  <c r="H1661" i="158" s="1"/>
  <c r="H1662" i="158" s="1"/>
  <c r="H1663" i="158" s="1"/>
  <c r="H1664" i="158" s="1"/>
  <c r="H1665" i="158" s="1"/>
  <c r="H1666" i="158" s="1"/>
  <c r="H1667" i="158" s="1"/>
  <c r="H1668" i="158" s="1"/>
  <c r="H1669" i="158" s="1"/>
  <c r="H2379" i="158"/>
  <c r="H2380" i="158" s="1"/>
  <c r="H2381" i="158" s="1"/>
  <c r="H2382" i="158" s="1"/>
  <c r="H2383" i="158" s="1"/>
  <c r="H2384" i="158" s="1"/>
  <c r="H3288" i="158"/>
  <c r="H3289" i="158" s="1"/>
  <c r="H3290" i="158" s="1"/>
  <c r="H3291" i="158" s="1"/>
  <c r="H3292" i="158" s="1"/>
  <c r="H3293" i="158" s="1"/>
  <c r="H3294" i="158" s="1"/>
  <c r="H1052" i="158"/>
  <c r="H1053" i="158" s="1"/>
  <c r="H1054" i="158" s="1"/>
  <c r="H1055" i="158" s="1"/>
  <c r="H1056" i="158" s="1"/>
  <c r="H1057" i="158" s="1"/>
  <c r="H1133" i="158"/>
  <c r="H1134" i="158" s="1"/>
  <c r="H1190" i="158"/>
  <c r="H1309" i="158"/>
  <c r="H2876" i="158"/>
  <c r="H2877" i="158" s="1"/>
  <c r="H2878" i="158" s="1"/>
  <c r="H3281" i="158"/>
  <c r="H3369" i="158"/>
  <c r="H3370" i="158" s="1"/>
  <c r="H2068" i="158"/>
  <c r="H1380" i="158"/>
  <c r="H1381" i="158" s="1"/>
  <c r="H1382" i="158" s="1"/>
  <c r="H2108" i="158"/>
  <c r="H2109" i="158" s="1"/>
  <c r="H2110" i="158" s="1"/>
  <c r="H2111" i="158" s="1"/>
  <c r="H2112" i="158" s="1"/>
  <c r="H903" i="158"/>
  <c r="H904" i="158" s="1"/>
  <c r="H1252" i="158"/>
  <c r="H3729" i="158"/>
  <c r="H3730" i="158" s="1"/>
  <c r="H3392" i="158"/>
  <c r="H3393" i="158" s="1"/>
  <c r="H3394" i="158" s="1"/>
  <c r="H3395" i="158" s="1"/>
  <c r="H3396" i="158" s="1"/>
  <c r="H3307" i="158"/>
  <c r="H3308" i="158" s="1"/>
  <c r="H1303" i="158"/>
  <c r="H1304" i="158" s="1"/>
  <c r="H3499" i="158"/>
  <c r="H3500" i="158" s="1"/>
  <c r="H3501" i="158" s="1"/>
  <c r="H2945" i="158"/>
  <c r="H2946" i="158" s="1"/>
  <c r="H2947" i="158" s="1"/>
  <c r="H2948" i="158" s="1"/>
  <c r="H2949" i="158" s="1"/>
  <c r="H2950" i="158" s="1"/>
  <c r="H2951" i="158" s="1"/>
  <c r="H2952" i="158" s="1"/>
  <c r="H2953" i="158" s="1"/>
  <c r="H2954" i="158" s="1"/>
  <c r="H2955" i="158" s="1"/>
  <c r="H2956" i="158" s="1"/>
  <c r="H2957" i="158" s="1"/>
  <c r="H2958" i="158" s="1"/>
  <c r="H2959" i="158" s="1"/>
  <c r="H2960" i="158" s="1"/>
  <c r="H2961" i="158" s="1"/>
  <c r="H2962" i="158" s="1"/>
  <c r="H2963" i="158" s="1"/>
  <c r="H860" i="158"/>
  <c r="H861" i="158" s="1"/>
  <c r="H862" i="158" s="1"/>
  <c r="H863" i="158" s="1"/>
  <c r="H864" i="158" s="1"/>
  <c r="H865" i="158" s="1"/>
  <c r="H866" i="158" s="1"/>
  <c r="H867" i="158" s="1"/>
  <c r="H868" i="158" s="1"/>
  <c r="H869" i="158" s="1"/>
  <c r="H870" i="158" s="1"/>
  <c r="H871" i="158" s="1"/>
  <c r="H3363" i="158"/>
  <c r="H3168" i="158"/>
  <c r="H3169" i="158" s="1"/>
  <c r="H3170" i="158" s="1"/>
  <c r="H3088" i="158"/>
  <c r="H3089" i="158" s="1"/>
  <c r="H2805" i="158"/>
  <c r="H2806" i="158" s="1"/>
  <c r="H2807" i="158" s="1"/>
  <c r="H558" i="158"/>
  <c r="H559" i="158" s="1"/>
  <c r="H560" i="158" s="1"/>
  <c r="H561" i="158" s="1"/>
  <c r="H562" i="158" s="1"/>
  <c r="H563" i="158" s="1"/>
  <c r="H1797" i="158"/>
  <c r="H1798" i="158" s="1"/>
  <c r="H1799" i="158" s="1"/>
  <c r="H1800" i="158" s="1"/>
  <c r="H2508" i="158"/>
  <c r="H2509" i="158" s="1"/>
  <c r="H2510" i="158" s="1"/>
  <c r="H2511" i="158" s="1"/>
  <c r="H2512" i="158" s="1"/>
  <c r="H2513" i="158" s="1"/>
  <c r="H2514" i="158" s="1"/>
  <c r="H2515" i="158" s="1"/>
  <c r="H2881" i="158"/>
  <c r="H2882" i="158" s="1"/>
  <c r="H2883" i="158" s="1"/>
  <c r="H2884" i="158" s="1"/>
  <c r="H2885" i="158" s="1"/>
  <c r="H2886" i="158" s="1"/>
  <c r="H2887" i="158" s="1"/>
  <c r="H2888" i="158" s="1"/>
  <c r="H2889" i="158" s="1"/>
  <c r="H2890" i="158" s="1"/>
  <c r="H2891" i="158" s="1"/>
  <c r="H2892" i="158" s="1"/>
  <c r="H2863" i="158"/>
  <c r="H3439" i="158"/>
  <c r="H3440" i="158" s="1"/>
  <c r="H136" i="158"/>
  <c r="H137" i="158" s="1"/>
  <c r="H138" i="158" s="1"/>
  <c r="H139" i="158" s="1"/>
  <c r="H1138" i="158"/>
  <c r="H1139" i="158" s="1"/>
  <c r="H1140" i="158" s="1"/>
  <c r="H1141" i="158" s="1"/>
  <c r="H1142" i="158" s="1"/>
  <c r="H1143" i="158" s="1"/>
  <c r="H2227" i="158"/>
  <c r="H2228" i="158" s="1"/>
  <c r="H2229" i="158" s="1"/>
  <c r="H2230" i="158" s="1"/>
  <c r="H2231" i="158" s="1"/>
  <c r="H2232" i="158" s="1"/>
  <c r="H2233" i="158" s="1"/>
  <c r="H2234" i="158" s="1"/>
  <c r="H2235" i="158" s="1"/>
  <c r="H2236" i="158" s="1"/>
  <c r="H2237" i="158" s="1"/>
  <c r="H2238" i="158" s="1"/>
  <c r="H2239" i="158" s="1"/>
  <c r="H2240" i="158" s="1"/>
  <c r="H2241" i="158" s="1"/>
  <c r="H2242" i="158" s="1"/>
  <c r="H2243" i="158" s="1"/>
  <c r="H2244" i="158" s="1"/>
  <c r="H2245" i="158" s="1"/>
  <c r="H2246" i="158" s="1"/>
  <c r="H2247" i="158" s="1"/>
  <c r="H2248" i="158" s="1"/>
  <c r="H2249" i="158" s="1"/>
  <c r="H2250" i="158" s="1"/>
  <c r="H2251" i="158" s="1"/>
  <c r="H2252" i="158" s="1"/>
  <c r="H2253" i="158" s="1"/>
  <c r="H2254" i="158" s="1"/>
  <c r="H2255" i="158" s="1"/>
  <c r="H2256" i="158" s="1"/>
  <c r="H2257" i="158" s="1"/>
  <c r="H2258" i="158" s="1"/>
  <c r="H2259" i="158" s="1"/>
  <c r="H2260" i="158" s="1"/>
  <c r="H2261" i="158" s="1"/>
  <c r="H2262" i="158" s="1"/>
  <c r="H2263" i="158" s="1"/>
  <c r="H2264" i="158" s="1"/>
  <c r="H2265" i="158" s="1"/>
  <c r="H2266" i="158" s="1"/>
  <c r="H2267" i="158" s="1"/>
  <c r="H2268" i="158" s="1"/>
  <c r="H2269" i="158" s="1"/>
  <c r="H2270" i="158" s="1"/>
  <c r="H2271" i="158" s="1"/>
  <c r="H2272" i="158" s="1"/>
  <c r="H2273" i="158" s="1"/>
  <c r="H2274" i="158" s="1"/>
  <c r="H2275" i="158" s="1"/>
  <c r="H2276" i="158" s="1"/>
  <c r="H2277" i="158" s="1"/>
  <c r="H2519" i="158"/>
  <c r="H2520" i="158" s="1"/>
  <c r="H2521" i="158" s="1"/>
  <c r="H2522" i="158" s="1"/>
  <c r="H2523" i="158" s="1"/>
  <c r="H2524" i="158" s="1"/>
  <c r="H2525" i="158" s="1"/>
  <c r="H2526" i="158" s="1"/>
  <c r="H2527" i="158" s="1"/>
  <c r="H2528" i="158" s="1"/>
  <c r="H2529" i="158" s="1"/>
  <c r="H2530" i="158" s="1"/>
  <c r="H2531" i="158" s="1"/>
  <c r="H2532" i="158" s="1"/>
  <c r="H2533" i="158" s="1"/>
  <c r="H2534" i="158" s="1"/>
  <c r="H2535" i="158" s="1"/>
  <c r="H2536" i="158" s="1"/>
  <c r="H2537" i="158" s="1"/>
  <c r="H2538" i="158" s="1"/>
  <c r="H2539" i="158" s="1"/>
  <c r="H3156" i="158"/>
  <c r="H3157" i="158" s="1"/>
  <c r="H3158" i="158" s="1"/>
  <c r="H3159" i="158" s="1"/>
  <c r="H3160" i="158" s="1"/>
  <c r="H3161" i="158" s="1"/>
  <c r="H3321" i="158"/>
  <c r="H3322" i="158" s="1"/>
  <c r="H3323" i="158" s="1"/>
  <c r="H3420" i="158"/>
  <c r="H3421" i="158" s="1"/>
  <c r="H3422" i="158" s="1"/>
  <c r="H3423" i="158" s="1"/>
  <c r="H3424" i="158" s="1"/>
  <c r="H229" i="158"/>
  <c r="H230" i="158" s="1"/>
  <c r="H231" i="158" s="1"/>
  <c r="H232" i="158" s="1"/>
  <c r="H233" i="158" s="1"/>
  <c r="H234" i="158" s="1"/>
  <c r="H235" i="158" s="1"/>
  <c r="H3267" i="158"/>
  <c r="H3268" i="158" s="1"/>
  <c r="H2642" i="158"/>
  <c r="H2643" i="158" s="1"/>
  <c r="H2644" i="158" s="1"/>
  <c r="H2645" i="158" s="1"/>
  <c r="H2646" i="158" s="1"/>
  <c r="H2647" i="158" s="1"/>
  <c r="H891" i="158"/>
  <c r="H892" i="158" s="1"/>
  <c r="H893" i="158" s="1"/>
  <c r="H894" i="158" s="1"/>
  <c r="H895" i="158" s="1"/>
  <c r="H428" i="158"/>
  <c r="H429" i="158" s="1"/>
  <c r="H430" i="158" s="1"/>
  <c r="H431" i="158" s="1"/>
  <c r="H432" i="158" s="1"/>
  <c r="H433" i="158" s="1"/>
  <c r="H434" i="158" s="1"/>
  <c r="H435" i="158" s="1"/>
  <c r="H436" i="158" s="1"/>
  <c r="H437" i="158" s="1"/>
  <c r="H438" i="158" s="1"/>
  <c r="H439" i="158" s="1"/>
  <c r="H938" i="158"/>
  <c r="H1740" i="158"/>
  <c r="H1741" i="158" s="1"/>
  <c r="H1742" i="158" s="1"/>
  <c r="H1743" i="158" s="1"/>
  <c r="H1744" i="158" s="1"/>
  <c r="H1745" i="158" s="1"/>
  <c r="H3342" i="158"/>
  <c r="H271" i="158"/>
  <c r="H272" i="158" s="1"/>
  <c r="H273" i="158" s="1"/>
  <c r="H274" i="158" s="1"/>
  <c r="H275" i="158" s="1"/>
  <c r="H276" i="158" s="1"/>
  <c r="H277" i="158" s="1"/>
  <c r="H968" i="158"/>
  <c r="H969" i="158" s="1"/>
  <c r="H970" i="158" s="1"/>
  <c r="H971" i="158" s="1"/>
  <c r="H972" i="158" s="1"/>
  <c r="H973" i="158" s="1"/>
  <c r="H974" i="158" s="1"/>
  <c r="H975" i="158" s="1"/>
  <c r="H976" i="158" s="1"/>
  <c r="H977" i="158" s="1"/>
  <c r="H978" i="158" s="1"/>
  <c r="H979" i="158" s="1"/>
  <c r="H980" i="158" s="1"/>
  <c r="H981" i="158" s="1"/>
  <c r="H982" i="158" s="1"/>
  <c r="H983" i="158" s="1"/>
  <c r="H984" i="158" s="1"/>
  <c r="H1672" i="158"/>
  <c r="H1673" i="158" s="1"/>
  <c r="H1674" i="158" s="1"/>
  <c r="H1675" i="158" s="1"/>
  <c r="H1676" i="158" s="1"/>
  <c r="H1677" i="158" s="1"/>
  <c r="H1678" i="158" s="1"/>
  <c r="H1679" i="158" s="1"/>
  <c r="H1680" i="158" s="1"/>
  <c r="H1681" i="158" s="1"/>
  <c r="H1682" i="158" s="1"/>
  <c r="H1683" i="158" s="1"/>
  <c r="H1969" i="158"/>
  <c r="H2809" i="158"/>
  <c r="H2810" i="158" s="1"/>
  <c r="H2811" i="158" s="1"/>
  <c r="H2992" i="158"/>
  <c r="H2993" i="158" s="1"/>
  <c r="H2994" i="158" s="1"/>
  <c r="H3340" i="158"/>
  <c r="H3497" i="158"/>
  <c r="H225" i="158"/>
  <c r="H226" i="158" s="1"/>
  <c r="H373" i="158"/>
  <c r="H374" i="158" s="1"/>
  <c r="H375" i="158" s="1"/>
  <c r="H376" i="158" s="1"/>
  <c r="H377" i="158" s="1"/>
  <c r="H378" i="158" s="1"/>
  <c r="H379" i="158" s="1"/>
  <c r="H380" i="158" s="1"/>
  <c r="H381" i="158" s="1"/>
  <c r="H382" i="158" s="1"/>
  <c r="H383" i="158" s="1"/>
  <c r="H384" i="158" s="1"/>
  <c r="H385" i="158" s="1"/>
  <c r="H386" i="158" s="1"/>
  <c r="H387" i="158" s="1"/>
  <c r="H388" i="158" s="1"/>
  <c r="H389" i="158" s="1"/>
  <c r="H390" i="158" s="1"/>
  <c r="H391" i="158" s="1"/>
  <c r="H392" i="158" s="1"/>
  <c r="H393" i="158" s="1"/>
  <c r="H394" i="158" s="1"/>
  <c r="H395" i="158" s="1"/>
  <c r="H396" i="158" s="1"/>
  <c r="H397" i="158" s="1"/>
  <c r="H398" i="158" s="1"/>
  <c r="H399" i="158" s="1"/>
  <c r="H400" i="158" s="1"/>
  <c r="H401" i="158" s="1"/>
  <c r="H402" i="158" s="1"/>
  <c r="H403" i="158" s="1"/>
  <c r="H404" i="158" s="1"/>
  <c r="H405" i="158" s="1"/>
  <c r="H406" i="158" s="1"/>
  <c r="H407" i="158" s="1"/>
  <c r="H408" i="158" s="1"/>
  <c r="H409" i="158" s="1"/>
  <c r="H410" i="158" s="1"/>
  <c r="H411" i="158" s="1"/>
  <c r="H412" i="158" s="1"/>
  <c r="H413" i="158" s="1"/>
  <c r="H414" i="158" s="1"/>
  <c r="H415" i="158" s="1"/>
  <c r="H416" i="158" s="1"/>
  <c r="H417" i="158" s="1"/>
  <c r="H418" i="158" s="1"/>
  <c r="H419" i="158" s="1"/>
  <c r="H420" i="158" s="1"/>
  <c r="H421" i="158" s="1"/>
  <c r="H422" i="158" s="1"/>
  <c r="H423" i="158" s="1"/>
  <c r="H424" i="158" s="1"/>
  <c r="H425" i="158" s="1"/>
  <c r="H3408" i="158"/>
  <c r="H302" i="158"/>
  <c r="H303" i="158" s="1"/>
  <c r="H304" i="158" s="1"/>
  <c r="H305" i="158" s="1"/>
  <c r="H306" i="158" s="1"/>
  <c r="H307" i="158" s="1"/>
  <c r="H645" i="158"/>
  <c r="H646" i="158" s="1"/>
  <c r="H3433" i="158"/>
  <c r="H3434" i="158" s="1"/>
  <c r="H3435" i="158" s="1"/>
  <c r="H3436" i="158" s="1"/>
  <c r="H689" i="158"/>
  <c r="H690" i="158" s="1"/>
  <c r="H691" i="158" s="1"/>
  <c r="H692" i="158" s="1"/>
  <c r="H693" i="158" s="1"/>
  <c r="H694" i="158" s="1"/>
  <c r="H695" i="158" s="1"/>
  <c r="H1305" i="158"/>
  <c r="H1306" i="158" s="1"/>
  <c r="H2443" i="158"/>
  <c r="H2071" i="158"/>
  <c r="H649" i="158"/>
  <c r="H650" i="158" s="1"/>
  <c r="H941" i="158"/>
  <c r="H942" i="158" s="1"/>
  <c r="H943" i="158" s="1"/>
  <c r="H944" i="158" s="1"/>
  <c r="H2196" i="158"/>
  <c r="H2197" i="158" s="1"/>
  <c r="H3705" i="158"/>
  <c r="H3706" i="158" s="1"/>
  <c r="H849" i="158"/>
  <c r="H850" i="158" s="1"/>
  <c r="H1972" i="158"/>
  <c r="H1973" i="158" s="1"/>
  <c r="H1974" i="158" s="1"/>
  <c r="H1975" i="158" s="1"/>
  <c r="H1976" i="158" s="1"/>
  <c r="H1977" i="158" s="1"/>
  <c r="H3456" i="158"/>
  <c r="H125" i="158"/>
  <c r="H126" i="158" s="1"/>
  <c r="H127" i="158" s="1"/>
  <c r="H128" i="158" s="1"/>
  <c r="H129" i="158" s="1"/>
  <c r="H130" i="158" s="1"/>
  <c r="H131" i="158" s="1"/>
  <c r="H132" i="158" s="1"/>
  <c r="H133" i="158" s="1"/>
  <c r="H3465" i="158"/>
  <c r="H3466" i="158" s="1"/>
  <c r="H3467" i="158" s="1"/>
  <c r="H321" i="158"/>
  <c r="H322" i="158" s="1"/>
  <c r="H323" i="158" s="1"/>
  <c r="H324" i="158" s="1"/>
  <c r="H3017" i="158"/>
  <c r="H3018" i="158" s="1"/>
  <c r="H3019" i="158" s="1"/>
  <c r="H3020" i="158" s="1"/>
  <c r="H3021" i="158" s="1"/>
  <c r="H3022" i="158" s="1"/>
  <c r="H3023" i="158" s="1"/>
  <c r="H3024" i="158" s="1"/>
  <c r="H3025" i="158" s="1"/>
  <c r="H3026" i="158" s="1"/>
  <c r="H3027" i="158" s="1"/>
  <c r="H3028" i="158" s="1"/>
  <c r="H3029" i="158" s="1"/>
  <c r="H3030" i="158" s="1"/>
  <c r="H3031" i="158" s="1"/>
  <c r="H3032" i="158" s="1"/>
  <c r="H3033" i="158" s="1"/>
  <c r="H3034" i="158" s="1"/>
  <c r="H3035" i="158" s="1"/>
  <c r="H3036" i="158" s="1"/>
  <c r="H3037" i="158" s="1"/>
  <c r="H3038" i="158" s="1"/>
  <c r="H3039" i="158" s="1"/>
  <c r="H3040" i="158" s="1"/>
  <c r="H3041" i="158" s="1"/>
  <c r="H3042" i="158" s="1"/>
  <c r="H3043" i="158" s="1"/>
  <c r="H3044" i="158" s="1"/>
  <c r="H3045" i="158" s="1"/>
  <c r="H3046" i="158" s="1"/>
  <c r="H3047" i="158" s="1"/>
  <c r="H3048" i="158" s="1"/>
  <c r="H3049" i="158" s="1"/>
  <c r="H3050" i="158" s="1"/>
  <c r="H3051" i="158" s="1"/>
  <c r="H253" i="158"/>
  <c r="H349" i="158"/>
  <c r="H350" i="158" s="1"/>
  <c r="H3132" i="158"/>
  <c r="H3133" i="158" s="1"/>
  <c r="H3134" i="158" s="1"/>
  <c r="H3135" i="158" s="1"/>
  <c r="H3136" i="158" s="1"/>
  <c r="H3137" i="158" s="1"/>
  <c r="H3138" i="158" s="1"/>
  <c r="H3139" i="158" s="1"/>
  <c r="H1728" i="158"/>
  <c r="H1335" i="158"/>
  <c r="H1336" i="158" s="1"/>
  <c r="H1337" i="158" s="1"/>
  <c r="H1338" i="158" s="1"/>
  <c r="H1339" i="158" s="1"/>
  <c r="H1825" i="158"/>
  <c r="H1826" i="158" s="1"/>
  <c r="H1827" i="158" s="1"/>
  <c r="H1828" i="158" s="1"/>
  <c r="H1829" i="158" s="1"/>
  <c r="H1830" i="158" s="1"/>
  <c r="H2623" i="158"/>
  <c r="H2624" i="158" s="1"/>
  <c r="H2625" i="158" s="1"/>
  <c r="H2626" i="158" s="1"/>
  <c r="H2627" i="158" s="1"/>
  <c r="H2628" i="158" s="1"/>
  <c r="H2629" i="158" s="1"/>
  <c r="H2630" i="158" s="1"/>
  <c r="H2631" i="158" s="1"/>
  <c r="H2632" i="158" s="1"/>
  <c r="H2633" i="158" s="1"/>
  <c r="H2634" i="158" s="1"/>
  <c r="H2635" i="158" s="1"/>
  <c r="H2636" i="158" s="1"/>
  <c r="H2637" i="158" s="1"/>
  <c r="H2638" i="158" s="1"/>
  <c r="H2639" i="158" s="1"/>
  <c r="H2640" i="158" s="1"/>
  <c r="H2974" i="158"/>
  <c r="H2975" i="158" s="1"/>
  <c r="H2976" i="158" s="1"/>
  <c r="H3324" i="158"/>
  <c r="H3325" i="158" s="1"/>
  <c r="H3326" i="158" s="1"/>
  <c r="H3327" i="158" s="1"/>
  <c r="H3328" i="158" s="1"/>
  <c r="H3329" i="158" s="1"/>
  <c r="H3628" i="158"/>
  <c r="H326" i="158"/>
  <c r="H540" i="158"/>
  <c r="H541" i="158" s="1"/>
  <c r="H542" i="158" s="1"/>
  <c r="H543" i="158" s="1"/>
  <c r="H719" i="158"/>
  <c r="H734" i="158"/>
  <c r="H735" i="158" s="1"/>
  <c r="H736" i="158" s="1"/>
  <c r="H737" i="158" s="1"/>
  <c r="H738" i="158" s="1"/>
  <c r="H879" i="158"/>
  <c r="H880" i="158" s="1"/>
  <c r="H915" i="158"/>
  <c r="H916" i="158" s="1"/>
  <c r="H917" i="158" s="1"/>
  <c r="H918" i="158" s="1"/>
  <c r="H919" i="158" s="1"/>
  <c r="H920" i="158" s="1"/>
  <c r="H921" i="158" s="1"/>
  <c r="H922" i="158" s="1"/>
  <c r="H923" i="158" s="1"/>
  <c r="H924" i="158" s="1"/>
  <c r="H925" i="158" s="1"/>
  <c r="H926" i="158" s="1"/>
  <c r="H927" i="158" s="1"/>
  <c r="H1059" i="158"/>
  <c r="H1060" i="158" s="1"/>
  <c r="H1061" i="158" s="1"/>
  <c r="H1062" i="158" s="1"/>
  <c r="H1063" i="158" s="1"/>
  <c r="H1064" i="158" s="1"/>
  <c r="H1065" i="158" s="1"/>
  <c r="H1066" i="158" s="1"/>
  <c r="H1067" i="158" s="1"/>
  <c r="H1068" i="158" s="1"/>
  <c r="H1069" i="158" s="1"/>
  <c r="H1070" i="158" s="1"/>
  <c r="H1071" i="158" s="1"/>
  <c r="H1072" i="158" s="1"/>
  <c r="H1073" i="158" s="1"/>
  <c r="H1074" i="158" s="1"/>
  <c r="H1075" i="158" s="1"/>
  <c r="H1076" i="158" s="1"/>
  <c r="H1077" i="158" s="1"/>
  <c r="H1078" i="158" s="1"/>
  <c r="H1079" i="158" s="1"/>
  <c r="H1080" i="158" s="1"/>
  <c r="H1081" i="158" s="1"/>
  <c r="H1082" i="158" s="1"/>
  <c r="H1083" i="158" s="1"/>
  <c r="H1084" i="158" s="1"/>
  <c r="H1085" i="158" s="1"/>
  <c r="H1086" i="158" s="1"/>
  <c r="H1087" i="158" s="1"/>
  <c r="H1088" i="158" s="1"/>
  <c r="H1089" i="158" s="1"/>
  <c r="H1090" i="158" s="1"/>
  <c r="H1091" i="158" s="1"/>
  <c r="H1092" i="158" s="1"/>
  <c r="H1093" i="158" s="1"/>
  <c r="H1094" i="158" s="1"/>
  <c r="H1095" i="158" s="1"/>
  <c r="H1096" i="158" s="1"/>
  <c r="H1097" i="158" s="1"/>
  <c r="H1098" i="158" s="1"/>
  <c r="H1099" i="158" s="1"/>
  <c r="H1100" i="158" s="1"/>
  <c r="H1101" i="158" s="1"/>
  <c r="H1102" i="158" s="1"/>
  <c r="H1103" i="158" s="1"/>
  <c r="H1217" i="158"/>
  <c r="H1218" i="158" s="1"/>
  <c r="H1219" i="158" s="1"/>
  <c r="H1256" i="158"/>
  <c r="H1257" i="158" s="1"/>
  <c r="H1258" i="158" s="1"/>
  <c r="H1259" i="158" s="1"/>
  <c r="H1341" i="158"/>
  <c r="H1342" i="158" s="1"/>
  <c r="H1343" i="158" s="1"/>
  <c r="H1344" i="158" s="1"/>
  <c r="H1345" i="158" s="1"/>
  <c r="H1346" i="158" s="1"/>
  <c r="H1347" i="158" s="1"/>
  <c r="H1348" i="158" s="1"/>
  <c r="H1349" i="158" s="1"/>
  <c r="H1350" i="158" s="1"/>
  <c r="H1351" i="158" s="1"/>
  <c r="H1352" i="158" s="1"/>
  <c r="H1387" i="158"/>
  <c r="H1388" i="158" s="1"/>
  <c r="H1389" i="158" s="1"/>
  <c r="H1505" i="158"/>
  <c r="H1506" i="158" s="1"/>
  <c r="H1507" i="158" s="1"/>
  <c r="H1508" i="158" s="1"/>
  <c r="H1509" i="158" s="1"/>
  <c r="H1510" i="158" s="1"/>
  <c r="H1511" i="158" s="1"/>
  <c r="H1593" i="158"/>
  <c r="H1594" i="158" s="1"/>
  <c r="H1595" i="158" s="1"/>
  <c r="H1596" i="158" s="1"/>
  <c r="H1597" i="158" s="1"/>
  <c r="H1598" i="158" s="1"/>
  <c r="H1599" i="158" s="1"/>
  <c r="H1600" i="158" s="1"/>
  <c r="H1601" i="158" s="1"/>
  <c r="H1602" i="158" s="1"/>
  <c r="H1603" i="158" s="1"/>
  <c r="H1604" i="158" s="1"/>
  <c r="H1605" i="158" s="1"/>
  <c r="H1606" i="158" s="1"/>
  <c r="H1647" i="158"/>
  <c r="H1648" i="158" s="1"/>
  <c r="H1649" i="158" s="1"/>
  <c r="H1650" i="158" s="1"/>
  <c r="H1651" i="158" s="1"/>
  <c r="H1713" i="158"/>
  <c r="H1714" i="158" s="1"/>
  <c r="H1715" i="158" s="1"/>
  <c r="H1716" i="158" s="1"/>
  <c r="H1717" i="158" s="1"/>
  <c r="H1718" i="158" s="1"/>
  <c r="H1769" i="158"/>
  <c r="H1770" i="158" s="1"/>
  <c r="H1771" i="158" s="1"/>
  <c r="H1772" i="158" s="1"/>
  <c r="H1773" i="158" s="1"/>
  <c r="H1774" i="158" s="1"/>
  <c r="H1775" i="158" s="1"/>
  <c r="H1776" i="158" s="1"/>
  <c r="H1777" i="158" s="1"/>
  <c r="H1778" i="158" s="1"/>
  <c r="H1779" i="158" s="1"/>
  <c r="H1780" i="158" s="1"/>
  <c r="H1781" i="158" s="1"/>
  <c r="H1782" i="158" s="1"/>
  <c r="H1783" i="158" s="1"/>
  <c r="H1784" i="158" s="1"/>
  <c r="H1785" i="158" s="1"/>
  <c r="H1786" i="158" s="1"/>
  <c r="H1787" i="158" s="1"/>
  <c r="H1788" i="158" s="1"/>
  <c r="H1789" i="158" s="1"/>
  <c r="H1790" i="158" s="1"/>
  <c r="H1791" i="158" s="1"/>
  <c r="H1792" i="158" s="1"/>
  <c r="H1793" i="158" s="1"/>
  <c r="H1937" i="158"/>
  <c r="H1938" i="158" s="1"/>
  <c r="H1939" i="158" s="1"/>
  <c r="H1940" i="158" s="1"/>
  <c r="H1941" i="158" s="1"/>
  <c r="H2061" i="158"/>
  <c r="H2062" i="158" s="1"/>
  <c r="H2063" i="158" s="1"/>
  <c r="H2064" i="158" s="1"/>
  <c r="H2065" i="158" s="1"/>
  <c r="H2138" i="158"/>
  <c r="H2139" i="158" s="1"/>
  <c r="H2140" i="158" s="1"/>
  <c r="H2173" i="158"/>
  <c r="H2174" i="158" s="1"/>
  <c r="H2175" i="158" s="1"/>
  <c r="H2202" i="158"/>
  <c r="H2203" i="158" s="1"/>
  <c r="H2204" i="158" s="1"/>
  <c r="H2205" i="158" s="1"/>
  <c r="H2206" i="158" s="1"/>
  <c r="H2207" i="158" s="1"/>
  <c r="H2208" i="158" s="1"/>
  <c r="H2209" i="158" s="1"/>
  <c r="H2471" i="158"/>
  <c r="H2472" i="158" s="1"/>
  <c r="H2473" i="158" s="1"/>
  <c r="H2474" i="158" s="1"/>
  <c r="H2475" i="158" s="1"/>
  <c r="H2476" i="158" s="1"/>
  <c r="H2477" i="158" s="1"/>
  <c r="H2478" i="158" s="1"/>
  <c r="H2479" i="158" s="1"/>
  <c r="H2480" i="158" s="1"/>
  <c r="H2481" i="158" s="1"/>
  <c r="H2482" i="158" s="1"/>
  <c r="H2483" i="158" s="1"/>
  <c r="H2484" i="158" s="1"/>
  <c r="H2485" i="158" s="1"/>
  <c r="H2486" i="158" s="1"/>
  <c r="H2487" i="158" s="1"/>
  <c r="H2488" i="158" s="1"/>
  <c r="H2489" i="158" s="1"/>
  <c r="H2490" i="158" s="1"/>
  <c r="H2560" i="158"/>
  <c r="H2561" i="158" s="1"/>
  <c r="H2562" i="158" s="1"/>
  <c r="H2563" i="158" s="1"/>
  <c r="H2564" i="158" s="1"/>
  <c r="H2578" i="158"/>
  <c r="H2579" i="158" s="1"/>
  <c r="H2580" i="158" s="1"/>
  <c r="H2581" i="158" s="1"/>
  <c r="H2582" i="158" s="1"/>
  <c r="H2583" i="158" s="1"/>
  <c r="H2584" i="158" s="1"/>
  <c r="H2585" i="158" s="1"/>
  <c r="H2586" i="158" s="1"/>
  <c r="H2587" i="158" s="1"/>
  <c r="H2588" i="158" s="1"/>
  <c r="H2589" i="158" s="1"/>
  <c r="H2590" i="158" s="1"/>
  <c r="H2591" i="158" s="1"/>
  <c r="H2592" i="158" s="1"/>
  <c r="H2593" i="158" s="1"/>
  <c r="H2681" i="158"/>
  <c r="H2682" i="158" s="1"/>
  <c r="H2683" i="158" s="1"/>
  <c r="H2684" i="158" s="1"/>
  <c r="H2685" i="158" s="1"/>
  <c r="H2686" i="158" s="1"/>
  <c r="H2687" i="158" s="1"/>
  <c r="H2688" i="158" s="1"/>
  <c r="H2689" i="158" s="1"/>
  <c r="H2690" i="158" s="1"/>
  <c r="H2691" i="158" s="1"/>
  <c r="H2692" i="158" s="1"/>
  <c r="H2693" i="158" s="1"/>
  <c r="H2694" i="158" s="1"/>
  <c r="H2695" i="158" s="1"/>
  <c r="H2696" i="158" s="1"/>
  <c r="H2697" i="158" s="1"/>
  <c r="H2698" i="158" s="1"/>
  <c r="H2699" i="158" s="1"/>
  <c r="H2700" i="158" s="1"/>
  <c r="H2701" i="158" s="1"/>
  <c r="H2702" i="158" s="1"/>
  <c r="H2703" i="158" s="1"/>
  <c r="H2784" i="158"/>
  <c r="H2785" i="158" s="1"/>
  <c r="H2786" i="158" s="1"/>
  <c r="H2787" i="158" s="1"/>
  <c r="H2788" i="158" s="1"/>
  <c r="H2789" i="158" s="1"/>
  <c r="H2790" i="158" s="1"/>
  <c r="H2791" i="158" s="1"/>
  <c r="H2792" i="158" s="1"/>
  <c r="H2857" i="158"/>
  <c r="H2996" i="158"/>
  <c r="H2997" i="158" s="1"/>
  <c r="H2998" i="158" s="1"/>
  <c r="H2999" i="158" s="1"/>
  <c r="H3000" i="158" s="1"/>
  <c r="H3001" i="158" s="1"/>
  <c r="H3002" i="158" s="1"/>
  <c r="H3003" i="158" s="1"/>
  <c r="H3004" i="158" s="1"/>
  <c r="H3005" i="158" s="1"/>
  <c r="H3006" i="158" s="1"/>
  <c r="H3181" i="158"/>
  <c r="H3182" i="158" s="1"/>
  <c r="H3183" i="158" s="1"/>
  <c r="H3349" i="158"/>
  <c r="H3350" i="158" s="1"/>
  <c r="H3351" i="158" s="1"/>
  <c r="H3352" i="158" s="1"/>
  <c r="H3353" i="158" s="1"/>
  <c r="H3354" i="158" s="1"/>
  <c r="H3355" i="158" s="1"/>
  <c r="H3381" i="158"/>
  <c r="H3382" i="158" s="1"/>
  <c r="H3383" i="158" s="1"/>
  <c r="H3384" i="158" s="1"/>
  <c r="H3385" i="158" s="1"/>
  <c r="H3386" i="158" s="1"/>
  <c r="H3387" i="158" s="1"/>
  <c r="H3388" i="158" s="1"/>
  <c r="H3389" i="158" s="1"/>
  <c r="H3412" i="158"/>
  <c r="H3631" i="158"/>
  <c r="H3632" i="158" s="1"/>
  <c r="H3717" i="158"/>
  <c r="H2056" i="158"/>
  <c r="H2057" i="158" s="1"/>
  <c r="H2058" i="158" s="1"/>
  <c r="H2059" i="158" s="1"/>
  <c r="H2676" i="158"/>
  <c r="H2677" i="158" s="1"/>
  <c r="H2678" i="158" s="1"/>
  <c r="H12" i="158"/>
  <c r="H203" i="158"/>
  <c r="H355" i="158"/>
  <c r="H356" i="158" s="1"/>
  <c r="H545" i="158"/>
  <c r="H546" i="158" s="1"/>
  <c r="H547" i="158" s="1"/>
  <c r="H548" i="158" s="1"/>
  <c r="H549" i="158" s="1"/>
  <c r="H550" i="158" s="1"/>
  <c r="H551" i="158" s="1"/>
  <c r="H552" i="158" s="1"/>
  <c r="H553" i="158" s="1"/>
  <c r="H554" i="158" s="1"/>
  <c r="H555" i="158" s="1"/>
  <c r="H556" i="158" s="1"/>
  <c r="H682" i="158"/>
  <c r="H683" i="158" s="1"/>
  <c r="H684" i="158" s="1"/>
  <c r="H685" i="158" s="1"/>
  <c r="H809" i="158"/>
  <c r="H810" i="158" s="1"/>
  <c r="H811" i="158" s="1"/>
  <c r="H812" i="158" s="1"/>
  <c r="H897" i="158"/>
  <c r="H898" i="158" s="1"/>
  <c r="H899" i="158" s="1"/>
  <c r="H900" i="158" s="1"/>
  <c r="H901" i="158" s="1"/>
  <c r="H930" i="158"/>
  <c r="H931" i="158" s="1"/>
  <c r="H932" i="158" s="1"/>
  <c r="H933" i="158" s="1"/>
  <c r="H934" i="158" s="1"/>
  <c r="H1186" i="158"/>
  <c r="H1187" i="158" s="1"/>
  <c r="H1221" i="158"/>
  <c r="H1222" i="158" s="1"/>
  <c r="H1223" i="158" s="1"/>
  <c r="H1224" i="158" s="1"/>
  <c r="H1225" i="158" s="1"/>
  <c r="H1226" i="158" s="1"/>
  <c r="H1227" i="158" s="1"/>
  <c r="H1228" i="158" s="1"/>
  <c r="H1229" i="158" s="1"/>
  <c r="H1230" i="158" s="1"/>
  <c r="H1231" i="158" s="1"/>
  <c r="H1232" i="158" s="1"/>
  <c r="H1233" i="158" s="1"/>
  <c r="H1234" i="158" s="1"/>
  <c r="H1235" i="158" s="1"/>
  <c r="H1236" i="158" s="1"/>
  <c r="H1237" i="158" s="1"/>
  <c r="H1238" i="158" s="1"/>
  <c r="H1239" i="158" s="1"/>
  <c r="H1240" i="158" s="1"/>
  <c r="H1241" i="158" s="1"/>
  <c r="H1242" i="158" s="1"/>
  <c r="H1243" i="158" s="1"/>
  <c r="H1244" i="158" s="1"/>
  <c r="H1261" i="158"/>
  <c r="H1262" i="158" s="1"/>
  <c r="H1290" i="158"/>
  <c r="H1291" i="158" s="1"/>
  <c r="H1292" i="158" s="1"/>
  <c r="H1392" i="158"/>
  <c r="H1393" i="158" s="1"/>
  <c r="H1394" i="158" s="1"/>
  <c r="H1395" i="158" s="1"/>
  <c r="H1396" i="158" s="1"/>
  <c r="H1397" i="158" s="1"/>
  <c r="H1398" i="158" s="1"/>
  <c r="H1399" i="158" s="1"/>
  <c r="H1400" i="158" s="1"/>
  <c r="H1401" i="158" s="1"/>
  <c r="H1402" i="158" s="1"/>
  <c r="H1403" i="158" s="1"/>
  <c r="H1404" i="158" s="1"/>
  <c r="H1405" i="158" s="1"/>
  <c r="H1406" i="158" s="1"/>
  <c r="H1407" i="158" s="1"/>
  <c r="H1408" i="158" s="1"/>
  <c r="H1409" i="158" s="1"/>
  <c r="H1410" i="158" s="1"/>
  <c r="H1411" i="158" s="1"/>
  <c r="H1412" i="158" s="1"/>
  <c r="H1413" i="158" s="1"/>
  <c r="H1414" i="158" s="1"/>
  <c r="H1415" i="158" s="1"/>
  <c r="H1416" i="158" s="1"/>
  <c r="H1417" i="158" s="1"/>
  <c r="H1516" i="158"/>
  <c r="H1517" i="158" s="1"/>
  <c r="H1518" i="158" s="1"/>
  <c r="H1519" i="158" s="1"/>
  <c r="H1520" i="158" s="1"/>
  <c r="H1521" i="158" s="1"/>
  <c r="H1522" i="158" s="1"/>
  <c r="H1543" i="158"/>
  <c r="H1544" i="158" s="1"/>
  <c r="H1545" i="158" s="1"/>
  <c r="H1546" i="158" s="1"/>
  <c r="H1547" i="158" s="1"/>
  <c r="H1548" i="158" s="1"/>
  <c r="H1549" i="158" s="1"/>
  <c r="H1550" i="158" s="1"/>
  <c r="H1551" i="158" s="1"/>
  <c r="H1552" i="158" s="1"/>
  <c r="H1553" i="158" s="1"/>
  <c r="H1554" i="158" s="1"/>
  <c r="H1555" i="158" s="1"/>
  <c r="H1556" i="158" s="1"/>
  <c r="H1557" i="158" s="1"/>
  <c r="H1558" i="158" s="1"/>
  <c r="H1559" i="158" s="1"/>
  <c r="H1560" i="158" s="1"/>
  <c r="H1561" i="158" s="1"/>
  <c r="H1562" i="158" s="1"/>
  <c r="H1563" i="158" s="1"/>
  <c r="H1564" i="158" s="1"/>
  <c r="H1565" i="158" s="1"/>
  <c r="H1566" i="158" s="1"/>
  <c r="H1608" i="158"/>
  <c r="H1609" i="158" s="1"/>
  <c r="H1610" i="158" s="1"/>
  <c r="H1720" i="158"/>
  <c r="H1721" i="158" s="1"/>
  <c r="H1910" i="158"/>
  <c r="H1911" i="158" s="1"/>
  <c r="H1912" i="158" s="1"/>
  <c r="H1913" i="158" s="1"/>
  <c r="H2021" i="158"/>
  <c r="H2114" i="158"/>
  <c r="H2115" i="158" s="1"/>
  <c r="H2116" i="158" s="1"/>
  <c r="H2117" i="158" s="1"/>
  <c r="H2118" i="158" s="1"/>
  <c r="H2119" i="158" s="1"/>
  <c r="H2120" i="158" s="1"/>
  <c r="H2121" i="158" s="1"/>
  <c r="H2189" i="158"/>
  <c r="H2190" i="158" s="1"/>
  <c r="H2191" i="158" s="1"/>
  <c r="H2192" i="158" s="1"/>
  <c r="H2193" i="158" s="1"/>
  <c r="H3009" i="158"/>
  <c r="H3010" i="158" s="1"/>
  <c r="H3011" i="158" s="1"/>
  <c r="H3012" i="158" s="1"/>
  <c r="H3013" i="158" s="1"/>
  <c r="H3014" i="158" s="1"/>
  <c r="H3187" i="158"/>
  <c r="H3188" i="158" s="1"/>
  <c r="H3237" i="158"/>
  <c r="H3286" i="158"/>
  <c r="H3414" i="158"/>
  <c r="H3415" i="158" s="1"/>
  <c r="H3416" i="158" s="1"/>
  <c r="H3417" i="158" s="1"/>
  <c r="H3418" i="158" s="1"/>
  <c r="H3452" i="158"/>
  <c r="H3462" i="158"/>
  <c r="H34" i="158"/>
  <c r="H35" i="158" s="1"/>
  <c r="H36" i="158" s="1"/>
  <c r="H37" i="158" s="1"/>
  <c r="H38" i="158" s="1"/>
  <c r="H55" i="158"/>
  <c r="H56" i="158" s="1"/>
  <c r="H57" i="158" s="1"/>
  <c r="H58" i="158" s="1"/>
  <c r="H59" i="158" s="1"/>
  <c r="H60" i="158" s="1"/>
  <c r="H61" i="158" s="1"/>
  <c r="H62" i="158" s="1"/>
  <c r="H63" i="158" s="1"/>
  <c r="H64" i="158" s="1"/>
  <c r="H65" i="158" s="1"/>
  <c r="H66" i="158" s="1"/>
  <c r="H67" i="158" s="1"/>
  <c r="H68" i="158" s="1"/>
  <c r="H69" i="158" s="1"/>
  <c r="H70" i="158" s="1"/>
  <c r="H71" i="158" s="1"/>
  <c r="H72" i="158" s="1"/>
  <c r="H73" i="158" s="1"/>
  <c r="H74" i="158" s="1"/>
  <c r="H75" i="158" s="1"/>
  <c r="H76" i="158" s="1"/>
  <c r="H141" i="158"/>
  <c r="H566" i="158"/>
  <c r="H567" i="158" s="1"/>
  <c r="H568" i="158" s="1"/>
  <c r="H569" i="158" s="1"/>
  <c r="H570" i="158" s="1"/>
  <c r="H571" i="158" s="1"/>
  <c r="H572" i="158" s="1"/>
  <c r="H573" i="158" s="1"/>
  <c r="H574" i="158" s="1"/>
  <c r="H575" i="158" s="1"/>
  <c r="H576" i="158" s="1"/>
  <c r="H577" i="158" s="1"/>
  <c r="H578" i="158" s="1"/>
  <c r="H579" i="158" s="1"/>
  <c r="H580" i="158" s="1"/>
  <c r="H581" i="158" s="1"/>
  <c r="H582" i="158" s="1"/>
  <c r="H583" i="158" s="1"/>
  <c r="H700" i="158"/>
  <c r="H701" i="158" s="1"/>
  <c r="H702" i="158" s="1"/>
  <c r="H703" i="158" s="1"/>
  <c r="H704" i="158" s="1"/>
  <c r="H705" i="158" s="1"/>
  <c r="H858" i="158"/>
  <c r="H1111" i="158"/>
  <c r="H1112" i="158" s="1"/>
  <c r="H1113" i="158" s="1"/>
  <c r="H1114" i="158" s="1"/>
  <c r="H1115" i="158" s="1"/>
  <c r="H1116" i="158" s="1"/>
  <c r="H1117" i="158" s="1"/>
  <c r="H1201" i="158"/>
  <c r="H1202" i="158" s="1"/>
  <c r="H1203" i="158" s="1"/>
  <c r="H1247" i="158"/>
  <c r="H1248" i="158" s="1"/>
  <c r="H1249" i="158" s="1"/>
  <c r="H1250" i="158" s="1"/>
  <c r="H1360" i="158"/>
  <c r="H1361" i="158" s="1"/>
  <c r="H1362" i="158" s="1"/>
  <c r="H1363" i="158" s="1"/>
  <c r="H1364" i="158" s="1"/>
  <c r="H1365" i="158" s="1"/>
  <c r="H1366" i="158" s="1"/>
  <c r="H1367" i="158" s="1"/>
  <c r="H1368" i="158" s="1"/>
  <c r="H1369" i="158" s="1"/>
  <c r="H1370" i="158" s="1"/>
  <c r="H1371" i="158" s="1"/>
  <c r="H1372" i="158" s="1"/>
  <c r="H1373" i="158" s="1"/>
  <c r="H1374" i="158" s="1"/>
  <c r="H1375" i="158" s="1"/>
  <c r="H1376" i="158" s="1"/>
  <c r="H1377" i="158" s="1"/>
  <c r="H1421" i="158"/>
  <c r="H1422" i="158" s="1"/>
  <c r="H1423" i="158" s="1"/>
  <c r="H1424" i="158" s="1"/>
  <c r="H1613" i="158"/>
  <c r="H1614" i="158" s="1"/>
  <c r="H1615" i="158" s="1"/>
  <c r="H1616" i="158" s="1"/>
  <c r="H1617" i="158" s="1"/>
  <c r="H1618" i="158" s="1"/>
  <c r="H1619" i="158" s="1"/>
  <c r="H1620" i="158" s="1"/>
  <c r="H1621" i="158" s="1"/>
  <c r="H1622" i="158" s="1"/>
  <c r="H1623" i="158" s="1"/>
  <c r="H1624" i="158" s="1"/>
  <c r="H1625" i="158" s="1"/>
  <c r="H1688" i="158"/>
  <c r="H1689" i="158" s="1"/>
  <c r="H1690" i="158" s="1"/>
  <c r="H1691" i="158" s="1"/>
  <c r="H1692" i="158" s="1"/>
  <c r="H1693" i="158" s="1"/>
  <c r="H1945" i="158"/>
  <c r="H1946" i="158" s="1"/>
  <c r="H1947" i="158" s="1"/>
  <c r="H1984" i="158"/>
  <c r="H1985" i="158" s="1"/>
  <c r="H1986" i="158" s="1"/>
  <c r="H1987" i="158" s="1"/>
  <c r="H1988" i="158" s="1"/>
  <c r="H1989" i="158" s="1"/>
  <c r="H1990" i="158" s="1"/>
  <c r="H1991" i="158" s="1"/>
  <c r="H1992" i="158" s="1"/>
  <c r="H2449" i="158"/>
  <c r="H2450" i="158" s="1"/>
  <c r="H2451" i="158" s="1"/>
  <c r="H2452" i="158" s="1"/>
  <c r="H2453" i="158" s="1"/>
  <c r="H2801" i="158"/>
  <c r="H2802" i="158" s="1"/>
  <c r="H2803" i="158" s="1"/>
  <c r="H2841" i="158"/>
  <c r="H2982" i="158"/>
  <c r="H2983" i="158" s="1"/>
  <c r="H2984" i="158" s="1"/>
  <c r="H2985" i="158" s="1"/>
  <c r="H3078" i="158"/>
  <c r="H3079" i="158" s="1"/>
  <c r="H3097" i="158"/>
  <c r="H3098" i="158" s="1"/>
  <c r="H3099" i="158" s="1"/>
  <c r="H3100" i="158" s="1"/>
  <c r="H3101" i="158" s="1"/>
  <c r="H3102" i="158" s="1"/>
  <c r="H3103" i="158" s="1"/>
  <c r="H3104" i="158" s="1"/>
  <c r="H3105" i="158" s="1"/>
  <c r="H3106" i="158" s="1"/>
  <c r="H3107" i="158" s="1"/>
  <c r="H3142" i="158"/>
  <c r="H3143" i="158" s="1"/>
  <c r="H3144" i="158" s="1"/>
  <c r="H3145" i="158" s="1"/>
  <c r="H3146" i="158" s="1"/>
  <c r="H3272" i="158"/>
  <c r="H3273" i="158" s="1"/>
  <c r="H3274" i="158" s="1"/>
  <c r="H3275" i="158" s="1"/>
  <c r="H3276" i="158" s="1"/>
  <c r="H3277" i="158" s="1"/>
  <c r="H3278" i="158" s="1"/>
  <c r="H3426" i="158"/>
  <c r="H3637" i="158"/>
  <c r="H3638" i="158" s="1"/>
  <c r="H3639" i="158" s="1"/>
  <c r="H3640" i="158" s="1"/>
  <c r="H3641" i="158" s="1"/>
  <c r="H3642" i="158" s="1"/>
  <c r="H3643" i="158" s="1"/>
  <c r="H3644" i="158" s="1"/>
  <c r="H3645" i="158" s="1"/>
  <c r="H3646" i="158" s="1"/>
  <c r="H3647" i="158" s="1"/>
  <c r="H3698" i="158"/>
  <c r="H3699" i="158" s="1"/>
  <c r="H3700" i="158" s="1"/>
  <c r="H3701" i="158" s="1"/>
  <c r="H2735" i="158"/>
  <c r="H2736" i="158" s="1"/>
  <c r="H2737" i="158" s="1"/>
  <c r="H2738" i="158" s="1"/>
  <c r="H2739" i="158" s="1"/>
  <c r="H2740" i="158" s="1"/>
  <c r="H2741" i="158" s="1"/>
  <c r="H78" i="158"/>
  <c r="H79" i="158" s="1"/>
  <c r="H80" i="158" s="1"/>
  <c r="H81" i="158" s="1"/>
  <c r="H82" i="158" s="1"/>
  <c r="H83" i="158" s="1"/>
  <c r="H84" i="158" s="1"/>
  <c r="H85" i="158" s="1"/>
  <c r="H86" i="158" s="1"/>
  <c r="H87" i="158" s="1"/>
  <c r="H88" i="158" s="1"/>
  <c r="H89" i="158" s="1"/>
  <c r="H90" i="158" s="1"/>
  <c r="H91" i="158" s="1"/>
  <c r="H92" i="158" s="1"/>
  <c r="H93" i="158" s="1"/>
  <c r="H94" i="158" s="1"/>
  <c r="H95" i="158" s="1"/>
  <c r="H96" i="158" s="1"/>
  <c r="H97" i="158" s="1"/>
  <c r="H98" i="158" s="1"/>
  <c r="H99" i="158" s="1"/>
  <c r="H100" i="158" s="1"/>
  <c r="H101" i="158" s="1"/>
  <c r="H102" i="158" s="1"/>
  <c r="H103" i="158" s="1"/>
  <c r="H104" i="158" s="1"/>
  <c r="H105" i="158" s="1"/>
  <c r="H106" i="158" s="1"/>
  <c r="H107" i="158" s="1"/>
  <c r="H108" i="158" s="1"/>
  <c r="H109" i="158" s="1"/>
  <c r="H110" i="158" s="1"/>
  <c r="H111" i="158" s="1"/>
  <c r="H112" i="158" s="1"/>
  <c r="H113" i="158" s="1"/>
  <c r="H145" i="158"/>
  <c r="H146" i="158" s="1"/>
  <c r="H147" i="158" s="1"/>
  <c r="H148" i="158" s="1"/>
  <c r="H149" i="158" s="1"/>
  <c r="H150" i="158" s="1"/>
  <c r="H151" i="158" s="1"/>
  <c r="H152" i="158" s="1"/>
  <c r="H153" i="158" s="1"/>
  <c r="H154" i="158" s="1"/>
  <c r="H155" i="158" s="1"/>
  <c r="H156" i="158" s="1"/>
  <c r="H157" i="158" s="1"/>
  <c r="H158" i="158" s="1"/>
  <c r="H159" i="158" s="1"/>
  <c r="H160" i="158" s="1"/>
  <c r="H161" i="158" s="1"/>
  <c r="H162" i="158" s="1"/>
  <c r="H163" i="158" s="1"/>
  <c r="H164" i="158" s="1"/>
  <c r="H165" i="158" s="1"/>
  <c r="H166" i="158" s="1"/>
  <c r="H167" i="158" s="1"/>
  <c r="H168" i="158" s="1"/>
  <c r="H169" i="158" s="1"/>
  <c r="H170" i="158" s="1"/>
  <c r="H171" i="158" s="1"/>
  <c r="H172" i="158" s="1"/>
  <c r="H173" i="158" s="1"/>
  <c r="H174" i="158" s="1"/>
  <c r="H175" i="158" s="1"/>
  <c r="H176" i="158" s="1"/>
  <c r="H177" i="158" s="1"/>
  <c r="H178" i="158" s="1"/>
  <c r="H179" i="158" s="1"/>
  <c r="H180" i="158" s="1"/>
  <c r="H181" i="158" s="1"/>
  <c r="H182" i="158" s="1"/>
  <c r="H183" i="158" s="1"/>
  <c r="H184" i="158" s="1"/>
  <c r="H210" i="158"/>
  <c r="H211" i="158" s="1"/>
  <c r="H243" i="158"/>
  <c r="H244" i="158" s="1"/>
  <c r="H331" i="158"/>
  <c r="H332" i="158" s="1"/>
  <c r="H333" i="158" s="1"/>
  <c r="H334" i="158" s="1"/>
  <c r="H335" i="158" s="1"/>
  <c r="H511" i="158"/>
  <c r="H512" i="158" s="1"/>
  <c r="H513" i="158" s="1"/>
  <c r="H514" i="158" s="1"/>
  <c r="H515" i="158" s="1"/>
  <c r="H516" i="158" s="1"/>
  <c r="H517" i="158" s="1"/>
  <c r="H518" i="158" s="1"/>
  <c r="H519" i="158" s="1"/>
  <c r="H586" i="158"/>
  <c r="H587" i="158" s="1"/>
  <c r="H588" i="158" s="1"/>
  <c r="H589" i="158" s="1"/>
  <c r="H590" i="158" s="1"/>
  <c r="H591" i="158" s="1"/>
  <c r="H592" i="158" s="1"/>
  <c r="H593" i="158" s="1"/>
  <c r="H594" i="158" s="1"/>
  <c r="H595" i="158" s="1"/>
  <c r="H596" i="158" s="1"/>
  <c r="H597" i="158" s="1"/>
  <c r="H598" i="158" s="1"/>
  <c r="H599" i="158" s="1"/>
  <c r="H600" i="158" s="1"/>
  <c r="H601" i="158" s="1"/>
  <c r="H602" i="158" s="1"/>
  <c r="H603" i="158" s="1"/>
  <c r="H654" i="158"/>
  <c r="H655" i="158" s="1"/>
  <c r="H744" i="158"/>
  <c r="H885" i="158"/>
  <c r="H990" i="158"/>
  <c r="H991" i="158" s="1"/>
  <c r="H992" i="158" s="1"/>
  <c r="H993" i="158" s="1"/>
  <c r="H994" i="158" s="1"/>
  <c r="H995" i="158" s="1"/>
  <c r="H996" i="158" s="1"/>
  <c r="H997" i="158" s="1"/>
  <c r="H998" i="158" s="1"/>
  <c r="H999" i="158" s="1"/>
  <c r="H1000" i="158" s="1"/>
  <c r="H1001" i="158" s="1"/>
  <c r="H1002" i="158" s="1"/>
  <c r="H1003" i="158" s="1"/>
  <c r="H1004" i="158" s="1"/>
  <c r="H1005" i="158" s="1"/>
  <c r="H1006" i="158" s="1"/>
  <c r="H1007" i="158" s="1"/>
  <c r="H1008" i="158" s="1"/>
  <c r="H1009" i="158" s="1"/>
  <c r="H1010" i="158" s="1"/>
  <c r="H1011" i="158" s="1"/>
  <c r="H1012" i="158" s="1"/>
  <c r="H1013" i="158" s="1"/>
  <c r="H1014" i="158" s="1"/>
  <c r="H1015" i="158" s="1"/>
  <c r="H1016" i="158" s="1"/>
  <c r="H1017" i="158" s="1"/>
  <c r="H1018" i="158" s="1"/>
  <c r="H1019" i="158" s="1"/>
  <c r="H1020" i="158" s="1"/>
  <c r="H1021" i="158" s="1"/>
  <c r="H1022" i="158" s="1"/>
  <c r="H1023" i="158" s="1"/>
  <c r="H1024" i="158" s="1"/>
  <c r="H1119" i="158"/>
  <c r="H1120" i="158" s="1"/>
  <c r="H1121" i="158" s="1"/>
  <c r="H1146" i="158"/>
  <c r="H1147" i="158" s="1"/>
  <c r="H1148" i="158" s="1"/>
  <c r="H1149" i="158" s="1"/>
  <c r="H1150" i="158" s="1"/>
  <c r="H1151" i="158" s="1"/>
  <c r="H1205" i="158"/>
  <c r="H1206" i="158" s="1"/>
  <c r="H1301" i="158"/>
  <c r="H1314" i="158"/>
  <c r="H1315" i="158" s="1"/>
  <c r="H1316" i="158" s="1"/>
  <c r="H1317" i="158" s="1"/>
  <c r="H1318" i="158" s="1"/>
  <c r="H1319" i="158" s="1"/>
  <c r="H1320" i="158" s="1"/>
  <c r="H1321" i="158" s="1"/>
  <c r="H1322" i="158" s="1"/>
  <c r="H1323" i="158" s="1"/>
  <c r="H1324" i="158" s="1"/>
  <c r="H1325" i="158" s="1"/>
  <c r="H1326" i="158" s="1"/>
  <c r="H1327" i="158" s="1"/>
  <c r="H1328" i="158" s="1"/>
  <c r="H1329" i="158" s="1"/>
  <c r="H1330" i="158" s="1"/>
  <c r="H1627" i="158"/>
  <c r="H1628" i="158" s="1"/>
  <c r="H1629" i="158" s="1"/>
  <c r="H1802" i="158"/>
  <c r="H1803" i="158" s="1"/>
  <c r="H1804" i="158" s="1"/>
  <c r="H1805" i="158" s="1"/>
  <c r="H1806" i="158" s="1"/>
  <c r="H1807" i="158" s="1"/>
  <c r="H1808" i="158" s="1"/>
  <c r="H1809" i="158" s="1"/>
  <c r="H1849" i="158"/>
  <c r="H1850" i="158" s="1"/>
  <c r="H1851" i="158" s="1"/>
  <c r="H1852" i="158" s="1"/>
  <c r="H1853" i="158" s="1"/>
  <c r="H1854" i="158" s="1"/>
  <c r="H1855" i="158" s="1"/>
  <c r="H1856" i="158" s="1"/>
  <c r="H1949" i="158"/>
  <c r="H1950" i="158" s="1"/>
  <c r="H1951" i="158" s="1"/>
  <c r="H1952" i="158" s="1"/>
  <c r="H1953" i="158" s="1"/>
  <c r="H1954" i="158" s="1"/>
  <c r="H1995" i="158"/>
  <c r="H1996" i="158" s="1"/>
  <c r="H1997" i="158" s="1"/>
  <c r="H1998" i="158" s="1"/>
  <c r="H1999" i="158" s="1"/>
  <c r="H2126" i="158"/>
  <c r="H2127" i="158" s="1"/>
  <c r="H2128" i="158" s="1"/>
  <c r="H2129" i="158" s="1"/>
  <c r="H2146" i="158"/>
  <c r="H2147" i="158" s="1"/>
  <c r="H2148" i="158" s="1"/>
  <c r="H2149" i="158" s="1"/>
  <c r="H2150" i="158" s="1"/>
  <c r="H2151" i="158" s="1"/>
  <c r="H2411" i="158"/>
  <c r="H2596" i="158"/>
  <c r="H2597" i="158" s="1"/>
  <c r="H2598" i="158" s="1"/>
  <c r="H2599" i="158" s="1"/>
  <c r="H2600" i="158" s="1"/>
  <c r="H2601" i="158" s="1"/>
  <c r="H2602" i="158" s="1"/>
  <c r="H2825" i="158"/>
  <c r="H2826" i="158" s="1"/>
  <c r="H2827" i="158" s="1"/>
  <c r="H3081" i="158"/>
  <c r="H3082" i="158" s="1"/>
  <c r="H3083" i="158" s="1"/>
  <c r="H3084" i="158" s="1"/>
  <c r="H3085" i="158" s="1"/>
  <c r="H3109" i="158"/>
  <c r="H3110" i="158" s="1"/>
  <c r="H3111" i="158" s="1"/>
  <c r="H3112" i="158" s="1"/>
  <c r="H3113" i="158" s="1"/>
  <c r="H3114" i="158" s="1"/>
  <c r="H3115" i="158" s="1"/>
  <c r="H3116" i="158" s="1"/>
  <c r="H3117" i="158" s="1"/>
  <c r="H3118" i="158" s="1"/>
  <c r="H3119" i="158" s="1"/>
  <c r="H3120" i="158" s="1"/>
  <c r="H3121" i="158" s="1"/>
  <c r="H3122" i="158" s="1"/>
  <c r="H3123" i="158" s="1"/>
  <c r="H3208" i="158"/>
  <c r="H3209" i="158" s="1"/>
  <c r="H3210" i="158" s="1"/>
  <c r="H3211" i="158" s="1"/>
  <c r="H3212" i="158" s="1"/>
  <c r="H3213" i="158" s="1"/>
  <c r="H3214" i="158" s="1"/>
  <c r="H3215" i="158" s="1"/>
  <c r="H3216" i="158" s="1"/>
  <c r="H3217" i="158" s="1"/>
  <c r="H3242" i="158"/>
  <c r="H3243" i="158" s="1"/>
  <c r="H3244" i="158" s="1"/>
  <c r="H3245" i="158" s="1"/>
  <c r="H3246" i="158" s="1"/>
  <c r="H3247" i="158" s="1"/>
  <c r="H3248" i="158" s="1"/>
  <c r="H3249" i="158" s="1"/>
  <c r="H3250" i="158" s="1"/>
  <c r="H3251" i="158" s="1"/>
  <c r="H3252" i="158" s="1"/>
  <c r="H3253" i="158" s="1"/>
  <c r="H3254" i="158" s="1"/>
  <c r="H3255" i="158" s="1"/>
  <c r="H3374" i="158"/>
  <c r="H3484" i="158"/>
  <c r="H3485" i="158" s="1"/>
  <c r="H3486" i="158" s="1"/>
  <c r="H3522" i="158"/>
  <c r="H3523" i="158" s="1"/>
  <c r="H3649" i="158"/>
  <c r="H3650" i="158" s="1"/>
  <c r="H3651" i="158" s="1"/>
  <c r="H3652" i="158" s="1"/>
  <c r="H3653" i="158" s="1"/>
  <c r="H3654" i="158" s="1"/>
  <c r="H3655" i="158" s="1"/>
  <c r="H3722" i="158"/>
  <c r="H3723" i="158" s="1"/>
  <c r="H3724" i="158" s="1"/>
  <c r="H3725" i="158" s="1"/>
  <c r="H3726" i="158" s="1"/>
  <c r="H3727" i="158" s="1"/>
  <c r="H1191" i="158"/>
  <c r="H1192" i="158" s="1"/>
  <c r="H1193" i="158" s="1"/>
  <c r="H1194" i="158" s="1"/>
  <c r="H1195" i="158" s="1"/>
  <c r="H1196" i="158" s="1"/>
  <c r="H1197" i="158" s="1"/>
  <c r="H1198" i="158" s="1"/>
  <c r="H1199" i="158" s="1"/>
  <c r="H3191" i="158"/>
  <c r="H3192" i="158" s="1"/>
  <c r="H3193" i="158" s="1"/>
  <c r="H3194" i="158" s="1"/>
  <c r="H3195" i="158" s="1"/>
  <c r="H3196" i="158" s="1"/>
  <c r="H3197" i="158" s="1"/>
  <c r="H3198" i="158" s="1"/>
  <c r="H3199" i="158" s="1"/>
  <c r="H3200" i="158" s="1"/>
  <c r="H3201" i="158" s="1"/>
  <c r="H3202" i="158" s="1"/>
  <c r="H3203" i="158" s="1"/>
  <c r="H3204" i="158" s="1"/>
  <c r="H3205" i="158" s="1"/>
  <c r="H214" i="158"/>
  <c r="H215" i="158" s="1"/>
  <c r="H216" i="158" s="1"/>
  <c r="H217" i="158" s="1"/>
  <c r="H218" i="158" s="1"/>
  <c r="H248" i="158"/>
  <c r="H249" i="158" s="1"/>
  <c r="H337" i="158"/>
  <c r="H338" i="158" s="1"/>
  <c r="H339" i="158" s="1"/>
  <c r="H340" i="158" s="1"/>
  <c r="H522" i="158"/>
  <c r="H523" i="158" s="1"/>
  <c r="H524" i="158" s="1"/>
  <c r="H525" i="158" s="1"/>
  <c r="H607" i="158"/>
  <c r="H608" i="158" s="1"/>
  <c r="H609" i="158" s="1"/>
  <c r="H610" i="158" s="1"/>
  <c r="H611" i="158" s="1"/>
  <c r="H612" i="158" s="1"/>
  <c r="H613" i="158" s="1"/>
  <c r="H614" i="158" s="1"/>
  <c r="H615" i="158" s="1"/>
  <c r="H616" i="158" s="1"/>
  <c r="H617" i="158" s="1"/>
  <c r="H618" i="158" s="1"/>
  <c r="H619" i="158" s="1"/>
  <c r="H620" i="158" s="1"/>
  <c r="H621" i="158" s="1"/>
  <c r="H622" i="158" s="1"/>
  <c r="H623" i="158" s="1"/>
  <c r="H624" i="158" s="1"/>
  <c r="H625" i="158" s="1"/>
  <c r="H626" i="158" s="1"/>
  <c r="H627" i="158" s="1"/>
  <c r="H628" i="158" s="1"/>
  <c r="H629" i="158" s="1"/>
  <c r="H630" i="158" s="1"/>
  <c r="H631" i="158" s="1"/>
  <c r="H658" i="158"/>
  <c r="H659" i="158" s="1"/>
  <c r="H660" i="158" s="1"/>
  <c r="H661" i="158" s="1"/>
  <c r="H662" i="158" s="1"/>
  <c r="H663" i="158" s="1"/>
  <c r="H664" i="158" s="1"/>
  <c r="H665" i="158" s="1"/>
  <c r="H666" i="158" s="1"/>
  <c r="H667" i="158" s="1"/>
  <c r="H668" i="158" s="1"/>
  <c r="H669" i="158" s="1"/>
  <c r="H670" i="158" s="1"/>
  <c r="H671" i="158" s="1"/>
  <c r="H672" i="158" s="1"/>
  <c r="H747" i="158"/>
  <c r="H748" i="158" s="1"/>
  <c r="H749" i="158" s="1"/>
  <c r="H750" i="158" s="1"/>
  <c r="H751" i="158" s="1"/>
  <c r="H752" i="158" s="1"/>
  <c r="H753" i="158" s="1"/>
  <c r="H754" i="158" s="1"/>
  <c r="H755" i="158" s="1"/>
  <c r="H756" i="158" s="1"/>
  <c r="H757" i="158" s="1"/>
  <c r="H758" i="158" s="1"/>
  <c r="H759" i="158" s="1"/>
  <c r="H760" i="158" s="1"/>
  <c r="H761" i="158" s="1"/>
  <c r="H762" i="158" s="1"/>
  <c r="H763" i="158" s="1"/>
  <c r="H764" i="158" s="1"/>
  <c r="H765" i="158" s="1"/>
  <c r="H766" i="158" s="1"/>
  <c r="H767" i="158" s="1"/>
  <c r="H768" i="158" s="1"/>
  <c r="H769" i="158" s="1"/>
  <c r="H770" i="158" s="1"/>
  <c r="H771" i="158" s="1"/>
  <c r="H772" i="158" s="1"/>
  <c r="H773" i="158" s="1"/>
  <c r="H774" i="158" s="1"/>
  <c r="H775" i="158" s="1"/>
  <c r="H776" i="158" s="1"/>
  <c r="H777" i="158" s="1"/>
  <c r="H778" i="158" s="1"/>
  <c r="H779" i="158" s="1"/>
  <c r="H780" i="158" s="1"/>
  <c r="H781" i="158" s="1"/>
  <c r="H782" i="158" s="1"/>
  <c r="H783" i="158" s="1"/>
  <c r="H784" i="158" s="1"/>
  <c r="H785" i="158" s="1"/>
  <c r="H786" i="158" s="1"/>
  <c r="H787" i="158" s="1"/>
  <c r="H788" i="158" s="1"/>
  <c r="H789" i="158" s="1"/>
  <c r="H790" i="158" s="1"/>
  <c r="H791" i="158" s="1"/>
  <c r="H792" i="158" s="1"/>
  <c r="H793" i="158" s="1"/>
  <c r="H794" i="158" s="1"/>
  <c r="H795" i="158" s="1"/>
  <c r="H796" i="158" s="1"/>
  <c r="H797" i="158" s="1"/>
  <c r="H825" i="158"/>
  <c r="H826" i="158" s="1"/>
  <c r="H827" i="158" s="1"/>
  <c r="H828" i="158" s="1"/>
  <c r="H829" i="158" s="1"/>
  <c r="H830" i="158" s="1"/>
  <c r="H831" i="158" s="1"/>
  <c r="H832" i="158" s="1"/>
  <c r="H833" i="158" s="1"/>
  <c r="H834" i="158" s="1"/>
  <c r="H835" i="158" s="1"/>
  <c r="H836" i="158" s="1"/>
  <c r="H837" i="158" s="1"/>
  <c r="H838" i="158" s="1"/>
  <c r="H839" i="158" s="1"/>
  <c r="H840" i="158" s="1"/>
  <c r="H841" i="158" s="1"/>
  <c r="H842" i="158" s="1"/>
  <c r="H843" i="158" s="1"/>
  <c r="H887" i="158"/>
  <c r="H888" i="158" s="1"/>
  <c r="H889" i="158" s="1"/>
  <c r="H1026" i="158"/>
  <c r="H1027" i="158" s="1"/>
  <c r="H1028" i="158" s="1"/>
  <c r="H1029" i="158" s="1"/>
  <c r="H1030" i="158" s="1"/>
  <c r="H1031" i="158" s="1"/>
  <c r="H1032" i="158" s="1"/>
  <c r="H1124" i="158"/>
  <c r="H1125" i="158" s="1"/>
  <c r="H1126" i="158" s="1"/>
  <c r="H1127" i="158" s="1"/>
  <c r="H1128" i="158" s="1"/>
  <c r="H1153" i="158"/>
  <c r="H1154" i="158" s="1"/>
  <c r="H1155" i="158" s="1"/>
  <c r="H1437" i="158"/>
  <c r="H1631" i="158"/>
  <c r="H1632" i="158" s="1"/>
  <c r="H1633" i="158" s="1"/>
  <c r="H1634" i="158" s="1"/>
  <c r="H1696" i="158"/>
  <c r="H1697" i="158" s="1"/>
  <c r="H1698" i="158" s="1"/>
  <c r="H1730" i="158"/>
  <c r="H1731" i="158" s="1"/>
  <c r="H1732" i="158" s="1"/>
  <c r="H1733" i="158" s="1"/>
  <c r="H1734" i="158" s="1"/>
  <c r="H1735" i="158" s="1"/>
  <c r="H1811" i="158"/>
  <c r="H1812" i="158" s="1"/>
  <c r="H1813" i="158" s="1"/>
  <c r="H1814" i="158" s="1"/>
  <c r="H1815" i="158" s="1"/>
  <c r="H1816" i="158" s="1"/>
  <c r="H1817" i="158" s="1"/>
  <c r="H1818" i="158" s="1"/>
  <c r="H1819" i="158" s="1"/>
  <c r="H1820" i="158" s="1"/>
  <c r="H1821" i="158" s="1"/>
  <c r="H1822" i="158" s="1"/>
  <c r="H1858" i="158"/>
  <c r="H1859" i="158" s="1"/>
  <c r="H1860" i="158" s="1"/>
  <c r="H1861" i="158" s="1"/>
  <c r="H1862" i="158" s="1"/>
  <c r="H1863" i="158" s="1"/>
  <c r="H1864" i="158" s="1"/>
  <c r="H1865" i="158" s="1"/>
  <c r="H1866" i="158" s="1"/>
  <c r="H1867" i="158" s="1"/>
  <c r="H1868" i="158" s="1"/>
  <c r="H1869" i="158" s="1"/>
  <c r="H1929" i="158"/>
  <c r="H1930" i="158" s="1"/>
  <c r="H2002" i="158"/>
  <c r="H2003" i="158" s="1"/>
  <c r="H2004" i="158" s="1"/>
  <c r="H2005" i="158" s="1"/>
  <c r="H2006" i="158" s="1"/>
  <c r="H2007" i="158" s="1"/>
  <c r="H2085" i="158"/>
  <c r="H2086" i="158" s="1"/>
  <c r="H2087" i="158" s="1"/>
  <c r="H2088" i="158" s="1"/>
  <c r="H2154" i="158"/>
  <c r="H2155" i="158" s="1"/>
  <c r="H2156" i="158" s="1"/>
  <c r="H2455" i="158"/>
  <c r="H2456" i="158" s="1"/>
  <c r="H2457" i="158" s="1"/>
  <c r="H2458" i="158" s="1"/>
  <c r="H2459" i="158" s="1"/>
  <c r="H2460" i="158" s="1"/>
  <c r="H2461" i="158" s="1"/>
  <c r="H2462" i="158" s="1"/>
  <c r="H2463" i="158" s="1"/>
  <c r="H2464" i="158" s="1"/>
  <c r="H2465" i="158" s="1"/>
  <c r="H2466" i="158" s="1"/>
  <c r="H2467" i="158" s="1"/>
  <c r="H2468" i="158" s="1"/>
  <c r="H2469" i="158" s="1"/>
  <c r="H2573" i="158"/>
  <c r="H2604" i="158"/>
  <c r="H2605" i="158" s="1"/>
  <c r="H2606" i="158" s="1"/>
  <c r="H2607" i="158" s="1"/>
  <c r="H2608" i="158" s="1"/>
  <c r="H2609" i="158" s="1"/>
  <c r="H2610" i="158" s="1"/>
  <c r="H2611" i="158" s="1"/>
  <c r="H2612" i="158" s="1"/>
  <c r="H2613" i="158" s="1"/>
  <c r="H2614" i="158" s="1"/>
  <c r="H2615" i="158" s="1"/>
  <c r="H2616" i="158" s="1"/>
  <c r="H2617" i="158" s="1"/>
  <c r="H2650" i="158"/>
  <c r="H2651" i="158" s="1"/>
  <c r="H2652" i="158" s="1"/>
  <c r="H2653" i="158" s="1"/>
  <c r="H2654" i="158" s="1"/>
  <c r="H2655" i="158" s="1"/>
  <c r="H2656" i="158" s="1"/>
  <c r="H2657" i="158" s="1"/>
  <c r="H2658" i="158" s="1"/>
  <c r="H2659" i="158" s="1"/>
  <c r="H2660" i="158" s="1"/>
  <c r="H2661" i="158" s="1"/>
  <c r="H2662" i="158" s="1"/>
  <c r="H2663" i="158" s="1"/>
  <c r="H2664" i="158" s="1"/>
  <c r="H2665" i="158" s="1"/>
  <c r="H2666" i="158" s="1"/>
  <c r="H2667" i="158" s="1"/>
  <c r="H2668" i="158" s="1"/>
  <c r="H2669" i="158" s="1"/>
  <c r="H2670" i="158" s="1"/>
  <c r="H2671" i="158" s="1"/>
  <c r="H2672" i="158" s="1"/>
  <c r="H2673" i="158" s="1"/>
  <c r="H2674" i="158" s="1"/>
  <c r="H2712" i="158"/>
  <c r="H2713" i="158" s="1"/>
  <c r="H2714" i="158" s="1"/>
  <c r="H2715" i="158" s="1"/>
  <c r="H2716" i="158" s="1"/>
  <c r="H2717" i="158" s="1"/>
  <c r="H2718" i="158" s="1"/>
  <c r="H2719" i="158" s="1"/>
  <c r="H2720" i="158" s="1"/>
  <c r="H2721" i="158" s="1"/>
  <c r="H2722" i="158" s="1"/>
  <c r="H2723" i="158" s="1"/>
  <c r="H2724" i="158" s="1"/>
  <c r="H2776" i="158"/>
  <c r="H2777" i="158" s="1"/>
  <c r="H2866" i="158"/>
  <c r="H2867" i="158" s="1"/>
  <c r="H2868" i="158" s="1"/>
  <c r="H2967" i="158"/>
  <c r="H2968" i="158" s="1"/>
  <c r="H2969" i="158" s="1"/>
  <c r="H3125" i="158"/>
  <c r="H3126" i="158" s="1"/>
  <c r="H3257" i="158"/>
  <c r="H3429" i="158"/>
  <c r="H3469" i="158"/>
  <c r="H3470" i="158" s="1"/>
  <c r="H3657" i="158"/>
  <c r="H3658" i="158" s="1"/>
  <c r="H3659" i="158" s="1"/>
  <c r="H3660" i="158" s="1"/>
  <c r="H3661" i="158" s="1"/>
  <c r="H3662" i="158" s="1"/>
  <c r="H3663" i="158" s="1"/>
  <c r="H3664" i="158" s="1"/>
  <c r="H3665" i="158" s="1"/>
  <c r="H3666" i="158" s="1"/>
  <c r="H3667" i="158" s="1"/>
  <c r="H3668" i="158" s="1"/>
  <c r="H3669" i="158" s="1"/>
  <c r="H3670" i="158" s="1"/>
  <c r="H3671" i="158" s="1"/>
  <c r="H3672" i="158" s="1"/>
  <c r="H3673" i="158" s="1"/>
  <c r="H3674" i="158" s="1"/>
  <c r="H1107" i="158"/>
  <c r="H1108" i="158" s="1"/>
  <c r="H1109" i="158" s="1"/>
  <c r="H1834" i="158"/>
  <c r="H1835" i="158" s="1"/>
  <c r="H1836" i="158" s="1"/>
  <c r="H1837" i="158" s="1"/>
  <c r="H1838" i="158" s="1"/>
  <c r="H1839" i="158" s="1"/>
  <c r="H1840" i="158" s="1"/>
  <c r="H1841" i="158" s="1"/>
  <c r="H1842" i="158" s="1"/>
  <c r="H1843" i="158" s="1"/>
  <c r="H1844" i="158" s="1"/>
  <c r="H1845" i="158" s="1"/>
  <c r="H5" i="158"/>
  <c r="H45" i="158"/>
  <c r="H46" i="158" s="1"/>
  <c r="H47" i="158" s="1"/>
  <c r="H48" i="158" s="1"/>
  <c r="H187" i="158"/>
  <c r="H188" i="158" s="1"/>
  <c r="H285" i="158"/>
  <c r="H286" i="158" s="1"/>
  <c r="H287" i="158" s="1"/>
  <c r="H288" i="158" s="1"/>
  <c r="H289" i="158" s="1"/>
  <c r="H290" i="158" s="1"/>
  <c r="H291" i="158" s="1"/>
  <c r="H292" i="158" s="1"/>
  <c r="H293" i="158" s="1"/>
  <c r="H294" i="158" s="1"/>
  <c r="H295" i="158" s="1"/>
  <c r="H296" i="158" s="1"/>
  <c r="H297" i="158" s="1"/>
  <c r="H342" i="158"/>
  <c r="H343" i="158" s="1"/>
  <c r="H344" i="158" s="1"/>
  <c r="H442" i="158"/>
  <c r="H443" i="158" s="1"/>
  <c r="H444" i="158" s="1"/>
  <c r="H445" i="158" s="1"/>
  <c r="H446" i="158" s="1"/>
  <c r="H447" i="158" s="1"/>
  <c r="H448" i="158" s="1"/>
  <c r="H449" i="158" s="1"/>
  <c r="H450" i="158" s="1"/>
  <c r="H451" i="158" s="1"/>
  <c r="H452" i="158" s="1"/>
  <c r="H453" i="158" s="1"/>
  <c r="H454" i="158" s="1"/>
  <c r="H455" i="158" s="1"/>
  <c r="H456" i="158" s="1"/>
  <c r="H457" i="158" s="1"/>
  <c r="H458" i="158" s="1"/>
  <c r="H459" i="158" s="1"/>
  <c r="H460" i="158" s="1"/>
  <c r="H461" i="158" s="1"/>
  <c r="H462" i="158" s="1"/>
  <c r="H463" i="158" s="1"/>
  <c r="H464" i="158" s="1"/>
  <c r="H465" i="158" s="1"/>
  <c r="H466" i="158" s="1"/>
  <c r="H527" i="158"/>
  <c r="H528" i="158" s="1"/>
  <c r="H529" i="158" s="1"/>
  <c r="H530" i="158" s="1"/>
  <c r="H531" i="158" s="1"/>
  <c r="H532" i="158" s="1"/>
  <c r="H533" i="158" s="1"/>
  <c r="H534" i="158" s="1"/>
  <c r="H535" i="158" s="1"/>
  <c r="H536" i="158" s="1"/>
  <c r="H634" i="158"/>
  <c r="H635" i="158" s="1"/>
  <c r="H636" i="158" s="1"/>
  <c r="H637" i="158" s="1"/>
  <c r="H638" i="158" s="1"/>
  <c r="H639" i="158" s="1"/>
  <c r="H640" i="158" s="1"/>
  <c r="H641" i="158" s="1"/>
  <c r="H642" i="158" s="1"/>
  <c r="H674" i="158"/>
  <c r="H675" i="158" s="1"/>
  <c r="H676" i="158" s="1"/>
  <c r="H709" i="158"/>
  <c r="H710" i="158" s="1"/>
  <c r="H711" i="158" s="1"/>
  <c r="H712" i="158" s="1"/>
  <c r="H713" i="158" s="1"/>
  <c r="H714" i="158" s="1"/>
  <c r="H715" i="158" s="1"/>
  <c r="H716" i="158" s="1"/>
  <c r="H800" i="158"/>
  <c r="H801" i="158" s="1"/>
  <c r="H802" i="158" s="1"/>
  <c r="H803" i="158" s="1"/>
  <c r="H804" i="158" s="1"/>
  <c r="H845" i="158"/>
  <c r="H846" i="158" s="1"/>
  <c r="H909" i="158"/>
  <c r="H910" i="158" s="1"/>
  <c r="H911" i="158" s="1"/>
  <c r="H946" i="158"/>
  <c r="H947" i="158" s="1"/>
  <c r="H948" i="158" s="1"/>
  <c r="H949" i="158" s="1"/>
  <c r="H950" i="158" s="1"/>
  <c r="H1034" i="158"/>
  <c r="H1035" i="158" s="1"/>
  <c r="H1036" i="158" s="1"/>
  <c r="H1037" i="158" s="1"/>
  <c r="H1038" i="158" s="1"/>
  <c r="H1039" i="158" s="1"/>
  <c r="H1040" i="158" s="1"/>
  <c r="H1041" i="158" s="1"/>
  <c r="H1042" i="158" s="1"/>
  <c r="H1043" i="158" s="1"/>
  <c r="H1044" i="158" s="1"/>
  <c r="H1045" i="158" s="1"/>
  <c r="H1046" i="158" s="1"/>
  <c r="H1047" i="158" s="1"/>
  <c r="H1048" i="158" s="1"/>
  <c r="H1049" i="158" s="1"/>
  <c r="H1213" i="158"/>
  <c r="H1277" i="158"/>
  <c r="H1278" i="158" s="1"/>
  <c r="H1279" i="158" s="1"/>
  <c r="H1280" i="158" s="1"/>
  <c r="H1281" i="158" s="1"/>
  <c r="H1282" i="158" s="1"/>
  <c r="H1333" i="158"/>
  <c r="H1493" i="158"/>
  <c r="H1494" i="158" s="1"/>
  <c r="H1495" i="158" s="1"/>
  <c r="H1496" i="158" s="1"/>
  <c r="H1497" i="158" s="1"/>
  <c r="H1498" i="158" s="1"/>
  <c r="H1499" i="158" s="1"/>
  <c r="H1500" i="158" s="1"/>
  <c r="H1501" i="158" s="1"/>
  <c r="H1502" i="158" s="1"/>
  <c r="H1532" i="158"/>
  <c r="H1533" i="158" s="1"/>
  <c r="H1534" i="158" s="1"/>
  <c r="H1535" i="158" s="1"/>
  <c r="H1536" i="158" s="1"/>
  <c r="H1537" i="158" s="1"/>
  <c r="H1538" i="158" s="1"/>
  <c r="H1737" i="158"/>
  <c r="H1738" i="158" s="1"/>
  <c r="H1957" i="158"/>
  <c r="H1958" i="158" s="1"/>
  <c r="H1959" i="158" s="1"/>
  <c r="H1960" i="158" s="1"/>
  <c r="H1961" i="158" s="1"/>
  <c r="H2010" i="158"/>
  <c r="H2011" i="158" s="1"/>
  <c r="H2012" i="158" s="1"/>
  <c r="H2013" i="158" s="1"/>
  <c r="H2014" i="158" s="1"/>
  <c r="H2015" i="158" s="1"/>
  <c r="H2016" i="158" s="1"/>
  <c r="H2017" i="158" s="1"/>
  <c r="H2279" i="158"/>
  <c r="H2280" i="158" s="1"/>
  <c r="H2281" i="158" s="1"/>
  <c r="H2282" i="158" s="1"/>
  <c r="H2283" i="158" s="1"/>
  <c r="H2284" i="158" s="1"/>
  <c r="H2285" i="158" s="1"/>
  <c r="H2286" i="158" s="1"/>
  <c r="H2287" i="158" s="1"/>
  <c r="H2288" i="158" s="1"/>
  <c r="H2289" i="158" s="1"/>
  <c r="H2290" i="158" s="1"/>
  <c r="H2291" i="158" s="1"/>
  <c r="H2292" i="158" s="1"/>
  <c r="H2293" i="158" s="1"/>
  <c r="H2294" i="158" s="1"/>
  <c r="H2295" i="158" s="1"/>
  <c r="H2296" i="158" s="1"/>
  <c r="H2297" i="158" s="1"/>
  <c r="H2298" i="158" s="1"/>
  <c r="H2299" i="158" s="1"/>
  <c r="H2300" i="158" s="1"/>
  <c r="H2301" i="158" s="1"/>
  <c r="H2302" i="158" s="1"/>
  <c r="H2303" i="158" s="1"/>
  <c r="H2304" i="158" s="1"/>
  <c r="H2305" i="158" s="1"/>
  <c r="H2306" i="158" s="1"/>
  <c r="H2307" i="158" s="1"/>
  <c r="H2308" i="158" s="1"/>
  <c r="H2309" i="158" s="1"/>
  <c r="H2310" i="158" s="1"/>
  <c r="H2311" i="158" s="1"/>
  <c r="H2312" i="158" s="1"/>
  <c r="H2313" i="158" s="1"/>
  <c r="H2314" i="158" s="1"/>
  <c r="H2315" i="158" s="1"/>
  <c r="H2316" i="158" s="1"/>
  <c r="H2317" i="158" s="1"/>
  <c r="H2318" i="158" s="1"/>
  <c r="H2319" i="158" s="1"/>
  <c r="H2320" i="158" s="1"/>
  <c r="H2321" i="158" s="1"/>
  <c r="H2322" i="158" s="1"/>
  <c r="H2323" i="158" s="1"/>
  <c r="H2324" i="158" s="1"/>
  <c r="H2325" i="158" s="1"/>
  <c r="H2326" i="158" s="1"/>
  <c r="H2327" i="158" s="1"/>
  <c r="H2328" i="158" s="1"/>
  <c r="H2329" i="158" s="1"/>
  <c r="H2330" i="158" s="1"/>
  <c r="H2331" i="158" s="1"/>
  <c r="H2332" i="158" s="1"/>
  <c r="H2333" i="158" s="1"/>
  <c r="H2334" i="158" s="1"/>
  <c r="H2335" i="158" s="1"/>
  <c r="H2336" i="158" s="1"/>
  <c r="H2337" i="158" s="1"/>
  <c r="H2338" i="158" s="1"/>
  <c r="H2339" i="158" s="1"/>
  <c r="H2340" i="158" s="1"/>
  <c r="H2341" i="158" s="1"/>
  <c r="H2726" i="158"/>
  <c r="H2727" i="158" s="1"/>
  <c r="H2830" i="158"/>
  <c r="H2849" i="158"/>
  <c r="H2850" i="158" s="1"/>
  <c r="H2851" i="158" s="1"/>
  <c r="H2852" i="158" s="1"/>
  <c r="H2853" i="158" s="1"/>
  <c r="H2854" i="158" s="1"/>
  <c r="H2933" i="158"/>
  <c r="H2934" i="158" s="1"/>
  <c r="H2935" i="158" s="1"/>
  <c r="H2936" i="158" s="1"/>
  <c r="H2937" i="158" s="1"/>
  <c r="H2938" i="158" s="1"/>
  <c r="H2939" i="158" s="1"/>
  <c r="H2940" i="158" s="1"/>
  <c r="H2941" i="158" s="1"/>
  <c r="H2942" i="158" s="1"/>
  <c r="H2943" i="158" s="1"/>
  <c r="H3222" i="158"/>
  <c r="H3223" i="158" s="1"/>
  <c r="H3224" i="158" s="1"/>
  <c r="H3377" i="158"/>
  <c r="H3378" i="158" s="1"/>
  <c r="H3379" i="158" s="1"/>
  <c r="H3526" i="158"/>
  <c r="H3527" i="158" s="1"/>
  <c r="H3528" i="158" s="1"/>
  <c r="H3529" i="158" s="1"/>
  <c r="H3530" i="158" s="1"/>
  <c r="H3531" i="158" s="1"/>
  <c r="H3532" i="158" s="1"/>
  <c r="H3533" i="158" s="1"/>
  <c r="H3534" i="158" s="1"/>
  <c r="H3535" i="158" s="1"/>
  <c r="H3536" i="158" s="1"/>
  <c r="H3537" i="158" s="1"/>
  <c r="H3538" i="158" s="1"/>
  <c r="H3539" i="158" s="1"/>
  <c r="H3540" i="158" s="1"/>
  <c r="H3541" i="158" s="1"/>
  <c r="H3542" i="158" s="1"/>
  <c r="H3543" i="158" s="1"/>
  <c r="H3544" i="158" s="1"/>
  <c r="H3589" i="158"/>
  <c r="H3590" i="158" s="1"/>
  <c r="H3591" i="158" s="1"/>
  <c r="H3592" i="158" s="1"/>
  <c r="H3593" i="158" s="1"/>
  <c r="H3594" i="158" s="1"/>
  <c r="H3595" i="158" s="1"/>
  <c r="H3709" i="158"/>
  <c r="H3710" i="158" s="1"/>
  <c r="H3711" i="158" s="1"/>
  <c r="H3712" i="158" s="1"/>
  <c r="H3713" i="158" s="1"/>
  <c r="H3714" i="158" s="1"/>
  <c r="H3606" i="158" l="1"/>
  <c r="I3606" i="158" s="1"/>
  <c r="I3735" i="196"/>
  <c r="H3737" i="196"/>
  <c r="H3738" i="196" s="1"/>
  <c r="I3737" i="196"/>
  <c r="H3607" i="158" l="1"/>
  <c r="H3608" i="158" s="1"/>
  <c r="H3609" i="158" s="1"/>
  <c r="I3738" i="196"/>
  <c r="H3739" i="196"/>
  <c r="I3607" i="158" l="1"/>
  <c r="H3610" i="158"/>
  <c r="I3739" i="196"/>
  <c r="H3740" i="196"/>
  <c r="I3610" i="158" l="1"/>
  <c r="H3611" i="158"/>
  <c r="H3741" i="196"/>
  <c r="I3740" i="196"/>
  <c r="I3611" i="158" l="1"/>
  <c r="H3612" i="158"/>
  <c r="H3613" i="158" s="1"/>
  <c r="H3742" i="196"/>
  <c r="I3741" i="196"/>
  <c r="H3614" i="158" l="1"/>
  <c r="I3613" i="158"/>
  <c r="I3612" i="158"/>
  <c r="H3743" i="196"/>
  <c r="I3742" i="196"/>
  <c r="I3614" i="158" l="1"/>
  <c r="H3615" i="158"/>
  <c r="H3744" i="196"/>
  <c r="I3743" i="196"/>
  <c r="I3615" i="158" l="1"/>
  <c r="H3616" i="158"/>
  <c r="H3745" i="196"/>
  <c r="I3744" i="196"/>
  <c r="I3616" i="158" l="1"/>
  <c r="H3617" i="158"/>
  <c r="I3745" i="196"/>
  <c r="H3746" i="196"/>
  <c r="I3617" i="158" l="1"/>
  <c r="H3618" i="158"/>
  <c r="I3618" i="158" s="1"/>
  <c r="I3746" i="196"/>
  <c r="H3747" i="196"/>
  <c r="I3747" i="196" l="1"/>
  <c r="H3748" i="196"/>
  <c r="H3749" i="196" l="1"/>
  <c r="I3748" i="196"/>
  <c r="H3750" i="196" l="1"/>
  <c r="I3749" i="196"/>
  <c r="H3751" i="196" l="1"/>
  <c r="I3750" i="196"/>
  <c r="H3752" i="196" l="1"/>
  <c r="I3751" i="196"/>
  <c r="I3752" i="196" l="1"/>
  <c r="H3753" i="196"/>
  <c r="H3754" i="196" l="1"/>
  <c r="I3753" i="196"/>
  <c r="I3754" i="196" l="1"/>
  <c r="H3755" i="196"/>
  <c r="I3755" i="196" l="1"/>
  <c r="H3756" i="196"/>
  <c r="H3757" i="196" l="1"/>
  <c r="I3756" i="196"/>
  <c r="H3758" i="196" l="1"/>
  <c r="I3757" i="196"/>
  <c r="H3759" i="196" l="1"/>
  <c r="I3758" i="196"/>
  <c r="H3760" i="196" l="1"/>
  <c r="I3759" i="196"/>
  <c r="H3761" i="196" l="1"/>
  <c r="I3760" i="196"/>
  <c r="I3761" i="196" l="1"/>
  <c r="H3762" i="196"/>
  <c r="I3762" i="196" l="1"/>
  <c r="H3763" i="196"/>
  <c r="I3763" i="196" l="1"/>
  <c r="H3764" i="196"/>
  <c r="H3765" i="196" l="1"/>
  <c r="I3764" i="196"/>
  <c r="H3766" i="196" l="1"/>
  <c r="I3765" i="196"/>
  <c r="H3767" i="196" l="1"/>
  <c r="I3766" i="196"/>
  <c r="H3768" i="196" l="1"/>
  <c r="I3767" i="196"/>
  <c r="I3768" i="196" l="1"/>
  <c r="H3769" i="196"/>
  <c r="H3770" i="196" l="1"/>
  <c r="I3769" i="196"/>
  <c r="I3770" i="196" l="1"/>
  <c r="H3771" i="196"/>
  <c r="I3771" i="196" l="1"/>
  <c r="H3772" i="196"/>
  <c r="H3773" i="196" l="1"/>
  <c r="I3772" i="196"/>
  <c r="J3625" i="158"/>
  <c r="J2794" i="158"/>
  <c r="J1478" i="158"/>
  <c r="J1453" i="158"/>
  <c r="J1452" i="158"/>
  <c r="J1443" i="158"/>
  <c r="J1439" i="158"/>
  <c r="J1438" i="158"/>
  <c r="J1425" i="158"/>
  <c r="J727" i="158"/>
  <c r="J352" i="158"/>
  <c r="J351" i="158"/>
  <c r="J346" i="158"/>
  <c r="J345" i="158"/>
  <c r="G3625" i="158"/>
  <c r="H3625" i="158" s="1"/>
  <c r="H3626" i="158" s="1"/>
  <c r="G2794" i="158"/>
  <c r="H2794" i="158" s="1"/>
  <c r="H2795" i="158" s="1"/>
  <c r="H2796" i="158" s="1"/>
  <c r="H2797" i="158" s="1"/>
  <c r="H2798" i="158" s="1"/>
  <c r="H2799" i="158" s="1"/>
  <c r="G1478" i="158"/>
  <c r="G1453" i="158"/>
  <c r="G1452" i="158"/>
  <c r="G1443" i="158"/>
  <c r="G1439" i="158"/>
  <c r="G1438" i="158"/>
  <c r="H1438" i="158" s="1"/>
  <c r="H1439" i="158" s="1"/>
  <c r="H1440" i="158" s="1"/>
  <c r="H1441" i="158" s="1"/>
  <c r="H1442" i="158" s="1"/>
  <c r="H1443" i="158" s="1"/>
  <c r="H1444" i="158" s="1"/>
  <c r="H1445" i="158" s="1"/>
  <c r="H1446" i="158" s="1"/>
  <c r="H1447" i="158" s="1"/>
  <c r="H1448" i="158" s="1"/>
  <c r="H1449" i="158" s="1"/>
  <c r="H1450" i="158" s="1"/>
  <c r="H1451" i="158" s="1"/>
  <c r="G1425" i="158"/>
  <c r="H1425" i="158" s="1"/>
  <c r="H1426" i="158" s="1"/>
  <c r="H1427" i="158" s="1"/>
  <c r="H1428" i="158" s="1"/>
  <c r="H1429" i="158" s="1"/>
  <c r="H1430" i="158" s="1"/>
  <c r="H1431" i="158" s="1"/>
  <c r="H1432" i="158" s="1"/>
  <c r="H1433" i="158" s="1"/>
  <c r="H1434" i="158" s="1"/>
  <c r="H1435" i="158" s="1"/>
  <c r="G727" i="158"/>
  <c r="H727" i="158" s="1"/>
  <c r="H728" i="158" s="1"/>
  <c r="H729" i="158" s="1"/>
  <c r="H730" i="158" s="1"/>
  <c r="G352" i="158"/>
  <c r="G351" i="158"/>
  <c r="H351" i="158" s="1"/>
  <c r="H352" i="158" s="1"/>
  <c r="G346" i="158"/>
  <c r="G345" i="158"/>
  <c r="H345" i="158" s="1"/>
  <c r="H3774" i="196" l="1"/>
  <c r="I3773" i="196"/>
  <c r="H1452" i="158"/>
  <c r="H1453" i="158" s="1"/>
  <c r="H1454" i="158" s="1"/>
  <c r="H1455" i="158" s="1"/>
  <c r="H1456" i="158" s="1"/>
  <c r="H1457" i="158" s="1"/>
  <c r="H1458" i="158" s="1"/>
  <c r="H1459" i="158" s="1"/>
  <c r="H1460" i="158" s="1"/>
  <c r="H1461" i="158" s="1"/>
  <c r="H1462" i="158" s="1"/>
  <c r="H1463" i="158" s="1"/>
  <c r="H1464" i="158" s="1"/>
  <c r="H1465" i="158" s="1"/>
  <c r="H1466" i="158" s="1"/>
  <c r="H1467" i="158" s="1"/>
  <c r="H1468" i="158" s="1"/>
  <c r="H1469" i="158" s="1"/>
  <c r="H1470" i="158" s="1"/>
  <c r="H1471" i="158" s="1"/>
  <c r="H1472" i="158" s="1"/>
  <c r="H1473" i="158" s="1"/>
  <c r="H1474" i="158" s="1"/>
  <c r="H1475" i="158" s="1"/>
  <c r="H1476" i="158" s="1"/>
  <c r="H1477" i="158" s="1"/>
  <c r="H1478" i="158" s="1"/>
  <c r="H1479" i="158" s="1"/>
  <c r="H1480" i="158" s="1"/>
  <c r="H1481" i="158" s="1"/>
  <c r="H1482" i="158" s="1"/>
  <c r="H1483" i="158" s="1"/>
  <c r="H1484" i="158" s="1"/>
  <c r="H1485" i="158" s="1"/>
  <c r="H1486" i="158" s="1"/>
  <c r="H1487" i="158" s="1"/>
  <c r="H1488" i="158" s="1"/>
  <c r="H1489" i="158" s="1"/>
  <c r="H1490" i="158" s="1"/>
  <c r="H1491" i="158" s="1"/>
  <c r="H346" i="158"/>
  <c r="N1210" i="158"/>
  <c r="N3484" i="158"/>
  <c r="N56" i="158"/>
  <c r="N1410" i="158"/>
  <c r="N2827" i="158"/>
  <c r="N3011" i="158"/>
  <c r="N983" i="158"/>
  <c r="N1775" i="158"/>
  <c r="N1383" i="158"/>
  <c r="N1114" i="158"/>
  <c r="N2615" i="158"/>
  <c r="N994" i="158"/>
  <c r="N343" i="158"/>
  <c r="N705" i="158"/>
  <c r="N1699" i="158"/>
  <c r="N2699" i="158"/>
  <c r="N2206" i="158"/>
  <c r="N274" i="158"/>
  <c r="N264" i="158"/>
  <c r="N2712" i="158"/>
  <c r="N3106" i="158"/>
  <c r="N920" i="158"/>
  <c r="N494" i="158"/>
  <c r="N1911" i="158"/>
  <c r="N1172" i="158"/>
  <c r="N881" i="158"/>
  <c r="N3915" i="158"/>
  <c r="N617" i="158"/>
  <c r="N3767" i="158"/>
  <c r="N3693" i="158"/>
  <c r="N2721" i="158"/>
  <c r="N1834" i="158"/>
  <c r="N2241" i="158"/>
  <c r="N1779" i="158"/>
  <c r="N518" i="158"/>
  <c r="N2429" i="158"/>
  <c r="N1869" i="158"/>
  <c r="N716" i="158"/>
  <c r="N1898" i="158"/>
  <c r="N404" i="158"/>
  <c r="N2780" i="158"/>
  <c r="N3351" i="158"/>
  <c r="N831" i="158"/>
  <c r="N1178" i="158"/>
  <c r="N1435" i="158"/>
  <c r="N1772" i="158"/>
  <c r="N2670" i="158"/>
  <c r="N212" i="158"/>
  <c r="N2899" i="158"/>
  <c r="N2773" i="158"/>
  <c r="N3364" i="158"/>
  <c r="N2082" i="158"/>
  <c r="N851" i="158"/>
  <c r="N3200" i="158"/>
  <c r="N34" i="158"/>
  <c r="N1086" i="158"/>
  <c r="N319" i="158"/>
  <c r="N769" i="158"/>
  <c r="N1555" i="158"/>
  <c r="N1974" i="158"/>
  <c r="N2710" i="158"/>
  <c r="N3206" i="158"/>
  <c r="N1352" i="158"/>
  <c r="N1680" i="158"/>
  <c r="N269" i="158"/>
  <c r="N3147" i="158"/>
  <c r="N3049" i="158"/>
  <c r="N1329" i="158"/>
  <c r="N2243" i="158"/>
  <c r="N2179" i="158"/>
  <c r="N2743" i="158"/>
  <c r="N1411" i="158"/>
  <c r="N3186" i="158"/>
  <c r="N3668" i="158"/>
  <c r="N661" i="158"/>
  <c r="N2135" i="158"/>
  <c r="N3245" i="158"/>
  <c r="N1733" i="158"/>
  <c r="N3329" i="158"/>
  <c r="N129" i="158"/>
  <c r="N3644" i="158"/>
  <c r="N3233" i="158"/>
  <c r="N2533" i="158"/>
  <c r="N2318" i="158"/>
  <c r="N2545" i="158"/>
  <c r="N3304" i="158"/>
  <c r="N1959" i="158"/>
  <c r="N2407" i="158"/>
  <c r="N1439" i="158"/>
  <c r="N1326" i="158"/>
  <c r="N2920" i="158"/>
  <c r="N3486" i="158"/>
  <c r="N3920" i="158"/>
  <c r="N1837" i="158"/>
  <c r="N1670" i="158"/>
  <c r="N1722" i="158"/>
  <c r="N1577" i="158"/>
  <c r="N10" i="158"/>
  <c r="N345" i="158"/>
  <c r="N3645" i="158"/>
  <c r="N1909" i="158"/>
  <c r="N3813" i="158"/>
  <c r="N1993" i="158"/>
  <c r="N2695" i="158"/>
  <c r="N2970" i="158"/>
  <c r="N2886" i="158"/>
  <c r="N2811" i="158"/>
  <c r="N429" i="158"/>
  <c r="N1721" i="158"/>
  <c r="N174" i="158"/>
  <c r="N456" i="158"/>
  <c r="N791" i="158"/>
  <c r="N3572" i="158"/>
  <c r="N74" i="158"/>
  <c r="N2742" i="158"/>
  <c r="N408" i="158"/>
  <c r="N897" i="158"/>
  <c r="N665" i="158"/>
  <c r="N1743" i="158"/>
  <c r="N3063" i="158"/>
  <c r="N531" i="158"/>
  <c r="N539" i="158"/>
  <c r="N72" i="158"/>
  <c r="N435" i="158"/>
  <c r="N416" i="158"/>
  <c r="N457" i="158"/>
  <c r="N2345" i="158"/>
  <c r="N577" i="158"/>
  <c r="N3057" i="158"/>
  <c r="N94" i="158"/>
  <c r="N3650" i="158"/>
  <c r="N302" i="158"/>
  <c r="N148" i="158"/>
  <c r="N1848" i="158"/>
  <c r="N215" i="158"/>
  <c r="N1939" i="158"/>
  <c r="N1986" i="158"/>
  <c r="N2212" i="158"/>
  <c r="N2485" i="158"/>
  <c r="N226" i="158"/>
  <c r="N1826" i="158"/>
  <c r="N937" i="158"/>
  <c r="N433" i="158"/>
  <c r="N18" i="158"/>
  <c r="N3278" i="158"/>
  <c r="N2546" i="158"/>
  <c r="N888" i="158"/>
  <c r="N257" i="158"/>
  <c r="N1987" i="158"/>
  <c r="N1840" i="158"/>
  <c r="N199" i="158"/>
  <c r="N2152" i="158"/>
  <c r="N2952" i="158"/>
  <c r="N1712" i="158"/>
  <c r="N3039" i="158"/>
  <c r="N1968" i="158"/>
  <c r="N380" i="158"/>
  <c r="N1184" i="158"/>
  <c r="N391" i="158"/>
  <c r="N1460" i="158"/>
  <c r="N1719" i="158"/>
  <c r="N96" i="158"/>
  <c r="N2798" i="158"/>
  <c r="N88" i="158"/>
  <c r="N2720" i="158"/>
  <c r="N1486" i="158"/>
  <c r="N1196" i="158"/>
  <c r="N1823" i="158"/>
  <c r="N2590" i="158"/>
  <c r="N944" i="158"/>
  <c r="N155" i="158"/>
  <c r="N3382" i="158"/>
  <c r="N3864" i="158"/>
  <c r="N3838" i="158"/>
  <c r="N3036" i="158"/>
  <c r="N3554" i="158"/>
  <c r="N1469" i="158"/>
  <c r="N1806" i="158"/>
  <c r="N236" i="158"/>
  <c r="N1801" i="158"/>
  <c r="N1242" i="158"/>
  <c r="N3678" i="158"/>
  <c r="N1694" i="158"/>
  <c r="N443" i="158"/>
  <c r="N2625" i="158"/>
  <c r="N711" i="158"/>
  <c r="N3547" i="158"/>
  <c r="N1762" i="158"/>
  <c r="N496" i="158"/>
  <c r="N3566" i="158"/>
  <c r="N1385" i="158"/>
  <c r="N3325" i="158"/>
  <c r="N636" i="158"/>
  <c r="N2851" i="158"/>
  <c r="N2299" i="158"/>
  <c r="N2573" i="158"/>
  <c r="N2620" i="158"/>
  <c r="N2309" i="158"/>
  <c r="N1332" i="158"/>
  <c r="N666" i="158"/>
  <c r="N2446" i="158"/>
  <c r="N497" i="158"/>
  <c r="N3338" i="158"/>
  <c r="N423" i="158"/>
  <c r="N1578" i="158"/>
  <c r="N1657" i="158"/>
  <c r="N1085" i="158"/>
  <c r="N2969" i="158"/>
  <c r="N2866" i="158"/>
  <c r="N2728" i="158"/>
  <c r="N1828" i="158"/>
  <c r="N2734" i="158"/>
  <c r="N3902" i="158"/>
  <c r="N3903" i="158"/>
  <c r="N1677" i="158"/>
  <c r="N1693" i="158"/>
  <c r="N719" i="158"/>
  <c r="N2513" i="158"/>
  <c r="N875" i="158"/>
  <c r="N2479" i="158"/>
  <c r="N618" i="158"/>
  <c r="N1357" i="158"/>
  <c r="N3672" i="158"/>
  <c r="N3580" i="158"/>
  <c r="N925" i="158"/>
  <c r="N3442" i="158"/>
  <c r="N126" i="158"/>
  <c r="N556" i="158"/>
  <c r="N3366" i="158"/>
  <c r="N262" i="158"/>
  <c r="N1691" i="158"/>
  <c r="N1790" i="158"/>
  <c r="N2329" i="158"/>
  <c r="N1597" i="158"/>
  <c r="N3242" i="158"/>
  <c r="N3719" i="158"/>
  <c r="N1073" i="158"/>
  <c r="N1309" i="158"/>
  <c r="N3279" i="158"/>
  <c r="N2890" i="158"/>
  <c r="N3096" i="158"/>
  <c r="N3038" i="158"/>
  <c r="N1375" i="158"/>
  <c r="N1724" i="158"/>
  <c r="N917" i="158"/>
  <c r="N76" i="158"/>
  <c r="N2964" i="158"/>
  <c r="N2076" i="158"/>
  <c r="N1536" i="158"/>
  <c r="N3620" i="158"/>
  <c r="N3118" i="158"/>
  <c r="N642" i="158"/>
  <c r="N2913" i="158"/>
  <c r="N1557" i="158"/>
  <c r="N1438" i="158"/>
  <c r="N3128" i="158"/>
  <c r="N2249" i="158"/>
  <c r="N717" i="158"/>
  <c r="N3120" i="158"/>
  <c r="N2061" i="158"/>
  <c r="N1063" i="158"/>
  <c r="N1704" i="158"/>
  <c r="N291" i="158"/>
  <c r="N3031" i="158"/>
  <c r="N1764" i="158"/>
  <c r="N2156" i="158"/>
  <c r="N1113" i="158"/>
  <c r="N1554" i="158"/>
  <c r="N2493" i="158"/>
  <c r="N1664" i="158"/>
  <c r="N3144" i="158"/>
  <c r="N2072" i="158"/>
  <c r="N2693" i="158"/>
  <c r="N1861" i="158"/>
  <c r="N1992" i="158"/>
  <c r="N955" i="158"/>
  <c r="N1660" i="158"/>
  <c r="N420" i="158"/>
  <c r="N24" i="158"/>
  <c r="N1343" i="158"/>
  <c r="N1406" i="158"/>
  <c r="N3501" i="158"/>
  <c r="N3858" i="158"/>
  <c r="N2535" i="158"/>
  <c r="N2375" i="158"/>
  <c r="N3098" i="158"/>
  <c r="N2861" i="158"/>
  <c r="N2313" i="158"/>
  <c r="N3101" i="158"/>
  <c r="N2919" i="158"/>
  <c r="N347" i="158"/>
  <c r="N2477" i="158"/>
  <c r="N1543" i="158"/>
  <c r="N2955" i="158"/>
  <c r="N2192" i="158"/>
  <c r="N860" i="158"/>
  <c r="N607" i="158"/>
  <c r="N3456" i="158"/>
  <c r="N1042" i="158"/>
  <c r="N840" i="158"/>
  <c r="N3452" i="158"/>
  <c r="N50" i="158"/>
  <c r="N1278" i="158"/>
  <c r="N1661" i="158"/>
  <c r="N1273" i="158"/>
  <c r="N3122" i="158"/>
  <c r="N1270" i="158"/>
  <c r="N471" i="158"/>
  <c r="N117" i="158"/>
  <c r="N2141" i="158"/>
  <c r="N3686" i="158"/>
  <c r="N967" i="158"/>
  <c r="N2432" i="158"/>
  <c r="N2436" i="158"/>
  <c r="N3816" i="158"/>
  <c r="N3905" i="158"/>
  <c r="N3495" i="158"/>
  <c r="N225" i="158"/>
  <c r="N232" i="158"/>
  <c r="N2297" i="158"/>
  <c r="N205" i="158"/>
  <c r="N3201" i="158"/>
  <c r="N3184" i="158"/>
  <c r="N2302" i="158"/>
  <c r="N353" i="158"/>
  <c r="N2367" i="158"/>
  <c r="N1695" i="158"/>
  <c r="N2958" i="158"/>
  <c r="N3189" i="158"/>
  <c r="N2033" i="158"/>
  <c r="N3542" i="158"/>
  <c r="N3593" i="158"/>
  <c r="N102" i="158"/>
  <c r="N1532" i="158"/>
  <c r="N2845" i="158"/>
  <c r="N3262" i="158"/>
  <c r="N593" i="158"/>
  <c r="N3743" i="158"/>
  <c r="N3745" i="158"/>
  <c r="N147" i="158"/>
  <c r="N3857" i="158"/>
  <c r="N2797" i="158"/>
  <c r="N525" i="158"/>
  <c r="N2847" i="158"/>
  <c r="N3771" i="158"/>
  <c r="N3774" i="158"/>
  <c r="H3775" i="196" l="1"/>
  <c r="I3774" i="196"/>
  <c r="N1041" i="158"/>
  <c r="N123" i="158"/>
  <c r="N590" i="158"/>
  <c r="N3529" i="158"/>
  <c r="N707" i="158"/>
  <c r="N465" i="158"/>
  <c r="N3180" i="158"/>
  <c r="N1782" i="158"/>
  <c r="N1432" i="158"/>
  <c r="N2884" i="158"/>
  <c r="N3546" i="158"/>
  <c r="N58" i="158"/>
  <c r="N184" i="158"/>
  <c r="N1521" i="158"/>
  <c r="N3634" i="158"/>
  <c r="N2303" i="158"/>
  <c r="N3168" i="158"/>
  <c r="N1905" i="158"/>
  <c r="N480" i="158"/>
  <c r="N846" i="158"/>
  <c r="N1459" i="158"/>
  <c r="N1207" i="158"/>
  <c r="N2724" i="158"/>
  <c r="N699" i="158"/>
  <c r="N824" i="158"/>
  <c r="N1162" i="158"/>
  <c r="N3222" i="158"/>
  <c r="N2472" i="158"/>
  <c r="N231" i="158"/>
  <c r="N2825" i="158"/>
  <c r="N93" i="158"/>
  <c r="N1451" i="158"/>
  <c r="N439" i="158"/>
  <c r="N2348" i="158"/>
  <c r="N2247" i="158"/>
  <c r="N2337" i="158"/>
  <c r="N3339" i="158"/>
  <c r="N2457" i="158"/>
  <c r="N682" i="158"/>
  <c r="N1165" i="158"/>
  <c r="N251" i="158"/>
  <c r="N297" i="158"/>
  <c r="N2915" i="158"/>
  <c r="N1962" i="158"/>
  <c r="N3596" i="158"/>
  <c r="N3880" i="158"/>
  <c r="N3412" i="158"/>
  <c r="N1003" i="158"/>
  <c r="N3702" i="158"/>
  <c r="N2478" i="158"/>
  <c r="N1607" i="158"/>
  <c r="N1595" i="158"/>
  <c r="N3391" i="158"/>
  <c r="N3897" i="158"/>
  <c r="N2675" i="158"/>
  <c r="N996" i="158"/>
  <c r="N1238" i="158"/>
  <c r="N2423" i="158"/>
  <c r="N499" i="158"/>
  <c r="N863" i="158"/>
  <c r="N990" i="158"/>
  <c r="N3654" i="158"/>
  <c r="N1194" i="158"/>
  <c r="N3843" i="158"/>
  <c r="N835" i="158"/>
  <c r="N1038" i="158"/>
  <c r="N3901" i="158"/>
  <c r="N2826" i="158"/>
  <c r="N3448" i="158"/>
  <c r="N1980" i="158"/>
  <c r="N1363" i="158"/>
  <c r="N3607" i="158"/>
  <c r="N1102" i="158"/>
  <c r="N3588" i="158"/>
  <c r="N627" i="158"/>
  <c r="N2601" i="158"/>
  <c r="N3688" i="158"/>
  <c r="N3353" i="158"/>
  <c r="N1224" i="158"/>
  <c r="N3411" i="158"/>
  <c r="N3005" i="158"/>
  <c r="N3875" i="158"/>
  <c r="N3487" i="158"/>
  <c r="N3322" i="158"/>
  <c r="N830" i="158"/>
  <c r="N1925" i="158"/>
  <c r="N2757" i="158"/>
  <c r="N3573" i="158"/>
  <c r="N283" i="158"/>
  <c r="N2824" i="158"/>
  <c r="N2605" i="158"/>
  <c r="N2357" i="158"/>
  <c r="N3600" i="158"/>
  <c r="N1508" i="158"/>
  <c r="N2261" i="158"/>
  <c r="N1822" i="158"/>
  <c r="N2413" i="158"/>
  <c r="N2658" i="158"/>
  <c r="N1483" i="158"/>
  <c r="N913" i="158"/>
  <c r="N2614" i="158"/>
  <c r="N3738" i="158"/>
  <c r="N2397" i="158"/>
  <c r="N3344" i="158"/>
  <c r="N3053" i="158"/>
  <c r="N3318" i="158"/>
  <c r="N3111" i="158"/>
  <c r="N1663" i="158"/>
  <c r="N2655" i="158"/>
  <c r="N217" i="158"/>
  <c r="N1896" i="158"/>
  <c r="N2781" i="158"/>
  <c r="N1653" i="158"/>
  <c r="N3871" i="158"/>
  <c r="N132" i="158"/>
  <c r="N3854" i="158"/>
  <c r="N1706" i="158"/>
  <c r="N981" i="158"/>
  <c r="N1964" i="158"/>
  <c r="N1424" i="158"/>
  <c r="N2049" i="158"/>
  <c r="N260" i="158"/>
  <c r="N3213" i="158"/>
  <c r="N3933" i="158"/>
  <c r="N2760" i="158"/>
  <c r="N510" i="158"/>
  <c r="N341" i="158"/>
  <c r="N154" i="158"/>
  <c r="N1254" i="158"/>
  <c r="N2175" i="158"/>
  <c r="N1182" i="158"/>
  <c r="N2417" i="158"/>
  <c r="N2719" i="158"/>
  <c r="N3195" i="158"/>
  <c r="N2982" i="158"/>
  <c r="N3023" i="158"/>
  <c r="N3263" i="158"/>
  <c r="N3134" i="158"/>
  <c r="N2795" i="158"/>
  <c r="N547" i="158"/>
  <c r="N3472" i="158"/>
  <c r="N1186" i="158"/>
  <c r="N2343" i="158"/>
  <c r="N62" i="158"/>
  <c r="N2499" i="158"/>
  <c r="N1045" i="158"/>
  <c r="N2162" i="158"/>
  <c r="N2789" i="158"/>
  <c r="N1475" i="158"/>
  <c r="N3662" i="158"/>
  <c r="N1609" i="158"/>
  <c r="N599" i="158"/>
  <c r="N2755" i="158"/>
  <c r="N2334" i="158"/>
  <c r="N855" i="158"/>
  <c r="N12" i="158"/>
  <c r="N2454" i="158"/>
  <c r="N1523" i="158"/>
  <c r="N3423" i="158"/>
  <c r="N2010" i="158"/>
  <c r="N3623" i="158"/>
  <c r="N1037" i="158"/>
  <c r="N2039" i="158"/>
  <c r="N2386" i="158"/>
  <c r="N2911" i="158"/>
  <c r="N1054" i="158"/>
  <c r="N635" i="158"/>
  <c r="N1147" i="158"/>
  <c r="N1596" i="158"/>
  <c r="N1146" i="158"/>
  <c r="N2230" i="158"/>
  <c r="N118" i="158"/>
  <c r="N3252" i="158"/>
  <c r="N2582" i="158"/>
  <c r="N2978" i="158"/>
  <c r="N3446" i="158"/>
  <c r="N2176" i="158"/>
  <c r="N2128" i="158"/>
  <c r="N1732" i="158"/>
  <c r="N495" i="158"/>
  <c r="N2501" i="158"/>
  <c r="N112" i="158"/>
  <c r="N3609" i="158"/>
  <c r="N862" i="158"/>
  <c r="N166" i="158"/>
  <c r="N794" i="158"/>
  <c r="N1087" i="158"/>
  <c r="N3405" i="158"/>
  <c r="N281" i="158"/>
  <c r="N2458" i="158"/>
  <c r="N2262" i="158"/>
  <c r="N1810" i="158"/>
  <c r="N2140" i="158"/>
  <c r="N412" i="158"/>
  <c r="N1930" i="158"/>
  <c r="N1632" i="158"/>
  <c r="N571" i="158"/>
  <c r="N1204" i="158"/>
  <c r="N1009" i="158"/>
  <c r="N1906" i="158"/>
  <c r="N613" i="158"/>
  <c r="N1453" i="158"/>
  <c r="N3818" i="158"/>
  <c r="N2777" i="158"/>
  <c r="N2698" i="158"/>
  <c r="N2697" i="158"/>
  <c r="N997" i="158"/>
  <c r="N14" i="158"/>
  <c r="N306" i="158"/>
  <c r="N885" i="158"/>
  <c r="N3680" i="158"/>
  <c r="N3099" i="158"/>
  <c r="N1786" i="158"/>
  <c r="N541" i="158"/>
  <c r="N162" i="158"/>
  <c r="N1667" i="158"/>
  <c r="N1533" i="158"/>
  <c r="N1256" i="158"/>
  <c r="N2448" i="158"/>
  <c r="N2727" i="158"/>
  <c r="N1635" i="158"/>
  <c r="N1616" i="158"/>
  <c r="N1374" i="158"/>
  <c r="N2065" i="158"/>
  <c r="N736" i="158"/>
  <c r="N2107" i="158"/>
  <c r="N1919" i="158"/>
  <c r="N2731" i="158"/>
  <c r="N1933" i="158"/>
  <c r="N1716" i="158"/>
  <c r="N3924" i="158"/>
  <c r="N3357" i="158"/>
  <c r="N2424" i="158"/>
  <c r="N3335" i="158"/>
  <c r="N3831" i="158"/>
  <c r="N3637" i="158"/>
  <c r="N1264" i="158"/>
  <c r="N553" i="158"/>
  <c r="N1322" i="158"/>
  <c r="N3485" i="158"/>
  <c r="N1428" i="158"/>
  <c r="N578" i="158"/>
  <c r="N3124" i="158"/>
  <c r="N3929" i="158"/>
  <c r="N600" i="158"/>
  <c r="N545" i="158"/>
  <c r="N859" i="158"/>
  <c r="N857" i="158"/>
  <c r="N2027" i="158"/>
  <c r="N1108" i="158"/>
  <c r="N2637" i="158"/>
  <c r="N1608" i="158"/>
  <c r="N173" i="158"/>
  <c r="N638" i="158"/>
  <c r="N55" i="158"/>
  <c r="N507" i="158"/>
  <c r="N2653" i="158"/>
  <c r="N1211" i="158"/>
  <c r="N3354" i="158"/>
  <c r="N3519" i="158"/>
  <c r="N3463" i="158"/>
  <c r="N2075" i="158"/>
  <c r="N3777" i="158"/>
  <c r="N2326" i="158"/>
  <c r="N3784" i="158"/>
  <c r="N1044" i="158"/>
  <c r="N858" i="158"/>
  <c r="N182" i="158"/>
  <c r="N2260" i="158"/>
  <c r="N532" i="158"/>
  <c r="N3009" i="158"/>
  <c r="N338" i="158"/>
  <c r="N2495" i="158"/>
  <c r="N379" i="158"/>
  <c r="N3319" i="158"/>
  <c r="N3710" i="158"/>
  <c r="N1805" i="158"/>
  <c r="N620" i="158"/>
  <c r="N2668" i="158"/>
  <c r="H3776" i="196" l="1"/>
  <c r="I3775" i="196"/>
  <c r="N2480" i="158"/>
  <c r="N960" i="158"/>
  <c r="N2360" i="158"/>
  <c r="N958" i="158"/>
  <c r="N3282" i="158"/>
  <c r="N301" i="158"/>
  <c r="N715" i="158"/>
  <c r="N29" i="158"/>
  <c r="N3162" i="158"/>
  <c r="N1427" i="158"/>
  <c r="N2706" i="158"/>
  <c r="N3175" i="158"/>
  <c r="N2124" i="158"/>
  <c r="N3803" i="158"/>
  <c r="N2389" i="158"/>
  <c r="N2060" i="158"/>
  <c r="N1829" i="158"/>
  <c r="N1295" i="158"/>
  <c r="N3138" i="158"/>
  <c r="N921" i="158"/>
  <c r="N3156" i="158"/>
  <c r="N2083" i="158"/>
  <c r="N784" i="158"/>
  <c r="N3535" i="158"/>
  <c r="N3780" i="158"/>
  <c r="N2841" i="158"/>
  <c r="N1501" i="158"/>
  <c r="N2111" i="158"/>
  <c r="N272" i="158"/>
  <c r="N3440" i="158"/>
  <c r="N2838" i="158"/>
  <c r="N2842" i="158"/>
  <c r="N395" i="158"/>
  <c r="N2411" i="158"/>
  <c r="N110" i="158"/>
  <c r="N2427" i="158"/>
  <c r="N287" i="158"/>
  <c r="N2097" i="158"/>
  <c r="N3802" i="158"/>
  <c r="N2856" i="158"/>
  <c r="N77" i="158"/>
  <c r="N2832" i="158"/>
  <c r="N2184" i="158"/>
  <c r="N1713" i="158"/>
  <c r="N1795" i="158"/>
  <c r="N902" i="158"/>
  <c r="N2268" i="158"/>
  <c r="N179" i="158"/>
  <c r="N2801" i="158"/>
  <c r="N2155" i="158"/>
  <c r="N2673" i="158"/>
  <c r="N3410" i="158"/>
  <c r="N1603" i="158"/>
  <c r="N2167" i="158"/>
  <c r="N3094" i="158"/>
  <c r="N32" i="158"/>
  <c r="N3582" i="158"/>
  <c r="N941" i="158"/>
  <c r="N3629" i="158"/>
  <c r="N2117" i="158"/>
  <c r="N3116" i="158"/>
  <c r="N1531" i="158"/>
  <c r="N1692" i="158"/>
  <c r="N3046" i="158"/>
  <c r="N2328" i="158"/>
  <c r="N755" i="158"/>
  <c r="N563" i="158"/>
  <c r="N3884" i="158"/>
  <c r="N1606" i="158"/>
  <c r="N1227" i="158"/>
  <c r="N3473" i="158"/>
  <c r="N3625" i="158"/>
  <c r="N2005" i="158"/>
  <c r="N3006" i="158"/>
  <c r="N950" i="158"/>
  <c r="N1560" i="158"/>
  <c r="N3663" i="158"/>
  <c r="N3679" i="158"/>
  <c r="N3220" i="158"/>
  <c r="N1590" i="158"/>
  <c r="N2151" i="158"/>
  <c r="N812" i="158"/>
  <c r="N1370" i="158"/>
  <c r="N1149" i="158"/>
  <c r="N680" i="158"/>
  <c r="N2093" i="158"/>
  <c r="N2094" i="158"/>
  <c r="N2239" i="158"/>
  <c r="N1228" i="158"/>
  <c r="N3499" i="158"/>
  <c r="N1408" i="158"/>
  <c r="N2284" i="158"/>
  <c r="N2434" i="158"/>
  <c r="N3193" i="158"/>
  <c r="N1785" i="158"/>
  <c r="N1570" i="158"/>
  <c r="N3202" i="158"/>
  <c r="N2215" i="158"/>
  <c r="N425" i="158"/>
  <c r="N1032" i="158"/>
  <c r="N3315" i="158"/>
  <c r="N54" i="158"/>
  <c r="N3590" i="158"/>
  <c r="N1914" i="158"/>
  <c r="N868" i="158"/>
  <c r="N280" i="158"/>
  <c r="N1888" i="158"/>
  <c r="N2984" i="158"/>
  <c r="N710" i="158"/>
  <c r="N3914" i="158"/>
  <c r="N3825" i="158"/>
  <c r="N3793" i="158"/>
  <c r="N2504" i="158"/>
  <c r="N703" i="158"/>
  <c r="N1744" i="158"/>
  <c r="N3014" i="158"/>
  <c r="N2645" i="158"/>
  <c r="N405" i="158"/>
  <c r="N2639" i="158"/>
  <c r="N3479" i="158"/>
  <c r="N186" i="158"/>
  <c r="N1122" i="158"/>
  <c r="N348" i="158"/>
  <c r="N1522" i="158"/>
  <c r="N3428" i="158"/>
  <c r="N818" i="158"/>
  <c r="N2001" i="158"/>
  <c r="N2257" i="158"/>
  <c r="N2684" i="158"/>
  <c r="N1497" i="158"/>
  <c r="N1953" i="158"/>
  <c r="N136" i="158"/>
  <c r="N594" i="158"/>
  <c r="N3520" i="158"/>
  <c r="N2363" i="158"/>
  <c r="N2242" i="158"/>
  <c r="N795" i="158"/>
  <c r="N832" i="158"/>
  <c r="N3114" i="158"/>
  <c r="N1860" i="158"/>
  <c r="N2634" i="158"/>
  <c r="N2594" i="158"/>
  <c r="N131" i="158"/>
  <c r="N247" i="158"/>
  <c r="N1793" i="158"/>
  <c r="N1386" i="158"/>
  <c r="N1517" i="158"/>
  <c r="N915" i="158"/>
  <c r="N1110" i="158"/>
  <c r="N1849" i="158"/>
  <c r="N1361" i="158"/>
  <c r="N754" i="158"/>
  <c r="N3103" i="158"/>
  <c r="N2809" i="158"/>
  <c r="N1765" i="158"/>
  <c r="N865" i="158"/>
  <c r="N3251" i="158"/>
  <c r="N714" i="158"/>
  <c r="N1797" i="158"/>
  <c r="N454" i="158"/>
  <c r="N816" i="158"/>
  <c r="N671" i="158"/>
  <c r="N3372" i="158"/>
  <c r="N3792" i="158"/>
  <c r="N3641" i="158"/>
  <c r="N506" i="158"/>
  <c r="N1127" i="158"/>
  <c r="N1018" i="158"/>
  <c r="N676" i="158"/>
  <c r="N2962" i="158"/>
  <c r="N3669" i="158"/>
  <c r="N1077" i="158"/>
  <c r="N2690" i="158"/>
  <c r="N1320" i="158"/>
  <c r="N3601" i="158"/>
  <c r="N3084" i="158"/>
  <c r="N1000" i="158"/>
  <c r="N889" i="158"/>
  <c r="N344" i="158"/>
  <c r="N3683" i="158"/>
  <c r="N2991" i="158"/>
  <c r="N2484" i="158"/>
  <c r="N1268" i="158"/>
  <c r="N551" i="158"/>
  <c r="N2549" i="158"/>
  <c r="N3081" i="158"/>
  <c r="N1223" i="158"/>
  <c r="N152" i="158"/>
  <c r="N2584" i="158"/>
  <c r="N2283" i="158"/>
  <c r="N646" i="158"/>
  <c r="N2644" i="158"/>
  <c r="N2127" i="158"/>
  <c r="N1057" i="158"/>
  <c r="N2596" i="158"/>
  <c r="N1878" i="158"/>
  <c r="N1547" i="158"/>
  <c r="N1553" i="158"/>
  <c r="N2147" i="158"/>
  <c r="N376" i="158"/>
  <c r="N3303" i="158"/>
  <c r="N3375" i="158"/>
  <c r="N3603" i="158"/>
  <c r="N1658" i="158"/>
  <c r="N2509" i="158"/>
  <c r="N3869" i="158"/>
  <c r="N504" i="158"/>
  <c r="N579" i="158"/>
  <c r="N3225" i="158"/>
  <c r="N2665" i="158"/>
  <c r="N2435" i="158"/>
  <c r="N3455" i="158"/>
  <c r="N1183" i="158"/>
  <c r="N1769" i="158"/>
  <c r="N2134" i="158"/>
  <c r="N814" i="158"/>
  <c r="N1902" i="158"/>
  <c r="N3188" i="158"/>
  <c r="N1970" i="158"/>
  <c r="N1589" i="158"/>
  <c r="N582" i="158"/>
  <c r="N206" i="158"/>
  <c r="N482" i="158"/>
  <c r="N2204" i="158"/>
  <c r="N603" i="158"/>
  <c r="N670" i="158"/>
  <c r="N3297" i="158"/>
  <c r="N1169" i="158"/>
  <c r="N2904" i="158"/>
  <c r="N1285" i="158"/>
  <c r="N1708" i="158"/>
  <c r="N350" i="158"/>
  <c r="N1225" i="158"/>
  <c r="N3659" i="158"/>
  <c r="N947" i="158"/>
  <c r="N453" i="158"/>
  <c r="N3709" i="158"/>
  <c r="N3908" i="158"/>
  <c r="N3895" i="158"/>
  <c r="N3768" i="158"/>
  <c r="N1330" i="158"/>
  <c r="N2050" i="158"/>
  <c r="N3439" i="158"/>
  <c r="N2669" i="158"/>
  <c r="N211" i="158"/>
  <c r="N3333" i="158"/>
  <c r="N83" i="158"/>
  <c r="N3085" i="158"/>
  <c r="N3900" i="158"/>
  <c r="N3790" i="158"/>
  <c r="N1649" i="158"/>
  <c r="N2460" i="158"/>
  <c r="N121" i="158"/>
  <c r="N3331" i="158"/>
  <c r="N3837" i="158"/>
  <c r="N609" i="158"/>
  <c r="N883" i="158"/>
  <c r="N3860" i="158"/>
  <c r="N963" i="158"/>
  <c r="N604" i="158"/>
  <c r="N1477" i="158"/>
  <c r="N3648" i="158"/>
  <c r="N912" i="158"/>
  <c r="N2609" i="158"/>
  <c r="N2044" i="158"/>
  <c r="N3362" i="158"/>
  <c r="N2624" i="158"/>
  <c r="N2540" i="158"/>
  <c r="N3515" i="158"/>
  <c r="N2366" i="158"/>
  <c r="N1816" i="158"/>
  <c r="N161" i="158"/>
  <c r="N1868" i="158"/>
  <c r="N1118" i="158"/>
  <c r="N1488" i="158"/>
  <c r="N674" i="158"/>
  <c r="N1936" i="158"/>
  <c r="N48" i="158"/>
  <c r="N742" i="158"/>
  <c r="N446" i="158"/>
  <c r="N847" i="158"/>
  <c r="N426" i="158"/>
  <c r="N1671" i="158"/>
  <c r="N1126" i="158"/>
  <c r="N2266" i="158"/>
  <c r="N3072" i="158"/>
  <c r="N2273" i="158"/>
  <c r="N1214" i="158"/>
  <c r="N906" i="158"/>
  <c r="N3238" i="158"/>
  <c r="N2715" i="158"/>
  <c r="N3725" i="158"/>
  <c r="N1681" i="158"/>
  <c r="N1969" i="158"/>
  <c r="N1152" i="158"/>
  <c r="N97" i="158"/>
  <c r="N3178" i="158"/>
  <c r="N3543" i="158"/>
  <c r="N2451" i="158"/>
  <c r="N3054" i="158"/>
  <c r="N221" i="158"/>
  <c r="N1134" i="158"/>
  <c r="N1575" i="158"/>
  <c r="N2930" i="158"/>
  <c r="N2043" i="158"/>
  <c r="N378" i="158"/>
  <c r="N1490" i="158"/>
  <c r="N310" i="158"/>
  <c r="N15" i="158"/>
  <c r="N2130" i="158"/>
  <c r="N1216" i="158"/>
  <c r="N1877" i="158"/>
  <c r="N1121" i="158"/>
  <c r="N744" i="158"/>
  <c r="N2799" i="158"/>
  <c r="N1292" i="158"/>
  <c r="N64" i="158"/>
  <c r="N2619" i="158"/>
  <c r="N3172" i="158"/>
  <c r="N1541" i="158"/>
  <c r="N3910" i="158"/>
  <c r="N320" i="158"/>
  <c r="N2029" i="158"/>
  <c r="N2440" i="158"/>
  <c r="N2849" i="158"/>
  <c r="N374" i="158"/>
  <c r="N304" i="158"/>
  <c r="N558" i="158"/>
  <c r="N2023" i="158"/>
  <c r="N1524" i="158"/>
  <c r="N3492" i="158"/>
  <c r="N3148" i="158"/>
  <c r="N772" i="158"/>
  <c r="N679" i="158"/>
  <c r="N3169" i="158"/>
  <c r="N1237" i="158"/>
  <c r="N1940" i="158"/>
  <c r="N2381" i="158"/>
  <c r="N2957" i="158"/>
  <c r="N2518" i="158"/>
  <c r="N2829" i="158"/>
  <c r="N2943" i="158"/>
  <c r="N3517" i="158"/>
  <c r="N1201" i="158"/>
  <c r="N1158" i="158"/>
  <c r="N2931" i="158"/>
  <c r="N513" i="158"/>
  <c r="N3149" i="158"/>
  <c r="N1384" i="158"/>
  <c r="N3518" i="158"/>
  <c r="N1075" i="158"/>
  <c r="N2246" i="158"/>
  <c r="N2730" i="158"/>
  <c r="N2945" i="158"/>
  <c r="N2756" i="158"/>
  <c r="N3874" i="158"/>
  <c r="N3873" i="158"/>
  <c r="N195" i="158"/>
  <c r="N503" i="158"/>
  <c r="N2085" i="158"/>
  <c r="N134" i="158"/>
  <c r="N3817" i="158"/>
  <c r="N2358" i="158"/>
  <c r="N3616" i="158"/>
  <c r="N2508" i="158"/>
  <c r="N2610" i="158"/>
  <c r="N1891" i="158"/>
  <c r="N3470" i="158"/>
  <c r="N2891" i="158"/>
  <c r="N2465" i="158"/>
  <c r="N459" i="158"/>
  <c r="N3310" i="158"/>
  <c r="N1505" i="158"/>
  <c r="N554" i="158"/>
  <c r="N1199" i="158"/>
  <c r="N1900" i="158"/>
  <c r="N3839" i="158"/>
  <c r="N1231" i="158"/>
  <c r="N1248" i="158"/>
  <c r="N3631" i="158"/>
  <c r="N1838" i="158"/>
  <c r="N2923" i="158"/>
  <c r="N2172" i="158"/>
  <c r="N207" i="158"/>
  <c r="N854" i="158"/>
  <c r="N3100" i="158"/>
  <c r="N2405" i="158"/>
  <c r="N2019" i="158"/>
  <c r="N979" i="158"/>
  <c r="N440" i="158"/>
  <c r="N572" i="158"/>
  <c r="N1910" i="158"/>
  <c r="N285" i="158"/>
  <c r="N198" i="158"/>
  <c r="N2301" i="158"/>
  <c r="N2277" i="158"/>
  <c r="N1686" i="158"/>
  <c r="N709" i="158"/>
  <c r="N3716" i="158"/>
  <c r="N1143" i="158"/>
  <c r="N101" i="158"/>
  <c r="N3109" i="158"/>
  <c r="N3076" i="158"/>
  <c r="N992" i="158"/>
  <c r="N2972" i="158"/>
  <c r="N2641" i="158"/>
  <c r="N43" i="158"/>
  <c r="N2628" i="158"/>
  <c r="N2604" i="158"/>
  <c r="N3523" i="158"/>
  <c r="N3787" i="158"/>
  <c r="N1995" i="158"/>
  <c r="N1425" i="158"/>
  <c r="N1846" i="158"/>
  <c r="N3117" i="158"/>
  <c r="N3537" i="158"/>
  <c r="N41" i="158"/>
  <c r="N309" i="158"/>
  <c r="N114" i="158"/>
  <c r="N630" i="158"/>
  <c r="N2186" i="158"/>
  <c r="N2687" i="158"/>
  <c r="N3159" i="158"/>
  <c r="N2136" i="158"/>
  <c r="N3475" i="158"/>
  <c r="N3794" i="158"/>
  <c r="N793" i="158"/>
  <c r="N3585" i="158"/>
  <c r="N1565" i="158"/>
  <c r="N3029" i="158"/>
  <c r="N2671" i="158"/>
  <c r="N1922" i="158"/>
  <c r="N2455" i="158"/>
  <c r="N1839" i="158"/>
  <c r="N2205" i="158"/>
  <c r="N1645" i="158"/>
  <c r="N1005" i="158"/>
  <c r="N398" i="158"/>
  <c r="N2224" i="158"/>
  <c r="N2652" i="158"/>
  <c r="N2617" i="158"/>
  <c r="N815" i="158"/>
  <c r="N2977" i="158"/>
  <c r="N2875" i="158"/>
  <c r="N248" i="158"/>
  <c r="N2014" i="158"/>
  <c r="N931" i="158"/>
  <c r="N3720" i="158"/>
  <c r="N115" i="158"/>
  <c r="N413" i="158"/>
  <c r="N934" i="158"/>
  <c r="N3077" i="158"/>
  <c r="N3445" i="158"/>
  <c r="N1170" i="158"/>
  <c r="N242" i="158"/>
  <c r="N3739" i="158"/>
  <c r="N300" i="158"/>
  <c r="N1300" i="158"/>
  <c r="N2787" i="158"/>
  <c r="N1046" i="158"/>
  <c r="N2320" i="158"/>
  <c r="N1240" i="158"/>
  <c r="N2090" i="158"/>
  <c r="N246" i="158"/>
  <c r="N922" i="158"/>
  <c r="N1335" i="158"/>
  <c r="N2926" i="158"/>
  <c r="N438" i="158"/>
  <c r="N1123" i="158"/>
  <c r="N1283" i="158"/>
  <c r="N3272" i="158"/>
  <c r="N2038" i="158"/>
  <c r="N377" i="158"/>
  <c r="N498" i="158"/>
  <c r="N3467" i="158"/>
  <c r="N3415" i="158"/>
  <c r="N1881" i="158"/>
  <c r="N2961" i="158"/>
  <c r="N3624" i="158"/>
  <c r="N838" i="158"/>
  <c r="N1588" i="158"/>
  <c r="N2355" i="158"/>
  <c r="N1294" i="158"/>
  <c r="N252" i="158"/>
  <c r="N2859" i="158"/>
  <c r="N2863" i="158"/>
  <c r="N3848" i="158"/>
  <c r="N3814" i="158"/>
  <c r="N1392" i="158"/>
  <c r="N2118" i="158"/>
  <c r="N1985" i="158"/>
  <c r="N1235" i="158"/>
  <c r="N268" i="158"/>
  <c r="N2369" i="158"/>
  <c r="N106" i="158"/>
  <c r="N677" i="158"/>
  <c r="N1813" i="158"/>
  <c r="N1975" i="158"/>
  <c r="N89" i="158"/>
  <c r="N3230" i="158"/>
  <c r="N3137" i="158"/>
  <c r="N1412" i="158"/>
  <c r="N2207" i="158"/>
  <c r="N2895" i="158"/>
  <c r="N1561" i="158"/>
  <c r="N656" i="158"/>
  <c r="N393" i="158"/>
  <c r="N730" i="158"/>
  <c r="N487" i="158"/>
  <c r="N265" i="158"/>
  <c r="N204" i="158"/>
  <c r="N488" i="158"/>
  <c r="N1856" i="158"/>
  <c r="N167" i="158"/>
  <c r="N1350" i="158"/>
  <c r="N2410" i="158"/>
  <c r="N2055" i="158"/>
  <c r="N869" i="158"/>
  <c r="N2088" i="158"/>
  <c r="N3249" i="158"/>
  <c r="N3248" i="158"/>
  <c r="N3123" i="158"/>
  <c r="N2401" i="158"/>
  <c r="N1942" i="158"/>
  <c r="N946" i="158"/>
  <c r="N645" i="158"/>
  <c r="N3013" i="158"/>
  <c r="N3754" i="158"/>
  <c r="N650" i="158"/>
  <c r="N589" i="158"/>
  <c r="N19" i="158"/>
  <c r="N1844" i="158"/>
  <c r="N1506" i="158"/>
  <c r="N3086" i="158"/>
  <c r="N1499" i="158"/>
  <c r="N80" i="158"/>
  <c r="N3401" i="158"/>
  <c r="N3498" i="158"/>
  <c r="N2349" i="158"/>
  <c r="N2403" i="158"/>
  <c r="N678" i="158"/>
  <c r="N3435" i="158"/>
  <c r="N2830" i="158"/>
  <c r="N7" i="158"/>
  <c r="N536" i="158"/>
  <c r="N1937" i="158"/>
  <c r="N583" i="158"/>
  <c r="N3832" i="158"/>
  <c r="N1697" i="158"/>
  <c r="N1274" i="158"/>
  <c r="N2486" i="158"/>
  <c r="N1866" i="158"/>
  <c r="N42" i="158"/>
  <c r="N3113" i="158"/>
  <c r="N1774" i="158"/>
  <c r="N1794" i="158"/>
  <c r="N2627" i="158"/>
  <c r="N2225" i="158"/>
  <c r="N1513" i="158"/>
  <c r="N213" i="158"/>
  <c r="N2494" i="158"/>
  <c r="N3369" i="158"/>
  <c r="N3286" i="158"/>
  <c r="N2251" i="158"/>
  <c r="N1873" i="158"/>
  <c r="N1174" i="158"/>
  <c r="N2346" i="158"/>
  <c r="N363" i="158"/>
  <c r="N2723" i="158"/>
  <c r="N3260" i="158"/>
  <c r="N2278" i="158"/>
  <c r="N3746" i="158"/>
  <c r="N2680" i="158"/>
  <c r="N2940" i="158"/>
  <c r="N841" i="158"/>
  <c r="N3883" i="158"/>
  <c r="N1784" i="158"/>
  <c r="N1587" i="158"/>
  <c r="N1818" i="158"/>
  <c r="N704" i="158"/>
  <c r="N622" i="158"/>
  <c r="N3408" i="158"/>
  <c r="N548" i="158"/>
  <c r="N2388" i="158"/>
  <c r="N1368" i="158"/>
  <c r="N1504" i="158"/>
  <c r="N2086" i="158"/>
  <c r="N3868" i="158"/>
  <c r="N2602" i="158"/>
  <c r="N3361" i="158"/>
  <c r="N3392" i="158"/>
  <c r="N1111" i="158"/>
  <c r="N3630" i="158"/>
  <c r="N3450" i="158"/>
  <c r="N2041" i="158"/>
  <c r="N2575" i="158"/>
  <c r="N2853" i="158"/>
  <c r="N3306" i="158"/>
  <c r="N2007" i="158"/>
  <c r="N1502" i="158"/>
  <c r="N1321" i="158"/>
  <c r="N1059" i="158"/>
  <c r="N1083" i="158"/>
  <c r="N2950" i="158"/>
  <c r="N2000" i="158"/>
  <c r="N1437" i="158"/>
  <c r="N1402" i="158"/>
  <c r="N2657" i="158"/>
  <c r="N3721" i="158"/>
  <c r="N1298" i="158"/>
  <c r="N2846" i="158"/>
  <c r="N2105" i="158"/>
  <c r="N69" i="158"/>
  <c r="N3506" i="158"/>
  <c r="N1133" i="158"/>
  <c r="N279" i="158"/>
  <c r="N2308" i="158"/>
  <c r="N71" i="158"/>
  <c r="N142" i="158"/>
  <c r="N219" i="158"/>
  <c r="N1734" i="158"/>
  <c r="N3526" i="158"/>
  <c r="N2174" i="158"/>
  <c r="N1454" i="158"/>
  <c r="N289" i="158"/>
  <c r="N2374" i="158"/>
  <c r="N2681" i="158"/>
  <c r="N2143" i="158"/>
  <c r="N1950" i="158"/>
  <c r="N87" i="158"/>
  <c r="N3218" i="158"/>
  <c r="N288" i="158"/>
  <c r="N2315" i="158"/>
  <c r="N760" i="158"/>
  <c r="N235" i="158"/>
  <c r="N1748" i="158"/>
  <c r="N1333" i="158"/>
  <c r="N2696" i="158"/>
  <c r="N2565" i="158"/>
  <c r="N3069" i="158"/>
  <c r="N3299" i="158"/>
  <c r="N2770" i="158"/>
  <c r="N557" i="158"/>
  <c r="N176" i="158"/>
  <c r="N2868" i="158"/>
  <c r="N3824" i="158"/>
  <c r="N2817" i="158"/>
  <c r="N3221" i="158"/>
  <c r="N2399" i="158"/>
  <c r="N1442" i="158"/>
  <c r="N1093" i="158"/>
  <c r="N2844" i="158"/>
  <c r="N1142" i="158"/>
  <c r="N3483" i="158"/>
  <c r="N2289" i="158"/>
  <c r="N807" i="158"/>
  <c r="N1799" i="158"/>
  <c r="N722" i="158"/>
  <c r="N1027" i="158"/>
  <c r="N2059" i="158"/>
  <c r="N2236" i="158"/>
  <c r="N1188" i="158"/>
  <c r="N3447" i="158"/>
  <c r="N3129" i="158"/>
  <c r="N2030" i="158"/>
  <c r="N3612" i="158"/>
  <c r="N2948" i="158"/>
  <c r="N1618" i="158"/>
  <c r="N813" i="158"/>
  <c r="N3525" i="158"/>
  <c r="N633" i="158"/>
  <c r="N431" i="158"/>
  <c r="N1954" i="158"/>
  <c r="N165" i="158"/>
  <c r="N2433" i="158"/>
  <c r="N2939" i="158"/>
  <c r="N698" i="158"/>
  <c r="N1654" i="158"/>
  <c r="N3770" i="158"/>
  <c r="N1409" i="158"/>
  <c r="N2593" i="158"/>
  <c r="N3560" i="158"/>
  <c r="N1796" i="158"/>
  <c r="N3020" i="158"/>
  <c r="N2211" i="158"/>
  <c r="N664" i="158"/>
  <c r="N1208" i="158"/>
  <c r="N8" i="158"/>
  <c r="N804" i="158"/>
  <c r="N644" i="158"/>
  <c r="N1707" i="158"/>
  <c r="N1770" i="158"/>
  <c r="N1602" i="158"/>
  <c r="N2989" i="158"/>
  <c r="N1815" i="158"/>
  <c r="N748" i="158"/>
  <c r="N2379" i="158"/>
  <c r="N3558" i="158"/>
  <c r="N463" i="158"/>
  <c r="N245" i="158"/>
  <c r="N2018" i="158"/>
  <c r="N2473" i="158"/>
  <c r="N2376" i="158"/>
  <c r="N561" i="158"/>
  <c r="N1159" i="158"/>
  <c r="N1920" i="158"/>
  <c r="N1180" i="158"/>
  <c r="N1787" i="158"/>
  <c r="N1887" i="158"/>
  <c r="N1266" i="158"/>
  <c r="N3237" i="158"/>
  <c r="N3075" i="158"/>
  <c r="N357" i="158"/>
  <c r="N779" i="158"/>
  <c r="N3130" i="158"/>
  <c r="N2704" i="158"/>
  <c r="N1614" i="158"/>
  <c r="N1571" i="158"/>
  <c r="N808" i="158"/>
  <c r="N3136" i="158"/>
  <c r="N919" i="158"/>
  <c r="N733" i="158"/>
  <c r="N788" i="158"/>
  <c r="N2383" i="158"/>
  <c r="N483" i="158"/>
  <c r="N321" i="158"/>
  <c r="N653" i="158"/>
  <c r="N1289" i="158"/>
  <c r="N3599" i="158"/>
  <c r="N1630" i="158"/>
  <c r="N2736" i="158"/>
  <c r="N634" i="158"/>
  <c r="N469" i="158"/>
  <c r="N930" i="158"/>
  <c r="N1755" i="158"/>
  <c r="N3234" i="158"/>
  <c r="N2256" i="158"/>
  <c r="N1029" i="158"/>
  <c r="N2994" i="158"/>
  <c r="N3115" i="158"/>
  <c r="N22" i="158"/>
  <c r="N3783" i="158"/>
  <c r="N421" i="158"/>
  <c r="N194" i="158"/>
  <c r="N975" i="158"/>
  <c r="N3760" i="158"/>
  <c r="N586" i="158"/>
  <c r="N1250" i="158"/>
  <c r="N2953" i="158"/>
  <c r="N3893" i="158"/>
  <c r="N3241" i="158"/>
  <c r="N2971" i="158"/>
  <c r="N1885" i="158"/>
  <c r="N3682" i="158"/>
  <c r="N750" i="158"/>
  <c r="N1851" i="158"/>
  <c r="N3516" i="158"/>
  <c r="N3271" i="158"/>
  <c r="N1625" i="158"/>
  <c r="N2178" i="158"/>
  <c r="N3578" i="158"/>
  <c r="N3430" i="158"/>
  <c r="N3845" i="158"/>
  <c r="N2586" i="158"/>
  <c r="N1492" i="158"/>
  <c r="N626" i="158"/>
  <c r="N731" i="158"/>
  <c r="N1206" i="158"/>
  <c r="N3330" i="158"/>
  <c r="N849" i="158"/>
  <c r="N158" i="158"/>
  <c r="N2011" i="158"/>
  <c r="N3806" i="158"/>
  <c r="N3317" i="158"/>
  <c r="N3932" i="158"/>
  <c r="N2121" i="158"/>
  <c r="N2792" i="158"/>
  <c r="N2370" i="158"/>
  <c r="N2914" i="158"/>
  <c r="N1883" i="158"/>
  <c r="N940" i="158"/>
  <c r="N559" i="158"/>
  <c r="N61" i="158"/>
  <c r="N1498" i="158"/>
  <c r="N1348" i="158"/>
  <c r="N3545" i="158"/>
  <c r="N2219" i="158"/>
  <c r="N1069" i="158"/>
  <c r="N2663" i="158"/>
  <c r="N3033" i="158"/>
  <c r="N2394" i="158"/>
  <c r="N3190" i="158"/>
  <c r="N1550" i="158"/>
  <c r="N962" i="158"/>
  <c r="N1711" i="158"/>
  <c r="N3664" i="158"/>
  <c r="N770" i="158"/>
  <c r="N2577" i="158"/>
  <c r="N2542" i="158"/>
  <c r="N1109" i="158"/>
  <c r="N185" i="158"/>
  <c r="N2467" i="158"/>
  <c r="N415" i="158"/>
  <c r="N509" i="158"/>
  <c r="N2662" i="158"/>
  <c r="N139" i="158"/>
  <c r="N1621" i="158"/>
  <c r="N124" i="158"/>
  <c r="N938" i="158"/>
  <c r="N188" i="158"/>
  <c r="N290" i="158"/>
  <c r="N3010" i="158"/>
  <c r="N1447" i="158"/>
  <c r="N1222" i="158"/>
  <c r="N1489" i="158"/>
  <c r="N1651" i="158"/>
  <c r="N2987" i="158"/>
  <c r="N2894" i="158"/>
  <c r="N756" i="158"/>
  <c r="N1296" i="158"/>
  <c r="N1656" i="158"/>
  <c r="N3383" i="158"/>
  <c r="N3852" i="158"/>
  <c r="N781" i="158"/>
  <c r="N1213" i="158"/>
  <c r="N3082" i="158"/>
  <c r="N2279" i="158"/>
  <c r="N768" i="158"/>
  <c r="N2252" i="158"/>
  <c r="N3000" i="158"/>
  <c r="N3255" i="158"/>
  <c r="N914" i="158"/>
  <c r="N3829" i="158"/>
  <c r="N1746" i="158"/>
  <c r="N3209" i="158"/>
  <c r="N73" i="158"/>
  <c r="N1988" i="158"/>
  <c r="N1388" i="158"/>
  <c r="N197" i="158"/>
  <c r="N616" i="158"/>
  <c r="N2340" i="158"/>
  <c r="N3327" i="158"/>
  <c r="N761" i="158"/>
  <c r="N2125" i="158"/>
  <c r="N46" i="158"/>
  <c r="N3568" i="158"/>
  <c r="N3165" i="158"/>
  <c r="N3912" i="158"/>
  <c r="N2515" i="158"/>
  <c r="N1164" i="158"/>
  <c r="N1307" i="158"/>
  <c r="N2579" i="158"/>
  <c r="N2998" i="158"/>
  <c r="N1880" i="158"/>
  <c r="N3037" i="158"/>
  <c r="N3772" i="158"/>
  <c r="N160" i="158"/>
  <c r="N2570" i="158"/>
  <c r="N1259" i="158"/>
  <c r="N2419" i="158"/>
  <c r="N608" i="158"/>
  <c r="N2035" i="158"/>
  <c r="N276" i="158"/>
  <c r="N1892" i="158"/>
  <c r="N1344" i="158"/>
  <c r="N1611" i="158"/>
  <c r="N3561" i="158"/>
  <c r="N254" i="158"/>
  <c r="N3285" i="158"/>
  <c r="N2547" i="158"/>
  <c r="N3394" i="158"/>
  <c r="N2263" i="158"/>
  <c r="N1088" i="158"/>
  <c r="N1462" i="158"/>
  <c r="N2784" i="158"/>
  <c r="N2452" i="158"/>
  <c r="N159" i="158"/>
  <c r="N3376" i="158"/>
  <c r="N987" i="158"/>
  <c r="N371" i="158"/>
  <c r="N2873" i="158"/>
  <c r="N886" i="158"/>
  <c r="N157" i="158"/>
  <c r="N2700" i="158"/>
  <c r="N1101" i="158"/>
  <c r="N2516" i="158"/>
  <c r="N2031" i="158"/>
  <c r="N3834" i="158"/>
  <c r="N1252" i="158"/>
  <c r="N1690" i="158"/>
  <c r="N2275" i="158"/>
  <c r="N3052" i="158"/>
  <c r="N2187" i="158"/>
  <c r="N1244" i="158"/>
  <c r="N1062" i="158"/>
  <c r="N2057" i="158"/>
  <c r="N470" i="158"/>
  <c r="N2234" i="158"/>
  <c r="N3207" i="158"/>
  <c r="N140" i="158"/>
  <c r="N1251" i="158"/>
  <c r="N3434" i="158"/>
  <c r="N170" i="158"/>
  <c r="N3066" i="158"/>
  <c r="N1474" i="158"/>
  <c r="N3866" i="158"/>
  <c r="N3043" i="158"/>
  <c r="N876" i="158"/>
  <c r="N1574" i="158"/>
  <c r="N1564" i="158"/>
  <c r="N1269" i="158"/>
  <c r="N527" i="158"/>
  <c r="N1243" i="158"/>
  <c r="N1382" i="158"/>
  <c r="N1096" i="158"/>
  <c r="N1989" i="158"/>
  <c r="N2468" i="158"/>
  <c r="N2733" i="158"/>
  <c r="N26" i="158"/>
  <c r="N1990" i="158"/>
  <c r="N2640" i="158"/>
  <c r="N1917" i="158"/>
  <c r="N1033" i="158"/>
  <c r="N939" i="158"/>
  <c r="N3504" i="158"/>
  <c r="N2310" i="158"/>
  <c r="N3508" i="158"/>
  <c r="N52" i="158"/>
  <c r="N2498" i="158"/>
  <c r="N2917" i="158"/>
  <c r="N239" i="158"/>
  <c r="N763" i="158"/>
  <c r="N2635" i="158"/>
  <c r="N1400" i="158"/>
  <c r="N422" i="158"/>
  <c r="N515" i="158"/>
  <c r="N2525" i="158"/>
  <c r="N3365" i="158"/>
  <c r="N3896" i="158"/>
  <c r="N737" i="158"/>
  <c r="N3511" i="158"/>
  <c r="N1924" i="158"/>
  <c r="N801" i="158"/>
  <c r="N116" i="158"/>
  <c r="N3295" i="158"/>
  <c r="N238" i="158"/>
  <c r="N447" i="158"/>
  <c r="N3386" i="158"/>
  <c r="N2979" i="158"/>
  <c r="N2385" i="158"/>
  <c r="N1889" i="158"/>
  <c r="N2918" i="158"/>
  <c r="N1421" i="158"/>
  <c r="N3906" i="158"/>
  <c r="N2993" i="158"/>
  <c r="N259" i="158"/>
  <c r="N640" i="158"/>
  <c r="N3595" i="158"/>
  <c r="N1365" i="158"/>
  <c r="N3055" i="158"/>
  <c r="N1291" i="158"/>
  <c r="N1767" i="158"/>
  <c r="N3170" i="158"/>
  <c r="N108" i="158"/>
  <c r="N271" i="158"/>
  <c r="N843" i="158"/>
  <c r="N476" i="158"/>
  <c r="N3533" i="158"/>
  <c r="N2769" i="158"/>
  <c r="N1610" i="158"/>
  <c r="N2688" i="158"/>
  <c r="N1824" i="158"/>
  <c r="N3840" i="158"/>
  <c r="N1929" i="158"/>
  <c r="N2079" i="158"/>
  <c r="N932" i="158"/>
  <c r="N2447" i="158"/>
  <c r="N2967" i="158"/>
  <c r="N442" i="158"/>
  <c r="N1463" i="158"/>
  <c r="N3151" i="158"/>
  <c r="N2708" i="158"/>
  <c r="N2298" i="158"/>
  <c r="N3548" i="158"/>
  <c r="N1612" i="158"/>
  <c r="N2702" i="158"/>
  <c r="N746" i="158"/>
  <c r="N2368" i="158"/>
  <c r="N3888" i="158"/>
  <c r="N3827" i="158"/>
  <c r="N2750" i="158"/>
  <c r="N1530" i="158"/>
  <c r="N3747" i="158"/>
  <c r="N3695" i="158"/>
  <c r="N3270" i="158"/>
  <c r="N654" i="158"/>
  <c r="N681" i="158"/>
  <c r="N927" i="158"/>
  <c r="N587" i="158"/>
  <c r="N1982" i="158"/>
  <c r="N3700" i="158"/>
  <c r="N382" i="158"/>
  <c r="N2732" i="158"/>
  <c r="N2077" i="158"/>
  <c r="N1957" i="158"/>
  <c r="N2066" i="158"/>
  <c r="N3476" i="158"/>
  <c r="N214" i="158"/>
  <c r="N1104" i="158"/>
  <c r="N1308" i="158"/>
  <c r="N448" i="158"/>
  <c r="N3198" i="158"/>
  <c r="N1464" i="158"/>
  <c r="N1138" i="158"/>
  <c r="N3766" i="158"/>
  <c r="N1963" i="158"/>
  <c r="N2965" i="158"/>
  <c r="N468" i="158"/>
  <c r="N2763" i="158"/>
  <c r="N3734" i="158"/>
  <c r="N2048" i="158"/>
  <c r="N2378" i="158"/>
  <c r="N890" i="158"/>
  <c r="N2153" i="158"/>
  <c r="N786" i="158"/>
  <c r="N624" i="158"/>
  <c r="N2794" i="158"/>
  <c r="N3377" i="158"/>
  <c r="N2871" i="158"/>
  <c r="N1977" i="158"/>
  <c r="N2238" i="158"/>
  <c r="N3342" i="158"/>
  <c r="N2862" i="158"/>
  <c r="N1450" i="158"/>
  <c r="N1730" i="158"/>
  <c r="N3427" i="158"/>
  <c r="N1030" i="158"/>
  <c r="N1079" i="158"/>
  <c r="N727" i="158"/>
  <c r="N368" i="158"/>
  <c r="N2190" i="158"/>
  <c r="N953" i="158"/>
  <c r="N1842" i="158"/>
  <c r="N2850" i="158"/>
  <c r="N658" i="158"/>
  <c r="N3150" i="158"/>
  <c r="N3807" i="158"/>
  <c r="N3510" i="158"/>
  <c r="N3017" i="158"/>
  <c r="N313" i="158"/>
  <c r="N1286" i="158"/>
  <c r="N2196" i="158"/>
  <c r="N3093" i="158"/>
  <c r="N2347" i="158"/>
  <c r="N2530" i="158"/>
  <c r="N3370" i="158"/>
  <c r="N3785" i="158"/>
  <c r="N2791" i="158"/>
  <c r="N45" i="158"/>
  <c r="N2438" i="158"/>
  <c r="N2768" i="158"/>
  <c r="N1290" i="158"/>
  <c r="N3872" i="158"/>
  <c r="N21" i="158"/>
  <c r="N3041" i="158"/>
  <c r="N1723" i="158"/>
  <c r="N90" i="158"/>
  <c r="N187" i="158"/>
  <c r="N3765" i="158"/>
  <c r="N1624" i="158"/>
  <c r="N3097" i="158"/>
  <c r="N1455" i="158"/>
  <c r="N430" i="158"/>
  <c r="N1568" i="158"/>
  <c r="N3781" i="158"/>
  <c r="N3598" i="158"/>
  <c r="N3731" i="158"/>
  <c r="N2747" i="158"/>
  <c r="N1636" i="158"/>
  <c r="N3352" i="158"/>
  <c r="N844" i="158"/>
  <c r="N1702" i="158"/>
  <c r="N668" i="158"/>
  <c r="N762" i="158"/>
  <c r="N2800" i="158"/>
  <c r="N1381" i="158"/>
  <c r="N178" i="158"/>
  <c r="N853" i="158"/>
  <c r="N2905" i="158"/>
  <c r="N1052" i="158"/>
  <c r="N1346" i="158"/>
  <c r="N449" i="158"/>
  <c r="N2870" i="158"/>
  <c r="N2779" i="158"/>
  <c r="N2968" i="158"/>
  <c r="N3737" i="158"/>
  <c r="N856" i="158"/>
  <c r="N1139" i="158"/>
  <c r="N533" i="158"/>
  <c r="N2157" i="158"/>
  <c r="N2524" i="158"/>
  <c r="N3660" i="158"/>
  <c r="N2738" i="158"/>
  <c r="N2650" i="158"/>
  <c r="N3769" i="158"/>
  <c r="N2317" i="158"/>
  <c r="N3341" i="158"/>
  <c r="N1674" i="158"/>
  <c r="N66" i="158"/>
  <c r="N1581" i="158"/>
  <c r="N3257" i="158"/>
  <c r="N1276" i="158"/>
  <c r="N1617" i="158"/>
  <c r="N1249" i="158"/>
  <c r="N349" i="158"/>
  <c r="N3619" i="158"/>
  <c r="N3602" i="158"/>
  <c r="N63" i="158"/>
  <c r="N3088" i="158"/>
  <c r="N228" i="158"/>
  <c r="N1830" i="158"/>
  <c r="N3409" i="158"/>
  <c r="N3651" i="158"/>
  <c r="N3294" i="158"/>
  <c r="N2606" i="158"/>
  <c r="N3524" i="158"/>
  <c r="N3007" i="158"/>
  <c r="N105" i="158"/>
  <c r="N1258" i="158"/>
  <c r="N2666" i="158"/>
  <c r="N2562" i="158"/>
  <c r="N535" i="158"/>
  <c r="N3320" i="158"/>
  <c r="N3723" i="158"/>
  <c r="N1035" i="158"/>
  <c r="N2319" i="158"/>
  <c r="N191" i="158"/>
  <c r="N3776" i="158"/>
  <c r="N237" i="158"/>
  <c r="N1072" i="158"/>
  <c r="N2748" i="158"/>
  <c r="N2569" i="158"/>
  <c r="N785" i="158"/>
  <c r="N1017" i="158"/>
  <c r="N3741" i="158"/>
  <c r="N2626" i="158"/>
  <c r="N789" i="158"/>
  <c r="N2997" i="158"/>
  <c r="N2449" i="158"/>
  <c r="N511" i="158"/>
  <c r="N3199" i="158"/>
  <c r="N2922" i="158"/>
  <c r="N1324" i="158"/>
  <c r="N3275" i="158"/>
  <c r="N1098" i="158"/>
  <c r="N3604" i="158"/>
  <c r="N3853" i="158"/>
  <c r="N1394" i="158"/>
  <c r="N2470" i="158"/>
  <c r="N959" i="158"/>
  <c r="N3552" i="158"/>
  <c r="N3247" i="158"/>
  <c r="N933" i="158"/>
  <c r="N2759" i="158"/>
  <c r="N168" i="158"/>
  <c r="N3437" i="158"/>
  <c r="N432" i="158"/>
  <c r="N3112" i="158"/>
  <c r="N534" i="158"/>
  <c r="N342" i="158"/>
  <c r="N1105" i="158"/>
  <c r="N3718" i="158"/>
  <c r="N659" i="158"/>
  <c r="N2496" i="158"/>
  <c r="N2092" i="158"/>
  <c r="N1511" i="158"/>
  <c r="N537" i="158"/>
  <c r="N1843" i="158"/>
  <c r="N2985" i="158"/>
  <c r="N2201" i="158"/>
  <c r="N2947" i="158"/>
  <c r="N1579" i="158"/>
  <c r="N92" i="158"/>
  <c r="N2490" i="158"/>
  <c r="N1979" i="158"/>
  <c r="N597" i="158"/>
  <c r="N419" i="158"/>
  <c r="N1136" i="158"/>
  <c r="N1503" i="158"/>
  <c r="N2523" i="158"/>
  <c r="N1731" i="158"/>
  <c r="N295" i="158"/>
  <c r="N3689" i="158"/>
  <c r="N1010" i="158"/>
  <c r="N2335" i="158"/>
  <c r="N1809" i="158"/>
  <c r="N2017" i="158"/>
  <c r="N660" i="158"/>
  <c r="N732" i="158"/>
  <c r="N2672" i="158"/>
  <c r="N1379" i="158"/>
  <c r="N402" i="158"/>
  <c r="N2191" i="158"/>
  <c r="N2622" i="158"/>
  <c r="N1938" i="158"/>
  <c r="N907" i="158"/>
  <c r="N3713" i="158"/>
  <c r="N1064" i="158"/>
  <c r="N866" i="158"/>
  <c r="N3916" i="158"/>
  <c r="N2169" i="158"/>
  <c r="N386" i="158"/>
  <c r="N1791" i="158"/>
  <c r="N1688" i="158"/>
  <c r="N2885" i="158"/>
  <c r="N718" i="158"/>
  <c r="N819" i="158"/>
  <c r="N2867" i="158"/>
  <c r="N878" i="158"/>
  <c r="N995" i="158"/>
  <c r="N3671" i="158"/>
  <c r="N1193" i="158"/>
  <c r="N359" i="158"/>
  <c r="N580" i="158"/>
  <c r="N3314" i="158"/>
  <c r="N1709" i="158"/>
  <c r="N3757" i="158"/>
  <c r="N1626" i="158"/>
  <c r="N605" i="158"/>
  <c r="N3797" i="158"/>
  <c r="N3416" i="158"/>
  <c r="N2099" i="158"/>
  <c r="N2402" i="158"/>
  <c r="N1461" i="158"/>
  <c r="N1666" i="158"/>
  <c r="N3067" i="158"/>
  <c r="N3753" i="158"/>
  <c r="N2500" i="158"/>
  <c r="N3569" i="158"/>
  <c r="N765" i="158"/>
  <c r="N2339" i="158"/>
  <c r="N951" i="158"/>
  <c r="N2062" i="158"/>
  <c r="N2685" i="158"/>
  <c r="N1526" i="158"/>
  <c r="N2678" i="158"/>
  <c r="N2793" i="158"/>
  <c r="N109" i="158"/>
  <c r="N3707" i="158"/>
  <c r="N2185" i="158"/>
  <c r="N3789" i="158"/>
  <c r="N1229" i="158"/>
  <c r="N3384" i="158"/>
  <c r="N2726" i="158"/>
  <c r="N2858" i="158"/>
  <c r="N3685" i="158"/>
  <c r="N829" i="158"/>
  <c r="N1717" i="158"/>
  <c r="N1367" i="158"/>
  <c r="N1918" i="158"/>
  <c r="N1631" i="158"/>
  <c r="N409" i="158"/>
  <c r="N1323" i="158"/>
  <c r="N822" i="158"/>
  <c r="N3395" i="158"/>
  <c r="N1100" i="158"/>
  <c r="N2612" i="158"/>
  <c r="N1372" i="158"/>
  <c r="N1890" i="158"/>
  <c r="N1339" i="158"/>
  <c r="N783" i="158"/>
  <c r="N1212" i="158"/>
  <c r="N2259" i="158"/>
  <c r="N739" i="158"/>
  <c r="N2946" i="158"/>
  <c r="N964" i="158"/>
  <c r="N3105" i="158"/>
  <c r="N2860" i="158"/>
  <c r="N1470" i="158"/>
  <c r="N1542" i="158"/>
  <c r="N720" i="158"/>
  <c r="N3047" i="158"/>
  <c r="N2595" i="158"/>
  <c r="N1115" i="158"/>
  <c r="N501" i="158"/>
  <c r="N223" i="158"/>
  <c r="N505" i="158"/>
  <c r="N3264" i="158"/>
  <c r="N399" i="158"/>
  <c r="N2510" i="158"/>
  <c r="N3001" i="158"/>
  <c r="N492" i="158"/>
  <c r="N3311" i="158"/>
  <c r="N2778" i="158"/>
  <c r="N1389" i="158"/>
  <c r="N3544" i="158"/>
  <c r="N240" i="158"/>
  <c r="N2683" i="158"/>
  <c r="N2071" i="158"/>
  <c r="N1931" i="158"/>
  <c r="N1334" i="158"/>
  <c r="N2106" i="158"/>
  <c r="N3431" i="158"/>
  <c r="N241" i="158"/>
  <c r="N3429" i="158"/>
  <c r="N312" i="158"/>
  <c r="N392" i="158"/>
  <c r="N2689" i="158"/>
  <c r="N2682" i="158"/>
  <c r="N2444" i="158"/>
  <c r="N243" i="158"/>
  <c r="N1999" i="158"/>
  <c r="N1841" i="158"/>
  <c r="N2047" i="158"/>
  <c r="N2203" i="158"/>
  <c r="N2813" i="158"/>
  <c r="N1586" i="158"/>
  <c r="N3615" i="158"/>
  <c r="N3647" i="158"/>
  <c r="N3349" i="158"/>
  <c r="N3426" i="158"/>
  <c r="N3296" i="158"/>
  <c r="N1640" i="158"/>
  <c r="N641" i="158"/>
  <c r="N2285" i="158"/>
  <c r="N3505" i="158"/>
  <c r="N364" i="158"/>
  <c r="N135" i="158"/>
  <c r="N3203" i="158"/>
  <c r="N1682" i="158"/>
  <c r="N2790" i="158"/>
  <c r="N988" i="158"/>
  <c r="N2571" i="158"/>
  <c r="N1312" i="158"/>
  <c r="N13" i="158"/>
  <c r="N2932" i="158"/>
  <c r="N2554" i="158"/>
  <c r="N4" i="158"/>
  <c r="N2597" i="158"/>
  <c r="N3018" i="158"/>
  <c r="N3697" i="158"/>
  <c r="N2391" i="158"/>
  <c r="N59" i="158"/>
  <c r="N47" i="158"/>
  <c r="N261" i="158"/>
  <c r="N2453" i="158"/>
  <c r="N3419" i="158"/>
  <c r="N1103" i="158"/>
  <c r="N3856" i="158"/>
  <c r="N2354" i="158"/>
  <c r="N2576" i="158"/>
  <c r="N138" i="158"/>
  <c r="N1752" i="158"/>
  <c r="N1615" i="158"/>
  <c r="N401" i="158"/>
  <c r="N2506" i="158"/>
  <c r="N612" i="158"/>
  <c r="N3356" i="158"/>
  <c r="N328" i="158"/>
  <c r="N1983" i="158"/>
  <c r="N602" i="158"/>
  <c r="N396" i="158"/>
  <c r="N481" i="158"/>
  <c r="N1065" i="158"/>
  <c r="N3107" i="158"/>
  <c r="N86" i="158"/>
  <c r="N3655" i="158"/>
  <c r="N137" i="158"/>
  <c r="N923" i="158"/>
  <c r="N1852" i="158"/>
  <c r="N2531" i="158"/>
  <c r="N2522" i="158"/>
  <c r="N3812" i="158"/>
  <c r="N747" i="158"/>
  <c r="N99" i="158"/>
  <c r="N3444" i="158"/>
  <c r="N3316" i="158"/>
  <c r="N473" i="158"/>
  <c r="N1528" i="158"/>
  <c r="N2164" i="158"/>
  <c r="N2705" i="158"/>
  <c r="N3826" i="158"/>
  <c r="N1583" i="158"/>
  <c r="N1452" i="158"/>
  <c r="N3042" i="158"/>
  <c r="N948" i="158"/>
  <c r="N1016" i="158"/>
  <c r="N3474" i="158"/>
  <c r="N149" i="158"/>
  <c r="N1972" i="158"/>
  <c r="N828" i="158"/>
  <c r="N689" i="158"/>
  <c r="N874" i="158"/>
  <c r="N3312" i="158"/>
  <c r="N2581" i="158"/>
  <c r="N3334" i="158"/>
  <c r="N895" i="158"/>
  <c r="N3214" i="158"/>
  <c r="N623" i="158"/>
  <c r="N2009" i="158"/>
  <c r="N3267" i="158"/>
  <c r="N1875" i="158"/>
  <c r="N2820" i="158"/>
  <c r="N403" i="158"/>
  <c r="N3449" i="158"/>
  <c r="N1239" i="158"/>
  <c r="N662" i="158"/>
  <c r="N2218" i="158"/>
  <c r="N2897" i="158"/>
  <c r="N3336" i="158"/>
  <c r="N222" i="158"/>
  <c r="N3633" i="158"/>
  <c r="N3882" i="158"/>
  <c r="N2623" i="158"/>
  <c r="N2226" i="158"/>
  <c r="N2548" i="158"/>
  <c r="N2392" i="158"/>
  <c r="N826" i="158"/>
  <c r="N1232" i="158"/>
  <c r="N351" i="158"/>
  <c r="N1020" i="158"/>
  <c r="N394" i="158"/>
  <c r="N2505" i="158"/>
  <c r="N1952" i="158"/>
  <c r="N60" i="158"/>
  <c r="N3493" i="158"/>
  <c r="N3749" i="158"/>
  <c r="N1899" i="158"/>
  <c r="N3458" i="158"/>
  <c r="N2924" i="158"/>
  <c r="N751" i="158"/>
  <c r="N1507" i="158"/>
  <c r="N3889" i="158"/>
  <c r="N37" i="158"/>
  <c r="N1024" i="158"/>
  <c r="N723" i="158"/>
  <c r="N2758" i="158"/>
  <c r="N2711" i="158"/>
  <c r="N365" i="158"/>
  <c r="N1393" i="158"/>
  <c r="N512" i="158"/>
  <c r="N3705" i="158"/>
  <c r="N2132" i="158"/>
  <c r="N3154" i="158"/>
  <c r="N3773" i="158"/>
  <c r="N1481" i="158"/>
  <c r="N3240" i="158"/>
  <c r="N836" i="158"/>
  <c r="N2616" i="158"/>
  <c r="N2482" i="158"/>
  <c r="N3030" i="158"/>
  <c r="N1825" i="158"/>
  <c r="N2194" i="158"/>
  <c r="N2857" i="158"/>
  <c r="N2572" i="158"/>
  <c r="N749" i="158"/>
  <c r="N1317" i="158"/>
  <c r="N1741" i="158"/>
  <c r="N949" i="158"/>
  <c r="N3657" i="158"/>
  <c r="N2330" i="158"/>
  <c r="N1415" i="158"/>
  <c r="N1871" i="158"/>
  <c r="N3521" i="158"/>
  <c r="N1510" i="158"/>
  <c r="N3187" i="158"/>
  <c r="N1001" i="158"/>
  <c r="N625" i="158"/>
  <c r="N2877" i="158"/>
  <c r="N882" i="158"/>
  <c r="N2150" i="158"/>
  <c r="N3775" i="158"/>
  <c r="N520" i="158"/>
  <c r="N2507" i="158"/>
  <c r="N3862" i="158"/>
  <c r="N3621" i="158"/>
  <c r="N3550" i="158"/>
  <c r="N3280" i="158"/>
  <c r="N873" i="158"/>
  <c r="N1067" i="158"/>
  <c r="N1171" i="158"/>
  <c r="N1396" i="158"/>
  <c r="N3565" i="158"/>
  <c r="N2936" i="158"/>
  <c r="N3471" i="158"/>
  <c r="N181" i="158"/>
  <c r="N1683" i="158"/>
  <c r="N3855" i="158"/>
  <c r="N1119" i="158"/>
  <c r="N70" i="158"/>
  <c r="N773" i="158"/>
  <c r="N1800" i="158"/>
  <c r="N3758" i="158"/>
  <c r="N2661" i="158"/>
  <c r="N373" i="158"/>
  <c r="N1279" i="158"/>
  <c r="N2305" i="158"/>
  <c r="N3917" i="158"/>
  <c r="N1715" i="158"/>
  <c r="N2006" i="158"/>
  <c r="N3859" i="158"/>
  <c r="N3028" i="158"/>
  <c r="N3080" i="158"/>
  <c r="N973" i="158"/>
  <c r="N3387" i="158"/>
  <c r="N2660" i="158"/>
  <c r="N51" i="158"/>
  <c r="N899" i="158"/>
  <c r="N1753" i="158"/>
  <c r="N3212" i="158"/>
  <c r="N1835" i="158"/>
  <c r="N2109" i="158"/>
  <c r="N3141" i="158"/>
  <c r="N3235" i="158"/>
  <c r="N3531" i="158"/>
  <c r="N3404" i="158"/>
  <c r="N1157" i="158"/>
  <c r="N2774" i="158"/>
  <c r="N3636" i="158"/>
  <c r="N1563" i="158"/>
  <c r="N233" i="158"/>
  <c r="N2220" i="158"/>
  <c r="N3819" i="158"/>
  <c r="N53" i="158"/>
  <c r="N1792" i="158"/>
  <c r="N872" i="158"/>
  <c r="N522" i="158"/>
  <c r="N2906" i="158"/>
  <c r="N3488" i="158"/>
  <c r="N3846" i="158"/>
  <c r="N1218" i="158"/>
  <c r="N2323" i="158"/>
  <c r="N1048" i="158"/>
  <c r="N1629" i="158"/>
  <c r="N1639" i="158"/>
  <c r="N667" i="158"/>
  <c r="N1129" i="158"/>
  <c r="N2561" i="158"/>
  <c r="N500" i="158"/>
  <c r="N1395" i="158"/>
  <c r="N3194" i="158"/>
  <c r="N1572" i="158"/>
  <c r="N2387" i="158"/>
  <c r="N436" i="158"/>
  <c r="N1407" i="158"/>
  <c r="N1318" i="158"/>
  <c r="N758" i="158"/>
  <c r="N2149" i="158"/>
  <c r="N2248" i="158"/>
  <c r="N1556" i="158"/>
  <c r="N2227" i="158"/>
  <c r="N3919" i="158"/>
  <c r="N3211" i="158"/>
  <c r="N738" i="158"/>
  <c r="N803" i="158"/>
  <c r="N799" i="158"/>
  <c r="N3246" i="158"/>
  <c r="N690" i="158"/>
  <c r="N2437" i="158"/>
  <c r="N1623" i="158"/>
  <c r="N3478" i="158"/>
  <c r="N1847" i="158"/>
  <c r="N3592" i="158"/>
  <c r="N2843" i="158"/>
  <c r="N2707" i="158"/>
  <c r="N2646" i="158"/>
  <c r="N2741" i="158"/>
  <c r="N1569" i="158"/>
  <c r="N3670" i="158"/>
  <c r="N1831" i="158"/>
  <c r="N2122" i="158"/>
  <c r="N3016" i="158"/>
  <c r="N286" i="158"/>
  <c r="N1082" i="158"/>
  <c r="N220" i="158"/>
  <c r="N82" i="158"/>
  <c r="N249" i="158"/>
  <c r="N3796" i="158"/>
  <c r="N3934" i="158"/>
  <c r="N375" i="158"/>
  <c r="N2611" i="158"/>
  <c r="N2538" i="158"/>
  <c r="N1540" i="158"/>
  <c r="N3642" i="158"/>
  <c r="N3289" i="158"/>
  <c r="N1153" i="158"/>
  <c r="N3556" i="158"/>
  <c r="N1961" i="158"/>
  <c r="N3821" i="158"/>
  <c r="N3095" i="158"/>
  <c r="N2293" i="158"/>
  <c r="N3074" i="158"/>
  <c r="N1859" i="158"/>
  <c r="N2042" i="158"/>
  <c r="N3003" i="158"/>
  <c r="N3227" i="158"/>
  <c r="N1907" i="158"/>
  <c r="N1515" i="158"/>
  <c r="N3622" i="158"/>
  <c r="N1236" i="158"/>
  <c r="N1380" i="158"/>
  <c r="N296" i="158"/>
  <c r="N330" i="158"/>
  <c r="N837" i="158"/>
  <c r="N2338" i="158"/>
  <c r="N3583" i="158"/>
  <c r="N2384" i="158"/>
  <c r="N3400" i="158"/>
  <c r="N317" i="158"/>
  <c r="N905" i="158"/>
  <c r="N151" i="158"/>
  <c r="N326" i="158"/>
  <c r="N417" i="158"/>
  <c r="N3740" i="158"/>
  <c r="N961" i="158"/>
  <c r="N1078" i="158"/>
  <c r="N2591" i="158"/>
  <c r="N3232" i="158"/>
  <c r="N3228" i="158"/>
  <c r="N3617" i="158"/>
  <c r="N1055" i="158"/>
  <c r="N452" i="158"/>
  <c r="N2142" i="158"/>
  <c r="N3060" i="158"/>
  <c r="N2995" i="158"/>
  <c r="N904" i="158"/>
  <c r="N1949" i="158"/>
  <c r="N1476" i="158"/>
  <c r="N1331" i="158"/>
  <c r="N477" i="158"/>
  <c r="N3674" i="158"/>
  <c r="N2244" i="158"/>
  <c r="N725" i="158"/>
  <c r="N2013" i="158"/>
  <c r="N1545" i="158"/>
  <c r="N367" i="158"/>
  <c r="N1262" i="158"/>
  <c r="N3425" i="158"/>
  <c r="N757" i="158"/>
  <c r="N1771" i="158"/>
  <c r="N797" i="158"/>
  <c r="N1198" i="158"/>
  <c r="N1131" i="158"/>
  <c r="N1751" i="158"/>
  <c r="N1960" i="158"/>
  <c r="N1304" i="158"/>
  <c r="N3389" i="158"/>
  <c r="N332" i="158"/>
  <c r="N1135" i="158"/>
  <c r="N1022" i="158"/>
  <c r="N2040" i="158"/>
  <c r="N3288" i="158"/>
  <c r="N3089" i="158"/>
  <c r="N1271" i="158"/>
  <c r="N610" i="158"/>
  <c r="N1190" i="158"/>
  <c r="N491" i="158"/>
  <c r="N16" i="158"/>
  <c r="N3918" i="158"/>
  <c r="N1051" i="158"/>
  <c r="N3132" i="158"/>
  <c r="N3744" i="158"/>
  <c r="N1019" i="158"/>
  <c r="N2282" i="158"/>
  <c r="N2012" i="158"/>
  <c r="N1552" i="158"/>
  <c r="N2131" i="158"/>
  <c r="N263" i="158"/>
  <c r="N3567" i="158"/>
  <c r="N3155" i="158"/>
  <c r="N3527" i="158"/>
  <c r="N2553" i="158"/>
  <c r="N879" i="158"/>
  <c r="N3143" i="158"/>
  <c r="N180" i="158"/>
  <c r="N1945" i="158"/>
  <c r="N1679" i="158"/>
  <c r="N811" i="158"/>
  <c r="N3611" i="158"/>
  <c r="N560" i="158"/>
  <c r="N2456" i="158"/>
  <c r="N2193" i="158"/>
  <c r="N2069" i="158"/>
  <c r="N2365" i="158"/>
  <c r="N3778" i="158"/>
  <c r="N2618" i="158"/>
  <c r="N370" i="158"/>
  <c r="N2442" i="158"/>
  <c r="N1378" i="158"/>
  <c r="N1002" i="158"/>
  <c r="N3613" i="158"/>
  <c r="N1742" i="158"/>
  <c r="N1434" i="158"/>
  <c r="N1200" i="158"/>
  <c r="N2539" i="158"/>
  <c r="N1773" i="158"/>
  <c r="N3277" i="158"/>
  <c r="N3528" i="158"/>
  <c r="N2232" i="158"/>
  <c r="N2045" i="158"/>
  <c r="N887" i="158"/>
  <c r="N2497" i="158"/>
  <c r="N2161" i="158"/>
  <c r="N3157" i="158"/>
  <c r="N3298" i="158"/>
  <c r="N455" i="158"/>
  <c r="N1817" i="158"/>
  <c r="N595" i="158"/>
  <c r="N11" i="158"/>
  <c r="N3208" i="158"/>
  <c r="N3894" i="158"/>
  <c r="N977" i="158"/>
  <c r="N842" i="158"/>
  <c r="N3575" i="158"/>
  <c r="N508" i="158"/>
  <c r="N2739" i="158"/>
  <c r="N299" i="158"/>
  <c r="N1698" i="158"/>
  <c r="N1390" i="158"/>
  <c r="N952" i="158"/>
  <c r="N1391" i="158"/>
  <c r="N1026" i="158"/>
  <c r="N1371" i="158"/>
  <c r="N1219" i="158"/>
  <c r="N1780" i="158"/>
  <c r="N1643" i="158"/>
  <c r="N362" i="158"/>
  <c r="N2015" i="158"/>
  <c r="N2221" i="158"/>
  <c r="N3833" i="158"/>
  <c r="N588" i="158"/>
  <c r="N1804" i="158"/>
  <c r="N1215" i="158"/>
  <c r="N1867" i="158"/>
  <c r="N1440" i="158"/>
  <c r="N2414" i="158"/>
  <c r="N355" i="158"/>
  <c r="N3863" i="158"/>
  <c r="N1865" i="158"/>
  <c r="N84" i="158"/>
  <c r="N1908" i="158"/>
  <c r="N3699" i="158"/>
  <c r="N2803" i="158"/>
  <c r="N2819" i="158"/>
  <c r="N1675" i="158"/>
  <c r="N2772" i="158"/>
  <c r="N1946" i="158"/>
  <c r="N729" i="158"/>
  <c r="N120" i="158"/>
  <c r="N2735" i="158"/>
  <c r="N3453" i="158"/>
  <c r="N1673" i="158"/>
  <c r="N3244" i="158"/>
  <c r="N1255" i="158"/>
  <c r="N2598" i="158"/>
  <c r="N2491" i="158"/>
  <c r="N2785" i="158"/>
  <c r="N2589" i="158"/>
  <c r="N1927" i="158"/>
  <c r="N464" i="158"/>
  <c r="N414" i="158"/>
  <c r="N3820" i="158"/>
  <c r="N2280" i="158"/>
  <c r="N2818" i="158"/>
  <c r="N2350" i="158"/>
  <c r="N3146" i="158"/>
  <c r="N555" i="158"/>
  <c r="N2022" i="158"/>
  <c r="N956" i="158"/>
  <c r="N1094" i="158"/>
  <c r="N3614" i="158"/>
  <c r="N340" i="158"/>
  <c r="N1154" i="158"/>
  <c r="N724" i="158"/>
  <c r="N3464" i="158"/>
  <c r="N1112" i="158"/>
  <c r="N2202" i="158"/>
  <c r="N1745" i="158"/>
  <c r="N1689" i="158"/>
  <c r="N2822" i="158"/>
  <c r="N800" i="158"/>
  <c r="N1008" i="158"/>
  <c r="N648" i="158"/>
  <c r="N900" i="158"/>
  <c r="N1325" i="158"/>
  <c r="N1539" i="158"/>
  <c r="N150" i="158"/>
  <c r="N1443" i="158"/>
  <c r="N1107" i="158"/>
  <c r="N266" i="158"/>
  <c r="N3751" i="158"/>
  <c r="N3677" i="158"/>
  <c r="N3608" i="158"/>
  <c r="N1544" i="158"/>
  <c r="N406" i="158"/>
  <c r="N3167" i="158"/>
  <c r="N3328" i="158"/>
  <c r="N848" i="158"/>
  <c r="N1124" i="158"/>
  <c r="N2281" i="158"/>
  <c r="N1068" i="158"/>
  <c r="N3530" i="158"/>
  <c r="N1011" i="158"/>
  <c r="N1043" i="158"/>
  <c r="N1150" i="158"/>
  <c r="N322" i="158"/>
  <c r="N2182" i="158"/>
  <c r="N2462" i="158"/>
  <c r="N2197" i="158"/>
  <c r="N1904" i="158"/>
  <c r="N2441" i="158"/>
  <c r="N1161" i="158"/>
  <c r="N2459" i="158"/>
  <c r="N3441" i="158"/>
  <c r="N3181" i="158"/>
  <c r="N2992" i="158"/>
  <c r="N1319" i="158"/>
  <c r="N839" i="158"/>
  <c r="N2488" i="158"/>
  <c r="N3779" i="158"/>
  <c r="N3432" i="158"/>
  <c r="N3152" i="158"/>
  <c r="N3125" i="158"/>
  <c r="N2878" i="158"/>
  <c r="N3676" i="158"/>
  <c r="N1277" i="158"/>
  <c r="N1915" i="158"/>
  <c r="N1071" i="158"/>
  <c r="N521" i="158"/>
  <c r="N1994" i="158"/>
  <c r="N3340" i="158"/>
  <c r="N2274" i="158"/>
  <c r="N2737" i="158"/>
  <c r="N3226" i="158"/>
  <c r="N2814" i="158"/>
  <c r="N805" i="158"/>
  <c r="N2892" i="158"/>
  <c r="N2703" i="158"/>
  <c r="N669" i="158"/>
  <c r="N1814" i="158"/>
  <c r="N2240" i="158"/>
  <c r="N3171" i="158"/>
  <c r="N3911" i="158"/>
  <c r="N200" i="158"/>
  <c r="N2364" i="158"/>
  <c r="N2312" i="158"/>
  <c r="N2294" i="158"/>
  <c r="N2786" i="158"/>
  <c r="N1913" i="158"/>
  <c r="N628" i="158"/>
  <c r="N3481" i="158"/>
  <c r="N1882" i="158"/>
  <c r="N974" i="158"/>
  <c r="N3347" i="158"/>
  <c r="N2382" i="158"/>
  <c r="N352" i="158"/>
  <c r="N68" i="158"/>
  <c r="N1668" i="158"/>
  <c r="N2816" i="158"/>
  <c r="N1302" i="158"/>
  <c r="N945" i="158"/>
  <c r="N1076" i="158"/>
  <c r="N2051" i="158"/>
  <c r="N1444" i="158"/>
  <c r="N189" i="158"/>
  <c r="N284" i="158"/>
  <c r="N2776" i="158"/>
  <c r="N3694" i="158"/>
  <c r="N1650" i="158"/>
  <c r="N1305" i="158"/>
  <c r="N1160" i="158"/>
  <c r="N1265" i="158"/>
  <c r="N880" i="158"/>
  <c r="N3192" i="158"/>
  <c r="N1106" i="158"/>
  <c r="N1591" i="158"/>
  <c r="N2003" i="158"/>
  <c r="N2032" i="158"/>
  <c r="N2165" i="158"/>
  <c r="N3786" i="158"/>
  <c r="N2876" i="158"/>
  <c r="N2393" i="158"/>
  <c r="N823" i="158"/>
  <c r="N3358" i="158"/>
  <c r="N3161" i="158"/>
  <c r="N1551" i="158"/>
  <c r="N1468" i="158"/>
  <c r="N3708" i="158"/>
  <c r="N3261" i="158"/>
  <c r="N2544" i="158"/>
  <c r="N3393" i="158"/>
  <c r="N2503" i="158"/>
  <c r="N3071" i="158"/>
  <c r="N3417" i="158"/>
  <c r="N968" i="158"/>
  <c r="N864" i="158"/>
  <c r="N3782" i="158"/>
  <c r="N270" i="158"/>
  <c r="N2810" i="158"/>
  <c r="N424" i="158"/>
  <c r="N3715" i="158"/>
  <c r="N2102" i="158"/>
  <c r="N1491" i="158"/>
  <c r="N1763" i="158"/>
  <c r="N2976" i="158"/>
  <c r="N2975" i="158"/>
  <c r="N2929" i="158"/>
  <c r="N1426" i="158"/>
  <c r="N985" i="158"/>
  <c r="N2052" i="158"/>
  <c r="N965" i="158"/>
  <c r="N693" i="158"/>
  <c r="N1700" i="158"/>
  <c r="N28" i="158"/>
  <c r="N460" i="158"/>
  <c r="N2168" i="158"/>
  <c r="N3844" i="158"/>
  <c r="N1525" i="158"/>
  <c r="N1738" i="158"/>
  <c r="N3899" i="158"/>
  <c r="N2210" i="158"/>
  <c r="N1419" i="158"/>
  <c r="N3290" i="158"/>
  <c r="N1401" i="158"/>
  <c r="N267" i="158"/>
  <c r="N450" i="158"/>
  <c r="N1074" i="158"/>
  <c r="N2137" i="158"/>
  <c r="N1430" i="158"/>
  <c r="N2528" i="158"/>
  <c r="N1956" i="158"/>
  <c r="N2265" i="158"/>
  <c r="N1761" i="158"/>
  <c r="N3667" i="158"/>
  <c r="N2469" i="158"/>
  <c r="N708" i="158"/>
  <c r="N684" i="158"/>
  <c r="N1007" i="158"/>
  <c r="N901" i="158"/>
  <c r="N3696" i="158"/>
  <c r="N891" i="158"/>
  <c r="N546" i="158"/>
  <c r="N1808" i="158"/>
  <c r="N3276" i="158"/>
  <c r="N1727" i="158"/>
  <c r="N1399" i="158"/>
  <c r="N1538" i="158"/>
  <c r="N1036" i="158"/>
  <c r="N850" i="158"/>
  <c r="N2559" i="158"/>
  <c r="N305" i="158"/>
  <c r="N103" i="158"/>
  <c r="N2264" i="158"/>
  <c r="N3922" i="158"/>
  <c r="N2855" i="158"/>
  <c r="N385" i="158"/>
  <c r="N3321" i="158"/>
  <c r="N1758" i="158"/>
  <c r="N2341" i="158"/>
  <c r="N3273" i="158"/>
  <c r="N2840" i="158"/>
  <c r="N3571" i="158"/>
  <c r="N1850" i="158"/>
  <c r="N3626" i="158"/>
  <c r="N17" i="158"/>
  <c r="N780" i="158"/>
  <c r="N1420" i="158"/>
  <c r="N3503" i="158"/>
  <c r="N2021" i="158"/>
  <c r="N697" i="158"/>
  <c r="N3791" i="158"/>
  <c r="N2183" i="158"/>
  <c r="N3656" i="158"/>
  <c r="N1351" i="158"/>
  <c r="N1234" i="158"/>
  <c r="N2910" i="158"/>
  <c r="N418" i="158"/>
  <c r="N2709" i="158"/>
  <c r="N1537" i="158"/>
  <c r="N3204" i="158"/>
  <c r="N1176" i="158"/>
  <c r="N2808" i="158"/>
  <c r="N1478" i="158"/>
  <c r="N388" i="158"/>
  <c r="N3876" i="158"/>
  <c r="N3250" i="158"/>
  <c r="N316" i="158"/>
  <c r="N2631" i="158"/>
  <c r="N657" i="158"/>
  <c r="N3219" i="158"/>
  <c r="N1479" i="158"/>
  <c r="N2159" i="158"/>
  <c r="N1257" i="158"/>
  <c r="N1166" i="158"/>
  <c r="N2744" i="158"/>
  <c r="N411" i="158"/>
  <c r="N581" i="158"/>
  <c r="N798" i="158"/>
  <c r="N2889" i="158"/>
  <c r="N683" i="158"/>
  <c r="N3004" i="158"/>
  <c r="N2788" i="158"/>
  <c r="N1978" i="158"/>
  <c r="N3736" i="158"/>
  <c r="N256" i="158"/>
  <c r="N566" i="158"/>
  <c r="N1788" i="158"/>
  <c r="N3268" i="158"/>
  <c r="N3892" i="158"/>
  <c r="N2351" i="158"/>
  <c r="N3513" i="158"/>
  <c r="N903" i="158"/>
  <c r="N2409" i="158"/>
  <c r="N544" i="158"/>
  <c r="N1369" i="158"/>
  <c r="N2487" i="158"/>
  <c r="N1267" i="158"/>
  <c r="N2096" i="158"/>
  <c r="N740" i="158"/>
  <c r="N2332" i="158"/>
  <c r="N1303" i="158"/>
  <c r="N2556" i="158"/>
  <c r="N2880" i="158"/>
  <c r="N25" i="158"/>
  <c r="N1364" i="158"/>
  <c r="N2988" i="158"/>
  <c r="N337" i="158"/>
  <c r="N1467" i="158"/>
  <c r="N2333" i="158"/>
  <c r="N1263" i="158"/>
  <c r="N381" i="158"/>
  <c r="N1599" i="158"/>
  <c r="N1971" i="158"/>
  <c r="N688" i="158"/>
  <c r="N2874" i="158"/>
  <c r="N2536" i="158"/>
  <c r="N529" i="158"/>
  <c r="N1966" i="158"/>
  <c r="N230" i="158"/>
  <c r="N1260" i="158"/>
  <c r="N2129" i="158"/>
  <c r="N1423" i="158"/>
  <c r="N524" i="158"/>
  <c r="N3418" i="158"/>
  <c r="N893" i="158"/>
  <c r="N2812" i="158"/>
  <c r="N2896" i="158"/>
  <c r="N3373" i="158"/>
  <c r="N1997" i="158"/>
  <c r="N1923" i="158"/>
  <c r="N489" i="158"/>
  <c r="N2288" i="158"/>
  <c r="N1641" i="158"/>
  <c r="N2691" i="158"/>
  <c r="N329" i="158"/>
  <c r="N308" i="158"/>
  <c r="N810" i="158"/>
  <c r="N2489" i="158"/>
  <c r="N2101" i="158"/>
  <c r="N484" i="158"/>
  <c r="N1040" i="158"/>
  <c r="N2258" i="158"/>
  <c r="N2674" i="158"/>
  <c r="N2222" i="158"/>
  <c r="N318" i="158"/>
  <c r="N3465" i="158"/>
  <c r="N2934" i="158"/>
  <c r="N3380" i="158"/>
  <c r="N3254" i="158"/>
  <c r="N3589" i="158"/>
  <c r="N3210" i="158"/>
  <c r="N3265" i="158"/>
  <c r="N615" i="158"/>
  <c r="N2418" i="158"/>
  <c r="N384" i="158"/>
  <c r="N2928" i="158"/>
  <c r="N444" i="158"/>
  <c r="N1879" i="158"/>
  <c r="N1754" i="158"/>
  <c r="N3253" i="158"/>
  <c r="N2630" i="158"/>
  <c r="N1633" i="158"/>
  <c r="N3051" i="158"/>
  <c r="N3343" i="158"/>
  <c r="N651" i="158"/>
  <c r="N3496" i="158"/>
  <c r="N3540" i="158"/>
  <c r="N721" i="158"/>
  <c r="N2893" i="158"/>
  <c r="N1197" i="158"/>
  <c r="N2864" i="158"/>
  <c r="N1482" i="158"/>
  <c r="N1337" i="158"/>
  <c r="N2532" i="158"/>
  <c r="N3291" i="158"/>
  <c r="N2659" i="158"/>
  <c r="N1433" i="158"/>
  <c r="N1128" i="158"/>
  <c r="N3061" i="158"/>
  <c r="N1659" i="158"/>
  <c r="N2667" i="158"/>
  <c r="N3666" i="158"/>
  <c r="N2450" i="158"/>
  <c r="N2126" i="158"/>
  <c r="N1807" i="158"/>
  <c r="N397" i="158"/>
  <c r="N3021" i="158"/>
  <c r="N957" i="158"/>
  <c r="N745" i="158"/>
  <c r="N2588" i="158"/>
  <c r="N1195" i="158"/>
  <c r="N1739" i="158"/>
  <c r="N3355" i="158"/>
  <c r="N1377" i="158"/>
  <c r="N2037" i="158"/>
  <c r="N1004" i="158"/>
  <c r="N3196" i="158"/>
  <c r="N909" i="158"/>
  <c r="N78" i="158"/>
  <c r="N1652" i="158"/>
  <c r="N686" i="158"/>
  <c r="N3065" i="158"/>
  <c r="N3396" i="158"/>
  <c r="N298" i="158"/>
  <c r="N1637" i="158"/>
  <c r="N3921" i="158"/>
  <c r="N1314" i="158"/>
  <c r="N976" i="158"/>
  <c r="N2585" i="158"/>
  <c r="N2068" i="158"/>
  <c r="N3497" i="158"/>
  <c r="N984" i="158"/>
  <c r="N2959" i="158"/>
  <c r="N3056" i="158"/>
  <c r="N3048" i="158"/>
  <c r="N1627" i="158"/>
  <c r="N44" i="158"/>
  <c r="N2070" i="158"/>
  <c r="N3728" i="158"/>
  <c r="N3591" i="158"/>
  <c r="N175" i="158"/>
  <c r="N2806" i="158"/>
  <c r="N3763" i="158"/>
  <c r="N303" i="158"/>
  <c r="N2821" i="158"/>
  <c r="N631" i="158"/>
  <c r="N3177" i="158"/>
  <c r="N1221" i="158"/>
  <c r="N3849" i="158"/>
  <c r="N1089" i="158"/>
  <c r="N516" i="158"/>
  <c r="N1117" i="158"/>
  <c r="N2416" i="158"/>
  <c r="N3091" i="158"/>
  <c r="N2443" i="158"/>
  <c r="N372" i="158"/>
  <c r="N1340" i="158"/>
  <c r="N2056" i="158"/>
  <c r="N1858" i="158"/>
  <c r="N700" i="158"/>
  <c r="N2406" i="158"/>
  <c r="N389" i="158"/>
  <c r="N229" i="158"/>
  <c r="N1776" i="158"/>
  <c r="N3468" i="158"/>
  <c r="N3216" i="158"/>
  <c r="N1585" i="158"/>
  <c r="N735" i="158"/>
  <c r="N3243" i="158"/>
  <c r="N1620" i="158"/>
  <c r="N3691" i="158"/>
  <c r="N1091" i="158"/>
  <c r="N565" i="158"/>
  <c r="N3559" i="158"/>
  <c r="N3301" i="158"/>
  <c r="N1359" i="158"/>
  <c r="N3236" i="158"/>
  <c r="N523" i="158"/>
  <c r="N726" i="158"/>
  <c r="N2421" i="158"/>
  <c r="N3532" i="158"/>
  <c r="N734" i="158"/>
  <c r="N1310" i="158"/>
  <c r="N1512" i="158"/>
  <c r="N2563" i="158"/>
  <c r="N1894" i="158"/>
  <c r="N2900" i="158"/>
  <c r="N652" i="158"/>
  <c r="N2267" i="158"/>
  <c r="N538" i="158"/>
  <c r="N3284" i="158"/>
  <c r="N2148" i="158"/>
  <c r="N871" i="158"/>
  <c r="N2560" i="158"/>
  <c r="N2551" i="158"/>
  <c r="N1605" i="158"/>
  <c r="N2656" i="158"/>
  <c r="N1604" i="158"/>
  <c r="N1485" i="158"/>
  <c r="N980" i="158"/>
  <c r="N2163" i="158"/>
  <c r="N2835" i="158"/>
  <c r="N3489" i="158"/>
  <c r="N2983" i="158"/>
  <c r="N1404" i="158"/>
  <c r="N445" i="158"/>
  <c r="N2200" i="158"/>
  <c r="N2771" i="158"/>
  <c r="N1445" i="158"/>
  <c r="N687" i="158"/>
  <c r="N1417" i="158"/>
  <c r="N1642" i="158"/>
  <c r="N2464" i="158"/>
  <c r="N346" i="158"/>
  <c r="N3759" i="158"/>
  <c r="N2514" i="158"/>
  <c r="N517" i="158"/>
  <c r="N3913" i="158"/>
  <c r="N592" i="158"/>
  <c r="N2883" i="158"/>
  <c r="N632" i="158"/>
  <c r="N1984" i="158"/>
  <c r="N2087" i="158"/>
  <c r="N3368" i="158"/>
  <c r="N2621" i="158"/>
  <c r="N3490" i="158"/>
  <c r="N203" i="158"/>
  <c r="N1559" i="158"/>
  <c r="N896" i="158"/>
  <c r="N929" i="158"/>
  <c r="N1821" i="158"/>
  <c r="N3160" i="158"/>
  <c r="N695" i="158"/>
  <c r="N333" i="158"/>
  <c r="N998" i="158"/>
  <c r="N1737" i="158"/>
  <c r="N825" i="158"/>
  <c r="N366" i="158"/>
  <c r="N1529" i="158"/>
  <c r="N2643" i="158"/>
  <c r="N3413" i="158"/>
  <c r="N1812" i="158"/>
  <c r="N585" i="158"/>
  <c r="N3570" i="158"/>
  <c r="N360" i="158"/>
  <c r="N2217" i="158"/>
  <c r="N3231" i="158"/>
  <c r="N1622" i="158"/>
  <c r="N3750" i="158"/>
  <c r="N130" i="158"/>
  <c r="N954" i="158"/>
  <c r="N3300" i="158"/>
  <c r="N1567" i="158"/>
  <c r="N2916" i="158"/>
  <c r="N2171" i="158"/>
  <c r="N1701" i="158"/>
  <c r="N639" i="158"/>
  <c r="N1520" i="158"/>
  <c r="N575" i="158"/>
  <c r="N478" i="158"/>
  <c r="N1187" i="158"/>
  <c r="N1558" i="158"/>
  <c r="N1422" i="158"/>
  <c r="N3711" i="158"/>
  <c r="N100" i="158"/>
  <c r="N57" i="158"/>
  <c r="N1311" i="158"/>
  <c r="N753" i="158"/>
  <c r="N1736" i="158"/>
  <c r="N3073" i="158"/>
  <c r="N619" i="158"/>
  <c r="N834" i="158"/>
  <c r="N2879" i="158"/>
  <c r="N486" i="158"/>
  <c r="N1028" i="158"/>
  <c r="N1355" i="158"/>
  <c r="N3835" i="158"/>
  <c r="N3059" i="158"/>
  <c r="N3308" i="158"/>
  <c r="N570" i="158"/>
  <c r="N3811" i="158"/>
  <c r="N1768" i="158"/>
  <c r="N171" i="158"/>
  <c r="N1747" i="158"/>
  <c r="N3649" i="158"/>
  <c r="N3058" i="158"/>
  <c r="N2216" i="158"/>
  <c r="N787" i="158"/>
  <c r="N2852" i="158"/>
  <c r="N2694" i="158"/>
  <c r="N1760" i="158"/>
  <c r="N1678" i="158"/>
  <c r="N1714" i="158"/>
  <c r="N2295" i="158"/>
  <c r="N2209" i="158"/>
  <c r="N852" i="158"/>
  <c r="N3665" i="158"/>
  <c r="N606" i="158"/>
  <c r="N1349" i="158"/>
  <c r="N2740" i="158"/>
  <c r="N2592" i="158"/>
  <c r="N908" i="158"/>
  <c r="N1342" i="158"/>
  <c r="N2428" i="158"/>
  <c r="N2543" i="158"/>
  <c r="N691" i="158"/>
  <c r="N2839" i="158"/>
  <c r="N2020" i="158"/>
  <c r="N1897" i="158"/>
  <c r="N3378" i="158"/>
  <c r="N2177" i="158"/>
  <c r="N3397" i="158"/>
  <c r="N472" i="158"/>
  <c r="N2912" i="158"/>
  <c r="N764" i="158"/>
  <c r="N1576" i="158"/>
  <c r="N2356" i="158"/>
  <c r="N1141" i="158"/>
  <c r="N3640" i="158"/>
  <c r="N1802" i="158"/>
  <c r="N2925" i="158"/>
  <c r="N3457" i="158"/>
  <c r="N584" i="158"/>
  <c r="N3850" i="158"/>
  <c r="N2999" i="158"/>
  <c r="N2431" i="158"/>
  <c r="N2119" i="158"/>
  <c r="N2632" i="158"/>
  <c r="N1527" i="158"/>
  <c r="N3639" i="158"/>
  <c r="N3108" i="158"/>
  <c r="N3217" i="158"/>
  <c r="N2664" i="158"/>
  <c r="N1967" i="158"/>
  <c r="N1261" i="158"/>
  <c r="N3904" i="158"/>
  <c r="N356" i="158"/>
  <c r="N1549" i="158"/>
  <c r="N141" i="158"/>
  <c r="N2937" i="158"/>
  <c r="N649" i="158"/>
  <c r="N567" i="158"/>
  <c r="N1726" i="158"/>
  <c r="N2198" i="158"/>
  <c r="N3269" i="158"/>
  <c r="N275" i="158"/>
  <c r="N898" i="158"/>
  <c r="N3283" i="158"/>
  <c r="N713" i="158"/>
  <c r="N3764" i="158"/>
  <c r="N428" i="158"/>
  <c r="N1466" i="158"/>
  <c r="N31" i="158"/>
  <c r="N3173" i="158"/>
  <c r="N33" i="158"/>
  <c r="N3451" i="158"/>
  <c r="N1053" i="158"/>
  <c r="N1676" i="158"/>
  <c r="N2395" i="158"/>
  <c r="N2290" i="158"/>
  <c r="N2426" i="158"/>
  <c r="N2231" i="158"/>
  <c r="N1778" i="158"/>
  <c r="N3675" i="158"/>
  <c r="N3823" i="158"/>
  <c r="N629" i="158"/>
  <c r="N2296" i="158"/>
  <c r="N1175" i="158"/>
  <c r="N2927" i="158"/>
  <c r="N336" i="158"/>
  <c r="N1025" i="158"/>
  <c r="N334" i="158"/>
  <c r="N1458" i="158"/>
  <c r="N2517" i="158"/>
  <c r="N2782" i="158"/>
  <c r="N1870" i="158"/>
  <c r="N3597" i="158"/>
  <c r="N2745" i="158"/>
  <c r="N2783" i="158"/>
  <c r="N1189" i="158"/>
  <c r="N924" i="158"/>
  <c r="N2025" i="158"/>
  <c r="N369" i="158"/>
  <c r="N234" i="158"/>
  <c r="N3480" i="158"/>
  <c r="N358" i="158"/>
  <c r="N2580" i="158"/>
  <c r="N1179" i="158"/>
  <c r="N3258" i="158"/>
  <c r="N2110" i="158"/>
  <c r="N3923" i="158"/>
  <c r="N2104" i="158"/>
  <c r="N1373" i="158"/>
  <c r="N1168" i="158"/>
  <c r="N1594" i="158"/>
  <c r="N3830" i="158"/>
  <c r="N3928" i="158"/>
  <c r="N3638" i="158"/>
  <c r="N3083" i="158"/>
  <c r="N177" i="158"/>
  <c r="N2512" i="158"/>
  <c r="N3692" i="158"/>
  <c r="N999" i="158"/>
  <c r="N314" i="158"/>
  <c r="N1820" i="158"/>
  <c r="N3359" i="158"/>
  <c r="N3064" i="158"/>
  <c r="N978" i="158"/>
  <c r="N3398" i="158"/>
  <c r="N2089" i="158"/>
  <c r="N2492" i="158"/>
  <c r="N3926" i="158"/>
  <c r="N146" i="158"/>
  <c r="N1756" i="158"/>
  <c r="N3724" i="158"/>
  <c r="N1947" i="158"/>
  <c r="N1921" i="158"/>
  <c r="N3421" i="158"/>
  <c r="N3163" i="158"/>
  <c r="N2271" i="158"/>
  <c r="N390" i="158"/>
  <c r="N2752" i="158"/>
  <c r="N1573" i="158"/>
  <c r="N354" i="158"/>
  <c r="N2237" i="158"/>
  <c r="N2095" i="158"/>
  <c r="N3062" i="158"/>
  <c r="N2909" i="158"/>
  <c r="N1353" i="158"/>
  <c r="N3205" i="158"/>
  <c r="N1729" i="158"/>
  <c r="N1006" i="158"/>
  <c r="N1832" i="158"/>
  <c r="N466" i="158"/>
  <c r="N2474" i="158"/>
  <c r="N3861" i="158"/>
  <c r="N3164" i="158"/>
  <c r="N3661" i="158"/>
  <c r="N2974" i="158"/>
  <c r="N3877" i="158"/>
  <c r="N3927" i="158"/>
  <c r="N673" i="158"/>
  <c r="N2796" i="158"/>
  <c r="N2541" i="158"/>
  <c r="N208" i="158"/>
  <c r="N3584" i="158"/>
  <c r="N3332" i="158"/>
  <c r="N3" i="158"/>
  <c r="N2828" i="158"/>
  <c r="N3586" i="158"/>
  <c r="N3182" i="158"/>
  <c r="N2078" i="158"/>
  <c r="N3828" i="158"/>
  <c r="N1233" i="158"/>
  <c r="N2761" i="158"/>
  <c r="N1205" i="158"/>
  <c r="N3594" i="158"/>
  <c r="N2422" i="158"/>
  <c r="N2213" i="158"/>
  <c r="N2654" i="158"/>
  <c r="N315" i="158"/>
  <c r="N3454" i="158"/>
  <c r="N3909" i="158"/>
  <c r="N255" i="158"/>
  <c r="N1916" i="158"/>
  <c r="N1280" i="158"/>
  <c r="N1023" i="158"/>
  <c r="N2902" i="158"/>
  <c r="N1566" i="158"/>
  <c r="N526" i="158"/>
  <c r="N1493" i="158"/>
  <c r="N2815" i="158"/>
  <c r="N1163" i="158"/>
  <c r="N2321" i="158"/>
  <c r="N2024" i="158"/>
  <c r="N107" i="158"/>
  <c r="N2292" i="158"/>
  <c r="N1613" i="158"/>
  <c r="N514" i="158"/>
  <c r="N972" i="158"/>
  <c r="N1484" i="158"/>
  <c r="N3022" i="158"/>
  <c r="N2986" i="158"/>
  <c r="N1328" i="158"/>
  <c r="N2276" i="158"/>
  <c r="N331" i="158"/>
  <c r="N596" i="158"/>
  <c r="N2181" i="158"/>
  <c r="N1338" i="158"/>
  <c r="N462" i="158"/>
  <c r="N3374" i="158"/>
  <c r="N2865" i="158"/>
  <c r="N3350" i="158"/>
  <c r="N3381" i="158"/>
  <c r="N2613" i="158"/>
  <c r="N38" i="158"/>
  <c r="N1646" i="158"/>
  <c r="N706" i="158"/>
  <c r="N40" i="158"/>
  <c r="N1354" i="158"/>
  <c r="N3034" i="158"/>
  <c r="N2764" i="158"/>
  <c r="N2692" i="158"/>
  <c r="N172" i="158"/>
  <c r="N675" i="158"/>
  <c r="N1413" i="158"/>
  <c r="N2223" i="158"/>
  <c r="N743" i="158"/>
  <c r="N3015" i="158"/>
  <c r="N3119" i="158"/>
  <c r="N2608" i="158"/>
  <c r="N3795" i="158"/>
  <c r="N771" i="158"/>
  <c r="N3139" i="158"/>
  <c r="N122" i="158"/>
  <c r="N2016" i="158"/>
  <c r="N2638" i="158"/>
  <c r="N1284" i="158"/>
  <c r="N1472" i="158"/>
  <c r="N712" i="158"/>
  <c r="N127" i="158"/>
  <c r="N3627" i="158"/>
  <c r="N1362" i="158"/>
  <c r="N1209" i="158"/>
  <c r="N1893" i="158"/>
  <c r="N2286" i="158"/>
  <c r="N1031" i="158"/>
  <c r="N3579" i="158"/>
  <c r="N163" i="158"/>
  <c r="N1202" i="158"/>
  <c r="N2534" i="158"/>
  <c r="N2160" i="158"/>
  <c r="N1070" i="158"/>
  <c r="N1600" i="158"/>
  <c r="N3522" i="158"/>
  <c r="N3684" i="158"/>
  <c r="N3512" i="158"/>
  <c r="N1058" i="158"/>
  <c r="N778" i="158"/>
  <c r="N1638" i="158"/>
  <c r="N528" i="158"/>
  <c r="N1341" i="158"/>
  <c r="N3259" i="158"/>
  <c r="N3135" i="158"/>
  <c r="N1584" i="158"/>
  <c r="N218" i="158"/>
  <c r="N427" i="158"/>
  <c r="N3121" i="158"/>
  <c r="N3539" i="158"/>
  <c r="N1403" i="158"/>
  <c r="N1356" i="158"/>
  <c r="N3742" i="158"/>
  <c r="N3502" i="158"/>
  <c r="N461" i="158"/>
  <c r="N3658" i="158"/>
  <c r="N935" i="158"/>
  <c r="N568" i="158"/>
  <c r="N3804" i="158"/>
  <c r="N3878" i="158"/>
  <c r="N1130" i="158"/>
  <c r="N752" i="158"/>
  <c r="N1495" i="158"/>
  <c r="N3402" i="158"/>
  <c r="N1516" i="158"/>
  <c r="N2960" i="158"/>
  <c r="N3799" i="158"/>
  <c r="N3102" i="158"/>
  <c r="N2445" i="158"/>
  <c r="N1281" i="158"/>
  <c r="N1647" i="158"/>
  <c r="N2008" i="158"/>
  <c r="N2550" i="158"/>
  <c r="N884" i="158"/>
  <c r="N1562" i="158"/>
  <c r="N2903" i="158"/>
  <c r="N877" i="158"/>
  <c r="N2144" i="158"/>
  <c r="N1167" i="158"/>
  <c r="N3851" i="158"/>
  <c r="N1125" i="158"/>
  <c r="N3140" i="158"/>
  <c r="N1398" i="158"/>
  <c r="N643" i="158"/>
  <c r="N2353" i="158"/>
  <c r="N910" i="158"/>
  <c r="N98" i="158"/>
  <c r="N164" i="158"/>
  <c r="N3406" i="158"/>
  <c r="N3551" i="158"/>
  <c r="N1120" i="158"/>
  <c r="N1876" i="158"/>
  <c r="N1099" i="158"/>
  <c r="N3274" i="158"/>
  <c r="N767" i="158"/>
  <c r="N3145" i="158"/>
  <c r="N153" i="158"/>
  <c r="N1951" i="158"/>
  <c r="N1203" i="158"/>
  <c r="N870" i="158"/>
  <c r="N1315" i="158"/>
  <c r="N3461" i="158"/>
  <c r="N3509" i="158"/>
  <c r="N2935" i="158"/>
  <c r="N2519" i="158"/>
  <c r="N2767" i="158"/>
  <c r="N2073" i="158"/>
  <c r="N1874" i="158"/>
  <c r="N258" i="158"/>
  <c r="N3363" i="158"/>
  <c r="N2836" i="158"/>
  <c r="N2966" i="158"/>
  <c r="N65" i="158"/>
  <c r="N2869" i="158"/>
  <c r="N1177" i="158"/>
  <c r="N3755" i="158"/>
  <c r="N2352" i="158"/>
  <c r="N943" i="158"/>
  <c r="N2701" i="158"/>
  <c r="N1601" i="158"/>
  <c r="N3302" i="158"/>
  <c r="N3732" i="158"/>
  <c r="N1973" i="158"/>
  <c r="N1943" i="158"/>
  <c r="N2837" i="158"/>
  <c r="N3555" i="158"/>
  <c r="N3701" i="158"/>
  <c r="N3730" i="158"/>
  <c r="N1863" i="158"/>
  <c r="N782" i="158"/>
  <c r="N986" i="158"/>
  <c r="N2766" i="158"/>
  <c r="N1672" i="158"/>
  <c r="N410" i="158"/>
  <c r="N3443" i="158"/>
  <c r="N543" i="158"/>
  <c r="N833" i="158"/>
  <c r="N2342" i="158"/>
  <c r="N193" i="158"/>
  <c r="N3179" i="158"/>
  <c r="N2833" i="158"/>
  <c r="N3292" i="158"/>
  <c r="N970" i="158"/>
  <c r="N3385" i="158"/>
  <c r="N325" i="158"/>
  <c r="N3424" i="158"/>
  <c r="N2291" i="158"/>
  <c r="N3808" i="158"/>
  <c r="N2133" i="158"/>
  <c r="N3576" i="158"/>
  <c r="N1976" i="158"/>
  <c r="N2430" i="158"/>
  <c r="N2100" i="158"/>
  <c r="N1397" i="158"/>
  <c r="N192" i="158"/>
  <c r="N3491" i="158"/>
  <c r="N2854" i="158"/>
  <c r="N2466" i="158"/>
  <c r="N278" i="158"/>
  <c r="N3563" i="158"/>
  <c r="N3433" i="158"/>
  <c r="N2775" i="158"/>
  <c r="N1418" i="158"/>
  <c r="N20" i="158"/>
  <c r="N1347" i="158"/>
  <c r="N143" i="158"/>
  <c r="N3885" i="158"/>
  <c r="N1173" i="158"/>
  <c r="N3886" i="158"/>
  <c r="N293" i="158"/>
  <c r="N2649" i="158"/>
  <c r="N307" i="158"/>
  <c r="N1220" i="158"/>
  <c r="N2158" i="158"/>
  <c r="N2390" i="158"/>
  <c r="N3403" i="158"/>
  <c r="N2195" i="158"/>
  <c r="N467" i="158"/>
  <c r="N550" i="158"/>
  <c r="N2180" i="158"/>
  <c r="N2963" i="158"/>
  <c r="N861" i="158"/>
  <c r="N1665" i="158"/>
  <c r="N1021" i="158"/>
  <c r="N104" i="158"/>
  <c r="N777" i="158"/>
  <c r="N989" i="158"/>
  <c r="N2373" i="158"/>
  <c r="N790" i="158"/>
  <c r="N3326" i="158"/>
  <c r="N2420" i="158"/>
  <c r="N966" i="158"/>
  <c r="N2250" i="158"/>
  <c r="N3040" i="158"/>
  <c r="N2629" i="158"/>
  <c r="N2461" i="158"/>
  <c r="N169" i="158"/>
  <c r="N1901" i="158"/>
  <c r="N3907" i="158"/>
  <c r="N2053" i="158"/>
  <c r="N3610" i="158"/>
  <c r="N1662" i="158"/>
  <c r="N1895" i="158"/>
  <c r="N3379" i="158"/>
  <c r="N3079" i="158"/>
  <c r="N2481" i="158"/>
  <c r="N2400" i="158"/>
  <c r="N1886" i="158"/>
  <c r="N1050" i="158"/>
  <c r="N2199" i="158"/>
  <c r="N1684" i="158"/>
  <c r="N3628" i="158"/>
  <c r="N926" i="158"/>
  <c r="N2944" i="158"/>
  <c r="N562" i="158"/>
  <c r="N3653" i="158"/>
  <c r="N1955" i="158"/>
  <c r="N637" i="158"/>
  <c r="N3346" i="158"/>
  <c r="N441" i="158"/>
  <c r="N5" i="158"/>
  <c r="N1991" i="158"/>
  <c r="N3462" i="158"/>
  <c r="N2713" i="158"/>
  <c r="N1884" i="158"/>
  <c r="N574" i="158"/>
  <c r="N3090" i="158"/>
  <c r="N3881" i="158"/>
  <c r="N3698" i="158"/>
  <c r="N3127" i="158"/>
  <c r="N2081" i="158"/>
  <c r="N2954" i="158"/>
  <c r="N1449" i="158"/>
  <c r="N75" i="158"/>
  <c r="N614" i="158"/>
  <c r="N2648" i="158"/>
  <c r="N2476" i="158"/>
  <c r="N3632" i="158"/>
  <c r="N3002" i="158"/>
  <c r="N39" i="158"/>
  <c r="N3185" i="158"/>
  <c r="N2398" i="158"/>
  <c r="N1580" i="158"/>
  <c r="N1519" i="158"/>
  <c r="N2647" i="158"/>
  <c r="N2145" i="158"/>
  <c r="N775" i="158"/>
  <c r="N1965" i="158"/>
  <c r="N2578" i="158"/>
  <c r="N3930" i="158"/>
  <c r="N1299" i="158"/>
  <c r="N2208" i="158"/>
  <c r="N3024" i="158"/>
  <c r="N2255" i="158"/>
  <c r="N892" i="158"/>
  <c r="N3360" i="158"/>
  <c r="N3898" i="158"/>
  <c r="N1598" i="158"/>
  <c r="N2189" i="158"/>
  <c r="N2404" i="158"/>
  <c r="N2951" i="158"/>
  <c r="N2322" i="158"/>
  <c r="N3557" i="158"/>
  <c r="N3348" i="158"/>
  <c r="N591" i="158"/>
  <c r="N2396" i="158"/>
  <c r="N2123" i="158"/>
  <c r="N2526" i="158"/>
  <c r="N1336" i="158"/>
  <c r="N23" i="158"/>
  <c r="N3733" i="158"/>
  <c r="N894" i="158"/>
  <c r="N3281" i="158"/>
  <c r="N1798" i="158"/>
  <c r="N1061" i="158"/>
  <c r="N1014" i="158"/>
  <c r="N2583" i="158"/>
  <c r="N2372" i="158"/>
  <c r="N2651" i="158"/>
  <c r="N1644" i="158"/>
  <c r="N2314" i="158"/>
  <c r="N1912" i="158"/>
  <c r="N1241" i="158"/>
  <c r="N2725" i="158"/>
  <c r="N2888" i="158"/>
  <c r="N2831" i="158"/>
  <c r="N493" i="158"/>
  <c r="N692" i="158"/>
  <c r="N611" i="158"/>
  <c r="N1592" i="158"/>
  <c r="N3618" i="158"/>
  <c r="N323" i="158"/>
  <c r="N2600" i="158"/>
  <c r="N2676" i="158"/>
  <c r="N776" i="158"/>
  <c r="N1685" i="158"/>
  <c r="N407" i="158"/>
  <c r="N49" i="158"/>
  <c r="N2026" i="158"/>
  <c r="N1628" i="158"/>
  <c r="N1140" i="158"/>
  <c r="N2408" i="158"/>
  <c r="N2325" i="158"/>
  <c r="N3752" i="158"/>
  <c r="N2502" i="158"/>
  <c r="N2058" i="158"/>
  <c r="N1932" i="158"/>
  <c r="N3256" i="158"/>
  <c r="N2331" i="158"/>
  <c r="N3706" i="158"/>
  <c r="N3414" i="158"/>
  <c r="N1757" i="158"/>
  <c r="N1750" i="158"/>
  <c r="N2568" i="158"/>
  <c r="N1226" i="158"/>
  <c r="N2552" i="158"/>
  <c r="N85" i="158"/>
  <c r="N2327" i="158"/>
  <c r="N2120" i="158"/>
  <c r="N1783" i="158"/>
  <c r="N2064" i="158"/>
  <c r="N2233" i="158"/>
  <c r="N27" i="158"/>
  <c r="N125" i="158"/>
  <c r="N3891" i="158"/>
  <c r="N2511" i="158"/>
  <c r="N1669" i="158"/>
  <c r="N2439" i="158"/>
  <c r="N361" i="158"/>
  <c r="N2084" i="158"/>
  <c r="N1710" i="158"/>
  <c r="N292" i="158"/>
  <c r="N339" i="158"/>
  <c r="N2272" i="158"/>
  <c r="N2361" i="158"/>
  <c r="N1928" i="158"/>
  <c r="N294" i="158"/>
  <c r="N1473" i="158"/>
  <c r="N552" i="158"/>
  <c r="N2949" i="158"/>
  <c r="N1448" i="158"/>
  <c r="N216" i="158"/>
  <c r="N2113" i="158"/>
  <c r="N1981" i="158"/>
  <c r="N2567" i="158"/>
  <c r="N2046" i="158"/>
  <c r="N282" i="158"/>
  <c r="N2938" i="158"/>
  <c r="N2679" i="158"/>
  <c r="N701" i="158"/>
  <c r="N133" i="158"/>
  <c r="N2529" i="158"/>
  <c r="N2415" i="158"/>
  <c r="N3714" i="158"/>
  <c r="N1749" i="158"/>
  <c r="N227" i="158"/>
  <c r="N2762" i="158"/>
  <c r="N2307" i="158"/>
  <c r="N3197" i="158"/>
  <c r="N969" i="158"/>
  <c r="N1049" i="158"/>
  <c r="N1116" i="158"/>
  <c r="N183" i="158"/>
  <c r="N1703" i="158"/>
  <c r="N1534" i="158"/>
  <c r="N1546" i="158"/>
  <c r="N3581" i="158"/>
  <c r="N774" i="158"/>
  <c r="N91" i="158"/>
  <c r="N3690" i="158"/>
  <c r="N479" i="158"/>
  <c r="N2754" i="158"/>
  <c r="N144" i="158"/>
  <c r="N2483" i="158"/>
  <c r="N3735" i="158"/>
  <c r="N3337" i="158"/>
  <c r="N672" i="158"/>
  <c r="N1313" i="158"/>
  <c r="N2557" i="158"/>
  <c r="N3809" i="158"/>
  <c r="N1047" i="158"/>
  <c r="N3087" i="158"/>
  <c r="N1081" i="158"/>
  <c r="N3174" i="158"/>
  <c r="N1944" i="158"/>
  <c r="N1740" i="158"/>
  <c r="N2425" i="158"/>
  <c r="N2170" i="158"/>
  <c r="N1145" i="158"/>
  <c r="N1535" i="158"/>
  <c r="N3727" i="158"/>
  <c r="N2103" i="158"/>
  <c r="N3646" i="158"/>
  <c r="N2908" i="158"/>
  <c r="N3931" i="158"/>
  <c r="N3104" i="158"/>
  <c r="N1056" i="158"/>
  <c r="N2034" i="158"/>
  <c r="N2872" i="158"/>
  <c r="N2002" i="158"/>
  <c r="N2359" i="158"/>
  <c r="N2555" i="158"/>
  <c r="N1456" i="158"/>
  <c r="N1039" i="158"/>
  <c r="N1655" i="158"/>
  <c r="N2973" i="158"/>
  <c r="N1648" i="158"/>
  <c r="N383" i="158"/>
  <c r="N1958" i="158"/>
  <c r="N2956" i="158"/>
  <c r="N273" i="158"/>
  <c r="N2336" i="158"/>
  <c r="N1480" i="158"/>
  <c r="N1034" i="158"/>
  <c r="N2686" i="158"/>
  <c r="N519" i="158"/>
  <c r="N796" i="158"/>
  <c r="N1387" i="158"/>
  <c r="N3762" i="158"/>
  <c r="N2475" i="158"/>
  <c r="N845" i="158"/>
  <c r="N2718" i="158"/>
  <c r="N759" i="158"/>
  <c r="N820" i="158"/>
  <c r="N530" i="158"/>
  <c r="N3215" i="158"/>
  <c r="N1132" i="158"/>
  <c r="N1853" i="158"/>
  <c r="N2802" i="158"/>
  <c r="N2882" i="158"/>
  <c r="N1725" i="158"/>
  <c r="N2942" i="158"/>
  <c r="N2116" i="158"/>
  <c r="N2804" i="158"/>
  <c r="N1287" i="158"/>
  <c r="N621" i="158"/>
  <c r="N2898" i="158"/>
  <c r="N2753" i="158"/>
  <c r="N3867" i="158"/>
  <c r="N1316" i="158"/>
  <c r="N3307" i="158"/>
  <c r="N1619" i="158"/>
  <c r="N2642" i="158"/>
  <c r="N1948" i="158"/>
  <c r="N2300" i="158"/>
  <c r="N2270" i="158"/>
  <c r="N156" i="158"/>
  <c r="N1696" i="158"/>
  <c r="N3635" i="158"/>
  <c r="N3158" i="158"/>
  <c r="N1494" i="158"/>
  <c r="N2603" i="158"/>
  <c r="N311" i="158"/>
  <c r="N3482" i="158"/>
  <c r="N2907" i="158"/>
  <c r="N928" i="158"/>
  <c r="N3761" i="158"/>
  <c r="N3541" i="158"/>
  <c r="N3224" i="158"/>
  <c r="N1803" i="158"/>
  <c r="N3756" i="158"/>
  <c r="N2981" i="158"/>
  <c r="N3822" i="158"/>
  <c r="N3643" i="158"/>
  <c r="N1514" i="158"/>
  <c r="N2371" i="158"/>
  <c r="N2677" i="158"/>
  <c r="N916" i="158"/>
  <c r="N2114" i="158"/>
  <c r="N2229" i="158"/>
  <c r="N3345" i="158"/>
  <c r="N3324" i="158"/>
  <c r="N1217" i="158"/>
  <c r="N3183" i="158"/>
  <c r="N3142" i="158"/>
  <c r="N490" i="158"/>
  <c r="N3008" i="158"/>
  <c r="N30" i="158"/>
  <c r="N2188" i="158"/>
  <c r="N2558" i="158"/>
  <c r="N802" i="158"/>
  <c r="N1095" i="158"/>
  <c r="N936" i="158"/>
  <c r="N2746" i="158"/>
  <c r="N2823" i="158"/>
  <c r="N821" i="158"/>
  <c r="N1935" i="158"/>
  <c r="N2521" i="158"/>
  <c r="N3703" i="158"/>
  <c r="N1151" i="158"/>
  <c r="N827" i="158"/>
  <c r="N3309" i="158"/>
  <c r="N3514" i="158"/>
  <c r="N685" i="158"/>
  <c r="N1862" i="158"/>
  <c r="N1092" i="158"/>
  <c r="N2887" i="158"/>
  <c r="N2933" i="158"/>
  <c r="N3865" i="158"/>
  <c r="N1872" i="158"/>
  <c r="N3729" i="158"/>
  <c r="N3704" i="158"/>
  <c r="N3133" i="158"/>
  <c r="N2269" i="158"/>
  <c r="N35" i="158"/>
  <c r="N2881" i="158"/>
  <c r="N1827" i="158"/>
  <c r="N702" i="158"/>
  <c r="N1097" i="158"/>
  <c r="N3801" i="158"/>
  <c r="N1230" i="158"/>
  <c r="N327" i="158"/>
  <c r="N2633" i="158"/>
  <c r="N576" i="158"/>
  <c r="N3469" i="158"/>
  <c r="N3068" i="158"/>
  <c r="N201" i="158"/>
  <c r="N817" i="158"/>
  <c r="N1090" i="158"/>
  <c r="N3044" i="158"/>
  <c r="N3045" i="158"/>
  <c r="N3305" i="158"/>
  <c r="N9" i="158"/>
  <c r="N1854" i="158"/>
  <c r="N400" i="158"/>
  <c r="N3681" i="158"/>
  <c r="N3266" i="158"/>
  <c r="N3032" i="158"/>
  <c r="N128" i="158"/>
  <c r="N3748" i="158"/>
  <c r="N3239" i="158"/>
  <c r="N3293" i="158"/>
  <c r="N3549" i="158"/>
  <c r="N3788" i="158"/>
  <c r="N1465" i="158"/>
  <c r="N549" i="158"/>
  <c r="N2722" i="158"/>
  <c r="N2941" i="158"/>
  <c r="N1306" i="158"/>
  <c r="N119" i="158"/>
  <c r="N1012" i="158"/>
  <c r="N1144" i="158"/>
  <c r="N2108" i="158"/>
  <c r="N1360" i="158"/>
  <c r="N1405" i="158"/>
  <c r="N2362" i="158"/>
  <c r="N867" i="158"/>
  <c r="N3388" i="158"/>
  <c r="N1766" i="158"/>
  <c r="N2074" i="158"/>
  <c r="N145" i="158"/>
  <c r="N1436" i="158"/>
  <c r="N3399" i="158"/>
  <c r="N2807" i="158"/>
  <c r="N1811" i="158"/>
  <c r="N2146" i="158"/>
  <c r="N2412" i="158"/>
  <c r="N3673" i="158"/>
  <c r="N1446" i="158"/>
  <c r="N2253" i="158"/>
  <c r="N3191" i="158"/>
  <c r="N3459" i="158"/>
  <c r="N1903" i="158"/>
  <c r="N2098" i="158"/>
  <c r="N1275" i="158"/>
  <c r="N2166" i="158"/>
  <c r="N1728" i="158"/>
  <c r="N3564" i="158"/>
  <c r="N3025" i="158"/>
  <c r="N2729" i="158"/>
  <c r="N1192" i="158"/>
  <c r="N1376" i="158"/>
  <c r="N6" i="158"/>
  <c r="N3422" i="158"/>
  <c r="N3027" i="158"/>
  <c r="N2834" i="158"/>
  <c r="N1429" i="158"/>
  <c r="N3166" i="158"/>
  <c r="N2091" i="158"/>
  <c r="N2304" i="158"/>
  <c r="N3879" i="158"/>
  <c r="N792" i="158"/>
  <c r="N3436" i="158"/>
  <c r="N1687" i="158"/>
  <c r="N2990" i="158"/>
  <c r="N3841" i="158"/>
  <c r="N3553" i="158"/>
  <c r="N809" i="158"/>
  <c r="N3367" i="158"/>
  <c r="N3836" i="158"/>
  <c r="N647" i="158"/>
  <c r="N3131" i="158"/>
  <c r="N2112" i="158"/>
  <c r="N1845" i="158"/>
  <c r="N1548" i="158"/>
  <c r="N2537" i="158"/>
  <c r="N569" i="158"/>
  <c r="N1941" i="158"/>
  <c r="N694" i="158"/>
  <c r="N113" i="158"/>
  <c r="N2154" i="158"/>
  <c r="N1735" i="158"/>
  <c r="N741" i="158"/>
  <c r="N1582" i="158"/>
  <c r="N1247" i="158"/>
  <c r="N3605" i="158"/>
  <c r="N1358" i="158"/>
  <c r="N2717" i="158"/>
  <c r="N1245" i="158"/>
  <c r="N1301" i="158"/>
  <c r="N437" i="158"/>
  <c r="N1431" i="158"/>
  <c r="N3890" i="158"/>
  <c r="N2564" i="158"/>
  <c r="N3606" i="158"/>
  <c r="N3078" i="158"/>
  <c r="N3092" i="158"/>
  <c r="N3223" i="158"/>
  <c r="N2214" i="158"/>
  <c r="N3153" i="158"/>
  <c r="N2235" i="158"/>
  <c r="N95" i="158"/>
  <c r="N3323" i="158"/>
  <c r="N1191" i="158"/>
  <c r="N1015" i="158"/>
  <c r="N3842" i="158"/>
  <c r="N1148" i="158"/>
  <c r="N3407" i="158"/>
  <c r="N3712" i="158"/>
  <c r="N2316" i="158"/>
  <c r="N3562" i="158"/>
  <c r="N387" i="158"/>
  <c r="N1441" i="158"/>
  <c r="N3176" i="158"/>
  <c r="N458" i="158"/>
  <c r="N3810" i="158"/>
  <c r="N79" i="158"/>
  <c r="N244" i="158"/>
  <c r="N728" i="158"/>
  <c r="N2714" i="158"/>
  <c r="N1272" i="158"/>
  <c r="N918" i="158"/>
  <c r="N2344" i="158"/>
  <c r="N663" i="158"/>
  <c r="N1926" i="158"/>
  <c r="N1253" i="158"/>
  <c r="N3577" i="158"/>
  <c r="N3887" i="158"/>
  <c r="N1593" i="158"/>
  <c r="N2380" i="158"/>
  <c r="N3722" i="158"/>
  <c r="N3574" i="158"/>
  <c r="N2520" i="158"/>
  <c r="N3477" i="158"/>
  <c r="N2716" i="158"/>
  <c r="N2749" i="158"/>
  <c r="N2324" i="158"/>
  <c r="N81" i="158"/>
  <c r="N1718" i="158"/>
  <c r="N3460" i="158"/>
  <c r="N1060" i="158"/>
  <c r="N224" i="158"/>
  <c r="N67" i="158"/>
  <c r="N911" i="158"/>
  <c r="N3035" i="158"/>
  <c r="N475" i="158"/>
  <c r="N1777" i="158"/>
  <c r="N2463" i="158"/>
  <c r="N2287" i="158"/>
  <c r="N2004" i="158"/>
  <c r="N1781" i="158"/>
  <c r="N3019" i="158"/>
  <c r="N1084" i="158"/>
  <c r="N2921" i="158"/>
  <c r="N2173" i="158"/>
  <c r="N1345" i="158"/>
  <c r="N3815" i="158"/>
  <c r="N3717" i="158"/>
  <c r="N3652" i="158"/>
  <c r="N2996" i="158"/>
  <c r="N1518" i="158"/>
  <c r="N3313" i="158"/>
  <c r="N1720" i="158"/>
  <c r="N3026" i="158"/>
  <c r="N335" i="158"/>
  <c r="N451" i="158"/>
  <c r="N2063" i="158"/>
  <c r="N2245" i="158"/>
  <c r="N655" i="158"/>
  <c r="N502" i="158"/>
  <c r="N806" i="158"/>
  <c r="N542" i="158"/>
  <c r="N2080" i="158"/>
  <c r="N3371" i="158"/>
  <c r="N485" i="158"/>
  <c r="N1819" i="158"/>
  <c r="N3687" i="158"/>
  <c r="N1864" i="158"/>
  <c r="N1288" i="158"/>
  <c r="N2471" i="158"/>
  <c r="N1857" i="158"/>
  <c r="N1156" i="158"/>
  <c r="N434" i="158"/>
  <c r="N2901" i="158"/>
  <c r="N3534" i="158"/>
  <c r="N2636" i="158"/>
  <c r="N3538" i="158"/>
  <c r="N3800" i="158"/>
  <c r="N2138" i="158"/>
  <c r="N1181" i="158"/>
  <c r="N1471" i="158"/>
  <c r="N2805" i="158"/>
  <c r="N991" i="158"/>
  <c r="N1934" i="158"/>
  <c r="N1297" i="158"/>
  <c r="N36" i="158"/>
  <c r="N1066" i="158"/>
  <c r="N111" i="158"/>
  <c r="N277" i="158"/>
  <c r="N1496" i="158"/>
  <c r="N3466" i="158"/>
  <c r="N2587" i="158"/>
  <c r="N202" i="158"/>
  <c r="N1366" i="158"/>
  <c r="N3587" i="158"/>
  <c r="N540" i="158"/>
  <c r="N1705" i="158"/>
  <c r="N3847" i="158"/>
  <c r="N209" i="158"/>
  <c r="N1789" i="158"/>
  <c r="N3494" i="158"/>
  <c r="N3390" i="158"/>
  <c r="N564" i="158"/>
  <c r="N3438" i="158"/>
  <c r="N3420" i="158"/>
  <c r="N3050" i="158"/>
  <c r="N1833" i="158"/>
  <c r="N3126" i="158"/>
  <c r="N993" i="158"/>
  <c r="N253" i="158"/>
  <c r="N1327" i="158"/>
  <c r="N3012" i="158"/>
  <c r="N2036" i="158"/>
  <c r="N2139" i="158"/>
  <c r="N2574" i="158"/>
  <c r="N1457" i="158"/>
  <c r="N1155" i="158"/>
  <c r="N1855" i="158"/>
  <c r="N250" i="158"/>
  <c r="N2599" i="158"/>
  <c r="N3507" i="158"/>
  <c r="N190" i="158"/>
  <c r="N3229" i="158"/>
  <c r="N3110" i="158"/>
  <c r="N971" i="158"/>
  <c r="N2377" i="158"/>
  <c r="N3870" i="158"/>
  <c r="N2311" i="158"/>
  <c r="N2980" i="158"/>
  <c r="N598" i="158"/>
  <c r="N1500" i="158"/>
  <c r="N1293" i="158"/>
  <c r="N2306" i="158"/>
  <c r="N3500" i="158"/>
  <c r="N1013" i="158"/>
  <c r="N2527" i="158"/>
  <c r="N3805" i="158"/>
  <c r="N3536" i="158"/>
  <c r="N696" i="158"/>
  <c r="N1080" i="158"/>
  <c r="N2607" i="158"/>
  <c r="N2566" i="158"/>
  <c r="N2028" i="158"/>
  <c r="N3726" i="158"/>
  <c r="N601" i="158"/>
  <c r="N573" i="158"/>
  <c r="N766" i="158"/>
  <c r="N1836" i="158"/>
  <c r="N2848" i="158"/>
  <c r="N3925" i="158"/>
  <c r="N2765" i="158"/>
  <c r="N474" i="158"/>
  <c r="N1634" i="158"/>
  <c r="N324" i="158"/>
  <c r="N942" i="158"/>
  <c r="N3798" i="158"/>
  <c r="N1137" i="158"/>
  <c r="N2115" i="158"/>
  <c r="N1246" i="158"/>
  <c r="N1759" i="158"/>
  <c r="N2751" i="158"/>
  <c r="N1282" i="158"/>
  <c r="N1509" i="158"/>
  <c r="N1487" i="158"/>
  <c r="N1185" i="158"/>
  <c r="N1998" i="158"/>
  <c r="N2228" i="158"/>
  <c r="N982" i="158"/>
  <c r="N2067" i="158"/>
  <c r="N3070" i="158"/>
  <c r="N3287" i="158"/>
  <c r="N210" i="158"/>
  <c r="N1414" i="158"/>
  <c r="N196" i="158"/>
  <c r="N2254" i="158"/>
  <c r="N1996" i="158"/>
  <c r="H3777" i="196" l="1"/>
  <c r="I3776" i="196"/>
  <c r="N2054" i="158"/>
  <c r="N1416" i="158"/>
  <c r="I3777" i="196" l="1"/>
  <c r="H3778" i="196"/>
  <c r="H3" i="29"/>
  <c r="I3" i="29" s="1"/>
  <c r="M3" i="29" s="1"/>
  <c r="I3778" i="196" l="1"/>
  <c r="H3779" i="196"/>
  <c r="I18" i="158"/>
  <c r="I3779" i="196" l="1"/>
  <c r="H3780" i="196"/>
  <c r="I42" i="158"/>
  <c r="H3781" i="196" l="1"/>
  <c r="I3780" i="196"/>
  <c r="I257" i="158"/>
  <c r="I227" i="158"/>
  <c r="H3782" i="196" l="1"/>
  <c r="I3781" i="196"/>
  <c r="I267" i="158"/>
  <c r="H3783" i="196" l="1"/>
  <c r="I3782" i="196"/>
  <c r="I357" i="158"/>
  <c r="H3784" i="196" l="1"/>
  <c r="I3783" i="196"/>
  <c r="I474" i="158"/>
  <c r="I3784" i="196" l="1"/>
  <c r="H3785" i="196"/>
  <c r="I508" i="158"/>
  <c r="H3786" i="196" l="1"/>
  <c r="I3785" i="196"/>
  <c r="I604" i="158"/>
  <c r="I3786" i="196" l="1"/>
  <c r="H3787" i="196"/>
  <c r="I651" i="158"/>
  <c r="I3787" i="196" l="1"/>
  <c r="H3788" i="196"/>
  <c r="I696" i="158"/>
  <c r="H3789" i="196" l="1"/>
  <c r="I3788" i="196"/>
  <c r="I745" i="158"/>
  <c r="H3790" i="196" l="1"/>
  <c r="I3789" i="196"/>
  <c r="I813" i="158"/>
  <c r="H3791" i="196" l="1"/>
  <c r="I3790" i="196"/>
  <c r="I852" i="158"/>
  <c r="H3792" i="196" l="1"/>
  <c r="I3791" i="196"/>
  <c r="I1144" i="158"/>
  <c r="H3793" i="196" l="1"/>
  <c r="I3792" i="196"/>
  <c r="I1156" i="158"/>
  <c r="I3793" i="196" l="1"/>
  <c r="H3794" i="196"/>
  <c r="I1207" i="158"/>
  <c r="I3794" i="196" l="1"/>
  <c r="H3795" i="196"/>
  <c r="I1358" i="158"/>
  <c r="I3795" i="196" l="1"/>
  <c r="H3796" i="196"/>
  <c r="I1390" i="158"/>
  <c r="H3797" i="196" l="1"/>
  <c r="I3796" i="196"/>
  <c r="I1512" i="158"/>
  <c r="H3798" i="196" l="1"/>
  <c r="I3797" i="196"/>
  <c r="I1523" i="158"/>
  <c r="H3799" i="196" l="1"/>
  <c r="I3798" i="196"/>
  <c r="I1530" i="158"/>
  <c r="H3800" i="196" l="1"/>
  <c r="I3799" i="196"/>
  <c r="I1541" i="158"/>
  <c r="I3800" i="196" l="1"/>
  <c r="H3801" i="196"/>
  <c r="I1591" i="158"/>
  <c r="H3802" i="196" l="1"/>
  <c r="I3801" i="196"/>
  <c r="I1658" i="158"/>
  <c r="I3802" i="196" l="1"/>
  <c r="H3803" i="196"/>
  <c r="I1670" i="158"/>
  <c r="I3803" i="196" l="1"/>
  <c r="H3804" i="196"/>
  <c r="I1722" i="158"/>
  <c r="H3805" i="196" l="1"/>
  <c r="I3804" i="196"/>
  <c r="I1767" i="158"/>
  <c r="H3806" i="196" l="1"/>
  <c r="I3805" i="196"/>
  <c r="I1993" i="158"/>
  <c r="H3807" i="196" l="1"/>
  <c r="I3806" i="196"/>
  <c r="I2066" i="158"/>
  <c r="H3808" i="196" l="1"/>
  <c r="I3807" i="196"/>
  <c r="I2095" i="158"/>
  <c r="H3809" i="196" l="1"/>
  <c r="I3808" i="196"/>
  <c r="I2152" i="158"/>
  <c r="I3809" i="196" l="1"/>
  <c r="H3810" i="196"/>
  <c r="I2163" i="158"/>
  <c r="I3810" i="196" l="1"/>
  <c r="H3811" i="196"/>
  <c r="I2224" i="158"/>
  <c r="I3811" i="196" l="1"/>
  <c r="H3812" i="196"/>
  <c r="I2342" i="158"/>
  <c r="I3812" i="196" l="1"/>
  <c r="H3813" i="196"/>
  <c r="I2412" i="158"/>
  <c r="H3814" i="196" l="1"/>
  <c r="I3813" i="196"/>
  <c r="I2506" i="158"/>
  <c r="H3815" i="196" l="1"/>
  <c r="I3814" i="196"/>
  <c r="I2516" i="158"/>
  <c r="H3816" i="196" l="1"/>
  <c r="I3815" i="196"/>
  <c r="I2555" i="158"/>
  <c r="H3817" i="196" l="1"/>
  <c r="I3816" i="196"/>
  <c r="I2556" i="158"/>
  <c r="I3817" i="196" l="1"/>
  <c r="H3818" i="196"/>
  <c r="I2594" i="158"/>
  <c r="H3819" i="196" l="1"/>
  <c r="I3818" i="196"/>
  <c r="I2648" i="158"/>
  <c r="H3820" i="196" l="1"/>
  <c r="I3819" i="196"/>
  <c r="I2814" i="158"/>
  <c r="I3820" i="196" l="1"/>
  <c r="H3821" i="196"/>
  <c r="I2828" i="158"/>
  <c r="H3822" i="196" l="1"/>
  <c r="I3821" i="196"/>
  <c r="I2839" i="158"/>
  <c r="H3823" i="196" l="1"/>
  <c r="I3822" i="196"/>
  <c r="I2855" i="158"/>
  <c r="H3824" i="196" l="1"/>
  <c r="I3823" i="196"/>
  <c r="I2864" i="158"/>
  <c r="I2869" i="158"/>
  <c r="H3825" i="196" l="1"/>
  <c r="I3824" i="196"/>
  <c r="I2905" i="158"/>
  <c r="I3825" i="196" l="1"/>
  <c r="H3826" i="196"/>
  <c r="I3076" i="158"/>
  <c r="H3827" i="196" l="1"/>
  <c r="I3826" i="196"/>
  <c r="I3189" i="158"/>
  <c r="I3140" i="158"/>
  <c r="H3828" i="196" l="1"/>
  <c r="I3827" i="196"/>
  <c r="I3219" i="158"/>
  <c r="I3828" i="196" l="1"/>
  <c r="H3829" i="196"/>
  <c r="I3368" i="158"/>
  <c r="H3830" i="196" l="1"/>
  <c r="I3829" i="196"/>
  <c r="I3463" i="158"/>
  <c r="H3831" i="196" l="1"/>
  <c r="I3830" i="196"/>
  <c r="I3519" i="158"/>
  <c r="H3832" i="196" l="1"/>
  <c r="I3831" i="196"/>
  <c r="I3597" i="158"/>
  <c r="H3833" i="196" l="1"/>
  <c r="I3832" i="196"/>
  <c r="I3600" i="158"/>
  <c r="I3833" i="196" l="1"/>
  <c r="H3834" i="196"/>
  <c r="I3601" i="158"/>
  <c r="H3835" i="196" l="1"/>
  <c r="I3834" i="196"/>
  <c r="I3629" i="158"/>
  <c r="H3836" i="196" l="1"/>
  <c r="I3835" i="196"/>
  <c r="I3" i="158"/>
  <c r="I3836" i="196" l="1"/>
  <c r="H3837" i="196"/>
  <c r="I6" i="158"/>
  <c r="H3838" i="196" l="1"/>
  <c r="I3837" i="196"/>
  <c r="I8" i="158"/>
  <c r="H3839" i="196" l="1"/>
  <c r="I3838" i="196"/>
  <c r="I9" i="158"/>
  <c r="H3840" i="196" l="1"/>
  <c r="I3839" i="196"/>
  <c r="I13" i="158"/>
  <c r="H3841" i="196" l="1"/>
  <c r="I3840" i="196"/>
  <c r="I15" i="158"/>
  <c r="I3841" i="196" l="1"/>
  <c r="H3842" i="196"/>
  <c r="I19" i="158"/>
  <c r="H3843" i="196" l="1"/>
  <c r="I3842" i="196"/>
  <c r="I22" i="158"/>
  <c r="H3844" i="196" l="1"/>
  <c r="I3843" i="196"/>
  <c r="I24" i="158"/>
  <c r="I3844" i="196" l="1"/>
  <c r="H3845" i="196"/>
  <c r="I28" i="158"/>
  <c r="H3846" i="196" l="1"/>
  <c r="I3845" i="196"/>
  <c r="I29" i="158"/>
  <c r="H3847" i="196" l="1"/>
  <c r="I3846" i="196"/>
  <c r="I30" i="158"/>
  <c r="H3848" i="196" l="1"/>
  <c r="I3847" i="196"/>
  <c r="I39" i="158"/>
  <c r="H3849" i="196" l="1"/>
  <c r="I3848" i="196"/>
  <c r="I40" i="158"/>
  <c r="I3849" i="196" l="1"/>
  <c r="H3850" i="196"/>
  <c r="I43" i="158"/>
  <c r="H3851" i="196" l="1"/>
  <c r="I3850" i="196"/>
  <c r="I185" i="158"/>
  <c r="H3852" i="196" l="1"/>
  <c r="I3851" i="196"/>
  <c r="I199" i="158"/>
  <c r="I3852" i="196" l="1"/>
  <c r="H3853" i="196"/>
  <c r="I201" i="158"/>
  <c r="H3854" i="196" l="1"/>
  <c r="I3853" i="196"/>
  <c r="I204" i="158"/>
  <c r="H3855" i="196" l="1"/>
  <c r="I3854" i="196"/>
  <c r="I205" i="158"/>
  <c r="H3856" i="196" l="1"/>
  <c r="I3855" i="196"/>
  <c r="I208" i="158"/>
  <c r="H3857" i="196" l="1"/>
  <c r="I3856" i="196"/>
  <c r="I236" i="158"/>
  <c r="I3857" i="196" l="1"/>
  <c r="H3858" i="196"/>
  <c r="I240" i="158"/>
  <c r="H3859" i="196" l="1"/>
  <c r="I3858" i="196"/>
  <c r="I245" i="158"/>
  <c r="H3860" i="196" l="1"/>
  <c r="I3859" i="196"/>
  <c r="I250" i="158"/>
  <c r="I3860" i="196" l="1"/>
  <c r="H3861" i="196"/>
  <c r="I254" i="158"/>
  <c r="H3862" i="196" l="1"/>
  <c r="I3861" i="196"/>
  <c r="I258" i="158"/>
  <c r="H3863" i="196" l="1"/>
  <c r="I3862" i="196"/>
  <c r="I260" i="158"/>
  <c r="H3864" i="196" l="1"/>
  <c r="I3863" i="196"/>
  <c r="I262" i="158"/>
  <c r="H3865" i="196" l="1"/>
  <c r="I3864" i="196"/>
  <c r="I263" i="158"/>
  <c r="I3865" i="196" l="1"/>
  <c r="H3866" i="196"/>
  <c r="I265" i="158"/>
  <c r="H3867" i="196" l="1"/>
  <c r="I3866" i="196"/>
  <c r="I268" i="158"/>
  <c r="H3868" i="196" l="1"/>
  <c r="I3867" i="196"/>
  <c r="I308" i="158"/>
  <c r="I3868" i="196" l="1"/>
  <c r="H3869" i="196"/>
  <c r="I310" i="158"/>
  <c r="H3870" i="196" l="1"/>
  <c r="I3869" i="196"/>
  <c r="I318" i="158"/>
  <c r="H3871" i="196" l="1"/>
  <c r="I3870" i="196"/>
  <c r="I509" i="158"/>
  <c r="H3872" i="196" l="1"/>
  <c r="I3871" i="196"/>
  <c r="I677" i="158"/>
  <c r="H3873" i="196" l="1"/>
  <c r="I3872" i="196"/>
  <c r="I680" i="158"/>
  <c r="I3873" i="196" l="1"/>
  <c r="H3874" i="196"/>
  <c r="I686" i="158"/>
  <c r="H3875" i="196" l="1"/>
  <c r="I3874" i="196"/>
  <c r="I697" i="158"/>
  <c r="H3876" i="196" l="1"/>
  <c r="I3875" i="196"/>
  <c r="I798" i="158"/>
  <c r="I3876" i="196" l="1"/>
  <c r="H3877" i="196"/>
  <c r="I805" i="158"/>
  <c r="H3878" i="196" l="1"/>
  <c r="I3877" i="196"/>
  <c r="I1129" i="158"/>
  <c r="H3879" i="196" l="1"/>
  <c r="I3878" i="196"/>
  <c r="I1157" i="158"/>
  <c r="H3880" i="196" l="1"/>
  <c r="I3879" i="196"/>
  <c r="I1164" i="158"/>
  <c r="H3881" i="196" l="1"/>
  <c r="I3880" i="196"/>
  <c r="I1169" i="158"/>
  <c r="I3881" i="196" l="1"/>
  <c r="H3882" i="196"/>
  <c r="I1170" i="158"/>
  <c r="H3883" i="196" l="1"/>
  <c r="I3882" i="196"/>
  <c r="I1175" i="158"/>
  <c r="H3884" i="196" l="1"/>
  <c r="I3883" i="196"/>
  <c r="I1180" i="158"/>
  <c r="I1181" i="158"/>
  <c r="I3884" i="196" l="1"/>
  <c r="H3885" i="196"/>
  <c r="I2162" i="158"/>
  <c r="I1274" i="158"/>
  <c r="H3886" i="196" l="1"/>
  <c r="I3885" i="196"/>
  <c r="I2164" i="158"/>
  <c r="H3887" i="196" l="1"/>
  <c r="I3886" i="196"/>
  <c r="I2178" i="158"/>
  <c r="H3888" i="196" l="1"/>
  <c r="I3887" i="196"/>
  <c r="I2180" i="158"/>
  <c r="H3889" i="196" l="1"/>
  <c r="I3888" i="196"/>
  <c r="I2184" i="158"/>
  <c r="I3889" i="196" l="1"/>
  <c r="H3890" i="196"/>
  <c r="I2185" i="158"/>
  <c r="H3891" i="196" l="1"/>
  <c r="I3890" i="196"/>
  <c r="I2408" i="158"/>
  <c r="H3892" i="196" l="1"/>
  <c r="I3891" i="196"/>
  <c r="I2413" i="158"/>
  <c r="I3892" i="196" l="1"/>
  <c r="H3893" i="196"/>
  <c r="I2419" i="158"/>
  <c r="H3894" i="196" l="1"/>
  <c r="I3893" i="196"/>
  <c r="I2420" i="158"/>
  <c r="H3895" i="196" l="1"/>
  <c r="I3894" i="196"/>
  <c r="I2424" i="158"/>
  <c r="H3896" i="196" l="1"/>
  <c r="I3895" i="196"/>
  <c r="I2428" i="158"/>
  <c r="H3897" i="196" l="1"/>
  <c r="I3896" i="196"/>
  <c r="I2429" i="158"/>
  <c r="I3897" i="196" l="1"/>
  <c r="H3898" i="196"/>
  <c r="I2445" i="158"/>
  <c r="H3899" i="196" l="1"/>
  <c r="I3898" i="196"/>
  <c r="I2773" i="158"/>
  <c r="H3900" i="196" l="1"/>
  <c r="I3899" i="196"/>
  <c r="I2819" i="158"/>
  <c r="I3900" i="196" l="1"/>
  <c r="H3901" i="196"/>
  <c r="I2822" i="158"/>
  <c r="H3902" i="196" l="1"/>
  <c r="I3901" i="196"/>
  <c r="I3152" i="158"/>
  <c r="H3903" i="196" l="1"/>
  <c r="I3902" i="196"/>
  <c r="I3230" i="158"/>
  <c r="H3904" i="196" l="1"/>
  <c r="I3903" i="196"/>
  <c r="I3231" i="158"/>
  <c r="H3905" i="196" l="1"/>
  <c r="I3904" i="196"/>
  <c r="I3269" i="158"/>
  <c r="I3905" i="196" l="1"/>
  <c r="H3906" i="196"/>
  <c r="I3279" i="158"/>
  <c r="H3907" i="196" l="1"/>
  <c r="I3906" i="196"/>
  <c r="I3284" i="158"/>
  <c r="H3908" i="196" l="1"/>
  <c r="I3907" i="196"/>
  <c r="I3357" i="158"/>
  <c r="I3908" i="196" l="1"/>
  <c r="H3909" i="196"/>
  <c r="I3361" i="158"/>
  <c r="H3910" i="196" l="1"/>
  <c r="I3909" i="196"/>
  <c r="I3371" i="158"/>
  <c r="H3911" i="196" l="1"/>
  <c r="I3910" i="196"/>
  <c r="I3372" i="158"/>
  <c r="H3912" i="196" l="1"/>
  <c r="I3911" i="196"/>
  <c r="I3398" i="158"/>
  <c r="H3913" i="196" l="1"/>
  <c r="I3912" i="196"/>
  <c r="I3400" i="158"/>
  <c r="I3913" i="196" l="1"/>
  <c r="H3914" i="196"/>
  <c r="I3448" i="158"/>
  <c r="H3915" i="196" l="1"/>
  <c r="I3914" i="196"/>
  <c r="I3460" i="158"/>
  <c r="H3916" i="196" l="1"/>
  <c r="I3915" i="196"/>
  <c r="I142" i="158"/>
  <c r="I3916" i="196" l="1"/>
  <c r="H3917" i="196"/>
  <c r="I298" i="158"/>
  <c r="H3918" i="196" l="1"/>
  <c r="I3917" i="196"/>
  <c r="I312" i="158"/>
  <c r="H3919" i="196" l="1"/>
  <c r="I3918" i="196"/>
  <c r="I440" i="158"/>
  <c r="H3920" i="196" l="1"/>
  <c r="I3919" i="196"/>
  <c r="I584" i="158"/>
  <c r="H3921" i="196" l="1"/>
  <c r="I3920" i="196"/>
  <c r="I605" i="158"/>
  <c r="I3921" i="196" l="1"/>
  <c r="H3922" i="196"/>
  <c r="I643" i="158"/>
  <c r="H3923" i="196" l="1"/>
  <c r="I3922" i="196"/>
  <c r="I652" i="158"/>
  <c r="H3924" i="196" l="1"/>
  <c r="I3923" i="196"/>
  <c r="I656" i="158"/>
  <c r="I3924" i="196" l="1"/>
  <c r="H3925" i="196"/>
  <c r="I732" i="158"/>
  <c r="H3926" i="196" l="1"/>
  <c r="I3925" i="196"/>
  <c r="I883" i="158"/>
  <c r="H3927" i="196" l="1"/>
  <c r="I3926" i="196"/>
  <c r="I912" i="158"/>
  <c r="H3928" i="196" l="1"/>
  <c r="I3927" i="196"/>
  <c r="I913" i="158"/>
  <c r="H3929" i="196" l="1"/>
  <c r="I3928" i="196"/>
  <c r="I928" i="158"/>
  <c r="I3929" i="196" l="1"/>
  <c r="H3930" i="196"/>
  <c r="I951" i="158"/>
  <c r="H3931" i="196" l="1"/>
  <c r="I3930" i="196"/>
  <c r="I985" i="158"/>
  <c r="H3932" i="196" l="1"/>
  <c r="I3931" i="196"/>
  <c r="I988" i="158"/>
  <c r="I3932" i="196" l="1"/>
  <c r="H3933" i="196"/>
  <c r="I1050" i="158"/>
  <c r="H3934" i="196" l="1"/>
  <c r="I3933" i="196"/>
  <c r="I1188" i="158"/>
  <c r="H3935" i="196" l="1"/>
  <c r="I3934" i="196"/>
  <c r="I1208" i="158"/>
  <c r="H3936" i="196" l="1"/>
  <c r="I3935" i="196"/>
  <c r="I1287" i="158"/>
  <c r="H3937" i="196" l="1"/>
  <c r="I3936" i="196"/>
  <c r="I2225" i="158"/>
  <c r="H3938" i="196" l="1"/>
  <c r="I3937" i="196"/>
  <c r="I2444" i="158"/>
  <c r="H3939" i="196" l="1"/>
  <c r="I3938" i="196"/>
  <c r="I2566" i="158"/>
  <c r="H3940" i="196" l="1"/>
  <c r="I3939" i="196"/>
  <c r="I2574" i="158"/>
  <c r="H3941" i="196" l="1"/>
  <c r="I3940" i="196"/>
  <c r="I2576" i="158"/>
  <c r="H3942" i="196" l="1"/>
  <c r="I3941" i="196"/>
  <c r="I2619" i="158"/>
  <c r="H3943" i="196" l="1"/>
  <c r="I3942" i="196"/>
  <c r="I2679" i="158"/>
  <c r="H3944" i="196" l="1"/>
  <c r="I3943" i="196"/>
  <c r="I2733" i="158"/>
  <c r="H3945" i="196" l="1"/>
  <c r="I3944" i="196"/>
  <c r="I2754" i="158"/>
  <c r="H3946" i="196" l="1"/>
  <c r="I3945" i="196"/>
  <c r="I2778" i="158"/>
  <c r="H3947" i="196" l="1"/>
  <c r="I3946" i="196"/>
  <c r="I2832" i="158"/>
  <c r="H3948" i="196" l="1"/>
  <c r="I3947" i="196"/>
  <c r="I2964" i="158"/>
  <c r="H3949" i="196" l="1"/>
  <c r="I3948" i="196"/>
  <c r="I3007" i="158"/>
  <c r="H3950" i="196" l="1"/>
  <c r="I3949" i="196"/>
  <c r="I3015" i="158"/>
  <c r="H3951" i="196" l="1"/>
  <c r="I3950" i="196"/>
  <c r="I3184" i="158"/>
  <c r="H3952" i="196" l="1"/>
  <c r="I3951" i="196"/>
  <c r="I3206" i="158"/>
  <c r="H3953" i="196" l="1"/>
  <c r="I3952" i="196"/>
  <c r="I3218" i="158"/>
  <c r="H3954" i="196" l="1"/>
  <c r="I3953" i="196"/>
  <c r="I3270" i="158"/>
  <c r="H3955" i="196" l="1"/>
  <c r="I3954" i="196"/>
  <c r="I3345" i="158"/>
  <c r="H3956" i="196" l="1"/>
  <c r="I3955" i="196"/>
  <c r="I3347" i="158"/>
  <c r="H3957" i="196" l="1"/>
  <c r="I3956" i="196"/>
  <c r="I3410" i="158"/>
  <c r="H3958" i="196" l="1"/>
  <c r="I3957" i="196"/>
  <c r="I3694" i="158"/>
  <c r="H3959" i="196" l="1"/>
  <c r="I3958" i="196"/>
  <c r="I44" i="158"/>
  <c r="H3960" i="196" l="1"/>
  <c r="I3959" i="196"/>
  <c r="I50" i="158"/>
  <c r="H3961" i="196" l="1"/>
  <c r="I3960" i="196"/>
  <c r="I51" i="158"/>
  <c r="H3962" i="196" l="1"/>
  <c r="I3961" i="196"/>
  <c r="I54" i="158"/>
  <c r="H3963" i="196" l="1"/>
  <c r="I3962" i="196"/>
  <c r="I77" i="158"/>
  <c r="H3964" i="196" l="1"/>
  <c r="I3963" i="196"/>
  <c r="I114" i="158"/>
  <c r="H3965" i="196" l="1"/>
  <c r="I3964" i="196"/>
  <c r="I123" i="158"/>
  <c r="H3966" i="196" l="1"/>
  <c r="I3965" i="196"/>
  <c r="I134" i="158"/>
  <c r="H3967" i="196" l="1"/>
  <c r="I3966" i="196"/>
  <c r="I140" i="158"/>
  <c r="H3968" i="196" l="1"/>
  <c r="I3967" i="196"/>
  <c r="I143" i="158"/>
  <c r="H3969" i="196" l="1"/>
  <c r="I3968" i="196"/>
  <c r="I186" i="158"/>
  <c r="H3970" i="196" l="1"/>
  <c r="I3969" i="196"/>
  <c r="I189" i="158"/>
  <c r="H3971" i="196" l="1"/>
  <c r="I3970" i="196"/>
  <c r="I192" i="158"/>
  <c r="H3972" i="196" l="1"/>
  <c r="I3971" i="196"/>
  <c r="I193" i="158"/>
  <c r="H3973" i="196" l="1"/>
  <c r="I3972" i="196"/>
  <c r="I194" i="158"/>
  <c r="H3974" i="196" l="1"/>
  <c r="I3973" i="196"/>
  <c r="I195" i="158"/>
  <c r="H3975" i="196" l="1"/>
  <c r="I3974" i="196"/>
  <c r="I197" i="158"/>
  <c r="H3976" i="196" l="1"/>
  <c r="I3975" i="196"/>
  <c r="I198" i="158"/>
  <c r="H3977" i="196" l="1"/>
  <c r="I3976" i="196"/>
  <c r="I219" i="158"/>
  <c r="H3978" i="196" l="1"/>
  <c r="I3977" i="196"/>
  <c r="I270" i="158"/>
  <c r="H3979" i="196" l="1"/>
  <c r="I3978" i="196"/>
  <c r="I278" i="158"/>
  <c r="H3980" i="196" l="1"/>
  <c r="I3979" i="196"/>
  <c r="I284" i="158"/>
  <c r="H3981" i="196" l="1"/>
  <c r="I3980" i="196"/>
  <c r="I299" i="158"/>
  <c r="H3982" i="196" l="1"/>
  <c r="I3981" i="196"/>
  <c r="I309" i="158"/>
  <c r="H3983" i="196" l="1"/>
  <c r="I3982" i="196"/>
  <c r="I313" i="158"/>
  <c r="H3984" i="196" l="1"/>
  <c r="I3983" i="196"/>
  <c r="I328" i="158"/>
  <c r="H3985" i="196" l="1"/>
  <c r="I3984" i="196"/>
  <c r="I329" i="158"/>
  <c r="H3986" i="196" l="1"/>
  <c r="I3985" i="196"/>
  <c r="I330" i="158"/>
  <c r="H3987" i="196" l="1"/>
  <c r="I3986" i="196"/>
  <c r="I336" i="158"/>
  <c r="H3988" i="196" l="1"/>
  <c r="I3987" i="196"/>
  <c r="I341" i="158"/>
  <c r="H3989" i="196" l="1"/>
  <c r="I3988" i="196"/>
  <c r="I347" i="158"/>
  <c r="H3990" i="196" l="1"/>
  <c r="I3989" i="196"/>
  <c r="I358" i="158"/>
  <c r="H3991" i="196" l="1"/>
  <c r="I3990" i="196"/>
  <c r="I426" i="158"/>
  <c r="H3992" i="196" l="1"/>
  <c r="I3991" i="196"/>
  <c r="I441" i="158"/>
  <c r="H3993" i="196" l="1"/>
  <c r="I3992" i="196"/>
  <c r="I475" i="158"/>
  <c r="H3994" i="196" l="1"/>
  <c r="I3993" i="196"/>
  <c r="I510" i="158"/>
  <c r="H3995" i="196" l="1"/>
  <c r="I3994" i="196"/>
  <c r="I520" i="158"/>
  <c r="H3996" i="196" l="1"/>
  <c r="I3995" i="196"/>
  <c r="I526" i="158"/>
  <c r="H3997" i="196" l="1"/>
  <c r="I3996" i="196"/>
  <c r="I537" i="158"/>
  <c r="H3998" i="196" l="1"/>
  <c r="I3997" i="196"/>
  <c r="I538" i="158"/>
  <c r="H3999" i="196" l="1"/>
  <c r="I3998" i="196"/>
  <c r="I544" i="158"/>
  <c r="H4000" i="196" l="1"/>
  <c r="I3999" i="196"/>
  <c r="I557" i="158"/>
  <c r="H4001" i="196" l="1"/>
  <c r="I4000" i="196"/>
  <c r="I564" i="158"/>
  <c r="H4002" i="196" l="1"/>
  <c r="I4001" i="196"/>
  <c r="I585" i="158"/>
  <c r="H4003" i="196" l="1"/>
  <c r="I4002" i="196"/>
  <c r="I606" i="158"/>
  <c r="H4004" i="196" l="1"/>
  <c r="I4003" i="196"/>
  <c r="I632" i="158"/>
  <c r="H4005" i="196" l="1"/>
  <c r="I4004" i="196"/>
  <c r="I644" i="158"/>
  <c r="H4006" i="196" l="1"/>
  <c r="I4005" i="196"/>
  <c r="I647" i="158"/>
  <c r="H4007" i="196" l="1"/>
  <c r="I4006" i="196"/>
  <c r="I653" i="158"/>
  <c r="H4008" i="196" l="1"/>
  <c r="I4007" i="196"/>
  <c r="I657" i="158"/>
  <c r="H4009" i="196" l="1"/>
  <c r="I4008" i="196"/>
  <c r="I673" i="158"/>
  <c r="H4010" i="196" l="1"/>
  <c r="I4009" i="196"/>
  <c r="I681" i="158"/>
  <c r="H4011" i="196" l="1"/>
  <c r="I4010" i="196"/>
  <c r="I687" i="158"/>
  <c r="H4012" i="196" l="1"/>
  <c r="I4011" i="196"/>
  <c r="I698" i="158"/>
  <c r="I4012" i="196" l="1"/>
  <c r="H4013" i="196"/>
  <c r="I706" i="158"/>
  <c r="H4014" i="196" l="1"/>
  <c r="I4013" i="196"/>
  <c r="I708" i="158"/>
  <c r="H4015" i="196" l="1"/>
  <c r="I4014" i="196"/>
  <c r="I717" i="158"/>
  <c r="I4015" i="196" l="1"/>
  <c r="H4016" i="196"/>
  <c r="I718" i="158"/>
  <c r="I4016" i="196" l="1"/>
  <c r="H4017" i="196"/>
  <c r="I720" i="158"/>
  <c r="H4018" i="196" l="1"/>
  <c r="I4017" i="196"/>
  <c r="I721" i="158"/>
  <c r="H4019" i="196" l="1"/>
  <c r="I4018" i="196"/>
  <c r="I722" i="158"/>
  <c r="H4020" i="196" l="1"/>
  <c r="I4019" i="196"/>
  <c r="I726" i="158"/>
  <c r="I4020" i="196" l="1"/>
  <c r="H4021" i="196"/>
  <c r="I731" i="158"/>
  <c r="H4022" i="196" l="1"/>
  <c r="I4021" i="196"/>
  <c r="I733" i="158"/>
  <c r="H4023" i="196" l="1"/>
  <c r="I4022" i="196"/>
  <c r="I739" i="158"/>
  <c r="H4024" i="196" l="1"/>
  <c r="I4023" i="196"/>
  <c r="I742" i="158"/>
  <c r="I4024" i="196" l="1"/>
  <c r="H4025" i="196"/>
  <c r="I746" i="158"/>
  <c r="H4026" i="196" l="1"/>
  <c r="I4025" i="196"/>
  <c r="I799" i="158"/>
  <c r="H4027" i="196" l="1"/>
  <c r="I4026" i="196"/>
  <c r="I808" i="158"/>
  <c r="H4028" i="196" l="1"/>
  <c r="I4027" i="196"/>
  <c r="I814" i="158"/>
  <c r="I4028" i="196" l="1"/>
  <c r="H4029" i="196"/>
  <c r="I815" i="158"/>
  <c r="I4029" i="196" l="1"/>
  <c r="H4030" i="196"/>
  <c r="I824" i="158"/>
  <c r="H4031" i="196" l="1"/>
  <c r="I4030" i="196"/>
  <c r="I851" i="158"/>
  <c r="H4032" i="196" l="1"/>
  <c r="I4031" i="196"/>
  <c r="I853" i="158"/>
  <c r="I4032" i="196" l="1"/>
  <c r="H4033" i="196"/>
  <c r="I857" i="158"/>
  <c r="H4034" i="196" l="1"/>
  <c r="I4033" i="196"/>
  <c r="I859" i="158"/>
  <c r="H4035" i="196" l="1"/>
  <c r="I4034" i="196"/>
  <c r="I872" i="158"/>
  <c r="H4036" i="196" l="1"/>
  <c r="I4035" i="196"/>
  <c r="I873" i="158"/>
  <c r="I4036" i="196" l="1"/>
  <c r="H4037" i="196"/>
  <c r="I878" i="158"/>
  <c r="H4038" i="196" l="1"/>
  <c r="I4037" i="196"/>
  <c r="I881" i="158"/>
  <c r="I4038" i="196" l="1"/>
  <c r="H4039" i="196"/>
  <c r="I882" i="158"/>
  <c r="H4040" i="196" l="1"/>
  <c r="I4039" i="196"/>
  <c r="I884" i="158"/>
  <c r="I4040" i="196" l="1"/>
  <c r="H4041" i="196"/>
  <c r="I886" i="158"/>
  <c r="H4042" i="196" l="1"/>
  <c r="I4041" i="196"/>
  <c r="I890" i="158"/>
  <c r="H4043" i="196" l="1"/>
  <c r="I4042" i="196"/>
  <c r="I896" i="158"/>
  <c r="H4044" i="196" l="1"/>
  <c r="I4043" i="196"/>
  <c r="I902" i="158"/>
  <c r="I4044" i="196" l="1"/>
  <c r="H4045" i="196"/>
  <c r="I905" i="158"/>
  <c r="H4046" i="196" l="1"/>
  <c r="I4045" i="196"/>
  <c r="I906" i="158"/>
  <c r="H4047" i="196" l="1"/>
  <c r="I4046" i="196"/>
  <c r="I908" i="158"/>
  <c r="I4047" i="196" l="1"/>
  <c r="H4048" i="196"/>
  <c r="I914" i="158"/>
  <c r="I4048" i="196" l="1"/>
  <c r="H4049" i="196"/>
  <c r="I929" i="158"/>
  <c r="H4050" i="196" l="1"/>
  <c r="I4049" i="196"/>
  <c r="I935" i="158"/>
  <c r="H4051" i="196" l="1"/>
  <c r="I4050" i="196"/>
  <c r="I939" i="158"/>
  <c r="H4052" i="196" l="1"/>
  <c r="I4051" i="196"/>
  <c r="I945" i="158"/>
  <c r="I4052" i="196" l="1"/>
  <c r="H4053" i="196"/>
  <c r="I952" i="158"/>
  <c r="H4054" i="196" l="1"/>
  <c r="I4053" i="196"/>
  <c r="I967" i="158"/>
  <c r="H4055" i="196" l="1"/>
  <c r="I4054" i="196"/>
  <c r="I986" i="158"/>
  <c r="H4056" i="196" l="1"/>
  <c r="I4055" i="196"/>
  <c r="I989" i="158"/>
  <c r="I4056" i="196" l="1"/>
  <c r="H4057" i="196"/>
  <c r="I1025" i="158"/>
  <c r="H4058" i="196" l="1"/>
  <c r="I4057" i="196"/>
  <c r="I1033" i="158"/>
  <c r="H4059" i="196" l="1"/>
  <c r="I4058" i="196"/>
  <c r="I1051" i="158"/>
  <c r="H4060" i="196" l="1"/>
  <c r="I4059" i="196"/>
  <c r="I1058" i="158"/>
  <c r="I4060" i="196" l="1"/>
  <c r="H4061" i="196"/>
  <c r="I1104" i="158"/>
  <c r="I4061" i="196" l="1"/>
  <c r="H4062" i="196"/>
  <c r="I1110" i="158"/>
  <c r="H4063" i="196" l="1"/>
  <c r="I4062" i="196"/>
  <c r="I1118" i="158"/>
  <c r="H4064" i="196" l="1"/>
  <c r="I4063" i="196"/>
  <c r="I1122" i="158"/>
  <c r="I4064" i="196" l="1"/>
  <c r="H4065" i="196"/>
  <c r="I1132" i="158"/>
  <c r="H4066" i="196" l="1"/>
  <c r="I4065" i="196"/>
  <c r="I1137" i="158"/>
  <c r="H4067" i="196" l="1"/>
  <c r="I4066" i="196"/>
  <c r="I1145" i="158"/>
  <c r="H4068" i="196" l="1"/>
  <c r="I4067" i="196"/>
  <c r="I1152" i="158"/>
  <c r="I4068" i="196" l="1"/>
  <c r="H4069" i="196"/>
  <c r="I1185" i="158"/>
  <c r="H4070" i="196" l="1"/>
  <c r="I4069" i="196"/>
  <c r="I1189" i="158"/>
  <c r="I4070" i="196" l="1"/>
  <c r="H4071" i="196"/>
  <c r="I1200" i="158"/>
  <c r="H4072" i="196" l="1"/>
  <c r="I4071" i="196"/>
  <c r="I1204" i="158"/>
  <c r="I4072" i="196" l="1"/>
  <c r="H4073" i="196"/>
  <c r="I1209" i="158"/>
  <c r="H4074" i="196" l="1"/>
  <c r="I4073" i="196"/>
  <c r="I1214" i="158"/>
  <c r="H4075" i="196" l="1"/>
  <c r="I4074" i="196"/>
  <c r="I1215" i="158"/>
  <c r="H4076" i="196" l="1"/>
  <c r="I4075" i="196"/>
  <c r="I1220" i="158"/>
  <c r="I4076" i="196" l="1"/>
  <c r="H4077" i="196"/>
  <c r="I1245" i="158"/>
  <c r="H4078" i="196" l="1"/>
  <c r="I4077" i="196"/>
  <c r="I1246" i="158"/>
  <c r="H4079" i="196" l="1"/>
  <c r="I4078" i="196"/>
  <c r="I1251" i="158"/>
  <c r="I4079" i="196" l="1"/>
  <c r="H4080" i="196"/>
  <c r="I1255" i="158"/>
  <c r="I4080" i="196" l="1"/>
  <c r="H4081" i="196"/>
  <c r="I1263" i="158"/>
  <c r="H4082" i="196" l="1"/>
  <c r="I4081" i="196"/>
  <c r="I1275" i="158"/>
  <c r="H4083" i="196" l="1"/>
  <c r="I4082" i="196"/>
  <c r="I1293" i="158"/>
  <c r="H4084" i="196" l="1"/>
  <c r="I4083" i="196"/>
  <c r="I1302" i="158"/>
  <c r="I4084" i="196" l="1"/>
  <c r="H4085" i="196"/>
  <c r="I1307" i="158"/>
  <c r="H4086" i="196" l="1"/>
  <c r="I4085" i="196"/>
  <c r="I1310" i="158"/>
  <c r="H4087" i="196" l="1"/>
  <c r="I4086" i="196"/>
  <c r="I1312" i="158"/>
  <c r="H4088" i="196" l="1"/>
  <c r="I4087" i="196"/>
  <c r="I1313" i="158"/>
  <c r="I4088" i="196" l="1"/>
  <c r="H4089" i="196"/>
  <c r="I1331" i="158"/>
  <c r="H4090" i="196" l="1"/>
  <c r="I4089" i="196"/>
  <c r="I1334" i="158"/>
  <c r="H4091" i="196" l="1"/>
  <c r="I4090" i="196"/>
  <c r="I1340" i="158"/>
  <c r="H4092" i="196" l="1"/>
  <c r="I4091" i="196"/>
  <c r="I1353" i="158"/>
  <c r="I4092" i="196" l="1"/>
  <c r="H4093" i="196"/>
  <c r="I1359" i="158"/>
  <c r="I4093" i="196" l="1"/>
  <c r="H4094" i="196"/>
  <c r="I1378" i="158"/>
  <c r="H4095" i="196" l="1"/>
  <c r="I4094" i="196"/>
  <c r="I1386" i="158"/>
  <c r="H4096" i="196" l="1"/>
  <c r="I4095" i="196"/>
  <c r="I1391" i="158"/>
  <c r="I4096" i="196" l="1"/>
  <c r="H4097" i="196"/>
  <c r="I1418" i="158"/>
  <c r="H4098" i="196" l="1"/>
  <c r="I4097" i="196"/>
  <c r="I1420" i="158"/>
  <c r="H4099" i="196" l="1"/>
  <c r="I4098" i="196"/>
  <c r="I1436" i="158"/>
  <c r="H4100" i="196" l="1"/>
  <c r="I4099" i="196"/>
  <c r="I1492" i="158"/>
  <c r="I4100" i="196" l="1"/>
  <c r="H4101" i="196"/>
  <c r="I1503" i="158"/>
  <c r="H4102" i="196" l="1"/>
  <c r="I4101" i="196"/>
  <c r="I1504" i="158"/>
  <c r="I4102" i="196" l="1"/>
  <c r="H4103" i="196"/>
  <c r="I1513" i="158"/>
  <c r="H4104" i="196" l="1"/>
  <c r="I4103" i="196"/>
  <c r="I1524" i="158"/>
  <c r="I4104" i="196" l="1"/>
  <c r="H4105" i="196"/>
  <c r="I1528" i="158"/>
  <c r="H4106" i="196" l="1"/>
  <c r="I4105" i="196"/>
  <c r="I1529" i="158"/>
  <c r="H4107" i="196" l="1"/>
  <c r="I4106" i="196"/>
  <c r="I1531" i="158"/>
  <c r="H4108" i="196" l="1"/>
  <c r="I4107" i="196"/>
  <c r="I1539" i="158"/>
  <c r="I4108" i="196" l="1"/>
  <c r="H4109" i="196"/>
  <c r="I1542" i="158"/>
  <c r="H4110" i="196" l="1"/>
  <c r="I4109" i="196"/>
  <c r="I1567" i="158"/>
  <c r="H4111" i="196" l="1"/>
  <c r="I4110" i="196"/>
  <c r="I1569" i="158"/>
  <c r="I4111" i="196" l="1"/>
  <c r="H4112" i="196"/>
  <c r="I1570" i="158"/>
  <c r="I4112" i="196" l="1"/>
  <c r="H4113" i="196"/>
  <c r="I1592" i="158"/>
  <c r="H4114" i="196" l="1"/>
  <c r="I4113" i="196"/>
  <c r="I1607" i="158"/>
  <c r="H4115" i="196" l="1"/>
  <c r="I4114" i="196"/>
  <c r="I1611" i="158"/>
  <c r="H4116" i="196" l="1"/>
  <c r="I4115" i="196"/>
  <c r="I1612" i="158"/>
  <c r="I4116" i="196" l="1"/>
  <c r="H4117" i="196"/>
  <c r="I1626" i="158"/>
  <c r="H4118" i="196" l="1"/>
  <c r="I4117" i="196"/>
  <c r="I1630" i="158"/>
  <c r="H4119" i="196" l="1"/>
  <c r="I4118" i="196"/>
  <c r="I1635" i="158"/>
  <c r="H4120" i="196" l="1"/>
  <c r="I4119" i="196"/>
  <c r="I1646" i="158"/>
  <c r="I4120" i="196" l="1"/>
  <c r="H4121" i="196"/>
  <c r="I1652" i="158"/>
  <c r="H4122" i="196" l="1"/>
  <c r="I4121" i="196"/>
  <c r="I1653" i="158"/>
  <c r="H4123" i="196" l="1"/>
  <c r="I4122" i="196"/>
  <c r="I1659" i="158"/>
  <c r="H4124" i="196" l="1"/>
  <c r="I4123" i="196"/>
  <c r="I1671" i="158"/>
  <c r="I4124" i="196" l="1"/>
  <c r="H4125" i="196"/>
  <c r="I1684" i="158"/>
  <c r="I4125" i="196" l="1"/>
  <c r="H4126" i="196"/>
  <c r="I1685" i="158"/>
  <c r="H4127" i="196" l="1"/>
  <c r="I4126" i="196"/>
  <c r="I1687" i="158"/>
  <c r="H4128" i="196" l="1"/>
  <c r="I4127" i="196"/>
  <c r="I1694" i="158"/>
  <c r="I4128" i="196" l="1"/>
  <c r="H4129" i="196"/>
  <c r="I1695" i="158"/>
  <c r="H4130" i="196" l="1"/>
  <c r="I4129" i="196"/>
  <c r="I1699" i="158"/>
  <c r="H4131" i="196" l="1"/>
  <c r="I4130" i="196"/>
  <c r="I1712" i="158"/>
  <c r="H4132" i="196" l="1"/>
  <c r="I4131" i="196"/>
  <c r="I1719" i="158"/>
  <c r="I4132" i="196" l="1"/>
  <c r="H4133" i="196"/>
  <c r="I1723" i="158"/>
  <c r="H4134" i="196" l="1"/>
  <c r="I4133" i="196"/>
  <c r="I1726" i="158"/>
  <c r="I4134" i="196" l="1"/>
  <c r="H4135" i="196"/>
  <c r="I1729" i="158"/>
  <c r="H4136" i="196" l="1"/>
  <c r="I4135" i="196"/>
  <c r="I1736" i="158"/>
  <c r="I4136" i="196" l="1"/>
  <c r="H4137" i="196"/>
  <c r="I1739" i="158"/>
  <c r="H4138" i="196" l="1"/>
  <c r="I4137" i="196"/>
  <c r="I1746" i="158"/>
  <c r="H4139" i="196" l="1"/>
  <c r="I4138" i="196"/>
  <c r="I1753" i="158"/>
  <c r="H4140" i="196" l="1"/>
  <c r="I4139" i="196"/>
  <c r="I1754" i="158"/>
  <c r="I4140" i="196" l="1"/>
  <c r="H4141" i="196"/>
  <c r="I1768" i="158"/>
  <c r="H4142" i="196" l="1"/>
  <c r="I4141" i="196"/>
  <c r="I1794" i="158"/>
  <c r="H4143" i="196" l="1"/>
  <c r="I4142" i="196"/>
  <c r="I1795" i="158"/>
  <c r="I4143" i="196" l="1"/>
  <c r="H4144" i="196"/>
  <c r="I1801" i="158"/>
  <c r="I4144" i="196" l="1"/>
  <c r="H4145" i="196"/>
  <c r="I1810" i="158"/>
  <c r="H4146" i="196" l="1"/>
  <c r="I4145" i="196"/>
  <c r="I1823" i="158"/>
  <c r="H4147" i="196" l="1"/>
  <c r="I4146" i="196"/>
  <c r="I1824" i="158"/>
  <c r="H4148" i="196" l="1"/>
  <c r="I4147" i="196"/>
  <c r="I1831" i="158"/>
  <c r="I4148" i="196" l="1"/>
  <c r="H4149" i="196"/>
  <c r="I1832" i="158"/>
  <c r="H4150" i="196" l="1"/>
  <c r="I4149" i="196"/>
  <c r="I1833" i="158"/>
  <c r="H4151" i="196" l="1"/>
  <c r="I4150" i="196"/>
  <c r="I1846" i="158"/>
  <c r="H4152" i="196" l="1"/>
  <c r="I4151" i="196"/>
  <c r="I1848" i="158"/>
  <c r="I4152" i="196" l="1"/>
  <c r="H4153" i="196"/>
  <c r="I1857" i="158"/>
  <c r="H4154" i="196" l="1"/>
  <c r="I4153" i="196"/>
  <c r="I1870" i="158"/>
  <c r="H4155" i="196" l="1"/>
  <c r="I4154" i="196"/>
  <c r="I1908" i="158"/>
  <c r="H4156" i="196" l="1"/>
  <c r="I4155" i="196"/>
  <c r="I1909" i="158"/>
  <c r="I4156" i="196" l="1"/>
  <c r="H4157" i="196"/>
  <c r="I1914" i="158"/>
  <c r="I4157" i="196" l="1"/>
  <c r="H4158" i="196"/>
  <c r="I1916" i="158"/>
  <c r="H4159" i="196" l="1"/>
  <c r="I4158" i="196"/>
  <c r="I1917" i="158"/>
  <c r="H4160" i="196" l="1"/>
  <c r="I4159" i="196"/>
  <c r="I1918" i="158"/>
  <c r="I4160" i="196" l="1"/>
  <c r="H4161" i="196"/>
  <c r="I1922" i="158"/>
  <c r="H4162" i="196" l="1"/>
  <c r="I4161" i="196"/>
  <c r="I1923" i="158"/>
  <c r="H4163" i="196" l="1"/>
  <c r="I4162" i="196"/>
  <c r="I1926" i="158"/>
  <c r="H4164" i="196" l="1"/>
  <c r="I4163" i="196"/>
  <c r="I1928" i="158"/>
  <c r="I4164" i="196" l="1"/>
  <c r="H4165" i="196"/>
  <c r="I1931" i="158"/>
  <c r="H4166" i="196" l="1"/>
  <c r="I4165" i="196"/>
  <c r="I1936" i="158"/>
  <c r="I4166" i="196" l="1"/>
  <c r="H4167" i="196"/>
  <c r="I1942" i="158"/>
  <c r="H4168" i="196" l="1"/>
  <c r="I4167" i="196"/>
  <c r="I1944" i="158"/>
  <c r="I4168" i="196" l="1"/>
  <c r="H4169" i="196"/>
  <c r="I1948" i="158"/>
  <c r="H4170" i="196" l="1"/>
  <c r="I4169" i="196"/>
  <c r="I1955" i="158"/>
  <c r="H4171" i="196" l="1"/>
  <c r="I4170" i="196"/>
  <c r="I1956" i="158"/>
  <c r="H4172" i="196" l="1"/>
  <c r="I4171" i="196"/>
  <c r="I1962" i="158"/>
  <c r="H4173" i="196" l="1"/>
  <c r="I4172" i="196"/>
  <c r="I1968" i="158"/>
  <c r="H4174" i="196" l="1"/>
  <c r="I4173" i="196"/>
  <c r="I1970" i="158"/>
  <c r="H4175" i="196" l="1"/>
  <c r="I4174" i="196"/>
  <c r="I1978" i="158"/>
  <c r="H4176" i="196" l="1"/>
  <c r="I4175" i="196"/>
  <c r="I1981" i="158"/>
  <c r="H4177" i="196" l="1"/>
  <c r="I4176" i="196"/>
  <c r="I1982" i="158"/>
  <c r="H4178" i="196" l="1"/>
  <c r="I4177" i="196"/>
  <c r="I1983" i="158"/>
  <c r="H4179" i="196" l="1"/>
  <c r="I4178" i="196"/>
  <c r="I1994" i="158"/>
  <c r="H4180" i="196" l="1"/>
  <c r="I4179" i="196"/>
  <c r="I2000" i="158"/>
  <c r="H4181" i="196" l="1"/>
  <c r="I4180" i="196"/>
  <c r="I2008" i="158"/>
  <c r="H4182" i="196" l="1"/>
  <c r="I4181" i="196"/>
  <c r="I2020" i="158"/>
  <c r="H4183" i="196" l="1"/>
  <c r="I4182" i="196"/>
  <c r="I2022" i="158"/>
  <c r="I4183" i="196" l="1"/>
  <c r="H4184" i="196"/>
  <c r="I2045" i="158"/>
  <c r="H4185" i="196" l="1"/>
  <c r="I4184" i="196"/>
  <c r="I2060" i="158"/>
  <c r="H4186" i="196" l="1"/>
  <c r="I4185" i="196"/>
  <c r="I2067" i="158"/>
  <c r="H4187" i="196" l="1"/>
  <c r="I4186" i="196"/>
  <c r="I2069" i="158"/>
  <c r="H4188" i="196" l="1"/>
  <c r="I4187" i="196"/>
  <c r="I2074" i="158"/>
  <c r="H4189" i="196" l="1"/>
  <c r="I4188" i="196"/>
  <c r="I2081" i="158"/>
  <c r="H4190" i="196" l="1"/>
  <c r="I4189" i="196"/>
  <c r="I2083" i="158"/>
  <c r="I4190" i="196" l="1"/>
  <c r="H4191" i="196"/>
  <c r="I2084" i="158"/>
  <c r="H4192" i="196" l="1"/>
  <c r="I4191" i="196"/>
  <c r="I2089" i="158"/>
  <c r="H4193" i="196" l="1"/>
  <c r="I4192" i="196"/>
  <c r="I2090" i="158"/>
  <c r="H4194" i="196" l="1"/>
  <c r="I4193" i="196"/>
  <c r="I2096" i="158"/>
  <c r="H4195" i="196" l="1"/>
  <c r="I4194" i="196"/>
  <c r="I2101" i="158"/>
  <c r="H4196" i="196" l="1"/>
  <c r="I4195" i="196"/>
  <c r="I2106" i="158"/>
  <c r="H4197" i="196" l="1"/>
  <c r="I4196" i="196"/>
  <c r="I2113" i="158"/>
  <c r="H4198" i="196" l="1"/>
  <c r="I4197" i="196"/>
  <c r="I2122" i="158"/>
  <c r="H4199" i="196" l="1"/>
  <c r="I4198" i="196"/>
  <c r="I2123" i="158"/>
  <c r="H4200" i="196" l="1"/>
  <c r="I4199" i="196"/>
  <c r="I2124" i="158"/>
  <c r="H4201" i="196" l="1"/>
  <c r="I4200" i="196"/>
  <c r="I2130" i="158"/>
  <c r="H4202" i="196" l="1"/>
  <c r="I4201" i="196"/>
  <c r="I2137" i="158"/>
  <c r="H4203" i="196" l="1"/>
  <c r="I4202" i="196"/>
  <c r="I2141" i="158"/>
  <c r="H4204" i="196" l="1"/>
  <c r="I4203" i="196"/>
  <c r="I2142" i="158"/>
  <c r="H4205" i="196" l="1"/>
  <c r="I4204" i="196"/>
  <c r="I2145" i="158"/>
  <c r="H4206" i="196" l="1"/>
  <c r="I4205" i="196"/>
  <c r="I2153" i="158"/>
  <c r="H4207" i="196" l="1"/>
  <c r="I4206" i="196"/>
  <c r="I2157" i="158"/>
  <c r="H4208" i="196" l="1"/>
  <c r="I4207" i="196"/>
  <c r="I2158" i="158"/>
  <c r="H4209" i="196" l="1"/>
  <c r="I4208" i="196"/>
  <c r="I2160" i="158"/>
  <c r="H4210" i="196" l="1"/>
  <c r="I4209" i="196"/>
  <c r="I2161" i="158"/>
  <c r="H4211" i="196" l="1"/>
  <c r="I4210" i="196"/>
  <c r="I2172" i="158"/>
  <c r="H4212" i="196" l="1"/>
  <c r="I4211" i="196"/>
  <c r="I2176" i="158"/>
  <c r="H4213" i="196" l="1"/>
  <c r="I4212" i="196"/>
  <c r="I2187" i="158"/>
  <c r="H4214" i="196" l="1"/>
  <c r="I4213" i="196"/>
  <c r="I2194" i="158"/>
  <c r="H4215" i="196" l="1"/>
  <c r="I4214" i="196"/>
  <c r="I2198" i="158"/>
  <c r="I4215" i="196" l="1"/>
  <c r="H4216" i="196"/>
  <c r="I2200" i="158"/>
  <c r="H4217" i="196" l="1"/>
  <c r="I4216" i="196"/>
  <c r="I2201" i="158"/>
  <c r="H4218" i="196" l="1"/>
  <c r="I4217" i="196"/>
  <c r="I2210" i="158"/>
  <c r="H4219" i="196" l="1"/>
  <c r="I4218" i="196"/>
  <c r="I2226" i="158"/>
  <c r="H4220" i="196" l="1"/>
  <c r="I4219" i="196"/>
  <c r="I2278" i="158"/>
  <c r="H4221" i="196" l="1"/>
  <c r="I4220" i="196"/>
  <c r="I2343" i="158"/>
  <c r="H4222" i="196" l="1"/>
  <c r="I4221" i="196"/>
  <c r="I2378" i="158"/>
  <c r="I4222" i="196" l="1"/>
  <c r="H4223" i="196"/>
  <c r="I2385" i="158"/>
  <c r="H4224" i="196" l="1"/>
  <c r="I4223" i="196"/>
  <c r="I2397" i="158"/>
  <c r="H4225" i="196" l="1"/>
  <c r="I4224" i="196"/>
  <c r="I2436" i="158"/>
  <c r="H4226" i="196" l="1"/>
  <c r="I4225" i="196"/>
  <c r="I2440" i="158"/>
  <c r="H4227" i="196" l="1"/>
  <c r="I4226" i="196"/>
  <c r="I2447" i="158"/>
  <c r="H4228" i="196" l="1"/>
  <c r="I4227" i="196"/>
  <c r="I2454" i="158"/>
  <c r="H4229" i="196" l="1"/>
  <c r="I4228" i="196"/>
  <c r="I2470" i="158"/>
  <c r="H4230" i="196" l="1"/>
  <c r="I4229" i="196"/>
  <c r="I2491" i="158"/>
  <c r="H4231" i="196" l="1"/>
  <c r="I4230" i="196"/>
  <c r="I2505" i="158"/>
  <c r="H4232" i="196" l="1"/>
  <c r="I4231" i="196"/>
  <c r="I2507" i="158"/>
  <c r="H4233" i="196" l="1"/>
  <c r="I4232" i="196"/>
  <c r="I2517" i="158"/>
  <c r="H4234" i="196" l="1"/>
  <c r="I4233" i="196"/>
  <c r="I2540" i="158"/>
  <c r="H4235" i="196" l="1"/>
  <c r="I4234" i="196"/>
  <c r="I2551" i="158"/>
  <c r="H4236" i="196" l="1"/>
  <c r="I4235" i="196"/>
  <c r="I2552" i="158"/>
  <c r="H4237" i="196" l="1"/>
  <c r="I4236" i="196"/>
  <c r="I2554" i="158"/>
  <c r="H4238" i="196" l="1"/>
  <c r="I4237" i="196"/>
  <c r="I2557" i="158"/>
  <c r="H4239" i="196" l="1"/>
  <c r="I4238" i="196"/>
  <c r="I2565" i="158"/>
  <c r="H4240" i="196" l="1"/>
  <c r="I4239" i="196"/>
  <c r="I2567" i="158"/>
  <c r="H4241" i="196" l="1"/>
  <c r="I4240" i="196"/>
  <c r="I2572" i="158"/>
  <c r="H4242" i="196" l="1"/>
  <c r="I4241" i="196"/>
  <c r="I2575" i="158"/>
  <c r="H4243" i="196" l="1"/>
  <c r="I4242" i="196"/>
  <c r="I2577" i="158"/>
  <c r="H4244" i="196" l="1"/>
  <c r="I4243" i="196"/>
  <c r="I2595" i="158"/>
  <c r="H4245" i="196" l="1"/>
  <c r="I4244" i="196"/>
  <c r="I2603" i="158"/>
  <c r="H4246" i="196" l="1"/>
  <c r="I4245" i="196"/>
  <c r="I2618" i="158"/>
  <c r="H4247" i="196" l="1"/>
  <c r="I4246" i="196"/>
  <c r="I2620" i="158"/>
  <c r="I4247" i="196" l="1"/>
  <c r="H4248" i="196"/>
  <c r="I2641" i="158"/>
  <c r="H4249" i="196" l="1"/>
  <c r="I4248" i="196"/>
  <c r="I2649" i="158"/>
  <c r="H4250" i="196" l="1"/>
  <c r="I4249" i="196"/>
  <c r="I2680" i="158"/>
  <c r="H4251" i="196" l="1"/>
  <c r="I4250" i="196"/>
  <c r="I2704" i="158"/>
  <c r="H4252" i="196" l="1"/>
  <c r="I4251" i="196"/>
  <c r="I2711" i="158"/>
  <c r="H4253" i="196" l="1"/>
  <c r="I4252" i="196"/>
  <c r="I2728" i="158"/>
  <c r="H4254" i="196" l="1"/>
  <c r="I4253" i="196"/>
  <c r="I2732" i="158"/>
  <c r="I4254" i="196" l="1"/>
  <c r="H4255" i="196"/>
  <c r="I2734" i="158"/>
  <c r="H4256" i="196" l="1"/>
  <c r="I4255" i="196"/>
  <c r="I2742" i="158"/>
  <c r="H4257" i="196" l="1"/>
  <c r="I4256" i="196"/>
  <c r="I2745" i="158"/>
  <c r="H4258" i="196" l="1"/>
  <c r="I4257" i="196"/>
  <c r="I2755" i="158"/>
  <c r="H4259" i="196" l="1"/>
  <c r="I4258" i="196"/>
  <c r="I2772" i="158"/>
  <c r="H4260" i="196" l="1"/>
  <c r="I4259" i="196"/>
  <c r="I2774" i="158"/>
  <c r="H4261" i="196" l="1"/>
  <c r="I4260" i="196"/>
  <c r="I2779" i="158"/>
  <c r="H4262" i="196" l="1"/>
  <c r="I4261" i="196"/>
  <c r="I2783" i="158"/>
  <c r="H4263" i="196" l="1"/>
  <c r="I4262" i="196"/>
  <c r="I2793" i="158"/>
  <c r="H4264" i="196" l="1"/>
  <c r="I4263" i="196"/>
  <c r="I2800" i="158"/>
  <c r="H4265" i="196" l="1"/>
  <c r="I4264" i="196"/>
  <c r="I2804" i="158"/>
  <c r="H4266" i="196" l="1"/>
  <c r="I4265" i="196"/>
  <c r="I2808" i="158"/>
  <c r="H4267" i="196" l="1"/>
  <c r="I4266" i="196"/>
  <c r="I2812" i="158"/>
  <c r="H4268" i="196" l="1"/>
  <c r="I4267" i="196"/>
  <c r="I2813" i="158"/>
  <c r="H4269" i="196" l="1"/>
  <c r="I4268" i="196"/>
  <c r="I2815" i="158"/>
  <c r="H4270" i="196" l="1"/>
  <c r="I4269" i="196"/>
  <c r="I2833" i="158"/>
  <c r="H4271" i="196" l="1"/>
  <c r="I4270" i="196"/>
  <c r="I2838" i="158"/>
  <c r="H4272" i="196" l="1"/>
  <c r="I4271" i="196"/>
  <c r="I2840" i="158"/>
  <c r="H4273" i="196" l="1"/>
  <c r="I4272" i="196"/>
  <c r="I2842" i="158"/>
  <c r="H4274" i="196" l="1"/>
  <c r="I4273" i="196"/>
  <c r="I2846" i="158"/>
  <c r="I4274" i="196" l="1"/>
  <c r="H4275" i="196"/>
  <c r="I2856" i="158"/>
  <c r="H4276" i="196" l="1"/>
  <c r="I4275" i="196"/>
  <c r="I2858" i="158"/>
  <c r="H4277" i="196" l="1"/>
  <c r="I4276" i="196"/>
  <c r="I2862" i="158"/>
  <c r="H4278" i="196" l="1"/>
  <c r="I4277" i="196"/>
  <c r="I2865" i="158"/>
  <c r="H4279" i="196" l="1"/>
  <c r="I4278" i="196"/>
  <c r="I2870" i="158"/>
  <c r="I4279" i="196" l="1"/>
  <c r="H4280" i="196"/>
  <c r="I2874" i="158"/>
  <c r="H4281" i="196" l="1"/>
  <c r="I4280" i="196"/>
  <c r="I2879" i="158"/>
  <c r="H4282" i="196" l="1"/>
  <c r="I4281" i="196"/>
  <c r="I2893" i="158"/>
  <c r="H4283" i="196" l="1"/>
  <c r="I4282" i="196"/>
  <c r="I2895" i="158"/>
  <c r="I4283" i="196" l="1"/>
  <c r="H4284" i="196"/>
  <c r="I2903" i="158"/>
  <c r="H4285" i="196" l="1"/>
  <c r="I4284" i="196"/>
  <c r="I2906" i="158"/>
  <c r="H4286" i="196" l="1"/>
  <c r="I4285" i="196"/>
  <c r="I2909" i="158"/>
  <c r="H4287" i="196" l="1"/>
  <c r="I4286" i="196"/>
  <c r="I2910" i="158"/>
  <c r="I4287" i="196" l="1"/>
  <c r="H4288" i="196"/>
  <c r="I2932" i="158"/>
  <c r="H4289" i="196" l="1"/>
  <c r="I4288" i="196"/>
  <c r="I2944" i="158"/>
  <c r="H4290" i="196" l="1"/>
  <c r="I4289" i="196"/>
  <c r="I2965" i="158"/>
  <c r="H4291" i="196" l="1"/>
  <c r="I4290" i="196"/>
  <c r="I2966" i="158"/>
  <c r="I4291" i="196" l="1"/>
  <c r="H4292" i="196"/>
  <c r="I2970" i="158"/>
  <c r="H4293" i="196" l="1"/>
  <c r="I4292" i="196"/>
  <c r="I2977" i="158"/>
  <c r="H4294" i="196" l="1"/>
  <c r="I4293" i="196"/>
  <c r="I2981" i="158"/>
  <c r="I4294" i="196" l="1"/>
  <c r="H4295" i="196"/>
  <c r="I2986" i="158"/>
  <c r="I4295" i="196" l="1"/>
  <c r="H4296" i="196"/>
  <c r="I2995" i="158"/>
  <c r="H4297" i="196" l="1"/>
  <c r="I4296" i="196"/>
  <c r="I3008" i="158"/>
  <c r="H4298" i="196" l="1"/>
  <c r="I4297" i="196"/>
  <c r="I3016" i="158"/>
  <c r="H4299" i="196" l="1"/>
  <c r="I4298" i="196"/>
  <c r="I3052" i="158"/>
  <c r="I4299" i="196" l="1"/>
  <c r="H4300" i="196"/>
  <c r="I3077" i="158"/>
  <c r="H4301" i="196" l="1"/>
  <c r="I4300" i="196"/>
  <c r="I3080" i="158"/>
  <c r="H4302" i="196" l="1"/>
  <c r="I4301" i="196"/>
  <c r="I3086" i="158"/>
  <c r="H4303" i="196" l="1"/>
  <c r="I4302" i="196"/>
  <c r="I3087" i="158"/>
  <c r="I4303" i="196" l="1"/>
  <c r="H4304" i="196"/>
  <c r="I3096" i="158"/>
  <c r="H4305" i="196" l="1"/>
  <c r="I4304" i="196"/>
  <c r="I3108" i="158"/>
  <c r="H4306" i="196" l="1"/>
  <c r="I4305" i="196"/>
  <c r="I3124" i="158"/>
  <c r="H4307" i="196" l="1"/>
  <c r="I4306" i="196"/>
  <c r="I3127" i="158"/>
  <c r="I4307" i="196" l="1"/>
  <c r="H4308" i="196"/>
  <c r="I3130" i="158"/>
  <c r="H4309" i="196" l="1"/>
  <c r="I4308" i="196"/>
  <c r="I3141" i="158"/>
  <c r="H4310" i="196" l="1"/>
  <c r="I4309" i="196"/>
  <c r="I3147" i="158"/>
  <c r="H4311" i="196" l="1"/>
  <c r="I4310" i="196"/>
  <c r="I3148" i="158"/>
  <c r="I4311" i="196" l="1"/>
  <c r="H4312" i="196"/>
  <c r="I3154" i="158"/>
  <c r="H4313" i="196" l="1"/>
  <c r="I4312" i="196"/>
  <c r="I3155" i="158"/>
  <c r="H4314" i="196" l="1"/>
  <c r="I4313" i="196"/>
  <c r="I3162" i="158"/>
  <c r="H4315" i="196" l="1"/>
  <c r="I4314" i="196"/>
  <c r="I3167" i="158"/>
  <c r="I4315" i="196" l="1"/>
  <c r="H4316" i="196"/>
  <c r="I3171" i="158"/>
  <c r="H4317" i="196" l="1"/>
  <c r="I4316" i="196"/>
  <c r="I3180" i="158"/>
  <c r="H4318" i="196" l="1"/>
  <c r="I4317" i="196"/>
  <c r="I3185" i="158"/>
  <c r="H4319" i="196" l="1"/>
  <c r="I4318" i="196"/>
  <c r="I3190" i="158"/>
  <c r="I4319" i="196" l="1"/>
  <c r="H4320" i="196"/>
  <c r="I3207" i="158"/>
  <c r="H4321" i="196" l="1"/>
  <c r="I4320" i="196"/>
  <c r="I3220" i="158"/>
  <c r="H4322" i="196" l="1"/>
  <c r="I4321" i="196"/>
  <c r="I3225" i="158"/>
  <c r="H4323" i="196" l="1"/>
  <c r="I4322" i="196"/>
  <c r="I3227" i="158"/>
  <c r="I4323" i="196" l="1"/>
  <c r="H4324" i="196"/>
  <c r="I3228" i="158"/>
  <c r="H4325" i="196" l="1"/>
  <c r="I4324" i="196"/>
  <c r="I3229" i="158"/>
  <c r="H4326" i="196" l="1"/>
  <c r="I4325" i="196"/>
  <c r="I3232" i="158"/>
  <c r="I4326" i="196" l="1"/>
  <c r="H4327" i="196"/>
  <c r="I3233" i="158"/>
  <c r="I4327" i="196" l="1"/>
  <c r="H4328" i="196"/>
  <c r="I3234" i="158"/>
  <c r="H4329" i="196" l="1"/>
  <c r="I4328" i="196"/>
  <c r="I3235" i="158"/>
  <c r="H4330" i="196" l="1"/>
  <c r="I4329" i="196"/>
  <c r="I3236" i="158"/>
  <c r="H4331" i="196" l="1"/>
  <c r="I4330" i="196"/>
  <c r="I3238" i="158"/>
  <c r="I4331" i="196" l="1"/>
  <c r="H4332" i="196"/>
  <c r="I3240" i="158"/>
  <c r="H4333" i="196" l="1"/>
  <c r="I4332" i="196"/>
  <c r="I3241" i="158"/>
  <c r="H4334" i="196" l="1"/>
  <c r="I4333" i="196"/>
  <c r="I3256" i="158"/>
  <c r="H4335" i="196" l="1"/>
  <c r="I4334" i="196"/>
  <c r="I3258" i="158"/>
  <c r="I4335" i="196" l="1"/>
  <c r="H4336" i="196"/>
  <c r="I3266" i="158"/>
  <c r="H4337" i="196" l="1"/>
  <c r="I4336" i="196"/>
  <c r="I3271" i="158"/>
  <c r="H4338" i="196" l="1"/>
  <c r="I4337" i="196"/>
  <c r="I3280" i="158"/>
  <c r="H4339" i="196" l="1"/>
  <c r="I4338" i="196"/>
  <c r="I3285" i="158"/>
  <c r="I4339" i="196" l="1"/>
  <c r="H4340" i="196"/>
  <c r="I3287" i="158"/>
  <c r="H4341" i="196" l="1"/>
  <c r="I4340" i="196"/>
  <c r="I3295" i="158"/>
  <c r="H4342" i="196" l="1"/>
  <c r="I4341" i="196"/>
  <c r="I3306" i="158"/>
  <c r="H4343" i="196" l="1"/>
  <c r="I4342" i="196"/>
  <c r="I3309" i="158"/>
  <c r="I4343" i="196" l="1"/>
  <c r="H4344" i="196"/>
  <c r="I3313" i="158"/>
  <c r="H4345" i="196" l="1"/>
  <c r="I4344" i="196"/>
  <c r="I3314" i="158"/>
  <c r="H4346" i="196" l="1"/>
  <c r="I4345" i="196"/>
  <c r="I3320" i="158"/>
  <c r="H4347" i="196" l="1"/>
  <c r="I4346" i="196"/>
  <c r="I3330" i="158"/>
  <c r="I4347" i="196" l="1"/>
  <c r="H4348" i="196"/>
  <c r="I3339" i="158"/>
  <c r="H4349" i="196" l="1"/>
  <c r="I4348" i="196"/>
  <c r="I3341" i="158"/>
  <c r="H4350" i="196" l="1"/>
  <c r="I4349" i="196"/>
  <c r="I3343" i="158"/>
  <c r="H4351" i="196" l="1"/>
  <c r="I4350" i="196"/>
  <c r="I3346" i="158"/>
  <c r="I4351" i="196" l="1"/>
  <c r="H4352" i="196"/>
  <c r="I3356" i="158"/>
  <c r="H4353" i="196" l="1"/>
  <c r="I4352" i="196"/>
  <c r="I3375" i="158"/>
  <c r="H4354" i="196" l="1"/>
  <c r="I4353" i="196"/>
  <c r="I3376" i="158"/>
  <c r="H4355" i="196" l="1"/>
  <c r="I4354" i="196"/>
  <c r="I3380" i="158"/>
  <c r="I4355" i="196" l="1"/>
  <c r="H4356" i="196"/>
  <c r="I3390" i="158"/>
  <c r="H4357" i="196" l="1"/>
  <c r="I4356" i="196"/>
  <c r="I3404" i="158"/>
  <c r="H4358" i="196" l="1"/>
  <c r="I4357" i="196"/>
  <c r="I3405" i="158"/>
  <c r="I4358" i="196" l="1"/>
  <c r="H4359" i="196"/>
  <c r="I3406" i="158"/>
  <c r="I4359" i="196" l="1"/>
  <c r="H4360" i="196"/>
  <c r="I3409" i="158"/>
  <c r="H4361" i="196" l="1"/>
  <c r="I4360" i="196"/>
  <c r="I3411" i="158"/>
  <c r="H4362" i="196" l="1"/>
  <c r="I4361" i="196"/>
  <c r="I3413" i="158"/>
  <c r="H4363" i="196" l="1"/>
  <c r="I4362" i="196"/>
  <c r="I3419" i="158"/>
  <c r="I4363" i="196" l="1"/>
  <c r="H4364" i="196"/>
  <c r="I3425" i="158"/>
  <c r="H4365" i="196" l="1"/>
  <c r="I4364" i="196"/>
  <c r="I3428" i="158"/>
  <c r="H4366" i="196" l="1"/>
  <c r="I4365" i="196"/>
  <c r="I3430" i="158"/>
  <c r="H4367" i="196" l="1"/>
  <c r="I4366" i="196"/>
  <c r="I3437" i="158"/>
  <c r="I4367" i="196" l="1"/>
  <c r="H4368" i="196"/>
  <c r="I3442" i="158"/>
  <c r="H4369" i="196" l="1"/>
  <c r="I4368" i="196"/>
  <c r="I3449" i="158"/>
  <c r="H4370" i="196" l="1"/>
  <c r="I4369" i="196"/>
  <c r="I3451" i="158"/>
  <c r="H4371" i="196" l="1"/>
  <c r="I4370" i="196"/>
  <c r="I3453" i="158"/>
  <c r="I4371" i="196" l="1"/>
  <c r="H4372" i="196"/>
  <c r="I3457" i="158"/>
  <c r="H4373" i="196" l="1"/>
  <c r="I4372" i="196"/>
  <c r="I3458" i="158"/>
  <c r="H4374" i="196" l="1"/>
  <c r="I4373" i="196"/>
  <c r="I3461" i="158"/>
  <c r="H4375" i="196" l="1"/>
  <c r="I4374" i="196"/>
  <c r="I3464" i="158"/>
  <c r="I4375" i="196" l="1"/>
  <c r="H4376" i="196"/>
  <c r="I3468" i="158"/>
  <c r="H4377" i="196" l="1"/>
  <c r="I4376" i="196"/>
  <c r="I3471" i="158"/>
  <c r="H4378" i="196" l="1"/>
  <c r="I4377" i="196"/>
  <c r="I3472" i="158"/>
  <c r="H4379" i="196" l="1"/>
  <c r="I4378" i="196"/>
  <c r="I3474" i="158"/>
  <c r="I4379" i="196" l="1"/>
  <c r="H4380" i="196"/>
  <c r="I3480" i="158"/>
  <c r="H4381" i="196" l="1"/>
  <c r="I4380" i="196"/>
  <c r="I3482" i="158"/>
  <c r="H4382" i="196" l="1"/>
  <c r="I4381" i="196"/>
  <c r="I3483" i="158"/>
  <c r="H4383" i="196" l="1"/>
  <c r="I4382" i="196"/>
  <c r="I3487" i="158"/>
  <c r="I4383" i="196" l="1"/>
  <c r="H4384" i="196"/>
  <c r="I3494" i="158"/>
  <c r="H4385" i="196" l="1"/>
  <c r="I4384" i="196"/>
  <c r="I3496" i="158"/>
  <c r="H4386" i="196" l="1"/>
  <c r="I4385" i="196"/>
  <c r="I3498" i="158"/>
  <c r="H4387" i="196" l="1"/>
  <c r="I4386" i="196"/>
  <c r="I3502" i="158"/>
  <c r="I4387" i="196" l="1"/>
  <c r="H4388" i="196"/>
  <c r="I3504" i="158"/>
  <c r="H4389" i="196" l="1"/>
  <c r="I4388" i="196"/>
  <c r="I3505" i="158"/>
  <c r="H4390" i="196" l="1"/>
  <c r="I4389" i="196"/>
  <c r="I3520" i="158"/>
  <c r="I4390" i="196" l="1"/>
  <c r="H4391" i="196"/>
  <c r="I3525" i="158"/>
  <c r="I4391" i="196" l="1"/>
  <c r="H4392" i="196"/>
  <c r="I3545" i="158"/>
  <c r="H4393" i="196" l="1"/>
  <c r="I4392" i="196"/>
  <c r="I3565" i="158"/>
  <c r="H4394" i="196" l="1"/>
  <c r="I4393" i="196"/>
  <c r="I3566" i="158"/>
  <c r="H4395" i="196" l="1"/>
  <c r="I4394" i="196"/>
  <c r="I3567" i="158"/>
  <c r="I4395" i="196" l="1"/>
  <c r="H4396" i="196"/>
  <c r="I3588" i="158"/>
  <c r="H4397" i="196" l="1"/>
  <c r="I4396" i="196"/>
  <c r="I3596" i="158"/>
  <c r="H4398" i="196" l="1"/>
  <c r="I4397" i="196"/>
  <c r="I3598" i="158"/>
  <c r="H4399" i="196" l="1"/>
  <c r="I4398" i="196"/>
  <c r="I3622" i="158"/>
  <c r="I4399" i="196" l="1"/>
  <c r="H4400" i="196"/>
  <c r="I3627" i="158"/>
  <c r="H4401" i="196" l="1"/>
  <c r="I4400" i="196"/>
  <c r="I3630" i="158"/>
  <c r="H4402" i="196" l="1"/>
  <c r="I4401" i="196"/>
  <c r="I3633" i="158"/>
  <c r="H4403" i="196" l="1"/>
  <c r="I4402" i="196"/>
  <c r="I3636" i="158"/>
  <c r="I4403" i="196" l="1"/>
  <c r="H4404" i="196"/>
  <c r="I3648" i="158"/>
  <c r="H4405" i="196" l="1"/>
  <c r="I4404" i="196"/>
  <c r="I3656" i="158"/>
  <c r="H4406" i="196" l="1"/>
  <c r="I4405" i="196"/>
  <c r="I3676" i="158"/>
  <c r="H4407" i="196" l="1"/>
  <c r="I4406" i="196"/>
  <c r="I3695" i="158"/>
  <c r="I4407" i="196" l="1"/>
  <c r="H4408" i="196"/>
  <c r="I3697" i="158"/>
  <c r="H4409" i="196" l="1"/>
  <c r="I4408" i="196"/>
  <c r="I3702" i="158"/>
  <c r="H4410" i="196" l="1"/>
  <c r="I4409" i="196"/>
  <c r="I3707" i="158"/>
  <c r="H4411" i="196" l="1"/>
  <c r="I4410" i="196"/>
  <c r="I3715" i="158"/>
  <c r="I4411" i="196" l="1"/>
  <c r="H4412" i="196"/>
  <c r="I3716" i="158"/>
  <c r="I4412" i="196" l="1"/>
  <c r="H4413" i="196"/>
  <c r="I3718" i="158"/>
  <c r="H4414" i="196" l="1"/>
  <c r="I4413" i="196"/>
  <c r="I3719" i="158"/>
  <c r="I4414" i="196" l="1"/>
  <c r="H4415" i="196"/>
  <c r="I4" i="158"/>
  <c r="H4416" i="196" l="1"/>
  <c r="I4415" i="196"/>
  <c r="I7" i="158"/>
  <c r="I4416" i="196" l="1"/>
  <c r="H4417" i="196"/>
  <c r="I10" i="158"/>
  <c r="H4418" i="196" l="1"/>
  <c r="I4417" i="196"/>
  <c r="I14" i="158"/>
  <c r="H4419" i="196" l="1"/>
  <c r="I4418" i="196"/>
  <c r="I16" i="158"/>
  <c r="H4420" i="196" l="1"/>
  <c r="I4419" i="196"/>
  <c r="I20" i="158"/>
  <c r="I4420" i="196" l="1"/>
  <c r="H4421" i="196"/>
  <c r="I23" i="158"/>
  <c r="H4422" i="196" l="1"/>
  <c r="I4421" i="196"/>
  <c r="I25" i="158"/>
  <c r="H4423" i="196" l="1"/>
  <c r="I4422" i="196"/>
  <c r="I31" i="158"/>
  <c r="I4423" i="196" l="1"/>
  <c r="H4424" i="196"/>
  <c r="I202" i="158"/>
  <c r="I4424" i="196" l="1"/>
  <c r="H4425" i="196"/>
  <c r="I209" i="158"/>
  <c r="I4425" i="196" l="1"/>
  <c r="H4426" i="196"/>
  <c r="I237" i="158"/>
  <c r="H4427" i="196" l="1"/>
  <c r="I4426" i="196"/>
  <c r="I241" i="158"/>
  <c r="H4428" i="196" l="1"/>
  <c r="I4427" i="196"/>
  <c r="I246" i="158"/>
  <c r="I4428" i="196" l="1"/>
  <c r="H4429" i="196"/>
  <c r="I251" i="158"/>
  <c r="H4430" i="196" l="1"/>
  <c r="I4429" i="196"/>
  <c r="I255" i="158"/>
  <c r="H4431" i="196" l="1"/>
  <c r="I4430" i="196"/>
  <c r="I259" i="158"/>
  <c r="H4432" i="196" l="1"/>
  <c r="I4431" i="196"/>
  <c r="I261" i="158"/>
  <c r="I4432" i="196" l="1"/>
  <c r="H4433" i="196"/>
  <c r="I264" i="158"/>
  <c r="H4434" i="196" l="1"/>
  <c r="I4433" i="196"/>
  <c r="I266" i="158"/>
  <c r="I4434" i="196" l="1"/>
  <c r="H4435" i="196"/>
  <c r="I269" i="158"/>
  <c r="H4436" i="196" l="1"/>
  <c r="I4435" i="196"/>
  <c r="I1130" i="158"/>
  <c r="I4436" i="196" l="1"/>
  <c r="H4437" i="196"/>
  <c r="I2179" i="158"/>
  <c r="I4437" i="196" l="1"/>
  <c r="H4438" i="196"/>
  <c r="I2775" i="158"/>
  <c r="H4439" i="196" l="1"/>
  <c r="I4438" i="196"/>
  <c r="I2820" i="158"/>
  <c r="H4440" i="196" l="1"/>
  <c r="I4439" i="196"/>
  <c r="I2823" i="158"/>
  <c r="I4440" i="196" l="1"/>
  <c r="H4441" i="196"/>
  <c r="I3153" i="158"/>
  <c r="H4442" i="196" l="1"/>
  <c r="I4441" i="196"/>
  <c r="I3373" i="158"/>
  <c r="H4443" i="196" l="1"/>
  <c r="I4442" i="196"/>
  <c r="I3399" i="158"/>
  <c r="I4443" i="196" l="1"/>
  <c r="H4444" i="196"/>
  <c r="I3401" i="158"/>
  <c r="I4444" i="196" l="1"/>
  <c r="H4445" i="196"/>
  <c r="I3450" i="158"/>
  <c r="H4446" i="196" l="1"/>
  <c r="I4445" i="196"/>
  <c r="I727" i="158"/>
  <c r="I4446" i="196" l="1"/>
  <c r="H4447" i="196"/>
  <c r="I1425" i="158"/>
  <c r="H4448" i="196" l="1"/>
  <c r="I4447" i="196"/>
  <c r="I2794" i="158"/>
  <c r="I4448" i="196" l="1"/>
  <c r="H4449" i="196"/>
  <c r="I11" i="158"/>
  <c r="H4450" i="196" l="1"/>
  <c r="I4449" i="196"/>
  <c r="I17" i="158"/>
  <c r="H4451" i="196" l="1"/>
  <c r="I4450" i="196"/>
  <c r="I21" i="158"/>
  <c r="H4452" i="196" l="1"/>
  <c r="I4451" i="196"/>
  <c r="I26" i="158"/>
  <c r="H27" i="158"/>
  <c r="I4452" i="196" l="1"/>
  <c r="H4453" i="196"/>
  <c r="I27" i="158"/>
  <c r="H4454" i="196" l="1"/>
  <c r="I4453" i="196"/>
  <c r="I32" i="158"/>
  <c r="H4455" i="196" l="1"/>
  <c r="I4454" i="196"/>
  <c r="I33" i="158"/>
  <c r="I4455" i="196" l="1"/>
  <c r="H4456" i="196"/>
  <c r="I41" i="158"/>
  <c r="I4456" i="196" l="1"/>
  <c r="H4457" i="196"/>
  <c r="I124" i="158"/>
  <c r="I4457" i="196" l="1"/>
  <c r="H4458" i="196"/>
  <c r="I135" i="158"/>
  <c r="H4459" i="196" l="1"/>
  <c r="I4458" i="196"/>
  <c r="I144" i="158"/>
  <c r="H4460" i="196" l="1"/>
  <c r="I4459" i="196"/>
  <c r="I200" i="158"/>
  <c r="I4460" i="196" l="1"/>
  <c r="H4461" i="196"/>
  <c r="I206" i="158"/>
  <c r="H4462" i="196" l="1"/>
  <c r="I4461" i="196"/>
  <c r="I207" i="158"/>
  <c r="H4463" i="196" l="1"/>
  <c r="I4462" i="196"/>
  <c r="I212" i="158"/>
  <c r="H4464" i="196" l="1"/>
  <c r="I4463" i="196"/>
  <c r="I213" i="158"/>
  <c r="I4464" i="196" l="1"/>
  <c r="H4465" i="196"/>
  <c r="I242" i="158"/>
  <c r="H4466" i="196" l="1"/>
  <c r="I4465" i="196"/>
  <c r="I247" i="158"/>
  <c r="I4466" i="196" l="1"/>
  <c r="H4467" i="196"/>
  <c r="I252" i="158"/>
  <c r="H4468" i="196" l="1"/>
  <c r="I4467" i="196"/>
  <c r="I256" i="158"/>
  <c r="I4468" i="196" l="1"/>
  <c r="H4469" i="196"/>
  <c r="I325" i="158"/>
  <c r="I4469" i="196" l="1"/>
  <c r="H4470" i="196"/>
  <c r="I327" i="158"/>
  <c r="H4471" i="196" l="1"/>
  <c r="I4470" i="196"/>
  <c r="I353" i="158"/>
  <c r="H4472" i="196" l="1"/>
  <c r="I4471" i="196"/>
  <c r="I354" i="158"/>
  <c r="I4472" i="196" l="1"/>
  <c r="H4473" i="196"/>
  <c r="I467" i="158"/>
  <c r="H4474" i="196" l="1"/>
  <c r="I4473" i="196"/>
  <c r="I521" i="158"/>
  <c r="H4475" i="196" l="1"/>
  <c r="I4474" i="196"/>
  <c r="I539" i="158"/>
  <c r="I4475" i="196" l="1"/>
  <c r="H4476" i="196"/>
  <c r="I565" i="158"/>
  <c r="I4476" i="196" l="1"/>
  <c r="H4477" i="196"/>
  <c r="I633" i="158"/>
  <c r="H4478" i="196" l="1"/>
  <c r="I4477" i="196"/>
  <c r="I648" i="158"/>
  <c r="H4479" i="196" l="1"/>
  <c r="I4478" i="196"/>
  <c r="I678" i="158"/>
  <c r="H4480" i="196" l="1"/>
  <c r="I4479" i="196"/>
  <c r="I688" i="158"/>
  <c r="I4480" i="196" l="1"/>
  <c r="H4481" i="196"/>
  <c r="I699" i="158"/>
  <c r="H4482" i="196" l="1"/>
  <c r="I4481" i="196"/>
  <c r="I723" i="158"/>
  <c r="H4483" i="196" l="1"/>
  <c r="I4482" i="196"/>
  <c r="I741" i="158"/>
  <c r="H4484" i="196" l="1"/>
  <c r="I4483" i="196"/>
  <c r="I743" i="158"/>
  <c r="I4484" i="196" l="1"/>
  <c r="H4485" i="196"/>
  <c r="I844" i="158"/>
  <c r="H4486" i="196" l="1"/>
  <c r="I4485" i="196"/>
  <c r="I847" i="158"/>
  <c r="H4487" i="196" l="1"/>
  <c r="I4486" i="196"/>
  <c r="I940" i="158"/>
  <c r="H4488" i="196" l="1"/>
  <c r="I4487" i="196"/>
  <c r="I1123" i="158"/>
  <c r="I4488" i="196" l="1"/>
  <c r="H4489" i="196"/>
  <c r="I1131" i="158"/>
  <c r="I4489" i="196" l="1"/>
  <c r="H4490" i="196"/>
  <c r="I1135" i="158"/>
  <c r="H4491" i="196" l="1"/>
  <c r="I4490" i="196"/>
  <c r="I1158" i="158"/>
  <c r="H4492" i="196" l="1"/>
  <c r="I4491" i="196"/>
  <c r="I1159" i="158"/>
  <c r="I4492" i="196" l="1"/>
  <c r="H4493" i="196"/>
  <c r="I1160" i="158"/>
  <c r="H4494" i="196" l="1"/>
  <c r="I4493" i="196"/>
  <c r="I1161" i="158"/>
  <c r="H4495" i="196" l="1"/>
  <c r="I4494" i="196"/>
  <c r="I1162" i="158"/>
  <c r="H4496" i="196" l="1"/>
  <c r="I4495" i="196"/>
  <c r="I1163" i="158"/>
  <c r="I4496" i="196" l="1"/>
  <c r="H4497" i="196"/>
  <c r="I1165" i="158"/>
  <c r="H4498" i="196" l="1"/>
  <c r="I4497" i="196"/>
  <c r="I1166" i="158"/>
  <c r="I4498" i="196" l="1"/>
  <c r="H4499" i="196"/>
  <c r="I1167" i="158"/>
  <c r="H4500" i="196" l="1"/>
  <c r="I4499" i="196"/>
  <c r="I1168" i="158"/>
  <c r="I4500" i="196" l="1"/>
  <c r="H4501" i="196"/>
  <c r="I1171" i="158"/>
  <c r="H4502" i="196" l="1"/>
  <c r="I4501" i="196"/>
  <c r="I1172" i="158"/>
  <c r="H4503" i="196" l="1"/>
  <c r="I4502" i="196"/>
  <c r="I1173" i="158"/>
  <c r="H4504" i="196" l="1"/>
  <c r="I4503" i="196"/>
  <c r="I1174" i="158"/>
  <c r="I4504" i="196" l="1"/>
  <c r="H4505" i="196"/>
  <c r="I1176" i="158"/>
  <c r="H4506" i="196" l="1"/>
  <c r="I4505" i="196"/>
  <c r="I1177" i="158"/>
  <c r="H4507" i="196" l="1"/>
  <c r="I4506" i="196"/>
  <c r="I1178" i="158"/>
  <c r="I4507" i="196" l="1"/>
  <c r="H4508" i="196"/>
  <c r="I1179" i="158"/>
  <c r="I4508" i="196" l="1"/>
  <c r="H4509" i="196"/>
  <c r="I1182" i="158"/>
  <c r="H4510" i="196" l="1"/>
  <c r="I4509" i="196"/>
  <c r="I1183" i="158"/>
  <c r="H4511" i="196" l="1"/>
  <c r="I4510" i="196"/>
  <c r="I1184" i="158"/>
  <c r="H4512" i="196" l="1"/>
  <c r="I4511" i="196"/>
  <c r="I1212" i="158"/>
  <c r="I4512" i="196" l="1"/>
  <c r="H4513" i="196"/>
  <c r="I1216" i="158"/>
  <c r="H4514" i="196" l="1"/>
  <c r="I4513" i="196"/>
  <c r="I1253" i="158"/>
  <c r="H4515" i="196" l="1"/>
  <c r="I4514" i="196"/>
  <c r="I1260" i="158"/>
  <c r="H4516" i="196" l="1"/>
  <c r="I4515" i="196"/>
  <c r="I1272" i="158"/>
  <c r="I4516" i="196" l="1"/>
  <c r="H4517" i="196"/>
  <c r="I1276" i="158"/>
  <c r="H4518" i="196" l="1"/>
  <c r="I4517" i="196"/>
  <c r="I1288" i="158"/>
  <c r="H4519" i="196" l="1"/>
  <c r="I4518" i="196"/>
  <c r="I1289" i="158"/>
  <c r="H4520" i="196" l="1"/>
  <c r="I4519" i="196"/>
  <c r="I1299" i="158"/>
  <c r="I4520" i="196" l="1"/>
  <c r="H4521" i="196"/>
  <c r="I1300" i="158"/>
  <c r="I4521" i="196" l="1"/>
  <c r="H4522" i="196"/>
  <c r="I1308" i="158"/>
  <c r="H4523" i="196" l="1"/>
  <c r="I4522" i="196"/>
  <c r="I1332" i="158"/>
  <c r="H4524" i="196" l="1"/>
  <c r="I4523" i="196"/>
  <c r="I1419" i="158"/>
  <c r="I4524" i="196" l="1"/>
  <c r="H4525" i="196"/>
  <c r="I1514" i="158"/>
  <c r="H4526" i="196" l="1"/>
  <c r="I4525" i="196"/>
  <c r="I1515" i="158"/>
  <c r="H4527" i="196" l="1"/>
  <c r="I4526" i="196"/>
  <c r="I1747" i="158"/>
  <c r="H4528" i="196" l="1"/>
  <c r="I4527" i="196"/>
  <c r="I1796" i="158"/>
  <c r="I4528" i="196" l="1"/>
  <c r="H4529" i="196"/>
  <c r="I1847" i="158"/>
  <c r="H4530" i="196" l="1"/>
  <c r="I4529" i="196"/>
  <c r="I1915" i="158"/>
  <c r="I4530" i="196" l="1"/>
  <c r="H4531" i="196"/>
  <c r="I1963" i="158"/>
  <c r="H4532" i="196" l="1"/>
  <c r="I4531" i="196"/>
  <c r="I2001" i="158"/>
  <c r="I4532" i="196" l="1"/>
  <c r="H4533" i="196"/>
  <c r="I2009" i="158"/>
  <c r="H4534" i="196" l="1"/>
  <c r="I4533" i="196"/>
  <c r="I2018" i="158"/>
  <c r="H4535" i="196" l="1"/>
  <c r="I4534" i="196"/>
  <c r="I2055" i="158"/>
  <c r="H4536" i="196" l="1"/>
  <c r="I4535" i="196"/>
  <c r="I2070" i="158"/>
  <c r="I4536" i="196" l="1"/>
  <c r="H4537" i="196"/>
  <c r="I2072" i="158"/>
  <c r="H4538" i="196" l="1"/>
  <c r="I4537" i="196"/>
  <c r="I2073" i="158"/>
  <c r="H4539" i="196" l="1"/>
  <c r="I4538" i="196"/>
  <c r="I2082" i="158"/>
  <c r="I4539" i="196" l="1"/>
  <c r="H4540" i="196"/>
  <c r="I2125" i="158"/>
  <c r="I4540" i="196" l="1"/>
  <c r="H4541" i="196"/>
  <c r="I2131" i="158"/>
  <c r="H4542" i="196" l="1"/>
  <c r="I4541" i="196"/>
  <c r="I2165" i="158"/>
  <c r="H4543" i="196" l="1"/>
  <c r="I4542" i="196"/>
  <c r="I2167" i="158"/>
  <c r="H4544" i="196" l="1"/>
  <c r="I4543" i="196"/>
  <c r="I2166" i="158"/>
  <c r="I4544" i="196" l="1"/>
  <c r="H4545" i="196"/>
  <c r="I2168" i="158"/>
  <c r="H4546" i="196" l="1"/>
  <c r="I4545" i="196"/>
  <c r="I2169" i="158"/>
  <c r="H4547" i="196" l="1"/>
  <c r="I4546" i="196"/>
  <c r="I2181" i="158"/>
  <c r="H4548" i="196" l="1"/>
  <c r="I4547" i="196"/>
  <c r="I2182" i="158"/>
  <c r="I4548" i="196" l="1"/>
  <c r="H4549" i="196"/>
  <c r="I2183" i="158"/>
  <c r="I4549" i="196" l="1"/>
  <c r="H4550" i="196"/>
  <c r="I2186" i="158"/>
  <c r="H4551" i="196" l="1"/>
  <c r="I4550" i="196"/>
  <c r="I2188" i="158"/>
  <c r="H4552" i="196" l="1"/>
  <c r="I4551" i="196"/>
  <c r="I2199" i="158"/>
  <c r="I4552" i="196" l="1"/>
  <c r="H4553" i="196"/>
  <c r="I2211" i="158"/>
  <c r="H4554" i="196" l="1"/>
  <c r="I4553" i="196"/>
  <c r="I2409" i="158"/>
  <c r="H4555" i="196" l="1"/>
  <c r="I4554" i="196"/>
  <c r="I2410" i="158"/>
  <c r="H4556" i="196" l="1"/>
  <c r="I4555" i="196"/>
  <c r="I2414" i="158"/>
  <c r="I4556" i="196" l="1"/>
  <c r="H4557" i="196"/>
  <c r="I2415" i="158"/>
  <c r="H4558" i="196" l="1"/>
  <c r="I4557" i="196"/>
  <c r="I2416" i="158"/>
  <c r="H4559" i="196" l="1"/>
  <c r="I4558" i="196"/>
  <c r="I2417" i="158"/>
  <c r="H4560" i="196" l="1"/>
  <c r="I4559" i="196"/>
  <c r="I2418" i="158"/>
  <c r="I4560" i="196" l="1"/>
  <c r="H4561" i="196"/>
  <c r="I2421" i="158"/>
  <c r="H4562" i="196" l="1"/>
  <c r="I4561" i="196"/>
  <c r="I2422" i="158"/>
  <c r="H4563" i="196" l="1"/>
  <c r="I4562" i="196"/>
  <c r="I2423" i="158"/>
  <c r="H4564" i="196" l="1"/>
  <c r="I4563" i="196"/>
  <c r="I2425" i="158"/>
  <c r="I4564" i="196" l="1"/>
  <c r="H4565" i="196"/>
  <c r="I2426" i="158"/>
  <c r="H4566" i="196" l="1"/>
  <c r="I4565" i="196"/>
  <c r="I2427" i="158"/>
  <c r="H4567" i="196" l="1"/>
  <c r="I4566" i="196"/>
  <c r="I2430" i="158"/>
  <c r="H4568" i="196" l="1"/>
  <c r="I4567" i="196"/>
  <c r="I2431" i="158"/>
  <c r="I4568" i="196" l="1"/>
  <c r="H4569" i="196"/>
  <c r="I2432" i="158"/>
  <c r="H4570" i="196" l="1"/>
  <c r="I4569" i="196"/>
  <c r="I2433" i="158"/>
  <c r="H4571" i="196" l="1"/>
  <c r="I4570" i="196"/>
  <c r="I2434" i="158"/>
  <c r="H4572" i="196" l="1"/>
  <c r="I4571" i="196"/>
  <c r="I2435" i="158"/>
  <c r="I4572" i="196" l="1"/>
  <c r="H4573" i="196"/>
  <c r="I2439" i="158"/>
  <c r="H4574" i="196" l="1"/>
  <c r="I4573" i="196"/>
  <c r="I2446" i="158"/>
  <c r="H4575" i="196" l="1"/>
  <c r="I4574" i="196"/>
  <c r="I2448" i="158"/>
  <c r="H4576" i="196" l="1"/>
  <c r="I4575" i="196"/>
  <c r="I2518" i="158"/>
  <c r="I4576" i="196" l="1"/>
  <c r="H4577" i="196"/>
  <c r="I2558" i="158"/>
  <c r="H4578" i="196" l="1"/>
  <c r="I4577" i="196"/>
  <c r="I2559" i="158"/>
  <c r="H4579" i="196" l="1"/>
  <c r="I4578" i="196"/>
  <c r="I2725" i="158"/>
  <c r="H4580" i="196" l="1"/>
  <c r="I4579" i="196"/>
  <c r="I2746" i="158"/>
  <c r="I4580" i="196" l="1"/>
  <c r="H4581" i="196"/>
  <c r="I2816" i="158"/>
  <c r="I4581" i="196" l="1"/>
  <c r="H4582" i="196"/>
  <c r="I2817" i="158"/>
  <c r="H4583" i="196" l="1"/>
  <c r="I4582" i="196"/>
  <c r="I2818" i="158"/>
  <c r="H4584" i="196" l="1"/>
  <c r="I4583" i="196"/>
  <c r="I2821" i="158"/>
  <c r="I4584" i="196" l="1"/>
  <c r="H4585" i="196"/>
  <c r="I2824" i="158"/>
  <c r="H4586" i="196" l="1"/>
  <c r="I4585" i="196"/>
  <c r="I2829" i="158"/>
  <c r="H4587" i="196" l="1"/>
  <c r="I4586" i="196"/>
  <c r="I2831" i="158"/>
  <c r="H4588" i="196" l="1"/>
  <c r="I4587" i="196"/>
  <c r="I2834" i="158"/>
  <c r="I4588" i="196" l="1"/>
  <c r="H4589" i="196"/>
  <c r="I2847" i="158"/>
  <c r="H4590" i="196" l="1"/>
  <c r="I4589" i="196"/>
  <c r="I2848" i="158"/>
  <c r="H4591" i="196" l="1"/>
  <c r="I4590" i="196"/>
  <c r="I2860" i="158"/>
  <c r="H4592" i="196" l="1"/>
  <c r="I4591" i="196"/>
  <c r="I2859" i="158"/>
  <c r="I4592" i="196" l="1"/>
  <c r="H4593" i="196"/>
  <c r="I2875" i="158"/>
  <c r="H4594" i="196" l="1"/>
  <c r="I4593" i="196"/>
  <c r="I2880" i="158"/>
  <c r="H4595" i="196" l="1"/>
  <c r="I4594" i="196"/>
  <c r="I2904" i="158"/>
  <c r="H4596" i="196" l="1"/>
  <c r="I4595" i="196"/>
  <c r="I2989" i="158"/>
  <c r="I4596" i="196" l="1"/>
  <c r="H4597" i="196"/>
  <c r="I2988" i="158"/>
  <c r="H4598" i="196" l="1"/>
  <c r="I4597" i="196"/>
  <c r="I2990" i="158"/>
  <c r="H4599" i="196" l="1"/>
  <c r="I4598" i="196"/>
  <c r="I2991" i="158"/>
  <c r="H4600" i="196" l="1"/>
  <c r="I4599" i="196"/>
  <c r="I3090" i="158"/>
  <c r="I4600" i="196" l="1"/>
  <c r="H4601" i="196"/>
  <c r="I3149" i="158"/>
  <c r="H4602" i="196" l="1"/>
  <c r="I4601" i="196"/>
  <c r="I3150" i="158"/>
  <c r="H4603" i="196" l="1"/>
  <c r="I4602" i="196"/>
  <c r="I3221" i="158"/>
  <c r="H4604" i="196" l="1"/>
  <c r="I4603" i="196"/>
  <c r="I3299" i="158"/>
  <c r="I4604" i="196" l="1"/>
  <c r="H4605" i="196"/>
  <c r="I3319" i="158"/>
  <c r="H4606" i="196" l="1"/>
  <c r="I4605" i="196"/>
  <c r="I3344" i="158"/>
  <c r="H4607" i="196" l="1"/>
  <c r="I4606" i="196"/>
  <c r="I3348" i="158"/>
  <c r="H4608" i="196" l="1"/>
  <c r="I4607" i="196"/>
  <c r="I3358" i="158"/>
  <c r="I4608" i="196" l="1"/>
  <c r="H4609" i="196"/>
  <c r="I3359" i="158"/>
  <c r="H4610" i="196" l="1"/>
  <c r="I4609" i="196"/>
  <c r="I3360" i="158"/>
  <c r="H4611" i="196" l="1"/>
  <c r="I4610" i="196"/>
  <c r="I3362" i="158"/>
  <c r="H4612" i="196" l="1"/>
  <c r="I4611" i="196"/>
  <c r="I3364" i="158"/>
  <c r="I4612" i="196" l="1"/>
  <c r="H4613" i="196"/>
  <c r="I3366" i="158"/>
  <c r="I4613" i="196" l="1"/>
  <c r="H4614" i="196"/>
  <c r="I3397" i="158"/>
  <c r="H4615" i="196" l="1"/>
  <c r="I4614" i="196"/>
  <c r="I3402" i="158"/>
  <c r="H4616" i="196" l="1"/>
  <c r="I4615" i="196"/>
  <c r="I3431" i="158"/>
  <c r="I4616" i="196" l="1"/>
  <c r="H4617" i="196"/>
  <c r="I3432" i="158"/>
  <c r="H4618" i="196" l="1"/>
  <c r="I4617" i="196"/>
  <c r="I3438" i="158"/>
  <c r="H4619" i="196" l="1"/>
  <c r="I4618" i="196"/>
  <c r="I3441" i="158"/>
  <c r="H4620" i="196" l="1"/>
  <c r="I4619" i="196"/>
  <c r="I3521" i="158"/>
  <c r="I4620" i="196" l="1"/>
  <c r="H4621" i="196"/>
  <c r="I3524" i="158"/>
  <c r="H4622" i="196" l="1"/>
  <c r="I4621" i="196"/>
  <c r="I3599" i="158"/>
  <c r="H4623" i="196" l="1"/>
  <c r="I4622" i="196"/>
  <c r="I3708" i="158"/>
  <c r="H4624" i="196" l="1"/>
  <c r="I4623" i="196"/>
  <c r="I3720" i="158"/>
  <c r="I4624" i="196" l="1"/>
  <c r="H4625" i="196"/>
  <c r="I3721" i="158"/>
  <c r="H4626" i="196" l="1"/>
  <c r="I4625" i="196"/>
  <c r="I3731" i="158"/>
  <c r="H4627" i="196" l="1"/>
  <c r="I4626" i="196"/>
  <c r="I315" i="158"/>
  <c r="H4628" i="196" l="1"/>
  <c r="I4627" i="196"/>
  <c r="I314" i="158"/>
  <c r="I317" i="158"/>
  <c r="I4628" i="196" l="1"/>
  <c r="H4629" i="196"/>
  <c r="I316" i="158"/>
  <c r="H4630" i="196" l="1"/>
  <c r="I4629" i="196"/>
  <c r="I987" i="158"/>
  <c r="H4631" i="196" l="1"/>
  <c r="I4630" i="196"/>
  <c r="I1210" i="158"/>
  <c r="H4632" i="196" l="1"/>
  <c r="I4631" i="196"/>
  <c r="I1211" i="158"/>
  <c r="I4632" i="196" l="1"/>
  <c r="H4633" i="196"/>
  <c r="I2568" i="158"/>
  <c r="H4634" i="196" l="1"/>
  <c r="I4633" i="196"/>
  <c r="I2569" i="158"/>
  <c r="H4635" i="196" l="1"/>
  <c r="I4634" i="196"/>
  <c r="I2570" i="158"/>
  <c r="H4636" i="196" l="1"/>
  <c r="I4635" i="196"/>
  <c r="I2571" i="158"/>
  <c r="I4636" i="196" l="1"/>
  <c r="H4637" i="196"/>
  <c r="I2835" i="158"/>
  <c r="H4638" i="196" l="1"/>
  <c r="I4637" i="196"/>
  <c r="I2836" i="158"/>
  <c r="H4639" i="196" l="1"/>
  <c r="I4638" i="196"/>
  <c r="I2837" i="158"/>
  <c r="H4640" i="196" l="1"/>
  <c r="I4639" i="196"/>
  <c r="I3186" i="158"/>
  <c r="I4640" i="196" l="1"/>
  <c r="H4641" i="196"/>
  <c r="I3634" i="158"/>
  <c r="H4642" i="196" l="1"/>
  <c r="I4641" i="196"/>
  <c r="I3635" i="158"/>
  <c r="H4643" i="196" l="1"/>
  <c r="I4642" i="196"/>
  <c r="I1383" i="158"/>
  <c r="H4644" i="196" l="1"/>
  <c r="I4643" i="196"/>
  <c r="I1713" i="158"/>
  <c r="I4644" i="196" l="1"/>
  <c r="H4645" i="196"/>
  <c r="I249" i="158"/>
  <c r="I4645" i="196" l="1"/>
  <c r="H4646" i="196"/>
  <c r="I248" i="158"/>
  <c r="H4647" i="196" l="1"/>
  <c r="I4646" i="196"/>
  <c r="I243" i="158"/>
  <c r="H4648" i="196" l="1"/>
  <c r="I4647" i="196"/>
  <c r="I244" i="158"/>
  <c r="I4648" i="196" l="1"/>
  <c r="H4649" i="196"/>
  <c r="I5" i="158"/>
  <c r="H4650" i="196" l="1"/>
  <c r="I4649" i="196"/>
  <c r="I253" i="158"/>
  <c r="H4651" i="196" l="1"/>
  <c r="I4650" i="196"/>
  <c r="I3374" i="158"/>
  <c r="H4652" i="196" l="1"/>
  <c r="I4651" i="196"/>
  <c r="I3403" i="158"/>
  <c r="I4652" i="196" l="1"/>
  <c r="H4653" i="196"/>
  <c r="I3259" i="158"/>
  <c r="H4654" i="196" l="1"/>
  <c r="I4653" i="196"/>
  <c r="I311" i="158"/>
  <c r="H4655" i="196" l="1"/>
  <c r="I4654" i="196"/>
  <c r="I658" i="158"/>
  <c r="H4656" i="196" l="1"/>
  <c r="I4655" i="196"/>
  <c r="I2992" i="158"/>
  <c r="I4656" i="196" l="1"/>
  <c r="H4657" i="196"/>
  <c r="I49" i="158"/>
  <c r="H4658" i="196" l="1"/>
  <c r="I4657" i="196"/>
  <c r="I2407" i="158"/>
  <c r="H4659" i="196" l="1"/>
  <c r="I4658" i="196"/>
  <c r="I2170" i="158"/>
  <c r="H4660" i="196" l="1"/>
  <c r="I4659" i="196"/>
  <c r="I2171" i="158"/>
  <c r="I211" i="158"/>
  <c r="I4660" i="196" l="1"/>
  <c r="H4661" i="196"/>
  <c r="I46" i="158"/>
  <c r="I210" i="158"/>
  <c r="H4662" i="196" l="1"/>
  <c r="I4661" i="196"/>
  <c r="I45" i="158"/>
  <c r="H4663" i="196" l="1"/>
  <c r="I4662" i="196"/>
  <c r="I2411" i="158"/>
  <c r="H4664" i="196" l="1"/>
  <c r="I4663" i="196"/>
  <c r="I2826" i="158"/>
  <c r="I2827" i="158"/>
  <c r="I2825" i="158"/>
  <c r="I4664" i="196" l="1"/>
  <c r="H4665" i="196"/>
  <c r="I12" i="158"/>
  <c r="I4665" i="196" l="1"/>
  <c r="H4666" i="196"/>
  <c r="I203" i="158"/>
  <c r="H4667" i="196" l="1"/>
  <c r="I4666" i="196"/>
  <c r="I3675" i="158"/>
  <c r="H4668" i="196" l="1"/>
  <c r="I4667" i="196"/>
  <c r="I3620" i="158"/>
  <c r="I3621" i="158"/>
  <c r="I3619" i="158"/>
  <c r="I4668" i="196" l="1"/>
  <c r="H4669" i="196"/>
  <c r="I1247" i="158"/>
  <c r="I4669" i="196" l="1"/>
  <c r="H4670" i="196"/>
  <c r="I48" i="158"/>
  <c r="H4671" i="196" l="1"/>
  <c r="I4670" i="196"/>
  <c r="I47" i="158"/>
  <c r="H4672" i="196" l="1"/>
  <c r="I4671" i="196"/>
  <c r="I1252" i="158"/>
  <c r="I4672" i="196" l="1"/>
  <c r="H4673" i="196"/>
  <c r="I1248" i="158"/>
  <c r="I4673" i="196" l="1"/>
  <c r="H4674" i="196"/>
  <c r="I1385" i="158"/>
  <c r="I3728" i="158"/>
  <c r="H4675" i="196" l="1"/>
  <c r="I4674" i="196"/>
  <c r="I1384" i="158"/>
  <c r="H4676" i="196" l="1"/>
  <c r="I4675" i="196"/>
  <c r="I3729" i="158"/>
  <c r="I4676" i="196" l="1"/>
  <c r="H4677" i="196"/>
  <c r="I3722" i="158"/>
  <c r="I4677" i="196" l="1"/>
  <c r="H4678" i="196"/>
  <c r="I3730" i="158"/>
  <c r="H4679" i="196" l="1"/>
  <c r="I4678" i="196"/>
  <c r="I2190" i="158"/>
  <c r="I3723" i="158"/>
  <c r="H4680" i="196" l="1"/>
  <c r="I4679" i="196"/>
  <c r="I2189" i="158"/>
  <c r="I4680" i="196" l="1"/>
  <c r="H4681" i="196"/>
  <c r="I238" i="158"/>
  <c r="I4681" i="196" l="1"/>
  <c r="H4682" i="196"/>
  <c r="I239" i="158"/>
  <c r="H4683" i="196" l="1"/>
  <c r="I4682" i="196"/>
  <c r="I3427" i="158"/>
  <c r="H4684" i="196" l="1"/>
  <c r="I4683" i="196"/>
  <c r="I3349" i="158"/>
  <c r="I4684" i="196" l="1"/>
  <c r="H4685" i="196"/>
  <c r="I1826" i="158"/>
  <c r="I4685" i="196" l="1"/>
  <c r="H4686" i="196"/>
  <c r="I1825" i="158"/>
  <c r="H4687" i="196" l="1"/>
  <c r="I4686" i="196"/>
  <c r="I2841" i="158"/>
  <c r="H4688" i="196" l="1"/>
  <c r="I4687" i="196"/>
  <c r="I3283" i="158"/>
  <c r="I4688" i="196" l="1"/>
  <c r="H4689" i="196"/>
  <c r="I3282" i="158"/>
  <c r="I4689" i="196" l="1"/>
  <c r="H4690" i="196"/>
  <c r="I1980" i="158"/>
  <c r="H4691" i="196" l="1"/>
  <c r="I4690" i="196"/>
  <c r="I1979" i="158"/>
  <c r="H4692" i="196" l="1"/>
  <c r="I4691" i="196"/>
  <c r="I2144" i="158"/>
  <c r="I4692" i="196" l="1"/>
  <c r="H4693" i="196"/>
  <c r="I2143" i="158"/>
  <c r="I4693" i="196" l="1"/>
  <c r="H4694" i="196"/>
  <c r="I3301" i="158"/>
  <c r="I807" i="158"/>
  <c r="I3300" i="158"/>
  <c r="H4695" i="196" l="1"/>
  <c r="I4694" i="196"/>
  <c r="I3302" i="158"/>
  <c r="I806" i="158"/>
  <c r="H4696" i="196" l="1"/>
  <c r="I4695" i="196"/>
  <c r="I3303" i="158"/>
  <c r="I4696" i="196" l="1"/>
  <c r="H4697" i="196"/>
  <c r="I3304" i="158"/>
  <c r="I3305" i="158"/>
  <c r="I4697" i="196" l="1"/>
  <c r="H4698" i="196"/>
  <c r="I319" i="158"/>
  <c r="H4699" i="196" l="1"/>
  <c r="I4698" i="196"/>
  <c r="I1568" i="158"/>
  <c r="H4700" i="196" l="1"/>
  <c r="I4699" i="196"/>
  <c r="I1290" i="158"/>
  <c r="I4700" i="196" l="1"/>
  <c r="H4701" i="196"/>
  <c r="I3506" i="158"/>
  <c r="I4701" i="196" l="1"/>
  <c r="H4702" i="196"/>
  <c r="I2795" i="158"/>
  <c r="H4703" i="196" l="1"/>
  <c r="I4702" i="196"/>
  <c r="I1945" i="158"/>
  <c r="H4704" i="196" l="1"/>
  <c r="I4703" i="196"/>
  <c r="I1929" i="158"/>
  <c r="I4704" i="196" l="1"/>
  <c r="H4705" i="196"/>
  <c r="I2983" i="158"/>
  <c r="I1949" i="158"/>
  <c r="I4705" i="196" l="1"/>
  <c r="H4706" i="196"/>
  <c r="I2982" i="158"/>
  <c r="H4707" i="196" l="1"/>
  <c r="I4706" i="196"/>
  <c r="I1930" i="158"/>
  <c r="I2897" i="158"/>
  <c r="H4708" i="196" l="1"/>
  <c r="I4707" i="196"/>
  <c r="I2896" i="158"/>
  <c r="I4708" i="196" l="1"/>
  <c r="H4709" i="196"/>
  <c r="I3237" i="158"/>
  <c r="I4709" i="196" l="1"/>
  <c r="H4710" i="196"/>
  <c r="I3239" i="158"/>
  <c r="H4711" i="196" l="1"/>
  <c r="I4710" i="196"/>
  <c r="I1525" i="158"/>
  <c r="H4712" i="196" l="1"/>
  <c r="I4711" i="196"/>
  <c r="I1834" i="158"/>
  <c r="I4712" i="196" l="1"/>
  <c r="H4713" i="196"/>
  <c r="I1505" i="158"/>
  <c r="I4713" i="196" l="1"/>
  <c r="H4714" i="196"/>
  <c r="I3497" i="158"/>
  <c r="H4715" i="196" l="1"/>
  <c r="I4714" i="196"/>
  <c r="I1221" i="158"/>
  <c r="H4716" i="196" l="1"/>
  <c r="I4715" i="196"/>
  <c r="I1493" i="158"/>
  <c r="I4716" i="196" l="1"/>
  <c r="H4717" i="196"/>
  <c r="I2881" i="158"/>
  <c r="I4717" i="196" l="1"/>
  <c r="H4718" i="196"/>
  <c r="I2882" i="158"/>
  <c r="H4719" i="196" l="1"/>
  <c r="I4718" i="196"/>
  <c r="I1540" i="158"/>
  <c r="H4720" i="196" l="1"/>
  <c r="I4719" i="196"/>
  <c r="I3507" i="158"/>
  <c r="I4720" i="196" l="1"/>
  <c r="H4721" i="196"/>
  <c r="I1291" i="158"/>
  <c r="I4721" i="196" l="1"/>
  <c r="H4722" i="196"/>
  <c r="I1292" i="158"/>
  <c r="H4723" i="196" l="1"/>
  <c r="I4722" i="196"/>
  <c r="I1957" i="158"/>
  <c r="H4724" i="196" l="1"/>
  <c r="I4723" i="196"/>
  <c r="I1958" i="158"/>
  <c r="I4724" i="196" l="1"/>
  <c r="H4725" i="196"/>
  <c r="I2967" i="158"/>
  <c r="I4725" i="196" l="1"/>
  <c r="H4726" i="196"/>
  <c r="I3381" i="158"/>
  <c r="H4727" i="196" l="1"/>
  <c r="I4726" i="196"/>
  <c r="I3382" i="158"/>
  <c r="H4728" i="196" l="1"/>
  <c r="I4727" i="196"/>
  <c r="I3383" i="158"/>
  <c r="I4728" i="196" l="1"/>
  <c r="H4729" i="196"/>
  <c r="I3384" i="158"/>
  <c r="I4729" i="196" l="1"/>
  <c r="H4730" i="196"/>
  <c r="I3386" i="158"/>
  <c r="I3385" i="158"/>
  <c r="H4731" i="196" l="1"/>
  <c r="I4730" i="196"/>
  <c r="I3387" i="158"/>
  <c r="I3391" i="158"/>
  <c r="H4732" i="196" l="1"/>
  <c r="I4731" i="196"/>
  <c r="I3389" i="158"/>
  <c r="I3388" i="158"/>
  <c r="I3392" i="158"/>
  <c r="I4732" i="196" l="1"/>
  <c r="H4733" i="196"/>
  <c r="I3393" i="158"/>
  <c r="I4733" i="196" l="1"/>
  <c r="H4734" i="196"/>
  <c r="I3394" i="158"/>
  <c r="H4735" i="196" l="1"/>
  <c r="I4734" i="196"/>
  <c r="I3395" i="158"/>
  <c r="H4736" i="196" l="1"/>
  <c r="I4735" i="196"/>
  <c r="I3396" i="158"/>
  <c r="I4736" i="196" l="1"/>
  <c r="H4737" i="196"/>
  <c r="I1438" i="158"/>
  <c r="I1439" i="158"/>
  <c r="I1437" i="158"/>
  <c r="I4737" i="196" l="1"/>
  <c r="H4738" i="196"/>
  <c r="I729" i="158"/>
  <c r="H4739" i="196" l="1"/>
  <c r="I4738" i="196"/>
  <c r="I728" i="158"/>
  <c r="H4740" i="196" l="1"/>
  <c r="I4739" i="196"/>
  <c r="I2796" i="158"/>
  <c r="I4740" i="196" l="1"/>
  <c r="H4741" i="196"/>
  <c r="I3222" i="158"/>
  <c r="I4741" i="196" l="1"/>
  <c r="H4742" i="196"/>
  <c r="I1631" i="158"/>
  <c r="H4743" i="196" l="1"/>
  <c r="I4742" i="196"/>
  <c r="I1632" i="158"/>
  <c r="I1634" i="158"/>
  <c r="H4744" i="196" l="1"/>
  <c r="I4743" i="196"/>
  <c r="I1633" i="158"/>
  <c r="I4744" i="196" l="1"/>
  <c r="H4745" i="196"/>
  <c r="I2857" i="158"/>
  <c r="I4745" i="196" l="1"/>
  <c r="H4746" i="196"/>
  <c r="I1441" i="158"/>
  <c r="I1440" i="158"/>
  <c r="H4747" i="196" l="1"/>
  <c r="I4746" i="196"/>
  <c r="I1442" i="158"/>
  <c r="I2061" i="158"/>
  <c r="H4748" i="196" l="1"/>
  <c r="I4747" i="196"/>
  <c r="I1443" i="158"/>
  <c r="I52" i="158"/>
  <c r="I4748" i="196" l="1"/>
  <c r="H4749" i="196"/>
  <c r="I1444" i="158"/>
  <c r="I1445" i="158"/>
  <c r="I3508" i="158"/>
  <c r="I4749" i="196" l="1"/>
  <c r="H4750" i="196"/>
  <c r="I1494" i="158"/>
  <c r="H4751" i="196" l="1"/>
  <c r="I4750" i="196"/>
  <c r="I1495" i="158"/>
  <c r="H4752" i="196" l="1"/>
  <c r="I4751" i="196"/>
  <c r="I1256" i="158"/>
  <c r="I4752" i="196" l="1"/>
  <c r="H4753" i="196"/>
  <c r="I2023" i="158"/>
  <c r="I4753" i="196" l="1"/>
  <c r="H4754" i="196"/>
  <c r="I1257" i="158"/>
  <c r="H4755" i="196" l="1"/>
  <c r="I4754" i="196"/>
  <c r="I1446" i="158"/>
  <c r="H4756" i="196" l="1"/>
  <c r="I4755" i="196"/>
  <c r="I2177" i="158"/>
  <c r="I4756" i="196" l="1"/>
  <c r="H4757" i="196"/>
  <c r="I2075" i="158"/>
  <c r="I4757" i="196" l="1"/>
  <c r="H4758" i="196"/>
  <c r="I2076" i="158"/>
  <c r="H4759" i="196" l="1"/>
  <c r="I4758" i="196"/>
  <c r="I1496" i="158"/>
  <c r="H4760" i="196" l="1"/>
  <c r="I4759" i="196"/>
  <c r="I53" i="158"/>
  <c r="I4760" i="196" l="1"/>
  <c r="H4761" i="196"/>
  <c r="I3296" i="158"/>
  <c r="I4761" i="196" l="1"/>
  <c r="H4762" i="196"/>
  <c r="I3297" i="158"/>
  <c r="H4763" i="196" l="1"/>
  <c r="I4762" i="196"/>
  <c r="I3298" i="158"/>
  <c r="H4764" i="196" l="1"/>
  <c r="I4763" i="196"/>
  <c r="I2871" i="158"/>
  <c r="I4764" i="196" l="1"/>
  <c r="H4765" i="196"/>
  <c r="I2987" i="158"/>
  <c r="I4765" i="196" l="1"/>
  <c r="H4766" i="196"/>
  <c r="I2872" i="158"/>
  <c r="H4767" i="196" l="1"/>
  <c r="I4766" i="196"/>
  <c r="I968" i="158"/>
  <c r="H4768" i="196" l="1"/>
  <c r="I4767" i="196"/>
  <c r="I1034" i="158"/>
  <c r="I4768" i="196" l="1"/>
  <c r="H4769" i="196"/>
  <c r="I78" i="158"/>
  <c r="I4769" i="196" l="1"/>
  <c r="H4770" i="196"/>
  <c r="I1498" i="158"/>
  <c r="I1499" i="158"/>
  <c r="I1497" i="158"/>
  <c r="H4771" i="196" l="1"/>
  <c r="I4770" i="196"/>
  <c r="I285" i="158"/>
  <c r="H4772" i="196" l="1"/>
  <c r="I4771" i="196"/>
  <c r="I747" i="158"/>
  <c r="I4772" i="196" l="1"/>
  <c r="H4773" i="196"/>
  <c r="I2344" i="158"/>
  <c r="I4773" i="196" l="1"/>
  <c r="H4774" i="196"/>
  <c r="I1026" i="158"/>
  <c r="H4775" i="196" l="1"/>
  <c r="I4774" i="196"/>
  <c r="I1335" i="158"/>
  <c r="H4776" i="196" l="1"/>
  <c r="I4775" i="196"/>
  <c r="I1336" i="158"/>
  <c r="I4776" i="196" l="1"/>
  <c r="H4777" i="196"/>
  <c r="I2996" i="158"/>
  <c r="I4777" i="196" l="1"/>
  <c r="H4778" i="196"/>
  <c r="I2998" i="158"/>
  <c r="I2999" i="158"/>
  <c r="I2997" i="158"/>
  <c r="H4779" i="196" l="1"/>
  <c r="I4778" i="196"/>
  <c r="I730" i="158"/>
  <c r="H4780" i="196" l="1"/>
  <c r="I4779" i="196"/>
  <c r="I287" i="158"/>
  <c r="I288" i="158"/>
  <c r="I286" i="158"/>
  <c r="I4780" i="196" l="1"/>
  <c r="H4781" i="196"/>
  <c r="I55" i="158"/>
  <c r="I4781" i="196" l="1"/>
  <c r="H4782" i="196"/>
  <c r="I1447" i="158"/>
  <c r="H4783" i="196" l="1"/>
  <c r="I4782" i="196"/>
  <c r="I2024" i="158"/>
  <c r="H4784" i="196" l="1"/>
  <c r="I4783" i="196"/>
  <c r="I2025" i="158"/>
  <c r="I1259" i="158"/>
  <c r="I4784" i="196" l="1"/>
  <c r="H4785" i="196"/>
  <c r="I1258" i="158"/>
  <c r="I4785" i="196" l="1"/>
  <c r="H4786" i="196"/>
  <c r="I2345" i="158"/>
  <c r="H4787" i="196" l="1"/>
  <c r="I4786" i="196"/>
  <c r="I2279" i="158"/>
  <c r="H4788" i="196" l="1"/>
  <c r="I4787" i="196"/>
  <c r="I229" i="158"/>
  <c r="I2227" i="158"/>
  <c r="I4788" i="196" l="1"/>
  <c r="H4789" i="196"/>
  <c r="I228" i="158"/>
  <c r="I4789" i="196" l="1"/>
  <c r="H4790" i="196"/>
  <c r="I3010" i="158"/>
  <c r="I3009" i="158"/>
  <c r="H4791" i="196" l="1"/>
  <c r="I4790" i="196"/>
  <c r="I3012" i="158"/>
  <c r="I3011" i="158"/>
  <c r="I2863" i="158"/>
  <c r="I3268" i="158"/>
  <c r="H4792" i="196" l="1"/>
  <c r="I4791" i="196"/>
  <c r="I3267" i="158"/>
  <c r="I4792" i="196" l="1"/>
  <c r="H4793" i="196"/>
  <c r="I2797" i="158"/>
  <c r="I4793" i="196" l="1"/>
  <c r="H4794" i="196"/>
  <c r="I2798" i="158"/>
  <c r="H4795" i="196" l="1"/>
  <c r="I4794" i="196"/>
  <c r="I888" i="158"/>
  <c r="I889" i="158"/>
  <c r="I887" i="158"/>
  <c r="H4796" i="196" l="1"/>
  <c r="I4795" i="196"/>
  <c r="I3452" i="158"/>
  <c r="I4796" i="196" l="1"/>
  <c r="H4797" i="196"/>
  <c r="I3443" i="158"/>
  <c r="I4797" i="196" l="1"/>
  <c r="H4798" i="196"/>
  <c r="I3444" i="158"/>
  <c r="H4799" i="196" l="1"/>
  <c r="I4798" i="196"/>
  <c r="I116" i="158"/>
  <c r="I3445" i="158"/>
  <c r="H4800" i="196" l="1"/>
  <c r="I4799" i="196"/>
  <c r="I115" i="158"/>
  <c r="I469" i="158"/>
  <c r="I4800" i="196" l="1"/>
  <c r="H4801" i="196"/>
  <c r="I468" i="158"/>
  <c r="I4801" i="196" l="1"/>
  <c r="H4802" i="196"/>
  <c r="I470" i="158"/>
  <c r="H4803" i="196" l="1"/>
  <c r="I4802" i="196"/>
  <c r="I125" i="158"/>
  <c r="H4804" i="196" l="1"/>
  <c r="I4803" i="196"/>
  <c r="I126" i="158"/>
  <c r="I4804" i="196" l="1"/>
  <c r="H4805" i="196"/>
  <c r="I1449" i="158"/>
  <c r="I1448" i="158"/>
  <c r="I4805" i="196" l="1"/>
  <c r="H4806" i="196"/>
  <c r="I1450" i="158"/>
  <c r="I2784" i="158"/>
  <c r="H4807" i="196" l="1"/>
  <c r="I4806" i="196"/>
  <c r="I1451" i="158"/>
  <c r="I3331" i="158"/>
  <c r="H4808" i="196" l="1"/>
  <c r="I4807" i="196"/>
  <c r="I1452" i="158"/>
  <c r="I2756" i="158"/>
  <c r="I4808" i="196" l="1"/>
  <c r="H4809" i="196"/>
  <c r="I1453" i="158"/>
  <c r="I3546" i="158"/>
  <c r="I4809" i="196" l="1"/>
  <c r="H4810" i="196"/>
  <c r="I1454" i="158"/>
  <c r="I3547" i="158"/>
  <c r="H4811" i="196" l="1"/>
  <c r="I4810" i="196"/>
  <c r="I1455" i="158"/>
  <c r="I909" i="158"/>
  <c r="H4812" i="196" l="1"/>
  <c r="I4811" i="196"/>
  <c r="I1456" i="158"/>
  <c r="I2971" i="158"/>
  <c r="H4813" i="196" l="1"/>
  <c r="I4812" i="196"/>
  <c r="I1457" i="158"/>
  <c r="I2973" i="158"/>
  <c r="I1932" i="158"/>
  <c r="H4814" i="196" l="1"/>
  <c r="I4813" i="196"/>
  <c r="I1459" i="158"/>
  <c r="I1458" i="158"/>
  <c r="I2972" i="158"/>
  <c r="H4815" i="196" l="1"/>
  <c r="I4814" i="196"/>
  <c r="I2883" i="158"/>
  <c r="H4816" i="196" l="1"/>
  <c r="I4815" i="196"/>
  <c r="I2884" i="158"/>
  <c r="H4817" i="196" l="1"/>
  <c r="I4816" i="196"/>
  <c r="I2885" i="158"/>
  <c r="H4818" i="196" l="1"/>
  <c r="I4817" i="196"/>
  <c r="I2886" i="158"/>
  <c r="H4819" i="196" l="1"/>
  <c r="I4818" i="196"/>
  <c r="I2887" i="158"/>
  <c r="H4820" i="196" l="1"/>
  <c r="I4819" i="196"/>
  <c r="I2888" i="158"/>
  <c r="H4821" i="196" l="1"/>
  <c r="I4820" i="196"/>
  <c r="I1636" i="158"/>
  <c r="H4822" i="196" l="1"/>
  <c r="I4821" i="196"/>
  <c r="I1637" i="158"/>
  <c r="H4823" i="196" l="1"/>
  <c r="I4822" i="196"/>
  <c r="I2934" i="158"/>
  <c r="I2935" i="158"/>
  <c r="I2933" i="158"/>
  <c r="I3082" i="158"/>
  <c r="H4824" i="196" l="1"/>
  <c r="I4823" i="196"/>
  <c r="I3081" i="158"/>
  <c r="H4825" i="196" l="1"/>
  <c r="I4824" i="196"/>
  <c r="I2642" i="158"/>
  <c r="H4826" i="196" l="1"/>
  <c r="I4825" i="196"/>
  <c r="I2705" i="158"/>
  <c r="H4827" i="196" l="1"/>
  <c r="I4826" i="196"/>
  <c r="I2706" i="158"/>
  <c r="I954" i="158"/>
  <c r="H4828" i="196" l="1"/>
  <c r="I4827" i="196"/>
  <c r="I953" i="158"/>
  <c r="H4829" i="196" l="1"/>
  <c r="I4828" i="196"/>
  <c r="I1827" i="158"/>
  <c r="H4830" i="196" l="1"/>
  <c r="I4829" i="196"/>
  <c r="I2449" i="158"/>
  <c r="H4831" i="196" l="1"/>
  <c r="I4830" i="196"/>
  <c r="I2450" i="158"/>
  <c r="H4832" i="196" l="1"/>
  <c r="I4831" i="196"/>
  <c r="I2911" i="158"/>
  <c r="H4833" i="196" l="1"/>
  <c r="I4832" i="196"/>
  <c r="I891" i="158"/>
  <c r="H4834" i="196" l="1"/>
  <c r="I4833" i="196"/>
  <c r="I607" i="158"/>
  <c r="H4835" i="196" l="1"/>
  <c r="I4834" i="196"/>
  <c r="I1802" i="158"/>
  <c r="H4836" i="196" l="1"/>
  <c r="I4835" i="196"/>
  <c r="I1803" i="158"/>
  <c r="I80" i="158"/>
  <c r="H4837" i="196" l="1"/>
  <c r="I4836" i="196"/>
  <c r="I79" i="158"/>
  <c r="H4838" i="196" l="1"/>
  <c r="I4837" i="196"/>
  <c r="I748" i="158"/>
  <c r="H4839" i="196" l="1"/>
  <c r="I4838" i="196"/>
  <c r="I1500" i="158"/>
  <c r="I1502" i="158"/>
  <c r="H4840" i="196" l="1"/>
  <c r="I4839" i="196"/>
  <c r="I1501" i="158"/>
  <c r="H4841" i="196" l="1"/>
  <c r="I4840" i="196"/>
  <c r="I3704" i="158"/>
  <c r="H4842" i="196" l="1"/>
  <c r="I4841" i="196"/>
  <c r="I3703" i="158"/>
  <c r="H4843" i="196" l="1"/>
  <c r="I4842" i="196"/>
  <c r="I2280" i="158"/>
  <c r="H4844" i="196" l="1"/>
  <c r="I4843" i="196"/>
  <c r="I1516" i="158"/>
  <c r="H4845" i="196" l="1"/>
  <c r="I4844" i="196"/>
  <c r="I2975" i="158"/>
  <c r="H4846" i="196" l="1"/>
  <c r="I4845" i="196"/>
  <c r="I2974" i="158"/>
  <c r="H4847" i="196" l="1"/>
  <c r="I4846" i="196"/>
  <c r="I2908" i="158"/>
  <c r="H4848" i="196" l="1"/>
  <c r="I4847" i="196"/>
  <c r="I2907" i="158"/>
  <c r="H4849" i="196" l="1"/>
  <c r="I4848" i="196"/>
  <c r="I2968" i="158"/>
  <c r="H4850" i="196" l="1"/>
  <c r="I4849" i="196"/>
  <c r="I2976" i="158"/>
  <c r="H4851" i="196" l="1"/>
  <c r="I4850" i="196"/>
  <c r="I2969" i="158"/>
  <c r="H4852" i="196" l="1"/>
  <c r="I4851" i="196"/>
  <c r="I907" i="158"/>
  <c r="H4853" i="196" l="1"/>
  <c r="I4852" i="196"/>
  <c r="I1460" i="158"/>
  <c r="H4854" i="196" l="1"/>
  <c r="I4853" i="196"/>
  <c r="I885" i="158"/>
  <c r="H4855" i="196" l="1"/>
  <c r="I4854" i="196"/>
  <c r="I2508" i="158"/>
  <c r="H4856" i="196" l="1"/>
  <c r="I4855" i="196"/>
  <c r="I3311" i="158"/>
  <c r="H4857" i="196" l="1"/>
  <c r="I4856" i="196"/>
  <c r="I3310" i="158"/>
  <c r="H4858" i="196" l="1"/>
  <c r="I4857" i="196"/>
  <c r="I3226" i="158"/>
  <c r="H4859" i="196" l="1"/>
  <c r="I4858" i="196"/>
  <c r="I3083" i="158"/>
  <c r="H4860" i="196" l="1"/>
  <c r="I4859" i="196"/>
  <c r="I1027" i="158"/>
  <c r="H4861" i="196" l="1"/>
  <c r="I4860" i="196"/>
  <c r="I3084" i="158"/>
  <c r="H4862" i="196" l="1"/>
  <c r="I4861" i="196"/>
  <c r="I1910" i="158"/>
  <c r="H4863" i="196" l="1"/>
  <c r="I4862" i="196"/>
  <c r="I1911" i="158"/>
  <c r="H4864" i="196" l="1"/>
  <c r="I4863" i="196"/>
  <c r="I3509" i="158"/>
  <c r="H4865" i="196" l="1"/>
  <c r="I4864" i="196"/>
  <c r="I3510" i="158"/>
  <c r="H4866" i="196" l="1"/>
  <c r="I4865" i="196"/>
  <c r="I3429" i="158"/>
  <c r="H4867" i="196" l="1"/>
  <c r="I4866" i="196"/>
  <c r="I897" i="158"/>
  <c r="H4868" i="196" l="1"/>
  <c r="I4867" i="196"/>
  <c r="I3526" i="158"/>
  <c r="H4869" i="196" l="1"/>
  <c r="I4868" i="196"/>
  <c r="I3473" i="158"/>
  <c r="H4870" i="196" l="1"/>
  <c r="I4869" i="196"/>
  <c r="I898" i="158"/>
  <c r="H4871" i="196" l="1"/>
  <c r="I4870" i="196"/>
  <c r="I3307" i="158"/>
  <c r="H4872" i="196" l="1"/>
  <c r="I4871" i="196"/>
  <c r="I3308" i="158"/>
  <c r="H4873" i="196" l="1"/>
  <c r="I4872" i="196"/>
  <c r="I899" i="158"/>
  <c r="H4874" i="196" l="1"/>
  <c r="I4873" i="196"/>
  <c r="I2890" i="158"/>
  <c r="I2889" i="158"/>
  <c r="H4875" i="196" l="1"/>
  <c r="I4874" i="196"/>
  <c r="I2891" i="158"/>
  <c r="I2892" i="158"/>
  <c r="H4876" i="196" l="1"/>
  <c r="I4875" i="196"/>
  <c r="I848" i="158"/>
  <c r="H4877" i="196" l="1"/>
  <c r="I4876" i="196"/>
  <c r="I849" i="158"/>
  <c r="H4878" i="196" l="1"/>
  <c r="I4877" i="196"/>
  <c r="I850" i="158"/>
  <c r="H4879" i="196" l="1"/>
  <c r="I4878" i="196"/>
  <c r="I3650" i="158"/>
  <c r="I3651" i="158"/>
  <c r="I3649" i="158"/>
  <c r="H4880" i="196" l="1"/>
  <c r="I4879" i="196"/>
  <c r="I2387" i="158"/>
  <c r="I2386" i="158"/>
  <c r="H4881" i="196" l="1"/>
  <c r="I4880" i="196"/>
  <c r="I2388" i="158"/>
  <c r="I3412" i="158"/>
  <c r="H4882" i="196" l="1"/>
  <c r="I4881" i="196"/>
  <c r="I2389" i="158"/>
  <c r="I2390" i="158"/>
  <c r="H4883" i="196" l="1"/>
  <c r="I4882" i="196"/>
  <c r="I2757" i="158"/>
  <c r="H4884" i="196" l="1"/>
  <c r="I4883" i="196"/>
  <c r="I3272" i="158"/>
  <c r="H4885" i="196" l="1"/>
  <c r="I4884" i="196"/>
  <c r="I2393" i="158"/>
  <c r="I2392" i="158"/>
  <c r="I2391" i="158"/>
  <c r="H4886" i="196" l="1"/>
  <c r="I4885" i="196"/>
  <c r="I3273" i="158"/>
  <c r="H4887" i="196" l="1"/>
  <c r="I4886" i="196"/>
  <c r="I342" i="158"/>
  <c r="H4888" i="196" l="1"/>
  <c r="I4887" i="196"/>
  <c r="I343" i="158"/>
  <c r="H4889" i="196" l="1"/>
  <c r="I4888" i="196"/>
  <c r="I345" i="158"/>
  <c r="I346" i="158"/>
  <c r="I344" i="158"/>
  <c r="H4890" i="196" l="1"/>
  <c r="I4889" i="196"/>
  <c r="I348" i="158"/>
  <c r="H4891" i="196" l="1"/>
  <c r="I4890" i="196"/>
  <c r="I349" i="158"/>
  <c r="H4892" i="196" l="1"/>
  <c r="I4891" i="196"/>
  <c r="I351" i="158"/>
  <c r="I352" i="158"/>
  <c r="I1985" i="158"/>
  <c r="I350" i="158"/>
  <c r="H4893" i="196" l="1"/>
  <c r="I4892" i="196"/>
  <c r="I1984" i="158"/>
  <c r="H4894" i="196" l="1"/>
  <c r="I4893" i="196"/>
  <c r="I1986" i="158"/>
  <c r="H4895" i="196" l="1"/>
  <c r="I4894" i="196"/>
  <c r="I1987" i="158"/>
  <c r="H4896" i="196" l="1"/>
  <c r="I4895" i="196"/>
  <c r="I744" i="158"/>
  <c r="H4897" i="196" l="1"/>
  <c r="I4896" i="196"/>
  <c r="I3568" i="158"/>
  <c r="H4898" i="196" l="1"/>
  <c r="I4897" i="196"/>
  <c r="I2107" i="158"/>
  <c r="H4899" i="196" l="1"/>
  <c r="I4898" i="196"/>
  <c r="I1937" i="158"/>
  <c r="H4900" i="196" l="1"/>
  <c r="I4899" i="196"/>
  <c r="I1360" i="158"/>
  <c r="H4901" i="196" l="1"/>
  <c r="I4900" i="196"/>
  <c r="I230" i="158"/>
  <c r="H4902" i="196" l="1"/>
  <c r="I4901" i="196"/>
  <c r="I1969" i="158"/>
  <c r="H4903" i="196" l="1"/>
  <c r="I4902" i="196"/>
  <c r="I3369" i="158"/>
  <c r="H4904" i="196" l="1"/>
  <c r="I4903" i="196"/>
  <c r="I3370" i="158"/>
  <c r="H4905" i="196" l="1"/>
  <c r="I4904" i="196"/>
  <c r="I527" i="158"/>
  <c r="H4906" i="196" l="1"/>
  <c r="I4905" i="196"/>
  <c r="I231" i="158"/>
  <c r="H4907" i="196" l="1"/>
  <c r="I4906" i="196"/>
  <c r="I127" i="158"/>
  <c r="H4908" i="196" l="1"/>
  <c r="I4907" i="196"/>
  <c r="I1304" i="158"/>
  <c r="I1305" i="158"/>
  <c r="I1303" i="158"/>
  <c r="H4909" i="196" l="1"/>
  <c r="I4908" i="196"/>
  <c r="I1341" i="158"/>
  <c r="I2744" i="158"/>
  <c r="H4910" i="196" l="1"/>
  <c r="I4909" i="196"/>
  <c r="I2743" i="158"/>
  <c r="H4911" i="196" l="1"/>
  <c r="I4910" i="196"/>
  <c r="I969" i="158"/>
  <c r="H4912" i="196" l="1"/>
  <c r="I4911" i="196"/>
  <c r="I2596" i="158"/>
  <c r="I3192" i="158"/>
  <c r="H4913" i="196" l="1"/>
  <c r="I4912" i="196"/>
  <c r="I3191" i="158"/>
  <c r="H4914" i="196" l="1"/>
  <c r="I4913" i="196"/>
  <c r="I2598" i="158"/>
  <c r="I2599" i="158"/>
  <c r="I2597" i="158"/>
  <c r="H4915" i="196" l="1"/>
  <c r="I4914" i="196"/>
  <c r="I3109" i="158"/>
  <c r="H4916" i="196" l="1"/>
  <c r="I4915" i="196"/>
  <c r="I3500" i="158"/>
  <c r="I3501" i="158"/>
  <c r="I3499" i="158"/>
  <c r="H4917" i="196" l="1"/>
  <c r="I4916" i="196"/>
  <c r="I3512" i="158"/>
  <c r="I3511" i="158"/>
  <c r="H4918" i="196" l="1"/>
  <c r="I4917" i="196"/>
  <c r="I3514" i="158"/>
  <c r="I3513" i="158"/>
  <c r="H4919" i="196" l="1"/>
  <c r="I4918" i="196"/>
  <c r="I1871" i="158"/>
  <c r="I4919" i="196" l="1"/>
  <c r="H4920" i="196"/>
  <c r="I339" i="158"/>
  <c r="I338" i="158"/>
  <c r="I337" i="158"/>
  <c r="H4921" i="196" l="1"/>
  <c r="I4920" i="196"/>
  <c r="I442" i="158"/>
  <c r="H4922" i="196" l="1"/>
  <c r="I4921" i="196"/>
  <c r="I443" i="158"/>
  <c r="I4922" i="196" l="1"/>
  <c r="H4923" i="196"/>
  <c r="I901" i="158"/>
  <c r="I4923" i="196" l="1"/>
  <c r="H4924" i="196"/>
  <c r="I900" i="158"/>
  <c r="H4925" i="196" l="1"/>
  <c r="I4924" i="196"/>
  <c r="I3515" i="158"/>
  <c r="H4926" i="196" l="1"/>
  <c r="I4925" i="196"/>
  <c r="I2202" i="158"/>
  <c r="I2204" i="158"/>
  <c r="H4927" i="196" l="1"/>
  <c r="I4926" i="196"/>
  <c r="I2203" i="158"/>
  <c r="I4927" i="196" l="1"/>
  <c r="H4928" i="196"/>
  <c r="I129" i="158"/>
  <c r="H4929" i="196" l="1"/>
  <c r="I4928" i="196"/>
  <c r="I128" i="158"/>
  <c r="H4930" i="196" l="1"/>
  <c r="I4929" i="196"/>
  <c r="I136" i="158"/>
  <c r="I138" i="158"/>
  <c r="H4931" i="196" l="1"/>
  <c r="I4930" i="196"/>
  <c r="I137" i="158"/>
  <c r="I4931" i="196" l="1"/>
  <c r="H4932" i="196"/>
  <c r="I130" i="158"/>
  <c r="H4933" i="196" l="1"/>
  <c r="I4932" i="196"/>
  <c r="I2730" i="158"/>
  <c r="H4934" i="196" l="1"/>
  <c r="I4933" i="196"/>
  <c r="I2063" i="158"/>
  <c r="I2729" i="158"/>
  <c r="H4935" i="196" l="1"/>
  <c r="I4934" i="196"/>
  <c r="I2062" i="158"/>
  <c r="I4935" i="196" l="1"/>
  <c r="H4936" i="196"/>
  <c r="I659" i="158"/>
  <c r="I4936" i="196" l="1"/>
  <c r="H4937" i="196"/>
  <c r="I660" i="158"/>
  <c r="H4938" i="196" l="1"/>
  <c r="I4937" i="196"/>
  <c r="I2064" i="158"/>
  <c r="H4939" i="196" l="1"/>
  <c r="I4938" i="196"/>
  <c r="I131" i="158"/>
  <c r="I4939" i="196" l="1"/>
  <c r="H4940" i="196"/>
  <c r="I3653" i="158"/>
  <c r="I3652" i="158"/>
  <c r="H4941" i="196" l="1"/>
  <c r="I4940" i="196"/>
  <c r="I2399" i="158"/>
  <c r="I3655" i="158"/>
  <c r="I3654" i="158"/>
  <c r="I2398" i="158"/>
  <c r="H4942" i="196" l="1"/>
  <c r="I4941" i="196"/>
  <c r="I2400" i="158"/>
  <c r="I1354" i="158"/>
  <c r="H4943" i="196" l="1"/>
  <c r="I4942" i="196"/>
  <c r="I2401" i="158"/>
  <c r="I2402" i="158"/>
  <c r="I3000" i="158"/>
  <c r="I4943" i="196" l="1"/>
  <c r="H4944" i="196"/>
  <c r="I3001" i="158"/>
  <c r="H4945" i="196" l="1"/>
  <c r="I4944" i="196"/>
  <c r="I1306" i="158"/>
  <c r="I1250" i="158"/>
  <c r="I4945" i="196" l="1"/>
  <c r="H4946" i="196"/>
  <c r="I1249" i="158"/>
  <c r="H4947" i="196" l="1"/>
  <c r="I4946" i="196"/>
  <c r="I3408" i="158"/>
  <c r="I4947" i="196" l="1"/>
  <c r="H4948" i="196"/>
  <c r="I3407" i="158"/>
  <c r="H4949" i="196" l="1"/>
  <c r="I4948" i="196"/>
  <c r="I3632" i="158"/>
  <c r="H4950" i="196" l="1"/>
  <c r="I4949" i="196"/>
  <c r="I3631" i="158"/>
  <c r="H4951" i="196" l="1"/>
  <c r="I4950" i="196"/>
  <c r="I427" i="158"/>
  <c r="I429" i="158"/>
  <c r="I4951" i="196" l="1"/>
  <c r="H4952" i="196"/>
  <c r="I428" i="158"/>
  <c r="H4953" i="196" l="1"/>
  <c r="I4952" i="196"/>
  <c r="I3017" i="158"/>
  <c r="H4954" i="196" l="1"/>
  <c r="I4953" i="196"/>
  <c r="I2159" i="158"/>
  <c r="I4954" i="196" l="1"/>
  <c r="H4955" i="196"/>
  <c r="I1920" i="158"/>
  <c r="I2978" i="158"/>
  <c r="I4955" i="196" l="1"/>
  <c r="H4956" i="196"/>
  <c r="I1919" i="158"/>
  <c r="H4957" i="196" l="1"/>
  <c r="I4956" i="196"/>
  <c r="I2979" i="158"/>
  <c r="H4958" i="196" l="1"/>
  <c r="I4957" i="196"/>
  <c r="I2873" i="158"/>
  <c r="H4959" i="196" l="1"/>
  <c r="I4958" i="196"/>
  <c r="I2980" i="158"/>
  <c r="I4959" i="196" l="1"/>
  <c r="H4960" i="196"/>
  <c r="I2993" i="158"/>
  <c r="H4961" i="196" l="1"/>
  <c r="I4960" i="196"/>
  <c r="I2994" i="158"/>
  <c r="H4962" i="196" l="1"/>
  <c r="I4961" i="196"/>
  <c r="I2759" i="158"/>
  <c r="H4963" i="196" l="1"/>
  <c r="I4962" i="196"/>
  <c r="I2758" i="158"/>
  <c r="I4963" i="196" l="1"/>
  <c r="H4964" i="196"/>
  <c r="I809" i="158"/>
  <c r="H4965" i="196" l="1"/>
  <c r="I4964" i="196"/>
  <c r="I2097" i="158"/>
  <c r="H4966" i="196" l="1"/>
  <c r="I4965" i="196"/>
  <c r="I2100" i="158"/>
  <c r="I2099" i="158"/>
  <c r="I2098" i="158"/>
  <c r="H4967" i="196" l="1"/>
  <c r="I4966" i="196"/>
  <c r="I3350" i="158"/>
  <c r="I4967" i="196" l="1"/>
  <c r="H4968" i="196"/>
  <c r="I1392" i="158"/>
  <c r="I4968" i="196" l="1"/>
  <c r="H4969" i="196"/>
  <c r="I2091" i="158"/>
  <c r="H4970" i="196" l="1"/>
  <c r="I4969" i="196"/>
  <c r="I1393" i="158"/>
  <c r="H4971" i="196" l="1"/>
  <c r="I4970" i="196"/>
  <c r="I2092" i="158"/>
  <c r="I4971" i="196" l="1"/>
  <c r="H4972" i="196"/>
  <c r="I2093" i="158"/>
  <c r="H4973" i="196" l="1"/>
  <c r="I4972" i="196"/>
  <c r="I279" i="158"/>
  <c r="H4974" i="196" l="1"/>
  <c r="I4973" i="196"/>
  <c r="I1686" i="158"/>
  <c r="H4975" i="196" l="1"/>
  <c r="I4974" i="196"/>
  <c r="I82" i="158"/>
  <c r="I2138" i="158"/>
  <c r="I4975" i="196" l="1"/>
  <c r="H4976" i="196"/>
  <c r="I81" i="158"/>
  <c r="H4977" i="196" l="1"/>
  <c r="I4976" i="196"/>
  <c r="I2139" i="158"/>
  <c r="I4977" i="196" l="1"/>
  <c r="H4978" i="196"/>
  <c r="I2140" i="158"/>
  <c r="I529" i="158"/>
  <c r="H4979" i="196" l="1"/>
  <c r="I4978" i="196"/>
  <c r="I528" i="158"/>
  <c r="I4979" i="196" l="1"/>
  <c r="H4980" i="196"/>
  <c r="I3193" i="158"/>
  <c r="H4981" i="196" l="1"/>
  <c r="I4980" i="196"/>
  <c r="I3194" i="158"/>
  <c r="H4982" i="196" l="1"/>
  <c r="I4981" i="196"/>
  <c r="I3365" i="158"/>
  <c r="H4983" i="196" l="1"/>
  <c r="I4982" i="196"/>
  <c r="I1342" i="158"/>
  <c r="I4983" i="196" l="1"/>
  <c r="H4984" i="196"/>
  <c r="I1314" i="158"/>
  <c r="H4985" i="196" l="1"/>
  <c r="I4984" i="196"/>
  <c r="I1426" i="158"/>
  <c r="H4986" i="196" l="1"/>
  <c r="I4985" i="196"/>
  <c r="I2747" i="158"/>
  <c r="I4986" i="196" l="1"/>
  <c r="H4987" i="196"/>
  <c r="I2749" i="158"/>
  <c r="I2750" i="158"/>
  <c r="I2748" i="158"/>
  <c r="I4987" i="196" l="1"/>
  <c r="H4988" i="196"/>
  <c r="I2843" i="158"/>
  <c r="H4989" i="196" l="1"/>
  <c r="I4988" i="196"/>
  <c r="I2844" i="158"/>
  <c r="H4990" i="196" l="1"/>
  <c r="I4989" i="196"/>
  <c r="I2845" i="158"/>
  <c r="I4990" i="196" l="1"/>
  <c r="H4991" i="196"/>
  <c r="I1461" i="158"/>
  <c r="I4991" i="196" l="1"/>
  <c r="H4992" i="196"/>
  <c r="I1462" i="158"/>
  <c r="H4993" i="196" l="1"/>
  <c r="I4992" i="196"/>
  <c r="I2156" i="158"/>
  <c r="I2155" i="158"/>
  <c r="I2154" i="158"/>
  <c r="I4993" i="196" l="1"/>
  <c r="H4994" i="196"/>
  <c r="I2281" i="158"/>
  <c r="I4994" i="196" l="1"/>
  <c r="H4995" i="196"/>
  <c r="I2282" i="158"/>
  <c r="I4995" i="196" l="1"/>
  <c r="H4996" i="196"/>
  <c r="I2283" i="158"/>
  <c r="H4997" i="196" l="1"/>
  <c r="I4996" i="196"/>
  <c r="I3274" i="158"/>
  <c r="I4997" i="196" l="1"/>
  <c r="H4998" i="196"/>
  <c r="I1804" i="158"/>
  <c r="I4998" i="196" l="1"/>
  <c r="H4999" i="196"/>
  <c r="I1421" i="158"/>
  <c r="I4999" i="196" l="1"/>
  <c r="H5000" i="196"/>
  <c r="I3709" i="158"/>
  <c r="H5001" i="196" l="1"/>
  <c r="I5000" i="196"/>
  <c r="I2126" i="158"/>
  <c r="I5001" i="196" l="1"/>
  <c r="H5002" i="196"/>
  <c r="I2127" i="158"/>
  <c r="I5002" i="196" l="1"/>
  <c r="H5003" i="196"/>
  <c r="I2132" i="158"/>
  <c r="I5003" i="196" l="1"/>
  <c r="H5004" i="196"/>
  <c r="I2133" i="158"/>
  <c r="I5004" i="196" l="1"/>
  <c r="H5005" i="196"/>
  <c r="I2560" i="158"/>
  <c r="I5005" i="196" l="1"/>
  <c r="H5006" i="196"/>
  <c r="I2561" i="158"/>
  <c r="I5006" i="196" l="1"/>
  <c r="H5007" i="196"/>
  <c r="I1988" i="158"/>
  <c r="I5007" i="196" l="1"/>
  <c r="H5008" i="196"/>
  <c r="I1264" i="158"/>
  <c r="H5009" i="196" l="1"/>
  <c r="I5008" i="196"/>
  <c r="I1294" i="158"/>
  <c r="I5009" i="196" l="1"/>
  <c r="H5010" i="196"/>
  <c r="I1296" i="158"/>
  <c r="I1295" i="158"/>
  <c r="I5010" i="196" l="1"/>
  <c r="H5011" i="196"/>
  <c r="I1298" i="158"/>
  <c r="I1297" i="158"/>
  <c r="I2346" i="158"/>
  <c r="I5011" i="196" l="1"/>
  <c r="H5012" i="196"/>
  <c r="I2348" i="158"/>
  <c r="I2347" i="158"/>
  <c r="H5013" i="196" l="1"/>
  <c r="I5012" i="196"/>
  <c r="I2349" i="158"/>
  <c r="I5013" i="196" l="1"/>
  <c r="H5014" i="196"/>
  <c r="I2350" i="158"/>
  <c r="I3367" i="158"/>
  <c r="I5014" i="196" l="1"/>
  <c r="H5015" i="196"/>
  <c r="I2351" i="158"/>
  <c r="I2786" i="158"/>
  <c r="I34" i="158"/>
  <c r="I5015" i="196" l="1"/>
  <c r="H5016" i="196"/>
  <c r="I2352" i="158"/>
  <c r="I2785" i="158"/>
  <c r="H5017" i="196" l="1"/>
  <c r="I5016" i="196"/>
  <c r="I2354" i="158"/>
  <c r="I2353" i="158"/>
  <c r="I2776" i="158"/>
  <c r="I5017" i="196" l="1"/>
  <c r="H5018" i="196"/>
  <c r="I1053" i="158"/>
  <c r="I5018" i="196" l="1"/>
  <c r="H5019" i="196"/>
  <c r="I1052" i="158"/>
  <c r="I5019" i="196" l="1"/>
  <c r="H5020" i="196"/>
  <c r="I1266" i="158"/>
  <c r="H5021" i="196" l="1"/>
  <c r="I5020" i="196"/>
  <c r="I1265" i="158"/>
  <c r="I5021" i="196" l="1"/>
  <c r="H5022" i="196"/>
  <c r="I1267" i="158"/>
  <c r="I5022" i="196" l="1"/>
  <c r="H5023" i="196"/>
  <c r="I1054" i="158"/>
  <c r="I5023" i="196" l="1"/>
  <c r="H5024" i="196"/>
  <c r="I1055" i="158"/>
  <c r="H5025" i="196" l="1"/>
  <c r="I5024" i="196"/>
  <c r="I1268" i="158"/>
  <c r="I5025" i="196" l="1"/>
  <c r="H5026" i="196"/>
  <c r="I1269" i="158"/>
  <c r="I5026" i="196" l="1"/>
  <c r="H5027" i="196"/>
  <c r="I1270" i="158"/>
  <c r="I5027" i="196" l="1"/>
  <c r="H5028" i="196"/>
  <c r="I1271" i="158"/>
  <c r="H5029" i="196" l="1"/>
  <c r="I5028" i="196"/>
  <c r="I331" i="158"/>
  <c r="I333" i="158"/>
  <c r="I5029" i="196" l="1"/>
  <c r="H5030" i="196"/>
  <c r="I332" i="158"/>
  <c r="I5030" i="196" l="1"/>
  <c r="H5031" i="196"/>
  <c r="I948" i="158"/>
  <c r="I947" i="158"/>
  <c r="I946" i="158"/>
  <c r="I5031" i="196" l="1"/>
  <c r="H5032" i="196"/>
  <c r="I2403" i="158"/>
  <c r="H5033" i="196" l="1"/>
  <c r="I5032" i="196"/>
  <c r="I2404" i="158"/>
  <c r="I5033" i="196" l="1"/>
  <c r="H5034" i="196"/>
  <c r="I2849" i="158"/>
  <c r="I5034" i="196" l="1"/>
  <c r="H5035" i="196"/>
  <c r="I2850" i="158"/>
  <c r="I5035" i="196" l="1"/>
  <c r="H5036" i="196"/>
  <c r="I2851" i="158"/>
  <c r="H5037" i="196" l="1"/>
  <c r="I5036" i="196"/>
  <c r="I2852" i="158"/>
  <c r="H5038" i="196" l="1"/>
  <c r="I5037" i="196"/>
  <c r="I1724" i="158"/>
  <c r="I5038" i="196" l="1"/>
  <c r="H5039" i="196"/>
  <c r="I874" i="158"/>
  <c r="I5039" i="196" l="1"/>
  <c r="H5040" i="196"/>
  <c r="I2541" i="158"/>
  <c r="H5041" i="196" l="1"/>
  <c r="I5040" i="196"/>
  <c r="I272" i="158"/>
  <c r="I3208" i="158"/>
  <c r="H5042" i="196" l="1"/>
  <c r="I5041" i="196"/>
  <c r="I271" i="158"/>
  <c r="I5042" i="196" l="1"/>
  <c r="H5043" i="196"/>
  <c r="I2542" i="158"/>
  <c r="I5043" i="196" l="1"/>
  <c r="H5044" i="196"/>
  <c r="I3018" i="158"/>
  <c r="H5045" i="196" l="1"/>
  <c r="I5044" i="196"/>
  <c r="I2228" i="158"/>
  <c r="H5046" i="196" l="1"/>
  <c r="I5045" i="196"/>
  <c r="I1700" i="158"/>
  <c r="I5046" i="196" l="1"/>
  <c r="H5047" i="196"/>
  <c r="I1701" i="158"/>
  <c r="I1703" i="158"/>
  <c r="I5047" i="196" l="1"/>
  <c r="H5048" i="196"/>
  <c r="I1702" i="158"/>
  <c r="H5049" i="196" l="1"/>
  <c r="I5048" i="196"/>
  <c r="I1035" i="158"/>
  <c r="H5050" i="196" l="1"/>
  <c r="I5049" i="196"/>
  <c r="I1036" i="158"/>
  <c r="I5050" i="196" l="1"/>
  <c r="H5051" i="196"/>
  <c r="I1873" i="158"/>
  <c r="I5051" i="196" l="1"/>
  <c r="H5052" i="196"/>
  <c r="I1872" i="158"/>
  <c r="H5053" i="196" l="1"/>
  <c r="I5052" i="196"/>
  <c r="I3469" i="158"/>
  <c r="H5054" i="196" l="1"/>
  <c r="I5053" i="196"/>
  <c r="I2898" i="158"/>
  <c r="I5054" i="196" l="1"/>
  <c r="H5055" i="196"/>
  <c r="I2901" i="158"/>
  <c r="I2900" i="158"/>
  <c r="I2899" i="158"/>
  <c r="I5055" i="196" l="1"/>
  <c r="H5056" i="196"/>
  <c r="I2830" i="158"/>
  <c r="H5057" i="196" l="1"/>
  <c r="I5056" i="196"/>
  <c r="I2229" i="158"/>
  <c r="H5058" i="196" l="1"/>
  <c r="I5057" i="196"/>
  <c r="I3724" i="158"/>
  <c r="I5058" i="196" l="1"/>
  <c r="H5059" i="196"/>
  <c r="I3727" i="158"/>
  <c r="I3725" i="158"/>
  <c r="I5059" i="196" l="1"/>
  <c r="H5060" i="196"/>
  <c r="I3726" i="158"/>
  <c r="H5061" i="196" l="1"/>
  <c r="I5060" i="196"/>
  <c r="I214" i="158"/>
  <c r="H5062" i="196" l="1"/>
  <c r="I5061" i="196"/>
  <c r="I3097" i="158"/>
  <c r="I5062" i="196" l="1"/>
  <c r="H5063" i="196"/>
  <c r="I3053" i="158"/>
  <c r="I5063" i="196" l="1"/>
  <c r="H5064" i="196"/>
  <c r="I3657" i="158"/>
  <c r="H5065" i="196" l="1"/>
  <c r="I5064" i="196"/>
  <c r="I3658" i="158"/>
  <c r="H5066" i="196" l="1"/>
  <c r="I5065" i="196"/>
  <c r="I3659" i="158"/>
  <c r="I5066" i="196" l="1"/>
  <c r="H5067" i="196"/>
  <c r="I2284" i="158"/>
  <c r="I5067" i="196" l="1"/>
  <c r="H5068" i="196"/>
  <c r="I3110" i="158"/>
  <c r="H5069" i="196" l="1"/>
  <c r="I5068" i="196"/>
  <c r="I3157" i="158"/>
  <c r="I3156" i="158"/>
  <c r="H5070" i="196" l="1"/>
  <c r="I5069" i="196"/>
  <c r="I3158" i="158"/>
  <c r="I3172" i="158"/>
  <c r="I3174" i="158"/>
  <c r="I5070" i="196" l="1"/>
  <c r="H5071" i="196"/>
  <c r="I3159" i="158"/>
  <c r="I3173" i="158"/>
  <c r="I3176" i="158"/>
  <c r="I5071" i="196" l="1"/>
  <c r="H5072" i="196"/>
  <c r="I3160" i="158"/>
  <c r="I3161" i="158"/>
  <c r="I3175" i="158"/>
  <c r="H5073" i="196" l="1"/>
  <c r="I5072" i="196"/>
  <c r="I3678" i="158"/>
  <c r="I3677" i="158"/>
  <c r="H5074" i="196" l="1"/>
  <c r="I5073" i="196"/>
  <c r="I3679" i="158"/>
  <c r="I3660" i="158"/>
  <c r="I5074" i="196" l="1"/>
  <c r="H5075" i="196"/>
  <c r="I3680" i="158"/>
  <c r="I3548" i="158"/>
  <c r="I5075" i="196" l="1"/>
  <c r="H5076" i="196"/>
  <c r="I3681" i="158"/>
  <c r="H5077" i="196" l="1"/>
  <c r="I5076" i="196"/>
  <c r="I3682" i="158"/>
  <c r="I3683" i="158"/>
  <c r="H5078" i="196" l="1"/>
  <c r="I5077" i="196"/>
  <c r="I2442" i="158"/>
  <c r="I83" i="158"/>
  <c r="I5078" i="196" l="1"/>
  <c r="H5079" i="196"/>
  <c r="I2441" i="158"/>
  <c r="I5079" i="196" l="1"/>
  <c r="H5080" i="196"/>
  <c r="I85" i="158"/>
  <c r="I84" i="158"/>
  <c r="H5081" i="196" l="1"/>
  <c r="I5080" i="196"/>
  <c r="I86" i="158"/>
  <c r="I87" i="158"/>
  <c r="I2438" i="158"/>
  <c r="I2443" i="158"/>
  <c r="H5082" i="196" l="1"/>
  <c r="I5081" i="196"/>
  <c r="I2437" i="158"/>
  <c r="I5082" i="196" l="1"/>
  <c r="H5083" i="196"/>
  <c r="I355" i="158"/>
  <c r="I5083" i="196" l="1"/>
  <c r="H5084" i="196"/>
  <c r="I2735" i="158"/>
  <c r="H5085" i="196" l="1"/>
  <c r="I5084" i="196"/>
  <c r="I2621" i="158"/>
  <c r="H5086" i="196" l="1"/>
  <c r="I5085" i="196"/>
  <c r="I2285" i="158"/>
  <c r="I5086" i="196" l="1"/>
  <c r="H5087" i="196"/>
  <c r="I2230" i="158"/>
  <c r="I5087" i="196" l="1"/>
  <c r="H5088" i="196"/>
  <c r="I2736" i="158"/>
  <c r="H5089" i="196" l="1"/>
  <c r="I5088" i="196"/>
  <c r="I2787" i="158"/>
  <c r="H5090" i="196" l="1"/>
  <c r="I5089" i="196"/>
  <c r="I1261" i="158"/>
  <c r="I5090" i="196" l="1"/>
  <c r="H5091" i="196"/>
  <c r="I35" i="158"/>
  <c r="I37" i="158"/>
  <c r="I5091" i="196" l="1"/>
  <c r="H5092" i="196"/>
  <c r="I36" i="158"/>
  <c r="H5093" i="196" l="1"/>
  <c r="I5092" i="196"/>
  <c r="I1262" i="158"/>
  <c r="H5094" i="196" l="1"/>
  <c r="I5093" i="196"/>
  <c r="I2788" i="158"/>
  <c r="I5094" i="196" l="1"/>
  <c r="H5095" i="196"/>
  <c r="I1315" i="158"/>
  <c r="I5095" i="196" l="1"/>
  <c r="H5096" i="196"/>
  <c r="I2002" i="158"/>
  <c r="I2004" i="158"/>
  <c r="H5097" i="196" l="1"/>
  <c r="I5096" i="196"/>
  <c r="I2003" i="158"/>
  <c r="H5098" i="196" l="1"/>
  <c r="I5097" i="196"/>
  <c r="I1311" i="158"/>
  <c r="I5098" i="196" l="1"/>
  <c r="H5099" i="196"/>
  <c r="I2006" i="158"/>
  <c r="I2007" i="158"/>
  <c r="I2005" i="158"/>
  <c r="I5099" i="196" l="1"/>
  <c r="H5100" i="196"/>
  <c r="I1213" i="158"/>
  <c r="H5101" i="196" l="1"/>
  <c r="I5100" i="196"/>
  <c r="I1254" i="158"/>
  <c r="H5102" i="196" l="1"/>
  <c r="I5101" i="196"/>
  <c r="I1924" i="158"/>
  <c r="I5102" i="196" l="1"/>
  <c r="H5103" i="196"/>
  <c r="I1946" i="158"/>
  <c r="I5103" i="196" l="1"/>
  <c r="H5104" i="196"/>
  <c r="I3420" i="158"/>
  <c r="H5105" i="196" l="1"/>
  <c r="I5104" i="196"/>
  <c r="I3484" i="158"/>
  <c r="H5106" i="196" l="1"/>
  <c r="I5105" i="196"/>
  <c r="I3488" i="158"/>
  <c r="I5106" i="196" l="1"/>
  <c r="H5107" i="196"/>
  <c r="I1950" i="158"/>
  <c r="I5107" i="196" l="1"/>
  <c r="H5108" i="196"/>
  <c r="I196" i="158"/>
  <c r="I221" i="158"/>
  <c r="H5109" i="196" l="1"/>
  <c r="I5108" i="196"/>
  <c r="I220" i="158"/>
  <c r="H5110" i="196" l="1"/>
  <c r="I5109" i="196"/>
  <c r="I903" i="158"/>
  <c r="I5110" i="196" l="1"/>
  <c r="H5111" i="196"/>
  <c r="I3414" i="158"/>
  <c r="I5111" i="196" l="1"/>
  <c r="H5112" i="196"/>
  <c r="I2103" i="158"/>
  <c r="I2102" i="158"/>
  <c r="H5113" i="196" l="1"/>
  <c r="I5112" i="196"/>
  <c r="I2104" i="158"/>
  <c r="I2105" i="158"/>
  <c r="I3527" i="158"/>
  <c r="I5113" i="196" l="1"/>
  <c r="H5114" i="196"/>
  <c r="I1959" i="158"/>
  <c r="H5115" i="196" l="1"/>
  <c r="I5114" i="196"/>
  <c r="I141" i="158"/>
  <c r="I5115" i="196" l="1"/>
  <c r="H5116" i="196"/>
  <c r="I1507" i="158"/>
  <c r="I1506" i="158"/>
  <c r="H5117" i="196" l="1"/>
  <c r="I5116" i="196"/>
  <c r="I1509" i="158"/>
  <c r="I1508" i="158"/>
  <c r="I5117" i="196" l="1"/>
  <c r="H5118" i="196"/>
  <c r="I1938" i="158"/>
  <c r="H5119" i="196" l="1"/>
  <c r="I5118" i="196"/>
  <c r="I3662" i="158"/>
  <c r="I3661" i="158"/>
  <c r="I5119" i="196" l="1"/>
  <c r="H5120" i="196"/>
  <c r="I3664" i="158"/>
  <c r="I3663" i="158"/>
  <c r="I1912" i="158"/>
  <c r="I5120" i="196" l="1"/>
  <c r="H5121" i="196"/>
  <c r="I1361" i="158"/>
  <c r="I5121" i="196" l="1"/>
  <c r="H5122" i="196"/>
  <c r="I3490" i="158"/>
  <c r="I3491" i="158"/>
  <c r="I3489" i="158"/>
  <c r="H5123" i="196" l="1"/>
  <c r="I5122" i="196"/>
  <c r="I3492" i="158"/>
  <c r="I5123" i="196" l="1"/>
  <c r="H5124" i="196"/>
  <c r="I2643" i="158"/>
  <c r="I5124" i="196" l="1"/>
  <c r="H5125" i="196"/>
  <c r="I89" i="158"/>
  <c r="I88" i="158"/>
  <c r="I5125" i="196" l="1"/>
  <c r="H5126" i="196"/>
  <c r="I90" i="158"/>
  <c r="H5127" i="196" l="1"/>
  <c r="I5126" i="196"/>
  <c r="I91" i="158"/>
  <c r="I858" i="158"/>
  <c r="I5127" i="196" l="1"/>
  <c r="H5128" i="196"/>
  <c r="I92" i="158"/>
  <c r="I93" i="158"/>
  <c r="I5128" i="196" l="1"/>
  <c r="H5129" i="196"/>
  <c r="I942" i="158"/>
  <c r="I5129" i="196" l="1"/>
  <c r="H5130" i="196"/>
  <c r="I941" i="158"/>
  <c r="I5130" i="196" l="1"/>
  <c r="H5131" i="196"/>
  <c r="I3333" i="158"/>
  <c r="I5131" i="196" l="1"/>
  <c r="H5132" i="196"/>
  <c r="I3332" i="158"/>
  <c r="I5132" i="196" l="1"/>
  <c r="H5133" i="196"/>
  <c r="I2681" i="158"/>
  <c r="I5133" i="196" l="1"/>
  <c r="H5134" i="196"/>
  <c r="I2682" i="158"/>
  <c r="I5134" i="196" l="1"/>
  <c r="H5135" i="196"/>
  <c r="I990" i="158"/>
  <c r="I5135" i="196" l="1"/>
  <c r="H5136" i="196"/>
  <c r="I991" i="158"/>
  <c r="I5136" i="196" l="1"/>
  <c r="H5137" i="196"/>
  <c r="I2578" i="158"/>
  <c r="I5137" i="196" l="1"/>
  <c r="H5138" i="196"/>
  <c r="I2579" i="158"/>
  <c r="H5139" i="196" l="1"/>
  <c r="I5138" i="196"/>
  <c r="I915" i="158"/>
  <c r="I5139" i="196" l="1"/>
  <c r="H5140" i="196"/>
  <c r="I2232" i="158"/>
  <c r="I2231" i="158"/>
  <c r="I5140" i="196" l="1"/>
  <c r="H5141" i="196"/>
  <c r="I2233" i="158"/>
  <c r="I916" i="158"/>
  <c r="I5141" i="196" l="1"/>
  <c r="H5142" i="196"/>
  <c r="I2234" i="158"/>
  <c r="I2580" i="158"/>
  <c r="I5142" i="196" l="1"/>
  <c r="H5143" i="196"/>
  <c r="I2235" i="158"/>
  <c r="I2581" i="158"/>
  <c r="I5143" i="196" l="1"/>
  <c r="H5144" i="196"/>
  <c r="I2237" i="158"/>
  <c r="I2236" i="158"/>
  <c r="I1964" i="158"/>
  <c r="I5144" i="196" l="1"/>
  <c r="H5145" i="196"/>
  <c r="I1518" i="158"/>
  <c r="I1517" i="158"/>
  <c r="I5145" i="196" l="1"/>
  <c r="H5146" i="196"/>
  <c r="I1519" i="158"/>
  <c r="H5147" i="196" l="1"/>
  <c r="I5146" i="196"/>
  <c r="I1520" i="158"/>
  <c r="I1521" i="158"/>
  <c r="I1511" i="158"/>
  <c r="I5147" i="196" l="1"/>
  <c r="H5148" i="196"/>
  <c r="I1510" i="158"/>
  <c r="I5148" i="196" l="1"/>
  <c r="H5149" i="196"/>
  <c r="I1222" i="158"/>
  <c r="I5149" i="196" l="1"/>
  <c r="H5150" i="196"/>
  <c r="I1224" i="158"/>
  <c r="H5151" i="196" l="1"/>
  <c r="I5150" i="196"/>
  <c r="I1223" i="158"/>
  <c r="I5151" i="196" l="1"/>
  <c r="H5152" i="196"/>
  <c r="I2114" i="158"/>
  <c r="I5152" i="196" l="1"/>
  <c r="H5153" i="196"/>
  <c r="I2115" i="158"/>
  <c r="I5153" i="196" l="1"/>
  <c r="H5154" i="196"/>
  <c r="I2117" i="158"/>
  <c r="I2116" i="158"/>
  <c r="H5155" i="196" l="1"/>
  <c r="I5154" i="196"/>
  <c r="I2119" i="158"/>
  <c r="I2118" i="158"/>
  <c r="I335" i="158"/>
  <c r="I5155" i="196" l="1"/>
  <c r="H5156" i="196"/>
  <c r="I646" i="158"/>
  <c r="I334" i="158"/>
  <c r="I5156" i="196" l="1"/>
  <c r="H5157" i="196"/>
  <c r="I645" i="158"/>
  <c r="I5157" i="196" l="1"/>
  <c r="H5158" i="196"/>
  <c r="I1190" i="158"/>
  <c r="H5159" i="196" l="1"/>
  <c r="I5158" i="196"/>
  <c r="I992" i="158"/>
  <c r="I5159" i="196" l="1"/>
  <c r="H5160" i="196"/>
  <c r="I1191" i="158"/>
  <c r="I5160" i="196" l="1"/>
  <c r="H5161" i="196"/>
  <c r="I1192" i="158"/>
  <c r="I5161" i="196" l="1"/>
  <c r="H5162" i="196"/>
  <c r="I3209" i="158"/>
  <c r="H5163" i="196" l="1"/>
  <c r="I5162" i="196"/>
  <c r="I682" i="158"/>
  <c r="I5163" i="196" l="1"/>
  <c r="H5164" i="196"/>
  <c r="I2622" i="158"/>
  <c r="I5164" i="196" l="1"/>
  <c r="H5165" i="196"/>
  <c r="I2683" i="158"/>
  <c r="I5165" i="196" l="1"/>
  <c r="H5166" i="196"/>
  <c r="I993" i="158"/>
  <c r="I5166" i="196" l="1"/>
  <c r="H5167" i="196"/>
  <c r="I1193" i="158"/>
  <c r="I5167" i="196" l="1"/>
  <c r="H5168" i="196"/>
  <c r="I3210" i="158"/>
  <c r="I995" i="158"/>
  <c r="I5168" i="196" l="1"/>
  <c r="H5169" i="196"/>
  <c r="I994" i="158"/>
  <c r="I5169" i="196" l="1"/>
  <c r="H5170" i="196"/>
  <c r="I3211" i="158"/>
  <c r="H5171" i="196" l="1"/>
  <c r="I5170" i="196"/>
  <c r="I917" i="158"/>
  <c r="I5171" i="196" l="1"/>
  <c r="H5172" i="196"/>
  <c r="I919" i="158"/>
  <c r="I918" i="158"/>
  <c r="I5172" i="196" l="1"/>
  <c r="H5173" i="196"/>
  <c r="I920" i="158"/>
  <c r="I2582" i="158"/>
  <c r="I301" i="158"/>
  <c r="I5173" i="196" l="1"/>
  <c r="H5174" i="196"/>
  <c r="I921" i="158"/>
  <c r="I300" i="158"/>
  <c r="I5174" i="196" l="1"/>
  <c r="H5175" i="196"/>
  <c r="I922" i="158"/>
  <c r="I1571" i="158"/>
  <c r="I5175" i="196" l="1"/>
  <c r="H5176" i="196"/>
  <c r="I924" i="158"/>
  <c r="I923" i="158"/>
  <c r="I1572" i="158"/>
  <c r="I5176" i="196" l="1"/>
  <c r="H5177" i="196"/>
  <c r="I1573" i="158"/>
  <c r="I5177" i="196" l="1"/>
  <c r="H5178" i="196"/>
  <c r="I1576" i="158"/>
  <c r="I1574" i="158"/>
  <c r="H5179" i="196" l="1"/>
  <c r="I5178" i="196"/>
  <c r="I1575" i="158"/>
  <c r="I5179" i="196" l="1"/>
  <c r="H5180" i="196"/>
  <c r="I825" i="158"/>
  <c r="I5180" i="196" l="1"/>
  <c r="H5181" i="196"/>
  <c r="I2146" i="158"/>
  <c r="I5181" i="196" l="1"/>
  <c r="H5182" i="196"/>
  <c r="I2148" i="158"/>
  <c r="I2149" i="158"/>
  <c r="I2147" i="158"/>
  <c r="H5183" i="196" l="1"/>
  <c r="I5182" i="196"/>
  <c r="I826" i="158"/>
  <c r="I828" i="158"/>
  <c r="I5183" i="196" l="1"/>
  <c r="H5184" i="196"/>
  <c r="I827" i="158"/>
  <c r="H5185" i="196" l="1"/>
  <c r="I5184" i="196"/>
  <c r="I3321" i="158"/>
  <c r="I5185" i="196" l="1"/>
  <c r="H5186" i="196"/>
  <c r="I1769" i="158"/>
  <c r="H5187" i="196" l="1"/>
  <c r="I5186" i="196"/>
  <c r="I3322" i="158"/>
  <c r="I5187" i="196" l="1"/>
  <c r="H5188" i="196"/>
  <c r="I3020" i="158"/>
  <c r="I3019" i="158"/>
  <c r="H5189" i="196" l="1"/>
  <c r="I5188" i="196"/>
  <c r="I3022" i="158"/>
  <c r="I3021" i="158"/>
  <c r="I2799" i="158"/>
  <c r="I5189" i="196" l="1"/>
  <c r="H5190" i="196"/>
  <c r="I1647" i="158"/>
  <c r="I1639" i="158"/>
  <c r="H5191" i="196" l="1"/>
  <c r="I5190" i="196"/>
  <c r="I1638" i="158"/>
  <c r="I1594" i="158"/>
  <c r="I5191" i="196" l="1"/>
  <c r="H5192" i="196"/>
  <c r="I1593" i="158"/>
  <c r="H5193" i="196" l="1"/>
  <c r="I5192" i="196"/>
  <c r="I1770" i="158"/>
  <c r="I5193" i="196" l="1"/>
  <c r="H5194" i="196"/>
  <c r="I2913" i="158"/>
  <c r="I2914" i="158"/>
  <c r="I2912" i="158"/>
  <c r="H5195" i="196" l="1"/>
  <c r="I5194" i="196"/>
  <c r="I3055" i="158"/>
  <c r="I2946" i="158"/>
  <c r="I3054" i="158"/>
  <c r="I5195" i="196" l="1"/>
  <c r="H5196" i="196"/>
  <c r="I3056" i="158"/>
  <c r="I2945" i="158"/>
  <c r="H5197" i="196" l="1"/>
  <c r="I5196" i="196"/>
  <c r="I2811" i="158"/>
  <c r="I2810" i="158"/>
  <c r="I3057" i="158"/>
  <c r="I2809" i="158"/>
  <c r="I1317" i="158"/>
  <c r="I5197" i="196" l="1"/>
  <c r="H5198" i="196"/>
  <c r="I3059" i="158"/>
  <c r="I3058" i="158"/>
  <c r="I1316" i="158"/>
  <c r="H5199" i="196" l="1"/>
  <c r="I5198" i="196"/>
  <c r="I3223" i="158"/>
  <c r="I5199" i="196" l="1"/>
  <c r="H5200" i="196"/>
  <c r="I2010" i="158"/>
  <c r="H5201" i="196" l="1"/>
  <c r="I5200" i="196"/>
  <c r="I1136" i="158"/>
  <c r="I5201" i="196" l="1"/>
  <c r="H5202" i="196"/>
  <c r="I2853" i="158"/>
  <c r="H5203" i="196" l="1"/>
  <c r="I5202" i="196"/>
  <c r="I1464" i="158"/>
  <c r="I1463" i="158"/>
  <c r="I5203" i="196" l="1"/>
  <c r="H5204" i="196"/>
  <c r="I1465" i="158"/>
  <c r="I2854" i="158"/>
  <c r="H5205" i="196" l="1"/>
  <c r="I5204" i="196"/>
  <c r="I1466" i="158"/>
  <c r="I2056" i="158"/>
  <c r="I5205" i="196" l="1"/>
  <c r="H5206" i="196"/>
  <c r="I1467" i="158"/>
  <c r="H5207" i="196" l="1"/>
  <c r="I5206" i="196"/>
  <c r="I1468" i="158"/>
  <c r="I5207" i="196" l="1"/>
  <c r="H5208" i="196"/>
  <c r="I1469" i="158"/>
  <c r="H5209" i="196" l="1"/>
  <c r="I5208" i="196"/>
  <c r="I1470" i="158"/>
  <c r="I1471" i="158"/>
  <c r="I5209" i="196" l="1"/>
  <c r="H5210" i="196"/>
  <c r="I1805" i="158"/>
  <c r="H5211" i="196" l="1"/>
  <c r="I5210" i="196"/>
  <c r="I3476" i="158"/>
  <c r="I2077" i="158"/>
  <c r="I5211" i="196" l="1"/>
  <c r="H5212" i="196"/>
  <c r="I3475" i="158"/>
  <c r="H5213" i="196" l="1"/>
  <c r="I5212" i="196"/>
  <c r="I1811" i="158"/>
  <c r="I5213" i="196" l="1"/>
  <c r="H5214" i="196"/>
  <c r="I2078" i="158"/>
  <c r="H5215" i="196" l="1"/>
  <c r="I5214" i="196"/>
  <c r="I997" i="158"/>
  <c r="I996" i="158"/>
  <c r="I5215" i="196" l="1"/>
  <c r="H5216" i="196"/>
  <c r="I998" i="158"/>
  <c r="H5217" i="196" l="1"/>
  <c r="I5216" i="196"/>
  <c r="I999" i="158"/>
  <c r="I1000" i="158"/>
  <c r="I5217" i="196" l="1"/>
  <c r="H5218" i="196"/>
  <c r="I1422" i="158"/>
  <c r="I1424" i="158"/>
  <c r="H5219" i="196" l="1"/>
  <c r="I5218" i="196"/>
  <c r="I1423" i="158"/>
  <c r="I5219" i="196" l="1"/>
  <c r="H5220" i="196"/>
  <c r="I3710" i="158"/>
  <c r="H5221" i="196" l="1"/>
  <c r="I5220" i="196"/>
  <c r="I3711" i="158"/>
  <c r="I5221" i="196" l="1"/>
  <c r="H5222" i="196"/>
  <c r="I3712" i="158"/>
  <c r="H5223" i="196" l="1"/>
  <c r="I5222" i="196"/>
  <c r="I1427" i="158"/>
  <c r="I5223" i="196" l="1"/>
  <c r="H5224" i="196"/>
  <c r="I1428" i="158"/>
  <c r="H5225" i="196" l="1"/>
  <c r="I5224" i="196"/>
  <c r="I2128" i="158"/>
  <c r="I5225" i="196" l="1"/>
  <c r="H5226" i="196"/>
  <c r="I2136" i="158"/>
  <c r="I2135" i="158"/>
  <c r="I2134" i="158"/>
  <c r="H5227" i="196" l="1"/>
  <c r="I5226" i="196"/>
  <c r="I3477" i="158"/>
  <c r="I5227" i="196" l="1"/>
  <c r="H5228" i="196"/>
  <c r="I2562" i="158"/>
  <c r="H5229" i="196" l="1"/>
  <c r="I5228" i="196"/>
  <c r="I3705" i="158"/>
  <c r="I5229" i="196" l="1"/>
  <c r="H5230" i="196"/>
  <c r="I3478" i="158"/>
  <c r="H5231" i="196" l="1"/>
  <c r="I5230" i="196"/>
  <c r="I3706" i="158"/>
  <c r="I5231" i="196" l="1"/>
  <c r="H5232" i="196"/>
  <c r="I1472" i="158"/>
  <c r="H5233" i="196" l="1"/>
  <c r="I5232" i="196"/>
  <c r="I1473" i="158"/>
  <c r="I5233" i="196" l="1"/>
  <c r="H5234" i="196"/>
  <c r="I1989" i="158"/>
  <c r="H5235" i="196" l="1"/>
  <c r="I5234" i="196"/>
  <c r="I1990" i="158"/>
  <c r="I1992" i="158"/>
  <c r="I5235" i="196" l="1"/>
  <c r="H5236" i="196"/>
  <c r="I1991" i="158"/>
  <c r="H5237" i="196" l="1"/>
  <c r="I5236" i="196"/>
  <c r="I1725" i="158"/>
  <c r="I5237" i="196" l="1"/>
  <c r="H5238" i="196"/>
  <c r="I3275" i="158"/>
  <c r="H5239" i="196" l="1"/>
  <c r="I5238" i="196"/>
  <c r="I545" i="158"/>
  <c r="I5239" i="196" l="1"/>
  <c r="H5240" i="196"/>
  <c r="I546" i="158"/>
  <c r="H5241" i="196" l="1"/>
  <c r="I5240" i="196"/>
  <c r="I2894" i="158"/>
  <c r="I5241" i="196" l="1"/>
  <c r="H5242" i="196"/>
  <c r="I910" i="158"/>
  <c r="H5243" i="196" l="1"/>
  <c r="I5242" i="196"/>
  <c r="I911" i="158"/>
  <c r="I5243" i="196" l="1"/>
  <c r="H5244" i="196"/>
  <c r="I2984" i="158"/>
  <c r="H5245" i="196" l="1"/>
  <c r="I5244" i="196"/>
  <c r="I1966" i="158"/>
  <c r="I1967" i="158"/>
  <c r="I1965" i="158"/>
  <c r="I5245" i="196" l="1"/>
  <c r="H5246" i="196"/>
  <c r="I2902" i="158"/>
  <c r="H5247" i="196" l="1"/>
  <c r="I5246" i="196"/>
  <c r="I2985" i="158"/>
  <c r="I5247" i="196" l="1"/>
  <c r="H5248" i="196"/>
  <c r="I1828" i="158"/>
  <c r="H5249" i="196" l="1"/>
  <c r="I5248" i="196"/>
  <c r="I2451" i="158"/>
  <c r="I5249" i="196" l="1"/>
  <c r="H5250" i="196"/>
  <c r="I2453" i="158"/>
  <c r="H5251" i="196" l="1"/>
  <c r="I5250" i="196"/>
  <c r="I2452" i="158"/>
  <c r="I5251" i="196" l="1"/>
  <c r="H5252" i="196"/>
  <c r="I740" i="158"/>
  <c r="H5253" i="196" l="1"/>
  <c r="I5252" i="196"/>
  <c r="I2197" i="158"/>
  <c r="I2196" i="158"/>
  <c r="I2195" i="158"/>
  <c r="I5253" i="196" l="1"/>
  <c r="H5254" i="196"/>
  <c r="I1830" i="158"/>
  <c r="H5255" i="196" l="1"/>
  <c r="I5254" i="196"/>
  <c r="I1829" i="158"/>
  <c r="I5255" i="196" l="1"/>
  <c r="H5256" i="196"/>
  <c r="I3024" i="158"/>
  <c r="I3023" i="158"/>
  <c r="H5257" i="196" l="1"/>
  <c r="I5256" i="196"/>
  <c r="I3025" i="158"/>
  <c r="I1217" i="158"/>
  <c r="I1219" i="158"/>
  <c r="I5257" i="196" l="1"/>
  <c r="H5258" i="196"/>
  <c r="I3026" i="158"/>
  <c r="I1218" i="158"/>
  <c r="H5259" i="196" l="1"/>
  <c r="I5258" i="196"/>
  <c r="I3027" i="158"/>
  <c r="I3028" i="158"/>
  <c r="I3522" i="158"/>
  <c r="I5259" i="196" l="1"/>
  <c r="H5260" i="196"/>
  <c r="I3523" i="158"/>
  <c r="H5261" i="196" l="1"/>
  <c r="I5260" i="196"/>
  <c r="I1474" i="158"/>
  <c r="I5261" i="196" l="1"/>
  <c r="H5262" i="196"/>
  <c r="I1273" i="158"/>
  <c r="H5263" i="196" l="1"/>
  <c r="I5262" i="196"/>
  <c r="I1812" i="158"/>
  <c r="I5263" i="196" l="1"/>
  <c r="H5264" i="196"/>
  <c r="I2068" i="158"/>
  <c r="H5265" i="196" l="1"/>
  <c r="I5264" i="196"/>
  <c r="I1001" i="158"/>
  <c r="I5265" i="196" l="1"/>
  <c r="H5266" i="196"/>
  <c r="I1629" i="158"/>
  <c r="I1628" i="158"/>
  <c r="I1627" i="158"/>
  <c r="H5267" i="196" l="1"/>
  <c r="I5266" i="196"/>
  <c r="I566" i="158"/>
  <c r="I5267" i="196" l="1"/>
  <c r="H5268" i="196"/>
  <c r="I567" i="158"/>
  <c r="H5269" i="196" l="1"/>
  <c r="I5268" i="196"/>
  <c r="I2543" i="158"/>
  <c r="I5269" i="196" l="1"/>
  <c r="H5270" i="196"/>
  <c r="I1672" i="158"/>
  <c r="H5271" i="196" l="1"/>
  <c r="I5270" i="196"/>
  <c r="I2509" i="158"/>
  <c r="I5271" i="196" l="1"/>
  <c r="H5272" i="196"/>
  <c r="I2553" i="158"/>
  <c r="H5273" i="196" l="1"/>
  <c r="I5272" i="196"/>
  <c r="I2511" i="158"/>
  <c r="I2510" i="158"/>
  <c r="I5273" i="196" l="1"/>
  <c r="H5274" i="196"/>
  <c r="I2472" i="158"/>
  <c r="I2512" i="158"/>
  <c r="I2471" i="158"/>
  <c r="H5275" i="196" l="1"/>
  <c r="I5274" i="196"/>
  <c r="I1674" i="158"/>
  <c r="I1675" i="158"/>
  <c r="I2513" i="158"/>
  <c r="I2473" i="158"/>
  <c r="I1673" i="158"/>
  <c r="I5275" i="196" l="1"/>
  <c r="H5276" i="196"/>
  <c r="I2474" i="158"/>
  <c r="I2475" i="158"/>
  <c r="I2515" i="158"/>
  <c r="I2514" i="158"/>
  <c r="I1771" i="158"/>
  <c r="H5277" i="196" l="1"/>
  <c r="I5276" i="196"/>
  <c r="I1859" i="158"/>
  <c r="I1858" i="158"/>
  <c r="I5277" i="196" l="1"/>
  <c r="H5278" i="196"/>
  <c r="I1860" i="158"/>
  <c r="H5279" i="196" l="1"/>
  <c r="I5278" i="196"/>
  <c r="I1862" i="158"/>
  <c r="I1861" i="158"/>
  <c r="I1059" i="158"/>
  <c r="I5279" i="196" l="1"/>
  <c r="H5280" i="196"/>
  <c r="I1060" i="158"/>
  <c r="I477" i="158"/>
  <c r="H5281" i="196" l="1"/>
  <c r="I5280" i="196"/>
  <c r="I476" i="158"/>
  <c r="I5281" i="196" l="1"/>
  <c r="H5282" i="196"/>
  <c r="I2936" i="158"/>
  <c r="H5283" i="196" l="1"/>
  <c r="I5282" i="196"/>
  <c r="I2915" i="158"/>
  <c r="I5283" i="196" l="1"/>
  <c r="H5284" i="196"/>
  <c r="I1225" i="158"/>
  <c r="H5285" i="196" l="1"/>
  <c r="I5284" i="196"/>
  <c r="I2937" i="158"/>
  <c r="I5285" i="196" l="1"/>
  <c r="H5286" i="196"/>
  <c r="I1226" i="158"/>
  <c r="I1228" i="158"/>
  <c r="H5287" i="196" l="1"/>
  <c r="I5286" i="196"/>
  <c r="I1227" i="158"/>
  <c r="I5287" i="196" l="1"/>
  <c r="H5288" i="196"/>
  <c r="I1229" i="158"/>
  <c r="I1231" i="158"/>
  <c r="H5289" i="196" l="1"/>
  <c r="I5288" i="196"/>
  <c r="I1230" i="158"/>
  <c r="I5289" i="196" l="1"/>
  <c r="H5290" i="196"/>
  <c r="I1029" i="158"/>
  <c r="I1028" i="158"/>
  <c r="H5291" i="196" l="1"/>
  <c r="I5290" i="196"/>
  <c r="I1030" i="158"/>
  <c r="I5291" i="196" l="1"/>
  <c r="H5292" i="196"/>
  <c r="I1031" i="158"/>
  <c r="I1032" i="158"/>
  <c r="I3085" i="158"/>
  <c r="H5293" i="196" l="1"/>
  <c r="I5292" i="196"/>
  <c r="I3312" i="158"/>
  <c r="I5293" i="196" l="1"/>
  <c r="H5294" i="196"/>
  <c r="I1388" i="158"/>
  <c r="I1389" i="158"/>
  <c r="I1387" i="158"/>
  <c r="H5295" i="196" l="1"/>
  <c r="I5294" i="196"/>
  <c r="I724" i="158"/>
  <c r="I5295" i="196" l="1"/>
  <c r="H5296" i="196"/>
  <c r="I340" i="158"/>
  <c r="H5297" i="196" l="1"/>
  <c r="I5296" i="196"/>
  <c r="I2065" i="158"/>
  <c r="I133" i="158"/>
  <c r="I5297" i="196" l="1"/>
  <c r="H5298" i="196"/>
  <c r="I132" i="158"/>
  <c r="H5299" i="196" l="1"/>
  <c r="I5298" i="196"/>
  <c r="I1057" i="158"/>
  <c r="I5299" i="196" l="1"/>
  <c r="H5300" i="196"/>
  <c r="I1056" i="158"/>
  <c r="H5301" i="196" l="1"/>
  <c r="I5300" i="196"/>
  <c r="I2651" i="158"/>
  <c r="I2650" i="158"/>
  <c r="I2713" i="158"/>
  <c r="I5301" i="196" l="1"/>
  <c r="H5302" i="196"/>
  <c r="I2652" i="158"/>
  <c r="I2653" i="158"/>
  <c r="I2712" i="158"/>
  <c r="H5303" i="196" l="1"/>
  <c r="I5302" i="196"/>
  <c r="I511" i="158"/>
  <c r="I5303" i="196" l="1"/>
  <c r="H5304" i="196"/>
  <c r="I1061" i="158"/>
  <c r="H5305" i="196" l="1"/>
  <c r="I5304" i="196"/>
  <c r="I749" i="158"/>
  <c r="I5305" i="196" l="1"/>
  <c r="H5306" i="196"/>
  <c r="I480" i="158"/>
  <c r="I479" i="158"/>
  <c r="I478" i="158"/>
  <c r="H5307" i="196" l="1"/>
  <c r="I5306" i="196"/>
  <c r="I1362" i="158"/>
  <c r="I5307" i="196" l="1"/>
  <c r="H5308" i="196"/>
  <c r="I2239" i="158"/>
  <c r="I2238" i="158"/>
  <c r="H5309" i="196" l="1"/>
  <c r="I5308" i="196"/>
  <c r="I2240" i="158"/>
  <c r="I2241" i="158"/>
  <c r="I5309" i="196" l="1"/>
  <c r="H5310" i="196"/>
  <c r="I944" i="158"/>
  <c r="H5311" i="196" l="1"/>
  <c r="I5310" i="196"/>
  <c r="I943" i="158"/>
  <c r="I5311" i="196" l="1"/>
  <c r="H5312" i="196"/>
  <c r="I1655" i="158"/>
  <c r="H5313" i="196" l="1"/>
  <c r="I5312" i="196"/>
  <c r="I1654" i="158"/>
  <c r="I1578" i="158"/>
  <c r="I5313" i="196" l="1"/>
  <c r="H5314" i="196"/>
  <c r="I1577" i="158"/>
  <c r="H5315" i="196" l="1"/>
  <c r="I5314" i="196"/>
  <c r="I1835" i="158"/>
  <c r="I1837" i="158"/>
  <c r="I5315" i="196" l="1"/>
  <c r="H5316" i="196"/>
  <c r="I1836" i="158"/>
  <c r="H5317" i="196" l="1"/>
  <c r="I5316" i="196"/>
  <c r="I2948" i="158"/>
  <c r="I2947" i="158"/>
  <c r="I5317" i="196" l="1"/>
  <c r="H5318" i="196"/>
  <c r="I2949" i="158"/>
  <c r="I2950" i="158"/>
  <c r="H5319" i="196" l="1"/>
  <c r="I5318" i="196"/>
  <c r="I513" i="158"/>
  <c r="I5319" i="196" l="1"/>
  <c r="H5320" i="196"/>
  <c r="I512" i="158"/>
  <c r="H5321" i="196" l="1"/>
  <c r="I5320" i="196"/>
  <c r="I444" i="158"/>
  <c r="I5321" i="196" l="1"/>
  <c r="H5322" i="196"/>
  <c r="I446" i="158"/>
  <c r="I447" i="158"/>
  <c r="I445" i="158"/>
  <c r="H5323" i="196" l="1"/>
  <c r="I5322" i="196"/>
  <c r="I3323" i="158"/>
  <c r="I5323" i="196" l="1"/>
  <c r="H5324" i="196"/>
  <c r="I3550" i="158"/>
  <c r="I3549" i="158"/>
  <c r="I5324" i="196" l="1"/>
  <c r="H5325" i="196"/>
  <c r="I3551" i="158"/>
  <c r="I750" i="158"/>
  <c r="I5325" i="196" l="1"/>
  <c r="H5326" i="196"/>
  <c r="I3552" i="158"/>
  <c r="I3061" i="158"/>
  <c r="H5327" i="196" l="1"/>
  <c r="I5326" i="196"/>
  <c r="I3553" i="158"/>
  <c r="I3060" i="158"/>
  <c r="I5327" i="196" l="1"/>
  <c r="H5328" i="196"/>
  <c r="I3554" i="158"/>
  <c r="I290" i="158"/>
  <c r="H5329" i="196" l="1"/>
  <c r="I5328" i="196"/>
  <c r="I3555" i="158"/>
  <c r="I289" i="158"/>
  <c r="I5329" i="196" l="1"/>
  <c r="H5330" i="196"/>
  <c r="I3556" i="158"/>
  <c r="H5331" i="196" l="1"/>
  <c r="I5330" i="196"/>
  <c r="I3557" i="158"/>
  <c r="I5331" i="196" l="1"/>
  <c r="H5332" i="196"/>
  <c r="I3559" i="158"/>
  <c r="I3558" i="158"/>
  <c r="I5332" i="196" l="1"/>
  <c r="H5333" i="196"/>
  <c r="I3517" i="158"/>
  <c r="I3518" i="158"/>
  <c r="I3516" i="158"/>
  <c r="I655" i="158"/>
  <c r="I5333" i="196" l="1"/>
  <c r="H5334" i="196"/>
  <c r="I654" i="158"/>
  <c r="H5335" i="196" l="1"/>
  <c r="I5334" i="196"/>
  <c r="I1613" i="158"/>
  <c r="I5335" i="196" l="1"/>
  <c r="H5336" i="196"/>
  <c r="I1952" i="158"/>
  <c r="I1688" i="158"/>
  <c r="H5337" i="196" l="1"/>
  <c r="I5336" i="196"/>
  <c r="I1951" i="158"/>
  <c r="I5337" i="196" l="1"/>
  <c r="H5338" i="196"/>
  <c r="I1660" i="158"/>
  <c r="H5339" i="196" l="1"/>
  <c r="I5338" i="196"/>
  <c r="I860" i="158"/>
  <c r="I5339" i="196" l="1"/>
  <c r="H5340" i="196"/>
  <c r="I752" i="158"/>
  <c r="I753" i="158"/>
  <c r="I751" i="158"/>
  <c r="I5340" i="196" l="1"/>
  <c r="H5341" i="196"/>
  <c r="I2213" i="158"/>
  <c r="I2212" i="158"/>
  <c r="I5341" i="196" l="1"/>
  <c r="H5342" i="196"/>
  <c r="I2215" i="158"/>
  <c r="I2214" i="158"/>
  <c r="H5343" i="196" l="1"/>
  <c r="I5342" i="196"/>
  <c r="I1345" i="158"/>
  <c r="I1343" i="158"/>
  <c r="I5343" i="196" l="1"/>
  <c r="H5344" i="196"/>
  <c r="I1344" i="158"/>
  <c r="H5345" i="196" l="1"/>
  <c r="I5344" i="196"/>
  <c r="I1318" i="158"/>
  <c r="I5345" i="196" l="1"/>
  <c r="H5346" i="196"/>
  <c r="I2011" i="158"/>
  <c r="H5347" i="196" l="1"/>
  <c r="I5346" i="196"/>
  <c r="I2013" i="158"/>
  <c r="I2012" i="158"/>
  <c r="I5347" i="196" l="1"/>
  <c r="H5348" i="196"/>
  <c r="I2014" i="158"/>
  <c r="I2015" i="158"/>
  <c r="I5348" i="196" l="1"/>
  <c r="H5349" i="196"/>
  <c r="I846" i="158"/>
  <c r="I5349" i="196" l="1"/>
  <c r="H5350" i="196"/>
  <c r="I845" i="158"/>
  <c r="H5351" i="196" l="1"/>
  <c r="I5350" i="196"/>
  <c r="I1748" i="158"/>
  <c r="I5351" i="196" l="1"/>
  <c r="H5352" i="196"/>
  <c r="I2751" i="158"/>
  <c r="H5353" i="196" l="1"/>
  <c r="I5352" i="196"/>
  <c r="I2752" i="158"/>
  <c r="H5354" i="196" l="1"/>
  <c r="I5353" i="196"/>
  <c r="I2876" i="158"/>
  <c r="H5355" i="196" l="1"/>
  <c r="I5354" i="196"/>
  <c r="I2753" i="158"/>
  <c r="I5355" i="196" l="1"/>
  <c r="H5356" i="196"/>
  <c r="I3363" i="158"/>
  <c r="H5357" i="196" l="1"/>
  <c r="I5356" i="196"/>
  <c r="I1799" i="158"/>
  <c r="I1798" i="158"/>
  <c r="I1797" i="158"/>
  <c r="H5358" i="196" l="1"/>
  <c r="I5357" i="196"/>
  <c r="I2058" i="158"/>
  <c r="I2059" i="158"/>
  <c r="I2057" i="158"/>
  <c r="H5359" i="196" l="1"/>
  <c r="I5358" i="196"/>
  <c r="I1800" i="158"/>
  <c r="I5359" i="196" l="1"/>
  <c r="H5360" i="196"/>
  <c r="I2019" i="158"/>
  <c r="H5361" i="196" l="1"/>
  <c r="I5360" i="196"/>
  <c r="I3433" i="158"/>
  <c r="H5362" i="196" l="1"/>
  <c r="I5361" i="196"/>
  <c r="I3435" i="158"/>
  <c r="I3436" i="158"/>
  <c r="I3434" i="158"/>
  <c r="H5363" i="196" l="1"/>
  <c r="I5362" i="196"/>
  <c r="I875" i="158"/>
  <c r="I5363" i="196" l="1"/>
  <c r="H5364" i="196"/>
  <c r="I540" i="158"/>
  <c r="H5365" i="196" l="1"/>
  <c r="I5364" i="196"/>
  <c r="I1863" i="158"/>
  <c r="H5366" i="196" l="1"/>
  <c r="I5365" i="196"/>
  <c r="I1865" i="158"/>
  <c r="I1866" i="158"/>
  <c r="I1864" i="158"/>
  <c r="H5367" i="196" l="1"/>
  <c r="I5366" i="196"/>
  <c r="I1874" i="158"/>
  <c r="I5367" i="196" l="1"/>
  <c r="H5368" i="196"/>
  <c r="I3242" i="158"/>
  <c r="H5369" i="196" l="1"/>
  <c r="I5368" i="196"/>
  <c r="I3243" i="158"/>
  <c r="H5370" i="196" l="1"/>
  <c r="I5369" i="196"/>
  <c r="I1876" i="158"/>
  <c r="I1875" i="158"/>
  <c r="H5371" i="196" l="1"/>
  <c r="I5370" i="196"/>
  <c r="I1877" i="158"/>
  <c r="I3257" i="158"/>
  <c r="I5371" i="196" l="1"/>
  <c r="H5372" i="196"/>
  <c r="I1878" i="158"/>
  <c r="I3528" i="158"/>
  <c r="H5373" i="196" l="1"/>
  <c r="I5372" i="196"/>
  <c r="I1879" i="158"/>
  <c r="I1062" i="158"/>
  <c r="H5374" i="196" l="1"/>
  <c r="I5373" i="196"/>
  <c r="I1544" i="158"/>
  <c r="I1880" i="158"/>
  <c r="I1543" i="158"/>
  <c r="H5375" i="196" l="1"/>
  <c r="I5374" i="196"/>
  <c r="I1064" i="158"/>
  <c r="I1065" i="158"/>
  <c r="I1881" i="158"/>
  <c r="I1545" i="158"/>
  <c r="I1063" i="158"/>
  <c r="I5375" i="196" l="1"/>
  <c r="H5376" i="196"/>
  <c r="I1546" i="158"/>
  <c r="I1882" i="158"/>
  <c r="I541" i="158"/>
  <c r="H5377" i="196" l="1"/>
  <c r="I5376" i="196"/>
  <c r="I1547" i="158"/>
  <c r="I1883" i="158"/>
  <c r="H5378" i="196" l="1"/>
  <c r="I5377" i="196"/>
  <c r="I1884" i="158"/>
  <c r="I1548" i="158"/>
  <c r="H5379" i="196" l="1"/>
  <c r="I5378" i="196"/>
  <c r="I1549" i="158"/>
  <c r="I1885" i="158"/>
  <c r="I1886" i="158"/>
  <c r="I5379" i="196" l="1"/>
  <c r="H5380" i="196"/>
  <c r="I1551" i="158"/>
  <c r="I1550" i="158"/>
  <c r="I2395" i="158"/>
  <c r="H5381" i="196" l="1"/>
  <c r="I5380" i="196"/>
  <c r="I2394" i="158"/>
  <c r="H5382" i="196" l="1"/>
  <c r="I5381" i="196"/>
  <c r="I2173" i="158"/>
  <c r="I2175" i="158"/>
  <c r="H5383" i="196" l="1"/>
  <c r="I5382" i="196"/>
  <c r="I2174" i="158"/>
  <c r="I5383" i="196" l="1"/>
  <c r="H5384" i="196"/>
  <c r="I2379" i="158"/>
  <c r="H5385" i="196" l="1"/>
  <c r="I5384" i="196"/>
  <c r="I3589" i="158"/>
  <c r="I2685" i="158"/>
  <c r="H5386" i="196" l="1"/>
  <c r="I5385" i="196"/>
  <c r="I2684" i="158"/>
  <c r="H5387" i="196" l="1"/>
  <c r="I5386" i="196"/>
  <c r="I2623" i="158"/>
  <c r="I2584" i="158"/>
  <c r="I5387" i="196" l="1"/>
  <c r="H5388" i="196"/>
  <c r="I2583" i="158"/>
  <c r="H5389" i="196" l="1"/>
  <c r="I5388" i="196"/>
  <c r="I3591" i="158"/>
  <c r="H5390" i="196" l="1"/>
  <c r="I5389" i="196"/>
  <c r="I3590" i="158"/>
  <c r="H5391" i="196" l="1"/>
  <c r="I5390" i="196"/>
  <c r="I223" i="158"/>
  <c r="I222" i="158"/>
  <c r="I5391" i="196" l="1"/>
  <c r="H5392" i="196"/>
  <c r="I523" i="158"/>
  <c r="I224" i="158"/>
  <c r="I225" i="158"/>
  <c r="I522" i="158"/>
  <c r="H5393" i="196" l="1"/>
  <c r="I5392" i="196"/>
  <c r="I524" i="158"/>
  <c r="I525" i="158"/>
  <c r="H5394" i="196" l="1"/>
  <c r="I5393" i="196"/>
  <c r="I3195" i="158"/>
  <c r="H5395" i="196" l="1"/>
  <c r="I5394" i="196"/>
  <c r="I95" i="158"/>
  <c r="I94" i="158"/>
  <c r="I5395" i="196" l="1"/>
  <c r="H5396" i="196"/>
  <c r="I96" i="158"/>
  <c r="I215" i="158"/>
  <c r="H5397" i="196" l="1"/>
  <c r="I5396" i="196"/>
  <c r="I97" i="158"/>
  <c r="I98" i="158"/>
  <c r="I3196" i="158"/>
  <c r="H5398" i="196" l="1"/>
  <c r="I5397" i="196"/>
  <c r="I3197" i="158"/>
  <c r="H5399" i="196" l="1"/>
  <c r="I5398" i="196"/>
  <c r="I3592" i="158"/>
  <c r="I5399" i="196" l="1"/>
  <c r="H5400" i="196"/>
  <c r="I117" i="158"/>
  <c r="H5401" i="196" l="1"/>
  <c r="I5400" i="196"/>
  <c r="I3426" i="158"/>
  <c r="H5402" i="196" l="1"/>
  <c r="I5401" i="196"/>
  <c r="I118" i="158"/>
  <c r="H5403" i="196" l="1"/>
  <c r="I5402" i="196"/>
  <c r="I99" i="158"/>
  <c r="I5403" i="196" l="1"/>
  <c r="H5404" i="196"/>
  <c r="I2405" i="158"/>
  <c r="H5405" i="196" l="1"/>
  <c r="I5404" i="196"/>
  <c r="I100" i="158"/>
  <c r="H5406" i="196" l="1"/>
  <c r="I5405" i="196"/>
  <c r="I2192" i="158"/>
  <c r="I2193" i="158"/>
  <c r="I2191" i="158"/>
  <c r="H5407" i="196" l="1"/>
  <c r="I5406" i="196"/>
  <c r="I2380" i="158"/>
  <c r="I5407" i="196" l="1"/>
  <c r="H5408" i="196"/>
  <c r="I2625" i="158"/>
  <c r="H5409" i="196" l="1"/>
  <c r="I5408" i="196"/>
  <c r="I2624" i="158"/>
  <c r="H5410" i="196" l="1"/>
  <c r="I5409" i="196"/>
  <c r="I2585" i="158"/>
  <c r="H5411" i="196" l="1"/>
  <c r="I5410" i="196"/>
  <c r="I2626" i="158"/>
  <c r="I5411" i="196" l="1"/>
  <c r="H5412" i="196"/>
  <c r="I2381" i="158"/>
  <c r="H5413" i="196" l="1"/>
  <c r="I5412" i="196"/>
  <c r="I2383" i="158"/>
  <c r="I2384" i="158"/>
  <c r="I2382" i="158"/>
  <c r="H5414" i="196" l="1"/>
  <c r="I5413" i="196"/>
  <c r="I3595" i="158"/>
  <c r="I3594" i="158"/>
  <c r="I3593" i="158"/>
  <c r="H5415" i="196" l="1"/>
  <c r="I5414" i="196"/>
  <c r="I2731" i="158"/>
  <c r="I5415" i="196" l="1"/>
  <c r="H5416" i="196"/>
  <c r="I356" i="158"/>
  <c r="H5417" i="196" l="1"/>
  <c r="I5416" i="196"/>
  <c r="I2726" i="158"/>
  <c r="H5418" i="196" l="1"/>
  <c r="I5417" i="196"/>
  <c r="I1139" i="158"/>
  <c r="H5419" i="196" l="1"/>
  <c r="I5418" i="196"/>
  <c r="I1138" i="158"/>
  <c r="I5419" i="196" l="1"/>
  <c r="H5420" i="196"/>
  <c r="I3465" i="158"/>
  <c r="H5421" i="196" l="1"/>
  <c r="I5420" i="196"/>
  <c r="I3276" i="158"/>
  <c r="H5422" i="196" l="1"/>
  <c r="I5421" i="196"/>
  <c r="I3466" i="158"/>
  <c r="H5423" i="196" l="1"/>
  <c r="I5422" i="196"/>
  <c r="I3467" i="158"/>
  <c r="I5423" i="196" l="1"/>
  <c r="H5424" i="196"/>
  <c r="I1140" i="158"/>
  <c r="I1142" i="158"/>
  <c r="H5425" i="196" l="1"/>
  <c r="I5424" i="196"/>
  <c r="I1141" i="158"/>
  <c r="H5426" i="196" l="1"/>
  <c r="I5425" i="196"/>
  <c r="I3699" i="158"/>
  <c r="H5427" i="196" l="1"/>
  <c r="I5426" i="196"/>
  <c r="I3698" i="158"/>
  <c r="I5427" i="196" l="1"/>
  <c r="H5428" i="196"/>
  <c r="I3700" i="158"/>
  <c r="H5429" i="196" l="1"/>
  <c r="I5428" i="196"/>
  <c r="I1595" i="158"/>
  <c r="I3447" i="158"/>
  <c r="H5430" i="196" l="1"/>
  <c r="I5429" i="196"/>
  <c r="I3446" i="158"/>
  <c r="H5431" i="196" l="1"/>
  <c r="I5430" i="196"/>
  <c r="I1730" i="158"/>
  <c r="I5431" i="196" l="1"/>
  <c r="H5432" i="196"/>
  <c r="I937" i="158"/>
  <c r="H5433" i="196" l="1"/>
  <c r="I5432" i="196"/>
  <c r="I936" i="158"/>
  <c r="H5434" i="196" l="1"/>
  <c r="I5433" i="196"/>
  <c r="I3316" i="158"/>
  <c r="I3317" i="158"/>
  <c r="I3315" i="158"/>
  <c r="H5435" i="196" l="1"/>
  <c r="I5434" i="196"/>
  <c r="I734" i="158"/>
  <c r="I5435" i="196" l="1"/>
  <c r="H5436" i="196"/>
  <c r="I3378" i="158"/>
  <c r="I3379" i="158"/>
  <c r="I3377" i="158"/>
  <c r="H5437" i="196" l="1"/>
  <c r="I5436" i="196"/>
  <c r="I736" i="158"/>
  <c r="I737" i="158"/>
  <c r="I735" i="158"/>
  <c r="H5438" i="196" l="1"/>
  <c r="I5437" i="196"/>
  <c r="I1380" i="158"/>
  <c r="I1381" i="158"/>
  <c r="I1379" i="158"/>
  <c r="H5439" i="196" l="1"/>
  <c r="I5438" i="196"/>
  <c r="I1382" i="158"/>
  <c r="I5439" i="196" l="1"/>
  <c r="H5440" i="196"/>
  <c r="I1143" i="158"/>
  <c r="H5441" i="196" l="1"/>
  <c r="I5440" i="196"/>
  <c r="I1201" i="158"/>
  <c r="H5442" i="196" l="1"/>
  <c r="I5441" i="196"/>
  <c r="I1205" i="158"/>
  <c r="H5443" i="196" l="1"/>
  <c r="I5442" i="196"/>
  <c r="I3462" i="158"/>
  <c r="I5443" i="196" l="1"/>
  <c r="H5444" i="196"/>
  <c r="I816" i="158"/>
  <c r="H5445" i="196" l="1"/>
  <c r="I5444" i="196"/>
  <c r="I1737" i="158"/>
  <c r="I5445" i="196" l="1"/>
  <c r="H5446" i="196"/>
  <c r="I1731" i="158"/>
  <c r="I5446" i="196" l="1"/>
  <c r="H5447" i="196"/>
  <c r="I817" i="158"/>
  <c r="H5448" i="196" l="1"/>
  <c r="I5447" i="196"/>
  <c r="I819" i="158"/>
  <c r="I820" i="158"/>
  <c r="I818" i="158"/>
  <c r="H5449" i="196" l="1"/>
  <c r="I5448" i="196"/>
  <c r="I1206" i="158"/>
  <c r="I5449" i="196" l="1"/>
  <c r="H5450" i="196"/>
  <c r="I2727" i="158"/>
  <c r="H5451" i="196" l="1"/>
  <c r="I5450" i="196"/>
  <c r="I738" i="158"/>
  <c r="H5452" i="196" l="1"/>
  <c r="I5451" i="196"/>
  <c r="I38" i="158"/>
  <c r="I5452" i="196" l="1"/>
  <c r="H5453" i="196"/>
  <c r="I1301" i="158"/>
  <c r="I1721" i="158"/>
  <c r="I5453" i="196" l="1"/>
  <c r="H5454" i="196"/>
  <c r="I1720" i="158"/>
  <c r="I3325" i="158"/>
  <c r="H5455" i="196" l="1"/>
  <c r="I5454" i="196"/>
  <c r="I3324" i="158"/>
  <c r="I5455" i="196" l="1"/>
  <c r="H5456" i="196"/>
  <c r="I1146" i="158"/>
  <c r="I1148" i="158"/>
  <c r="H5457" i="196" l="1"/>
  <c r="I5456" i="196"/>
  <c r="I1147" i="158"/>
  <c r="I5457" i="196" l="1"/>
  <c r="H5458" i="196"/>
  <c r="I1154" i="158"/>
  <c r="I1155" i="158"/>
  <c r="I1153" i="158"/>
  <c r="I3213" i="158"/>
  <c r="H5459" i="196" l="1"/>
  <c r="I5458" i="196"/>
  <c r="I3212" i="158"/>
  <c r="H5460" i="196" l="1"/>
  <c r="I5459" i="196"/>
  <c r="I1038" i="158"/>
  <c r="I1037" i="158"/>
  <c r="H5461" i="196" l="1"/>
  <c r="I5460" i="196"/>
  <c r="I1039" i="158"/>
  <c r="I1040" i="158"/>
  <c r="I1363" i="158"/>
  <c r="I5461" i="196" l="1"/>
  <c r="H5462" i="196"/>
  <c r="I1366" i="158"/>
  <c r="I1365" i="158"/>
  <c r="I1364" i="158"/>
  <c r="H5463" i="196" l="1"/>
  <c r="I5462" i="196"/>
  <c r="I2476" i="158"/>
  <c r="H5464" i="196" l="1"/>
  <c r="I5463" i="196"/>
  <c r="I2205" i="158"/>
  <c r="I5464" i="196" l="1"/>
  <c r="H5465" i="196"/>
  <c r="I2207" i="158"/>
  <c r="I2206" i="158"/>
  <c r="I559" i="158"/>
  <c r="I5465" i="196" l="1"/>
  <c r="H5466" i="196"/>
  <c r="I2208" i="158"/>
  <c r="I2209" i="158"/>
  <c r="I558" i="158"/>
  <c r="I5466" i="196" l="1"/>
  <c r="H5467" i="196"/>
  <c r="I560" i="158"/>
  <c r="I5467" i="196" l="1"/>
  <c r="H5468" i="196"/>
  <c r="I216" i="158"/>
  <c r="I218" i="158"/>
  <c r="H5469" i="196" l="1"/>
  <c r="I5468" i="196"/>
  <c r="I217" i="158"/>
  <c r="I5469" i="196" l="1"/>
  <c r="H5470" i="196"/>
  <c r="I649" i="158"/>
  <c r="H5471" i="196" l="1"/>
  <c r="I5470" i="196"/>
  <c r="I1813" i="158"/>
  <c r="I1430" i="158"/>
  <c r="I5471" i="196" l="1"/>
  <c r="H5472" i="196"/>
  <c r="I1429" i="158"/>
  <c r="I5472" i="196" l="1"/>
  <c r="H5473" i="196"/>
  <c r="I1887" i="158"/>
  <c r="I5473" i="196" l="1"/>
  <c r="H5474" i="196"/>
  <c r="I1889" i="158"/>
  <c r="I1888" i="158"/>
  <c r="H5475" i="196" l="1"/>
  <c r="I5474" i="196"/>
  <c r="I1476" i="158"/>
  <c r="I1890" i="158"/>
  <c r="I1475" i="158"/>
  <c r="I5475" i="196" l="1"/>
  <c r="H5476" i="196"/>
  <c r="I1891" i="158"/>
  <c r="I1477" i="158"/>
  <c r="I3164" i="158"/>
  <c r="H5477" i="196" l="1"/>
  <c r="I5476" i="196"/>
  <c r="I1478" i="158"/>
  <c r="I1892" i="158"/>
  <c r="I3163" i="158"/>
  <c r="I5477" i="196" l="1"/>
  <c r="H5478" i="196"/>
  <c r="I1894" i="158"/>
  <c r="I1893" i="158"/>
  <c r="I1479" i="158"/>
  <c r="I3165" i="158"/>
  <c r="H5479" i="196" l="1"/>
  <c r="I5478" i="196"/>
  <c r="I1480" i="158"/>
  <c r="I3166" i="158"/>
  <c r="I5479" i="196" l="1"/>
  <c r="H5480" i="196"/>
  <c r="I1481" i="158"/>
  <c r="I5480" i="196" l="1"/>
  <c r="H5481" i="196"/>
  <c r="I1483" i="158"/>
  <c r="I1482" i="158"/>
  <c r="I5481" i="196" l="1"/>
  <c r="H5482" i="196"/>
  <c r="I3168" i="158"/>
  <c r="I5482" i="196" l="1"/>
  <c r="H5483" i="196"/>
  <c r="I3142" i="158"/>
  <c r="I5483" i="196" l="1"/>
  <c r="H5484" i="196"/>
  <c r="I3111" i="158"/>
  <c r="H5485" i="196" l="1"/>
  <c r="I5484" i="196"/>
  <c r="I3143" i="158"/>
  <c r="I5485" i="196" l="1"/>
  <c r="H5486" i="196"/>
  <c r="I3091" i="158"/>
  <c r="H5487" i="196" l="1"/>
  <c r="I5486" i="196"/>
  <c r="I3112" i="158"/>
  <c r="I3114" i="158"/>
  <c r="I5487" i="196" l="1"/>
  <c r="H5488" i="196"/>
  <c r="I3113" i="158"/>
  <c r="H5489" i="196" l="1"/>
  <c r="I5488" i="196"/>
  <c r="I3116" i="158"/>
  <c r="I5489" i="196" l="1"/>
  <c r="H5490" i="196"/>
  <c r="I3115" i="158"/>
  <c r="H5491" i="196" l="1"/>
  <c r="I5490" i="196"/>
  <c r="I3117" i="158"/>
  <c r="I5491" i="196" l="1"/>
  <c r="H5492" i="196"/>
  <c r="I3182" i="158"/>
  <c r="I3183" i="158"/>
  <c r="I3181" i="158"/>
  <c r="I3126" i="158"/>
  <c r="H5493" i="196" l="1"/>
  <c r="I5492" i="196"/>
  <c r="I3125" i="158"/>
  <c r="I5493" i="196" l="1"/>
  <c r="H5494" i="196"/>
  <c r="I3131" i="158"/>
  <c r="H5495" i="196" l="1"/>
  <c r="I5494" i="196"/>
  <c r="I3133" i="158"/>
  <c r="I3132" i="158"/>
  <c r="I5495" i="196" l="1"/>
  <c r="H5496" i="196"/>
  <c r="I3134" i="158"/>
  <c r="I3098" i="158"/>
  <c r="I5496" i="196" l="1"/>
  <c r="H5497" i="196"/>
  <c r="I3135" i="158"/>
  <c r="I3136" i="158"/>
  <c r="I3100" i="158"/>
  <c r="I3099" i="158"/>
  <c r="I5497" i="196" l="1"/>
  <c r="H5498" i="196"/>
  <c r="I3101" i="158"/>
  <c r="I3088" i="158"/>
  <c r="I5498" i="196" l="1"/>
  <c r="H5499" i="196"/>
  <c r="I3119" i="158"/>
  <c r="I3102" i="158"/>
  <c r="I3103" i="158"/>
  <c r="I3118" i="158"/>
  <c r="I5499" i="196" l="1"/>
  <c r="H5500" i="196"/>
  <c r="I3120" i="158"/>
  <c r="H5501" i="196" l="1"/>
  <c r="I5500" i="196"/>
  <c r="I3178" i="158"/>
  <c r="I3179" i="158"/>
  <c r="I3121" i="158"/>
  <c r="I3177" i="158"/>
  <c r="I5501" i="196" l="1"/>
  <c r="H5502" i="196"/>
  <c r="I3123" i="158"/>
  <c r="I3122" i="158"/>
  <c r="H5503" i="196" l="1"/>
  <c r="I5502" i="196"/>
  <c r="I3145" i="158"/>
  <c r="I3146" i="158"/>
  <c r="I3144" i="158"/>
  <c r="I3129" i="158"/>
  <c r="I5503" i="196" l="1"/>
  <c r="H5504" i="196"/>
  <c r="I3128" i="158"/>
  <c r="H5505" i="196" l="1"/>
  <c r="I5504" i="196"/>
  <c r="I3089" i="158"/>
  <c r="I5505" i="196" l="1"/>
  <c r="H5506" i="196"/>
  <c r="I3092" i="158"/>
  <c r="I3094" i="158"/>
  <c r="H5507" i="196" l="1"/>
  <c r="I5506" i="196"/>
  <c r="I3093" i="158"/>
  <c r="I5507" i="196" l="1"/>
  <c r="H5508" i="196"/>
  <c r="I530" i="158"/>
  <c r="H5509" i="196" l="1"/>
  <c r="I5508" i="196"/>
  <c r="I810" i="158"/>
  <c r="I5509" i="196" l="1"/>
  <c r="H5510" i="196"/>
  <c r="I812" i="158"/>
  <c r="H5511" i="196" l="1"/>
  <c r="I5510" i="196"/>
  <c r="I811" i="158"/>
  <c r="I5511" i="196" l="1"/>
  <c r="H5512" i="196"/>
  <c r="I1533" i="158"/>
  <c r="I1532" i="158"/>
  <c r="I5512" i="196" l="1"/>
  <c r="H5513" i="196"/>
  <c r="I1534" i="158"/>
  <c r="I2151" i="158"/>
  <c r="I1552" i="158"/>
  <c r="I5513" i="196" l="1"/>
  <c r="H5514" i="196"/>
  <c r="I1535" i="158"/>
  <c r="I2150" i="158"/>
  <c r="I5514" i="196" l="1"/>
  <c r="H5515" i="196"/>
  <c r="I1536" i="158"/>
  <c r="I1553" i="158"/>
  <c r="I5515" i="196" l="1"/>
  <c r="H5516" i="196"/>
  <c r="I1537" i="158"/>
  <c r="I1538" i="158"/>
  <c r="I1554" i="158"/>
  <c r="H5517" i="196" l="1"/>
  <c r="I5516" i="196"/>
  <c r="I1555" i="158"/>
  <c r="I5517" i="196" l="1"/>
  <c r="H5518" i="196"/>
  <c r="I1106" i="158"/>
  <c r="H5519" i="196" l="1"/>
  <c r="I5518" i="196"/>
  <c r="I1105" i="158"/>
  <c r="I5519" i="196" l="1"/>
  <c r="H5520" i="196"/>
  <c r="I1337" i="158"/>
  <c r="H5521" i="196" l="1"/>
  <c r="I5520" i="196"/>
  <c r="I2094" i="158"/>
  <c r="I5521" i="196" l="1"/>
  <c r="H5522" i="196"/>
  <c r="I1339" i="158"/>
  <c r="H5523" i="196" l="1"/>
  <c r="I5522" i="196"/>
  <c r="I1338" i="158"/>
  <c r="I5523" i="196" l="1"/>
  <c r="H5524" i="196"/>
  <c r="I1120" i="158"/>
  <c r="I1121" i="158"/>
  <c r="I1119" i="158"/>
  <c r="H5525" i="196" l="1"/>
  <c r="I5524" i="196"/>
  <c r="I1124" i="158"/>
  <c r="I5525" i="196" l="1"/>
  <c r="H5526" i="196"/>
  <c r="I1698" i="158"/>
  <c r="I1697" i="158"/>
  <c r="I1696" i="158"/>
  <c r="H5527" i="196" l="1"/>
  <c r="I5526" i="196"/>
  <c r="I2047" i="158"/>
  <c r="I2046" i="158"/>
  <c r="I5527" i="196" l="1"/>
  <c r="H5528" i="196"/>
  <c r="I2049" i="158"/>
  <c r="I2048" i="158"/>
  <c r="I1596" i="158"/>
  <c r="I5528" i="196" l="1"/>
  <c r="H5529" i="196"/>
  <c r="I1806" i="158"/>
  <c r="I5529" i="196" l="1"/>
  <c r="H5530" i="196"/>
  <c r="I1395" i="158"/>
  <c r="I1394" i="158"/>
  <c r="I5530" i="196" l="1"/>
  <c r="H5531" i="196"/>
  <c r="I1396" i="158"/>
  <c r="I5531" i="196" l="1"/>
  <c r="H5532" i="196"/>
  <c r="I1397" i="158"/>
  <c r="I1398" i="158"/>
  <c r="I281" i="158"/>
  <c r="H5533" i="196" l="1"/>
  <c r="I5532" i="196"/>
  <c r="I280" i="158"/>
  <c r="I5533" i="196" l="1"/>
  <c r="H5534" i="196"/>
  <c r="I282" i="158"/>
  <c r="H5535" i="196" l="1"/>
  <c r="I5534" i="196"/>
  <c r="I283" i="158"/>
  <c r="I5535" i="196" l="1"/>
  <c r="H5536" i="196"/>
  <c r="I3665" i="158"/>
  <c r="I5536" i="196" l="1"/>
  <c r="H5537" i="196"/>
  <c r="I2243" i="158"/>
  <c r="I2242" i="158"/>
  <c r="I5537" i="196" l="1"/>
  <c r="H5538" i="196"/>
  <c r="I2244" i="158"/>
  <c r="H5539" i="196" l="1"/>
  <c r="I5538" i="196"/>
  <c r="I2245" i="158"/>
  <c r="I5539" i="196" l="1"/>
  <c r="H5540" i="196"/>
  <c r="I2246" i="158"/>
  <c r="H5541" i="196" l="1"/>
  <c r="I5540" i="196"/>
  <c r="I2247" i="158"/>
  <c r="I2248" i="158"/>
  <c r="I5541" i="196" l="1"/>
  <c r="H5542" i="196"/>
  <c r="I2249" i="158"/>
  <c r="H5543" i="196" l="1"/>
  <c r="I5542" i="196"/>
  <c r="I2250" i="158"/>
  <c r="I5543" i="196" l="1"/>
  <c r="H5544" i="196"/>
  <c r="I291" i="158"/>
  <c r="I5544" i="196" l="1"/>
  <c r="H5545" i="196"/>
  <c r="I471" i="158"/>
  <c r="I5545" i="196" l="1"/>
  <c r="H5546" i="196"/>
  <c r="I472" i="158"/>
  <c r="I5546" i="196" l="1"/>
  <c r="H5547" i="196"/>
  <c r="I473" i="158"/>
  <c r="I5547" i="196" l="1"/>
  <c r="H5548" i="196"/>
  <c r="I1656" i="158"/>
  <c r="H5549" i="196" l="1"/>
  <c r="I5548" i="196"/>
  <c r="I3684" i="158"/>
  <c r="I5549" i="196" l="1"/>
  <c r="H5550" i="196"/>
  <c r="I3685" i="158"/>
  <c r="H5551" i="196" l="1"/>
  <c r="I5550" i="196"/>
  <c r="I2600" i="158"/>
  <c r="I5551" i="196" l="1"/>
  <c r="H5552" i="196"/>
  <c r="I3666" i="158"/>
  <c r="H5553" i="196" l="1"/>
  <c r="I5552" i="196"/>
  <c r="I2477" i="158"/>
  <c r="I5553" i="196" l="1"/>
  <c r="H5554" i="196"/>
  <c r="I2951" i="158"/>
  <c r="H5555" i="196" l="1"/>
  <c r="I5554" i="196"/>
  <c r="I861" i="158"/>
  <c r="I5555" i="196" l="1"/>
  <c r="H5556" i="196"/>
  <c r="I303" i="158"/>
  <c r="H5557" i="196" l="1"/>
  <c r="I5556" i="196"/>
  <c r="I302" i="158"/>
  <c r="I5557" i="196" l="1"/>
  <c r="H5558" i="196"/>
  <c r="I2251" i="158"/>
  <c r="H5559" i="196" l="1"/>
  <c r="I5558" i="196"/>
  <c r="I3002" i="158"/>
  <c r="I5559" i="196" l="1"/>
  <c r="H5560" i="196"/>
  <c r="I3560" i="158"/>
  <c r="I5560" i="196" l="1"/>
  <c r="H5561" i="196"/>
  <c r="I3004" i="158"/>
  <c r="I5561" i="196" l="1"/>
  <c r="H5562" i="196"/>
  <c r="I3003" i="158"/>
  <c r="I5562" i="196" l="1"/>
  <c r="H5563" i="196"/>
  <c r="I101" i="158"/>
  <c r="I5563" i="196" l="1"/>
  <c r="H5564" i="196"/>
  <c r="I970" i="158"/>
  <c r="H5565" i="196" l="1"/>
  <c r="I5564" i="196"/>
  <c r="I971" i="158"/>
  <c r="I5565" i="196" l="1"/>
  <c r="H5566" i="196"/>
  <c r="I973" i="158"/>
  <c r="I972" i="158"/>
  <c r="H5567" i="196" l="1"/>
  <c r="I5566" i="196"/>
  <c r="I974" i="158"/>
  <c r="I975" i="158"/>
  <c r="I5567" i="196" l="1"/>
  <c r="H5568" i="196"/>
  <c r="I273" i="158"/>
  <c r="H5569" i="196" l="1"/>
  <c r="I5568" i="196"/>
  <c r="I2627" i="158"/>
  <c r="I5569" i="196" l="1"/>
  <c r="H5570" i="196"/>
  <c r="I2628" i="158"/>
  <c r="H5571" i="196" l="1"/>
  <c r="I5570" i="196"/>
  <c r="I2629" i="158"/>
  <c r="I5571" i="196" l="1"/>
  <c r="H5572" i="196"/>
  <c r="I2630" i="158"/>
  <c r="H5573" i="196" l="1"/>
  <c r="I5572" i="196"/>
  <c r="I274" i="158"/>
  <c r="I5573" i="196" l="1"/>
  <c r="H5574" i="196"/>
  <c r="I304" i="158"/>
  <c r="H5575" i="196" l="1"/>
  <c r="I5574" i="196"/>
  <c r="I2252" i="158"/>
  <c r="I5575" i="196" l="1"/>
  <c r="H5576" i="196"/>
  <c r="I2253" i="158"/>
  <c r="I5576" i="196" l="1"/>
  <c r="H5577" i="196"/>
  <c r="I2255" i="158"/>
  <c r="I2254" i="158"/>
  <c r="I5577" i="196" l="1"/>
  <c r="H5578" i="196"/>
  <c r="I2256" i="158"/>
  <c r="I2257" i="158"/>
  <c r="I5578" i="196" l="1"/>
  <c r="H5579" i="196"/>
  <c r="I2707" i="158"/>
  <c r="I5579" i="196" l="1"/>
  <c r="H5580" i="196"/>
  <c r="I543" i="158"/>
  <c r="H5581" i="196" l="1"/>
  <c r="I5580" i="196"/>
  <c r="I542" i="158"/>
  <c r="I5581" i="196" l="1"/>
  <c r="H5582" i="196"/>
  <c r="I292" i="158"/>
  <c r="H5583" i="196" l="1"/>
  <c r="I5582" i="196"/>
  <c r="I877" i="158"/>
  <c r="I5583" i="196" l="1"/>
  <c r="H5584" i="196"/>
  <c r="I876" i="158"/>
  <c r="H5585" i="196" l="1"/>
  <c r="I5584" i="196"/>
  <c r="I3215" i="158"/>
  <c r="I3214" i="158"/>
  <c r="I5585" i="196" l="1"/>
  <c r="H5586" i="196"/>
  <c r="I3216" i="158"/>
  <c r="I3217" i="158"/>
  <c r="I854" i="158"/>
  <c r="I856" i="158"/>
  <c r="H5587" i="196" l="1"/>
  <c r="I5586" i="196"/>
  <c r="I855" i="158"/>
  <c r="I5587" i="196" l="1"/>
  <c r="H5588" i="196"/>
  <c r="I661" i="158"/>
  <c r="H5589" i="196" l="1"/>
  <c r="I5588" i="196"/>
  <c r="I662" i="158"/>
  <c r="I5589" i="196" l="1"/>
  <c r="H5590" i="196"/>
  <c r="I532" i="158"/>
  <c r="H5591" i="196" l="1"/>
  <c r="I5590" i="196"/>
  <c r="I531" i="158"/>
  <c r="I5591" i="196" l="1"/>
  <c r="H5592" i="196"/>
  <c r="I1867" i="158"/>
  <c r="H5593" i="196" l="1"/>
  <c r="I5592" i="196"/>
  <c r="I2586" i="158"/>
  <c r="I5593" i="196" l="1"/>
  <c r="H5594" i="196"/>
  <c r="I2952" i="158"/>
  <c r="H5595" i="196" l="1"/>
  <c r="I5594" i="196"/>
  <c r="I663" i="158"/>
  <c r="I5595" i="196" l="1"/>
  <c r="H5596" i="196"/>
  <c r="I926" i="158"/>
  <c r="I927" i="158"/>
  <c r="I925" i="158"/>
  <c r="H5597" i="196" l="1"/>
  <c r="I5596" i="196"/>
  <c r="I1431" i="158"/>
  <c r="I5597" i="196" l="1"/>
  <c r="H5598" i="196"/>
  <c r="I2709" i="158"/>
  <c r="I2710" i="158"/>
  <c r="I2708" i="158"/>
  <c r="H5599" i="196" l="1"/>
  <c r="I5598" i="196"/>
  <c r="I2260" i="158"/>
  <c r="I2259" i="158"/>
  <c r="I2258" i="158"/>
  <c r="I5599" i="196" l="1"/>
  <c r="H5600" i="196"/>
  <c r="I3005" i="158"/>
  <c r="I146" i="158"/>
  <c r="H5601" i="196" l="1"/>
  <c r="I5600" i="196"/>
  <c r="I145" i="158"/>
  <c r="I5601" i="196" l="1"/>
  <c r="H5602" i="196"/>
  <c r="I2602" i="158"/>
  <c r="H5603" i="196" l="1"/>
  <c r="I5602" i="196"/>
  <c r="I2601" i="158"/>
  <c r="I5603" i="196" l="1"/>
  <c r="H5604" i="196"/>
  <c r="I2262" i="158"/>
  <c r="I2261" i="158"/>
  <c r="H5605" i="196" l="1"/>
  <c r="I5604" i="196"/>
  <c r="I2263" i="158"/>
  <c r="I5605" i="196" l="1"/>
  <c r="H5606" i="196"/>
  <c r="I2264" i="158"/>
  <c r="I3013" i="158"/>
  <c r="H5607" i="196" l="1"/>
  <c r="I5606" i="196"/>
  <c r="I2265" i="158"/>
  <c r="I5607" i="196" l="1"/>
  <c r="H5608" i="196"/>
  <c r="I2266" i="158"/>
  <c r="I3006" i="158"/>
  <c r="H5609" i="196" l="1"/>
  <c r="I5608" i="196"/>
  <c r="I2267" i="158"/>
  <c r="I3260" i="158"/>
  <c r="I5609" i="196" l="1"/>
  <c r="H5610" i="196"/>
  <c r="I2268" i="158"/>
  <c r="H5611" i="196" l="1"/>
  <c r="I5610" i="196"/>
  <c r="I2269" i="158"/>
  <c r="I2270" i="158"/>
  <c r="I5611" i="196" l="1"/>
  <c r="H5612" i="196"/>
  <c r="I2632" i="158"/>
  <c r="H5613" i="196" l="1"/>
  <c r="I5612" i="196"/>
  <c r="I2631" i="158"/>
  <c r="I5613" i="196" l="1"/>
  <c r="H5614" i="196"/>
  <c r="I1849" i="158"/>
  <c r="H5615" i="196" l="1"/>
  <c r="I5614" i="196"/>
  <c r="I1850" i="158"/>
  <c r="I5615" i="196" l="1"/>
  <c r="H5616" i="196"/>
  <c r="I2355" i="158"/>
  <c r="H5617" i="196" l="1"/>
  <c r="I5616" i="196"/>
  <c r="I3261" i="158"/>
  <c r="I5617" i="196" l="1"/>
  <c r="H5618" i="196"/>
  <c r="I3561" i="158"/>
  <c r="H5619" i="196" l="1"/>
  <c r="I5618" i="196"/>
  <c r="I102" i="158"/>
  <c r="I5619" i="196" l="1"/>
  <c r="H5620" i="196"/>
  <c r="I3562" i="158"/>
  <c r="H5621" i="196" l="1"/>
  <c r="I5620" i="196"/>
  <c r="I2271" i="158"/>
  <c r="I5621" i="196" l="1"/>
  <c r="H5622" i="196"/>
  <c r="I360" i="158"/>
  <c r="I359" i="158"/>
  <c r="H5623" i="196" l="1"/>
  <c r="I5622" i="196"/>
  <c r="I2287" i="158"/>
  <c r="I361" i="158"/>
  <c r="I2286" i="158"/>
  <c r="I5623" i="196" l="1"/>
  <c r="H5624" i="196"/>
  <c r="I2288" i="158"/>
  <c r="I362" i="158"/>
  <c r="I2604" i="158"/>
  <c r="H5625" i="196" l="1"/>
  <c r="I5624" i="196"/>
  <c r="I363" i="158"/>
  <c r="I2289" i="158"/>
  <c r="I2605" i="158"/>
  <c r="I5625" i="196" l="1"/>
  <c r="H5626" i="196"/>
  <c r="I2290" i="158"/>
  <c r="I364" i="158"/>
  <c r="I2606" i="158"/>
  <c r="H5627" i="196" l="1"/>
  <c r="I5626" i="196"/>
  <c r="I2291" i="158"/>
  <c r="I365" i="158"/>
  <c r="I5627" i="196" l="1"/>
  <c r="H5628" i="196"/>
  <c r="I366" i="158"/>
  <c r="I2292" i="158"/>
  <c r="H5629" i="196" l="1"/>
  <c r="I5628" i="196"/>
  <c r="I2293" i="158"/>
  <c r="I367" i="158"/>
  <c r="I5629" i="196" l="1"/>
  <c r="H5630" i="196"/>
  <c r="I368" i="158"/>
  <c r="I2294" i="158"/>
  <c r="H5631" i="196" l="1"/>
  <c r="I5630" i="196"/>
  <c r="I2295" i="158"/>
  <c r="I369" i="158"/>
  <c r="I5631" i="196" l="1"/>
  <c r="H5632" i="196"/>
  <c r="I932" i="158"/>
  <c r="I931" i="158"/>
  <c r="I2296" i="158"/>
  <c r="I370" i="158"/>
  <c r="I930" i="158"/>
  <c r="I2687" i="158"/>
  <c r="H5633" i="196" l="1"/>
  <c r="I5632" i="196"/>
  <c r="I2297" i="158"/>
  <c r="I371" i="158"/>
  <c r="I2686" i="158"/>
  <c r="I5633" i="196" l="1"/>
  <c r="H5634" i="196"/>
  <c r="I372" i="158"/>
  <c r="I2298" i="158"/>
  <c r="I2644" i="158"/>
  <c r="I934" i="158"/>
  <c r="H5635" i="196" l="1"/>
  <c r="I5634" i="196"/>
  <c r="I2299" i="158"/>
  <c r="I373" i="158"/>
  <c r="I933" i="158"/>
  <c r="I5635" i="196" l="1"/>
  <c r="H5636" i="196"/>
  <c r="I374" i="158"/>
  <c r="I2300" i="158"/>
  <c r="H5637" i="196" l="1"/>
  <c r="I5636" i="196"/>
  <c r="I306" i="158"/>
  <c r="I307" i="158"/>
  <c r="I2301" i="158"/>
  <c r="I375" i="158"/>
  <c r="I376" i="158"/>
  <c r="I305" i="158"/>
  <c r="I5637" i="196" l="1"/>
  <c r="H5638" i="196"/>
  <c r="I2302" i="158"/>
  <c r="I2689" i="158"/>
  <c r="I2688" i="158"/>
  <c r="H5639" i="196" l="1"/>
  <c r="I5638" i="196"/>
  <c r="I3352" i="158"/>
  <c r="I2690" i="158"/>
  <c r="I2303" i="158"/>
  <c r="I3351" i="158"/>
  <c r="I3278" i="158"/>
  <c r="I5639" i="196" l="1"/>
  <c r="H5640" i="196"/>
  <c r="I2691" i="158"/>
  <c r="I3353" i="158"/>
  <c r="I2304" i="158"/>
  <c r="I3277" i="158"/>
  <c r="H5641" i="196" l="1"/>
  <c r="I5640" i="196"/>
  <c r="I3354" i="158"/>
  <c r="I3355" i="158"/>
  <c r="I2305" i="158"/>
  <c r="I2692" i="158"/>
  <c r="I119" i="158"/>
  <c r="I5641" i="196" l="1"/>
  <c r="H5642" i="196"/>
  <c r="I2693" i="158"/>
  <c r="I2306" i="158"/>
  <c r="I120" i="158"/>
  <c r="H5643" i="196" l="1"/>
  <c r="I5642" i="196"/>
  <c r="I2307" i="158"/>
  <c r="I2695" i="158"/>
  <c r="I2694" i="158"/>
  <c r="I122" i="158"/>
  <c r="I5643" i="196" l="1"/>
  <c r="H5644" i="196"/>
  <c r="I2308" i="158"/>
  <c r="I121" i="158"/>
  <c r="H5645" i="196" l="1"/>
  <c r="I5644" i="196"/>
  <c r="I2309" i="158"/>
  <c r="I3624" i="158"/>
  <c r="I3623" i="158"/>
  <c r="I5645" i="196" l="1"/>
  <c r="H5646" i="196"/>
  <c r="I3625" i="158"/>
  <c r="I3626" i="158"/>
  <c r="I2310" i="158"/>
  <c r="I2777" i="158"/>
  <c r="H5647" i="196" l="1"/>
  <c r="I5646" i="196"/>
  <c r="I2311" i="158"/>
  <c r="I2456" i="158"/>
  <c r="I2455" i="158"/>
  <c r="I5647" i="196" l="1"/>
  <c r="H5648" i="196"/>
  <c r="I2457" i="158"/>
  <c r="I2312" i="158"/>
  <c r="I1111" i="158"/>
  <c r="H5649" i="196" l="1"/>
  <c r="I5648" i="196"/>
  <c r="I1113" i="158"/>
  <c r="I2313" i="158"/>
  <c r="I2314" i="158"/>
  <c r="I2458" i="158"/>
  <c r="I2459" i="158"/>
  <c r="I1112" i="158"/>
  <c r="I5649" i="196" l="1"/>
  <c r="H5650" i="196"/>
  <c r="I802" i="158"/>
  <c r="I801" i="158"/>
  <c r="I1114" i="158"/>
  <c r="I800" i="158"/>
  <c r="H5651" i="196" l="1"/>
  <c r="I5650" i="196"/>
  <c r="I1116" i="158"/>
  <c r="I1115" i="158"/>
  <c r="I3570" i="158"/>
  <c r="I3569" i="158"/>
  <c r="I5651" i="196" l="1"/>
  <c r="H5652" i="196"/>
  <c r="I3571" i="158"/>
  <c r="I3530" i="158"/>
  <c r="I3529" i="158"/>
  <c r="H5653" i="196" l="1"/>
  <c r="I5652" i="196"/>
  <c r="I2493" i="158"/>
  <c r="I3572" i="158"/>
  <c r="I3573" i="158"/>
  <c r="I3531" i="158"/>
  <c r="I2492" i="158"/>
  <c r="I5653" i="196" l="1"/>
  <c r="H5654" i="196"/>
  <c r="I3532" i="158"/>
  <c r="I2494" i="158"/>
  <c r="I1614" i="158"/>
  <c r="H5655" i="196" l="1"/>
  <c r="I5654" i="196"/>
  <c r="I3533" i="158"/>
  <c r="I2495" i="158"/>
  <c r="I2573" i="158"/>
  <c r="I1715" i="158"/>
  <c r="I5655" i="196" l="1"/>
  <c r="H5656" i="196"/>
  <c r="I2497" i="158"/>
  <c r="I2496" i="158"/>
  <c r="I3535" i="158"/>
  <c r="I3534" i="158"/>
  <c r="I2867" i="158"/>
  <c r="I1714" i="158"/>
  <c r="H5657" i="196" l="1"/>
  <c r="I5656" i="196"/>
  <c r="I2866" i="158"/>
  <c r="I5657" i="196" l="1"/>
  <c r="H5658" i="196"/>
  <c r="I1608" i="158"/>
  <c r="I1610" i="158"/>
  <c r="H5659" i="196" l="1"/>
  <c r="I5658" i="196"/>
  <c r="I1609" i="158"/>
  <c r="I5659" i="196" l="1"/>
  <c r="H5660" i="196"/>
  <c r="I2027" i="158"/>
  <c r="I2026" i="158"/>
  <c r="H5661" i="196" l="1"/>
  <c r="I5660" i="196"/>
  <c r="I2028" i="158"/>
  <c r="I1689" i="158"/>
  <c r="I5661" i="196" l="1"/>
  <c r="H5662" i="196"/>
  <c r="I609" i="158"/>
  <c r="I2029" i="158"/>
  <c r="I2030" i="158"/>
  <c r="I608" i="158"/>
  <c r="H5663" i="196" l="1"/>
  <c r="I5662" i="196"/>
  <c r="I610" i="158"/>
  <c r="I1773" i="158"/>
  <c r="I1772" i="158"/>
  <c r="I5663" i="196" l="1"/>
  <c r="H5664" i="196"/>
  <c r="I1774" i="158"/>
  <c r="I611" i="158"/>
  <c r="I1971" i="158"/>
  <c r="H5665" i="196" l="1"/>
  <c r="I5664" i="196"/>
  <c r="I612" i="158"/>
  <c r="I1775" i="158"/>
  <c r="I892" i="158"/>
  <c r="I5665" i="196" l="1"/>
  <c r="H5666" i="196"/>
  <c r="I1776" i="158"/>
  <c r="I1777" i="158"/>
  <c r="I613" i="158"/>
  <c r="I894" i="158"/>
  <c r="I674" i="158"/>
  <c r="H5667" i="196" l="1"/>
  <c r="I5666" i="196"/>
  <c r="I614" i="158"/>
  <c r="I893" i="158"/>
  <c r="I5667" i="196" l="1"/>
  <c r="H5668" i="196"/>
  <c r="I615" i="158"/>
  <c r="I616" i="158"/>
  <c r="I432" i="158"/>
  <c r="I431" i="158"/>
  <c r="I430" i="158"/>
  <c r="H5669" i="196" l="1"/>
  <c r="I5668" i="196"/>
  <c r="I1662" i="158"/>
  <c r="I1663" i="158"/>
  <c r="I1661" i="158"/>
  <c r="I5669" i="196" l="1"/>
  <c r="H5670" i="196"/>
  <c r="I1741" i="158"/>
  <c r="I1740" i="158"/>
  <c r="H5671" i="196" l="1"/>
  <c r="I5670" i="196"/>
  <c r="I1743" i="158"/>
  <c r="I1742" i="158"/>
  <c r="I2520" i="158"/>
  <c r="I2521" i="158"/>
  <c r="I2519" i="158"/>
  <c r="I5671" i="196" l="1"/>
  <c r="H5672" i="196"/>
  <c r="I2916" i="158"/>
  <c r="H5673" i="196" l="1"/>
  <c r="I5672" i="196"/>
  <c r="I2917" i="158"/>
  <c r="I5673" i="196" l="1"/>
  <c r="H5674" i="196"/>
  <c r="I1150" i="158"/>
  <c r="I1151" i="158"/>
  <c r="I1149" i="158"/>
  <c r="H5675" i="196" l="1"/>
  <c r="I5674" i="196"/>
  <c r="I1346" i="158"/>
  <c r="I5675" i="196" l="1"/>
  <c r="H5676" i="196"/>
  <c r="I955" i="158"/>
  <c r="H5677" i="196" l="1"/>
  <c r="I5676" i="196"/>
  <c r="I957" i="158"/>
  <c r="I956" i="158"/>
  <c r="I5677" i="196" l="1"/>
  <c r="H5678" i="196"/>
  <c r="I958" i="158"/>
  <c r="I959" i="158"/>
  <c r="I2216" i="158"/>
  <c r="H5679" i="196" l="1"/>
  <c r="I5678" i="196"/>
  <c r="I1277" i="158"/>
  <c r="I5679" i="196" l="1"/>
  <c r="H5680" i="196"/>
  <c r="I1279" i="158"/>
  <c r="I1278" i="158"/>
  <c r="H5681" i="196" l="1"/>
  <c r="I5680" i="196"/>
  <c r="I1280" i="158"/>
  <c r="I1347" i="158"/>
  <c r="I5681" i="196" l="1"/>
  <c r="H5682" i="196"/>
  <c r="I1281" i="158"/>
  <c r="I1282" i="158"/>
  <c r="I1749" i="158"/>
  <c r="H5683" i="196" l="1"/>
  <c r="I5682" i="196"/>
  <c r="I1752" i="158"/>
  <c r="I1751" i="158"/>
  <c r="I1750" i="158"/>
  <c r="I5683" i="196" l="1"/>
  <c r="H5684" i="196"/>
  <c r="I3334" i="158"/>
  <c r="H5685" i="196" l="1"/>
  <c r="I5684" i="196"/>
  <c r="I3336" i="158"/>
  <c r="I3335" i="158"/>
  <c r="I5685" i="196" l="1"/>
  <c r="H5686" i="196"/>
  <c r="I3338" i="158"/>
  <c r="I3337" i="158"/>
  <c r="I1133" i="158"/>
  <c r="H5687" i="196" l="1"/>
  <c r="I5686" i="196"/>
  <c r="I5687" i="196" l="1"/>
  <c r="H5688" i="196"/>
  <c r="H5689" i="196" l="1"/>
  <c r="I5688" i="196"/>
  <c r="I5689" i="196" l="1"/>
  <c r="H5690" i="196"/>
  <c r="H5691" i="196" l="1"/>
  <c r="I5690" i="196"/>
  <c r="I5691" i="196" l="1"/>
  <c r="H5692" i="196"/>
  <c r="H5693" i="196" l="1"/>
  <c r="I5692" i="196"/>
  <c r="I1107" i="158"/>
  <c r="I5693" i="196" l="1"/>
  <c r="H5694" i="196"/>
  <c r="I1108" i="158"/>
  <c r="H5695" i="196" l="1"/>
  <c r="I5694" i="196"/>
  <c r="I949" i="158"/>
  <c r="I5695" i="196" l="1"/>
  <c r="H5696" i="196"/>
  <c r="I950" i="158"/>
  <c r="H5697" i="196" l="1"/>
  <c r="I5696" i="196"/>
  <c r="I5697" i="196" l="1"/>
  <c r="H5698" i="196"/>
  <c r="I821" i="158"/>
  <c r="H5699" i="196" l="1"/>
  <c r="I5698" i="196"/>
  <c r="I2071" i="158"/>
  <c r="I5699" i="196" l="1"/>
  <c r="H5700" i="196"/>
  <c r="H5701" i="196" l="1"/>
  <c r="I5700" i="196"/>
  <c r="I5701" i="196" l="1"/>
  <c r="H5702" i="196"/>
  <c r="H5703" i="196" l="1"/>
  <c r="I5702" i="196"/>
  <c r="I5703" i="196" l="1"/>
  <c r="H5704" i="196"/>
  <c r="H5705" i="196" l="1"/>
  <c r="I5704" i="196"/>
  <c r="I5705" i="196" l="1"/>
  <c r="H5706" i="196"/>
  <c r="H5707" i="196" l="1"/>
  <c r="I5706" i="196"/>
  <c r="I5707" i="196" l="1"/>
  <c r="H5708" i="196"/>
  <c r="H5709" i="196" l="1"/>
  <c r="I5708" i="196"/>
  <c r="I5709" i="196" l="1"/>
  <c r="H5710" i="196"/>
  <c r="I1309" i="158"/>
  <c r="H5711" i="196" l="1"/>
  <c r="I5710" i="196"/>
  <c r="I5711" i="196" l="1"/>
  <c r="H5712" i="196"/>
  <c r="H5713" i="196" l="1"/>
  <c r="I5712" i="196"/>
  <c r="I5713" i="196" l="1"/>
  <c r="H5714" i="196"/>
  <c r="I3262" i="158"/>
  <c r="H5715" i="196" l="1"/>
  <c r="I5714" i="196"/>
  <c r="I5715" i="196" l="1"/>
  <c r="H5716" i="196"/>
  <c r="H5717" i="196" l="1"/>
  <c r="I5716" i="196"/>
  <c r="I5717" i="196" l="1"/>
  <c r="H5718" i="196"/>
  <c r="H5719" i="196" l="1"/>
  <c r="I5718" i="196"/>
  <c r="I5719" i="196" l="1"/>
  <c r="H5720" i="196"/>
  <c r="H5721" i="196" l="1"/>
  <c r="I5720" i="196"/>
  <c r="I5721" i="196" l="1"/>
  <c r="H5722" i="196"/>
  <c r="I587" i="158"/>
  <c r="I586" i="158"/>
  <c r="H5723" i="196" l="1"/>
  <c r="I5722" i="196"/>
  <c r="I3245" i="158"/>
  <c r="I588" i="158"/>
  <c r="I3244" i="158"/>
  <c r="I2655" i="158"/>
  <c r="I5723" i="196" l="1"/>
  <c r="H5724" i="196"/>
  <c r="I3246" i="158"/>
  <c r="I589" i="158"/>
  <c r="I590" i="158"/>
  <c r="I2654" i="158"/>
  <c r="I830" i="158"/>
  <c r="H5725" i="196" l="1"/>
  <c r="I5724" i="196"/>
  <c r="I3247" i="158"/>
  <c r="I829" i="158"/>
  <c r="I5725" i="196" l="1"/>
  <c r="H5726" i="196"/>
  <c r="I3248" i="158"/>
  <c r="I448" i="158"/>
  <c r="H5727" i="196" l="1"/>
  <c r="I5726" i="196"/>
  <c r="I3249" i="158"/>
  <c r="I2714" i="158"/>
  <c r="I5727" i="196" l="1"/>
  <c r="H5728" i="196"/>
  <c r="I1067" i="158"/>
  <c r="I3250" i="158"/>
  <c r="I1066" i="158"/>
  <c r="H5729" i="196" l="1"/>
  <c r="I5728" i="196"/>
  <c r="I3251" i="158"/>
  <c r="I3252" i="158"/>
  <c r="I1068" i="158"/>
  <c r="I3030" i="158"/>
  <c r="I3031" i="158"/>
  <c r="I3029" i="158"/>
  <c r="I5729" i="196" l="1"/>
  <c r="H5730" i="196"/>
  <c r="I1069" i="158"/>
  <c r="I1070" i="158"/>
  <c r="I147" i="158"/>
  <c r="H5731" i="196" l="1"/>
  <c r="I5730" i="196"/>
  <c r="I1355" i="158"/>
  <c r="I5731" i="196" l="1"/>
  <c r="H5732" i="196"/>
  <c r="I3137" i="158"/>
  <c r="H5733" i="196" l="1"/>
  <c r="I5732" i="196"/>
  <c r="I3169" i="158"/>
  <c r="I5733" i="196" l="1"/>
  <c r="H5734" i="196"/>
  <c r="I3105" i="158"/>
  <c r="I3104" i="158"/>
  <c r="H5735" i="196" l="1"/>
  <c r="I5734" i="196"/>
  <c r="I3107" i="158"/>
  <c r="I3106" i="158"/>
  <c r="I3170" i="158"/>
  <c r="I5735" i="196" l="1"/>
  <c r="H5736" i="196"/>
  <c r="I3095" i="158"/>
  <c r="H5737" i="196" l="1"/>
  <c r="I5736" i="196"/>
  <c r="I2607" i="158"/>
  <c r="I5737" i="196" l="1"/>
  <c r="H5738" i="196"/>
  <c r="I482" i="158"/>
  <c r="I481" i="158"/>
  <c r="I5738" i="196" l="1"/>
  <c r="H5739" i="196"/>
  <c r="I548" i="158"/>
  <c r="I483" i="158"/>
  <c r="I1368" i="158"/>
  <c r="I547" i="158"/>
  <c r="H5740" i="196" l="1"/>
  <c r="I5739" i="196"/>
  <c r="I549" i="158"/>
  <c r="I550" i="158"/>
  <c r="I484" i="158"/>
  <c r="I1367" i="158"/>
  <c r="H5741" i="196" l="1"/>
  <c r="I5740" i="196"/>
  <c r="I485" i="158"/>
  <c r="H5742" i="196" l="1"/>
  <c r="I5741" i="196"/>
  <c r="I486" i="158"/>
  <c r="I487" i="158"/>
  <c r="I5742" i="196" l="1"/>
  <c r="H5743" i="196"/>
  <c r="I3263" i="158"/>
  <c r="H5744" i="196" l="1"/>
  <c r="I5743" i="196"/>
  <c r="I3264" i="158"/>
  <c r="I5744" i="196" l="1"/>
  <c r="H5745" i="196"/>
  <c r="I3265" i="158"/>
  <c r="H5746" i="196" l="1"/>
  <c r="I5745" i="196"/>
  <c r="I3187" i="158"/>
  <c r="I5746" i="196" l="1"/>
  <c r="H5747" i="196"/>
  <c r="I3188" i="158"/>
  <c r="I5747" i="196" l="1"/>
  <c r="H5748" i="196"/>
  <c r="I679" i="158"/>
  <c r="I5748" i="196" l="1"/>
  <c r="H5749" i="196"/>
  <c r="I3423" i="158"/>
  <c r="I3421" i="158"/>
  <c r="H5750" i="196" l="1"/>
  <c r="I5749" i="196"/>
  <c r="I3422" i="158"/>
  <c r="I5750" i="196" l="1"/>
  <c r="H5751" i="196"/>
  <c r="I3416" i="158"/>
  <c r="I3415" i="158"/>
  <c r="H5752" i="196" l="1"/>
  <c r="I5751" i="196"/>
  <c r="I3418" i="158"/>
  <c r="I3417" i="158"/>
  <c r="I2085" i="158"/>
  <c r="I1973" i="158"/>
  <c r="I5752" i="196" l="1"/>
  <c r="H5753" i="196"/>
  <c r="I1972" i="158"/>
  <c r="I5753" i="196" l="1"/>
  <c r="H5754" i="196"/>
  <c r="I3470" i="158"/>
  <c r="I5754" i="196" l="1"/>
  <c r="H5755" i="196"/>
  <c r="I2877" i="158"/>
  <c r="I5755" i="196" l="1"/>
  <c r="H5756" i="196"/>
  <c r="I2878" i="158"/>
  <c r="I5756" i="196" l="1"/>
  <c r="H5757" i="196"/>
  <c r="I3151" i="158"/>
  <c r="H5758" i="196" l="1"/>
  <c r="I5757" i="196"/>
  <c r="I3602" i="158"/>
  <c r="I5758" i="196" l="1"/>
  <c r="H5759" i="196"/>
  <c r="I1809" i="158"/>
  <c r="I1808" i="158"/>
  <c r="I1807" i="158"/>
  <c r="I1665" i="158"/>
  <c r="H5760" i="196" l="1"/>
  <c r="I5759" i="196"/>
  <c r="I1664" i="158"/>
  <c r="I1320" i="158"/>
  <c r="I5760" i="196" l="1"/>
  <c r="H5761" i="196"/>
  <c r="I1319" i="158"/>
  <c r="H5762" i="196" l="1"/>
  <c r="I5761" i="196"/>
  <c r="I2498" i="158"/>
  <c r="I5762" i="196" l="1"/>
  <c r="H5763" i="196"/>
  <c r="I1321" i="158"/>
  <c r="I5763" i="196" l="1"/>
  <c r="H5764" i="196"/>
  <c r="I1322" i="158"/>
  <c r="I5764" i="196" l="1"/>
  <c r="H5765" i="196"/>
  <c r="I2080" i="158"/>
  <c r="I1348" i="158"/>
  <c r="H5766" i="196" l="1"/>
  <c r="I5765" i="196"/>
  <c r="I2079" i="158"/>
  <c r="I5766" i="196" l="1"/>
  <c r="H5767" i="196"/>
  <c r="I1323" i="158"/>
  <c r="H5768" i="196" l="1"/>
  <c r="I5767" i="196"/>
  <c r="I1399" i="158"/>
  <c r="I5768" i="196" l="1"/>
  <c r="H5769" i="196"/>
  <c r="I3713" i="158"/>
  <c r="H5770" i="196" l="1"/>
  <c r="I5769" i="196"/>
  <c r="I3714" i="158"/>
  <c r="I5770" i="196" l="1"/>
  <c r="H5771" i="196"/>
  <c r="I1705" i="158"/>
  <c r="I1706" i="158"/>
  <c r="I1704" i="158"/>
  <c r="I5771" i="196" l="1"/>
  <c r="H5772" i="196"/>
  <c r="I2564" i="158"/>
  <c r="I5772" i="196" l="1"/>
  <c r="H5773" i="196"/>
  <c r="I2563" i="158"/>
  <c r="H5774" i="196" l="1"/>
  <c r="I5773" i="196"/>
  <c r="I3479" i="158"/>
  <c r="I5774" i="196" l="1"/>
  <c r="H5775" i="196"/>
  <c r="I2129" i="158"/>
  <c r="H5776" i="196" l="1"/>
  <c r="I5775" i="196"/>
  <c r="I3603" i="158"/>
  <c r="I5776" i="196" l="1"/>
  <c r="H5777" i="196"/>
  <c r="I3638" i="158"/>
  <c r="I5777" i="196" l="1"/>
  <c r="H5778" i="196"/>
  <c r="I3637" i="158"/>
  <c r="I5778" i="196" l="1"/>
  <c r="H5779" i="196"/>
  <c r="I1042" i="158"/>
  <c r="I1041" i="158"/>
  <c r="I5779" i="196" l="1"/>
  <c r="H5780" i="196"/>
  <c r="I1043" i="158"/>
  <c r="I5780" i="196" l="1"/>
  <c r="H5781" i="196"/>
  <c r="I1044" i="158"/>
  <c r="I1045" i="158"/>
  <c r="H5782" i="196" l="1"/>
  <c r="I5781" i="196"/>
  <c r="I2272" i="158"/>
  <c r="I5782" i="196" l="1"/>
  <c r="H5783" i="196"/>
  <c r="I103" i="158"/>
  <c r="H5784" i="196" l="1"/>
  <c r="I5783" i="196"/>
  <c r="I294" i="158"/>
  <c r="I293" i="158"/>
  <c r="I5784" i="196" l="1"/>
  <c r="H5785" i="196"/>
  <c r="I295" i="158"/>
  <c r="H5786" i="196" l="1"/>
  <c r="I5785" i="196"/>
  <c r="I296" i="158"/>
  <c r="I297" i="158"/>
  <c r="I5786" i="196" l="1"/>
  <c r="H5787" i="196"/>
  <c r="I1485" i="158"/>
  <c r="I1484" i="158"/>
  <c r="I5787" i="196" l="1"/>
  <c r="H5788" i="196"/>
  <c r="I755" i="158"/>
  <c r="I1486" i="158"/>
  <c r="I754" i="158"/>
  <c r="I5788" i="196" l="1"/>
  <c r="H5789" i="196"/>
  <c r="I1487" i="158"/>
  <c r="I756" i="158"/>
  <c r="I3628" i="158"/>
  <c r="H5790" i="196" l="1"/>
  <c r="I5789" i="196"/>
  <c r="I2803" i="158"/>
  <c r="I2802" i="158"/>
  <c r="I757" i="158"/>
  <c r="I1488" i="158"/>
  <c r="I2801" i="158"/>
  <c r="I5790" i="196" l="1"/>
  <c r="H5791" i="196"/>
  <c r="I758" i="158"/>
  <c r="I1489" i="158"/>
  <c r="I3281" i="158"/>
  <c r="H5792" i="196" l="1"/>
  <c r="I5791" i="196"/>
  <c r="I2807" i="158"/>
  <c r="I2806" i="158"/>
  <c r="I1490" i="158"/>
  <c r="I1491" i="158"/>
  <c r="I759" i="158"/>
  <c r="I2805" i="158"/>
  <c r="I5792" i="196" l="1"/>
  <c r="H5793" i="196"/>
  <c r="I761" i="158"/>
  <c r="I760" i="158"/>
  <c r="I2738" i="158"/>
  <c r="I2737" i="158"/>
  <c r="H5794" i="196" l="1"/>
  <c r="I5793" i="196"/>
  <c r="I1779" i="158"/>
  <c r="I2739" i="158"/>
  <c r="I1778" i="158"/>
  <c r="I2781" i="158"/>
  <c r="I5794" i="196" l="1"/>
  <c r="H5795" i="196"/>
  <c r="I2740" i="158"/>
  <c r="I2741" i="158"/>
  <c r="I1780" i="158"/>
  <c r="I1781" i="158"/>
  <c r="I2780" i="158"/>
  <c r="I1728" i="158"/>
  <c r="I5795" i="196" l="1"/>
  <c r="H5796" i="196"/>
  <c r="I1727" i="158"/>
  <c r="I5796" i="196" l="1"/>
  <c r="H5797" i="196"/>
  <c r="I2760" i="158"/>
  <c r="H5798" i="196" l="1"/>
  <c r="I5797" i="196"/>
  <c r="I2609" i="158"/>
  <c r="I2608" i="158"/>
  <c r="I5798" i="196" l="1"/>
  <c r="H5799" i="196"/>
  <c r="I2610" i="158"/>
  <c r="I2717" i="158"/>
  <c r="I2716" i="158"/>
  <c r="I2715" i="158"/>
  <c r="H5800" i="196" l="1"/>
  <c r="I5799" i="196"/>
  <c r="I2611" i="158"/>
  <c r="I2761" i="158"/>
  <c r="I5800" i="196" l="1"/>
  <c r="H5801" i="196"/>
  <c r="I2763" i="158"/>
  <c r="I2764" i="158"/>
  <c r="I2612" i="158"/>
  <c r="I2762" i="158"/>
  <c r="H5802" i="196" l="1"/>
  <c r="I5801" i="196"/>
  <c r="I2614" i="158"/>
  <c r="I2613" i="158"/>
  <c r="I3326" i="158"/>
  <c r="I5802" i="196" l="1"/>
  <c r="H5803" i="196"/>
  <c r="I3328" i="158"/>
  <c r="I3329" i="158"/>
  <c r="I3327" i="158"/>
  <c r="I5803" i="196" l="1"/>
  <c r="H5804" i="196"/>
  <c r="I2789" i="158"/>
  <c r="I2791" i="158"/>
  <c r="I5804" i="196" l="1"/>
  <c r="H5805" i="196"/>
  <c r="I2790" i="158"/>
  <c r="H5806" i="196" l="1"/>
  <c r="I5805" i="196"/>
  <c r="I725" i="158"/>
  <c r="I5806" i="196" l="1"/>
  <c r="H5807" i="196"/>
  <c r="I3455" i="158"/>
  <c r="I5807" i="196" l="1"/>
  <c r="H5808" i="196"/>
  <c r="I3454" i="158"/>
  <c r="I5808" i="196" l="1"/>
  <c r="H5809" i="196"/>
  <c r="I3456" i="158"/>
  <c r="H5810" i="196" l="1"/>
  <c r="I5809" i="196"/>
  <c r="I1232" i="158"/>
  <c r="I5810" i="196" l="1"/>
  <c r="H5811" i="196"/>
  <c r="I1233" i="158"/>
  <c r="I5811" i="196" l="1"/>
  <c r="H5812" i="196"/>
  <c r="I1235" i="158"/>
  <c r="I1234" i="158"/>
  <c r="I5812" i="196" l="1"/>
  <c r="H5813" i="196"/>
  <c r="I450" i="158"/>
  <c r="I451" i="158"/>
  <c r="I1236" i="158"/>
  <c r="I449" i="158"/>
  <c r="H5814" i="196" l="1"/>
  <c r="I5813" i="196"/>
  <c r="I1237" i="158"/>
  <c r="I1195" i="158"/>
  <c r="I1196" i="158"/>
  <c r="I1194" i="158"/>
  <c r="I5814" i="196" l="1"/>
  <c r="H5815" i="196"/>
  <c r="I1238" i="158"/>
  <c r="I149" i="158"/>
  <c r="I148" i="158"/>
  <c r="H5816" i="196" l="1"/>
  <c r="I5815" i="196"/>
  <c r="I150" i="158"/>
  <c r="I1239" i="158"/>
  <c r="I378" i="158"/>
  <c r="I377" i="158"/>
  <c r="I5816" i="196" l="1"/>
  <c r="H5817" i="196"/>
  <c r="I379" i="158"/>
  <c r="I151" i="158"/>
  <c r="I1240" i="158"/>
  <c r="I2478" i="158"/>
  <c r="H5818" i="196" l="1"/>
  <c r="I5817" i="196"/>
  <c r="I1241" i="158"/>
  <c r="I1242" i="158"/>
  <c r="I152" i="158"/>
  <c r="I380" i="158"/>
  <c r="I2479" i="158"/>
  <c r="I5818" i="196" l="1"/>
  <c r="H5819" i="196"/>
  <c r="I1598" i="158"/>
  <c r="I381" i="158"/>
  <c r="I153" i="158"/>
  <c r="I1597" i="158"/>
  <c r="H5820" i="196" l="1"/>
  <c r="I5819" i="196"/>
  <c r="I382" i="158"/>
  <c r="I1599" i="158"/>
  <c r="I154" i="158"/>
  <c r="I1676" i="158"/>
  <c r="I1783" i="158"/>
  <c r="I5820" i="196" l="1"/>
  <c r="H5821" i="196"/>
  <c r="I155" i="158"/>
  <c r="I156" i="158"/>
  <c r="I1600" i="158"/>
  <c r="I383" i="158"/>
  <c r="I1782" i="158"/>
  <c r="H5822" i="196" l="1"/>
  <c r="I5821" i="196"/>
  <c r="I1601" i="158"/>
  <c r="I384" i="158"/>
  <c r="I385" i="158"/>
  <c r="I2656" i="158"/>
  <c r="I5822" i="196" l="1"/>
  <c r="H5823" i="196"/>
  <c r="I1602" i="158"/>
  <c r="I1603" i="158"/>
  <c r="I5823" i="196" l="1"/>
  <c r="H5824" i="196"/>
  <c r="I2939" i="158"/>
  <c r="I2938" i="158"/>
  <c r="I5824" i="196" l="1"/>
  <c r="H5825" i="196"/>
  <c r="I2940" i="158"/>
  <c r="I488" i="158"/>
  <c r="H5826" i="196" l="1"/>
  <c r="I5825" i="196"/>
  <c r="I2941" i="158"/>
  <c r="I489" i="158"/>
  <c r="I5826" i="196" l="1"/>
  <c r="H5827" i="196"/>
  <c r="I2942" i="158"/>
  <c r="I2943" i="158"/>
  <c r="I2545" i="158"/>
  <c r="I2544" i="158"/>
  <c r="I5827" i="196" l="1"/>
  <c r="H5828" i="196"/>
  <c r="I1072" i="158"/>
  <c r="I2546" i="158"/>
  <c r="I1071" i="158"/>
  <c r="I5828" i="196" l="1"/>
  <c r="H5829" i="196"/>
  <c r="I1073" i="158"/>
  <c r="I387" i="158"/>
  <c r="I388" i="158"/>
  <c r="I2547" i="158"/>
  <c r="I386" i="158"/>
  <c r="H5830" i="196" l="1"/>
  <c r="I5829" i="196"/>
  <c r="I2548" i="158"/>
  <c r="I1074" i="158"/>
  <c r="I2480" i="158"/>
  <c r="I5830" i="196" l="1"/>
  <c r="H5831" i="196"/>
  <c r="I2482" i="158"/>
  <c r="I2550" i="158"/>
  <c r="I2549" i="158"/>
  <c r="I1075" i="158"/>
  <c r="I1076" i="158"/>
  <c r="I2481" i="158"/>
  <c r="I5831" i="196" l="1"/>
  <c r="H5832" i="196"/>
  <c r="I2954" i="158"/>
  <c r="I2483" i="158"/>
  <c r="I2953" i="158"/>
  <c r="I5832" i="196" l="1"/>
  <c r="H5833" i="196"/>
  <c r="I2955" i="158"/>
  <c r="I2484" i="158"/>
  <c r="I2657" i="158"/>
  <c r="H5834" i="196" l="1"/>
  <c r="I5833" i="196"/>
  <c r="I2485" i="158"/>
  <c r="I2956" i="158"/>
  <c r="I2659" i="158"/>
  <c r="I2658" i="158"/>
  <c r="I5834" i="196" l="1"/>
  <c r="H5835" i="196"/>
  <c r="I2957" i="158"/>
  <c r="I2660" i="158"/>
  <c r="I2661" i="158"/>
  <c r="I2486" i="158"/>
  <c r="H5836" i="196" l="1"/>
  <c r="I5835" i="196"/>
  <c r="I2488" i="158"/>
  <c r="I2487" i="158"/>
  <c r="I2958" i="158"/>
  <c r="I1244" i="158"/>
  <c r="I5836" i="196" l="1"/>
  <c r="H5837" i="196"/>
  <c r="I2959" i="158"/>
  <c r="I1243" i="158"/>
  <c r="H5838" i="196" l="1"/>
  <c r="I5837" i="196"/>
  <c r="I2960" i="158"/>
  <c r="I2961" i="158"/>
  <c r="I5838" i="196" l="1"/>
  <c r="H5839" i="196"/>
  <c r="I634" i="158"/>
  <c r="I5839" i="196" l="1"/>
  <c r="H5840" i="196"/>
  <c r="I1925" i="158"/>
  <c r="I5840" i="196" l="1"/>
  <c r="H5841" i="196"/>
  <c r="I1947" i="158"/>
  <c r="H5842" i="196" l="1"/>
  <c r="I5841" i="196"/>
  <c r="I187" i="158"/>
  <c r="I5842" i="196" l="1"/>
  <c r="H5843" i="196"/>
  <c r="I190" i="158"/>
  <c r="H5844" i="196" l="1"/>
  <c r="I5843" i="196"/>
  <c r="I1649" i="158"/>
  <c r="I1648" i="158"/>
  <c r="I5844" i="196" l="1"/>
  <c r="H5845" i="196"/>
  <c r="I1650" i="158"/>
  <c r="I1651" i="158"/>
  <c r="I1927" i="158"/>
  <c r="H5846" i="196" l="1"/>
  <c r="I5845" i="196"/>
  <c r="I1943" i="158"/>
  <c r="I1954" i="158"/>
  <c r="I5846" i="196" l="1"/>
  <c r="H5847" i="196"/>
  <c r="I1953" i="158"/>
  <c r="H5848" i="196" l="1"/>
  <c r="I5847" i="196"/>
  <c r="I3424" i="158"/>
  <c r="I5848" i="196" l="1"/>
  <c r="H5849" i="196"/>
  <c r="I707" i="158"/>
  <c r="H5850" i="196" l="1"/>
  <c r="I5849" i="196"/>
  <c r="I710" i="158"/>
  <c r="I709" i="158"/>
  <c r="I5850" i="196" l="1"/>
  <c r="H5851" i="196"/>
  <c r="I711" i="158"/>
  <c r="I904" i="158"/>
  <c r="I1527" i="158"/>
  <c r="H5852" i="196" l="1"/>
  <c r="I5851" i="196"/>
  <c r="I712" i="158"/>
  <c r="I1526" i="158"/>
  <c r="I5852" i="196" l="1"/>
  <c r="H5853" i="196"/>
  <c r="I713" i="158"/>
  <c r="I1961" i="158"/>
  <c r="I3717" i="158"/>
  <c r="H5854" i="196" l="1"/>
  <c r="I5853" i="196"/>
  <c r="I714" i="158"/>
  <c r="I1960" i="158"/>
  <c r="I5854" i="196" l="1"/>
  <c r="H5855" i="196"/>
  <c r="I715" i="158"/>
  <c r="I716" i="158"/>
  <c r="I719" i="158"/>
  <c r="H5856" i="196" l="1"/>
  <c r="I5855" i="196"/>
  <c r="I233" i="158"/>
  <c r="I232" i="158"/>
  <c r="I5856" i="196" l="1"/>
  <c r="H5857" i="196"/>
  <c r="I234" i="158"/>
  <c r="I235" i="158"/>
  <c r="I1975" i="158"/>
  <c r="I1974" i="158"/>
  <c r="H5858" i="196" l="1"/>
  <c r="I5857" i="196"/>
  <c r="I1977" i="158"/>
  <c r="I1976" i="158"/>
  <c r="I1733" i="158"/>
  <c r="I1732" i="158"/>
  <c r="I5858" i="196" l="1"/>
  <c r="H5859" i="196"/>
  <c r="I1735" i="158"/>
  <c r="I1734" i="158"/>
  <c r="H5860" i="196" l="1"/>
  <c r="I5859" i="196"/>
  <c r="I1934" i="158"/>
  <c r="I1935" i="158"/>
  <c r="I1933" i="158"/>
  <c r="I5860" i="196" l="1"/>
  <c r="H5861" i="196"/>
  <c r="I2109" i="158"/>
  <c r="I2108" i="158"/>
  <c r="H5862" i="196" l="1"/>
  <c r="I5861" i="196"/>
  <c r="I453" i="158"/>
  <c r="I2110" i="158"/>
  <c r="I452" i="158"/>
  <c r="I5862" i="196" l="1"/>
  <c r="H5863" i="196"/>
  <c r="I1940" i="158"/>
  <c r="I1941" i="158"/>
  <c r="I455" i="158"/>
  <c r="I454" i="158"/>
  <c r="I2112" i="158"/>
  <c r="I2111" i="158"/>
  <c r="I1939" i="158"/>
  <c r="H5864" i="196" l="1"/>
  <c r="I5863" i="196"/>
  <c r="I3696" i="158"/>
  <c r="I5864" i="196" l="1"/>
  <c r="H5865" i="196"/>
  <c r="I1839" i="158"/>
  <c r="I1838" i="158"/>
  <c r="H5866" i="196" l="1"/>
  <c r="I5865" i="196"/>
  <c r="I1840" i="158"/>
  <c r="I188" i="158"/>
  <c r="I3486" i="158"/>
  <c r="I5866" i="196" l="1"/>
  <c r="H5867" i="196"/>
  <c r="I1841" i="158"/>
  <c r="I3485" i="158"/>
  <c r="H5868" i="196" l="1"/>
  <c r="I5867" i="196"/>
  <c r="I1843" i="158"/>
  <c r="I1842" i="158"/>
  <c r="I3495" i="158"/>
  <c r="I5868" i="196" l="1"/>
  <c r="H5869" i="196"/>
  <c r="I191" i="158"/>
  <c r="H5870" i="196" l="1"/>
  <c r="I5869" i="196"/>
  <c r="I3289" i="158"/>
  <c r="I3288" i="158"/>
  <c r="I5870" i="196" l="1"/>
  <c r="H5871" i="196"/>
  <c r="I3290" i="158"/>
  <c r="I3291" i="158"/>
  <c r="I3481" i="158"/>
  <c r="H5872" i="196" l="1"/>
  <c r="I5871" i="196"/>
  <c r="I1641" i="158"/>
  <c r="I1642" i="158"/>
  <c r="I1640" i="158"/>
  <c r="I5872" i="196" l="1"/>
  <c r="H5873" i="196"/>
  <c r="I1580" i="158"/>
  <c r="I1579" i="158"/>
  <c r="H5874" i="196" l="1"/>
  <c r="I5873" i="196"/>
  <c r="I832" i="158"/>
  <c r="I1581" i="158"/>
  <c r="I831" i="158"/>
  <c r="I5874" i="196" l="1"/>
  <c r="H5875" i="196"/>
  <c r="I1582" i="158"/>
  <c r="I1583" i="158"/>
  <c r="I833" i="158"/>
  <c r="I3574" i="158"/>
  <c r="H5876" i="196" l="1"/>
  <c r="I5875" i="196"/>
  <c r="I834" i="158"/>
  <c r="I835" i="158"/>
  <c r="I1556" i="158"/>
  <c r="I5876" i="196" l="1"/>
  <c r="H5877" i="196"/>
  <c r="I1370" i="158"/>
  <c r="I1357" i="158"/>
  <c r="I1369" i="158"/>
  <c r="H5878" i="196" l="1"/>
  <c r="I5877" i="196"/>
  <c r="I1371" i="158"/>
  <c r="I1356" i="158"/>
  <c r="I5878" i="196" l="1"/>
  <c r="H5879" i="196"/>
  <c r="I1372" i="158"/>
  <c r="I3078" i="158"/>
  <c r="H5880" i="196" l="1"/>
  <c r="I5879" i="196"/>
  <c r="I1373" i="158"/>
  <c r="I3079" i="158"/>
  <c r="I5880" i="196" l="1"/>
  <c r="H5881" i="196"/>
  <c r="I1374" i="158"/>
  <c r="H5882" i="196" l="1"/>
  <c r="I5881" i="196"/>
  <c r="I1375" i="158"/>
  <c r="I5882" i="196" l="1"/>
  <c r="H5883" i="196"/>
  <c r="I1376" i="158"/>
  <c r="I1377" i="158"/>
  <c r="I1522" i="158"/>
  <c r="H5884" i="196" l="1"/>
  <c r="I5883" i="196"/>
  <c r="I1913" i="158"/>
  <c r="I5884" i="196" l="1"/>
  <c r="H5885" i="196"/>
  <c r="I3493" i="158"/>
  <c r="H5886" i="196" l="1"/>
  <c r="I5885" i="196"/>
  <c r="I139" i="158"/>
  <c r="I5886" i="196" l="1"/>
  <c r="H5887" i="196"/>
  <c r="I3564" i="158"/>
  <c r="H5888" i="196" l="1"/>
  <c r="I5887" i="196"/>
  <c r="I3563" i="158"/>
  <c r="I5888" i="196" l="1"/>
  <c r="H5889" i="196"/>
  <c r="I3701" i="158"/>
  <c r="H5890" i="196" l="1"/>
  <c r="I5889" i="196"/>
  <c r="I2396" i="158"/>
  <c r="I5890" i="196" l="1"/>
  <c r="H5891" i="196"/>
  <c r="I226" i="158"/>
  <c r="H5892" i="196" l="1"/>
  <c r="I5891" i="196"/>
  <c r="I2861" i="158"/>
  <c r="I5892" i="196" l="1"/>
  <c r="H5893" i="196"/>
  <c r="I938" i="158"/>
  <c r="H5894" i="196" l="1"/>
  <c r="I5893" i="196"/>
  <c r="I1691" i="158"/>
  <c r="I1692" i="158"/>
  <c r="I1690" i="158"/>
  <c r="I5894" i="196" l="1"/>
  <c r="H5895" i="196"/>
  <c r="I1186" i="158"/>
  <c r="H5896" i="196" l="1"/>
  <c r="I5895" i="196"/>
  <c r="I1187" i="158"/>
  <c r="I5896" i="196" l="1"/>
  <c r="H5897" i="196"/>
  <c r="I1717" i="158"/>
  <c r="I1718" i="158"/>
  <c r="I1716" i="158"/>
  <c r="H5898" i="196" l="1"/>
  <c r="I5897" i="196"/>
  <c r="I1755" i="158"/>
  <c r="I5898" i="196" l="1"/>
  <c r="H5899" i="196"/>
  <c r="I56" i="158"/>
  <c r="H5900" i="196" l="1"/>
  <c r="I5899" i="196"/>
  <c r="I58" i="158"/>
  <c r="I57" i="158"/>
  <c r="I5900" i="196" l="1"/>
  <c r="H5901" i="196"/>
  <c r="I1616" i="158"/>
  <c r="I59" i="158"/>
  <c r="I1615" i="158"/>
  <c r="H5902" i="196" l="1"/>
  <c r="I5901" i="196"/>
  <c r="I60" i="158"/>
  <c r="I1618" i="158"/>
  <c r="I1617" i="158"/>
  <c r="I1756" i="158"/>
  <c r="I2500" i="158"/>
  <c r="I5902" i="196" l="1"/>
  <c r="H5903" i="196"/>
  <c r="I61" i="158"/>
  <c r="I2499" i="158"/>
  <c r="H5904" i="196" l="1"/>
  <c r="I5903" i="196"/>
  <c r="I62" i="158"/>
  <c r="I2032" i="158"/>
  <c r="I2031" i="158"/>
  <c r="I5904" i="196" l="1"/>
  <c r="H5905" i="196"/>
  <c r="I2033" i="158"/>
  <c r="I63" i="158"/>
  <c r="I514" i="158"/>
  <c r="H5906" i="196" l="1"/>
  <c r="I5905" i="196"/>
  <c r="I64" i="158"/>
  <c r="I516" i="158"/>
  <c r="I2034" i="158"/>
  <c r="I515" i="158"/>
  <c r="I5906" i="196" l="1"/>
  <c r="H5907" i="196"/>
  <c r="I2035" i="158"/>
  <c r="I517" i="158"/>
  <c r="I65" i="158"/>
  <c r="I66" i="158"/>
  <c r="I434" i="158"/>
  <c r="I3224" i="158"/>
  <c r="H5908" i="196" l="1"/>
  <c r="I5907" i="196"/>
  <c r="I519" i="158"/>
  <c r="I518" i="158"/>
  <c r="I2036" i="158"/>
  <c r="I433" i="158"/>
  <c r="I5908" i="196" l="1"/>
  <c r="H5909" i="196"/>
  <c r="I3033" i="158"/>
  <c r="I2037" i="158"/>
  <c r="I2038" i="158"/>
  <c r="I3032" i="158"/>
  <c r="H5910" i="196" l="1"/>
  <c r="I5909" i="196"/>
  <c r="I3034" i="158"/>
  <c r="I3035" i="158"/>
  <c r="I591" i="158"/>
  <c r="I5910" i="196" l="1"/>
  <c r="H5911" i="196"/>
  <c r="I568" i="158"/>
  <c r="H5912" i="196" l="1"/>
  <c r="I5911" i="196"/>
  <c r="I570" i="158"/>
  <c r="I569" i="158"/>
  <c r="I5912" i="196" l="1"/>
  <c r="H5913" i="196"/>
  <c r="I571" i="158"/>
  <c r="I2522" i="158"/>
  <c r="H5914" i="196" l="1"/>
  <c r="I5913" i="196"/>
  <c r="I1003" i="158"/>
  <c r="I572" i="158"/>
  <c r="I1002" i="158"/>
  <c r="I5914" i="196" l="1"/>
  <c r="H5915" i="196"/>
  <c r="I573" i="158"/>
  <c r="I2920" i="158"/>
  <c r="I2919" i="158"/>
  <c r="I1005" i="158"/>
  <c r="I1004" i="158"/>
  <c r="I3576" i="158"/>
  <c r="I2918" i="158"/>
  <c r="H5916" i="196" l="1"/>
  <c r="I5915" i="196"/>
  <c r="I574" i="158"/>
  <c r="I575" i="158"/>
  <c r="I3575" i="158"/>
  <c r="I5916" i="196" l="1"/>
  <c r="H5917" i="196"/>
  <c r="I491" i="158"/>
  <c r="I490" i="158"/>
  <c r="H5918" i="196" l="1"/>
  <c r="I5917" i="196"/>
  <c r="I2461" i="158"/>
  <c r="I492" i="158"/>
  <c r="I2460" i="158"/>
  <c r="I5918" i="196" l="1"/>
  <c r="H5919" i="196"/>
  <c r="I552" i="158"/>
  <c r="I553" i="158"/>
  <c r="I493" i="158"/>
  <c r="I2462" i="158"/>
  <c r="I551" i="158"/>
  <c r="H5920" i="196" l="1"/>
  <c r="I5919" i="196"/>
  <c r="I593" i="158"/>
  <c r="I594" i="158"/>
  <c r="I2463" i="158"/>
  <c r="I495" i="158"/>
  <c r="I494" i="158"/>
  <c r="I592" i="158"/>
  <c r="I5920" i="196" l="1"/>
  <c r="H5921" i="196"/>
  <c r="I2465" i="158"/>
  <c r="I2464" i="158"/>
  <c r="I2218" i="158"/>
  <c r="I2217" i="158"/>
  <c r="H5922" i="196" l="1"/>
  <c r="I5921" i="196"/>
  <c r="I2219" i="158"/>
  <c r="I617" i="158"/>
  <c r="I5922" i="196" l="1"/>
  <c r="H5923" i="196"/>
  <c r="I2220" i="158"/>
  <c r="I2921" i="158"/>
  <c r="H5924" i="196" l="1"/>
  <c r="I5923" i="196"/>
  <c r="I2221" i="158"/>
  <c r="I1666" i="158"/>
  <c r="I5924" i="196" l="1"/>
  <c r="H5925" i="196"/>
  <c r="I2222" i="158"/>
  <c r="I2223" i="158"/>
  <c r="I2016" i="158"/>
  <c r="H5926" i="196" l="1"/>
  <c r="I5925" i="196"/>
  <c r="I1657" i="158"/>
  <c r="I5926" i="196" l="1"/>
  <c r="H5927" i="196"/>
  <c r="I1678" i="158"/>
  <c r="I1677" i="158"/>
  <c r="H5928" i="196" l="1"/>
  <c r="I5927" i="196"/>
  <c r="I3687" i="158"/>
  <c r="I1679" i="158"/>
  <c r="I3686" i="158"/>
  <c r="I5928" i="196" l="1"/>
  <c r="H5929" i="196"/>
  <c r="I1680" i="158"/>
  <c r="I1681" i="158"/>
  <c r="I3688" i="158"/>
  <c r="I836" i="158"/>
  <c r="H5930" i="196" l="1"/>
  <c r="I5929" i="196"/>
  <c r="I3689" i="158"/>
  <c r="I3690" i="158"/>
  <c r="I3577" i="158"/>
  <c r="I5930" i="196" l="1"/>
  <c r="H5931" i="196"/>
  <c r="I457" i="158"/>
  <c r="I456" i="158"/>
  <c r="H5932" i="196" l="1"/>
  <c r="I5931" i="196"/>
  <c r="I458" i="158"/>
  <c r="I837" i="158"/>
  <c r="I5932" i="196" l="1"/>
  <c r="H5933" i="196"/>
  <c r="I459" i="158"/>
  <c r="I460" i="158"/>
  <c r="I683" i="158"/>
  <c r="I685" i="158"/>
  <c r="H5934" i="196" l="1"/>
  <c r="I5933" i="196"/>
  <c r="I684" i="158"/>
  <c r="I5934" i="196" l="1"/>
  <c r="H5935" i="196"/>
  <c r="I700" i="158"/>
  <c r="H5936" i="196" l="1"/>
  <c r="I5935" i="196"/>
  <c r="I701" i="158"/>
  <c r="I5936" i="196" l="1"/>
  <c r="H5937" i="196"/>
  <c r="I702" i="158"/>
  <c r="H5938" i="196" l="1"/>
  <c r="I5937" i="196"/>
  <c r="I838" i="158"/>
  <c r="I5938" i="196" l="1"/>
  <c r="H5939" i="196"/>
  <c r="I840" i="158"/>
  <c r="I839" i="158"/>
  <c r="H5940" i="196" l="1"/>
  <c r="I5939" i="196"/>
  <c r="I841" i="158"/>
  <c r="I390" i="158"/>
  <c r="I2634" i="158"/>
  <c r="I389" i="158"/>
  <c r="I5940" i="196" l="1"/>
  <c r="H5941" i="196"/>
  <c r="I391" i="158"/>
  <c r="I392" i="158"/>
  <c r="I842" i="158"/>
  <c r="I843" i="158"/>
  <c r="I2633" i="158"/>
  <c r="H5942" i="196" l="1"/>
  <c r="I5941" i="196"/>
  <c r="I1584" i="158"/>
  <c r="I5942" i="196" l="1"/>
  <c r="H5943" i="196"/>
  <c r="I277" i="158"/>
  <c r="I276" i="158"/>
  <c r="I275" i="158"/>
  <c r="H5944" i="196" l="1"/>
  <c r="I5943" i="196"/>
  <c r="I2587" i="158"/>
  <c r="I5944" i="196" l="1"/>
  <c r="H5945" i="196"/>
  <c r="I2589" i="158"/>
  <c r="I2590" i="158"/>
  <c r="I2588" i="158"/>
  <c r="H5946" i="196" l="1"/>
  <c r="I5945" i="196"/>
  <c r="I67" i="158"/>
  <c r="I5946" i="196" l="1"/>
  <c r="H5947" i="196"/>
  <c r="I68" i="158"/>
  <c r="H5948" i="196" l="1"/>
  <c r="I5947" i="196"/>
  <c r="I2792" i="158"/>
  <c r="I5948" i="196" l="1"/>
  <c r="H5949" i="196"/>
  <c r="I496" i="158"/>
  <c r="H5950" i="196" l="1"/>
  <c r="I5949" i="196"/>
  <c r="I1432" i="158"/>
  <c r="I5950" i="196" l="1"/>
  <c r="H5951" i="196"/>
  <c r="I497" i="158"/>
  <c r="H5952" i="196" l="1"/>
  <c r="I5951" i="196"/>
  <c r="I1693" i="158"/>
  <c r="I5952" i="196" l="1"/>
  <c r="H5953" i="196"/>
  <c r="I3062" i="158"/>
  <c r="H5954" i="196" l="1"/>
  <c r="I5953" i="196"/>
  <c r="I977" i="158"/>
  <c r="I976" i="158"/>
  <c r="I5954" i="196" l="1"/>
  <c r="H5955" i="196"/>
  <c r="I978" i="158"/>
  <c r="I3063" i="158"/>
  <c r="H5956" i="196" l="1"/>
  <c r="I5955" i="196"/>
  <c r="I2646" i="158"/>
  <c r="I2647" i="158"/>
  <c r="I979" i="158"/>
  <c r="I2645" i="158"/>
  <c r="I5956" i="196" l="1"/>
  <c r="H5957" i="196"/>
  <c r="I980" i="158"/>
  <c r="H5958" i="196" l="1"/>
  <c r="I5957" i="196"/>
  <c r="I1198" i="158"/>
  <c r="I1199" i="158"/>
  <c r="I981" i="158"/>
  <c r="I982" i="158"/>
  <c r="I1197" i="158"/>
  <c r="I5958" i="196" l="1"/>
  <c r="H5959" i="196"/>
  <c r="I2592" i="158"/>
  <c r="I2593" i="158"/>
  <c r="I2591" i="158"/>
  <c r="H5960" i="196" l="1"/>
  <c r="I5959" i="196"/>
  <c r="I2696" i="158"/>
  <c r="I5960" i="196" l="1"/>
  <c r="H5961" i="196"/>
  <c r="I1708" i="158"/>
  <c r="I1707" i="158"/>
  <c r="H5962" i="196" l="1"/>
  <c r="I5961" i="196"/>
  <c r="I1709" i="158"/>
  <c r="I5962" i="196" l="1"/>
  <c r="H5963" i="196"/>
  <c r="I1710" i="158"/>
  <c r="I1711" i="158"/>
  <c r="I1682" i="158"/>
  <c r="H5964" i="196" l="1"/>
  <c r="I5963" i="196"/>
  <c r="I2490" i="158"/>
  <c r="I5964" i="196" l="1"/>
  <c r="H5965" i="196"/>
  <c r="I2489" i="158"/>
  <c r="H5966" i="196" l="1"/>
  <c r="I5965" i="196"/>
  <c r="I3014" i="158"/>
  <c r="I5966" i="196" l="1"/>
  <c r="H5967" i="196"/>
  <c r="I2357" i="158"/>
  <c r="I2356" i="158"/>
  <c r="H5968" i="196" l="1"/>
  <c r="I5967" i="196"/>
  <c r="I2358" i="158"/>
  <c r="I2359" i="158"/>
  <c r="I2315" i="158"/>
  <c r="I5968" i="196" l="1"/>
  <c r="H5969" i="196"/>
  <c r="I1645" i="158"/>
  <c r="I1644" i="158"/>
  <c r="I1643" i="158"/>
  <c r="H5970" i="196" l="1"/>
  <c r="I5969" i="196"/>
  <c r="I1851" i="158"/>
  <c r="I1586" i="158"/>
  <c r="I5970" i="196" l="1"/>
  <c r="H5971" i="196"/>
  <c r="I1585" i="158"/>
  <c r="H5972" i="196" l="1"/>
  <c r="I5971" i="196"/>
  <c r="I2361" i="158"/>
  <c r="I2360" i="158"/>
  <c r="I5972" i="196" l="1"/>
  <c r="H5973" i="196"/>
  <c r="I2362" i="158"/>
  <c r="I2466" i="158"/>
  <c r="H5974" i="196" l="1"/>
  <c r="I5973" i="196"/>
  <c r="I2363" i="158"/>
  <c r="I5974" i="196" l="1"/>
  <c r="H5975" i="196"/>
  <c r="I2364" i="158"/>
  <c r="H5976" i="196" l="1"/>
  <c r="I5975" i="196"/>
  <c r="I2365" i="158"/>
  <c r="I1203" i="158"/>
  <c r="I5976" i="196" l="1"/>
  <c r="H5977" i="196"/>
  <c r="I2366" i="158"/>
  <c r="I1202" i="158"/>
  <c r="H5978" i="196" l="1"/>
  <c r="I5977" i="196"/>
  <c r="I3065" i="158"/>
  <c r="I3066" i="158"/>
  <c r="I2367" i="158"/>
  <c r="I3064" i="158"/>
  <c r="I5978" i="196" l="1"/>
  <c r="H5979" i="196"/>
  <c r="I2368" i="158"/>
  <c r="H5980" i="196" l="1"/>
  <c r="I5979" i="196"/>
  <c r="I2369" i="158"/>
  <c r="I5980" i="196" l="1"/>
  <c r="H5981" i="196"/>
  <c r="I2370" i="158"/>
  <c r="H5982" i="196" l="1"/>
  <c r="I5981" i="196"/>
  <c r="I2371" i="158"/>
  <c r="I5982" i="196" l="1"/>
  <c r="H5983" i="196"/>
  <c r="I2274" i="158"/>
  <c r="I2372" i="158"/>
  <c r="I2273" i="158"/>
  <c r="H5984" i="196" l="1"/>
  <c r="I5983" i="196"/>
  <c r="I2373" i="158"/>
  <c r="I2275" i="158"/>
  <c r="I822" i="158"/>
  <c r="I5984" i="196" l="1"/>
  <c r="H5985" i="196"/>
  <c r="I2277" i="158"/>
  <c r="I2276" i="158"/>
  <c r="I2374" i="158"/>
  <c r="I104" i="158"/>
  <c r="H5986" i="196" l="1"/>
  <c r="I5985" i="196"/>
  <c r="I2375" i="158"/>
  <c r="I823" i="158"/>
  <c r="I5986" i="196" l="1"/>
  <c r="H5987" i="196"/>
  <c r="I2377" i="158"/>
  <c r="I2376" i="158"/>
  <c r="I2121" i="158"/>
  <c r="H5988" i="196" l="1"/>
  <c r="I5987" i="196"/>
  <c r="I2120" i="158"/>
  <c r="I5988" i="196" l="1"/>
  <c r="H5989" i="196"/>
  <c r="I1844" i="158"/>
  <c r="H5990" i="196" l="1"/>
  <c r="I5989" i="196"/>
  <c r="I1845" i="158"/>
  <c r="I5990" i="196" l="1"/>
  <c r="H5991" i="196"/>
  <c r="I462" i="158"/>
  <c r="I461" i="158"/>
  <c r="H5992" i="196" l="1"/>
  <c r="I5991" i="196"/>
  <c r="I596" i="158"/>
  <c r="I463" i="158"/>
  <c r="I595" i="158"/>
  <c r="I5992" i="196" l="1"/>
  <c r="H5993" i="196"/>
  <c r="I464" i="158"/>
  <c r="I597" i="158"/>
  <c r="I664" i="158"/>
  <c r="I5993" i="196" l="1"/>
  <c r="H5994" i="196"/>
  <c r="I598" i="158"/>
  <c r="I599" i="158"/>
  <c r="I465" i="158"/>
  <c r="I466" i="158"/>
  <c r="I554" i="158"/>
  <c r="I5994" i="196" l="1"/>
  <c r="H5995" i="196"/>
  <c r="I555" i="158"/>
  <c r="I5995" i="196" l="1"/>
  <c r="H5996" i="196"/>
  <c r="I666" i="158"/>
  <c r="I665" i="158"/>
  <c r="I5996" i="196" l="1"/>
  <c r="H5997" i="196"/>
  <c r="I436" i="158"/>
  <c r="I667" i="158"/>
  <c r="I435" i="158"/>
  <c r="I5997" i="196" l="1"/>
  <c r="H5998" i="196"/>
  <c r="I619" i="158"/>
  <c r="I437" i="158"/>
  <c r="I668" i="158"/>
  <c r="I618" i="158"/>
  <c r="I5998" i="196" l="1"/>
  <c r="H5999" i="196"/>
  <c r="I438" i="158"/>
  <c r="I439" i="158"/>
  <c r="I620" i="158"/>
  <c r="I669" i="158"/>
  <c r="I556" i="158"/>
  <c r="I5999" i="196" l="1"/>
  <c r="H6000" i="196"/>
  <c r="I670" i="158"/>
  <c r="I621" i="158"/>
  <c r="I6000" i="196" l="1"/>
  <c r="H6001" i="196"/>
  <c r="I622" i="158"/>
  <c r="I671" i="158"/>
  <c r="I672" i="158"/>
  <c r="I6001" i="196" l="1"/>
  <c r="H6002" i="196"/>
  <c r="I624" i="158"/>
  <c r="I623" i="158"/>
  <c r="I6002" i="196" l="1"/>
  <c r="H6003" i="196"/>
  <c r="I2087" i="158"/>
  <c r="I2088" i="158"/>
  <c r="I2086" i="158"/>
  <c r="I6003" i="196" l="1"/>
  <c r="H6004" i="196"/>
  <c r="I2039" i="158"/>
  <c r="I6004" i="196" l="1"/>
  <c r="H6005" i="196"/>
  <c r="I2663" i="158"/>
  <c r="I2662" i="158"/>
  <c r="I6005" i="196" l="1"/>
  <c r="H6006" i="196"/>
  <c r="I2664" i="158"/>
  <c r="I2719" i="158"/>
  <c r="I2718" i="158"/>
  <c r="I6006" i="196" l="1"/>
  <c r="H6007" i="196"/>
  <c r="I2720" i="158"/>
  <c r="I2665" i="158"/>
  <c r="I1588" i="158"/>
  <c r="I1587" i="158"/>
  <c r="I6007" i="196" l="1"/>
  <c r="H6008" i="196"/>
  <c r="I1589" i="158"/>
  <c r="I1590" i="158"/>
  <c r="I2666" i="158"/>
  <c r="I2721" i="158"/>
  <c r="I6008" i="196" l="1"/>
  <c r="H6009" i="196"/>
  <c r="I2722" i="158"/>
  <c r="I2723" i="158"/>
  <c r="I2667" i="158"/>
  <c r="I3440" i="158"/>
  <c r="I6009" i="196" l="1"/>
  <c r="H6010" i="196"/>
  <c r="I2668" i="158"/>
  <c r="I3439" i="158"/>
  <c r="I6010" i="196" l="1"/>
  <c r="H6011" i="196"/>
  <c r="I2669" i="158"/>
  <c r="I2051" i="158"/>
  <c r="I2050" i="158"/>
  <c r="I6011" i="196" l="1"/>
  <c r="H6012" i="196"/>
  <c r="I2671" i="158"/>
  <c r="I2670" i="158"/>
  <c r="I2052" i="158"/>
  <c r="I1125" i="158"/>
  <c r="I6012" i="196" l="1"/>
  <c r="H6013" i="196"/>
  <c r="I1007" i="158"/>
  <c r="I2053" i="158"/>
  <c r="I2054" i="158"/>
  <c r="I1006" i="158"/>
  <c r="I6013" i="196" l="1"/>
  <c r="H6014" i="196"/>
  <c r="I691" i="158"/>
  <c r="I690" i="158"/>
  <c r="I1008" i="158"/>
  <c r="I689" i="158"/>
  <c r="I1745" i="158"/>
  <c r="I6014" i="196" l="1"/>
  <c r="H6015" i="196"/>
  <c r="I1009" i="158"/>
  <c r="I1744" i="158"/>
  <c r="I6015" i="196" l="1"/>
  <c r="H6016" i="196"/>
  <c r="I1010" i="158"/>
  <c r="I1784" i="158"/>
  <c r="I6016" i="196" l="1"/>
  <c r="H6017" i="196"/>
  <c r="I1758" i="158"/>
  <c r="I1011" i="158"/>
  <c r="I1012" i="158"/>
  <c r="I1757" i="158"/>
  <c r="I6017" i="196" l="1"/>
  <c r="H6018" i="196"/>
  <c r="I1786" i="158"/>
  <c r="I1759" i="158"/>
  <c r="I1785" i="158"/>
  <c r="I6018" i="196" l="1"/>
  <c r="H6019" i="196"/>
  <c r="I1787" i="158"/>
  <c r="I394" i="158"/>
  <c r="I1760" i="158"/>
  <c r="I393" i="158"/>
  <c r="I6019" i="196" l="1"/>
  <c r="H6020" i="196"/>
  <c r="I395" i="158"/>
  <c r="I1761" i="158"/>
  <c r="I1788" i="158"/>
  <c r="I1995" i="158"/>
  <c r="H6021" i="196" l="1"/>
  <c r="I6020" i="196"/>
  <c r="I1762" i="158"/>
  <c r="I396" i="158"/>
  <c r="I1789" i="158"/>
  <c r="I1790" i="158"/>
  <c r="I1996" i="158"/>
  <c r="H6022" i="196" l="1"/>
  <c r="I6021" i="196"/>
  <c r="I397" i="158"/>
  <c r="I1763" i="158"/>
  <c r="I1997" i="158"/>
  <c r="I6022" i="196" l="1"/>
  <c r="H6023" i="196"/>
  <c r="I1621" i="158"/>
  <c r="I1620" i="158"/>
  <c r="I1764" i="158"/>
  <c r="I398" i="158"/>
  <c r="I1619" i="158"/>
  <c r="I6023" i="196" l="1"/>
  <c r="H6024" i="196"/>
  <c r="I399" i="158"/>
  <c r="I1765" i="158"/>
  <c r="I1766" i="158"/>
  <c r="I1077" i="158"/>
  <c r="H6025" i="196" l="1"/>
  <c r="I6024" i="196"/>
  <c r="I400" i="158"/>
  <c r="I401" i="158"/>
  <c r="I675" i="158"/>
  <c r="H6026" i="196" l="1"/>
  <c r="I6025" i="196"/>
  <c r="I2922" i="158"/>
  <c r="I6026" i="196" l="1"/>
  <c r="H6027" i="196"/>
  <c r="I1325" i="158"/>
  <c r="I1326" i="158"/>
  <c r="I1324" i="158"/>
  <c r="I6027" i="196" l="1"/>
  <c r="H6028" i="196"/>
  <c r="I2924" i="158"/>
  <c r="I2923" i="158"/>
  <c r="H6029" i="196" l="1"/>
  <c r="I6028" i="196"/>
  <c r="I2041" i="158"/>
  <c r="I2925" i="158"/>
  <c r="I2926" i="158"/>
  <c r="I2040" i="158"/>
  <c r="H6030" i="196" l="1"/>
  <c r="I6029" i="196"/>
  <c r="I2042" i="158"/>
  <c r="I692" i="158"/>
  <c r="I6030" i="196" l="1"/>
  <c r="H6031" i="196"/>
  <c r="I2043" i="158"/>
  <c r="I2044" i="158"/>
  <c r="I695" i="158"/>
  <c r="I694" i="158"/>
  <c r="I693" i="158"/>
  <c r="I6031" i="196" l="1"/>
  <c r="H6032" i="196"/>
  <c r="I2017" i="158"/>
  <c r="H6033" i="196" l="1"/>
  <c r="I6032" i="196"/>
  <c r="I1738" i="158"/>
  <c r="H6034" i="196" l="1"/>
  <c r="I6033" i="196"/>
  <c r="I1046" i="158"/>
  <c r="I1869" i="158"/>
  <c r="I6034" i="196" l="1"/>
  <c r="H6035" i="196"/>
  <c r="I1868" i="158"/>
  <c r="I6035" i="196" l="1"/>
  <c r="H6036" i="196"/>
  <c r="I1048" i="158"/>
  <c r="I1049" i="158"/>
  <c r="I1047" i="158"/>
  <c r="H6037" i="196" l="1"/>
  <c r="I6036" i="196"/>
  <c r="I961" i="158"/>
  <c r="I960" i="158"/>
  <c r="H6038" i="196" l="1"/>
  <c r="I6037" i="196"/>
  <c r="I962" i="158"/>
  <c r="I6038" i="196" l="1"/>
  <c r="H6039" i="196"/>
  <c r="I963" i="158"/>
  <c r="I2021" i="158"/>
  <c r="I6039" i="196" l="1"/>
  <c r="H6040" i="196"/>
  <c r="I964" i="158"/>
  <c r="I763" i="158"/>
  <c r="I762" i="158"/>
  <c r="H6041" i="196" l="1"/>
  <c r="I6040" i="196"/>
  <c r="I764" i="158"/>
  <c r="I966" i="158"/>
  <c r="I965" i="158"/>
  <c r="I3342" i="158"/>
  <c r="H6042" i="196" l="1"/>
  <c r="I6041" i="196"/>
  <c r="I765" i="158"/>
  <c r="I3340" i="158"/>
  <c r="I6042" i="196" l="1"/>
  <c r="H6043" i="196"/>
  <c r="I766" i="158"/>
  <c r="I635" i="158"/>
  <c r="I6043" i="196" l="1"/>
  <c r="H6044" i="196"/>
  <c r="I3537" i="158"/>
  <c r="I767" i="158"/>
  <c r="I3536" i="158"/>
  <c r="H6045" i="196" l="1"/>
  <c r="I6044" i="196"/>
  <c r="I768" i="158"/>
  <c r="I3538" i="158"/>
  <c r="I636" i="158"/>
  <c r="H6046" i="196" l="1"/>
  <c r="I6045" i="196"/>
  <c r="I769" i="158"/>
  <c r="I3539" i="158"/>
  <c r="I3503" i="158"/>
  <c r="I6046" i="196" l="1"/>
  <c r="H6047" i="196"/>
  <c r="I3540" i="158"/>
  <c r="I1079" i="158"/>
  <c r="I770" i="158"/>
  <c r="I1078" i="158"/>
  <c r="I6047" i="196" l="1"/>
  <c r="H6048" i="196"/>
  <c r="I1080" i="158"/>
  <c r="I3541" i="158"/>
  <c r="I3037" i="158"/>
  <c r="I3038" i="158"/>
  <c r="I771" i="158"/>
  <c r="I3036" i="158"/>
  <c r="H6049" i="196" l="1"/>
  <c r="I6048" i="196"/>
  <c r="I3542" i="158"/>
  <c r="I1081" i="158"/>
  <c r="I772" i="158"/>
  <c r="I2316" i="158"/>
  <c r="H6050" i="196" l="1"/>
  <c r="I6049" i="196"/>
  <c r="I638" i="158"/>
  <c r="I773" i="158"/>
  <c r="I3544" i="158"/>
  <c r="I3543" i="158"/>
  <c r="I1082" i="158"/>
  <c r="I637" i="158"/>
  <c r="I6050" i="196" l="1"/>
  <c r="H6051" i="196"/>
  <c r="I1083" i="158"/>
  <c r="I2318" i="158"/>
  <c r="I774" i="158"/>
  <c r="I639" i="158"/>
  <c r="I3668" i="158"/>
  <c r="I2317" i="158"/>
  <c r="I6051" i="196" l="1"/>
  <c r="H6052" i="196"/>
  <c r="I2319" i="158"/>
  <c r="I1084" i="158"/>
  <c r="I640" i="158"/>
  <c r="I775" i="158"/>
  <c r="I3667" i="158"/>
  <c r="H6053" i="196" l="1"/>
  <c r="I6052" i="196"/>
  <c r="I642" i="158"/>
  <c r="I641" i="158"/>
  <c r="I776" i="158"/>
  <c r="I1085" i="158"/>
  <c r="I1086" i="158"/>
  <c r="I1896" i="158"/>
  <c r="I2320" i="158"/>
  <c r="I1895" i="158"/>
  <c r="H6054" i="196" l="1"/>
  <c r="I6053" i="196"/>
  <c r="I1897" i="158"/>
  <c r="I777" i="158"/>
  <c r="I3670" i="158"/>
  <c r="I2321" i="158"/>
  <c r="I3669" i="158"/>
  <c r="I6054" i="196" l="1"/>
  <c r="H6055" i="196"/>
  <c r="I2322" i="158"/>
  <c r="I778" i="158"/>
  <c r="I3671" i="158"/>
  <c r="I1898" i="158"/>
  <c r="I1998" i="158"/>
  <c r="I6055" i="196" l="1"/>
  <c r="H6056" i="196"/>
  <c r="I779" i="158"/>
  <c r="I3672" i="158"/>
  <c r="I2323" i="158"/>
  <c r="I1899" i="158"/>
  <c r="I1999" i="158"/>
  <c r="H6057" i="196" l="1"/>
  <c r="I6056" i="196"/>
  <c r="I1900" i="158"/>
  <c r="I3673" i="158"/>
  <c r="I3674" i="158"/>
  <c r="I2324" i="158"/>
  <c r="I780" i="158"/>
  <c r="H6058" i="196" l="1"/>
  <c r="I6057" i="196"/>
  <c r="I1901" i="158"/>
  <c r="I781" i="158"/>
  <c r="I2325" i="158"/>
  <c r="I3318" i="158"/>
  <c r="I6058" i="196" l="1"/>
  <c r="H6059" i="196"/>
  <c r="I782" i="158"/>
  <c r="I1902" i="158"/>
  <c r="I2326" i="158"/>
  <c r="I6059" i="196" l="1"/>
  <c r="H6060" i="196"/>
  <c r="I1903" i="158"/>
  <c r="I783" i="158"/>
  <c r="I2327" i="158"/>
  <c r="I2782" i="158"/>
  <c r="H6061" i="196" l="1"/>
  <c r="I6060" i="196"/>
  <c r="I2328" i="158"/>
  <c r="I784" i="158"/>
  <c r="I1904" i="158"/>
  <c r="H6062" i="196" l="1"/>
  <c r="I6061" i="196"/>
  <c r="I785" i="158"/>
  <c r="I2329" i="158"/>
  <c r="I1905" i="158"/>
  <c r="I6062" i="196" l="1"/>
  <c r="H6063" i="196"/>
  <c r="I2330" i="158"/>
  <c r="I786" i="158"/>
  <c r="I787" i="158"/>
  <c r="I1907" i="158"/>
  <c r="I1906" i="158"/>
  <c r="I3608" i="158"/>
  <c r="I6063" i="196" l="1"/>
  <c r="H6064" i="196"/>
  <c r="I2331" i="158"/>
  <c r="I158" i="158"/>
  <c r="I157" i="158"/>
  <c r="H6065" i="196" l="1"/>
  <c r="I6064" i="196"/>
  <c r="I159" i="158"/>
  <c r="I2332" i="158"/>
  <c r="I2333" i="158"/>
  <c r="H6066" i="196" l="1"/>
  <c r="I6065" i="196"/>
  <c r="I160" i="158"/>
  <c r="I6066" i="196" l="1"/>
  <c r="H6067" i="196"/>
  <c r="I161" i="158"/>
  <c r="I162" i="158"/>
  <c r="I6067" i="196" l="1"/>
  <c r="H6068" i="196"/>
  <c r="I3609" i="158"/>
  <c r="H6069" i="196" l="1"/>
  <c r="I6068" i="196"/>
  <c r="H6070" i="196" l="1"/>
  <c r="I6069" i="196"/>
  <c r="I1014" i="158"/>
  <c r="I6070" i="196" l="1"/>
  <c r="H6071" i="196"/>
  <c r="I1088" i="158"/>
  <c r="I1013" i="158"/>
  <c r="I6071" i="196" l="1"/>
  <c r="H6072" i="196"/>
  <c r="I1087" i="158"/>
  <c r="H6073" i="196" l="1"/>
  <c r="I6072" i="196"/>
  <c r="I498" i="158"/>
  <c r="H6074" i="196" l="1"/>
  <c r="I6073" i="196"/>
  <c r="I403" i="158"/>
  <c r="I402" i="158"/>
  <c r="I6074" i="196" l="1"/>
  <c r="H6075" i="196"/>
  <c r="I164" i="158"/>
  <c r="I404" i="158"/>
  <c r="I163" i="158"/>
  <c r="I6075" i="196" l="1"/>
  <c r="H6076" i="196"/>
  <c r="I405" i="158"/>
  <c r="I165" i="158"/>
  <c r="I3691" i="158"/>
  <c r="H6077" i="196" l="1"/>
  <c r="I6076" i="196"/>
  <c r="I166" i="158"/>
  <c r="I406" i="158"/>
  <c r="H6078" i="196" l="1"/>
  <c r="I6077" i="196"/>
  <c r="I407" i="158"/>
  <c r="I408" i="158"/>
  <c r="I167" i="158"/>
  <c r="I6078" i="196" l="1"/>
  <c r="H6079" i="196"/>
  <c r="I168" i="158"/>
  <c r="I2334" i="158"/>
  <c r="I6079" i="196" l="1"/>
  <c r="H6080" i="196"/>
  <c r="I169" i="158"/>
  <c r="I105" i="158"/>
  <c r="H6081" i="196" l="1"/>
  <c r="I6080" i="196"/>
  <c r="I170" i="158"/>
  <c r="I3692" i="158"/>
  <c r="H6082" i="196" l="1"/>
  <c r="I6081" i="196"/>
  <c r="I171" i="158"/>
  <c r="I3693" i="158"/>
  <c r="I6082" i="196" l="1"/>
  <c r="H6083" i="196"/>
  <c r="I172" i="158"/>
  <c r="I2963" i="158"/>
  <c r="I3459" i="158"/>
  <c r="I6083" i="196" l="1"/>
  <c r="H6084" i="196"/>
  <c r="I173" i="158"/>
  <c r="I2962" i="158"/>
  <c r="H6085" i="196" l="1"/>
  <c r="I6084" i="196"/>
  <c r="I3254" i="158"/>
  <c r="I3255" i="158"/>
  <c r="I174" i="158"/>
  <c r="I2673" i="158"/>
  <c r="I3253" i="158"/>
  <c r="H6086" i="196" l="1"/>
  <c r="I6085" i="196"/>
  <c r="I175" i="158"/>
  <c r="I176" i="158"/>
  <c r="I2672" i="158"/>
  <c r="I6086" i="196" l="1"/>
  <c r="H6087" i="196"/>
  <c r="I2335" i="158"/>
  <c r="I6087" i="196" l="1"/>
  <c r="H6088" i="196"/>
  <c r="I1853" i="158"/>
  <c r="I1852" i="158"/>
  <c r="I880" i="158"/>
  <c r="H6089" i="196" l="1"/>
  <c r="I6088" i="196"/>
  <c r="I1854" i="158"/>
  <c r="I879" i="158"/>
  <c r="H6090" i="196" l="1"/>
  <c r="I6089" i="196"/>
  <c r="I70" i="158"/>
  <c r="I1855" i="158"/>
  <c r="I1856" i="158"/>
  <c r="I69" i="158"/>
  <c r="I6090" i="196" l="1"/>
  <c r="H6091" i="196"/>
  <c r="I500" i="158"/>
  <c r="I71" i="158"/>
  <c r="I499" i="158"/>
  <c r="I6091" i="196" l="1"/>
  <c r="H6092" i="196"/>
  <c r="I72" i="158"/>
  <c r="I501" i="158"/>
  <c r="I502" i="158"/>
  <c r="I1921" i="158"/>
  <c r="H6093" i="196" l="1"/>
  <c r="I6092" i="196"/>
  <c r="I73" i="158"/>
  <c r="I2337" i="158"/>
  <c r="I2338" i="158"/>
  <c r="I2336" i="158"/>
  <c r="H6094" i="196" l="1"/>
  <c r="I6093" i="196"/>
  <c r="I74" i="158"/>
  <c r="I177" i="158"/>
  <c r="I6094" i="196" l="1"/>
  <c r="H6095" i="196"/>
  <c r="I76" i="158"/>
  <c r="I75" i="158"/>
  <c r="I578" i="158"/>
  <c r="I577" i="158"/>
  <c r="I576" i="158"/>
  <c r="I6095" i="196" l="1"/>
  <c r="H6096" i="196"/>
  <c r="I561" i="158"/>
  <c r="H6097" i="196" l="1"/>
  <c r="I6096" i="196"/>
  <c r="H6098" i="196" l="1"/>
  <c r="I6097" i="196"/>
  <c r="I6098" i="196" l="1"/>
  <c r="H6099" i="196"/>
  <c r="I2766" i="158"/>
  <c r="I2765" i="158"/>
  <c r="I6099" i="196" l="1"/>
  <c r="H6100" i="196"/>
  <c r="I1815" i="158"/>
  <c r="I2767" i="158"/>
  <c r="I1814" i="158"/>
  <c r="H6101" i="196" l="1"/>
  <c r="I6100" i="196"/>
  <c r="I1401" i="158"/>
  <c r="I1817" i="158"/>
  <c r="I1816" i="158"/>
  <c r="I2768" i="158"/>
  <c r="I1400" i="158"/>
  <c r="H6102" i="196" l="1"/>
  <c r="I6101" i="196"/>
  <c r="I863" i="158"/>
  <c r="I2769" i="158"/>
  <c r="I1402" i="158"/>
  <c r="I862" i="158"/>
  <c r="I6102" i="196" l="1"/>
  <c r="H6103" i="196"/>
  <c r="I1403" i="158"/>
  <c r="I1404" i="158"/>
  <c r="I2770" i="158"/>
  <c r="I2771" i="158"/>
  <c r="I864" i="158"/>
  <c r="I2501" i="158"/>
  <c r="I6103" i="196" l="1"/>
  <c r="H6104" i="196"/>
  <c r="I1558" i="158"/>
  <c r="I865" i="158"/>
  <c r="I1557" i="158"/>
  <c r="H6105" i="196" l="1"/>
  <c r="I6104" i="196"/>
  <c r="I866" i="158"/>
  <c r="I1559" i="158"/>
  <c r="I3040" i="158"/>
  <c r="I3039" i="158"/>
  <c r="H6106" i="196" l="1"/>
  <c r="I6105" i="196"/>
  <c r="I3041" i="158"/>
  <c r="I1560" i="158"/>
  <c r="I868" i="158"/>
  <c r="I867" i="158"/>
  <c r="I2524" i="158"/>
  <c r="I2523" i="158"/>
  <c r="I2503" i="158"/>
  <c r="I6106" i="196" l="1"/>
  <c r="H6107" i="196"/>
  <c r="I3042" i="158"/>
  <c r="I2525" i="158"/>
  <c r="I1561" i="158"/>
  <c r="I1562" i="158"/>
  <c r="I2502" i="158"/>
  <c r="I6107" i="196" l="1"/>
  <c r="H6108" i="196"/>
  <c r="I2526" i="158"/>
  <c r="I3043" i="158"/>
  <c r="I562" i="158"/>
  <c r="H6109" i="196" l="1"/>
  <c r="I6108" i="196"/>
  <c r="I3044" i="158"/>
  <c r="I2527" i="158"/>
  <c r="I563" i="158"/>
  <c r="H6110" i="196" l="1"/>
  <c r="I6109" i="196"/>
  <c r="I1605" i="158"/>
  <c r="I1606" i="158"/>
  <c r="I2528" i="158"/>
  <c r="I3045" i="158"/>
  <c r="I1604" i="158"/>
  <c r="I6110" i="196" l="1"/>
  <c r="H6111" i="196"/>
  <c r="I3046" i="158"/>
  <c r="I3047" i="158"/>
  <c r="I2529" i="158"/>
  <c r="I3292" i="158"/>
  <c r="I3294" i="158"/>
  <c r="I6111" i="196" l="1"/>
  <c r="H6112" i="196"/>
  <c r="I2530" i="158"/>
  <c r="I2531" i="158"/>
  <c r="I3293" i="158"/>
  <c r="H6113" i="196" l="1"/>
  <c r="I6112" i="196"/>
  <c r="I2697" i="158"/>
  <c r="H6114" i="196" l="1"/>
  <c r="I6113" i="196"/>
  <c r="I2699" i="158"/>
  <c r="I2698" i="158"/>
  <c r="I6114" i="196" l="1"/>
  <c r="H6115" i="196"/>
  <c r="I2700" i="158"/>
  <c r="I1117" i="158"/>
  <c r="I6115" i="196" l="1"/>
  <c r="H6116" i="196"/>
  <c r="I2701" i="158"/>
  <c r="I650" i="158"/>
  <c r="H6117" i="196" l="1"/>
  <c r="I6116" i="196"/>
  <c r="I3579" i="158"/>
  <c r="I2702" i="158"/>
  <c r="I2703" i="158"/>
  <c r="I3578" i="158"/>
  <c r="H6118" i="196" l="1"/>
  <c r="I6117" i="196"/>
  <c r="I3580" i="158"/>
  <c r="I1109" i="158"/>
  <c r="I6118" i="196" l="1"/>
  <c r="H6119" i="196"/>
  <c r="I3581" i="158"/>
  <c r="I1406" i="158"/>
  <c r="I1405" i="158"/>
  <c r="I6119" i="196" l="1"/>
  <c r="H6120" i="196"/>
  <c r="I1407" i="158"/>
  <c r="I1408" i="158"/>
  <c r="I3582" i="158"/>
  <c r="I580" i="158"/>
  <c r="I579" i="158"/>
  <c r="H6121" i="196" l="1"/>
  <c r="I6120" i="196"/>
  <c r="I1090" i="158"/>
  <c r="I581" i="158"/>
  <c r="I3583" i="158"/>
  <c r="I1089" i="158"/>
  <c r="H6122" i="196" l="1"/>
  <c r="I6121" i="196"/>
  <c r="I582" i="158"/>
  <c r="I583" i="158"/>
  <c r="I1091" i="158"/>
  <c r="I3584" i="158"/>
  <c r="I676" i="158"/>
  <c r="I6122" i="196" l="1"/>
  <c r="H6123" i="196"/>
  <c r="I1793" i="158"/>
  <c r="I1792" i="158"/>
  <c r="I3585" i="158"/>
  <c r="I1092" i="158"/>
  <c r="I1791" i="158"/>
  <c r="I6123" i="196" l="1"/>
  <c r="H6124" i="196"/>
  <c r="I1017" i="158"/>
  <c r="I1016" i="158"/>
  <c r="I1093" i="158"/>
  <c r="I1094" i="158"/>
  <c r="I3586" i="158"/>
  <c r="I3587" i="158"/>
  <c r="I1015" i="158"/>
  <c r="H6125" i="196" l="1"/>
  <c r="I6124" i="196"/>
  <c r="I895" i="158"/>
  <c r="H6126" i="196" l="1"/>
  <c r="I6125" i="196"/>
  <c r="I626" i="158"/>
  <c r="I625" i="158"/>
  <c r="I6126" i="196" l="1"/>
  <c r="H6127" i="196"/>
  <c r="I2928" i="158"/>
  <c r="I627" i="158"/>
  <c r="I2927" i="158"/>
  <c r="I6127" i="196" l="1"/>
  <c r="H6128" i="196"/>
  <c r="I628" i="158"/>
  <c r="I2929" i="158"/>
  <c r="I1018" i="158"/>
  <c r="H6129" i="196" l="1"/>
  <c r="I6128" i="196"/>
  <c r="I2930" i="158"/>
  <c r="I2931" i="158"/>
  <c r="I1020" i="158"/>
  <c r="I629" i="158"/>
  <c r="I1019" i="158"/>
  <c r="H6130" i="196" l="1"/>
  <c r="I6129" i="196"/>
  <c r="I630" i="158"/>
  <c r="I631" i="158"/>
  <c r="I1021" i="158"/>
  <c r="I503" i="158"/>
  <c r="I6130" i="196" l="1"/>
  <c r="H6131" i="196"/>
  <c r="I1022" i="158"/>
  <c r="I1023" i="158"/>
  <c r="I788" i="158"/>
  <c r="I6131" i="196" l="1"/>
  <c r="H6132" i="196"/>
  <c r="I1126" i="158"/>
  <c r="H6133" i="196" l="1"/>
  <c r="I6132" i="196"/>
  <c r="I3048" i="158"/>
  <c r="H6134" i="196" l="1"/>
  <c r="I6133" i="196"/>
  <c r="I2532" i="158"/>
  <c r="I6134" i="196" l="1"/>
  <c r="H6135" i="196"/>
  <c r="I601" i="158"/>
  <c r="I600" i="158"/>
  <c r="I6135" i="196" l="1"/>
  <c r="H6136" i="196"/>
  <c r="I603" i="158"/>
  <c r="I602" i="158"/>
  <c r="I1622" i="158"/>
  <c r="H6137" i="196" l="1"/>
  <c r="I6136" i="196"/>
  <c r="I1127" i="158"/>
  <c r="H6138" i="196" l="1"/>
  <c r="I6137" i="196"/>
  <c r="I1128" i="158"/>
  <c r="I6138" i="196" l="1"/>
  <c r="H6139" i="196"/>
  <c r="I1096" i="158"/>
  <c r="I1095" i="158"/>
  <c r="I6139" i="196" l="1"/>
  <c r="H6140" i="196"/>
  <c r="I1097" i="158"/>
  <c r="I1283" i="158"/>
  <c r="H6141" i="196" l="1"/>
  <c r="I6140" i="196"/>
  <c r="I1098" i="158"/>
  <c r="I1285" i="158"/>
  <c r="I2675" i="158"/>
  <c r="H6142" i="196" l="1"/>
  <c r="I6141" i="196"/>
  <c r="I1099" i="158"/>
  <c r="I1284" i="158"/>
  <c r="I6142" i="196" l="1"/>
  <c r="H6143" i="196"/>
  <c r="I1100" i="158"/>
  <c r="I2676" i="158"/>
  <c r="I6143" i="196" l="1"/>
  <c r="H6144" i="196"/>
  <c r="I1101" i="158"/>
  <c r="I320" i="158"/>
  <c r="H6145" i="196" l="1"/>
  <c r="I6144" i="196"/>
  <c r="I1102" i="158"/>
  <c r="I1103" i="158"/>
  <c r="I1333" i="158"/>
  <c r="H6146" i="196" l="1"/>
  <c r="I6145" i="196"/>
  <c r="I321" i="158"/>
  <c r="I6146" i="196" l="1"/>
  <c r="H6147" i="196"/>
  <c r="I2678" i="158"/>
  <c r="I1286" i="158"/>
  <c r="I6147" i="196" l="1"/>
  <c r="H6148" i="196"/>
  <c r="I2677" i="158"/>
  <c r="H6149" i="196" l="1"/>
  <c r="I6148" i="196"/>
  <c r="I322" i="158"/>
  <c r="I324" i="158"/>
  <c r="H6150" i="196" l="1"/>
  <c r="I6149" i="196"/>
  <c r="I323" i="158"/>
  <c r="I6150" i="196" l="1"/>
  <c r="H6151" i="196"/>
  <c r="I326" i="158"/>
  <c r="I6151" i="196" l="1"/>
  <c r="H6152" i="196"/>
  <c r="I3067" i="158"/>
  <c r="H6153" i="196" l="1"/>
  <c r="I6152" i="196"/>
  <c r="I3069" i="158"/>
  <c r="I3068" i="158"/>
  <c r="H6154" i="196" l="1"/>
  <c r="I6153" i="196"/>
  <c r="I3070" i="158"/>
  <c r="I3639" i="158"/>
  <c r="I6154" i="196" l="1"/>
  <c r="H6155" i="196"/>
  <c r="I3071" i="158"/>
  <c r="I3640" i="158"/>
  <c r="I6155" i="196" l="1"/>
  <c r="H6156" i="196"/>
  <c r="I3072" i="158"/>
  <c r="I1349" i="158"/>
  <c r="H6157" i="196" l="1"/>
  <c r="I6156" i="196"/>
  <c r="I3073" i="158"/>
  <c r="I1683" i="158"/>
  <c r="H6158" i="196" l="1"/>
  <c r="I6157" i="196"/>
  <c r="I2469" i="158"/>
  <c r="I2468" i="158"/>
  <c r="I3075" i="158"/>
  <c r="I3074" i="158"/>
  <c r="I2467" i="158"/>
  <c r="I6158" i="196" l="1"/>
  <c r="H6159" i="196"/>
  <c r="I1327" i="158"/>
  <c r="I6159" i="196" l="1"/>
  <c r="H6160" i="196"/>
  <c r="I1328" i="158"/>
  <c r="H6161" i="196" l="1"/>
  <c r="I6160" i="196"/>
  <c r="I1329" i="158"/>
  <c r="H6162" i="196" l="1"/>
  <c r="I6161" i="196"/>
  <c r="I1330" i="158"/>
  <c r="I6162" i="196" l="1"/>
  <c r="H6163" i="196"/>
  <c r="I1350" i="158"/>
  <c r="I1352" i="158"/>
  <c r="I6163" i="196" l="1"/>
  <c r="H6164" i="196"/>
  <c r="I1351" i="158"/>
  <c r="H6165" i="196" l="1"/>
  <c r="I6164" i="196"/>
  <c r="I789" i="158"/>
  <c r="H6166" i="196" l="1"/>
  <c r="I6165" i="196"/>
  <c r="I791" i="158"/>
  <c r="I790" i="158"/>
  <c r="I6166" i="196" l="1"/>
  <c r="H6167" i="196"/>
  <c r="I1668" i="158"/>
  <c r="I1669" i="158"/>
  <c r="I792" i="158"/>
  <c r="I1667" i="158"/>
  <c r="I6167" i="196" l="1"/>
  <c r="H6168" i="196"/>
  <c r="I410" i="158"/>
  <c r="I793" i="158"/>
  <c r="I409" i="158"/>
  <c r="H6169" i="196" l="1"/>
  <c r="I6168" i="196"/>
  <c r="I794" i="158"/>
  <c r="I411" i="158"/>
  <c r="I1434" i="158"/>
  <c r="I1435" i="158"/>
  <c r="I1433" i="158"/>
  <c r="H6170" i="196" l="1"/>
  <c r="I6169" i="196"/>
  <c r="I412" i="158"/>
  <c r="I795" i="158"/>
  <c r="I1024" i="158"/>
  <c r="I6170" i="196" l="1"/>
  <c r="H6171" i="196"/>
  <c r="I2636" i="158"/>
  <c r="I413" i="158"/>
  <c r="I797" i="158"/>
  <c r="I796" i="158"/>
  <c r="I2635" i="158"/>
  <c r="I6171" i="196" l="1"/>
  <c r="H6172" i="196"/>
  <c r="I414" i="158"/>
  <c r="I2637" i="158"/>
  <c r="I1623" i="158"/>
  <c r="H6173" i="196" l="1"/>
  <c r="I6172" i="196"/>
  <c r="I415" i="158"/>
  <c r="I416" i="158"/>
  <c r="I2638" i="158"/>
  <c r="I2639" i="158"/>
  <c r="I1624" i="158"/>
  <c r="H6174" i="196" l="1"/>
  <c r="I6173" i="196"/>
  <c r="I533" i="158"/>
  <c r="I6174" i="196" l="1"/>
  <c r="H6175" i="196"/>
  <c r="I1625" i="158"/>
  <c r="I6175" i="196" l="1"/>
  <c r="H6176" i="196"/>
  <c r="I534" i="158"/>
  <c r="H6177" i="196" l="1"/>
  <c r="I6176" i="196"/>
  <c r="I535" i="158"/>
  <c r="H6178" i="196" l="1"/>
  <c r="I6177" i="196"/>
  <c r="I536" i="158"/>
  <c r="I6178" i="196" l="1"/>
  <c r="H6179" i="196"/>
  <c r="I703" i="158"/>
  <c r="I6179" i="196" l="1"/>
  <c r="H6180" i="196"/>
  <c r="I704" i="158"/>
  <c r="H6181" i="196" l="1"/>
  <c r="I6180" i="196"/>
  <c r="I1564" i="158"/>
  <c r="I1563" i="158"/>
  <c r="H6182" i="196" l="1"/>
  <c r="I6181" i="196"/>
  <c r="I1566" i="158"/>
  <c r="I1565" i="158"/>
  <c r="I871" i="158"/>
  <c r="I870" i="158"/>
  <c r="I869" i="158"/>
  <c r="I6182" i="196" l="1"/>
  <c r="H6183" i="196"/>
  <c r="I705" i="158"/>
  <c r="I6183" i="196" l="1"/>
  <c r="H6184" i="196"/>
  <c r="I1819" i="158"/>
  <c r="I1818" i="158"/>
  <c r="H6185" i="196" l="1"/>
  <c r="I6184" i="196"/>
  <c r="I1820" i="158"/>
  <c r="I1409" i="158"/>
  <c r="I3050" i="158"/>
  <c r="H6186" i="196" l="1"/>
  <c r="I6185" i="196"/>
  <c r="I1821" i="158"/>
  <c r="I1822" i="158"/>
  <c r="I3049" i="158"/>
  <c r="I6186" i="196" l="1"/>
  <c r="H6187" i="196"/>
  <c r="I2534" i="158"/>
  <c r="I2533" i="158"/>
  <c r="I6187" i="196" l="1"/>
  <c r="H6188" i="196"/>
  <c r="I2535" i="158"/>
  <c r="I2504" i="158"/>
  <c r="H6189" i="196" l="1"/>
  <c r="I6188" i="196"/>
  <c r="I2536" i="158"/>
  <c r="I1410" i="158"/>
  <c r="H6190" i="196" l="1"/>
  <c r="I6189" i="196"/>
  <c r="I2537" i="158"/>
  <c r="I1412" i="158"/>
  <c r="I1411" i="158"/>
  <c r="I984" i="158"/>
  <c r="I6190" i="196" l="1"/>
  <c r="H6191" i="196"/>
  <c r="I1413" i="158"/>
  <c r="I2538" i="158"/>
  <c r="I2539" i="158"/>
  <c r="I983" i="158"/>
  <c r="I2616" i="158"/>
  <c r="I6191" i="196" l="1"/>
  <c r="H6192" i="196"/>
  <c r="I1414" i="158"/>
  <c r="I2615" i="158"/>
  <c r="H6193" i="196" l="1"/>
  <c r="I6192" i="196"/>
  <c r="I1415" i="158"/>
  <c r="I504" i="158"/>
  <c r="H6194" i="196" l="1"/>
  <c r="I6193" i="196"/>
  <c r="I1416" i="158"/>
  <c r="I1417" i="158"/>
  <c r="I417" i="158"/>
  <c r="I6194" i="196" l="1"/>
  <c r="H6195" i="196"/>
  <c r="I178" i="158"/>
  <c r="I6195" i="196" l="1"/>
  <c r="H6196" i="196"/>
  <c r="I107" i="158"/>
  <c r="I106" i="158"/>
  <c r="H6197" i="196" l="1"/>
  <c r="I6196" i="196"/>
  <c r="I108" i="158"/>
  <c r="H6198" i="196" l="1"/>
  <c r="I6197" i="196"/>
  <c r="I109" i="158"/>
  <c r="I507" i="158"/>
  <c r="I505" i="158"/>
  <c r="I6198" i="196" l="1"/>
  <c r="H6199" i="196"/>
  <c r="I110" i="158"/>
  <c r="I506" i="158"/>
  <c r="I6199" i="196" l="1"/>
  <c r="H6200" i="196"/>
  <c r="I111" i="158"/>
  <c r="H6201" i="196" l="1"/>
  <c r="I6200" i="196"/>
  <c r="I112" i="158"/>
  <c r="I113" i="158"/>
  <c r="I2617" i="158"/>
  <c r="H6202" i="196" l="1"/>
  <c r="I6201" i="196"/>
  <c r="I3051" i="158"/>
  <c r="I6202" i="196" l="1"/>
  <c r="H6203" i="196"/>
  <c r="I2640" i="158"/>
  <c r="I6203" i="196" l="1"/>
  <c r="H6204" i="196"/>
  <c r="I2674" i="158"/>
  <c r="H6205" i="196" l="1"/>
  <c r="I6204" i="196"/>
  <c r="I2724" i="158"/>
  <c r="H6206" i="196" l="1"/>
  <c r="I6205" i="196"/>
  <c r="I2340" i="158"/>
  <c r="I2341" i="158"/>
  <c r="I2339" i="158"/>
  <c r="I6206" i="196" l="1"/>
  <c r="H6207" i="196"/>
  <c r="I419" i="158"/>
  <c r="I418" i="158"/>
  <c r="I6207" i="196" l="1"/>
  <c r="H6208" i="196"/>
  <c r="I420" i="158"/>
  <c r="I179" i="158"/>
  <c r="H6209" i="196" l="1"/>
  <c r="I6208" i="196"/>
  <c r="I181" i="158"/>
  <c r="I421" i="158"/>
  <c r="I180" i="158"/>
  <c r="H6210" i="196" l="1"/>
  <c r="I6209" i="196"/>
  <c r="I422" i="158"/>
  <c r="I182" i="158"/>
  <c r="I3138" i="158"/>
  <c r="I6210" i="196" l="1"/>
  <c r="H6211" i="196"/>
  <c r="I183" i="158"/>
  <c r="I184" i="158"/>
  <c r="I423" i="158"/>
  <c r="I3139" i="158"/>
  <c r="I6211" i="196" l="1"/>
  <c r="H6212" i="196"/>
  <c r="I425" i="158"/>
  <c r="I424" i="158"/>
  <c r="H6213" i="196" l="1"/>
  <c r="I6212" i="196"/>
  <c r="H6214" i="196" l="1"/>
  <c r="I6213" i="196"/>
  <c r="I2868" i="158"/>
  <c r="I6214" i="196" l="1"/>
  <c r="H6215" i="196"/>
  <c r="I1134" i="158"/>
  <c r="I6215" i="196" l="1"/>
  <c r="H6216" i="196"/>
  <c r="H6217" i="196" l="1"/>
  <c r="I6216" i="196"/>
  <c r="H6218" i="196" l="1"/>
  <c r="I6217" i="196"/>
  <c r="I3641" i="158"/>
  <c r="I6218" i="196" l="1"/>
  <c r="H6219" i="196"/>
  <c r="I3643" i="158"/>
  <c r="I3644" i="158"/>
  <c r="I3642" i="158"/>
  <c r="I6219" i="196" l="1"/>
  <c r="H6220" i="196"/>
  <c r="I3199" i="158"/>
  <c r="I3198" i="158"/>
  <c r="H6221" i="196" l="1"/>
  <c r="I6220" i="196"/>
  <c r="I3200" i="158"/>
  <c r="I803" i="158"/>
  <c r="H6222" i="196" l="1"/>
  <c r="I6221" i="196"/>
  <c r="I3201" i="158"/>
  <c r="I804" i="158"/>
  <c r="I6222" i="196" l="1"/>
  <c r="H6223" i="196"/>
  <c r="I3202" i="158"/>
  <c r="I3286" i="158"/>
  <c r="I6223" i="196" l="1"/>
  <c r="H6224" i="196"/>
  <c r="I3203" i="158"/>
  <c r="I2406" i="158"/>
  <c r="H6225" i="196" l="1"/>
  <c r="I6224" i="196"/>
  <c r="I3205" i="158"/>
  <c r="I3204" i="158"/>
  <c r="I3645" i="158"/>
  <c r="H6226" i="196" l="1"/>
  <c r="I6225" i="196"/>
  <c r="I3646" i="158"/>
  <c r="I6226" i="196" l="1"/>
  <c r="H6227" i="196"/>
  <c r="I3647" i="158"/>
  <c r="I6227" i="196" l="1"/>
  <c r="H6228" i="196"/>
  <c r="I3732" i="158"/>
  <c r="H6229" i="196" l="1"/>
  <c r="I6228" i="196"/>
  <c r="I3733" i="158"/>
  <c r="H6230" i="196" l="1"/>
  <c r="I6229" i="196"/>
  <c r="I3734" i="158"/>
  <c r="I6230" i="196" l="1"/>
  <c r="H6231" i="196"/>
  <c r="I3735" i="158"/>
  <c r="I6231" i="196" l="1"/>
  <c r="H6232" i="196"/>
  <c r="I3736" i="158"/>
  <c r="H6233" i="196" l="1"/>
  <c r="I6232" i="196"/>
  <c r="I3737" i="158"/>
  <c r="H6234" i="196" l="1"/>
  <c r="I6233" i="196"/>
  <c r="I3738" i="158"/>
  <c r="I6234" i="196" l="1"/>
  <c r="H6235" i="196"/>
  <c r="I3739" i="158"/>
  <c r="I6235" i="196" l="1"/>
  <c r="H6236" i="196"/>
  <c r="I3740" i="158"/>
  <c r="H6237" i="196" l="1"/>
  <c r="I6236" i="196"/>
  <c r="I3741" i="158"/>
  <c r="H6238" i="196" l="1"/>
  <c r="I6237" i="196"/>
  <c r="I3742" i="158"/>
  <c r="I6238" i="196" l="1"/>
  <c r="H6239" i="196"/>
  <c r="I3743" i="158"/>
  <c r="I6239" i="196" l="1"/>
  <c r="H6240" i="196"/>
  <c r="I3744" i="158"/>
  <c r="H6241" i="196" l="1"/>
  <c r="I6240" i="196"/>
  <c r="I3745" i="158"/>
  <c r="H6242" i="196" l="1"/>
  <c r="I6241" i="196"/>
  <c r="I3746" i="158"/>
  <c r="I6242" i="196" l="1"/>
  <c r="H6243" i="196"/>
  <c r="I3747" i="158"/>
  <c r="I6243" i="196" l="1"/>
  <c r="H6244" i="196"/>
  <c r="I3748" i="158"/>
  <c r="H6245" i="196" l="1"/>
  <c r="I6244" i="196"/>
  <c r="I3749" i="158"/>
  <c r="H6246" i="196" l="1"/>
  <c r="I6245" i="196"/>
  <c r="I3750" i="158"/>
  <c r="I6246" i="196" l="1"/>
  <c r="H6247" i="196"/>
  <c r="I3751" i="158"/>
  <c r="I6247" i="196" l="1"/>
  <c r="H6248" i="196"/>
  <c r="I3752" i="158"/>
  <c r="H6249" i="196" l="1"/>
  <c r="I6248" i="196"/>
  <c r="I3753" i="158"/>
  <c r="H6250" i="196" l="1"/>
  <c r="I6249" i="196"/>
  <c r="I3754" i="158"/>
  <c r="I6250" i="196" l="1"/>
  <c r="H6251" i="196"/>
  <c r="I3755" i="158"/>
  <c r="I6251" i="196" l="1"/>
  <c r="H6252" i="196"/>
  <c r="I3756" i="158"/>
  <c r="H6253" i="196" l="1"/>
  <c r="I6252" i="196"/>
  <c r="I3757" i="158"/>
  <c r="H6254" i="196" l="1"/>
  <c r="I6253" i="196"/>
  <c r="I3758" i="158"/>
  <c r="I6254" i="196" l="1"/>
  <c r="H6255" i="196"/>
  <c r="I3759" i="158"/>
  <c r="I6255" i="196" l="1"/>
  <c r="H6256" i="196"/>
  <c r="I3760" i="158"/>
  <c r="H6257" i="196" l="1"/>
  <c r="I6256" i="196"/>
  <c r="I3761" i="158"/>
  <c r="H6258" i="196" l="1"/>
  <c r="I6257" i="196"/>
  <c r="I3762" i="158"/>
  <c r="I6258" i="196" l="1"/>
  <c r="H6259" i="196"/>
  <c r="I3763" i="158"/>
  <c r="I6259" i="196" l="1"/>
  <c r="H6260" i="196"/>
  <c r="I3764" i="158"/>
  <c r="H6261" i="196" l="1"/>
  <c r="I6260" i="196"/>
  <c r="I3765" i="158"/>
  <c r="H6262" i="196" l="1"/>
  <c r="I6261" i="196"/>
  <c r="I3766" i="158"/>
  <c r="I6262" i="196" l="1"/>
  <c r="H6263" i="196"/>
  <c r="I3767" i="158"/>
  <c r="I6263" i="196" l="1"/>
  <c r="H6264" i="196"/>
  <c r="I3768" i="158"/>
  <c r="H6265" i="196" l="1"/>
  <c r="I6264" i="196"/>
  <c r="I3769" i="158"/>
  <c r="H6266" i="196" l="1"/>
  <c r="I6265" i="196"/>
  <c r="I3770" i="158"/>
  <c r="I6266" i="196" l="1"/>
  <c r="H6267" i="196"/>
  <c r="I3771" i="158"/>
  <c r="I6267" i="196" l="1"/>
  <c r="H6268" i="196"/>
  <c r="I3772" i="158"/>
  <c r="H6269" i="196" l="1"/>
  <c r="I6268" i="196"/>
  <c r="I3773" i="158"/>
  <c r="H6270" i="196" l="1"/>
  <c r="I6269" i="196"/>
  <c r="I3774" i="158"/>
  <c r="I6270" i="196" l="1"/>
  <c r="H6271" i="196"/>
  <c r="I3775" i="158"/>
  <c r="I6271" i="196" l="1"/>
  <c r="H6272" i="196"/>
  <c r="I3776" i="158"/>
  <c r="H6273" i="196" l="1"/>
  <c r="I6272" i="196"/>
  <c r="I3777" i="158"/>
  <c r="H6274" i="196" l="1"/>
  <c r="I6273" i="196"/>
  <c r="I3778" i="158"/>
  <c r="I6274" i="196" l="1"/>
  <c r="H6275" i="196"/>
  <c r="I3779" i="158"/>
  <c r="I6275" i="196" l="1"/>
  <c r="H6276" i="196"/>
  <c r="I3780" i="158"/>
  <c r="H6277" i="196" l="1"/>
  <c r="I6276" i="196"/>
  <c r="I3781" i="158"/>
  <c r="H6278" i="196" l="1"/>
  <c r="I6277" i="196"/>
  <c r="I3782" i="158"/>
  <c r="I6278" i="196" l="1"/>
  <c r="H6279" i="196"/>
  <c r="I3783" i="158"/>
  <c r="I6279" i="196" l="1"/>
  <c r="H6280" i="196"/>
  <c r="I3784" i="158"/>
  <c r="H6281" i="196" l="1"/>
  <c r="I6280" i="196"/>
  <c r="I3785" i="158"/>
  <c r="H6282" i="196" l="1"/>
  <c r="I6281" i="196"/>
  <c r="I3786" i="158"/>
  <c r="I6282" i="196" l="1"/>
  <c r="H6283" i="196"/>
  <c r="I3787" i="158"/>
  <c r="I6283" i="196" l="1"/>
  <c r="H6284" i="196"/>
  <c r="I3788" i="158"/>
  <c r="H6285" i="196" l="1"/>
  <c r="I6284" i="196"/>
  <c r="I3789" i="158"/>
  <c r="H6286" i="196" l="1"/>
  <c r="I6285" i="196"/>
  <c r="I3790" i="158"/>
  <c r="I6286" i="196" l="1"/>
  <c r="H6287" i="196"/>
  <c r="I3791" i="158"/>
  <c r="I6287" i="196" l="1"/>
  <c r="H6288" i="196"/>
  <c r="I3792" i="158"/>
  <c r="H6289" i="196" l="1"/>
  <c r="I6288" i="196"/>
  <c r="I3793" i="158"/>
  <c r="H6290" i="196" l="1"/>
  <c r="I6289" i="196"/>
  <c r="I3794" i="158"/>
  <c r="I6290" i="196" l="1"/>
  <c r="H6291" i="196"/>
  <c r="I3795" i="158"/>
  <c r="I6291" i="196" l="1"/>
  <c r="H6292" i="196"/>
  <c r="I3796" i="158"/>
  <c r="H6293" i="196" l="1"/>
  <c r="I6292" i="196"/>
  <c r="I3797" i="158"/>
  <c r="H6294" i="196" l="1"/>
  <c r="I6293" i="196"/>
  <c r="I3798" i="158"/>
  <c r="I6294" i="196" l="1"/>
  <c r="H6295" i="196"/>
  <c r="I3799" i="158"/>
  <c r="I6295" i="196" l="1"/>
  <c r="H6296" i="196"/>
  <c r="I3800" i="158"/>
  <c r="H6297" i="196" l="1"/>
  <c r="I6296" i="196"/>
  <c r="I3801" i="158"/>
  <c r="H6298" i="196" l="1"/>
  <c r="I6297" i="196"/>
  <c r="I3802" i="158"/>
  <c r="I6298" i="196" l="1"/>
  <c r="H6299" i="196"/>
  <c r="I3803" i="158"/>
  <c r="I6299" i="196" l="1"/>
  <c r="H6300" i="196"/>
  <c r="I3804" i="158"/>
  <c r="H6301" i="196" l="1"/>
  <c r="I6300" i="196"/>
  <c r="I3805" i="158"/>
  <c r="H6302" i="196" l="1"/>
  <c r="I6301" i="196"/>
  <c r="I3806" i="158"/>
  <c r="I6302" i="196" l="1"/>
  <c r="H6303" i="196"/>
  <c r="I3807" i="158"/>
  <c r="I6303" i="196" l="1"/>
  <c r="H6304" i="196"/>
  <c r="I3808" i="158"/>
  <c r="H6305" i="196" l="1"/>
  <c r="I6304" i="196"/>
  <c r="I3809" i="158"/>
  <c r="H6306" i="196" l="1"/>
  <c r="I6305" i="196"/>
  <c r="I3810" i="158"/>
  <c r="I6306" i="196" l="1"/>
  <c r="H6307" i="196"/>
  <c r="I3811" i="158"/>
  <c r="I6307" i="196" l="1"/>
  <c r="H6308" i="196"/>
  <c r="I3812" i="158"/>
  <c r="H6309" i="196" l="1"/>
  <c r="I6308" i="196"/>
  <c r="I3813" i="158"/>
  <c r="H6310" i="196" l="1"/>
  <c r="I6309" i="196"/>
  <c r="I3814" i="158"/>
  <c r="I6310" i="196" l="1"/>
  <c r="H6311" i="196"/>
  <c r="I3815" i="158"/>
  <c r="I6311" i="196" l="1"/>
  <c r="H6312" i="196"/>
  <c r="I3816" i="158"/>
  <c r="H6313" i="196" l="1"/>
  <c r="I6312" i="196"/>
  <c r="I3817" i="158"/>
  <c r="H6314" i="196" l="1"/>
  <c r="I6313" i="196"/>
  <c r="I3818" i="158"/>
  <c r="I6314" i="196" l="1"/>
  <c r="H6315" i="196"/>
  <c r="I3819" i="158"/>
  <c r="I6315" i="196" l="1"/>
  <c r="H6316" i="196"/>
  <c r="I3820" i="158"/>
  <c r="H6317" i="196" l="1"/>
  <c r="I6316" i="196"/>
  <c r="I3821" i="158"/>
  <c r="H6318" i="196" l="1"/>
  <c r="I6317" i="196"/>
  <c r="I3822" i="158"/>
  <c r="I6318" i="196" l="1"/>
  <c r="H6319" i="196"/>
  <c r="I3823" i="158"/>
  <c r="I6319" i="196" l="1"/>
  <c r="H6320" i="196"/>
  <c r="I3824" i="158"/>
  <c r="H6321" i="196" l="1"/>
  <c r="I6320" i="196"/>
  <c r="I3825" i="158"/>
  <c r="H6322" i="196" l="1"/>
  <c r="I6321" i="196"/>
  <c r="I3826" i="158"/>
  <c r="I6322" i="196" l="1"/>
  <c r="H6323" i="196"/>
  <c r="I3827" i="158"/>
  <c r="I6323" i="196" l="1"/>
  <c r="H6324" i="196"/>
  <c r="I3828" i="158"/>
  <c r="H6325" i="196" l="1"/>
  <c r="I6324" i="196"/>
  <c r="I3829" i="158"/>
  <c r="H6326" i="196" l="1"/>
  <c r="I6325" i="196"/>
  <c r="I3830" i="158"/>
  <c r="I6326" i="196" l="1"/>
  <c r="H6327" i="196"/>
  <c r="I3831" i="158"/>
  <c r="I6327" i="196" l="1"/>
  <c r="H6328" i="196"/>
  <c r="I3832" i="158"/>
  <c r="H6329" i="196" l="1"/>
  <c r="I6328" i="196"/>
  <c r="I3833" i="158"/>
  <c r="H6330" i="196" l="1"/>
  <c r="I6330" i="196" s="1"/>
  <c r="I6329" i="196"/>
  <c r="I3834" i="158"/>
  <c r="I3835" i="158" l="1"/>
  <c r="I3836" i="158" l="1"/>
  <c r="I3837" i="158" l="1"/>
  <c r="I3838" i="158" l="1"/>
  <c r="I3839" i="158" l="1"/>
  <c r="I3840" i="158" l="1"/>
  <c r="I3841" i="158" l="1"/>
  <c r="I3842" i="158" l="1"/>
  <c r="I3843" i="158" l="1"/>
  <c r="I3844" i="158" l="1"/>
  <c r="I3845" i="158" l="1"/>
  <c r="I3846" i="158" l="1"/>
  <c r="I3847" i="158" l="1"/>
  <c r="I3848" i="158" l="1"/>
  <c r="I3849" i="158" l="1"/>
  <c r="I3850" i="158" l="1"/>
  <c r="I3851" i="158" l="1"/>
  <c r="I3852" i="158" l="1"/>
  <c r="I3853" i="158" l="1"/>
  <c r="I3854" i="158" l="1"/>
  <c r="I3855" i="158" l="1"/>
  <c r="I3856" i="158" l="1"/>
  <c r="I3857" i="158" l="1"/>
  <c r="I3858" i="158" l="1"/>
  <c r="I3859" i="158" l="1"/>
  <c r="I3860" i="158" l="1"/>
  <c r="I3861" i="158" l="1"/>
  <c r="I3862" i="158" l="1"/>
  <c r="I3863" i="158" l="1"/>
  <c r="I3864" i="158" l="1"/>
  <c r="I3865" i="158" l="1"/>
  <c r="I3866" i="158" l="1"/>
  <c r="I3867" i="158" l="1"/>
  <c r="I3868" i="158" l="1"/>
  <c r="I3869" i="158" l="1"/>
  <c r="I3870" i="158" l="1"/>
  <c r="I3871" i="158" l="1"/>
  <c r="I3872" i="158" l="1"/>
  <c r="I3873" i="158" l="1"/>
  <c r="I3874" i="158" l="1"/>
  <c r="I3875" i="158" l="1"/>
  <c r="I3876" i="158" l="1"/>
  <c r="I3877" i="158" l="1"/>
  <c r="I3878" i="158" l="1"/>
  <c r="I3879" i="158" l="1"/>
  <c r="I3880" i="158" l="1"/>
  <c r="I3881" i="158" l="1"/>
  <c r="I3882" i="158" l="1"/>
  <c r="I3883" i="158" l="1"/>
  <c r="I3884" i="158" l="1"/>
  <c r="I3885" i="158" l="1"/>
  <c r="I3886" i="158" l="1"/>
  <c r="I3887" i="158" l="1"/>
  <c r="I3888" i="158" l="1"/>
  <c r="I3889" i="158" l="1"/>
  <c r="I3890" i="158" l="1"/>
  <c r="I3891" i="158" l="1"/>
  <c r="I3892" i="158" l="1"/>
  <c r="I3893" i="158" l="1"/>
  <c r="I3894" i="158" l="1"/>
  <c r="I3895" i="158" l="1"/>
  <c r="I3896" i="158" l="1"/>
  <c r="I3897" i="158" l="1"/>
  <c r="I3898" i="158" l="1"/>
  <c r="I3899" i="158" l="1"/>
  <c r="I3900" i="158" l="1"/>
  <c r="I3901" i="158" l="1"/>
  <c r="I3902" i="158" l="1"/>
  <c r="I3903" i="158" l="1"/>
  <c r="I3904" i="158" l="1"/>
  <c r="I3905" i="158" l="1"/>
  <c r="I3906" i="158" l="1"/>
  <c r="I3907" i="158" l="1"/>
  <c r="I3908" i="158" l="1"/>
  <c r="I3909" i="158" l="1"/>
  <c r="I3910" i="158" l="1"/>
  <c r="I3911" i="158" l="1"/>
  <c r="I3912" i="158" l="1"/>
  <c r="I3913" i="158" l="1"/>
  <c r="I3914" i="158" l="1"/>
  <c r="I3915" i="158" l="1"/>
  <c r="I3916" i="158" l="1"/>
  <c r="I3917" i="158" l="1"/>
  <c r="I3918" i="158" l="1"/>
  <c r="I3919" i="158" l="1"/>
  <c r="I3920" i="158" l="1"/>
  <c r="I3921" i="158" l="1"/>
  <c r="I3922" i="158" l="1"/>
  <c r="I3923" i="158" l="1"/>
  <c r="I3924" i="158" l="1"/>
  <c r="I3925" i="158" l="1"/>
  <c r="I3926" i="158" l="1"/>
  <c r="I3927" i="158" l="1"/>
  <c r="I3928" i="158" l="1"/>
  <c r="I3929" i="158" l="1"/>
  <c r="I3930" i="158" l="1"/>
  <c r="I3931" i="158" l="1"/>
  <c r="I3932" i="158" l="1"/>
  <c r="I3933" i="158" l="1"/>
  <c r="I3934" i="158" l="1"/>
  <c r="I3935" i="158" l="1"/>
  <c r="I3936" i="158" l="1"/>
  <c r="I3937" i="158" l="1"/>
  <c r="I3938" i="158" l="1"/>
  <c r="I3939" i="158" l="1"/>
  <c r="I3940" i="158" l="1"/>
  <c r="I3941" i="158" l="1"/>
  <c r="I3942" i="158" l="1"/>
  <c r="I3943" i="158" l="1"/>
  <c r="I3944" i="158" l="1"/>
  <c r="I3945" i="158" l="1"/>
  <c r="I3946" i="158" l="1"/>
  <c r="I3947" i="158" l="1"/>
  <c r="I3948" i="158" l="1"/>
  <c r="I3949" i="158" l="1"/>
  <c r="I3950" i="158" l="1"/>
  <c r="I3951" i="158" l="1"/>
  <c r="I3952" i="158" l="1"/>
  <c r="I3953" i="158" l="1"/>
  <c r="I3954" i="158" l="1"/>
  <c r="I3955" i="158" l="1"/>
  <c r="I3956" i="158" l="1"/>
  <c r="I3957" i="158" l="1"/>
  <c r="I3958" i="158" l="1"/>
  <c r="I3959" i="158" l="1"/>
  <c r="I3960" i="158" l="1"/>
  <c r="I3961" i="158" l="1"/>
  <c r="I3962" i="158" l="1"/>
  <c r="I3963" i="158" l="1"/>
  <c r="I3964" i="158" l="1"/>
  <c r="I3965" i="158" l="1"/>
  <c r="I3966" i="158" l="1"/>
  <c r="I3967" i="158" l="1"/>
  <c r="I3968" i="158" l="1"/>
  <c r="I3969" i="158" l="1"/>
  <c r="I3970" i="158" l="1"/>
  <c r="I3971" i="158" l="1"/>
  <c r="I3972" i="158" l="1"/>
  <c r="I3973" i="158" l="1"/>
  <c r="I3974" i="158" l="1"/>
  <c r="I3975" i="158" l="1"/>
  <c r="I3976" i="158" l="1"/>
  <c r="I3977" i="158" l="1"/>
  <c r="I3978" i="158" l="1"/>
  <c r="I3979" i="158" l="1"/>
  <c r="I3980" i="158" l="1"/>
  <c r="I3981" i="158" l="1"/>
  <c r="I3982" i="158" l="1"/>
  <c r="I3983" i="158" l="1"/>
  <c r="I3984" i="158" l="1"/>
  <c r="I3985" i="158" l="1"/>
  <c r="I3986" i="158" l="1"/>
  <c r="I3987" i="158" l="1"/>
  <c r="I3988" i="158" l="1"/>
  <c r="I3989" i="158" l="1"/>
  <c r="I3990" i="158" l="1"/>
  <c r="I3991" i="158" l="1"/>
  <c r="I3992" i="158" l="1"/>
  <c r="I3993" i="158" l="1"/>
  <c r="I3994" i="158" l="1"/>
  <c r="I3995" i="158" l="1"/>
  <c r="I3996" i="158" l="1"/>
  <c r="I3997" i="158" l="1"/>
  <c r="I3998" i="158" l="1"/>
  <c r="I3999" i="158" l="1"/>
  <c r="I4000" i="158" l="1"/>
  <c r="I4001" i="158" l="1"/>
  <c r="I4002" i="158" l="1"/>
  <c r="I4003" i="158" l="1"/>
  <c r="I4004" i="158" l="1"/>
  <c r="I4005" i="158" l="1"/>
  <c r="I4006" i="158" l="1"/>
  <c r="I4007" i="158" l="1"/>
  <c r="I4008" i="158" l="1"/>
  <c r="I4009" i="158" l="1"/>
  <c r="I4010" i="158" l="1"/>
  <c r="I4011" i="158" l="1"/>
  <c r="I4012" i="158" l="1"/>
  <c r="I4013" i="158" l="1"/>
  <c r="I4014" i="158" l="1"/>
  <c r="I4015" i="158" l="1"/>
  <c r="I4016" i="158" l="1"/>
  <c r="I4017" i="158" l="1"/>
  <c r="I4018" i="158" l="1"/>
  <c r="I4019" i="158" l="1"/>
  <c r="I4020" i="158" l="1"/>
  <c r="I4021" i="158" l="1"/>
  <c r="I4022" i="158" l="1"/>
  <c r="I4023" i="158" l="1"/>
  <c r="I4024" i="158" l="1"/>
  <c r="I4025" i="158" l="1"/>
  <c r="I4026" i="158" l="1"/>
  <c r="I4027" i="158" l="1"/>
  <c r="I4028" i="158" l="1"/>
  <c r="I4029" i="158" l="1"/>
  <c r="I4030" i="158" l="1"/>
  <c r="I4031" i="158" l="1"/>
  <c r="I4032" i="158" l="1"/>
  <c r="I4033" i="158" l="1"/>
  <c r="I4034" i="158" l="1"/>
  <c r="I4035" i="158" l="1"/>
  <c r="I4036" i="158" l="1"/>
  <c r="I4037" i="158" l="1"/>
  <c r="I4038" i="158" l="1"/>
  <c r="I4039" i="158" l="1"/>
  <c r="I4040" i="158" l="1"/>
  <c r="I4041" i="158" l="1"/>
  <c r="I4042" i="158" l="1"/>
  <c r="I4043" i="158" l="1"/>
  <c r="I4044" i="158" l="1"/>
  <c r="I4045" i="158" l="1"/>
  <c r="I4046" i="158" l="1"/>
  <c r="I4047" i="158" l="1"/>
  <c r="I4048" i="158" l="1"/>
  <c r="I4049" i="158" l="1"/>
  <c r="I4050" i="158" l="1"/>
  <c r="I4051" i="158" l="1"/>
  <c r="I4052" i="158" l="1"/>
  <c r="I4053" i="158" l="1"/>
  <c r="I4054" i="158" l="1"/>
  <c r="I4055" i="158" l="1"/>
  <c r="I4056" i="158" l="1"/>
  <c r="I4057" i="158" l="1"/>
  <c r="I4058" i="158" l="1"/>
  <c r="I4059" i="158" l="1"/>
  <c r="I4060" i="158" l="1"/>
  <c r="I4061" i="158" l="1"/>
  <c r="I4062" i="158" l="1"/>
  <c r="I4063" i="158" l="1"/>
  <c r="I4064" i="158" l="1"/>
  <c r="I4065" i="158" l="1"/>
  <c r="I4066" i="158" l="1"/>
  <c r="I4067" i="158" l="1"/>
  <c r="I4068" i="158" l="1"/>
  <c r="I4069" i="158" l="1"/>
  <c r="I4070" i="158" l="1"/>
  <c r="I4071" i="158" l="1"/>
  <c r="I4072" i="158" l="1"/>
  <c r="I4073" i="158" l="1"/>
  <c r="I4074" i="158" l="1"/>
  <c r="I4075" i="158" l="1"/>
  <c r="I4076" i="158" l="1"/>
  <c r="I4077" i="158" l="1"/>
  <c r="I4078" i="158" l="1"/>
  <c r="I4079" i="158" l="1"/>
  <c r="I4080" i="158" l="1"/>
  <c r="I4081" i="158" l="1"/>
  <c r="I4082" i="158" l="1"/>
  <c r="I4083" i="158" l="1"/>
  <c r="I4084" i="158" l="1"/>
  <c r="I4085" i="158" l="1"/>
  <c r="I4086" i="158" l="1"/>
  <c r="I4087" i="158" l="1"/>
  <c r="I4088" i="158" l="1"/>
  <c r="I4089" i="158" l="1"/>
  <c r="I4090" i="158" l="1"/>
  <c r="I4091" i="158" l="1"/>
  <c r="I4092" i="158" l="1"/>
  <c r="I4093" i="158" l="1"/>
  <c r="I4094" i="158" l="1"/>
  <c r="I4095" i="158" l="1"/>
  <c r="I4096" i="158" l="1"/>
  <c r="I4097" i="158" l="1"/>
  <c r="I4098" i="158" l="1"/>
  <c r="I4099" i="158" l="1"/>
  <c r="I4100" i="158" l="1"/>
  <c r="I4101" i="158" l="1"/>
  <c r="I4102" i="158" l="1"/>
  <c r="I4103" i="158" l="1"/>
  <c r="I4104" i="158" l="1"/>
  <c r="I4105" i="158" l="1"/>
  <c r="I4106" i="158" l="1"/>
  <c r="I4107" i="158" l="1"/>
  <c r="I4108" i="158" l="1"/>
  <c r="I4109" i="158" l="1"/>
  <c r="I4110" i="158" l="1"/>
  <c r="I4111" i="158" l="1"/>
  <c r="I4112" i="158" l="1"/>
  <c r="I4113" i="158" l="1"/>
  <c r="I4114" i="158" l="1"/>
  <c r="I4115" i="158" l="1"/>
  <c r="I4116" i="158" l="1"/>
  <c r="I4117" i="158" l="1"/>
  <c r="I4118" i="158" l="1"/>
  <c r="I4119" i="158" l="1"/>
  <c r="I4120" i="158" l="1"/>
  <c r="I4121" i="158" l="1"/>
  <c r="I4122" i="158" l="1"/>
  <c r="I4123" i="158" l="1"/>
  <c r="I4124" i="158" l="1"/>
  <c r="I4125" i="158" l="1"/>
  <c r="I4126" i="158" l="1"/>
  <c r="I4127" i="158" l="1"/>
  <c r="I4128" i="158" l="1"/>
  <c r="I4129" i="158" l="1"/>
  <c r="I4130" i="158" l="1"/>
  <c r="I4131" i="158" l="1"/>
  <c r="I4132" i="158" l="1"/>
  <c r="I4133" i="158" l="1"/>
  <c r="I4134" i="158" l="1"/>
  <c r="I4135" i="158" l="1"/>
  <c r="I4136" i="158" l="1"/>
  <c r="I4137" i="158" l="1"/>
  <c r="I4138" i="158" l="1"/>
  <c r="I4139" i="158" l="1"/>
  <c r="I4140" i="158" l="1"/>
  <c r="I4141" i="158" l="1"/>
  <c r="I4142" i="158" l="1"/>
  <c r="I4143" i="158" l="1"/>
  <c r="I4144" i="158" l="1"/>
  <c r="I4145" i="158" l="1"/>
  <c r="I4146" i="158" l="1"/>
  <c r="I4147" i="158" l="1"/>
  <c r="I4148" i="158" l="1"/>
  <c r="I4149" i="158" l="1"/>
  <c r="I4150" i="158" l="1"/>
  <c r="I4151" i="158" l="1"/>
  <c r="I4152" i="158" l="1"/>
  <c r="I4153" i="158" l="1"/>
  <c r="I4154" i="158" l="1"/>
  <c r="I4155" i="158" l="1"/>
  <c r="I4156" i="158" l="1"/>
  <c r="I4157" i="158" l="1"/>
  <c r="I4158" i="158" l="1"/>
  <c r="I4159" i="158" l="1"/>
  <c r="I4160" i="158" l="1"/>
  <c r="I4161" i="158" l="1"/>
  <c r="I4162" i="158" l="1"/>
  <c r="I4163" i="158" l="1"/>
  <c r="I4164" i="158" l="1"/>
  <c r="I4165" i="158" l="1"/>
  <c r="I4166" i="158" l="1"/>
  <c r="I4167" i="158" l="1"/>
  <c r="I4168" i="158" l="1"/>
  <c r="I4169" i="158" l="1"/>
  <c r="I4170" i="158" l="1"/>
  <c r="I4171" i="158" l="1"/>
  <c r="I4172" i="158" l="1"/>
  <c r="I4173" i="158" l="1"/>
  <c r="I4174" i="158" l="1"/>
  <c r="I4175" i="158" l="1"/>
  <c r="I4176" i="158" l="1"/>
  <c r="I4177" i="158" l="1"/>
  <c r="I4178" i="158" l="1"/>
  <c r="I4179" i="158" l="1"/>
  <c r="I4180" i="158" l="1"/>
  <c r="I4181" i="158" l="1"/>
  <c r="I4182" i="158" l="1"/>
  <c r="I4183" i="158" l="1"/>
  <c r="I4184" i="158" l="1"/>
  <c r="I4185" i="158" l="1"/>
  <c r="I4186" i="158" l="1"/>
  <c r="I4187" i="158" l="1"/>
  <c r="I4188" i="158" l="1"/>
  <c r="I4189" i="158" l="1"/>
  <c r="I4190" i="158" l="1"/>
  <c r="I4191" i="158" l="1"/>
  <c r="I4192" i="158" l="1"/>
  <c r="I4193" i="158" l="1"/>
  <c r="I4194" i="158" l="1"/>
  <c r="I4195" i="158" l="1"/>
  <c r="I4196" i="158" l="1"/>
  <c r="I4197" i="158" l="1"/>
  <c r="I4198" i="158" l="1"/>
  <c r="I4199" i="158" l="1"/>
  <c r="I4200" i="158" l="1"/>
  <c r="I4201" i="158" l="1"/>
  <c r="I4202" i="158" l="1"/>
  <c r="I4203" i="158" l="1"/>
  <c r="I4204" i="158" l="1"/>
  <c r="I4205" i="158" l="1"/>
  <c r="I4206" i="158" l="1"/>
  <c r="I4207" i="158" l="1"/>
  <c r="I4208" i="158" l="1"/>
  <c r="I4209" i="158" l="1"/>
  <c r="I4210" i="158" l="1"/>
  <c r="I4211" i="158" l="1"/>
  <c r="I4212" i="158" l="1"/>
  <c r="I4213" i="158" l="1"/>
  <c r="I4214" i="158" l="1"/>
  <c r="I4215" i="158" l="1"/>
  <c r="I4216" i="158" l="1"/>
  <c r="I4217" i="158" l="1"/>
  <c r="I4218" i="158" l="1"/>
  <c r="I4219" i="158" l="1"/>
  <c r="I4220" i="158" l="1"/>
  <c r="I4221" i="158" l="1"/>
  <c r="I4222" i="158" l="1"/>
  <c r="I4223" i="158" l="1"/>
  <c r="I4224" i="158" l="1"/>
  <c r="I4225" i="158" l="1"/>
  <c r="I4226" i="158" l="1"/>
  <c r="I4227" i="158" l="1"/>
  <c r="I4228" i="158" l="1"/>
  <c r="I4229" i="158" l="1"/>
  <c r="I4230" i="158" l="1"/>
  <c r="I4231" i="158" l="1"/>
  <c r="I4232" i="158" l="1"/>
  <c r="I4233" i="158" l="1"/>
  <c r="I4234" i="158" l="1"/>
  <c r="I4235" i="158" l="1"/>
  <c r="I4236" i="158" l="1"/>
  <c r="I4237" i="158" l="1"/>
  <c r="I4238" i="158" l="1"/>
  <c r="I4239" i="158" l="1"/>
  <c r="I4240" i="158" l="1"/>
  <c r="I4241" i="158" l="1"/>
  <c r="I4242" i="158" l="1"/>
  <c r="I4243" i="158" l="1"/>
  <c r="I4244" i="158" l="1"/>
  <c r="I4245" i="158" l="1"/>
  <c r="I4246" i="158" l="1"/>
  <c r="I4247" i="158" l="1"/>
  <c r="I4248" i="158" l="1"/>
  <c r="I4249" i="158" l="1"/>
  <c r="I4250" i="158" l="1"/>
  <c r="I4251" i="158" l="1"/>
  <c r="I4252" i="158" l="1"/>
  <c r="I4253" i="158" l="1"/>
  <c r="I4254" i="158" l="1"/>
  <c r="I4255" i="158" l="1"/>
  <c r="I4256" i="158" l="1"/>
  <c r="I4257" i="158" l="1"/>
  <c r="I4258" i="158" l="1"/>
  <c r="I4259" i="158" l="1"/>
  <c r="I4260" i="158" l="1"/>
  <c r="I4261" i="158" l="1"/>
  <c r="I4262" i="158" l="1"/>
  <c r="I4263" i="158" l="1"/>
  <c r="I4264" i="158" l="1"/>
  <c r="I4265" i="158" l="1"/>
  <c r="I4266" i="158" l="1"/>
  <c r="I4267" i="158" l="1"/>
  <c r="I4268" i="158" l="1"/>
  <c r="I4269" i="158" l="1"/>
  <c r="I4270" i="158" l="1"/>
  <c r="I4271" i="158" l="1"/>
  <c r="I4272" i="158" l="1"/>
  <c r="I4273" i="158" l="1"/>
  <c r="I4274" i="158" l="1"/>
  <c r="I4275" i="158" l="1"/>
  <c r="I4276" i="158" l="1"/>
  <c r="I4277" i="158" l="1"/>
  <c r="I4278" i="158" l="1"/>
  <c r="I4279" i="158" l="1"/>
  <c r="I4280" i="158" l="1"/>
  <c r="I4281" i="158" l="1"/>
  <c r="I4282" i="158" l="1"/>
  <c r="I4283" i="158" l="1"/>
  <c r="I4284" i="158" l="1"/>
  <c r="I4285" i="158" l="1"/>
  <c r="I4286" i="158" l="1"/>
  <c r="I4287" i="158" l="1"/>
  <c r="I4288" i="158" l="1"/>
  <c r="I4289" i="158" l="1"/>
  <c r="I4290" i="158" l="1"/>
  <c r="I4291" i="158" l="1"/>
  <c r="I4292" i="158" l="1"/>
  <c r="I4293" i="158" l="1"/>
  <c r="I4294" i="158" l="1"/>
  <c r="I4295" i="158" l="1"/>
  <c r="I4296" i="158" l="1"/>
  <c r="I4297" i="158" l="1"/>
  <c r="I4298" i="158" l="1"/>
  <c r="I4299" i="158" l="1"/>
  <c r="I4300" i="158" l="1"/>
  <c r="I4301" i="158" l="1"/>
  <c r="I4302" i="158" l="1"/>
  <c r="I4303" i="158" l="1"/>
  <c r="I4304" i="158" l="1"/>
  <c r="I4305" i="158" l="1"/>
  <c r="I4306" i="158" l="1"/>
  <c r="I4307" i="158" l="1"/>
  <c r="I4308" i="158" l="1"/>
  <c r="I4309" i="158" l="1"/>
  <c r="I4310" i="158" l="1"/>
  <c r="I4311" i="158" l="1"/>
  <c r="I4312" i="158" l="1"/>
  <c r="I4313" i="158" l="1"/>
  <c r="I4314" i="158" l="1"/>
  <c r="I4315" i="158" l="1"/>
  <c r="I4316" i="158" l="1"/>
  <c r="I4317" i="158" l="1"/>
  <c r="I4318" i="158" l="1"/>
  <c r="I4319" i="158" l="1"/>
  <c r="I4320" i="158" l="1"/>
  <c r="I4321" i="158" l="1"/>
  <c r="I4322" i="158" l="1"/>
  <c r="I4323" i="158" l="1"/>
  <c r="I4324" i="158" l="1"/>
  <c r="I4325" i="158" l="1"/>
  <c r="I4326" i="158" l="1"/>
  <c r="I4327" i="158" l="1"/>
  <c r="I4328" i="158" l="1"/>
  <c r="I4329" i="158" l="1"/>
  <c r="I4330" i="158" l="1"/>
  <c r="I4331" i="158" l="1"/>
  <c r="I4332" i="158" l="1"/>
  <c r="I4333" i="158" l="1"/>
  <c r="I4334" i="158" l="1"/>
  <c r="I4335" i="158" l="1"/>
  <c r="I4336" i="158" l="1"/>
  <c r="I4337" i="158" l="1"/>
  <c r="I4338" i="158" l="1"/>
  <c r="I4339" i="158" l="1"/>
  <c r="I4340" i="158" l="1"/>
  <c r="I4341" i="158" l="1"/>
  <c r="I4342" i="158" l="1"/>
  <c r="I4343" i="158" l="1"/>
  <c r="I4344" i="158" l="1"/>
  <c r="I4345" i="158" l="1"/>
  <c r="I4346" i="158" l="1"/>
  <c r="I4347" i="158" l="1"/>
  <c r="I4348" i="158" l="1"/>
  <c r="I4349" i="158" l="1"/>
  <c r="I4350" i="158" l="1"/>
  <c r="I4351" i="158" l="1"/>
  <c r="I4352" i="158" l="1"/>
  <c r="I4353" i="158" l="1"/>
  <c r="I4354" i="158" l="1"/>
  <c r="I4355" i="158" l="1"/>
  <c r="I4356" i="158" l="1"/>
  <c r="I4357" i="158" l="1"/>
  <c r="I4358" i="158" l="1"/>
  <c r="I4359" i="158" l="1"/>
  <c r="I4360" i="158" l="1"/>
  <c r="I4361" i="158" l="1"/>
  <c r="I4362" i="158" l="1"/>
  <c r="I4363" i="158" l="1"/>
  <c r="I4364" i="158" l="1"/>
  <c r="I4365" i="158" l="1"/>
  <c r="I4366" i="158" l="1"/>
  <c r="I4367" i="158" l="1"/>
  <c r="I4368" i="158" l="1"/>
  <c r="I4369" i="158" l="1"/>
  <c r="I4370" i="158" l="1"/>
  <c r="I4371" i="158" l="1"/>
  <c r="I4372" i="158" l="1"/>
  <c r="I4373" i="158" l="1"/>
  <c r="I4374" i="158" l="1"/>
  <c r="I4375" i="158" l="1"/>
  <c r="I4376" i="158" l="1"/>
  <c r="I4377" i="158" l="1"/>
  <c r="I4378" i="158" l="1"/>
  <c r="I4379" i="158" l="1"/>
  <c r="I4380" i="158" l="1"/>
  <c r="I4381" i="158" l="1"/>
  <c r="I4382" i="158" l="1"/>
  <c r="I4383" i="158" l="1"/>
  <c r="I4384" i="158" l="1"/>
  <c r="I4385" i="158" l="1"/>
  <c r="I4386" i="158" l="1"/>
  <c r="I4387" i="158" l="1"/>
  <c r="I4388" i="158" l="1"/>
  <c r="I4389" i="158" l="1"/>
  <c r="I4390" i="158" l="1"/>
  <c r="I4391" i="158" l="1"/>
  <c r="I4392" i="158" l="1"/>
  <c r="I4393" i="158" l="1"/>
  <c r="I4394" i="158" l="1"/>
  <c r="I4395" i="158" l="1"/>
  <c r="I4396" i="158" l="1"/>
  <c r="I4397" i="158" l="1"/>
  <c r="I4398" i="158" l="1"/>
  <c r="I4399" i="158" l="1"/>
  <c r="I4400" i="158" l="1"/>
  <c r="I4401" i="158" l="1"/>
  <c r="I4402" i="158" l="1"/>
  <c r="I4403" i="158" l="1"/>
  <c r="I4404" i="158" l="1"/>
  <c r="I4405" i="158" l="1"/>
  <c r="I4406" i="158" l="1"/>
  <c r="I4407" i="158" l="1"/>
  <c r="I4408" i="158" l="1"/>
  <c r="I4409" i="158" l="1"/>
  <c r="I4410" i="158" l="1"/>
  <c r="I4411" i="158" l="1"/>
  <c r="I4412" i="158" l="1"/>
  <c r="I4413" i="158" l="1"/>
  <c r="I4414" i="158" l="1"/>
  <c r="I4415" i="158" l="1"/>
  <c r="I4416" i="158" l="1"/>
  <c r="I4417" i="158" l="1"/>
  <c r="I4418" i="158" l="1"/>
  <c r="I4419" i="158" l="1"/>
  <c r="I4420" i="158" l="1"/>
  <c r="I4421" i="158" l="1"/>
  <c r="I4422" i="158" l="1"/>
  <c r="I4423" i="158" l="1"/>
  <c r="I4424" i="158" l="1"/>
  <c r="I4425" i="158" l="1"/>
  <c r="I4426" i="158" l="1"/>
  <c r="I4427" i="158" l="1"/>
  <c r="I4428" i="158" l="1"/>
  <c r="I4429" i="158" l="1"/>
  <c r="I4430" i="158" l="1"/>
  <c r="I4431" i="158" l="1"/>
  <c r="I4432" i="158" l="1"/>
  <c r="I4433" i="158" l="1"/>
  <c r="I4434" i="158" l="1"/>
  <c r="I4435" i="158" l="1"/>
  <c r="I4436" i="158" l="1"/>
  <c r="I4437" i="158" l="1"/>
  <c r="I4438" i="158" l="1"/>
  <c r="I4439" i="158" l="1"/>
  <c r="I4440" i="158" l="1"/>
  <c r="I4441" i="158" l="1"/>
  <c r="I4442" i="158" l="1"/>
  <c r="I4443" i="158" l="1"/>
  <c r="I4444" i="158" l="1"/>
  <c r="I4445" i="158" l="1"/>
  <c r="I4446" i="158" l="1"/>
  <c r="I4447" i="158" l="1"/>
  <c r="I4448" i="158" l="1"/>
  <c r="I4449" i="158" l="1"/>
  <c r="I4450" i="158" l="1"/>
  <c r="I4451" i="158" l="1"/>
  <c r="I4452" i="158" l="1"/>
  <c r="I4453" i="158" l="1"/>
  <c r="I4454" i="158" l="1"/>
  <c r="I4455" i="158" l="1"/>
  <c r="I4456" i="158" l="1"/>
  <c r="I4457" i="158" l="1"/>
  <c r="I4458" i="158" l="1"/>
  <c r="I4459" i="158" l="1"/>
  <c r="I4460" i="158" l="1"/>
  <c r="I4461" i="158" l="1"/>
  <c r="I4462" i="158" l="1"/>
  <c r="I4463" i="158" l="1"/>
  <c r="I4464" i="158" l="1"/>
  <c r="I4465" i="158" l="1"/>
  <c r="I4466" i="158" l="1"/>
  <c r="I4467" i="158" l="1"/>
  <c r="I4468" i="158" l="1"/>
  <c r="I4469" i="158" l="1"/>
  <c r="I4470" i="158" l="1"/>
  <c r="I4471" i="158" l="1"/>
  <c r="I4472" i="158" l="1"/>
  <c r="I4473" i="158" l="1"/>
  <c r="I4474" i="158" l="1"/>
  <c r="I4475" i="158" l="1"/>
  <c r="I4476" i="158" l="1"/>
  <c r="I4477" i="158" l="1"/>
  <c r="I4478" i="158" l="1"/>
  <c r="I4479" i="158" l="1"/>
  <c r="I4480" i="158" l="1"/>
  <c r="I4481" i="158" l="1"/>
  <c r="I4482" i="158" l="1"/>
  <c r="I4483" i="158" l="1"/>
  <c r="I4484" i="158" l="1"/>
  <c r="I4485" i="158" l="1"/>
  <c r="I4486" i="158" l="1"/>
  <c r="I4487" i="158" l="1"/>
  <c r="I4488" i="158" l="1"/>
  <c r="I4489" i="158" l="1"/>
  <c r="I4490" i="158" l="1"/>
  <c r="I4491" i="158" l="1"/>
  <c r="I4492" i="158" l="1"/>
  <c r="I4493" i="158" l="1"/>
  <c r="I4494" i="158" l="1"/>
  <c r="I4495" i="158" l="1"/>
  <c r="I4496" i="158" l="1"/>
  <c r="I4497" i="158" l="1"/>
  <c r="I4498" i="158" l="1"/>
  <c r="I4499" i="158" l="1"/>
  <c r="I4500" i="158" l="1"/>
  <c r="I4501" i="158" l="1"/>
  <c r="I4502" i="158" l="1"/>
  <c r="I4503" i="158" l="1"/>
  <c r="I4504" i="158" l="1"/>
  <c r="I4505" i="158" l="1"/>
  <c r="I4506" i="158" l="1"/>
  <c r="I4507" i="158" l="1"/>
  <c r="I4508" i="158" l="1"/>
  <c r="I4509" i="158" l="1"/>
  <c r="I4510" i="158" l="1"/>
  <c r="I4511" i="158" l="1"/>
  <c r="I4512" i="158" l="1"/>
  <c r="I4513" i="158" l="1"/>
  <c r="I4514" i="158" l="1"/>
  <c r="I4515" i="158" l="1"/>
  <c r="I4516" i="158" l="1"/>
  <c r="I4517" i="158" l="1"/>
  <c r="I4518" i="158" l="1"/>
  <c r="I4519" i="158" l="1"/>
  <c r="I4520" i="158" l="1"/>
  <c r="I4521" i="158" l="1"/>
  <c r="I4522" i="158" l="1"/>
  <c r="I4523" i="158" l="1"/>
  <c r="I4524" i="158" l="1"/>
  <c r="I4525" i="158" l="1"/>
  <c r="I4526" i="158" l="1"/>
  <c r="I4527" i="158" l="1"/>
  <c r="I4528" i="158" l="1"/>
  <c r="I4529" i="158" l="1"/>
  <c r="I4530" i="158" l="1"/>
  <c r="I4531" i="158" l="1"/>
  <c r="I4532" i="158" l="1"/>
  <c r="I4533" i="158" l="1"/>
  <c r="I4534" i="158" l="1"/>
  <c r="I4535" i="158" l="1"/>
  <c r="I4536" i="158" l="1"/>
  <c r="I4537" i="158" l="1"/>
  <c r="I4538" i="158" l="1"/>
  <c r="I4539" i="158" l="1"/>
  <c r="I4540" i="158" l="1"/>
  <c r="I4541" i="158" l="1"/>
  <c r="I4542" i="158" l="1"/>
  <c r="I4543" i="158" l="1"/>
  <c r="I4544" i="158" l="1"/>
  <c r="I4545" i="158" l="1"/>
  <c r="I4546" i="158" l="1"/>
  <c r="I4547" i="158" l="1"/>
  <c r="I4548" i="158" l="1"/>
  <c r="I4549" i="158" l="1"/>
  <c r="I4550" i="158" l="1"/>
  <c r="I4551" i="158" l="1"/>
  <c r="I4552" i="158" l="1"/>
  <c r="I4553" i="158" l="1"/>
  <c r="I4554" i="158" l="1"/>
  <c r="I4555" i="158" l="1"/>
  <c r="I4556" i="158" l="1"/>
  <c r="I4557" i="158" l="1"/>
  <c r="I4558" i="158" l="1"/>
  <c r="I4559" i="158" l="1"/>
  <c r="I4560" i="158" l="1"/>
  <c r="I4561" i="158" l="1"/>
  <c r="I4562" i="158" l="1"/>
  <c r="I4563" i="158" l="1"/>
  <c r="I4564" i="158" l="1"/>
  <c r="I4565" i="158" l="1"/>
  <c r="I4566" i="158" l="1"/>
  <c r="I4567" i="158" l="1"/>
  <c r="I4568" i="158" l="1"/>
  <c r="I4569" i="158" l="1"/>
  <c r="I4570" i="158" l="1"/>
  <c r="I4571" i="158" l="1"/>
  <c r="I4572" i="158" l="1"/>
  <c r="I4573" i="158" l="1"/>
  <c r="I4574" i="158" l="1"/>
  <c r="I4575" i="158" l="1"/>
  <c r="I4576" i="158" l="1"/>
  <c r="I4577" i="158" l="1"/>
  <c r="I4578" i="158" l="1"/>
  <c r="I4579" i="158" l="1"/>
  <c r="I4580" i="158" l="1"/>
  <c r="I4581" i="158" l="1"/>
  <c r="I4582" i="158" l="1"/>
  <c r="I4583" i="158" l="1"/>
  <c r="I4584" i="158" l="1"/>
  <c r="I4585" i="158" l="1"/>
  <c r="I4586" i="158" l="1"/>
  <c r="I4587" i="158" l="1"/>
  <c r="I4588" i="158" l="1"/>
  <c r="I4589" i="158" l="1"/>
  <c r="I4590" i="158" l="1"/>
  <c r="I4591" i="158" l="1"/>
  <c r="I4592" i="158" l="1"/>
  <c r="I4593" i="158" l="1"/>
  <c r="I4594" i="158" l="1"/>
  <c r="I4595" i="158" l="1"/>
  <c r="I4596" i="158" l="1"/>
  <c r="I4597" i="158" l="1"/>
  <c r="I4598" i="158" l="1"/>
  <c r="I4599" i="158" l="1"/>
  <c r="I4600" i="158" l="1"/>
  <c r="I4601" i="158" l="1"/>
  <c r="I4602" i="158" l="1"/>
  <c r="I4603" i="158" l="1"/>
  <c r="I4604" i="158" l="1"/>
  <c r="I4605" i="158" l="1"/>
  <c r="I4606" i="158" l="1"/>
  <c r="I4607" i="158" l="1"/>
  <c r="I4608" i="158" l="1"/>
  <c r="I4609" i="158" l="1"/>
  <c r="I4610" i="158" l="1"/>
  <c r="I4611" i="158" l="1"/>
  <c r="I4612" i="158" l="1"/>
  <c r="I4613" i="158" l="1"/>
  <c r="I4614" i="158" l="1"/>
  <c r="I4615" i="158" l="1"/>
  <c r="I4616" i="158" l="1"/>
  <c r="I4617" i="158" l="1"/>
  <c r="I4618" i="158" l="1"/>
  <c r="I4619" i="158" l="1"/>
  <c r="I4620" i="158" l="1"/>
  <c r="I4621" i="158" l="1"/>
  <c r="I4622" i="158" l="1"/>
  <c r="I4623" i="158" l="1"/>
  <c r="I4624" i="158" l="1"/>
  <c r="I4625" i="158" l="1"/>
  <c r="I4626" i="158" l="1"/>
  <c r="I4627" i="158" l="1"/>
  <c r="I4628" i="158" l="1"/>
  <c r="I4629" i="158" l="1"/>
  <c r="I4630" i="158" l="1"/>
  <c r="I4631" i="158" l="1"/>
  <c r="I4632" i="158" l="1"/>
  <c r="I4633" i="158" l="1"/>
  <c r="I4634" i="158" l="1"/>
  <c r="I4635" i="158" l="1"/>
  <c r="I4636" i="158" l="1"/>
  <c r="I4637" i="158" l="1"/>
  <c r="I4638" i="158" l="1"/>
  <c r="I4639" i="158" l="1"/>
  <c r="I4640" i="158" l="1"/>
  <c r="I4641" i="158" l="1"/>
  <c r="I4642" i="158" l="1"/>
  <c r="I4643" i="158" l="1"/>
  <c r="I4644" i="158" l="1"/>
  <c r="I4645" i="158" l="1"/>
  <c r="I4646" i="158" l="1"/>
  <c r="I4647" i="158" l="1"/>
  <c r="I4648" i="158" l="1"/>
  <c r="I4649" i="158" l="1"/>
  <c r="I4650" i="158" l="1"/>
  <c r="I4651" i="158" l="1"/>
  <c r="I4652" i="158" l="1"/>
  <c r="I4653" i="158" l="1"/>
  <c r="I4654" i="158" l="1"/>
  <c r="I4655" i="158" l="1"/>
  <c r="I4656" i="158" l="1"/>
  <c r="I4657" i="158" l="1"/>
  <c r="I4658" i="158" l="1"/>
  <c r="I4659" i="158" l="1"/>
  <c r="I4660" i="158" l="1"/>
  <c r="I4661" i="158" l="1"/>
  <c r="I4662" i="158" l="1"/>
  <c r="I4663" i="158" l="1"/>
  <c r="I4664" i="158" l="1"/>
  <c r="I4665" i="158" l="1"/>
  <c r="I4666" i="158" l="1"/>
  <c r="I4667" i="158" l="1"/>
  <c r="I4668" i="158" l="1"/>
  <c r="I4669" i="158" l="1"/>
  <c r="I4670" i="158" l="1"/>
  <c r="I4671" i="158" l="1"/>
  <c r="I4672" i="158" l="1"/>
  <c r="I4673" i="158" l="1"/>
  <c r="I4674" i="158" l="1"/>
  <c r="I4675" i="158" l="1"/>
  <c r="I4676" i="158" l="1"/>
  <c r="I4677" i="158" l="1"/>
  <c r="I4678" i="158" l="1"/>
  <c r="I4679" i="158" l="1"/>
  <c r="I4680" i="158" l="1"/>
  <c r="I4681" i="158" l="1"/>
  <c r="I4682" i="158" l="1"/>
  <c r="I4683" i="158" l="1"/>
  <c r="I4684" i="158" l="1"/>
  <c r="I4685" i="158" l="1"/>
  <c r="I4686" i="158" l="1"/>
  <c r="I4687" i="158" l="1"/>
  <c r="I4688" i="158" l="1"/>
  <c r="I4689" i="158" l="1"/>
  <c r="I4690" i="158" l="1"/>
  <c r="I4691" i="158" l="1"/>
  <c r="I4692" i="158" l="1"/>
  <c r="I4693" i="158" l="1"/>
  <c r="I4694" i="158" l="1"/>
  <c r="I4695" i="158" l="1"/>
  <c r="I4696" i="158" l="1"/>
  <c r="I4697" i="158" l="1"/>
  <c r="I4698" i="158" l="1"/>
  <c r="I4699" i="158" l="1"/>
  <c r="I4700" i="158" l="1"/>
  <c r="I4701" i="158" l="1"/>
  <c r="I4702" i="158" l="1"/>
  <c r="I4703" i="158" l="1"/>
  <c r="I4704" i="158" l="1"/>
  <c r="I4705" i="158" l="1"/>
  <c r="I4706" i="158" l="1"/>
  <c r="I4707" i="158" l="1"/>
  <c r="I4708" i="158" l="1"/>
  <c r="I4709" i="158" l="1"/>
  <c r="I4710" i="158" l="1"/>
  <c r="I4711" i="158" l="1"/>
  <c r="I4712" i="158" l="1"/>
  <c r="I4713" i="158" l="1"/>
  <c r="I4714" i="158" l="1"/>
  <c r="I4715" i="158" l="1"/>
  <c r="I4716" i="158" l="1"/>
  <c r="I4717" i="158" l="1"/>
  <c r="I4718" i="158" l="1"/>
  <c r="I4719" i="158" l="1"/>
  <c r="I4720" i="158" l="1"/>
  <c r="I4721" i="158" l="1"/>
  <c r="I4722" i="158" l="1"/>
  <c r="I4723" i="158" l="1"/>
  <c r="I4724" i="158" l="1"/>
  <c r="I4725" i="158" l="1"/>
  <c r="I4726" i="158" l="1"/>
  <c r="I4727" i="158" l="1"/>
  <c r="I4728" i="158" l="1"/>
  <c r="I4729" i="158" l="1"/>
  <c r="I4730" i="158" l="1"/>
  <c r="I4731" i="158" l="1"/>
  <c r="I4732" i="158" l="1"/>
  <c r="I4733" i="158" l="1"/>
  <c r="I4734" i="158" l="1"/>
  <c r="I4735" i="158" l="1"/>
  <c r="I4736" i="158" l="1"/>
  <c r="I4737" i="158" l="1"/>
  <c r="I4738" i="158" l="1"/>
  <c r="I4739" i="158" l="1"/>
  <c r="I4740" i="158" l="1"/>
  <c r="I4741" i="158" l="1"/>
  <c r="I4742" i="158" l="1"/>
  <c r="I4743" i="158" l="1"/>
  <c r="I4744" i="158" l="1"/>
  <c r="I4745" i="158" l="1"/>
  <c r="I4746" i="158" l="1"/>
  <c r="I4747" i="158" l="1"/>
  <c r="I4748" i="158" l="1"/>
  <c r="I4749" i="158" l="1"/>
  <c r="I4750" i="158" l="1"/>
  <c r="I4751" i="158" l="1"/>
  <c r="I4752" i="158" l="1"/>
  <c r="I4753" i="158" l="1"/>
  <c r="I4754" i="158" l="1"/>
  <c r="I4755" i="158" l="1"/>
  <c r="I4756" i="158" l="1"/>
  <c r="I4757" i="158" l="1"/>
  <c r="I4758" i="158" l="1"/>
  <c r="I4759" i="158" l="1"/>
  <c r="I4760" i="158" l="1"/>
  <c r="I4761" i="158" l="1"/>
  <c r="I4762" i="158" l="1"/>
  <c r="I4763" i="158" l="1"/>
  <c r="I4764" i="158" l="1"/>
  <c r="I4765" i="158" l="1"/>
  <c r="I4766" i="158" l="1"/>
  <c r="I4767" i="158" l="1"/>
  <c r="I4768" i="158" l="1"/>
  <c r="I4769" i="158" l="1"/>
  <c r="I4770" i="158" l="1"/>
  <c r="I4771" i="158" l="1"/>
  <c r="I4772" i="158" l="1"/>
  <c r="I4773" i="158" l="1"/>
  <c r="I4774" i="158" l="1"/>
  <c r="I4775" i="158" l="1"/>
  <c r="I4776" i="158" l="1"/>
  <c r="I4777" i="158" l="1"/>
  <c r="I4778" i="158" l="1"/>
  <c r="I4779" i="158" l="1"/>
  <c r="I4780" i="158" l="1"/>
  <c r="I4781" i="158" l="1"/>
  <c r="I4782" i="158" l="1"/>
  <c r="I4783" i="158" l="1"/>
  <c r="I4784" i="158" l="1"/>
  <c r="I4785" i="158" l="1"/>
  <c r="I4786" i="158" l="1"/>
  <c r="I4787" i="158" l="1"/>
  <c r="I4788" i="158" l="1"/>
  <c r="I4789" i="158" l="1"/>
  <c r="I4790" i="158" l="1"/>
  <c r="I4791" i="158" l="1"/>
  <c r="I4792" i="158" l="1"/>
  <c r="I4793" i="158" l="1"/>
  <c r="I4794" i="158" l="1"/>
  <c r="I4795" i="158" l="1"/>
  <c r="I4796" i="158" l="1"/>
  <c r="I4797" i="158" l="1"/>
  <c r="I4798" i="158" l="1"/>
  <c r="I4799" i="158" l="1"/>
  <c r="I4800" i="158" l="1"/>
  <c r="I4801" i="158" l="1"/>
  <c r="I4802" i="158" l="1"/>
  <c r="I4803" i="158" l="1"/>
  <c r="I4804" i="158" l="1"/>
  <c r="I4805" i="158" l="1"/>
  <c r="I4806" i="158" l="1"/>
  <c r="I4807" i="158" l="1"/>
  <c r="I4808" i="158" l="1"/>
  <c r="I4809" i="158" l="1"/>
  <c r="I4810" i="158" l="1"/>
  <c r="I4811" i="158" l="1"/>
  <c r="I4812" i="158" l="1"/>
  <c r="I4813" i="158" l="1"/>
  <c r="I4814" i="158" l="1"/>
  <c r="I4815" i="158" l="1"/>
  <c r="I4816" i="158" l="1"/>
  <c r="I4817" i="158" l="1"/>
  <c r="I4818" i="158" l="1"/>
  <c r="I4819" i="158" l="1"/>
  <c r="I4820" i="158" l="1"/>
  <c r="I4821" i="158" l="1"/>
  <c r="I4822" i="158" l="1"/>
  <c r="I4823" i="158" l="1"/>
  <c r="I4824" i="158" l="1"/>
  <c r="I4825" i="158" l="1"/>
  <c r="I4826" i="158" l="1"/>
  <c r="I4827" i="158" l="1"/>
  <c r="I4828" i="158" l="1"/>
  <c r="I4829" i="158" l="1"/>
  <c r="I4830" i="158" l="1"/>
  <c r="I4831" i="158" l="1"/>
  <c r="I4832" i="158" l="1"/>
  <c r="I4833" i="158" l="1"/>
  <c r="I4834" i="158" l="1"/>
  <c r="I4835" i="158" l="1"/>
  <c r="I4836" i="158" l="1"/>
  <c r="I4837" i="158" l="1"/>
  <c r="I4838" i="158" l="1"/>
  <c r="I4839" i="158" l="1"/>
  <c r="I4840" i="158" l="1"/>
  <c r="I4841" i="158" l="1"/>
  <c r="I4842" i="158" l="1"/>
  <c r="I4843" i="158" l="1"/>
  <c r="I4844" i="158" l="1"/>
  <c r="I4845" i="158" l="1"/>
  <c r="I4846" i="158" l="1"/>
  <c r="I4847" i="158" l="1"/>
  <c r="I4848" i="158" l="1"/>
  <c r="I4849" i="158" l="1"/>
  <c r="I4850" i="158" l="1"/>
  <c r="I4851" i="158" l="1"/>
  <c r="I4852" i="158" l="1"/>
  <c r="I4853" i="158" l="1"/>
  <c r="I4854" i="158" l="1"/>
  <c r="I4855" i="158" l="1"/>
  <c r="I4856" i="158" l="1"/>
  <c r="I4857" i="158" l="1"/>
  <c r="I4858" i="158" l="1"/>
  <c r="I4859" i="158" l="1"/>
  <c r="I4860" i="158" l="1"/>
  <c r="I4861" i="158" l="1"/>
  <c r="I4862" i="158" l="1"/>
  <c r="I4863" i="158" l="1"/>
  <c r="I4864" i="158" l="1"/>
  <c r="I4865" i="158" l="1"/>
  <c r="I4866" i="158" l="1"/>
  <c r="I4867" i="158" l="1"/>
  <c r="I4868" i="158" l="1"/>
  <c r="I4869" i="158" l="1"/>
  <c r="I4870" i="158" l="1"/>
  <c r="I4871" i="158" l="1"/>
  <c r="I4872" i="158" l="1"/>
  <c r="I4873" i="158" l="1"/>
  <c r="I4874" i="158" l="1"/>
  <c r="I4875" i="158" l="1"/>
  <c r="I4876" i="158" l="1"/>
  <c r="I4877" i="158" l="1"/>
  <c r="I4878" i="158" l="1"/>
  <c r="I4879" i="158" l="1"/>
  <c r="I4880" i="158" l="1"/>
  <c r="I4881" i="158" l="1"/>
  <c r="I4882" i="158" l="1"/>
  <c r="I4883" i="158" l="1"/>
  <c r="I4884" i="158" l="1"/>
  <c r="I4885" i="158" l="1"/>
  <c r="I4886" i="158" l="1"/>
  <c r="I4887" i="158" l="1"/>
  <c r="I4888" i="158" l="1"/>
  <c r="I4889" i="158" l="1"/>
  <c r="I4890" i="158" l="1"/>
  <c r="I4891" i="158" l="1"/>
  <c r="I4892" i="158" l="1"/>
  <c r="I4893" i="158" l="1"/>
  <c r="I4894" i="158" l="1"/>
  <c r="I4895" i="158" l="1"/>
  <c r="I4896" i="158" l="1"/>
  <c r="I4897" i="158" l="1"/>
  <c r="I4898" i="158" l="1"/>
  <c r="I4899" i="158" l="1"/>
  <c r="I4900" i="158" l="1"/>
  <c r="I4901" i="158" l="1"/>
  <c r="I4902" i="158" l="1"/>
  <c r="I4903" i="158" l="1"/>
  <c r="I4904" i="158" l="1"/>
  <c r="I4905" i="158" l="1"/>
  <c r="I4906" i="158" l="1"/>
  <c r="I4907" i="158" l="1"/>
  <c r="I4908" i="158" l="1"/>
  <c r="I4909" i="158" l="1"/>
  <c r="I4910" i="158" l="1"/>
  <c r="I4911" i="158" l="1"/>
  <c r="I4912" i="158" l="1"/>
  <c r="I4913" i="158" l="1"/>
  <c r="I4914" i="158" l="1"/>
  <c r="I4915" i="158" l="1"/>
  <c r="I4916" i="158" l="1"/>
  <c r="I4917" i="158" l="1"/>
  <c r="I4918" i="158" l="1"/>
  <c r="I4919" i="158" l="1"/>
  <c r="I4920" i="158" l="1"/>
  <c r="I4921" i="158" l="1"/>
  <c r="I4922" i="158" l="1"/>
  <c r="I4923" i="158" l="1"/>
  <c r="I4924" i="158" l="1"/>
  <c r="I4925" i="158" l="1"/>
  <c r="I4926" i="158" l="1"/>
  <c r="I4927" i="158" l="1"/>
  <c r="I4928" i="158" l="1"/>
  <c r="I4929" i="158" l="1"/>
  <c r="I4930" i="158" l="1"/>
  <c r="I4931" i="158" l="1"/>
  <c r="I4932" i="158" l="1"/>
  <c r="I4933" i="158" l="1"/>
  <c r="I4934" i="158" l="1"/>
  <c r="I4935" i="158" l="1"/>
  <c r="I4936" i="158" l="1"/>
  <c r="I4937" i="158" l="1"/>
  <c r="I4938" i="158" l="1"/>
  <c r="I4939" i="158" l="1"/>
  <c r="I4940" i="158" l="1"/>
  <c r="I4941" i="158" l="1"/>
  <c r="I4942" i="158" l="1"/>
  <c r="I4943" i="158" l="1"/>
  <c r="I4944" i="158" l="1"/>
  <c r="I4945" i="158" l="1"/>
  <c r="I4946" i="158" l="1"/>
  <c r="I4947" i="158" l="1"/>
  <c r="I4948" i="158" l="1"/>
  <c r="I4949" i="158" l="1"/>
  <c r="I4950" i="158" l="1"/>
  <c r="I4951" i="158" l="1"/>
  <c r="I4952" i="158" l="1"/>
  <c r="I4953" i="158" l="1"/>
  <c r="I4954" i="158" l="1"/>
  <c r="I4955" i="158" l="1"/>
  <c r="I4956" i="158" l="1"/>
  <c r="I4957" i="158" l="1"/>
  <c r="I4958" i="158" l="1"/>
  <c r="I4959" i="158" l="1"/>
  <c r="I4960" i="158" l="1"/>
  <c r="I4961" i="158" l="1"/>
  <c r="I4962" i="158" l="1"/>
  <c r="I4963" i="158" l="1"/>
  <c r="I4964" i="158" l="1"/>
  <c r="I4965" i="158" l="1"/>
  <c r="I4966" i="158" l="1"/>
  <c r="I4967" i="158" l="1"/>
  <c r="I4968" i="158" l="1"/>
  <c r="I4969" i="158" l="1"/>
  <c r="I4970" i="158" l="1"/>
  <c r="I4971" i="158" l="1"/>
  <c r="I4972" i="158" l="1"/>
  <c r="I4973" i="158" l="1"/>
  <c r="I4974" i="158" l="1"/>
  <c r="I4975" i="158" l="1"/>
  <c r="I4976" i="158" l="1"/>
  <c r="I4977" i="158" l="1"/>
  <c r="I4978" i="158" l="1"/>
  <c r="I4979" i="158" l="1"/>
  <c r="I4980" i="158" l="1"/>
  <c r="I4981" i="158" l="1"/>
  <c r="I4982" i="158" l="1"/>
  <c r="I4983" i="158" l="1"/>
  <c r="I4984" i="158" l="1"/>
  <c r="I4985" i="158" l="1"/>
  <c r="I4986" i="158" l="1"/>
  <c r="I4987" i="158" l="1"/>
  <c r="I4988" i="158" l="1"/>
  <c r="I4989" i="158" l="1"/>
  <c r="I4990" i="158" l="1"/>
  <c r="I4991" i="158" l="1"/>
  <c r="I4992" i="158" l="1"/>
  <c r="I4993" i="158" l="1"/>
  <c r="I4994" i="158" l="1"/>
  <c r="I4995" i="158" l="1"/>
  <c r="I4996" i="158" l="1"/>
  <c r="I4997" i="158" l="1"/>
  <c r="I4998" i="158" l="1"/>
  <c r="I4999" i="158" l="1"/>
  <c r="I5000" i="158" l="1"/>
  <c r="I5001" i="158" l="1"/>
  <c r="I5002" i="158" l="1"/>
  <c r="I5003" i="158" l="1"/>
  <c r="I5004" i="158" l="1"/>
  <c r="I5005" i="158" l="1"/>
  <c r="I5006" i="158" l="1"/>
  <c r="I5007" i="158" l="1"/>
  <c r="I5008" i="158" l="1"/>
  <c r="I5009" i="158" l="1"/>
  <c r="I5010" i="158" l="1"/>
  <c r="I5011" i="158" l="1"/>
  <c r="I5012" i="158" l="1"/>
  <c r="I5013" i="158" l="1"/>
  <c r="I5014" i="158" l="1"/>
  <c r="I5015" i="158" l="1"/>
  <c r="I5016" i="158" l="1"/>
  <c r="I5017" i="158" l="1"/>
  <c r="I5018" i="158" l="1"/>
  <c r="I5019" i="158" l="1"/>
  <c r="I5020" i="158" l="1"/>
  <c r="I5021" i="158" l="1"/>
  <c r="I5022" i="158" l="1"/>
  <c r="I5023" i="158" l="1"/>
  <c r="I5024" i="158" l="1"/>
  <c r="I5025" i="158" l="1"/>
  <c r="I5026" i="158" l="1"/>
  <c r="I5027" i="158" l="1"/>
  <c r="I5028" i="158" l="1"/>
  <c r="I5029" i="158" l="1"/>
  <c r="I5030" i="158" l="1"/>
  <c r="I5031" i="158" l="1"/>
  <c r="I5032" i="158" l="1"/>
  <c r="I5033" i="158" l="1"/>
  <c r="I5034" i="158" l="1"/>
  <c r="I5035" i="158" l="1"/>
  <c r="I5036" i="158" l="1"/>
  <c r="I5037" i="158" l="1"/>
  <c r="I5038" i="158" l="1"/>
  <c r="I5039" i="158" l="1"/>
  <c r="I5040" i="158" l="1"/>
  <c r="I5041" i="158" l="1"/>
  <c r="I5042" i="158" l="1"/>
  <c r="I5043" i="158" l="1"/>
  <c r="I5044" i="158" l="1"/>
  <c r="I5045" i="158" l="1"/>
  <c r="I5046" i="158" l="1"/>
  <c r="I5047" i="158" l="1"/>
  <c r="I5048" i="158" l="1"/>
  <c r="I5049" i="158" l="1"/>
  <c r="I5050" i="158" l="1"/>
  <c r="I5051" i="158" l="1"/>
  <c r="I5052" i="158" l="1"/>
  <c r="I5053" i="158" l="1"/>
  <c r="I5054" i="158" l="1"/>
  <c r="I5055" i="158" l="1"/>
  <c r="I5056" i="158" l="1"/>
  <c r="I5057" i="158" l="1"/>
  <c r="I5058" i="158" l="1"/>
  <c r="I5059" i="158" l="1"/>
  <c r="I5060" i="158" l="1"/>
  <c r="I5061" i="158" l="1"/>
  <c r="I5062" i="158" l="1"/>
  <c r="I5063" i="158" l="1"/>
  <c r="I5064" i="158" l="1"/>
  <c r="I5065" i="158" l="1"/>
  <c r="I5066" i="158" l="1"/>
  <c r="I5067" i="158" l="1"/>
  <c r="I5068" i="158" l="1"/>
  <c r="I5069" i="158" l="1"/>
  <c r="I5070" i="158" l="1"/>
  <c r="I5071" i="158" l="1"/>
  <c r="I5072" i="158" l="1"/>
  <c r="I5073" i="158" l="1"/>
  <c r="I5074" i="158" l="1"/>
  <c r="I5075" i="158" l="1"/>
  <c r="I5076" i="158" l="1"/>
  <c r="I5077" i="158" l="1"/>
  <c r="I5078" i="158" l="1"/>
  <c r="I5079" i="158" l="1"/>
  <c r="I5080" i="158" l="1"/>
  <c r="I5081" i="158" l="1"/>
  <c r="I5082" i="158" l="1"/>
  <c r="I5083" i="158" l="1"/>
  <c r="I5084" i="158" l="1"/>
  <c r="I5085" i="158" l="1"/>
  <c r="I5086" i="158" l="1"/>
  <c r="I5087" i="158" l="1"/>
  <c r="I5088" i="158" l="1"/>
  <c r="I5089" i="158" l="1"/>
  <c r="I5090" i="158" l="1"/>
  <c r="I5091" i="158" l="1"/>
  <c r="I5092" i="158" l="1"/>
  <c r="I5093" i="158" l="1"/>
  <c r="I5094" i="158" l="1"/>
  <c r="I5095" i="158" l="1"/>
  <c r="I5096" i="158" l="1"/>
  <c r="I5097" i="158" l="1"/>
  <c r="I5098" i="158" l="1"/>
  <c r="I5099" i="158" l="1"/>
  <c r="I5100" i="158" l="1"/>
  <c r="I5101" i="158" l="1"/>
  <c r="I5102" i="158" l="1"/>
  <c r="I5103" i="158" l="1"/>
  <c r="I5104" i="158" l="1"/>
  <c r="I5105" i="158" l="1"/>
  <c r="I5106" i="158" l="1"/>
  <c r="I5107" i="158" l="1"/>
  <c r="I5108" i="158" l="1"/>
  <c r="I5109" i="158" l="1"/>
  <c r="I5110" i="158" l="1"/>
  <c r="I5111" i="158" l="1"/>
  <c r="I5112" i="158" l="1"/>
  <c r="I5113" i="158" l="1"/>
  <c r="I5114" i="158" l="1"/>
  <c r="I5115" i="158" l="1"/>
  <c r="I5116" i="158" l="1"/>
  <c r="I5117" i="158" l="1"/>
  <c r="I5118" i="158" l="1"/>
  <c r="I5119" i="158" l="1"/>
  <c r="I5120" i="158" l="1"/>
  <c r="I5121" i="158" l="1"/>
  <c r="I5122" i="158" l="1"/>
  <c r="I5123" i="158" l="1"/>
  <c r="I5124" i="158" l="1"/>
  <c r="I5125" i="158" l="1"/>
  <c r="I5126" i="158" l="1"/>
  <c r="I5127" i="158" l="1"/>
  <c r="I5128" i="158" l="1"/>
  <c r="I5129" i="158" l="1"/>
  <c r="I5130" i="158" l="1"/>
  <c r="I5131" i="158" l="1"/>
  <c r="I5132" i="158" l="1"/>
  <c r="I5133" i="158" l="1"/>
  <c r="I5134" i="158" l="1"/>
  <c r="I5135" i="158" l="1"/>
  <c r="I5136" i="158" l="1"/>
  <c r="I5137" i="158" l="1"/>
  <c r="I5138" i="158" l="1"/>
  <c r="I5139" i="158" l="1"/>
  <c r="I5140" i="158" l="1"/>
  <c r="I5141" i="158" l="1"/>
  <c r="I5142" i="158" l="1"/>
  <c r="I5143" i="158" l="1"/>
  <c r="I5144" i="158" l="1"/>
  <c r="I5145" i="158" l="1"/>
  <c r="I5146" i="158" l="1"/>
  <c r="I5147" i="158" l="1"/>
  <c r="I5148" i="158" l="1"/>
  <c r="I5149" i="158" l="1"/>
  <c r="I5150" i="158" l="1"/>
  <c r="I5151" i="158" l="1"/>
  <c r="I5152" i="158" l="1"/>
  <c r="I5153" i="158" l="1"/>
  <c r="I5154" i="158" l="1"/>
  <c r="I5155" i="158" l="1"/>
  <c r="I5156" i="158" l="1"/>
  <c r="I5157" i="158" l="1"/>
  <c r="I5158" i="158" l="1"/>
  <c r="I5159" i="158" l="1"/>
  <c r="I5160" i="158" l="1"/>
  <c r="I5161" i="158" l="1"/>
  <c r="I5162" i="158" l="1"/>
  <c r="I5163" i="158" l="1"/>
  <c r="I5164" i="158" l="1"/>
  <c r="I5165" i="158" l="1"/>
  <c r="I5166" i="158" l="1"/>
  <c r="I5167" i="158" l="1"/>
  <c r="I5168" i="158" l="1"/>
  <c r="I5169" i="158" l="1"/>
  <c r="I5170" i="158" l="1"/>
  <c r="I5171" i="158" l="1"/>
  <c r="I5172" i="158" l="1"/>
  <c r="I5173" i="158" l="1"/>
  <c r="I5174" i="158" l="1"/>
  <c r="I5175" i="158" l="1"/>
  <c r="I5176" i="158" l="1"/>
  <c r="I5177" i="158" l="1"/>
  <c r="I5178" i="158" l="1"/>
  <c r="I5179" i="158" l="1"/>
  <c r="I5180" i="158" l="1"/>
  <c r="I5181" i="158" l="1"/>
  <c r="I5182" i="158" l="1"/>
  <c r="I5183" i="158" l="1"/>
  <c r="I5184" i="158" l="1"/>
  <c r="I5185" i="158" l="1"/>
  <c r="I5186" i="158" l="1"/>
  <c r="I5187" i="158" l="1"/>
  <c r="I5188" i="158" l="1"/>
  <c r="I5189" i="158" l="1"/>
  <c r="I5190" i="158" l="1"/>
  <c r="I5191" i="158" l="1"/>
  <c r="I5192" i="158" l="1"/>
  <c r="I5193" i="158" l="1"/>
  <c r="I5194" i="158" l="1"/>
  <c r="I5195" i="158" l="1"/>
  <c r="I5196" i="158" l="1"/>
  <c r="I5197" i="158" l="1"/>
  <c r="I5198" i="158" l="1"/>
  <c r="I5199" i="158" l="1"/>
  <c r="I5200" i="158" l="1"/>
  <c r="I5201" i="158" l="1"/>
  <c r="I5202" i="158" l="1"/>
  <c r="I5203" i="158" l="1"/>
  <c r="I5204" i="158" l="1"/>
  <c r="I5205" i="158" l="1"/>
  <c r="I5206" i="158" l="1"/>
  <c r="I5207" i="158" l="1"/>
  <c r="I5208" i="158" l="1"/>
  <c r="I5209" i="158" l="1"/>
  <c r="I5210" i="158" l="1"/>
  <c r="I5211" i="158" l="1"/>
  <c r="I5212" i="158" l="1"/>
  <c r="I5213" i="158" l="1"/>
  <c r="I5214" i="158" l="1"/>
  <c r="I5215" i="158" l="1"/>
  <c r="I5216" i="158" l="1"/>
  <c r="I5217" i="158" l="1"/>
  <c r="I5218" i="158" l="1"/>
  <c r="I5219" i="158" l="1"/>
  <c r="I5220" i="158" l="1"/>
  <c r="I5221" i="158" l="1"/>
  <c r="I5222" i="158" l="1"/>
  <c r="I5223" i="158" l="1"/>
  <c r="I5224" i="158" l="1"/>
  <c r="I5225" i="158" l="1"/>
  <c r="I5226" i="158" l="1"/>
  <c r="I5227" i="158" l="1"/>
  <c r="I5228" i="158" l="1"/>
  <c r="I5229" i="158" l="1"/>
  <c r="I5230" i="158" l="1"/>
  <c r="I5231" i="158" l="1"/>
  <c r="I5232" i="158" l="1"/>
  <c r="I5233" i="158" l="1"/>
  <c r="I5234" i="158" l="1"/>
  <c r="I5235" i="158" l="1"/>
  <c r="I5236" i="158" l="1"/>
  <c r="I5237" i="158" l="1"/>
  <c r="I5238" i="158" l="1"/>
  <c r="I5239" i="158" l="1"/>
  <c r="I5240" i="158" l="1"/>
  <c r="I5241" i="158" l="1"/>
  <c r="I5242" i="158" l="1"/>
  <c r="I5243" i="158" l="1"/>
  <c r="I5244" i="158" l="1"/>
  <c r="I5245" i="158" l="1"/>
  <c r="I5246" i="158" l="1"/>
  <c r="I5247" i="158" l="1"/>
  <c r="I5248" i="158" l="1"/>
  <c r="I5249" i="158" l="1"/>
  <c r="I5250" i="158" l="1"/>
  <c r="I5251" i="158" l="1"/>
  <c r="I5252" i="158" l="1"/>
  <c r="I5253" i="158" l="1"/>
  <c r="I5254" i="158" l="1"/>
  <c r="I5255" i="158" l="1"/>
  <c r="I5256" i="158" l="1"/>
  <c r="I5257" i="158" l="1"/>
  <c r="I5258" i="158" l="1"/>
  <c r="I5259" i="158" l="1"/>
  <c r="I5260" i="158" l="1"/>
  <c r="I5261" i="158" l="1"/>
  <c r="I5262" i="158" l="1"/>
  <c r="I5263" i="158" l="1"/>
  <c r="I5264" i="158" l="1"/>
  <c r="I5265" i="158" l="1"/>
  <c r="I5266" i="158" l="1"/>
  <c r="I5267" i="158" l="1"/>
  <c r="I5268" i="158" l="1"/>
  <c r="I5269" i="158" l="1"/>
  <c r="I5270" i="158" l="1"/>
  <c r="I5271" i="158" l="1"/>
  <c r="I5272" i="158" l="1"/>
  <c r="I5273" i="158" l="1"/>
  <c r="I5274" i="158" l="1"/>
  <c r="I5275" i="158" l="1"/>
  <c r="I5276" i="158" l="1"/>
  <c r="I5277" i="158" l="1"/>
  <c r="I5278" i="158" l="1"/>
  <c r="I5279" i="158" l="1"/>
  <c r="I5280" i="158" l="1"/>
  <c r="I5281" i="158" l="1"/>
  <c r="I5282" i="158" l="1"/>
  <c r="I5283" i="158" l="1"/>
  <c r="I5284" i="158" l="1"/>
  <c r="I5285" i="158" l="1"/>
  <c r="I5286" i="158" l="1"/>
  <c r="I5287" i="158" l="1"/>
  <c r="I5288" i="158" l="1"/>
  <c r="I5289" i="158" l="1"/>
  <c r="I5290" i="158" l="1"/>
  <c r="I5291" i="158" l="1"/>
  <c r="I5292" i="158" l="1"/>
  <c r="I5293" i="158" l="1"/>
  <c r="I5294" i="158" l="1"/>
  <c r="I5295" i="158" l="1"/>
  <c r="I5296" i="158" l="1"/>
  <c r="I5297" i="158" l="1"/>
  <c r="I5298" i="158" l="1"/>
  <c r="I5299" i="158" l="1"/>
  <c r="I5300" i="158" l="1"/>
  <c r="I5301" i="158" l="1"/>
  <c r="I5302" i="158" l="1"/>
  <c r="I5303" i="158" l="1"/>
  <c r="I5304" i="158" l="1"/>
  <c r="I5305" i="158" l="1"/>
  <c r="I5306" i="158" l="1"/>
  <c r="I5307" i="158" l="1"/>
  <c r="I5308" i="158" l="1"/>
  <c r="I5309" i="158" l="1"/>
  <c r="I5310" i="158" l="1"/>
  <c r="I5311" i="158" l="1"/>
  <c r="I5312" i="158" l="1"/>
  <c r="I5313" i="158" l="1"/>
  <c r="I5314" i="158" l="1"/>
  <c r="I5315" i="158" l="1"/>
  <c r="I5316" i="158" l="1"/>
  <c r="I5317" i="158" l="1"/>
  <c r="I5318" i="158" l="1"/>
  <c r="I5319" i="158" l="1"/>
  <c r="I5320" i="158" l="1"/>
  <c r="I5321" i="158" l="1"/>
  <c r="I5322" i="158" l="1"/>
  <c r="I5323" i="158" l="1"/>
  <c r="I5324" i="158" l="1"/>
  <c r="I5325" i="158" l="1"/>
  <c r="I5326" i="158" l="1"/>
  <c r="I5327" i="158" l="1"/>
  <c r="I5328" i="158" l="1"/>
  <c r="I5329" i="158" l="1"/>
  <c r="I5330" i="158" l="1"/>
  <c r="I5331" i="158" l="1"/>
  <c r="I5332" i="158" l="1"/>
  <c r="I5333" i="158" l="1"/>
  <c r="I5334" i="158" l="1"/>
  <c r="I5335" i="158" l="1"/>
  <c r="I5336" i="158" l="1"/>
  <c r="I5337" i="158" l="1"/>
  <c r="I5338" i="158" l="1"/>
  <c r="I5339" i="158" l="1"/>
  <c r="I5340" i="158" l="1"/>
  <c r="I5341" i="158" l="1"/>
  <c r="I5342" i="158" l="1"/>
  <c r="I5343" i="158" l="1"/>
  <c r="I5344" i="158" l="1"/>
  <c r="I5345" i="158" l="1"/>
  <c r="I5346" i="158" l="1"/>
  <c r="I5347" i="158" l="1"/>
  <c r="I5348" i="158" l="1"/>
  <c r="I5349" i="158" l="1"/>
  <c r="I5350" i="158" l="1"/>
  <c r="I5351" i="158" l="1"/>
  <c r="I5352" i="158" l="1"/>
  <c r="I5353" i="158" l="1"/>
  <c r="I5354" i="158" l="1"/>
  <c r="I5355" i="158" l="1"/>
  <c r="I5356" i="158" l="1"/>
  <c r="I5357" i="158" l="1"/>
  <c r="I5358" i="158" l="1"/>
  <c r="I5359" i="158" l="1"/>
  <c r="I5360" i="158" l="1"/>
  <c r="I5361" i="158" l="1"/>
  <c r="I5362" i="158" l="1"/>
  <c r="I5363" i="158" l="1"/>
  <c r="I5364" i="158" l="1"/>
  <c r="I5365" i="158" l="1"/>
  <c r="I5366" i="158" l="1"/>
  <c r="I5367" i="158" l="1"/>
  <c r="I5368" i="158" l="1"/>
  <c r="I5369" i="158" l="1"/>
  <c r="I5370" i="158" l="1"/>
  <c r="I5371" i="158" l="1"/>
  <c r="I5372" i="158" l="1"/>
  <c r="I5373" i="158" l="1"/>
  <c r="I5374" i="158" l="1"/>
  <c r="I5375" i="158" l="1"/>
  <c r="I5376" i="158" l="1"/>
  <c r="I5377" i="158" l="1"/>
  <c r="I5378" i="158" l="1"/>
  <c r="I5379" i="158" l="1"/>
  <c r="I5380" i="158" l="1"/>
  <c r="I5381" i="158" l="1"/>
  <c r="I5382" i="158" l="1"/>
  <c r="I5383" i="158" l="1"/>
  <c r="I5384" i="158" l="1"/>
  <c r="I5385" i="158" l="1"/>
  <c r="I5386" i="158" l="1"/>
  <c r="I5387" i="158" l="1"/>
  <c r="I5388" i="158" l="1"/>
  <c r="I5389" i="158" l="1"/>
  <c r="I5390" i="158" l="1"/>
  <c r="I5391" i="158" l="1"/>
  <c r="I5392" i="158" l="1"/>
  <c r="I5393" i="158" l="1"/>
  <c r="I5394" i="158" l="1"/>
  <c r="I5395" i="158" l="1"/>
  <c r="I5396" i="158" l="1"/>
  <c r="I5397" i="158" l="1"/>
  <c r="I5398" i="158" l="1"/>
  <c r="I5399" i="158" l="1"/>
  <c r="I5400" i="158" l="1"/>
  <c r="I5401" i="158" l="1"/>
  <c r="I5402" i="158" l="1"/>
  <c r="I5403" i="158" l="1"/>
  <c r="I5404" i="158" l="1"/>
  <c r="I5405" i="158" l="1"/>
  <c r="I5406" i="158" l="1"/>
  <c r="I5407" i="158" l="1"/>
  <c r="I5408" i="158" l="1"/>
  <c r="I5409" i="158" l="1"/>
  <c r="I5410" i="158" l="1"/>
  <c r="I5411" i="158" l="1"/>
  <c r="I5412" i="158" l="1"/>
  <c r="I5413" i="158" l="1"/>
  <c r="I5414" i="158" l="1"/>
  <c r="I5415" i="158" l="1"/>
  <c r="I5416" i="158" l="1"/>
  <c r="I5417" i="158" l="1"/>
  <c r="I5418" i="158" l="1"/>
  <c r="I5419" i="158" l="1"/>
  <c r="I5420" i="158" l="1"/>
  <c r="I5421" i="158" l="1"/>
  <c r="I5422" i="158" l="1"/>
  <c r="I5423" i="158" l="1"/>
  <c r="I5424" i="158" l="1"/>
  <c r="I5425" i="158" l="1"/>
  <c r="I5426" i="158" l="1"/>
  <c r="I5427" i="158" l="1"/>
  <c r="I5428" i="158" l="1"/>
  <c r="I5429" i="158" l="1"/>
  <c r="I5430" i="158" l="1"/>
  <c r="I5431" i="158" l="1"/>
  <c r="I5432" i="158" l="1"/>
  <c r="I5433" i="158" l="1"/>
  <c r="I5434" i="158" l="1"/>
  <c r="I5435" i="158" l="1"/>
  <c r="I5436" i="158" l="1"/>
  <c r="I5437" i="158" l="1"/>
  <c r="I5438" i="158" l="1"/>
  <c r="I5439" i="158" l="1"/>
  <c r="I5440" i="158" l="1"/>
  <c r="I5441" i="158" l="1"/>
  <c r="I5442" i="158" l="1"/>
  <c r="I5443" i="158" l="1"/>
  <c r="I5444" i="158" l="1"/>
  <c r="I5445" i="158" l="1"/>
  <c r="I5446" i="158" l="1"/>
  <c r="I5447" i="158" l="1"/>
  <c r="I5448" i="158" l="1"/>
  <c r="I5449" i="158" l="1"/>
  <c r="I5450" i="158" l="1"/>
  <c r="I5451" i="158" l="1"/>
  <c r="I5452" i="158" l="1"/>
  <c r="I5453" i="158" l="1"/>
  <c r="I5454" i="158" l="1"/>
  <c r="I5455" i="158" l="1"/>
  <c r="I5456" i="158" l="1"/>
  <c r="I5457" i="158" l="1"/>
  <c r="I5458" i="158" l="1"/>
  <c r="I5459" i="158" l="1"/>
  <c r="I5460" i="158" l="1"/>
  <c r="I5461" i="158" l="1"/>
  <c r="I5462" i="158" l="1"/>
  <c r="I5463" i="158" l="1"/>
  <c r="I5464" i="158" l="1"/>
  <c r="I5465" i="158" l="1"/>
  <c r="I5466" i="158" l="1"/>
  <c r="I5467" i="158" l="1"/>
  <c r="I5468" i="158" l="1"/>
  <c r="I5469" i="158" l="1"/>
  <c r="I5470" i="158" l="1"/>
  <c r="I5471" i="158" l="1"/>
  <c r="I5472" i="158" l="1"/>
  <c r="I5473" i="158" l="1"/>
  <c r="I5474" i="158" l="1"/>
  <c r="I5475" i="158" l="1"/>
  <c r="I5476" i="158" l="1"/>
  <c r="I5477" i="158" l="1"/>
  <c r="I5478" i="158" l="1"/>
  <c r="I5479" i="158" l="1"/>
  <c r="I5480" i="158" l="1"/>
  <c r="I5481" i="158" l="1"/>
  <c r="I5482" i="158" l="1"/>
  <c r="I5483" i="158" l="1"/>
  <c r="I5484" i="158" l="1"/>
  <c r="I5485" i="158" l="1"/>
  <c r="I5486" i="158" l="1"/>
  <c r="I5487" i="158" l="1"/>
  <c r="I5488" i="158" l="1"/>
  <c r="I5489" i="158" l="1"/>
  <c r="I5490" i="158" l="1"/>
  <c r="I5491" i="158" l="1"/>
  <c r="I5492" i="158" l="1"/>
  <c r="I5493" i="158" l="1"/>
  <c r="I5494" i="158" l="1"/>
  <c r="I5495" i="158" l="1"/>
  <c r="I5496" i="158" l="1"/>
  <c r="I5497" i="158" l="1"/>
  <c r="I5498" i="158" l="1"/>
  <c r="I5499" i="158" l="1"/>
  <c r="I5500" i="158" l="1"/>
  <c r="I5501" i="158" l="1"/>
  <c r="I5502" i="158" l="1"/>
  <c r="I5503" i="158" l="1"/>
  <c r="I5504" i="158" l="1"/>
  <c r="I5505" i="158" l="1"/>
  <c r="I5506" i="158" l="1"/>
  <c r="I5507" i="158" l="1"/>
  <c r="I5508" i="158" l="1"/>
  <c r="I5509" i="158" l="1"/>
  <c r="I5510" i="158" l="1"/>
  <c r="I5511" i="158" l="1"/>
  <c r="I5512" i="158" l="1"/>
  <c r="I5513" i="158" l="1"/>
  <c r="I5514" i="158" l="1"/>
  <c r="I5515" i="158" l="1"/>
  <c r="I5516" i="158" l="1"/>
  <c r="I5517" i="158" l="1"/>
  <c r="I5518" i="158" l="1"/>
  <c r="I5519" i="158" l="1"/>
  <c r="I5520" i="158" l="1"/>
  <c r="I5521" i="158" l="1"/>
  <c r="I5522" i="158" l="1"/>
  <c r="I5523" i="158" l="1"/>
  <c r="I5524" i="158" l="1"/>
  <c r="I5525" i="158" l="1"/>
  <c r="I5526" i="158" l="1"/>
  <c r="I5527" i="158" l="1"/>
  <c r="I5528" i="158" l="1"/>
  <c r="I5529" i="158" l="1"/>
  <c r="I5530" i="158" l="1"/>
  <c r="I5531" i="158" l="1"/>
  <c r="I5532" i="158" l="1"/>
  <c r="I5533" i="158" l="1"/>
  <c r="I5534" i="158" l="1"/>
  <c r="I5535" i="158" l="1"/>
  <c r="I5536" i="158" l="1"/>
  <c r="I5537" i="158" l="1"/>
  <c r="I5538" i="158" l="1"/>
  <c r="I5539" i="158" l="1"/>
  <c r="I5540" i="158" l="1"/>
  <c r="I5541" i="158" l="1"/>
  <c r="I5542" i="158" l="1"/>
  <c r="I5543" i="158" l="1"/>
  <c r="I5544" i="158" l="1"/>
  <c r="I5545" i="158" l="1"/>
  <c r="I5546" i="158" l="1"/>
  <c r="I5547" i="158" l="1"/>
  <c r="I5548" i="158" l="1"/>
  <c r="I5549" i="158" l="1"/>
  <c r="I5550" i="158" l="1"/>
  <c r="I5551" i="158" l="1"/>
  <c r="I5552" i="158" l="1"/>
  <c r="I5553" i="158" l="1"/>
  <c r="I5554" i="158" l="1"/>
  <c r="I5555" i="158" l="1"/>
  <c r="I5556" i="158" l="1"/>
  <c r="I5557" i="158" l="1"/>
  <c r="I5558" i="158" l="1"/>
  <c r="I5559" i="158" l="1"/>
  <c r="I5560" i="158" l="1"/>
  <c r="I5561" i="158" l="1"/>
  <c r="I5562" i="158" l="1"/>
  <c r="I5563" i="158" l="1"/>
  <c r="I5564" i="158" l="1"/>
  <c r="I5565" i="158" l="1"/>
  <c r="I5566" i="158" l="1"/>
  <c r="I5567" i="158" l="1"/>
  <c r="I5568" i="158" l="1"/>
  <c r="I5569" i="158" l="1"/>
  <c r="I5570" i="158" l="1"/>
  <c r="I5571" i="158" l="1"/>
  <c r="I5572" i="158" l="1"/>
  <c r="I5573" i="158" l="1"/>
  <c r="I5574" i="158" l="1"/>
  <c r="I5575" i="158" l="1"/>
  <c r="I5576" i="158" l="1"/>
  <c r="I5577" i="158" l="1"/>
  <c r="I5578" i="158" l="1"/>
  <c r="I5579" i="158" l="1"/>
  <c r="I5580" i="158" l="1"/>
  <c r="I5581" i="158" l="1"/>
  <c r="I5582" i="158" l="1"/>
  <c r="I5583" i="158" l="1"/>
  <c r="I5584" i="158" l="1"/>
  <c r="I5585" i="158" l="1"/>
  <c r="I5586" i="158" l="1"/>
  <c r="I5587" i="158" l="1"/>
  <c r="I5588" i="158" l="1"/>
  <c r="I5589" i="158" l="1"/>
  <c r="I5590" i="158" l="1"/>
  <c r="I5591" i="158" l="1"/>
  <c r="I5592" i="158" l="1"/>
  <c r="I5593" i="158" l="1"/>
  <c r="I5594" i="158" l="1"/>
  <c r="I5595" i="158" l="1"/>
  <c r="I5596" i="158" l="1"/>
  <c r="I5597" i="158" l="1"/>
  <c r="I5598" i="158" l="1"/>
  <c r="I5599" i="158" l="1"/>
  <c r="I5600" i="158" l="1"/>
  <c r="I5601" i="158" l="1"/>
  <c r="I5602" i="158" l="1"/>
  <c r="I5603" i="158" l="1"/>
  <c r="I5604" i="158" l="1"/>
  <c r="I5605" i="158" l="1"/>
  <c r="I5606" i="158" l="1"/>
  <c r="I5607" i="158" l="1"/>
  <c r="I5608" i="158" l="1"/>
  <c r="I5609" i="158" l="1"/>
  <c r="I5610" i="158" l="1"/>
  <c r="I5611" i="158" l="1"/>
  <c r="I5612" i="158" l="1"/>
  <c r="I5613" i="158" l="1"/>
  <c r="I5614" i="158" l="1"/>
  <c r="I5615" i="158" l="1"/>
  <c r="I5616" i="158" l="1"/>
  <c r="I5617" i="158" l="1"/>
  <c r="I5618" i="158" l="1"/>
  <c r="I5619" i="158" l="1"/>
  <c r="I5620" i="158" l="1"/>
  <c r="I5621" i="158" l="1"/>
  <c r="I5622" i="158" l="1"/>
  <c r="I5623" i="158" l="1"/>
  <c r="I5624" i="158" l="1"/>
  <c r="I5625" i="158" l="1"/>
  <c r="I5626" i="158" l="1"/>
  <c r="I5627" i="158" l="1"/>
  <c r="I5628" i="158" l="1"/>
  <c r="I5629" i="158" l="1"/>
  <c r="I5630" i="158" l="1"/>
  <c r="I5631" i="158" l="1"/>
  <c r="I5632" i="158" l="1"/>
  <c r="I5633" i="158" l="1"/>
  <c r="I5634" i="158" l="1"/>
  <c r="I5635" i="158" l="1"/>
  <c r="I5636" i="158" l="1"/>
  <c r="I5637" i="158" l="1"/>
  <c r="I5638" i="158" l="1"/>
  <c r="I5639" i="158" l="1"/>
  <c r="I5640" i="158" l="1"/>
  <c r="I5641" i="158" l="1"/>
  <c r="I5642" i="158" l="1"/>
  <c r="I5643" i="158" l="1"/>
  <c r="I5644" i="158" l="1"/>
  <c r="I5645" i="158" l="1"/>
  <c r="I5646" i="158" l="1"/>
  <c r="I5647" i="158" l="1"/>
  <c r="I5648" i="158" l="1"/>
  <c r="I5649" i="158" l="1"/>
  <c r="I5650" i="158" l="1"/>
  <c r="I5651" i="158" l="1"/>
  <c r="I5652" i="158" l="1"/>
  <c r="I5653" i="158" l="1"/>
  <c r="I5654" i="158" l="1"/>
  <c r="I5655" i="158" l="1"/>
  <c r="I5656" i="158" l="1"/>
  <c r="I5657" i="158" l="1"/>
  <c r="I5658" i="158" l="1"/>
  <c r="I5659" i="158" l="1"/>
  <c r="I5660" i="158" l="1"/>
  <c r="I5661" i="158" l="1"/>
  <c r="I5662" i="158" l="1"/>
  <c r="I5663" i="158" l="1"/>
  <c r="I5664" i="158" l="1"/>
  <c r="I5665" i="158" l="1"/>
  <c r="I5666" i="158" l="1"/>
  <c r="I5667" i="158" l="1"/>
  <c r="I5668" i="158" l="1"/>
  <c r="I5669" i="158" l="1"/>
  <c r="I5670" i="158" l="1"/>
  <c r="I5671" i="158" l="1"/>
  <c r="I5672" i="158" l="1"/>
  <c r="I5673" i="158" l="1"/>
  <c r="I5674" i="158" l="1"/>
  <c r="I5675" i="158" l="1"/>
  <c r="I5676" i="158" l="1"/>
  <c r="I5677" i="158" l="1"/>
  <c r="I5678" i="158" l="1"/>
  <c r="I5679" i="158" l="1"/>
  <c r="I5680" i="158" l="1"/>
  <c r="I5681" i="158" l="1"/>
  <c r="I5682" i="158" l="1"/>
  <c r="I5683" i="158" l="1"/>
  <c r="I5684" i="158" l="1"/>
  <c r="I5685" i="158" l="1"/>
  <c r="I5686" i="158" l="1"/>
  <c r="I5687" i="158" l="1"/>
  <c r="I5688" i="158" l="1"/>
  <c r="I5689" i="158" l="1"/>
  <c r="I5690" i="158" l="1"/>
  <c r="I5691" i="158" l="1"/>
  <c r="I5692" i="158" l="1"/>
  <c r="I5693" i="158" l="1"/>
  <c r="I5694" i="158" l="1"/>
  <c r="I5695" i="158" l="1"/>
  <c r="I5696" i="158" l="1"/>
  <c r="I5697" i="158" l="1"/>
  <c r="I5698" i="158" l="1"/>
  <c r="I5699" i="158" l="1"/>
  <c r="I5700" i="158" l="1"/>
  <c r="I5701" i="158" l="1"/>
  <c r="I5702" i="158" l="1"/>
  <c r="I5703" i="158" l="1"/>
  <c r="I5704" i="158" l="1"/>
  <c r="I5705" i="158" l="1"/>
  <c r="I5706" i="158" l="1"/>
  <c r="I5707" i="158" l="1"/>
  <c r="I5708" i="158" l="1"/>
  <c r="I5709" i="158" l="1"/>
  <c r="I5710" i="158" l="1"/>
  <c r="I5711" i="158" l="1"/>
  <c r="I5712" i="158" l="1"/>
  <c r="I5713" i="158" l="1"/>
  <c r="I5714" i="158" l="1"/>
  <c r="I5715" i="158" l="1"/>
  <c r="I5716" i="158" l="1"/>
  <c r="I5717" i="158" l="1"/>
  <c r="I5718" i="158" l="1"/>
  <c r="I5719" i="158" l="1"/>
  <c r="I5720" i="158" l="1"/>
  <c r="I5721" i="158" l="1"/>
  <c r="I5722" i="158" l="1"/>
  <c r="I5723" i="158" l="1"/>
  <c r="I5724" i="158" l="1"/>
  <c r="I5725" i="158" l="1"/>
  <c r="I5726" i="158" l="1"/>
  <c r="I5727" i="158" l="1"/>
  <c r="I5728" i="158" l="1"/>
  <c r="I5729" i="158" l="1"/>
  <c r="I5730" i="158" l="1"/>
  <c r="I5731" i="158" l="1"/>
  <c r="I5732" i="158" l="1"/>
  <c r="I5733" i="158" l="1"/>
  <c r="I5734" i="158" l="1"/>
  <c r="I5735" i="158" l="1"/>
  <c r="I5736" i="158" l="1"/>
  <c r="I5737" i="158" l="1"/>
  <c r="I5738" i="158" l="1"/>
  <c r="I5739" i="158" l="1"/>
  <c r="I5740" i="158" l="1"/>
  <c r="I5741" i="158" l="1"/>
  <c r="I5742" i="158" l="1"/>
  <c r="I5743" i="158" l="1"/>
  <c r="I5744" i="158" l="1"/>
  <c r="I5745" i="158" l="1"/>
  <c r="I5746" i="158" l="1"/>
  <c r="I5747" i="158" l="1"/>
  <c r="I5748" i="158" l="1"/>
  <c r="I5749" i="158" l="1"/>
  <c r="I5750" i="158" l="1"/>
  <c r="I5751" i="158" l="1"/>
  <c r="I5752" i="158" l="1"/>
  <c r="I5753" i="158" l="1"/>
  <c r="I5754" i="158" l="1"/>
  <c r="I5755" i="158" l="1"/>
  <c r="I5756" i="158" l="1"/>
  <c r="I5757" i="158" l="1"/>
  <c r="I5758" i="158" l="1"/>
  <c r="I5759" i="158" l="1"/>
  <c r="I5760" i="158" l="1"/>
  <c r="I5761" i="158" l="1"/>
  <c r="I5762" i="158" l="1"/>
  <c r="I5763" i="158" l="1"/>
  <c r="I5764" i="158" l="1"/>
  <c r="I5765" i="158" l="1"/>
  <c r="I5766" i="158" l="1"/>
  <c r="I5767" i="158" l="1"/>
  <c r="I5768" i="158" l="1"/>
  <c r="I5769" i="158" l="1"/>
  <c r="I5770" i="158" l="1"/>
  <c r="I5771" i="158" l="1"/>
  <c r="I5772" i="158" l="1"/>
  <c r="I5773" i="158" l="1"/>
  <c r="I5774" i="158" l="1"/>
  <c r="I5775" i="158" l="1"/>
  <c r="I5776" i="158" l="1"/>
  <c r="I5777" i="158" l="1"/>
  <c r="I5778" i="158" l="1"/>
  <c r="I5779" i="158" l="1"/>
  <c r="I5780" i="158" l="1"/>
  <c r="I5781" i="158" l="1"/>
  <c r="I5782" i="158" l="1"/>
  <c r="I5783" i="158" l="1"/>
  <c r="I5784" i="158" l="1"/>
  <c r="I5785" i="158" l="1"/>
  <c r="I5786" i="158" l="1"/>
  <c r="I5787" i="158" l="1"/>
  <c r="I5788" i="158" l="1"/>
  <c r="I5789" i="158" l="1"/>
  <c r="I5790" i="158" l="1"/>
  <c r="I5791" i="158" l="1"/>
  <c r="I5792" i="158" l="1"/>
  <c r="I5793" i="158" l="1"/>
  <c r="I5794" i="158" l="1"/>
  <c r="I5795" i="158" l="1"/>
  <c r="I5796" i="158" l="1"/>
  <c r="I5797" i="158" l="1"/>
  <c r="I5798" i="158" l="1"/>
  <c r="I5799" i="158" l="1"/>
  <c r="I5800" i="158" l="1"/>
  <c r="I5801" i="158" l="1"/>
  <c r="I5802" i="158" l="1"/>
  <c r="I5803" i="158" l="1"/>
  <c r="I5804" i="158" l="1"/>
  <c r="I5805" i="158" l="1"/>
  <c r="I5806" i="158" l="1"/>
  <c r="I5807" i="158" l="1"/>
  <c r="I5808" i="158" l="1"/>
  <c r="I5809" i="158" l="1"/>
  <c r="I5810" i="158" l="1"/>
  <c r="I5811" i="158" l="1"/>
  <c r="I5812" i="158" l="1"/>
  <c r="I5813" i="158" l="1"/>
  <c r="I5814" i="158" l="1"/>
  <c r="I5815" i="158" l="1"/>
  <c r="I5816" i="158" l="1"/>
  <c r="I5817" i="158" l="1"/>
  <c r="I5818" i="158" l="1"/>
  <c r="I5819" i="158" l="1"/>
  <c r="I5820" i="158" l="1"/>
  <c r="I5821" i="158" l="1"/>
  <c r="I5822" i="158" l="1"/>
  <c r="I5823" i="158" l="1"/>
  <c r="I5824" i="158" l="1"/>
  <c r="I5825" i="158" l="1"/>
  <c r="I5826" i="158" l="1"/>
  <c r="I5827" i="158" l="1"/>
  <c r="I5828" i="158" l="1"/>
  <c r="I5829" i="158" l="1"/>
  <c r="I5830" i="158" l="1"/>
  <c r="I5831" i="158" l="1"/>
  <c r="I5832" i="158" l="1"/>
  <c r="I5833" i="158" l="1"/>
  <c r="I5834" i="158" l="1"/>
  <c r="I5835" i="158" l="1"/>
  <c r="I5836" i="158" l="1"/>
  <c r="I5837" i="158" l="1"/>
  <c r="I5838" i="158" l="1"/>
  <c r="I5839" i="158" l="1"/>
  <c r="I5840" i="158" l="1"/>
  <c r="I5841" i="158" l="1"/>
  <c r="I5842" i="158" l="1"/>
  <c r="I5843" i="158" l="1"/>
  <c r="I5844" i="158" l="1"/>
  <c r="I5845" i="158" l="1"/>
  <c r="I5846" i="158" l="1"/>
  <c r="I5847" i="158" l="1"/>
  <c r="I5848" i="158" l="1"/>
  <c r="I5849" i="158" l="1"/>
  <c r="I5850" i="158" l="1"/>
  <c r="I5851" i="158" l="1"/>
  <c r="I5852" i="158" l="1"/>
  <c r="I5853" i="158" l="1"/>
  <c r="I5854" i="158" l="1"/>
  <c r="I5855" i="158" l="1"/>
  <c r="I5856" i="158" l="1"/>
  <c r="I5857" i="158" l="1"/>
  <c r="I5858" i="158" l="1"/>
  <c r="I5859" i="158" l="1"/>
  <c r="I5860" i="158" l="1"/>
  <c r="I5861" i="158" l="1"/>
  <c r="I5862" i="158" l="1"/>
  <c r="I5863" i="158" l="1"/>
  <c r="I5864" i="158" l="1"/>
  <c r="I5865" i="158" l="1"/>
  <c r="I5866" i="158" l="1"/>
  <c r="I5867" i="158" l="1"/>
  <c r="I5868" i="158" l="1"/>
  <c r="I5869" i="158" l="1"/>
  <c r="I5870" i="158" l="1"/>
  <c r="I5871" i="158" l="1"/>
  <c r="I5872" i="158" l="1"/>
  <c r="I5873" i="158" l="1"/>
  <c r="I5874" i="158" l="1"/>
  <c r="I5875" i="158" l="1"/>
  <c r="I5876" i="158" l="1"/>
  <c r="I5877" i="158" l="1"/>
  <c r="I5878" i="158" l="1"/>
  <c r="I5879" i="158" l="1"/>
  <c r="I5880" i="158" l="1"/>
  <c r="I5881" i="158" l="1"/>
  <c r="I5882" i="158" l="1"/>
  <c r="I5883" i="158" l="1"/>
  <c r="I5884" i="158" l="1"/>
  <c r="I5885" i="158" l="1"/>
  <c r="I5886" i="158" l="1"/>
  <c r="I5887" i="158" l="1"/>
  <c r="I5888" i="158" l="1"/>
  <c r="I5889" i="158" l="1"/>
  <c r="I5890" i="158" l="1"/>
  <c r="I5891" i="158" l="1"/>
  <c r="I5892" i="158" l="1"/>
  <c r="I5893" i="158" l="1"/>
  <c r="I5894" i="158" l="1"/>
  <c r="I5895" i="158" l="1"/>
  <c r="I5896" i="158" l="1"/>
  <c r="I5897" i="158" l="1"/>
  <c r="I5898" i="158" l="1"/>
  <c r="I5899" i="158" l="1"/>
  <c r="I5900" i="158" l="1"/>
  <c r="I5901" i="158" l="1"/>
  <c r="I5902" i="158" l="1"/>
  <c r="I5903" i="158" l="1"/>
  <c r="I5904" i="158" l="1"/>
  <c r="I5905" i="158" l="1"/>
  <c r="I5906" i="158" l="1"/>
  <c r="I5907" i="158" l="1"/>
  <c r="I5908" i="158" l="1"/>
  <c r="I5909" i="158" l="1"/>
  <c r="I5910" i="158" l="1"/>
  <c r="I5911" i="158" l="1"/>
  <c r="I5912" i="158" l="1"/>
  <c r="I5913" i="158" l="1"/>
  <c r="I5914" i="158" l="1"/>
  <c r="I5915" i="158" l="1"/>
  <c r="I5916" i="158" l="1"/>
  <c r="I5917" i="158" l="1"/>
  <c r="I5918" i="158" l="1"/>
  <c r="I5919" i="158" l="1"/>
  <c r="I5920" i="158" l="1"/>
  <c r="I5921" i="158" l="1"/>
  <c r="I5922" i="158" l="1"/>
  <c r="I5923" i="158" l="1"/>
  <c r="I5924" i="158" l="1"/>
  <c r="I5925" i="158" l="1"/>
  <c r="I5926" i="158" l="1"/>
  <c r="I5927" i="158" l="1"/>
  <c r="I5928" i="158" l="1"/>
  <c r="I5929" i="158" l="1"/>
  <c r="I5930" i="158" l="1"/>
  <c r="I5931" i="158" l="1"/>
  <c r="I5932" i="158" l="1"/>
  <c r="I5933" i="158" l="1"/>
  <c r="I5934" i="158" l="1"/>
  <c r="I5935" i="158" l="1"/>
  <c r="I5936" i="158" l="1"/>
  <c r="I5937" i="158" l="1"/>
  <c r="I5938" i="158" l="1"/>
  <c r="I5939" i="158" l="1"/>
  <c r="I5940" i="158" l="1"/>
  <c r="I5941" i="158" l="1"/>
  <c r="I5942" i="158" l="1"/>
  <c r="I5943" i="158" l="1"/>
  <c r="I5944" i="158" l="1"/>
  <c r="I5945" i="158" l="1"/>
  <c r="I5946" i="158" l="1"/>
  <c r="I5947" i="158" l="1"/>
  <c r="I5948" i="158" l="1"/>
  <c r="I5949" i="158" l="1"/>
  <c r="I5950" i="158" l="1"/>
  <c r="I5951" i="158" l="1"/>
  <c r="I5952" i="158" l="1"/>
  <c r="I5953" i="158" l="1"/>
  <c r="I5954" i="158" l="1"/>
  <c r="I5955" i="158" l="1"/>
  <c r="I5956" i="158" l="1"/>
  <c r="I5957" i="158" l="1"/>
  <c r="I5958" i="158" l="1"/>
  <c r="I5959" i="158" l="1"/>
  <c r="I5960" i="158" l="1"/>
  <c r="I5961" i="158" l="1"/>
  <c r="I5962" i="158" l="1"/>
  <c r="I5963" i="158" l="1"/>
  <c r="I5964" i="158" l="1"/>
  <c r="I5965" i="158" l="1"/>
  <c r="I5966" i="158" l="1"/>
  <c r="I5967" i="158" l="1"/>
  <c r="I5968" i="158" l="1"/>
  <c r="I5969" i="158" l="1"/>
  <c r="I5970" i="158" l="1"/>
  <c r="I5971" i="158" l="1"/>
  <c r="I5972" i="158" l="1"/>
  <c r="I5973" i="158" l="1"/>
  <c r="I5974" i="158" l="1"/>
  <c r="I5975" i="158" l="1"/>
  <c r="I5976" i="158" l="1"/>
  <c r="I5977" i="158" l="1"/>
  <c r="I5978" i="158" l="1"/>
  <c r="I5979" i="158" l="1"/>
  <c r="I5980" i="158" l="1"/>
  <c r="I5981" i="158" l="1"/>
  <c r="I5982" i="158" l="1"/>
  <c r="I5983" i="158" l="1"/>
  <c r="I5984" i="158" l="1"/>
  <c r="I5985" i="158" l="1"/>
  <c r="I5986" i="158" l="1"/>
  <c r="I5987" i="158" l="1"/>
  <c r="I5988" i="158" l="1"/>
  <c r="I5989" i="158" l="1"/>
  <c r="I5990" i="158" l="1"/>
  <c r="I5991" i="158" l="1"/>
  <c r="I5992" i="158" l="1"/>
  <c r="I5993" i="158" l="1"/>
  <c r="I5994" i="158" l="1"/>
  <c r="I5995" i="158" l="1"/>
  <c r="I5996" i="158" l="1"/>
  <c r="I5997" i="158" l="1"/>
  <c r="I5998" i="158" l="1"/>
  <c r="I5999" i="158" l="1"/>
  <c r="I6000" i="158" l="1"/>
  <c r="I6001" i="158" l="1"/>
  <c r="I6002" i="158" l="1"/>
  <c r="I6003" i="158" l="1"/>
  <c r="I6004" i="158" l="1"/>
  <c r="I6005" i="158" l="1"/>
  <c r="I6006" i="158" l="1"/>
  <c r="I6007" i="158" l="1"/>
  <c r="I6008" i="158" l="1"/>
  <c r="I6009" i="158" l="1"/>
  <c r="I6010" i="158" l="1"/>
  <c r="I6011" i="158" l="1"/>
  <c r="I6012" i="158" l="1"/>
  <c r="I6013" i="158" l="1"/>
  <c r="I6014" i="158" l="1"/>
  <c r="I6015" i="158" l="1"/>
  <c r="I6016" i="158" l="1"/>
  <c r="I6017" i="158" l="1"/>
  <c r="I6018" i="158" l="1"/>
  <c r="I6019" i="158" l="1"/>
  <c r="I6020" i="158" l="1"/>
  <c r="I6021" i="158" l="1"/>
  <c r="I6022" i="158" l="1"/>
  <c r="I6023" i="158" l="1"/>
  <c r="I6024" i="158" l="1"/>
  <c r="I6025" i="158" l="1"/>
  <c r="I6026" i="158" l="1"/>
  <c r="I6027" i="158" l="1"/>
  <c r="I6028" i="158" l="1"/>
  <c r="I6029" i="158" l="1"/>
  <c r="I6030" i="158" l="1"/>
  <c r="I6031" i="158" l="1"/>
  <c r="I6032" i="158" l="1"/>
  <c r="I6033" i="158" l="1"/>
  <c r="I6034" i="158" l="1"/>
  <c r="I6035" i="158" l="1"/>
  <c r="I6036" i="158" l="1"/>
  <c r="I6037" i="158" l="1"/>
  <c r="I6038" i="158" l="1"/>
  <c r="I6039" i="158" l="1"/>
  <c r="I6040" i="158" l="1"/>
  <c r="I6041" i="158" l="1"/>
  <c r="I6042" i="158" l="1"/>
  <c r="I6043" i="158" l="1"/>
  <c r="I6044" i="158" l="1"/>
  <c r="I6045" i="158" l="1"/>
  <c r="I6046" i="158" l="1"/>
  <c r="I6047" i="158" l="1"/>
  <c r="I6048" i="158" l="1"/>
  <c r="I6049" i="158" l="1"/>
  <c r="I6050" i="158" l="1"/>
  <c r="I6051" i="158" l="1"/>
  <c r="I6052" i="158" l="1"/>
  <c r="I6053" i="158" l="1"/>
  <c r="I6054" i="158" l="1"/>
  <c r="I6055" i="158" l="1"/>
  <c r="I6056" i="158" l="1"/>
  <c r="I6057" i="158" l="1"/>
  <c r="I6058" i="158" l="1"/>
  <c r="I6059" i="158" l="1"/>
  <c r="I6060" i="158" l="1"/>
  <c r="I6061" i="158" l="1"/>
  <c r="I6062" i="158" l="1"/>
  <c r="I6063" i="158" l="1"/>
  <c r="I6064" i="158" l="1"/>
  <c r="I6065" i="158" l="1"/>
  <c r="I6066" i="158" l="1"/>
  <c r="I6067" i="158" l="1"/>
  <c r="I6068" i="158" l="1"/>
  <c r="I6069" i="158" l="1"/>
  <c r="I6070" i="158" l="1"/>
  <c r="I6071" i="158" l="1"/>
  <c r="I6072" i="158" l="1"/>
  <c r="I6073" i="158" l="1"/>
  <c r="I6074" i="158" l="1"/>
  <c r="I6075" i="158" l="1"/>
  <c r="I6076" i="158" l="1"/>
  <c r="I6077" i="158" l="1"/>
  <c r="I6078" i="158" l="1"/>
  <c r="I6079" i="158" l="1"/>
  <c r="I6080" i="158" l="1"/>
  <c r="I6081" i="158" l="1"/>
  <c r="I6082" i="158" l="1"/>
  <c r="I6083" i="158" l="1"/>
  <c r="I6084" i="158" l="1"/>
  <c r="I6085" i="158" l="1"/>
  <c r="I6086" i="158" l="1"/>
  <c r="I6087" i="158" l="1"/>
  <c r="I6088" i="158" l="1"/>
  <c r="I6089" i="158" l="1"/>
  <c r="I6090" i="158" l="1"/>
  <c r="I6091" i="158" l="1"/>
  <c r="I6092" i="158" l="1"/>
  <c r="I6093" i="158" l="1"/>
  <c r="I6094" i="158" l="1"/>
  <c r="I6095" i="158" l="1"/>
  <c r="I6096" i="158" l="1"/>
  <c r="I6097" i="158" l="1"/>
  <c r="I6098" i="158" l="1"/>
  <c r="I6099" i="158" l="1"/>
  <c r="I6100" i="158" l="1"/>
  <c r="I6101" i="158" l="1"/>
  <c r="I6102" i="158" l="1"/>
  <c r="I6103" i="158" l="1"/>
  <c r="I6104" i="158" l="1"/>
  <c r="I6105" i="158" l="1"/>
  <c r="I6106" i="158" l="1"/>
  <c r="I6107" i="158" l="1"/>
  <c r="I6108" i="158" l="1"/>
  <c r="I6109" i="158" l="1"/>
  <c r="I6110" i="158" l="1"/>
  <c r="I6111" i="158" l="1"/>
  <c r="I6112" i="158" l="1"/>
  <c r="I6113" i="158" l="1"/>
  <c r="I6114" i="158" l="1"/>
  <c r="I6115" i="158" l="1"/>
  <c r="I6116" i="158" l="1"/>
  <c r="I6117" i="158" l="1"/>
  <c r="I6118" i="158" l="1"/>
  <c r="I6119" i="158" l="1"/>
  <c r="I6120" i="158" l="1"/>
  <c r="I6121" i="158" l="1"/>
  <c r="I6122" i="158" l="1"/>
  <c r="I6123" i="158" l="1"/>
  <c r="I6124" i="158" l="1"/>
  <c r="I6125" i="158" l="1"/>
  <c r="I6126" i="158" l="1"/>
  <c r="I6127" i="158" l="1"/>
  <c r="I6128" i="158" l="1"/>
  <c r="I6129" i="158" l="1"/>
  <c r="I6130" i="158" l="1"/>
  <c r="I6131" i="158" l="1"/>
  <c r="I6132" i="158" l="1"/>
  <c r="I6133" i="158" l="1"/>
  <c r="I6134" i="158" l="1"/>
  <c r="I6135" i="158" l="1"/>
  <c r="I6136" i="158" l="1"/>
  <c r="I6137" i="158" l="1"/>
  <c r="I6138" i="158" l="1"/>
  <c r="I6139" i="158" l="1"/>
  <c r="I6140" i="158" l="1"/>
  <c r="I6141" i="158" l="1"/>
  <c r="I6142" i="158" l="1"/>
  <c r="I6143" i="158" l="1"/>
  <c r="I6144" i="158" l="1"/>
  <c r="I6145" i="158" l="1"/>
  <c r="I6146" i="158" l="1"/>
  <c r="I6147" i="158" l="1"/>
  <c r="I6148" i="158" l="1"/>
  <c r="I6149" i="158" l="1"/>
  <c r="I6150" i="158" l="1"/>
  <c r="I6151" i="158" l="1"/>
  <c r="I6152" i="158" l="1"/>
  <c r="I6153" i="158" l="1"/>
  <c r="I6154" i="158" l="1"/>
  <c r="I6155" i="158" l="1"/>
  <c r="I6156" i="158" l="1"/>
  <c r="I6157" i="158" l="1"/>
  <c r="I6158" i="158" l="1"/>
  <c r="I6159" i="158" l="1"/>
  <c r="I6160" i="158" l="1"/>
  <c r="I6161" i="158" l="1"/>
  <c r="I6162" i="158" l="1"/>
  <c r="I6163" i="158" l="1"/>
  <c r="I6164" i="158" l="1"/>
  <c r="I6165" i="158" l="1"/>
  <c r="I6166" i="158" l="1"/>
  <c r="I6167" i="158" l="1"/>
  <c r="I6168" i="158" l="1"/>
  <c r="I6169" i="158" l="1"/>
  <c r="I6170" i="158" l="1"/>
  <c r="I6171" i="158" l="1"/>
  <c r="I6172" i="158" l="1"/>
  <c r="I6173" i="158" l="1"/>
  <c r="I6174" i="158" l="1"/>
  <c r="I6175" i="158" l="1"/>
  <c r="I6176" i="158" l="1"/>
  <c r="I6177" i="158" l="1"/>
  <c r="I6178" i="158" l="1"/>
  <c r="I6179" i="158" l="1"/>
  <c r="I6180" i="158" l="1"/>
  <c r="I6181" i="158" l="1"/>
  <c r="I6182" i="158" l="1"/>
  <c r="I6183" i="158" l="1"/>
  <c r="I6184" i="158" l="1"/>
  <c r="I6185" i="158" l="1"/>
  <c r="I6186" i="158" l="1"/>
  <c r="I6187" i="158" l="1"/>
  <c r="I6188" i="158" l="1"/>
  <c r="I6189" i="158" l="1"/>
  <c r="I6190" i="158" l="1"/>
  <c r="I6191" i="158" l="1"/>
  <c r="I6192" i="158" l="1"/>
  <c r="I6193" i="158" l="1"/>
  <c r="I6194" i="158" l="1"/>
  <c r="I6195" i="158" l="1"/>
  <c r="I6196" i="158" l="1"/>
  <c r="I6197" i="158" l="1"/>
  <c r="I6198" i="158" l="1"/>
  <c r="I6199" i="158" l="1"/>
  <c r="I6200" i="158" l="1"/>
  <c r="I6201" i="158" l="1"/>
  <c r="I6202" i="158" l="1"/>
  <c r="I6203" i="158" l="1"/>
  <c r="I6204" i="158" l="1"/>
  <c r="I6205" i="158" l="1"/>
  <c r="I6206" i="158" l="1"/>
  <c r="I6207" i="158" l="1"/>
  <c r="I6208" i="158" l="1"/>
  <c r="I6209" i="158" l="1"/>
  <c r="I6210" i="158" l="1"/>
  <c r="I6211" i="158" l="1"/>
  <c r="I6212" i="158" l="1"/>
  <c r="I6213" i="158" l="1"/>
  <c r="I6214" i="158" l="1"/>
  <c r="I6215" i="158" l="1"/>
  <c r="I6216" i="158" l="1"/>
  <c r="I6217" i="158" l="1"/>
  <c r="I6218" i="158" l="1"/>
  <c r="I6219" i="158" l="1"/>
  <c r="I6220" i="158" l="1"/>
  <c r="I6221" i="158" l="1"/>
  <c r="I6222" i="158" l="1"/>
  <c r="I6223" i="158" l="1"/>
  <c r="I6224" i="158" l="1"/>
  <c r="I6225" i="158" l="1"/>
  <c r="I6226" i="158" l="1"/>
  <c r="I6227" i="158" l="1"/>
  <c r="I6228" i="158" l="1"/>
  <c r="I6229" i="158" l="1"/>
  <c r="I6230" i="158" l="1"/>
  <c r="I6231" i="158" l="1"/>
  <c r="I6232" i="158" l="1"/>
  <c r="I6233" i="158" l="1"/>
  <c r="I6234" i="158" l="1"/>
  <c r="I6235" i="158" l="1"/>
  <c r="I6236" i="158" l="1"/>
  <c r="I6237" i="158" l="1"/>
  <c r="I6238" i="158" l="1"/>
  <c r="I6239" i="158" l="1"/>
  <c r="I6240" i="158" l="1"/>
  <c r="I6241" i="158" l="1"/>
  <c r="I6242" i="158" l="1"/>
  <c r="I6243" i="158" l="1"/>
  <c r="I6244" i="158" l="1"/>
  <c r="I6245" i="158" l="1"/>
  <c r="I6246" i="158" l="1"/>
  <c r="I6247" i="158" l="1"/>
  <c r="I6248" i="158" l="1"/>
  <c r="I6249" i="158" l="1"/>
  <c r="I6250" i="158" l="1"/>
  <c r="I6251" i="158" l="1"/>
  <c r="I6252" i="158" l="1"/>
  <c r="I6253" i="158" l="1"/>
  <c r="I6254" i="158" l="1"/>
  <c r="I6255" i="158" l="1"/>
  <c r="I6256" i="158" l="1"/>
  <c r="I6257" i="158" l="1"/>
  <c r="I6258" i="158" l="1"/>
  <c r="I6259" i="158" l="1"/>
  <c r="I6260" i="158" l="1"/>
  <c r="I6261" i="158" l="1"/>
  <c r="I6262" i="158" l="1"/>
  <c r="I6263" i="158" l="1"/>
  <c r="I6264" i="158" l="1"/>
  <c r="I6265" i="158" l="1"/>
  <c r="I6266" i="158" l="1"/>
  <c r="I6267" i="158" l="1"/>
  <c r="I6268" i="158" l="1"/>
  <c r="I6269" i="158" l="1"/>
  <c r="I6270" i="158" l="1"/>
  <c r="I6271" i="158" l="1"/>
  <c r="I6272" i="158" l="1"/>
  <c r="I6273" i="158" l="1"/>
  <c r="I6274" i="158" l="1"/>
  <c r="I6275" i="158" l="1"/>
  <c r="I6276" i="158" l="1"/>
  <c r="I6277" i="158" l="1"/>
  <c r="I6278" i="158" l="1"/>
  <c r="I6279" i="158" l="1"/>
  <c r="I6280" i="158" l="1"/>
  <c r="I6281" i="158" l="1"/>
  <c r="I6282" i="158" l="1"/>
  <c r="I6283" i="158" l="1"/>
  <c r="I6284" i="158" l="1"/>
  <c r="I6285" i="158" l="1"/>
  <c r="I6286" i="158" l="1"/>
  <c r="I6287" i="158" l="1"/>
  <c r="I6288" i="158" l="1"/>
  <c r="I6289" i="158" l="1"/>
  <c r="I6290" i="158" l="1"/>
  <c r="I6291" i="158" l="1"/>
  <c r="I6292" i="158" l="1"/>
  <c r="I6293" i="158" l="1"/>
  <c r="I6294" i="158" l="1"/>
  <c r="I6295" i="158" l="1"/>
  <c r="I6296" i="158" l="1"/>
  <c r="I6297" i="158" l="1"/>
  <c r="I6298" i="158" l="1"/>
  <c r="I6299" i="158" l="1"/>
  <c r="I6300" i="158" l="1"/>
  <c r="I6301" i="158" l="1"/>
  <c r="I6302" i="158" l="1"/>
  <c r="I6303" i="158" l="1"/>
  <c r="I6304" i="158" l="1"/>
  <c r="I6305" i="158" l="1"/>
  <c r="I6306" i="158" l="1"/>
  <c r="I6307" i="158" l="1"/>
  <c r="I6308" i="158" l="1"/>
  <c r="I6309" i="158" l="1"/>
  <c r="I6310" i="158" l="1"/>
  <c r="I6311" i="158" l="1"/>
  <c r="I6312" i="158" l="1"/>
  <c r="I6313" i="158" l="1"/>
  <c r="I6314" i="158" l="1"/>
  <c r="I6315" i="158" l="1"/>
  <c r="I6316" i="158" l="1"/>
  <c r="I6317" i="158" l="1"/>
  <c r="I6318" i="158" l="1"/>
  <c r="I6319" i="158" l="1"/>
  <c r="I6320" i="158" l="1"/>
  <c r="I6321" i="158" l="1"/>
  <c r="I6322" i="158" l="1"/>
  <c r="I6323" i="158" l="1"/>
  <c r="I6324" i="158" l="1"/>
  <c r="I6325" i="158" l="1"/>
  <c r="I6326" i="158" l="1"/>
  <c r="I6327" i="158" l="1"/>
  <c r="I6328" i="158" l="1"/>
  <c r="I6330" i="158" l="1"/>
  <c r="I6329" i="158"/>
</calcChain>
</file>

<file path=xl/sharedStrings.xml><?xml version="1.0" encoding="utf-8"?>
<sst xmlns="http://schemas.openxmlformats.org/spreadsheetml/2006/main" count="39552" uniqueCount="1673">
  <si>
    <t>Cat</t>
  </si>
  <si>
    <t>Order Type</t>
  </si>
  <si>
    <t>(Multiple Items)</t>
  </si>
  <si>
    <t>Nok</t>
  </si>
  <si>
    <t>Grand Total</t>
  </si>
  <si>
    <t>LUB ENTERPRISE</t>
  </si>
  <si>
    <t>TOTAL (PHILIPPINES) CORPORATION</t>
  </si>
  <si>
    <t>TOTAL LUBRICANTS CHINA CO.LTD</t>
  </si>
  <si>
    <t>TOTAL PARCO PAKISTAN LIMITED</t>
  </si>
  <si>
    <t>TOTALENERGIES MARKETING (FIJI)</t>
  </si>
  <si>
    <t>TOTALENERGIES MARKETING ASIA-</t>
  </si>
  <si>
    <t>TOTALENERGIES MARKETING PERU S.A.</t>
  </si>
  <si>
    <t>TOTALENERGIES MARKETING VIETNAM</t>
  </si>
  <si>
    <t>UNIGRADE TRADING PTE LTD</t>
  </si>
  <si>
    <t>YHI CORPORATION (SINGAPORE) PTE LTD</t>
  </si>
  <si>
    <t>Customer</t>
  </si>
  <si>
    <t>Order #</t>
  </si>
  <si>
    <t xml:space="preserve">Mat </t>
  </si>
  <si>
    <t>Material Description</t>
  </si>
  <si>
    <t>Plant</t>
  </si>
  <si>
    <t>Qty</t>
  </si>
  <si>
    <t>Acc Qty</t>
  </si>
  <si>
    <t>Status</t>
  </si>
  <si>
    <t>First Date</t>
  </si>
  <si>
    <t>ECD date</t>
  </si>
  <si>
    <t>Filling Date</t>
  </si>
  <si>
    <t xml:space="preserve">Delay </t>
  </si>
  <si>
    <t>Remarks</t>
  </si>
  <si>
    <t>ZSO</t>
  </si>
  <si>
    <t>EPONA Z 150              205L   MAR   SG</t>
  </si>
  <si>
    <t>H975</t>
  </si>
  <si>
    <t>SOH</t>
  </si>
  <si>
    <t>EPONA Z 320              205L   MAR   SG</t>
  </si>
  <si>
    <t>VISGA 46                 205L   MAR   SG</t>
  </si>
  <si>
    <t>ZP03</t>
  </si>
  <si>
    <t>H972</t>
  </si>
  <si>
    <t>EPONA Z 68               20L    MAR   SG</t>
  </si>
  <si>
    <t>VISGA 68                 205L   MAR   SG</t>
  </si>
  <si>
    <t>EPONA Z 220              205L   MAR   SG</t>
  </si>
  <si>
    <t>VISGA 32                 205L   MAR   SG</t>
  </si>
  <si>
    <t>EPONA Z 100              205L   MAR   SG</t>
  </si>
  <si>
    <t>EPONA Z 460              205L   MAR   SG</t>
  </si>
  <si>
    <t>EPONA Z 100              20L    MAR   SG</t>
  </si>
  <si>
    <t>EQUIVIS ZS 100           1000L  TOT   SG</t>
  </si>
  <si>
    <t>DN</t>
  </si>
  <si>
    <t>EPONA Z 68               205L   MAR   SG</t>
  </si>
  <si>
    <t>DISOLA M 3015            205L   MAR   SG</t>
  </si>
  <si>
    <t>DISOLA M 4015            205L   MAR   SG</t>
  </si>
  <si>
    <t>AZOLLA ZS 32             20LJ   TOT   SG</t>
  </si>
  <si>
    <t>AZOLLA ZS 46             20LJ   TOT   SG</t>
  </si>
  <si>
    <t>AZOLLA ZS 68             20LJ   TOT   SG</t>
  </si>
  <si>
    <t>CARTER EP 150            20LJ   TOT   SG</t>
  </si>
  <si>
    <t>EQUIVIS ZS 46            20LJ   TOT   SG</t>
  </si>
  <si>
    <t>EQUIVIS ZS 68            20LJ   TOT   SG</t>
  </si>
  <si>
    <t>AZOLLA ZS 68             1000L  TOT   SG</t>
  </si>
  <si>
    <t>AURELIA TI 4040          205L   MAR   SG</t>
  </si>
  <si>
    <t>ELFOLNA DS 68            18LP   ELF   SG</t>
  </si>
  <si>
    <t>ELFOLNA DS 46            20LJ   ELF   SG</t>
  </si>
  <si>
    <t>DISOLA W 15W40           205L   MAR   SG</t>
  </si>
  <si>
    <t>VISGA 100                205L   MAR   SG</t>
  </si>
  <si>
    <t>ATLANTA MARINE D 3005    205L   MAR   SG</t>
  </si>
  <si>
    <t>AURELIA TI 4030          205L   MAR   SG</t>
  </si>
  <si>
    <t>CARTER EP 220            20LJ   TOT   SG</t>
  </si>
  <si>
    <t>EQUIVIS ZS 68            1000L  TOT   SG</t>
  </si>
  <si>
    <t>PRESLIA 68               18LP   TOT   SG</t>
  </si>
  <si>
    <t>ZPO</t>
  </si>
  <si>
    <t>Z019</t>
  </si>
  <si>
    <t>DISOLA W 15W40           20L    MAR   SG</t>
  </si>
  <si>
    <t>EPONA Z 150              20L    MAR   SG</t>
  </si>
  <si>
    <t>EPONA Z 220              20L    MAR   SG</t>
  </si>
  <si>
    <t>EPONA Z 320              20L    MAR   SG</t>
  </si>
  <si>
    <t>EPONA Z 460              20L    MAR   SG</t>
  </si>
  <si>
    <t>VISGA 100                20L    MAR   SG</t>
  </si>
  <si>
    <t>VISGA 32                 20L    MAR   SG</t>
  </si>
  <si>
    <t>VISGA 46                 20L    MAR   SG</t>
  </si>
  <si>
    <t>VISGA 68                 20L    MAR   SG</t>
  </si>
  <si>
    <t>RUBIA TIR 7400 15W40     1000L  TOT   SG</t>
  </si>
  <si>
    <t>RUBIA TIR 7400 15W40     18LP   TOT   SG</t>
  </si>
  <si>
    <t>RUBIA TIR 7400 15W40     20LJ   TOT   SG</t>
  </si>
  <si>
    <t>AZOLLA ZS 46             1000L  TOT   SG</t>
  </si>
  <si>
    <t>CARTER EP 320            20LJ   TOT   SG</t>
  </si>
  <si>
    <t>AURELIA TI 3030          205L   MAR   SG</t>
  </si>
  <si>
    <t>CARTER EP 150            1000L  TOT   SG</t>
  </si>
  <si>
    <t>MOTO 4 20W40             24B1LM ELF  1SG</t>
  </si>
  <si>
    <t>MOTO 4 PRO 20W50         24B08LMELF  1SG</t>
  </si>
  <si>
    <t>AZOLLA ZS 68             208L   TOT   SG</t>
  </si>
  <si>
    <t>CARTER EP 460            208L   TOT   SG</t>
  </si>
  <si>
    <t>EQUIVIS ZS 68            208L   TOT   SG</t>
  </si>
  <si>
    <t>AZOLLA ZS 46             208L   TOT   SG</t>
  </si>
  <si>
    <t>AZOLLA AF 46             208L   TOT   SG</t>
  </si>
  <si>
    <t>AZOLLA AF 68             208L   TOT   SG</t>
  </si>
  <si>
    <t>AZOLLA ZS 100            208L   TOT   SG</t>
  </si>
  <si>
    <t>AZOLLA ZS 22             208L   TOT   SG</t>
  </si>
  <si>
    <t>AZOLLA ZS 32             208L   TOT   SG</t>
  </si>
  <si>
    <t>CARTER EP 100            208L   TOT   SG</t>
  </si>
  <si>
    <t>CARTER EP 150            208L   TOT   SG</t>
  </si>
  <si>
    <t>CARTER EP 220            208L   TOT   SG</t>
  </si>
  <si>
    <t>CARTER EP 320            208L   TOT   SG</t>
  </si>
  <si>
    <t>CARTER EP 680            208L   TOT   SG</t>
  </si>
  <si>
    <t>CARTER EP 68             208L   TOT   SG</t>
  </si>
  <si>
    <t>DROSERA MS 68            208L   TOT   SG</t>
  </si>
  <si>
    <t>EQUIVIS ZS 32            208L   TOT   SG</t>
  </si>
  <si>
    <t>EQUIVIS ZS 46            208L   TOT   SG</t>
  </si>
  <si>
    <t>NATERIA MH 40            208L   TOT   SG</t>
  </si>
  <si>
    <t>PRESLIA 32               208L   TOT   SG</t>
  </si>
  <si>
    <t>PRESLIA 46               208L   TOT   SG</t>
  </si>
  <si>
    <t>PRESLIA 68               208L   TOT   SG</t>
  </si>
  <si>
    <t>ELFOLNA DS 46            208L   ELF   SG</t>
  </si>
  <si>
    <t>ELFOLNA DS 68            208L   ELF   SG</t>
  </si>
  <si>
    <t>GEARELF 5 80W90          208L   ELF   SG</t>
  </si>
  <si>
    <t>GEARELF 5 85W140         208L   ELF   SG</t>
  </si>
  <si>
    <t>DROSERA MS 220           208L   TOT   SG</t>
  </si>
  <si>
    <t>DYNATRANS DA 85W90       208L   TOT   SG</t>
  </si>
  <si>
    <t>PRESLIA GT 32            208L   TOT   SG</t>
  </si>
  <si>
    <t>PRESLIA GT 46            208L   TOT   SG</t>
  </si>
  <si>
    <t>RUBIA TIR 7400 15W40     208L   TOT   SG</t>
  </si>
  <si>
    <t>DACNIS 100               208L   TOT   SG</t>
  </si>
  <si>
    <t>DACNIS 150               208L   TOT   SG</t>
  </si>
  <si>
    <t>CARTER XEP 460           208L   TOT   SG</t>
  </si>
  <si>
    <t>RUBIA TIR 8600 10W40     208L   TOT   SG</t>
  </si>
  <si>
    <t>RUBIA WORKS 1000 15W40   208L   TOT   SG</t>
  </si>
  <si>
    <t>QUARTZ 5000 SN 20W50     208L   TOT   SG</t>
  </si>
  <si>
    <t>RUBIA FLEET HD 500 20W50 208L   TOT   SG</t>
  </si>
  <si>
    <t>QUARTZ 7000 SN 10W40     208L   TOT   SG</t>
  </si>
  <si>
    <t>FLUIDMATIC MV            208L   TOT   SG</t>
  </si>
  <si>
    <t>FLUIDMATIC CVT MV        208L   TOT   SG</t>
  </si>
  <si>
    <t>NATERIA MJ 40            208L   TOT   SG</t>
  </si>
  <si>
    <t>LDF3 ENGINE OIL 10W40    208L   SCA   SG</t>
  </si>
  <si>
    <t>EVOL. 700 FT 10W40       208L   ELF  2SG</t>
  </si>
  <si>
    <t>EVOL. 500 FT 15W40       208L   ELF  2SG</t>
  </si>
  <si>
    <t>EVOL. 700 FT 15W50       208L   ELF  2SG</t>
  </si>
  <si>
    <t>EVOL. 500 FT 20W50       208L   ELF  2SG</t>
  </si>
  <si>
    <t>CIRKAN RO 220            1000L  TOT   SG</t>
  </si>
  <si>
    <t>EQUIVIS ZS 46            1000L  TOT   SG</t>
  </si>
  <si>
    <t>CARTER EP 320            1000L  TOT   SG</t>
  </si>
  <si>
    <t>TRANSTEC 5 80W90         20LJ   TOT   SG</t>
  </si>
  <si>
    <t>TRANSTEC 5 80W90         208L   TOT   SG</t>
  </si>
  <si>
    <t>TRANSTEC 5 85W140        18LP   TOT   SG</t>
  </si>
  <si>
    <t>TRANSTEC 5 85W140        20LJ   TOT   SG</t>
  </si>
  <si>
    <t>TRANSTEC 5 85W140        1000L  TOT   SG</t>
  </si>
  <si>
    <t>TRANSTEC 5 85W140        208L   TOT   SG</t>
  </si>
  <si>
    <t>TRANSTEC 4 85W90         208L   TOT   SG</t>
  </si>
  <si>
    <t>TRANSTEC 4 85W140        18LP   TOT   SG</t>
  </si>
  <si>
    <t>TRANSTEC 4 85W140        208L   TOT   SG</t>
  </si>
  <si>
    <t>DACNIS 100               20LJ   TOT   SG</t>
  </si>
  <si>
    <t>RUBIA FLEET HD200 SAE10W 208L   TOT   SG</t>
  </si>
  <si>
    <t>RUBIA FLEET HD200 SAE 30 208L   TOT   SG</t>
  </si>
  <si>
    <t>RUBIA FLEET HD200 SAE 40 208L   TOT   SG</t>
  </si>
  <si>
    <t>RUBIA FLEET HD200 SAE 40 18LP   TOT   SG</t>
  </si>
  <si>
    <t>ATLANTA MARINE D 3005    1000L  MAR   SG</t>
  </si>
  <si>
    <t>AURELIA TI 3030          1000L  MAR   SG</t>
  </si>
  <si>
    <t>AURELIA TI 4030          1000L  MAR   SG</t>
  </si>
  <si>
    <t>AURELIA TI 4040          1000L  MAR   SG</t>
  </si>
  <si>
    <t>DISOLA M 3015            1000L  MAR   SG</t>
  </si>
  <si>
    <t>DISOLA M 4015            1000L  MAR   SG</t>
  </si>
  <si>
    <t>RUBIA WORKS 1000 15W40   1000L  TOT   SG</t>
  </si>
  <si>
    <t>DYNATRANS GEA 680        1000L  TOT   SG</t>
  </si>
  <si>
    <t>PERFO HDX 200 SAE 40     208L   ELF   SG</t>
  </si>
  <si>
    <t>RUBIA GAS 5M 15W40       208L   TOT   SG</t>
  </si>
  <si>
    <t>RUBIA OPT.1100 15W40     208L   TOT   SG</t>
  </si>
  <si>
    <t>RUBIA OPT.1100 15W40     20LJ   TOT   SG</t>
  </si>
  <si>
    <t>NEPTUNA 2T SUPER SPORT   208L   TOT   SG</t>
  </si>
  <si>
    <t>SERIOLA 32               208L   TOT   SG</t>
  </si>
  <si>
    <t>PNEUMA 150               208L   TOT   SG</t>
  </si>
  <si>
    <t>RUBIA FLEET HD 500 15W40 18LP   TOT  1SG</t>
  </si>
  <si>
    <t>RUBIA FLEET HD 500 15W40 208L   TOT  1SG</t>
  </si>
  <si>
    <t>RUBIA FLEET HD 300 20W50 208L   TOT  1SG</t>
  </si>
  <si>
    <t>RUBIA FLEET HD 300 15W40 208L   TOT  1SG</t>
  </si>
  <si>
    <t>RUBIA WORKS 1000 15W40   20LJ   TOT   SG</t>
  </si>
  <si>
    <t>QUARTZ INEO MC3 5W30     208L   TOT  1SG</t>
  </si>
  <si>
    <t>EVOL. FULLTECH MSX 5W30  208L   ELF  1SG</t>
  </si>
  <si>
    <t>RUBIA TIR 7400 15W40     3B5L   TOT  1SG</t>
  </si>
  <si>
    <t>RUBIA FLEET HD 300 20W50 3B5L   TOT   SG</t>
  </si>
  <si>
    <t>HBF 3                    16B05L TOT   SG</t>
  </si>
  <si>
    <t>HBF 4                    16B05L TOT   SG</t>
  </si>
  <si>
    <t>RUBIA TIR 7400 15W40     3B4L   TOT   SG</t>
  </si>
  <si>
    <t>PERF. PRO 700 15W40      20LJ   ELF   SG</t>
  </si>
  <si>
    <t>PERF. PRO 700 15W40      12B1L  ELF   SG</t>
  </si>
  <si>
    <t>PERF. PRO 700 15W40      3B5L   ELF  1SG</t>
  </si>
  <si>
    <t>HI-PERF 4T 900 10W50     12B1L  TOT   SG</t>
  </si>
  <si>
    <t>QUARTZ INEO MC3 5W30     12B1L  TOT   SG</t>
  </si>
  <si>
    <t>QUARTZ INEO MC3 5W30     3B5L   TOT  2SG</t>
  </si>
  <si>
    <t>RUBIA TIR 7400 15W40     12B1L  TOT   SG</t>
  </si>
  <si>
    <t>RUBIA TIR 7400 10W40     3B5L   TOT  1SG</t>
  </si>
  <si>
    <t>RUBIA FLEET HD 200 20W50 3B5L   TOT  1SG</t>
  </si>
  <si>
    <t>QUARTZ 3000 SJ 20W50     3B4L   TOT   SG</t>
  </si>
  <si>
    <t>QUARTZ 5000 SN 20W50     3B5L   TOT  1SG</t>
  </si>
  <si>
    <t>QUARTZ 5000 SN 20W50     3B4L   TOT   SG</t>
  </si>
  <si>
    <t>QUARTZ 5000 SN 20W50     12B1L  TOT   SG</t>
  </si>
  <si>
    <t>RUBIA FLEET HD 500 20W50 3B5L   TOT  1SG</t>
  </si>
  <si>
    <t>QUARTZ 7000 SN 10W40     3B5L   TOT  1SG</t>
  </si>
  <si>
    <t>QUARTZ 7000 SN 10W40     3B4L   TOT   SG</t>
  </si>
  <si>
    <t>QUARTZ 7000 SN 10W40     12B1L  TOT   SG</t>
  </si>
  <si>
    <t>QUARTZ 5000 SN 15W50     3B4L   TOT   SG</t>
  </si>
  <si>
    <t>QUARTZ 5000 SN 15W50     12B1L  TOT   SG</t>
  </si>
  <si>
    <t>QUARTZ 3000 SJ 20W50     12B1L  TOT   SG</t>
  </si>
  <si>
    <t>FLUIDMATIC MV            3B4L   TOT   SG</t>
  </si>
  <si>
    <t>FLUIDMATIC MV            12B1L  TOT   SG</t>
  </si>
  <si>
    <t>QUARTZ 9000 SN 5W50      3B4L   TOT   SG</t>
  </si>
  <si>
    <t>FLUIDMATIC CVT MV        3B4L   TOT   SG</t>
  </si>
  <si>
    <t>FLUIDMATIC DIII MV       20LJ   TOT   SG</t>
  </si>
  <si>
    <t>FLUIDMATIC DIII MV       18LP   TOT   SG</t>
  </si>
  <si>
    <t>HI-PERF 4T 700 10W40     12B1L  TOT  1SG</t>
  </si>
  <si>
    <t>FLUIDMATIC DIII MV       3B4L   TOT   SG</t>
  </si>
  <si>
    <t>FLUIDMATIC DIII MV       12B1L  TOT   SG</t>
  </si>
  <si>
    <t>HI-PERF 4T 300 20W50(SG) 12B1L  TOT  1SG</t>
  </si>
  <si>
    <t>TRANSTEC 5 80W90         3B4L   TOT   SG</t>
  </si>
  <si>
    <t>GEARELF 5 80W90          3B4L   ELF  2SG</t>
  </si>
  <si>
    <t>TRANSTEC 5 85W140        3B4L   TOT   SG</t>
  </si>
  <si>
    <t>GEARELF 5 85W140         3B4L   ELF  2SG</t>
  </si>
  <si>
    <t>PERF. PRO 700 15W40      208L   ELF   SG</t>
  </si>
  <si>
    <t>RUBIA TIR 7400 10W40     208L   TOT   SG</t>
  </si>
  <si>
    <t>FLUIDMATIC LV MV         208L   TOT   SG</t>
  </si>
  <si>
    <t>FLUIDMATIC DIII MV       208L   TOT   SG</t>
  </si>
  <si>
    <t>RUBIA FLEET HD 300 15W40 3B4L   TOT   SG</t>
  </si>
  <si>
    <t>ELFMATIC CVT MV          12B1L  ELF  2SG</t>
  </si>
  <si>
    <t>ELFMATIC DIII MV         3B5L   ELF  3SG</t>
  </si>
  <si>
    <t>ELFMATIC MV              12B1L  ELF  2SG</t>
  </si>
  <si>
    <t>GEARELF 5 80W90          12B1L  ELF  2SG</t>
  </si>
  <si>
    <t>EVOL. 700 FT 10W40       12B1L  ELF  2SG</t>
  </si>
  <si>
    <t>EVOL. 700 FT 10W40       3B4L   ELF  2SG</t>
  </si>
  <si>
    <t>EVOL. 700 FT 15W50       3B4L   ELF  2SG</t>
  </si>
  <si>
    <t>EVOL. 500 FT 20W50       12B1L  ELF  2SG</t>
  </si>
  <si>
    <t>EVOL. 900 FTA 5W40       12B1L  ELF  2SG</t>
  </si>
  <si>
    <t>EVOL. 900 FTA 5W40       3B4L   ELF  2SG</t>
  </si>
  <si>
    <t>QUARTZ 9000 ENERGY 0W40  3B4L   TOT   SG</t>
  </si>
  <si>
    <t>4T MAX 20W50             12B1L  ELF   SG</t>
  </si>
  <si>
    <t>QUARTZ 5000 SN 15W40     3B4L   TOT   SG</t>
  </si>
  <si>
    <t>FLUIDMATIC LV MV         12B1L  TOT M SG</t>
  </si>
  <si>
    <t>FLUIDMATIC CVT MV        12B1L  TOT M SG</t>
  </si>
  <si>
    <t>PROSYLVA CHAIN EXT. PLUS 20LJ   TOT   SG</t>
  </si>
  <si>
    <t>EVOL. 500 FT 10W40       3B4L   ELF   SG</t>
  </si>
  <si>
    <t>QUARTZ D.7000 CI-4 10W30 3B4L   TOT   SG</t>
  </si>
  <si>
    <t>MOTO 4 TECH 10W50        12B1L  ELF  3SG</t>
  </si>
  <si>
    <t>HI-PERF 4T 300 20W50(SG) 12B08L TOT   SG</t>
  </si>
  <si>
    <t>QUARTZ D.9000 CI-4 5W30  3B5L   TOT  1SG</t>
  </si>
  <si>
    <t>PERF. PRO 1000 15W40     208L   ELF   SG</t>
  </si>
  <si>
    <t>PERF. PRO 1000 15W40     20LJ   ELF   SG</t>
  </si>
  <si>
    <t>HI-PERF 4T 500 20W50(SL) 12B08L TOT  1SG</t>
  </si>
  <si>
    <t>HI-PERF 4T 500 SC. 10W30 12B08L TOT  1SG</t>
  </si>
  <si>
    <t>HI-PERF 4T 300 20W40(SF) 12B08L TOT   SG</t>
  </si>
  <si>
    <t>HI-PERF 4T 300 SAE 40    12B08L TOT   SG</t>
  </si>
  <si>
    <t>HI-PERF 4T 700 SC. 10W40 12B08L TOT   SG</t>
  </si>
  <si>
    <t>PERFO HDX 300 15W40      3B5L   ELF  2SG</t>
  </si>
  <si>
    <t>TALUSIA LS 40            205L   MAR  1SG</t>
  </si>
  <si>
    <t>TALUSIA LS 40            1000L  MAR  1SG</t>
  </si>
  <si>
    <t>FF RNM TR FE3 B160101    208L   ELF   SG</t>
  </si>
  <si>
    <t>AURELIA TI 4020          205L   MAR  1SG</t>
  </si>
  <si>
    <t>AURELIA TI 4020          1000L  MAR  1SG</t>
  </si>
  <si>
    <t>AURELIA TI 3020          205L   MAR   SG</t>
  </si>
  <si>
    <t>AURELIA TI 3020          1000L  MAR   SG</t>
  </si>
  <si>
    <t>ELFMATIC LV MV           20LJ   ELF  1SG</t>
  </si>
  <si>
    <t>LACTUCA LT 2 AP          208L   TOT  1SG</t>
  </si>
  <si>
    <t>RUBIA WORKS 4000 15W40   1000L  TOT  3SG</t>
  </si>
  <si>
    <t>RUBIA WORKS 4000 15W40   208L   TOT  3SG</t>
  </si>
  <si>
    <t>RUBIA WORKS 4000 15W40   20LJ   TOT  3SG</t>
  </si>
  <si>
    <t>RUBIA WORKS 4000 15W40   3B5L   TOT  3SG</t>
  </si>
  <si>
    <t>TRAX. GEAR 9 FE 75W80    208L   TOT   SG</t>
  </si>
  <si>
    <t>TALUSIA UNIVERSAL        205L   MAR  1SG</t>
  </si>
  <si>
    <t>TALUSIA HR 70            1000L  MAR  1SG</t>
  </si>
  <si>
    <t>TALUSIA HR 70            205L   MAR  1SG</t>
  </si>
  <si>
    <t>TALUSIA HR 140           1000L  MAR  1SG</t>
  </si>
  <si>
    <t>TALUSIA UNIVERSAL 100    1000L  MAR  1SG</t>
  </si>
  <si>
    <t>TALUSIA UNIVERSAL        1000L  MAR  1SG</t>
  </si>
  <si>
    <t>QUARTZ 9000FUT.GF6 0W20  12B1L  TOT   SG</t>
  </si>
  <si>
    <t>QUARTZ 9000FUT.GF6 0W20  3B4L   TOT   SG</t>
  </si>
  <si>
    <t>QUARTZ 9000FUT.GF6 0W20  208L   TOT   SG</t>
  </si>
  <si>
    <t>QUARTZ 9000FUT.GF6 5W30  3B4L   TOT   SG</t>
  </si>
  <si>
    <t>QUARTZ 9000FUT.GF6 5W30  208L   TOT   SG</t>
  </si>
  <si>
    <t>QUARTZ 7000FUT.GF6 5W30  12B1L  TOT   SG</t>
  </si>
  <si>
    <t>QUARTZ 7000FUT.GF6 5W30  3B4L   TOT   SG</t>
  </si>
  <si>
    <t>QUARTZ 7000FUT.GF6 5W30  208L   TOT   SG</t>
  </si>
  <si>
    <t>QUARTZ 9000FUT.XT 5W20   3B4L   TOT  1SG</t>
  </si>
  <si>
    <t>QUARTZ 9000 FUT.XT 5W30  12B1L  TOT  1SG</t>
  </si>
  <si>
    <t>QUARTZ 9000 FUT.XT 5W30  3B4L   TOT  1SG</t>
  </si>
  <si>
    <t>EVOL. 900 USX 5W30       3B4L   ELF   SG</t>
  </si>
  <si>
    <t>QUARTZ 9000FUT.GF6 5W30  12B1L  TOT   SG</t>
  </si>
  <si>
    <t>QUARTZ 8000FUT.GF6 0W20  12B1L  TOT   SG</t>
  </si>
  <si>
    <t>DYNATRANS ACX 10W        1000L  TOT  1SG</t>
  </si>
  <si>
    <t>DYNATRANS ACX 10W        20LJ   TOT  1SG</t>
  </si>
  <si>
    <t>DYNATRANS ACX 10W        208L   TOT  1SG</t>
  </si>
  <si>
    <t>TRACTELF KTR4 10W        208L   ELF  2SG</t>
  </si>
  <si>
    <t>DYNATRANS ACX 30         1000L  TOT  1SG</t>
  </si>
  <si>
    <t>DYNATRANS ACX 30         20LJ   TOT  1SG</t>
  </si>
  <si>
    <t>DYNATRANS ACX 30         208L   TOT  1SG</t>
  </si>
  <si>
    <t>DYNATRANS ACX 50         1000L  TOT  1SG</t>
  </si>
  <si>
    <t>DYNATRANS ACX 50         20LJ   TOT  1SG</t>
  </si>
  <si>
    <t>DYNATRANS ACX 50         208L   TOT  1SG</t>
  </si>
  <si>
    <t>CARTER SH 680            208L   TOT   SG</t>
  </si>
  <si>
    <t>CARTER SH 680            20LJ   TOT   SG</t>
  </si>
  <si>
    <t>QUARTZ 8000FUT.GF6 5W30  3B4L   TOT   SG</t>
  </si>
  <si>
    <t>CARTER SH 220            208L   TOT   SG</t>
  </si>
  <si>
    <t>CARTER SH 220            20LJ   TOT   SG</t>
  </si>
  <si>
    <t>CARTER SH 320            208L   TOT   SG</t>
  </si>
  <si>
    <t>CARTER SH 320            20LJ   TOT   SG</t>
  </si>
  <si>
    <t>TIXO STAINLESS 22        208L   TXL   SG</t>
  </si>
  <si>
    <t>TIXO STAINLESS CO 22     208L   TXL   SG</t>
  </si>
  <si>
    <t>RUBIA FLEET HD200 SAE 40 12B1L  TOT   SG</t>
  </si>
  <si>
    <t>FF NIS EN C3 5W30        208L   NIS   SG</t>
  </si>
  <si>
    <t>VISGA 15                 20L    MAR  1SG</t>
  </si>
  <si>
    <t>VISGA 15                 205L   MAR   SG</t>
  </si>
  <si>
    <t>NATERIA MWX 40           208L   TOT   SG</t>
  </si>
  <si>
    <t>MOTO 4 ROAD 10W40        12B1L  ELF   SG</t>
  </si>
  <si>
    <t>HI-PERF 2T 700           12B1L  TOT  1SG</t>
  </si>
  <si>
    <t>EVOL. 900 FTX SP 0W20    12B1L  ELF   SG</t>
  </si>
  <si>
    <t>EVOL. 900 FTX SP 0W20    3B4L   ELF   SG</t>
  </si>
  <si>
    <t>EVOL. 700 FTX SP 5W30    3B4L   ELF   SG</t>
  </si>
  <si>
    <t>QUARTZ 5000FUT.GF6 10W30 3B4L   TOT   SG</t>
  </si>
  <si>
    <t>QUARTZ 5000FUT.GF6 10W30 12B1L  TOT   SG</t>
  </si>
  <si>
    <t>QUARTZ 5000FUT.GF6 10W30 208L   TOT   SG</t>
  </si>
  <si>
    <t>EVOL. DIESEL 700 10W30   3B4L   ELF   SG</t>
  </si>
  <si>
    <t>EVOL. DIESEL 700 10W30   12B1L  ELF   SG</t>
  </si>
  <si>
    <t>EVOL. DIESEL 700 10W30   208L   ELF   SG</t>
  </si>
  <si>
    <t>EVOL. 500 FTX SP 10W30   208L   ELF   SG</t>
  </si>
  <si>
    <t>EVOL. 500 FTX SP 10W30   3B4L   ELF   SG</t>
  </si>
  <si>
    <t>EVOL. 500 FTX SP 10W30   12B1L  ELF   SG</t>
  </si>
  <si>
    <t>DYNATRANS MPX            1000L  TOT   SG</t>
  </si>
  <si>
    <t>DYNATRANS MPX            208L   TOT   SG</t>
  </si>
  <si>
    <t>DYNATRANS MPX            20LJ   TOT   SG</t>
  </si>
  <si>
    <t>QUARTZ 9000FUT.XT 5W20   20LJ   TOT   SG</t>
  </si>
  <si>
    <t>QUARTZ 9000FUT.XT 5W20   208L   TOT   SG</t>
  </si>
  <si>
    <t>MOTOR OIL FS 5W30 SP/GF6 3B5L   NIS   SG</t>
  </si>
  <si>
    <t>MOTOR OIL FS 5W30 SP/GF6 208L   NIS   SG</t>
  </si>
  <si>
    <t>MOTOR OIL SS 10W40 A3/B4 208L   NIS  2SG</t>
  </si>
  <si>
    <t>MOTOR OIL FS 5W30 C4 DPF 3B5L   NIS  1SG</t>
  </si>
  <si>
    <t>MOTOR OIL FS 5W30 C4 DPF 208L   NIS  1SG</t>
  </si>
  <si>
    <t>PRESLIA 32               20LJ   TOT   SG</t>
  </si>
  <si>
    <t>MOTOR OIL C2/C3 5W30     208L   MIT   SG</t>
  </si>
  <si>
    <t>MOTOR OIL GF6 5W30       3B5L   MIT   SG</t>
  </si>
  <si>
    <t>QUARTZ 9000FUT.XT 5W20   12B1L  TOT   SG</t>
  </si>
  <si>
    <t>AURELIA LNG 40           205L   MAR   SG</t>
  </si>
  <si>
    <t>ECD report on 09 Jan 2018</t>
  </si>
  <si>
    <t>SoH</t>
  </si>
  <si>
    <t>TALUSIA HR 70            205L   MAR   SG</t>
  </si>
  <si>
    <t>H974</t>
  </si>
  <si>
    <t>LM</t>
  </si>
  <si>
    <t>&lt; MOQ</t>
  </si>
  <si>
    <t>New MRP</t>
  </si>
  <si>
    <t>RM issue</t>
  </si>
  <si>
    <t>Capacity issue</t>
  </si>
  <si>
    <t>DDU cap &lt; high pack</t>
  </si>
  <si>
    <t>HDEO RM Transition</t>
  </si>
  <si>
    <t>Z5403 cap &lt; demand</t>
  </si>
  <si>
    <t>Model setup</t>
  </si>
  <si>
    <t>Replenishment gap btw forecast and real</t>
  </si>
  <si>
    <t>Material</t>
  </si>
  <si>
    <t>MRPCn</t>
  </si>
  <si>
    <t>PC</t>
  </si>
  <si>
    <t>BLE</t>
  </si>
  <si>
    <t>BUL</t>
  </si>
  <si>
    <t>OOB</t>
  </si>
  <si>
    <t/>
  </si>
  <si>
    <t>DEPLE</t>
  </si>
  <si>
    <t>CLOSE</t>
  </si>
  <si>
    <t>DRU</t>
  </si>
  <si>
    <t>close</t>
  </si>
  <si>
    <t>2B</t>
  </si>
  <si>
    <t>for depletion</t>
  </si>
  <si>
    <t>2A</t>
  </si>
  <si>
    <t>For depletion</t>
  </si>
  <si>
    <t>Migrate to perfo</t>
  </si>
  <si>
    <t>IBC</t>
  </si>
  <si>
    <t>SP1</t>
  </si>
  <si>
    <t>to be advised</t>
  </si>
  <si>
    <t>SP2</t>
  </si>
  <si>
    <t>SUB</t>
  </si>
  <si>
    <t>QUARTZ 3500 SUPER 20W50  15LP   TOT   SG</t>
  </si>
  <si>
    <t>MOTO 4 PRO 20W50         12B1L  ELF  2SG</t>
  </si>
  <si>
    <t>FF GWM EV DHTF2          208L   GWM   SG</t>
  </si>
  <si>
    <t>AURELIA TI 3040          1000L  MAR   SG</t>
  </si>
  <si>
    <t>TRAX. DUAL 9 FE 75W90    208L   TOT   SG</t>
  </si>
  <si>
    <t>VALONA MS 5030 CL        208L   TOT   SG</t>
  </si>
  <si>
    <t>GEARELF 5 80W90          18LP   ELF   SG</t>
  </si>
  <si>
    <t>CARTER SH 320            1000L  TOT   SG</t>
  </si>
  <si>
    <t>LACTUCA LT 2 AP          20LJ   TOT  1SG</t>
  </si>
  <si>
    <t>TRANSTEC 5 80W90         1000L  TOT   SG</t>
  </si>
  <si>
    <t>DYNATRANS ACX 10W30      1000L  TOT   SG</t>
  </si>
  <si>
    <t>ADBLUE (INCO)            1000L  TOT   SG</t>
  </si>
  <si>
    <t>HD42</t>
  </si>
  <si>
    <t>AURELIA TI 5040          205L   MAR   SG</t>
  </si>
  <si>
    <t>QUARTZ D.7000 CI-4 10W30 12B1L  TOT   SG</t>
  </si>
  <si>
    <t>HI-PERF 4T 900 10W50     208L   TOT  2SG</t>
  </si>
  <si>
    <t>CARTER 680               208L   TOT   SG</t>
  </si>
  <si>
    <t>LISSOLFIX APZ 2090       827K   TXL   SG</t>
  </si>
  <si>
    <t>QUARTZ INEO MC3 5W30     20LJ   TOT  1SG</t>
  </si>
  <si>
    <t>TRAX. AXLE 7 80W90       20LJ   TOT   SG</t>
  </si>
  <si>
    <t>MOTOR OIL A3/B4 10W40    3B5L   MIT   SG</t>
  </si>
  <si>
    <t>MOTOR OIL SS 10W40 A3/B4 3B5L   NIS  2SG</t>
  </si>
  <si>
    <t>MOTO 4 ROAD 15W50        12B1L  ELF   SG</t>
  </si>
  <si>
    <t>TRAX. GEAR 9 FE 75W80    20LJ   TOT   SG</t>
  </si>
  <si>
    <t>TOTALENERGIES MARKETING USA, INC.</t>
  </si>
  <si>
    <t>TOTALENERGIES LUBMARINE HONG KONG</t>
  </si>
  <si>
    <t>TOTALENERGIES LUBRIFIANTS</t>
  </si>
  <si>
    <t>PT TOTALENERGIES MARKETING</t>
  </si>
  <si>
    <t>TOTALENERGIES LUBRICANTS JAPAN</t>
  </si>
  <si>
    <t>TOTALENERGIES MARKETING (CAMBODIA)</t>
  </si>
  <si>
    <t>TOTALENERGIES MARKETING (THAILAND)</t>
  </si>
  <si>
    <t>N302</t>
  </si>
  <si>
    <t>VISGA 150                205L   MAR   SG</t>
  </si>
  <si>
    <t>VISGA 22                 205L   MAR   SG</t>
  </si>
  <si>
    <t>VISGA 22                 20L    MAR   SG</t>
  </si>
  <si>
    <t>DISOLA MT 40             205L   MAR   SG</t>
  </si>
  <si>
    <t>PRESLIA 100              208L   TOT   SG</t>
  </si>
  <si>
    <t>TALUSIA UNIVERSAL 100    205L   MAR  1SG</t>
  </si>
  <si>
    <t>DACNIS 150               20LJ   TOT   SG</t>
  </si>
  <si>
    <t>TOTALENERGIES AKASHIC SPE. NZ</t>
  </si>
  <si>
    <t>PSA CORPORATION LIMITED</t>
  </si>
  <si>
    <t>NEPTUNA 2T SUPER SPORT   3B5L   TOT  1SG</t>
  </si>
  <si>
    <t>TRAX. AXLE 7 85W140      208L   TOT   SG</t>
  </si>
  <si>
    <t>RUBIA WORKS 4000 FE10W30 1000L  TOT   SG</t>
  </si>
  <si>
    <t>QUARTZ D.5000 CI-4 15W40 3B5L   TOT   SG</t>
  </si>
  <si>
    <t>QUARTZ INEO L LIFE 5W30  208L   TOT   SG</t>
  </si>
  <si>
    <t>CARTER SH 460            208L   TOT   SG</t>
  </si>
  <si>
    <t>PERF. PRO 1000 15W40     12B1L  ELF   SG</t>
  </si>
  <si>
    <t>GEARELF 5 80W90          20LJ   ELF   SG</t>
  </si>
  <si>
    <t>FLUIDMATIC DII MV        12B1L  TOT   SG</t>
  </si>
  <si>
    <t>RUBIA FLEET HD 300 15W40 3B5L   TOT  2SG</t>
  </si>
  <si>
    <t>HI-PERF 2T 500           12B1L  TOT  1SG</t>
  </si>
  <si>
    <t>EVOL. 900 FTX SP 5W30    208L   ELF   SG</t>
  </si>
  <si>
    <t>MOTOR OIL FS 0W20 SP/GF6 3B5L   NIS   SG</t>
  </si>
  <si>
    <t>MOTOR OIL C2/C3 5W30     3B5L   MIT   SG</t>
  </si>
  <si>
    <t>TOTALENERGIES MARKETING MALAYSIA</t>
  </si>
  <si>
    <t>TOTALENERGIES MARKETING TAIWAN LTD</t>
  </si>
  <si>
    <t>TOTALENERGIES MARKETING COLOMBIA</t>
  </si>
  <si>
    <t>TOTALENERGIES MARKETING AUSTRALIA</t>
  </si>
  <si>
    <t>TOTALENERGIES MARKETING PACIFIQUE</t>
  </si>
  <si>
    <t>TOTALENERGIES MARKETING POLYNÉSIE</t>
  </si>
  <si>
    <t>TOTALENERGIES MARKETING PUERTO RICO</t>
  </si>
  <si>
    <t>EVOL. 500 FT 20W50       3B4L   ELF  2SG</t>
  </si>
  <si>
    <t>CARTER SH 150            208L   TOT   SG</t>
  </si>
  <si>
    <t>TRANSTEC 4 85W90         3B4L   TOT   SG</t>
  </si>
  <si>
    <t>HI-PERF 4T 700 10W40     208L   TOT   SG</t>
  </si>
  <si>
    <t>EQUIVIS AF 46            1000L  TOT   SG</t>
  </si>
  <si>
    <t>EVOL. 900 FTX SP 5W30    12B1L  ELF   SG</t>
  </si>
  <si>
    <t>TRAX. DUAL 9 FE 75W90    20LJ   TOT   SG</t>
  </si>
  <si>
    <t>TALUSIA HD 40            1000L  MAR   SG</t>
  </si>
  <si>
    <t>TALUSIA HD 40            205L   MAR   SG</t>
  </si>
  <si>
    <t>QUARTZ 3000 SJ 20W50     208L   TOT   SG</t>
  </si>
  <si>
    <t>PERFO HDX 500 15W40      12B1L  ELF   SG</t>
  </si>
  <si>
    <t>PERFO HDX 300 20W50      208L   ELF  1SG</t>
  </si>
  <si>
    <t>QUARTZ INEO HTC 5W30     12B1L  TOT   SG</t>
  </si>
  <si>
    <t>CARTER SH 150            20LJ   TOT   SG</t>
  </si>
  <si>
    <t>PERF. PRO 700 15W40      25LJ   ELF   SG</t>
  </si>
  <si>
    <t>CIRKAN RO 150            208L   TOT   SG</t>
  </si>
  <si>
    <t>STAR TRANS 80W110        208L   TOT   SG</t>
  </si>
  <si>
    <t>PERF. PRO 700 20W50      3B5L   ELF   SG</t>
  </si>
  <si>
    <t>EPONA SA 320             20LJ   MAR   SG</t>
  </si>
  <si>
    <t>EPONA SA 220             20LJ   MAR   SG</t>
  </si>
  <si>
    <t>MISOLA ASC 220           208L   TOT   SG</t>
  </si>
  <si>
    <t>STO 1:0 AXLE OIL 85W140  208L   SCA   SG</t>
  </si>
  <si>
    <t>ELFMATIC LV MV           3B4L   ELF   SG</t>
  </si>
  <si>
    <t>PERF. PRO 1000 15W40     3B5L   ELF   SG</t>
  </si>
  <si>
    <t>QUARTZ INEO L LIFE 5W30  12B1L  TOT   SG</t>
  </si>
  <si>
    <t>CARTER SH 460            20LJ   TOT   SG</t>
  </si>
  <si>
    <t>GEARELF 4 SAE 140        18LP   ELF   SG</t>
  </si>
  <si>
    <t>RUBIA OPT.1100 FE 10W30  208L   TOT   SG</t>
  </si>
  <si>
    <t>GEARELF 4 SAE 90         3B4L   ELF  2SG</t>
  </si>
  <si>
    <t>FF GWM EN D1 5W30        208L   TOT   SG</t>
  </si>
  <si>
    <t>TRANSTEC 4 85W90         12B1L  TOT   SG</t>
  </si>
  <si>
    <t>EVOL. 900 FTX SP 0W20    208L   ELF   SG</t>
  </si>
  <si>
    <t>EVOL. 700 FTX SP 5W30    208L   ELF   SG</t>
  </si>
  <si>
    <t>MULTAGRI SUPER 15W40     20LJ   TOT   SG</t>
  </si>
  <si>
    <t>DYNATRANS DA 85W90       1000L  TOT   SG</t>
  </si>
  <si>
    <t>QUARTZ INEO L LIFE 5W30  3B5L   TOT   SG</t>
  </si>
  <si>
    <t>DACNIS SH 68             20LJ   TOT   SG</t>
  </si>
  <si>
    <t>VISGA 150                20LJ   MAR   SG</t>
  </si>
  <si>
    <t>MOTOR OIL GF6 5W30       20LJ   MIT   SG</t>
  </si>
  <si>
    <t>FLUIDMATIC LV MV         20LJ   TOT   SG</t>
  </si>
  <si>
    <t>BARELF SM 68             20LJ   MAR   SG</t>
  </si>
  <si>
    <t>STO</t>
  </si>
  <si>
    <t>MARTOL EV 10 CF          208L   TOT   SG</t>
  </si>
  <si>
    <t>AZOLLA ZS 68             20LM   TOT   SG</t>
  </si>
  <si>
    <t>TRANSTEC 5 80W90         18LP   TOT   SG</t>
  </si>
  <si>
    <t>QUARTZ 9000 ENERGY 5W40  1000L  TOT  1SG</t>
  </si>
  <si>
    <t>EVOL. 500 FTX SP 10W30   3B5L   ELF   SG</t>
  </si>
  <si>
    <t>QUARTZ 9000FUT.FGC 5W30  208L   TOT  2SG</t>
  </si>
  <si>
    <t>QUARTZ 3500 SUPER 20W50  12B1L  TOT   SG</t>
  </si>
  <si>
    <t>QUARTZ 3500 SUPER 20W50  3B5L   TOT   SG</t>
  </si>
  <si>
    <t>BARELF SM 46             20LJ   MAR   SG</t>
  </si>
  <si>
    <t>PNEUMA 150               1000L  TOT   SG</t>
  </si>
  <si>
    <t>EVOL. FULLTECH MSX 5W30  12B1L  ELF   SG</t>
  </si>
  <si>
    <t>DACNIS SH 46             20LJ   TOT   SG</t>
  </si>
  <si>
    <t>EVOL. FULLTECH MSX 5W30  3B4L   ELF   SG</t>
  </si>
  <si>
    <t>GEARELF 4 SAE 90         208L   ELF   SG</t>
  </si>
  <si>
    <t>HI-PERF 4T 300 20W40(SF) 12B1L  TOT  1SG</t>
  </si>
  <si>
    <t>QUARTZ 9000FUT.FGC 5W30  12B1L  TOT  2SG</t>
  </si>
  <si>
    <t>QUARTZ 9000FUT.FGC 5W30  3B4L   TOT  2SG</t>
  </si>
  <si>
    <t>RUBIA CF 2 40            20LJ   TOT   SG</t>
  </si>
  <si>
    <t>QUARTZ 5000 SN 15W50     208L   TOT   SG</t>
  </si>
  <si>
    <t>MOTO 4 GOLD 10W40        12B1L  ELF  2SG</t>
  </si>
  <si>
    <t>HI-PERF 4T 700 10W40     12B08L TOT   SG</t>
  </si>
  <si>
    <t>PERF. PRO 700 20W50      20LJ   ELF   SG</t>
  </si>
  <si>
    <t>DACNIS SH 32             208L   TOT   SG</t>
  </si>
  <si>
    <t>STAR MAX GEN 6 FE 10W30  1000L  TOT   SG</t>
  </si>
  <si>
    <t>STAR MAX GEN 6 FE 10W30  208L   TOT   SG</t>
  </si>
  <si>
    <t>TRAX. AXLE 7 85W140      20LJ   TOT   SG</t>
  </si>
  <si>
    <t>PERFO HDX 500 15W40      3B5L   ELF   SG</t>
  </si>
  <si>
    <t>DACNIS SH 46             208L   TOT   SG</t>
  </si>
  <si>
    <t>RUBIA OPT. 3100 10W40    20LJ   TOT   SG</t>
  </si>
  <si>
    <t>H978</t>
  </si>
  <si>
    <t>PNEUMA 320               208L   TOT   SG</t>
  </si>
  <si>
    <t>NEPTUNA 2T SUPER SPORT   18LP   TOT   SG</t>
  </si>
  <si>
    <t>QUARTZ D.9000 CI-4 5W30  12B1L  TOT   SG</t>
  </si>
  <si>
    <t>FF GWM EN D2 0W20        208L   TOT   SG</t>
  </si>
  <si>
    <t>QUARTZ INEO HZX 5W30     208L   TOT   SG</t>
  </si>
  <si>
    <t>EVOL. 900 FTX SP 5W30    3B4L   ELF   SG</t>
  </si>
  <si>
    <t>TRACTORELF ST3 20W30     18LP   ELF   SG</t>
  </si>
  <si>
    <t>DYNATRANS DA 85W140      208L   TOT   SG</t>
  </si>
  <si>
    <t>PERFO HDX 300 15W40      208L   ELF  1SG</t>
  </si>
  <si>
    <t>HI-PERF 4T 500 15W50     12B1L  TOT   SG</t>
  </si>
  <si>
    <t>DACNIS SH 68             208L   TOT   SG</t>
  </si>
  <si>
    <t>DACNIS 46                20LJ   TOT   SG</t>
  </si>
  <si>
    <t>RUBIA OPT. 3100 10W40    3B5L   TOT   SG</t>
  </si>
  <si>
    <t>MOTO 4 PRO 20W50         12B08L ELF   SG</t>
  </si>
  <si>
    <t>POWERLUBE HYDRAULIC 68   200L   TMB   SG</t>
  </si>
  <si>
    <t>RUBIA WORKS 5000 10W40   208L   TOT   SG</t>
  </si>
  <si>
    <t>EVOL. 500 FT 15W40       3B4L   ELF  2SG</t>
  </si>
  <si>
    <t>SAUDI TOTAL PETROLEUM PRODUCTS CO.</t>
  </si>
  <si>
    <t>DYNATRANS LSD 80W90      208L   TOT   SG</t>
  </si>
  <si>
    <t>CARTER EP 680            20LJ   TOT   SG</t>
  </si>
  <si>
    <t>E7 ENGINE OIL 15W40      208L   SCA   SG</t>
  </si>
  <si>
    <t>HI-PERF 4T 900 10W40     12B1L  TOT   SG</t>
  </si>
  <si>
    <t>TRAX. AXLE 8 85W140      1000L  TOT   SG</t>
  </si>
  <si>
    <t>TRACTELF NG              20LJ   ELF   SG</t>
  </si>
  <si>
    <t>DACNIS LD 46             208L   TOT   SG</t>
  </si>
  <si>
    <t>DACNIS LD 46             20LJ   TOT   SG</t>
  </si>
  <si>
    <t>DACNIS 46                208L   TOT   SG</t>
  </si>
  <si>
    <t>QUARTZ 7000 10W40 (SN)   3B4L   TOT   SG</t>
  </si>
  <si>
    <t>QUARTZ 7000 10W40 (SN)   208L   TOT   SG</t>
  </si>
  <si>
    <t>PETROLUBES ASIA PTE. LTD.</t>
  </si>
  <si>
    <t>ELFMATIC MV              3B4L   ELF  2SG</t>
  </si>
  <si>
    <t>LDF3 ENGINE OIL 10W40    18LP   SCA   SG</t>
  </si>
  <si>
    <t>QUARTZ 9000 5W40         3B4L   TOT  1SG</t>
  </si>
  <si>
    <t>QUARTZ 7000 10W40 (SN)   12B1L  TOT   SG</t>
  </si>
  <si>
    <t>QUARTZ 9000 5W40         12B1L  TOT  1SG</t>
  </si>
  <si>
    <t>MULTIS HP 2 MOLY EXTRA   180K   TOT   AE</t>
  </si>
  <si>
    <t>ELFMATIC CVT MV          208L   ELF   SG</t>
  </si>
  <si>
    <t>MOTO 4 GOLD 15W50        12B1L  ELF   SG</t>
  </si>
  <si>
    <t>CLEAN DIESEL OIL 5W30 C3 208L   NIS   SG</t>
  </si>
  <si>
    <t>TIXO STAINLESS 32        208L   TXL   SG</t>
  </si>
  <si>
    <t>QUARTZ 5000FUT.GF6 10W30 5B3L   TOT   SG</t>
  </si>
  <si>
    <t>AURELIA LNG 40           1000L  MAR   SG</t>
  </si>
  <si>
    <t>EVOL. 900 FT 5W40        3B5L   ELF   SG</t>
  </si>
  <si>
    <t>QUARTZ INEO FIRST 0W30   12B1L  TOT   SG</t>
  </si>
  <si>
    <t>LDF-4 ENGINE OIL         18LP   SCA   SG</t>
  </si>
  <si>
    <t>QUARTZ 9000 5W40         208L   TOT  2SG</t>
  </si>
  <si>
    <t>HI-PERF 4T 500 20W40     12B1L  TOT   SG</t>
  </si>
  <si>
    <t>EQUIVIS ZS 32            1000L  TOT   SG</t>
  </si>
  <si>
    <t>ELFMATIC CVT MV          3B4L   ELF  2SG</t>
  </si>
  <si>
    <t>RUBIA WORKS 4000 10W40   208L   TOT   SG</t>
  </si>
  <si>
    <t>HI-PERF 4T 500 SC. 20W40 12B08L TOT  1SG</t>
  </si>
  <si>
    <t>MOTOR OIL SS 10W40 A3/B4 3B5L   NIS M SG</t>
  </si>
  <si>
    <t>PERF. PRO 700 20W50      208L   ELF   SG</t>
  </si>
  <si>
    <t>MOTOR OIL GF6 5W30       208L   MIT   SG</t>
  </si>
  <si>
    <t>DACNIS LD 32             208L   TOT   SG</t>
  </si>
  <si>
    <t>QUARTZ INEO L LIFE 5W30  20LJ   TOT   SG</t>
  </si>
  <si>
    <t>EVOL. 900 USX 5W30       3B4L   ELF  1SG</t>
  </si>
  <si>
    <t>DACNIS 32                208L   TOT  1SG</t>
  </si>
  <si>
    <t>EVOL. 900 FT 5W40        208L   ELF   SG</t>
  </si>
  <si>
    <t>QUARTZ INEO FIRST 0W30   208L   TOT   SG</t>
  </si>
  <si>
    <t>QUARTZ 8000FUT.GF6 0W20  3B4L   TOT   SG</t>
  </si>
  <si>
    <t>ENGINE OIL 15W40 DH-1    20LJ   HIT   SG</t>
  </si>
  <si>
    <t>ENGINE OIL 15W40 DH-1    3B5L   HIT   SG</t>
  </si>
  <si>
    <t>TRAX. DUAL 9 FE 75W90    1000L  TOT   SG</t>
  </si>
  <si>
    <t>ATLANTA MARINE D 3005    FXTANK MAR   SG</t>
  </si>
  <si>
    <t>TALUSIA LS 40            FXTANK MAR  1SG</t>
  </si>
  <si>
    <t>GEARELF 5 85W140         20LJ   ELF   SG</t>
  </si>
  <si>
    <t>QUARTZ 7000 SN 10W40     20LJ   TOT   SG</t>
  </si>
  <si>
    <t>AZOLLA ZS 150            208L   TOT   SG</t>
  </si>
  <si>
    <t>AZOLLA ZS 100            1000L  TOT   SG</t>
  </si>
  <si>
    <t>QUARTZ 5000 SN 15W40     208L   TOT   SG</t>
  </si>
  <si>
    <t>ELFMATIC DIII MV         20LJ   ELF   SG</t>
  </si>
  <si>
    <t>FLUIDMATIC DII MV        208L   TOT   SG</t>
  </si>
  <si>
    <t>MOTOR OIL SS 10W40 A3/B4 3B4L   NIS M SG</t>
  </si>
  <si>
    <t>DACNIS 68                20LJ   TOT  1SG</t>
  </si>
  <si>
    <t>RUBIA TIR 7400 15W40     1000L  TOT R SG</t>
  </si>
  <si>
    <t>HBF 4                    208L   TOT   SG</t>
  </si>
  <si>
    <t>CARTER EP 1000           208L   TOT   SG</t>
  </si>
  <si>
    <t>NEPTUNA 2T SUPER SPORT   12B1L  TOT   SG</t>
  </si>
  <si>
    <t>TALUSIA UNIVERSAL        FXTANK MAR  1SG</t>
  </si>
  <si>
    <t>EVOL. 900 USX 5W30       12B1L  ELF  1SG</t>
  </si>
  <si>
    <t>QUARTZ EV-DHTF2          12B08L TOT   SG</t>
  </si>
  <si>
    <t>TRANSTEC 4 85W90         18LP   TOT   SG</t>
  </si>
  <si>
    <t>QUARTZ INEO FIRST 0W30   3B5L   TOT   SG</t>
  </si>
  <si>
    <t>DYNATRANS DA 85W90       20LJ   TOT   SG</t>
  </si>
  <si>
    <t>PROSYLVA CHAIN EXPERT    20LJ   TOT   SG</t>
  </si>
  <si>
    <t>PROSYLVA CHAIN EXPERT    208L   TOT   SG</t>
  </si>
  <si>
    <t>ELFMATIC LV MV           12B1L  ELF   SG</t>
  </si>
  <si>
    <t>EQUIVIS AF 46            208L   TOT   SG</t>
  </si>
  <si>
    <t>MOTOR OIL FS 0W20 SP/GF6 208L   NIS   SG</t>
  </si>
  <si>
    <t>PERF. PRO 700 20W50      25LJ   ELF   SG</t>
  </si>
  <si>
    <t>QUARTZ INEO HTC 5W30     3B5L   TOT   SG</t>
  </si>
  <si>
    <t>RUBIA WORKS 5000 10W40   20LJ   TOT   SG</t>
  </si>
  <si>
    <t>DACNIS 68                208L   TOT  1SG</t>
  </si>
  <si>
    <t>QUARTZ INEO HTC 5W30     3B4L   TOT   SG</t>
  </si>
  <si>
    <t>FLUIDMATIC SYN T668      208L   TOT   SG</t>
  </si>
  <si>
    <t>PNEUMA 220               1000L  TOT   SG</t>
  </si>
  <si>
    <t>Count of Qty</t>
  </si>
  <si>
    <t>RUBIA FLEET HD 500 20W50 18LP   TOT   SG</t>
  </si>
  <si>
    <t>VENT VERT 10W40          208L   ELF   SG</t>
  </si>
  <si>
    <t>RUBIA FLEET HD 300 20W50 18LP   TOT  1SG</t>
  </si>
  <si>
    <t>RUBIA FLEET HD 300 15W40 12B1L  TOT   SG</t>
  </si>
  <si>
    <t>FLUIDMATIC LV MV         3B4L   TOT   SG</t>
  </si>
  <si>
    <t>QUARTZ 5000 SN 15W40     12B1L  TOT   SG</t>
  </si>
  <si>
    <t>DYNATRANS ACX 60         208L   TOT  1SG</t>
  </si>
  <si>
    <t>LES PLEIADES ZERO 0W20   208L   TOT   SG</t>
  </si>
  <si>
    <t>VENT VERT 10W50 SM       208L   ELF  1SG</t>
  </si>
  <si>
    <t>CARTER EP 100            20LJ   TOT   SG</t>
  </si>
  <si>
    <t>HI-PERF 4T 700 10W30     12B08L TOT   SG</t>
  </si>
  <si>
    <t>LDF-4 ENGINE OIL         208L   SCA   SG</t>
  </si>
  <si>
    <t>QUARTZ 8000 5W40         3B4L   TOT  1SG</t>
  </si>
  <si>
    <t>S-OIL TOTALENERGIES LUBRICANTS CO.,</t>
  </si>
  <si>
    <t>FLUIDMATIC MV            20LJ   TOT   SG</t>
  </si>
  <si>
    <t>PERF. PRO 2000 10W40     208L   ELF   SG</t>
  </si>
  <si>
    <t>HYDRELF DS 46            20LJ   ELF   SG</t>
  </si>
  <si>
    <t>TRACTORELF ST3 15W40     20LJ   ELF   SG</t>
  </si>
  <si>
    <t>HBF 4                    12B1L  TOT   SG</t>
  </si>
  <si>
    <t>QUARTZ 9000 5W40         3B5L   TOT  3SG</t>
  </si>
  <si>
    <t>QUARTZ 9000 NFC 5W30     208L   TOT   SG</t>
  </si>
  <si>
    <t>ILAA MALDIVES PVT LTD.</t>
  </si>
  <si>
    <t>RUBIA CF 2 40            208L   TOT   SG</t>
  </si>
  <si>
    <t>PNEUMA 100               208L   TOT   SG</t>
  </si>
  <si>
    <t>RUBIA FLEET HD 300 15W40 18LP   TOT  1SG</t>
  </si>
  <si>
    <t>PROSYLVA CHAIN EXPERT    3B5L   TOT  1SG</t>
  </si>
  <si>
    <t>HI-PERF 4T 500 SC. 10W30 12B1L  TOT   SG</t>
  </si>
  <si>
    <t>QUARTZ 5000 SN 15W40     3B5L   TOT  1SG</t>
  </si>
  <si>
    <t>QUARTZ D.5000 CI-4 15W40 12B1L  TOT   SG</t>
  </si>
  <si>
    <t>TRAX. AXLE 8 85W140      20LJ   TOT   SG</t>
  </si>
  <si>
    <t>FF CMC EN 5W30 SP        208L   CMC   SG</t>
  </si>
  <si>
    <t>RUBIA WORKS 5000 10W40   1000L  TOT   SG</t>
  </si>
  <si>
    <t>ORIGINAL OIL 5W40        208L   MAZ   SG</t>
  </si>
  <si>
    <t>RUBIA FLEET HD200 SAE 30 3B5L   TOT   SG</t>
  </si>
  <si>
    <t>OSYRIS HLS 4             208L   TOT  1SG</t>
  </si>
  <si>
    <t>QUARTZ INEO X.DYN. 0W20  3B5L   TOT C1</t>
  </si>
  <si>
    <t>POWERLUBE HYDRAULIC 100  200L   TMB   SG</t>
  </si>
  <si>
    <t>POWERLUBE STOU 15W40     18LP   TMB   SG</t>
  </si>
  <si>
    <t>HI-PERF 4T 700 SC. 10W40 12B1L  TOT   SG</t>
  </si>
  <si>
    <t>OSYRIS HF 5000           208L   TOT   SG</t>
  </si>
  <si>
    <t>TRAX. AXLE 9 80W90       208L   TOT   SG</t>
  </si>
  <si>
    <t>RUBIA OPT. 3100 10W40    208L   TOT   SG</t>
  </si>
  <si>
    <t>STO1:0 GEARBOX OIL 80W90 208L   SCA   SG</t>
  </si>
  <si>
    <t>HYDRELF DS 32            20LJ   ELF   SG</t>
  </si>
  <si>
    <t>HYDRELF DS 68            20LJ   ELF   SG</t>
  </si>
  <si>
    <t>DACNIS SH 68             1000L  TOT   SG</t>
  </si>
  <si>
    <t>ZR01</t>
  </si>
  <si>
    <t>FLUIDMATIC SYN T668      20LJ   TOT   SG</t>
  </si>
  <si>
    <t>ELFMATIC DCT MV          20LJ   ELF   SG</t>
  </si>
  <si>
    <t>VALONA MS 5020 HC        208L   TOT   SG</t>
  </si>
  <si>
    <t>AZOLLA AF 46             1000L  TOT   SG</t>
  </si>
  <si>
    <t>MOTO 4 GOLD 20W40        12B1L  ELF  2SG</t>
  </si>
  <si>
    <t>QUARTZ 8000FUT.GF6 0W20  5B3L   TOT   SG</t>
  </si>
  <si>
    <t>EQUIVIS AF 68            1000L  TOT   SG</t>
  </si>
  <si>
    <t>LISSOLFIX APZ 2090       172K   TXL   SG</t>
  </si>
  <si>
    <t>DACNIS SH 32             20LJ   TOT   SG</t>
  </si>
  <si>
    <t>QUARTZ INEO C3 5W30      208L   TOT  1SG</t>
  </si>
  <si>
    <t>EQUIVIS AF 68            208L   TOT   SG</t>
  </si>
  <si>
    <t>ORIGINAL OIL ULTDPF 5W30 208L   MAZ   SG</t>
  </si>
  <si>
    <t>DACNIS 32                20LJ   TOT  1SG</t>
  </si>
  <si>
    <t>QUARTZ 9000 ENERGY 5W40  208L   TOT  2SG</t>
  </si>
  <si>
    <t>RUBIA WORKS 4000 15W40   1000L  TOT R SG</t>
  </si>
  <si>
    <t>QUARTZ INEO HTC 5W30     208L   TOT  1SG</t>
  </si>
  <si>
    <t>QUARTZ INEO HTC 5W30     3B5L   TOT  1SG</t>
  </si>
  <si>
    <t>QUARTZ 9000 NFC 5W30     12B1L  TOT   SG</t>
  </si>
  <si>
    <t>QUARTZ 9000 NFC 5W30     3B5L   TOT   SG</t>
  </si>
  <si>
    <t>GSI ENERGY CORPORATION</t>
  </si>
  <si>
    <t>MINES UP LLC</t>
  </si>
  <si>
    <t>STAFF PURCHASE</t>
  </si>
  <si>
    <t>MISOLA ASC 150           208L   TOT   SG</t>
  </si>
  <si>
    <t>2209182047</t>
  </si>
  <si>
    <t>2209182165</t>
  </si>
  <si>
    <t>2209182328</t>
  </si>
  <si>
    <t>2209181562</t>
  </si>
  <si>
    <t>2209182339</t>
  </si>
  <si>
    <t>2209182015</t>
  </si>
  <si>
    <t>2209181682</t>
  </si>
  <si>
    <t>2209182025</t>
  </si>
  <si>
    <t>2209182106</t>
  </si>
  <si>
    <t>2209182379</t>
  </si>
  <si>
    <t>2209181854</t>
  </si>
  <si>
    <t>2209182029</t>
  </si>
  <si>
    <t>ECD report on 05 Nov 24</t>
  </si>
  <si>
    <t>MULTIS COMPLEX MHD 220   180K   TOT   AE</t>
  </si>
  <si>
    <t>POWERLUBE HYDRAULIC 46   200L   TMB   SG</t>
  </si>
  <si>
    <t>PNEUMA 320               1000L  TOT   SG</t>
  </si>
  <si>
    <t>EQUIVIS ZS 100           208L   TOT   SG</t>
  </si>
  <si>
    <t>RUBIA FLEET HD200 SAE10W 18LP   TOT   SG</t>
  </si>
  <si>
    <t>AURELIA TI 4055          1000L  MAR   SG</t>
  </si>
  <si>
    <t>PERFO HDX 200 SAE 10W    208L   ELF   SG</t>
  </si>
  <si>
    <t>AZOLLA ZS 22             1000L  TOT   SG</t>
  </si>
  <si>
    <t>AZOLLA AF 68             1000L  TOT   SG</t>
  </si>
  <si>
    <t>POWERLUBE CI4 MG 15W40   200L   TMB   SG</t>
  </si>
  <si>
    <t>DYNATRANS DA 85W140      1000L  TOT   SG</t>
  </si>
  <si>
    <t>POWERLUBE ENG MG 15W40   200L   TMB  1SG</t>
  </si>
  <si>
    <t>QUARTZ INEO MC3 5W30     1000L  TOT  1SG</t>
  </si>
  <si>
    <t>QUARTZ 4000 SM 10W30     5B3L   TOT   SG</t>
  </si>
  <si>
    <t>HI-PERF 4T 300 SAE 40    12B1L  TOT   SG</t>
  </si>
  <si>
    <t>HI-PERF 4T 500 20W50(SL) 12B1L  TOT   SG</t>
  </si>
  <si>
    <t>PNEUMA 320               20LJ   TOT   SG</t>
  </si>
  <si>
    <t>TRAX. AXLE 7 80W90       208L   TOT   SG</t>
  </si>
  <si>
    <t>TRAX. AXLE 8 85W140      208L   TOT   SG</t>
  </si>
  <si>
    <t>POWERLUBE TRANS. 30      200L   TMB  2SG</t>
  </si>
  <si>
    <t>DYNATRANS ACX 60         1000L  TOT  1SG</t>
  </si>
  <si>
    <t>EVOL. 500 FTX SP 10W30   5B3L   ELF   SG</t>
  </si>
  <si>
    <t>TIXO STAINLESS CO 32     208L   TXL   SG</t>
  </si>
  <si>
    <t>QUARTZ 9000 COG SP 0W20  3B5L   TOT   SG</t>
  </si>
  <si>
    <t>QUARTZ INEO C3 5W30      12B1L  TOT  1SG</t>
  </si>
  <si>
    <t>QUARTZ INEO C3 5W30      3B4L   TOT  1SG</t>
  </si>
  <si>
    <t>CARTER EP 320            1000L  TOT S SG</t>
  </si>
  <si>
    <t>QUARTZ 9000 5W40         20LJ   TOT  2SG</t>
  </si>
  <si>
    <t>MOTO 4 RACE 10W40        12B1L  ELF   SG</t>
  </si>
  <si>
    <t>RUBIA WORKS 4000 15W40   20LJ G TOT   SG</t>
  </si>
  <si>
    <t>PRESLIA EVO X            208L   TOT   SG</t>
  </si>
  <si>
    <t>2115472</t>
  </si>
  <si>
    <t>2116604</t>
  </si>
  <si>
    <t>2115832</t>
  </si>
  <si>
    <t>2114015</t>
  </si>
  <si>
    <t>2116308</t>
  </si>
  <si>
    <t>2114930</t>
  </si>
  <si>
    <t>2116593</t>
  </si>
  <si>
    <t>2118927</t>
  </si>
  <si>
    <t>2117867</t>
  </si>
  <si>
    <t>2120446</t>
  </si>
  <si>
    <t>2114972</t>
  </si>
  <si>
    <t>2119847</t>
  </si>
  <si>
    <t>2114976</t>
  </si>
  <si>
    <t>2117798</t>
  </si>
  <si>
    <t>2117799</t>
  </si>
  <si>
    <t>2119851</t>
  </si>
  <si>
    <t>2115008</t>
  </si>
  <si>
    <t>2115568</t>
  </si>
  <si>
    <t>2115009</t>
  </si>
  <si>
    <t>2117503</t>
  </si>
  <si>
    <t>2117504</t>
  </si>
  <si>
    <t>2117505</t>
  </si>
  <si>
    <t>2119613</t>
  </si>
  <si>
    <t>2120029</t>
  </si>
  <si>
    <t>2120030</t>
  </si>
  <si>
    <t>2118459</t>
  </si>
  <si>
    <t>2117703</t>
  </si>
  <si>
    <t>2120152</t>
  </si>
  <si>
    <t>2118805</t>
  </si>
  <si>
    <t>2114982</t>
  </si>
  <si>
    <t>2118163</t>
  </si>
  <si>
    <t>2116608</t>
  </si>
  <si>
    <t>2115055</t>
  </si>
  <si>
    <t>2115059</t>
  </si>
  <si>
    <t>2119853</t>
  </si>
  <si>
    <t>2115056</t>
  </si>
  <si>
    <t>2119935</t>
  </si>
  <si>
    <t>2117494</t>
  </si>
  <si>
    <t>2120048</t>
  </si>
  <si>
    <t>2118160</t>
  </si>
  <si>
    <t>2115013</t>
  </si>
  <si>
    <t>2116605</t>
  </si>
  <si>
    <t>2117483</t>
  </si>
  <si>
    <t>2118099</t>
  </si>
  <si>
    <t>2120049</t>
  </si>
  <si>
    <t>2118061</t>
  </si>
  <si>
    <t>2120042</t>
  </si>
  <si>
    <t>2119227</t>
  </si>
  <si>
    <t>2119230</t>
  </si>
  <si>
    <t>2119232</t>
  </si>
  <si>
    <t>2116192</t>
  </si>
  <si>
    <t>2117872</t>
  </si>
  <si>
    <t>2116602</t>
  </si>
  <si>
    <t>2114932</t>
  </si>
  <si>
    <t>2116591</t>
  </si>
  <si>
    <t>2117266</t>
  </si>
  <si>
    <t>2118051</t>
  </si>
  <si>
    <t>2120153</t>
  </si>
  <si>
    <t>2117775</t>
  </si>
  <si>
    <t>2111048</t>
  </si>
  <si>
    <t>2117746</t>
  </si>
  <si>
    <t>2117236</t>
  </si>
  <si>
    <t>2120154</t>
  </si>
  <si>
    <t>2113956</t>
  </si>
  <si>
    <t>2116015</t>
  </si>
  <si>
    <t>2116043</t>
  </si>
  <si>
    <t>2117777</t>
  </si>
  <si>
    <t>2116306</t>
  </si>
  <si>
    <t>2116159</t>
  </si>
  <si>
    <t>2117754</t>
  </si>
  <si>
    <t>2115524</t>
  </si>
  <si>
    <t>2117734</t>
  </si>
  <si>
    <t>2114983</t>
  </si>
  <si>
    <t>2119106</t>
  </si>
  <si>
    <t>2119059</t>
  </si>
  <si>
    <t>2115779</t>
  </si>
  <si>
    <t>2119082</t>
  </si>
  <si>
    <t>2115753</t>
  </si>
  <si>
    <t>2117482</t>
  </si>
  <si>
    <t>2118934</t>
  </si>
  <si>
    <t>2115755</t>
  </si>
  <si>
    <t>2119069</t>
  </si>
  <si>
    <t>2117187</t>
  </si>
  <si>
    <t>2116184</t>
  </si>
  <si>
    <t>2116430</t>
  </si>
  <si>
    <t>2115751</t>
  </si>
  <si>
    <t>2117238</t>
  </si>
  <si>
    <t>2117702</t>
  </si>
  <si>
    <t>2118812</t>
  </si>
  <si>
    <t>2117807</t>
  </si>
  <si>
    <t>2117743</t>
  </si>
  <si>
    <t>2117737</t>
  </si>
  <si>
    <t>2117735</t>
  </si>
  <si>
    <t>2115507</t>
  </si>
  <si>
    <t>2114100</t>
  </si>
  <si>
    <t>2117755</t>
  </si>
  <si>
    <t>2120137</t>
  </si>
  <si>
    <t>2116286</t>
  </si>
  <si>
    <t>2117614</t>
  </si>
  <si>
    <t>2115789</t>
  </si>
  <si>
    <t>2116289</t>
  </si>
  <si>
    <t>2114826</t>
  </si>
  <si>
    <t>2116575</t>
  </si>
  <si>
    <t>2117102</t>
  </si>
  <si>
    <t>2118100</t>
  </si>
  <si>
    <t>2116019</t>
  </si>
  <si>
    <t>2117779</t>
  </si>
  <si>
    <t>2117748</t>
  </si>
  <si>
    <t>2115053</t>
  </si>
  <si>
    <t>2116017</t>
  </si>
  <si>
    <t>2118070</t>
  </si>
  <si>
    <t>2116053</t>
  </si>
  <si>
    <t>2119273</t>
  </si>
  <si>
    <t>2118161</t>
  </si>
  <si>
    <t>2117773</t>
  </si>
  <si>
    <t>2115775</t>
  </si>
  <si>
    <t>2115058</t>
  </si>
  <si>
    <t>2115088</t>
  </si>
  <si>
    <t>2117602</t>
  </si>
  <si>
    <t>2117801</t>
  </si>
  <si>
    <t>2116576</t>
  </si>
  <si>
    <t>2116577</t>
  </si>
  <si>
    <t>2117500</t>
  </si>
  <si>
    <t>2120050</t>
  </si>
  <si>
    <t>2118097</t>
  </si>
  <si>
    <t>2120051</t>
  </si>
  <si>
    <t>2116579</t>
  </si>
  <si>
    <t>2117189</t>
  </si>
  <si>
    <t>2118073</t>
  </si>
  <si>
    <t>2118075</t>
  </si>
  <si>
    <t>2116571</t>
  </si>
  <si>
    <t>2118077</t>
  </si>
  <si>
    <t>2118078</t>
  </si>
  <si>
    <t>2116570</t>
  </si>
  <si>
    <t>2117490</t>
  </si>
  <si>
    <t>2117491</t>
  </si>
  <si>
    <t>2118527</t>
  </si>
  <si>
    <t>2118528</t>
  </si>
  <si>
    <t>2116581</t>
  </si>
  <si>
    <t>2118098</t>
  </si>
  <si>
    <t>2119746</t>
  </si>
  <si>
    <t>2117501</t>
  </si>
  <si>
    <t>2118925</t>
  </si>
  <si>
    <t>2116189</t>
  </si>
  <si>
    <t>2115777</t>
  </si>
  <si>
    <t>2116006</t>
  </si>
  <si>
    <t>2116007</t>
  </si>
  <si>
    <t>2117797</t>
  </si>
  <si>
    <t>2118924</t>
  </si>
  <si>
    <t>2114237</t>
  </si>
  <si>
    <t>2116362</t>
  </si>
  <si>
    <t>2114934</t>
  </si>
  <si>
    <t>2114924</t>
  </si>
  <si>
    <t>2116586</t>
  </si>
  <si>
    <t>2116041</t>
  </si>
  <si>
    <t>2117813</t>
  </si>
  <si>
    <t>2119223</t>
  </si>
  <si>
    <t>2115512</t>
  </si>
  <si>
    <t>2115509</t>
  </si>
  <si>
    <t>2116595</t>
  </si>
  <si>
    <t>2117609</t>
  </si>
  <si>
    <t>2114958</t>
  </si>
  <si>
    <t>2117695</t>
  </si>
  <si>
    <t>2118047</t>
  </si>
  <si>
    <t>2118804</t>
  </si>
  <si>
    <t>2119225</t>
  </si>
  <si>
    <t>2119366</t>
  </si>
  <si>
    <t>2117698</t>
  </si>
  <si>
    <t>2118966</t>
  </si>
  <si>
    <t>2117804</t>
  </si>
  <si>
    <t>2116588</t>
  </si>
  <si>
    <t>2119259</t>
  </si>
  <si>
    <t>2117654</t>
  </si>
  <si>
    <t>2118152</t>
  </si>
  <si>
    <t>2117675</t>
  </si>
  <si>
    <t>2119749</t>
  </si>
  <si>
    <t>2112437</t>
  </si>
  <si>
    <t>2112758</t>
  </si>
  <si>
    <t>2117622</t>
  </si>
  <si>
    <t>2117857</t>
  </si>
  <si>
    <t>2117643</t>
  </si>
  <si>
    <t>2114645</t>
  </si>
  <si>
    <t>2114646</t>
  </si>
  <si>
    <t>2117617</t>
  </si>
  <si>
    <t>2115354</t>
  </si>
  <si>
    <t>2117626</t>
  </si>
  <si>
    <t>2117630</t>
  </si>
  <si>
    <t>2117885</t>
  </si>
  <si>
    <t>2118035</t>
  </si>
  <si>
    <t>2114244</t>
  </si>
  <si>
    <t>2117664</t>
  </si>
  <si>
    <t>2115344</t>
  </si>
  <si>
    <t>2119759</t>
  </si>
  <si>
    <t>2114596</t>
  </si>
  <si>
    <t>2117636</t>
  </si>
  <si>
    <t>2114572</t>
  </si>
  <si>
    <t>2114951</t>
  </si>
  <si>
    <t>2115333</t>
  </si>
  <si>
    <t>2117624</t>
  </si>
  <si>
    <t>2115346</t>
  </si>
  <si>
    <t>2118044</t>
  </si>
  <si>
    <t>2116009</t>
  </si>
  <si>
    <t>2116293</t>
  </si>
  <si>
    <t>2116180</t>
  </si>
  <si>
    <t>2116305</t>
  </si>
  <si>
    <t>2117687</t>
  </si>
  <si>
    <t>2115262</t>
  </si>
  <si>
    <t>2117682</t>
  </si>
  <si>
    <t>2117670</t>
  </si>
  <si>
    <t>2114755</t>
  </si>
  <si>
    <t>2113071</t>
  </si>
  <si>
    <t>2114636</t>
  </si>
  <si>
    <t>2117688</t>
  </si>
  <si>
    <t>2116120</t>
  </si>
  <si>
    <t>2117606</t>
  </si>
  <si>
    <t>2114757</t>
  </si>
  <si>
    <t>2116834</t>
  </si>
  <si>
    <t>2117628</t>
  </si>
  <si>
    <t>2117662</t>
  </si>
  <si>
    <t>2117729</t>
  </si>
  <si>
    <t>2115487</t>
  </si>
  <si>
    <t>2115264</t>
  </si>
  <si>
    <t>2117616</t>
  </si>
  <si>
    <t>2118799</t>
  </si>
  <si>
    <t>2114564</t>
  </si>
  <si>
    <t>2114560</t>
  </si>
  <si>
    <t>2117982</t>
  </si>
  <si>
    <t>2117638</t>
  </si>
  <si>
    <t>2113034</t>
  </si>
  <si>
    <t>2117487</t>
  </si>
  <si>
    <t>2117488</t>
  </si>
  <si>
    <t>2118284</t>
  </si>
  <si>
    <t>2117489</t>
  </si>
  <si>
    <t>2120067</t>
  </si>
  <si>
    <t>2116473</t>
  </si>
  <si>
    <t>2117497</t>
  </si>
  <si>
    <t>2117498</t>
  </si>
  <si>
    <t>2120070</t>
  </si>
  <si>
    <t>2118084</t>
  </si>
  <si>
    <t>2117823</t>
  </si>
  <si>
    <t>2115086</t>
  </si>
  <si>
    <t>2115773</t>
  </si>
  <si>
    <t>2114992</t>
  </si>
  <si>
    <t>2116054</t>
  </si>
  <si>
    <t>2116281</t>
  </si>
  <si>
    <t>2113333</t>
  </si>
  <si>
    <t>2117209</t>
  </si>
  <si>
    <t>2118060</t>
  </si>
  <si>
    <t>2117220</t>
  </si>
  <si>
    <t>2117221</t>
  </si>
  <si>
    <t>2117211</t>
  </si>
  <si>
    <t>2120133</t>
  </si>
  <si>
    <t>2116463</t>
  </si>
  <si>
    <t>2117223</t>
  </si>
  <si>
    <t>2118802</t>
  </si>
  <si>
    <t>2120131</t>
  </si>
  <si>
    <t>2119836</t>
  </si>
  <si>
    <t>2118085</t>
  </si>
  <si>
    <t>2116296</t>
  </si>
  <si>
    <t>2115028</t>
  </si>
  <si>
    <t>2117228</t>
  </si>
  <si>
    <t>2118045</t>
  </si>
  <si>
    <t>2117205</t>
  </si>
  <si>
    <t>2117206</t>
  </si>
  <si>
    <t>2117207</t>
  </si>
  <si>
    <t>2120076</t>
  </si>
  <si>
    <t>2120077</t>
  </si>
  <si>
    <t>2116569</t>
  </si>
  <si>
    <t>2117168</t>
  </si>
  <si>
    <t>2117493</t>
  </si>
  <si>
    <t>2116573</t>
  </si>
  <si>
    <t>2117499</t>
  </si>
  <si>
    <t>2120085</t>
  </si>
  <si>
    <t>2116583</t>
  </si>
  <si>
    <t>2116584</t>
  </si>
  <si>
    <t>2118093</t>
  </si>
  <si>
    <t>2118094</t>
  </si>
  <si>
    <t>2120035</t>
  </si>
  <si>
    <t>2118095</t>
  </si>
  <si>
    <t>2116585</t>
  </si>
  <si>
    <t>2116317</t>
  </si>
  <si>
    <t>2117834</t>
  </si>
  <si>
    <t>2118697</t>
  </si>
  <si>
    <t>2117644</t>
  </si>
  <si>
    <t>2114850</t>
  </si>
  <si>
    <t>2115090</t>
  </si>
  <si>
    <t>2116013</t>
  </si>
  <si>
    <t>2117865</t>
  </si>
  <si>
    <t>2119083</t>
  </si>
  <si>
    <t>2114751</t>
  </si>
  <si>
    <t>2117634</t>
  </si>
  <si>
    <t>2114749</t>
  </si>
  <si>
    <t>2117658</t>
  </si>
  <si>
    <t>2117805</t>
  </si>
  <si>
    <t>2120254</t>
  </si>
  <si>
    <t>2115260</t>
  </si>
  <si>
    <t>2115483</t>
  </si>
  <si>
    <t>2116574</t>
  </si>
  <si>
    <t>2118079</t>
  </si>
  <si>
    <t>2117697</t>
  </si>
  <si>
    <t>2120141</t>
  </si>
  <si>
    <t>2117506</t>
  </si>
  <si>
    <t>2117507</t>
  </si>
  <si>
    <t>2118043</t>
  </si>
  <si>
    <t>2120129</t>
  </si>
  <si>
    <t>2119234</t>
  </si>
  <si>
    <t>2117502</t>
  </si>
  <si>
    <t>2116470</t>
  </si>
  <si>
    <t>2118042</t>
  </si>
  <si>
    <t>2116589</t>
  </si>
  <si>
    <t>2115502</t>
  </si>
  <si>
    <t>2113741</t>
  </si>
  <si>
    <t>2116112</t>
  </si>
  <si>
    <t>2116796</t>
  </si>
  <si>
    <t>2115050</t>
  </si>
  <si>
    <t>2118015</t>
  </si>
  <si>
    <t>2118019</t>
  </si>
  <si>
    <t>2118041</t>
  </si>
  <si>
    <t>2117701</t>
  </si>
  <si>
    <t>2116301</t>
  </si>
  <si>
    <t>2116302</t>
  </si>
  <si>
    <t>2116303</t>
  </si>
  <si>
    <t>2118344</t>
  </si>
  <si>
    <t>2116155</t>
  </si>
  <si>
    <t>2118346</t>
  </si>
  <si>
    <t>2116480</t>
  </si>
  <si>
    <t>2116417</t>
  </si>
  <si>
    <t>2117470</t>
  </si>
  <si>
    <t>2113645</t>
  </si>
  <si>
    <t>2113925</t>
  </si>
  <si>
    <t>2117610</t>
  </si>
  <si>
    <t>2117836</t>
  </si>
  <si>
    <t>2116114</t>
  </si>
  <si>
    <t>2115799</t>
  </si>
  <si>
    <t>2113969</t>
  </si>
  <si>
    <t>2117680</t>
  </si>
  <si>
    <t>2119361</t>
  </si>
  <si>
    <t>2117892</t>
  </si>
  <si>
    <t>2113364</t>
  </si>
  <si>
    <t>2114792</t>
  </si>
  <si>
    <t>2116050</t>
  </si>
  <si>
    <t>2119054</t>
  </si>
  <si>
    <t>2117868</t>
  </si>
  <si>
    <t>2115355</t>
  </si>
  <si>
    <t>2116118</t>
  </si>
  <si>
    <t>2116831</t>
  </si>
  <si>
    <t>2113336</t>
  </si>
  <si>
    <t>2113923</t>
  </si>
  <si>
    <t>2114920</t>
  </si>
  <si>
    <t>2117613</t>
  </si>
  <si>
    <t>2117486</t>
  </si>
  <si>
    <t>2116157</t>
  </si>
  <si>
    <t>2115052</t>
  </si>
  <si>
    <t>2116424</t>
  </si>
  <si>
    <t>2117269</t>
  </si>
  <si>
    <t>2117656</t>
  </si>
  <si>
    <t>2117235</t>
  </si>
  <si>
    <t>2117694</t>
  </si>
  <si>
    <t>2117600</t>
  </si>
  <si>
    <t>2117545</t>
  </si>
  <si>
    <t>2117230</t>
  </si>
  <si>
    <t>2116832</t>
  </si>
  <si>
    <t>2117267</t>
  </si>
  <si>
    <t>2118806</t>
  </si>
  <si>
    <t>2112831</t>
  </si>
  <si>
    <t>2113226</t>
  </si>
  <si>
    <t>2117618</t>
  </si>
  <si>
    <t>2113227</t>
  </si>
  <si>
    <t>2117619</t>
  </si>
  <si>
    <t>2114791</t>
  </si>
  <si>
    <t>2116319</t>
  </si>
  <si>
    <t>2117752</t>
  </si>
  <si>
    <t>2107377</t>
  </si>
  <si>
    <t>2116434</t>
  </si>
  <si>
    <t>2117854</t>
  </si>
  <si>
    <t>2116422</t>
  </si>
  <si>
    <t>2116360</t>
  </si>
  <si>
    <t>2117861</t>
  </si>
  <si>
    <t>2115046</t>
  </si>
  <si>
    <t>2117745</t>
  </si>
  <si>
    <t>2115000</t>
  </si>
  <si>
    <t>2117508</t>
  </si>
  <si>
    <t>2118062</t>
  </si>
  <si>
    <t>2118342</t>
  </si>
  <si>
    <t>2116122</t>
  </si>
  <si>
    <t>2113371</t>
  </si>
  <si>
    <t>2113743</t>
  </si>
  <si>
    <t>2116438</t>
  </si>
  <si>
    <t>2115085</t>
  </si>
  <si>
    <t>2117684</t>
  </si>
  <si>
    <t>2115332</t>
  </si>
  <si>
    <t>2115421</t>
  </si>
  <si>
    <t>2115351</t>
  </si>
  <si>
    <t>2117679</t>
  </si>
  <si>
    <t>2117862</t>
  </si>
  <si>
    <t>2115159</t>
  </si>
  <si>
    <t>2114582</t>
  </si>
  <si>
    <t>2113963</t>
  </si>
  <si>
    <t>2116283</t>
  </si>
  <si>
    <t>2117769</t>
  </si>
  <si>
    <t>2117771</t>
  </si>
  <si>
    <t>2115694</t>
  </si>
  <si>
    <t>2115047</t>
  </si>
  <si>
    <t>2117632</t>
  </si>
  <si>
    <t>2117841</t>
  </si>
  <si>
    <t>2116051</t>
  </si>
  <si>
    <t>2117858</t>
  </si>
  <si>
    <t>2114753</t>
  </si>
  <si>
    <t>2117686</t>
  </si>
  <si>
    <t>2117558</t>
  </si>
  <si>
    <t>2118096</t>
  </si>
  <si>
    <t>2119934</t>
  </si>
  <si>
    <t>2121023</t>
  </si>
  <si>
    <t>2117641</t>
  </si>
  <si>
    <t>2117728</t>
  </si>
  <si>
    <t>2116011</t>
  </si>
  <si>
    <t>2116895</t>
  </si>
  <si>
    <t>2116294</t>
  </si>
  <si>
    <t>2115266</t>
  </si>
  <si>
    <t>2115338</t>
  </si>
  <si>
    <t>2118696</t>
  </si>
  <si>
    <t>2114860</t>
  </si>
  <si>
    <t>2117809</t>
  </si>
  <si>
    <t>2118640</t>
  </si>
  <si>
    <t>AURELIA TI 4055          FXTANK MAR   SG</t>
  </si>
  <si>
    <t>QUARTZ INEO HTC 5W30     3B4L   TOT  1SG</t>
  </si>
  <si>
    <t>DACNIS SH 68             20LJ Y TOT   SG</t>
  </si>
  <si>
    <t>CARTER EP 320            20LM Y TOT   SG</t>
  </si>
  <si>
    <t>2209182289</t>
  </si>
  <si>
    <t>2209183376</t>
  </si>
  <si>
    <t>2209182803</t>
  </si>
  <si>
    <t>2209183318</t>
  </si>
  <si>
    <t>2209183066</t>
  </si>
  <si>
    <t>2209183050</t>
  </si>
  <si>
    <t>2209182094</t>
  </si>
  <si>
    <t>2209182810</t>
  </si>
  <si>
    <t>2209182975</t>
  </si>
  <si>
    <t>2209183246</t>
  </si>
  <si>
    <t>2209183467</t>
  </si>
  <si>
    <t>2209183631</t>
  </si>
  <si>
    <t>2209183075</t>
  </si>
  <si>
    <t>2209182940</t>
  </si>
  <si>
    <t>2209183580</t>
  </si>
  <si>
    <t>2209182676</t>
  </si>
  <si>
    <t>2209182915</t>
  </si>
  <si>
    <t>2209182459</t>
  </si>
  <si>
    <t>2209182930</t>
  </si>
  <si>
    <t>2209182937</t>
  </si>
  <si>
    <t>2209183159</t>
  </si>
  <si>
    <t>2209183333</t>
  </si>
  <si>
    <t>2209182599</t>
  </si>
  <si>
    <t>2209182955</t>
  </si>
  <si>
    <t>2209183098</t>
  </si>
  <si>
    <t>2209183174</t>
  </si>
  <si>
    <t>2209183415</t>
  </si>
  <si>
    <t>2209183417</t>
  </si>
  <si>
    <t>2209182807</t>
  </si>
  <si>
    <t>2209182552</t>
  </si>
  <si>
    <t>2209182554</t>
  </si>
  <si>
    <t>2209182556</t>
  </si>
  <si>
    <t>2209182812</t>
  </si>
  <si>
    <t>2209182813</t>
  </si>
  <si>
    <t>2209182319</t>
  </si>
  <si>
    <t>2209183219</t>
  </si>
  <si>
    <t>2209183221</t>
  </si>
  <si>
    <t>2209183223</t>
  </si>
  <si>
    <t>2209183263</t>
  </si>
  <si>
    <t>2209182361</t>
  </si>
  <si>
    <t>2209182362</t>
  </si>
  <si>
    <t>2209182733</t>
  </si>
  <si>
    <t>2209183304</t>
  </si>
  <si>
    <t>2209182667</t>
  </si>
  <si>
    <t>2209182668</t>
  </si>
  <si>
    <t>2209182689</t>
  </si>
  <si>
    <t>2209182694</t>
  </si>
  <si>
    <t>2209182696</t>
  </si>
  <si>
    <t>2209182699</t>
  </si>
  <si>
    <t>2209182747</t>
  </si>
  <si>
    <t>2209183150</t>
  </si>
  <si>
    <t>2209181985</t>
  </si>
  <si>
    <t>2209182357</t>
  </si>
  <si>
    <t>2209182450</t>
  </si>
  <si>
    <t>2209182451</t>
  </si>
  <si>
    <t>2209182453</t>
  </si>
  <si>
    <t>2209182478</t>
  </si>
  <si>
    <t>2209182550</t>
  </si>
  <si>
    <t>2209182591</t>
  </si>
  <si>
    <t>2209182595</t>
  </si>
  <si>
    <t>2209182619</t>
  </si>
  <si>
    <t>2209182620</t>
  </si>
  <si>
    <t>2209182621</t>
  </si>
  <si>
    <t>2209182622</t>
  </si>
  <si>
    <t>2209182680</t>
  </si>
  <si>
    <t>2209182857</t>
  </si>
  <si>
    <t>2209182886</t>
  </si>
  <si>
    <t>2209182888</t>
  </si>
  <si>
    <t>2209182890</t>
  </si>
  <si>
    <t>2209182892</t>
  </si>
  <si>
    <t>2209183111</t>
  </si>
  <si>
    <t>2209183112</t>
  </si>
  <si>
    <t>2209183113</t>
  </si>
  <si>
    <t>2209183339</t>
  </si>
  <si>
    <t>2209183342</t>
  </si>
  <si>
    <t>2209183343</t>
  </si>
  <si>
    <t>2209183345</t>
  </si>
  <si>
    <t>2209183350</t>
  </si>
  <si>
    <t>2209183351</t>
  </si>
  <si>
    <t>2209183353</t>
  </si>
  <si>
    <t>2209183354</t>
  </si>
  <si>
    <t>2209183356</t>
  </si>
  <si>
    <t>2209182613</t>
  </si>
  <si>
    <t>2209182614</t>
  </si>
  <si>
    <t>2209183151</t>
  </si>
  <si>
    <t>2209183281</t>
  </si>
  <si>
    <t>2209182228</t>
  </si>
  <si>
    <t>2209183145</t>
  </si>
  <si>
    <t>2209181689</t>
  </si>
  <si>
    <t>2209182654</t>
  </si>
  <si>
    <t>2209182875</t>
  </si>
  <si>
    <t>2209182965</t>
  </si>
  <si>
    <t>2209183200</t>
  </si>
  <si>
    <t>2209183204</t>
  </si>
  <si>
    <t>2209183397</t>
  </si>
  <si>
    <t>2209182797</t>
  </si>
  <si>
    <t>2209182864</t>
  </si>
  <si>
    <t>2209182865</t>
  </si>
  <si>
    <t>2209182158</t>
  </si>
  <si>
    <t>2209183305</t>
  </si>
  <si>
    <t>2209182215</t>
  </si>
  <si>
    <t>2209183002</t>
  </si>
  <si>
    <t>2209182473</t>
  </si>
  <si>
    <t>2209183010</t>
  </si>
  <si>
    <t>2209182802</t>
  </si>
  <si>
    <t>2209183317</t>
  </si>
  <si>
    <t>2209182490</t>
  </si>
  <si>
    <t>2209182653</t>
  </si>
  <si>
    <t>2209183063</t>
  </si>
  <si>
    <t>2209182712</t>
  </si>
  <si>
    <t>3009339642</t>
  </si>
  <si>
    <t>3009340533</t>
  </si>
  <si>
    <t>3009339177</t>
  </si>
  <si>
    <t>3009339179</t>
  </si>
  <si>
    <t>3009340757</t>
  </si>
  <si>
    <t>3009338495</t>
  </si>
  <si>
    <t>3009338012</t>
  </si>
  <si>
    <t>3009338905</t>
  </si>
  <si>
    <t>3009338970</t>
  </si>
  <si>
    <t>3009341107</t>
  </si>
  <si>
    <t>3009341118</t>
  </si>
  <si>
    <t>3009339585</t>
  </si>
  <si>
    <t>3009338003</t>
  </si>
  <si>
    <t>3009338893</t>
  </si>
  <si>
    <t>3009337020</t>
  </si>
  <si>
    <t>3009333759</t>
  </si>
  <si>
    <t>3009333760</t>
  </si>
  <si>
    <t>3009333761</t>
  </si>
  <si>
    <t>3009333762</t>
  </si>
  <si>
    <t>3009339369</t>
  </si>
  <si>
    <t>3009333193</t>
  </si>
  <si>
    <t>3009333194</t>
  </si>
  <si>
    <t>3009333195</t>
  </si>
  <si>
    <t>3009333196</t>
  </si>
  <si>
    <t>3009333197</t>
  </si>
  <si>
    <t>3009338827</t>
  </si>
  <si>
    <t>3009339792</t>
  </si>
  <si>
    <t>3009338474</t>
  </si>
  <si>
    <t>3009338871</t>
  </si>
  <si>
    <t>3009339067</t>
  </si>
  <si>
    <t>3009339653</t>
  </si>
  <si>
    <t>3009337992</t>
  </si>
  <si>
    <t>3009338946</t>
  </si>
  <si>
    <t>3009339831</t>
  </si>
  <si>
    <t>3009339637</t>
  </si>
  <si>
    <t>3009339361</t>
  </si>
  <si>
    <t>3009338971</t>
  </si>
  <si>
    <t>3009337035</t>
  </si>
  <si>
    <t>3009337510</t>
  </si>
  <si>
    <t>3009339561</t>
  </si>
  <si>
    <t>3009339943</t>
  </si>
  <si>
    <t>3009340009</t>
  </si>
  <si>
    <t>3009339761</t>
  </si>
  <si>
    <t>3009338186</t>
  </si>
  <si>
    <t>3009339657</t>
  </si>
  <si>
    <t>3009339765</t>
  </si>
  <si>
    <t>3009341119</t>
  </si>
  <si>
    <t>3009341120</t>
  </si>
  <si>
    <t>3009341138</t>
  </si>
  <si>
    <t>3009341139</t>
  </si>
  <si>
    <t>3009339412</t>
  </si>
  <si>
    <t>3009340042</t>
  </si>
  <si>
    <t>3009337021</t>
  </si>
  <si>
    <t>3009338990</t>
  </si>
  <si>
    <t>3009339093</t>
  </si>
  <si>
    <t>3009339119</t>
  </si>
  <si>
    <t>3009339129</t>
  </si>
  <si>
    <t>3009338677</t>
  </si>
  <si>
    <t>3009339850</t>
  </si>
  <si>
    <t>3009339563</t>
  </si>
  <si>
    <t>3009337739</t>
  </si>
  <si>
    <t>3009340331</t>
  </si>
  <si>
    <t>3009339939</t>
  </si>
  <si>
    <t>3009338568</t>
  </si>
  <si>
    <t>3009338878</t>
  </si>
  <si>
    <t>3009339833</t>
  </si>
  <si>
    <t>3009337025</t>
  </si>
  <si>
    <t>3009340534</t>
  </si>
  <si>
    <t>3009339181</t>
  </si>
  <si>
    <t>3009339588</t>
  </si>
  <si>
    <t>3009338624</t>
  </si>
  <si>
    <t>3009340494</t>
  </si>
  <si>
    <t>3009340751</t>
  </si>
  <si>
    <t>3009339840</t>
  </si>
  <si>
    <t>3009339647</t>
  </si>
  <si>
    <t>3009340141</t>
  </si>
  <si>
    <t>3009339488</t>
  </si>
  <si>
    <t>3009339491</t>
  </si>
  <si>
    <t>3009340408</t>
  </si>
  <si>
    <t>3009340771</t>
  </si>
  <si>
    <t>3009339852</t>
  </si>
  <si>
    <t>3009339846</t>
  </si>
  <si>
    <t>3009339046</t>
  </si>
  <si>
    <t>3009338896</t>
  </si>
  <si>
    <t>3009338120</t>
  </si>
  <si>
    <t>3009338514</t>
  </si>
  <si>
    <t>3009339237</t>
  </si>
  <si>
    <t>3009339240</t>
  </si>
  <si>
    <t>3009339756</t>
  </si>
  <si>
    <t>3009337039</t>
  </si>
  <si>
    <t>3009337040</t>
  </si>
  <si>
    <t>3009337537</t>
  </si>
  <si>
    <t>3009337540</t>
  </si>
  <si>
    <t>3009338010</t>
  </si>
  <si>
    <t>3009338594</t>
  </si>
  <si>
    <t>3009339414</t>
  </si>
  <si>
    <t>3009338575</t>
  </si>
  <si>
    <t>3009338005</t>
  </si>
  <si>
    <t>3009339835</t>
  </si>
  <si>
    <t>3009338605</t>
  </si>
  <si>
    <t>3009338891</t>
  </si>
  <si>
    <t>3009340190</t>
  </si>
  <si>
    <t>3009338569</t>
  </si>
  <si>
    <t>3009338573</t>
  </si>
  <si>
    <t>3009338574</t>
  </si>
  <si>
    <t>3009339398</t>
  </si>
  <si>
    <t>3009339821</t>
  </si>
  <si>
    <t>3009340898</t>
  </si>
  <si>
    <t>3009340362</t>
  </si>
  <si>
    <t>3009340363</t>
  </si>
  <si>
    <t>3009339603</t>
  </si>
  <si>
    <t>3009338981</t>
  </si>
  <si>
    <t>3009338801</t>
  </si>
  <si>
    <t>3009338802</t>
  </si>
  <si>
    <t>3009340749</t>
  </si>
  <si>
    <t>3009339038</t>
  </si>
  <si>
    <t>3009339039</t>
  </si>
  <si>
    <t>3009339040</t>
  </si>
  <si>
    <t>3009339041</t>
  </si>
  <si>
    <t>3009339059</t>
  </si>
  <si>
    <t>3009339873</t>
  </si>
  <si>
    <t>3009340066</t>
  </si>
  <si>
    <t>3009340755</t>
  </si>
  <si>
    <t>3009339422</t>
  </si>
  <si>
    <t>3009339790</t>
  </si>
  <si>
    <t>3009339791</t>
  </si>
  <si>
    <t>3009340845</t>
  </si>
  <si>
    <t>3009338829</t>
  </si>
  <si>
    <t>3009340072</t>
  </si>
  <si>
    <t>3009339490</t>
  </si>
  <si>
    <t>3009338964</t>
  </si>
  <si>
    <t>3009338965</t>
  </si>
  <si>
    <t>3009339918</t>
  </si>
  <si>
    <t>3009340302</t>
  </si>
  <si>
    <t>3009340740</t>
  </si>
  <si>
    <t>3009338969</t>
  </si>
  <si>
    <t>3009338972</t>
  </si>
  <si>
    <t>3009339684</t>
  </si>
  <si>
    <t>3009339018</t>
  </si>
  <si>
    <t>3009340510</t>
  </si>
  <si>
    <t>3009340518</t>
  </si>
  <si>
    <t>3009341036</t>
  </si>
  <si>
    <t>3009338975</t>
  </si>
  <si>
    <t>3009339553</t>
  </si>
  <si>
    <t>3009339045</t>
  </si>
  <si>
    <t>3009340324</t>
  </si>
  <si>
    <t>3009340325</t>
  </si>
  <si>
    <t>3009340326</t>
  </si>
  <si>
    <t>3009337539</t>
  </si>
  <si>
    <t>3009339462</t>
  </si>
  <si>
    <t>3009339464</t>
  </si>
  <si>
    <t>3009340361</t>
  </si>
  <si>
    <t>3009339467</t>
  </si>
  <si>
    <t>3009339470</t>
  </si>
  <si>
    <t>3009340503</t>
  </si>
  <si>
    <t>3009340505</t>
  </si>
  <si>
    <t>3009339406</t>
  </si>
  <si>
    <t>3009339161</t>
  </si>
  <si>
    <t>3009339570</t>
  </si>
  <si>
    <t>3009339856</t>
  </si>
  <si>
    <t>3009339945</t>
  </si>
  <si>
    <t>3009340150</t>
  </si>
  <si>
    <t>3009340214</t>
  </si>
  <si>
    <t>3009340215</t>
  </si>
  <si>
    <t>3009340317</t>
  </si>
  <si>
    <t>3009340320</t>
  </si>
  <si>
    <t>3009339162</t>
  </si>
  <si>
    <t>3009338782</t>
  </si>
  <si>
    <t>3009339071</t>
  </si>
  <si>
    <t>3009339606</t>
  </si>
  <si>
    <t>3009340065</t>
  </si>
  <si>
    <t>3009340309</t>
  </si>
  <si>
    <t>3009340758</t>
  </si>
  <si>
    <t>3009339319</t>
  </si>
  <si>
    <t>3009339667</t>
  </si>
  <si>
    <t>3009340502</t>
  </si>
  <si>
    <t>3009339030</t>
  </si>
  <si>
    <t>3009339031</t>
  </si>
  <si>
    <t>3009339376</t>
  </si>
  <si>
    <t>3009339693</t>
  </si>
  <si>
    <t>3009339694</t>
  </si>
  <si>
    <t>3009340025</t>
  </si>
  <si>
    <t>3009340028</t>
  </si>
  <si>
    <t>3009340140</t>
  </si>
  <si>
    <t>3009339747</t>
  </si>
  <si>
    <t>3009340509</t>
  </si>
  <si>
    <t>3009339923</t>
  </si>
  <si>
    <t>3009339924</t>
  </si>
  <si>
    <t>3009340216</t>
  </si>
  <si>
    <t>3009339019</t>
  </si>
  <si>
    <t>3009339020</t>
  </si>
  <si>
    <t>3009339023</t>
  </si>
  <si>
    <t>3009339533</t>
  </si>
  <si>
    <t>3009340298</t>
  </si>
  <si>
    <t>3009340476</t>
  </si>
  <si>
    <t>3009339033</t>
  </si>
  <si>
    <t>3009340511</t>
  </si>
  <si>
    <t>3009340512</t>
  </si>
  <si>
    <t>3009341045</t>
  </si>
  <si>
    <t>3009339555</t>
  </si>
  <si>
    <t>3009338982</t>
  </si>
  <si>
    <t>3009338986</t>
  </si>
  <si>
    <t>3009339597</t>
  </si>
  <si>
    <t>3009339028</t>
  </si>
  <si>
    <t>3009340947</t>
  </si>
  <si>
    <t>3009340045</t>
  </si>
  <si>
    <t>3009339034</t>
  </si>
  <si>
    <t>3009339567</t>
  </si>
  <si>
    <t>3009339568</t>
  </si>
  <si>
    <t>3009339569</t>
  </si>
  <si>
    <t>3009340010</t>
  </si>
  <si>
    <t>3009340012</t>
  </si>
  <si>
    <t>3009340414</t>
  </si>
  <si>
    <t>3009340419</t>
  </si>
  <si>
    <t>3009339762</t>
  </si>
  <si>
    <t>3009340058</t>
  </si>
  <si>
    <t>3009340218</t>
  </si>
  <si>
    <t>3009340390</t>
  </si>
  <si>
    <t>3009340526</t>
  </si>
  <si>
    <t>3009341174</t>
  </si>
  <si>
    <t>3009341181</t>
  </si>
  <si>
    <t>3009337995</t>
  </si>
  <si>
    <t>3009337996</t>
  </si>
  <si>
    <t>3009338035</t>
  </si>
  <si>
    <t>3009338037</t>
  </si>
  <si>
    <t>3009338364</t>
  </si>
  <si>
    <t>3009338366</t>
  </si>
  <si>
    <t>3009338880</t>
  </si>
  <si>
    <t>3009339818</t>
  </si>
  <si>
    <t>3009340642</t>
  </si>
  <si>
    <t>3009338036</t>
  </si>
  <si>
    <t>3009338150</t>
  </si>
  <si>
    <t>3009338151</t>
  </si>
  <si>
    <t>3009338152</t>
  </si>
  <si>
    <t>3009340496</t>
  </si>
  <si>
    <t>3009340213</t>
  </si>
  <si>
    <t>3009340867</t>
  </si>
  <si>
    <t>3009341180</t>
  </si>
  <si>
    <t>3009341182</t>
  </si>
  <si>
    <t>3009340033</t>
  </si>
  <si>
    <t>3009339062</t>
  </si>
  <si>
    <t>3009339063</t>
  </si>
  <si>
    <t>3009339604</t>
  </si>
  <si>
    <t>3009339607</t>
  </si>
  <si>
    <t>3009340759</t>
  </si>
  <si>
    <t>3009340760</t>
  </si>
  <si>
    <t>3009340761</t>
  </si>
  <si>
    <t>3009340762</t>
  </si>
  <si>
    <t>3009339072</t>
  </si>
  <si>
    <t>3009339819</t>
  </si>
  <si>
    <t>3009339241</t>
  </si>
  <si>
    <t>3009339242</t>
  </si>
  <si>
    <t>3009339754</t>
  </si>
  <si>
    <t>3009339755</t>
  </si>
  <si>
    <t>3009340545</t>
  </si>
  <si>
    <t>3009340289</t>
  </si>
  <si>
    <t>3009339665</t>
  </si>
  <si>
    <t>3009339598</t>
  </si>
  <si>
    <t>3009338606</t>
  </si>
  <si>
    <t>3009338607</t>
  </si>
  <si>
    <t>3009338892</t>
  </si>
  <si>
    <t>3009339759</t>
  </si>
  <si>
    <t>3009340319</t>
  </si>
  <si>
    <t>3009339188</t>
  </si>
  <si>
    <t>3009339595</t>
  </si>
  <si>
    <t>3009339849</t>
  </si>
  <si>
    <t>3009340014</t>
  </si>
  <si>
    <t>3009340015</t>
  </si>
  <si>
    <t>3009340046</t>
  </si>
  <si>
    <t>3009340047</t>
  </si>
  <si>
    <t>3009340814</t>
  </si>
  <si>
    <t>3009340427</t>
  </si>
  <si>
    <t>3009339065</t>
  </si>
  <si>
    <t>3009339876</t>
  </si>
  <si>
    <t>3009339877</t>
  </si>
  <si>
    <t>3009340310</t>
  </si>
  <si>
    <t>3009338968</t>
  </si>
  <si>
    <t>3009339497</t>
  </si>
  <si>
    <t>3009339498</t>
  </si>
  <si>
    <t>3009339574</t>
  </si>
  <si>
    <t>3009339664</t>
  </si>
  <si>
    <t>3009339956</t>
  </si>
  <si>
    <t>3009340052</t>
  </si>
  <si>
    <t>3009340147</t>
  </si>
  <si>
    <t>3009340384</t>
  </si>
  <si>
    <t>3009340398</t>
  </si>
  <si>
    <t>3009340765</t>
  </si>
  <si>
    <t>3009340774</t>
  </si>
  <si>
    <t>3009340858</t>
  </si>
  <si>
    <t>3009340870</t>
  </si>
  <si>
    <t>3009341095</t>
  </si>
  <si>
    <t>3009338881</t>
  </si>
  <si>
    <t>3009340283</t>
  </si>
  <si>
    <t>3009339425</t>
  </si>
  <si>
    <t>3009340079</t>
  </si>
  <si>
    <t>3009340520</t>
  </si>
  <si>
    <t>3009340507</t>
  </si>
  <si>
    <t>3009339024</t>
  </si>
  <si>
    <t>3009339671</t>
  </si>
  <si>
    <t>3009340048</t>
  </si>
  <si>
    <t>3009340513</t>
  </si>
  <si>
    <t>3009339686</t>
  </si>
  <si>
    <t>3009340039</t>
  </si>
  <si>
    <t>3009340495</t>
  </si>
  <si>
    <t>3009340949</t>
  </si>
  <si>
    <t>3009339489</t>
  </si>
  <si>
    <t>3009339492</t>
  </si>
  <si>
    <t>3009339493</t>
  </si>
  <si>
    <t>3009339946</t>
  </si>
  <si>
    <t>3009339950</t>
  </si>
  <si>
    <t>3009340410</t>
  </si>
  <si>
    <t>3009340780</t>
  </si>
  <si>
    <t>3009339848</t>
  </si>
  <si>
    <t>3009340775</t>
  </si>
  <si>
    <t>3009340782</t>
  </si>
  <si>
    <t>3009340291</t>
  </si>
  <si>
    <t>3009339605</t>
  </si>
  <si>
    <t>3009340956</t>
  </si>
  <si>
    <t>3009339463</t>
  </si>
  <si>
    <t>3009339466</t>
  </si>
  <si>
    <t>3009340360</t>
  </si>
  <si>
    <t>3009339472</t>
  </si>
  <si>
    <t>3009340070</t>
  </si>
  <si>
    <t>3009339673</t>
  </si>
  <si>
    <t>3009339674</t>
  </si>
  <si>
    <t>3009340049</t>
  </si>
  <si>
    <t>3009340055</t>
  </si>
  <si>
    <t>3009339608</t>
  </si>
  <si>
    <t>3009340516</t>
  </si>
  <si>
    <t>3009339682</t>
  </si>
  <si>
    <t>3009339688</t>
  </si>
  <si>
    <t>3009339689</t>
  </si>
  <si>
    <t>3009339690</t>
  </si>
  <si>
    <t>3009339691</t>
  </si>
  <si>
    <t>3009340050</t>
  </si>
  <si>
    <t>3009340059</t>
  </si>
  <si>
    <t>3009340043</t>
  </si>
  <si>
    <t>3009341048</t>
  </si>
  <si>
    <t>3009340950</t>
  </si>
  <si>
    <t>3009340422</t>
  </si>
  <si>
    <t>3009339662</t>
  </si>
  <si>
    <t>3009340306</t>
  </si>
  <si>
    <t>3009340318</t>
  </si>
  <si>
    <t>3009340517</t>
  </si>
  <si>
    <t>3009340595</t>
  </si>
  <si>
    <t>3009340597</t>
  </si>
  <si>
    <t>3009339951</t>
  </si>
  <si>
    <t>3009339948</t>
  </si>
  <si>
    <t>3009339949</t>
  </si>
  <si>
    <t>3009339940</t>
  </si>
  <si>
    <t>3009339438</t>
  </si>
  <si>
    <t>3009340552</t>
  </si>
  <si>
    <t>3009339373</t>
  </si>
  <si>
    <t>3009340067</t>
  </si>
  <si>
    <t>3009339417</t>
  </si>
  <si>
    <t>3009339535</t>
  </si>
  <si>
    <t>3009339536</t>
  </si>
  <si>
    <t>3009339868</t>
  </si>
  <si>
    <t>3009340927</t>
  </si>
  <si>
    <t>3009340928</t>
  </si>
  <si>
    <t>3009339836</t>
  </si>
  <si>
    <t>3009339855</t>
  </si>
  <si>
    <t>3009340056</t>
  </si>
  <si>
    <t>3009340064</t>
  </si>
  <si>
    <t>3009340514</t>
  </si>
  <si>
    <t>3009341052</t>
  </si>
  <si>
    <t>3009339822</t>
  </si>
  <si>
    <t>3009340364</t>
  </si>
  <si>
    <t>3009340365</t>
  </si>
  <si>
    <t>3009340322</t>
  </si>
  <si>
    <t>3009340525</t>
  </si>
  <si>
    <t>3009339932</t>
  </si>
  <si>
    <t>3009339935</t>
  </si>
  <si>
    <t>3009340285</t>
  </si>
  <si>
    <t>3009340497</t>
  </si>
  <si>
    <t>3009340069</t>
  </si>
  <si>
    <t>3009340071</t>
  </si>
  <si>
    <t>3009341080</t>
  </si>
  <si>
    <t>3009341285</t>
  </si>
  <si>
    <t>3009340108</t>
  </si>
  <si>
    <t>3009340109</t>
  </si>
  <si>
    <t>3009340960</t>
  </si>
  <si>
    <t>3009340413</t>
  </si>
  <si>
    <t>3009340227</t>
  </si>
  <si>
    <t>3009340366</t>
  </si>
  <si>
    <t>3009340908</t>
  </si>
  <si>
    <t>3009341299</t>
  </si>
  <si>
    <t>3009340423</t>
  </si>
  <si>
    <t>3009340937</t>
  </si>
  <si>
    <t>3009341071</t>
  </si>
  <si>
    <t>3009340945</t>
  </si>
  <si>
    <t>3009340948</t>
  </si>
  <si>
    <t>3009341084</t>
  </si>
  <si>
    <t>3009341086</t>
  </si>
  <si>
    <t>3009341087</t>
  </si>
  <si>
    <t>3009341088</t>
  </si>
  <si>
    <t>3009341090</t>
  </si>
  <si>
    <t>3009341091</t>
  </si>
  <si>
    <t>3009341175</t>
  </si>
  <si>
    <t>3009340420</t>
  </si>
  <si>
    <t>3009340421</t>
  </si>
  <si>
    <t>3009340763</t>
  </si>
  <si>
    <t>3009341055</t>
  </si>
  <si>
    <t>3009340737</t>
  </si>
  <si>
    <t>3009340750</t>
  </si>
  <si>
    <t>3009341286</t>
  </si>
  <si>
    <t>3009340925</t>
  </si>
  <si>
    <t>3009340929</t>
  </si>
  <si>
    <t>3009340930</t>
  </si>
  <si>
    <t>3009340931</t>
  </si>
  <si>
    <t>3009341283</t>
  </si>
  <si>
    <t>3009341347</t>
  </si>
  <si>
    <t>3009341351</t>
  </si>
  <si>
    <t>3009341352</t>
  </si>
  <si>
    <t>TOTAL ESPECIALIDADES ARGENTINA SA</t>
  </si>
  <si>
    <t>VITAL ENERGY INC</t>
  </si>
  <si>
    <t>Ok</t>
  </si>
  <si>
    <t>LH</t>
  </si>
  <si>
    <t xml:space="preserve">LS </t>
  </si>
  <si>
    <t>1</t>
  </si>
  <si>
    <t>LS</t>
  </si>
  <si>
    <t xml:space="preserve">LH 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</si>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</sst>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409]d\-mmm\-yy;@"/>
    <numFmt numFmtId="165" formatCode="#,##0.000"/>
  </numFmts>
  <fonts count="1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name val="Calibri"/>
      <family val="2"/>
      <scheme val="minor"/>
    </font>
    <font>
      <sz val="11"/>
      <color rgb="FFFF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0"/>
      <name val="Arial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66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0">
    <xf numFmtId="0" fontId="0" fillId="0" borderId="0" xfId="0"/>
    <xf numFmtId="0" fontId="0" fillId="0" borderId="0" xfId="0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vertical="center"/>
    </xf>
    <xf numFmtId="0" fontId="3" fillId="0" borderId="0" xfId="0" applyFont="1" applyAlignment="1">
      <alignment vertical="center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right" vertical="center"/>
    </xf>
    <xf numFmtId="0" fontId="4" fillId="2" borderId="1" xfId="0" applyFont="1" applyFill="1" applyBorder="1" applyAlignment="1">
      <alignment horizontal="right" vertical="center"/>
    </xf>
    <xf numFmtId="0" fontId="1" fillId="0" borderId="0" xfId="0" applyFont="1" applyAlignment="1">
      <alignment vertical="center"/>
    </xf>
    <xf numFmtId="0" fontId="5" fillId="0" borderId="0" xfId="0" applyFont="1" applyAlignment="1">
      <alignment vertical="top"/>
    </xf>
    <xf numFmtId="3" fontId="5" fillId="0" borderId="0" xfId="0" applyNumberFormat="1" applyFont="1" applyAlignment="1">
      <alignment vertical="top"/>
    </xf>
    <xf numFmtId="14" fontId="5" fillId="0" borderId="0" xfId="0" applyNumberFormat="1" applyFont="1" applyAlignment="1">
      <alignment horizontal="right" vertical="top"/>
    </xf>
    <xf numFmtId="3" fontId="5" fillId="0" borderId="0" xfId="0" applyNumberFormat="1" applyFont="1" applyAlignment="1">
      <alignment horizontal="right" vertical="top"/>
    </xf>
    <xf numFmtId="0" fontId="6" fillId="0" borderId="0" xfId="0" applyFont="1"/>
    <xf numFmtId="0" fontId="0" fillId="0" borderId="0" xfId="0" applyAlignment="1">
      <alignment horizontal="right"/>
    </xf>
    <xf numFmtId="0" fontId="7" fillId="3" borderId="0" xfId="0" applyFont="1" applyFill="1"/>
    <xf numFmtId="49" fontId="7" fillId="0" borderId="0" xfId="0" applyNumberFormat="1" applyFont="1"/>
    <xf numFmtId="0" fontId="7" fillId="0" borderId="0" xfId="0" applyFont="1"/>
    <xf numFmtId="0" fontId="0" fillId="4" borderId="0" xfId="0" applyFill="1"/>
    <xf numFmtId="0" fontId="0" fillId="4" borderId="0" xfId="0" applyFill="1" applyAlignment="1">
      <alignment horizontal="left"/>
    </xf>
    <xf numFmtId="0" fontId="7" fillId="0" borderId="0" xfId="0" applyFont="1" applyAlignment="1">
      <alignment horizontal="left"/>
    </xf>
    <xf numFmtId="164" fontId="0" fillId="0" borderId="0" xfId="0" applyNumberFormat="1" applyAlignment="1">
      <alignment horizontal="right"/>
    </xf>
    <xf numFmtId="0" fontId="10" fillId="0" borderId="0" xfId="0" applyFont="1" applyAlignment="1">
      <alignment vertical="top"/>
    </xf>
    <xf numFmtId="3" fontId="10" fillId="0" borderId="0" xfId="0" applyNumberFormat="1" applyFont="1" applyAlignment="1">
      <alignment horizontal="right" vertical="top"/>
    </xf>
    <xf numFmtId="1" fontId="10" fillId="0" borderId="0" xfId="0" applyNumberFormat="1" applyFont="1" applyAlignment="1">
      <alignment horizontal="right" vertical="top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10" fillId="0" borderId="0" xfId="0" applyNumberFormat="1" applyFont="1" applyAlignment="1">
      <alignment horizontal="right" vertical="top"/>
    </xf>
    <xf numFmtId="164" fontId="0" fillId="0" borderId="0" xfId="0" applyNumberFormat="1"/>
    <xf numFmtId="15" fontId="11" fillId="0" borderId="0" xfId="0" applyNumberFormat="1" applyFont="1"/>
    <xf numFmtId="164" fontId="0" fillId="0" borderId="0" xfId="0" applyNumberFormat="1" applyAlignment="1">
      <alignment horizontal="right" vertical="top"/>
    </xf>
    <xf numFmtId="164" fontId="11" fillId="0" borderId="0" xfId="0" applyNumberFormat="1" applyFont="1"/>
    <xf numFmtId="0" fontId="10" fillId="0" borderId="0" xfId="0" applyFont="1" applyAlignment="1">
      <alignment horizontal="right"/>
    </xf>
    <xf numFmtId="3" fontId="0" fillId="0" borderId="0" xfId="0" applyNumberFormat="1"/>
    <xf numFmtId="4" fontId="0" fillId="0" borderId="0" xfId="0" applyNumberFormat="1"/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0" borderId="0" xfId="0" pivotButton="1"/>
    <xf numFmtId="0" fontId="13" fillId="0" borderId="0" xfId="0" applyFont="1"/>
    <xf numFmtId="0" fontId="0" fillId="0" borderId="0" xfId="0" applyAlignment="1">
      <alignment horizontal="center" vertical="top"/>
    </xf>
    <xf numFmtId="0" fontId="10" fillId="0" borderId="0" xfId="0" applyFont="1" applyAlignment="1">
      <alignment horizontal="center" vertical="top"/>
    </xf>
    <xf numFmtId="3" fontId="10" fillId="0" borderId="0" xfId="0" applyNumberFormat="1" applyFont="1" applyAlignment="1">
      <alignment horizontal="center" vertical="top"/>
    </xf>
    <xf numFmtId="165" fontId="0" fillId="0" borderId="0" xfId="0" applyNumberFormat="1" applyAlignment="1">
      <alignment horizontal="right" vertical="top"/>
    </xf>
    <xf numFmtId="164" fontId="5" fillId="0" borderId="0" xfId="0" applyNumberFormat="1" applyFont="1" applyAlignment="1">
      <alignment horizontal="right" vertical="top"/>
    </xf>
    <xf numFmtId="3" fontId="0" fillId="0" borderId="0" xfId="0" applyNumberFormat="1" applyAlignment="1">
      <alignment vertical="top"/>
    </xf>
    <xf numFmtId="3" fontId="10" fillId="0" borderId="0" xfId="0" applyNumberFormat="1" applyFont="1" applyAlignment="1">
      <alignment horizontal="right"/>
    </xf>
    <xf numFmtId="3" fontId="13" fillId="0" borderId="0" xfId="0" applyNumberFormat="1" applyFont="1"/>
    <xf numFmtId="0" fontId="10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1" xfId="0" applyFont="1" applyBorder="1" applyAlignment="1">
      <alignment vertical="center"/>
    </xf>
    <xf numFmtId="0" fontId="12" fillId="0" borderId="1" xfId="0" applyFont="1" applyBorder="1" applyAlignment="1">
      <alignment horizontal="right" vertical="center"/>
    </xf>
    <xf numFmtId="0" fontId="8" fillId="0" borderId="1" xfId="0" applyFont="1" applyBorder="1" applyAlignment="1">
      <alignment horizontal="right" vertical="center"/>
    </xf>
    <xf numFmtId="0" fontId="9" fillId="0" borderId="1" xfId="0" applyFont="1" applyBorder="1" applyAlignment="1">
      <alignment horizontal="right" vertical="center"/>
    </xf>
    <xf numFmtId="14" fontId="0" fillId="0" borderId="0" xfId="0" applyNumberFormat="1"/>
    <xf numFmtId="0" fontId="6" fillId="0" borderId="0" xfId="0" applyFont="1" applyAlignment="1">
      <alignment vertical="top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164" fontId="6" fillId="0" borderId="0" xfId="0" applyNumberFormat="1" applyFont="1"/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right" vertical="top"/>
    </xf>
    <xf numFmtId="164" fontId="14" fillId="0" borderId="0" xfId="0" applyNumberFormat="1" applyFont="1"/>
    <xf numFmtId="0" fontId="6" fillId="0" borderId="0" xfId="0" applyFont="1" applyAlignment="1">
      <alignment horizontal="right"/>
    </xf>
    <xf numFmtId="0" fontId="6" fillId="0" borderId="0" xfId="0" applyFont="1" applyAlignment="1">
      <alignment horizontal="center" vertical="top"/>
    </xf>
    <xf numFmtId="15" fontId="0" fillId="0" borderId="0" xfId="0" applyNumberFormat="1" applyAlignment="1">
      <alignment vertical="center"/>
    </xf>
  </cellXfs>
  <cellStyles count="1">
    <cellStyle name="Normal" xfId="0" builtinId="0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totalworkplace.sharepoint.com/sites/ProductCategoryList/Documents%20partages/General/Product%20Cat%20List%20Late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dt List"/>
      <sheetName val="Palletization"/>
      <sheetName val="MOQ"/>
      <sheetName val="LH previously extended to TOAP"/>
      <sheetName val="Product Hierarchy"/>
      <sheetName val="Reference"/>
      <sheetName val="Marine products"/>
      <sheetName val="Marine products list"/>
      <sheetName val="Material Group"/>
      <sheetName val="Sheet1"/>
    </sheetNames>
    <sheetDataSet>
      <sheetData sheetId="0">
        <row r="1">
          <cell r="A1" t="str">
            <v>Code</v>
          </cell>
          <cell r="B1" t="str">
            <v>Description</v>
          </cell>
          <cell r="C1" t="str">
            <v>Pack</v>
          </cell>
          <cell r="D1" t="str">
            <v>PGEN</v>
          </cell>
          <cell r="E1" t="str">
            <v>Hierarchy</v>
          </cell>
          <cell r="F1" t="str">
            <v>Source</v>
          </cell>
          <cell r="G1" t="str">
            <v>Category</v>
          </cell>
          <cell r="H1" t="str">
            <v>2016 Cat</v>
          </cell>
          <cell r="I1" t="str">
            <v>2017 Cat</v>
          </cell>
          <cell r="J1" t="str">
            <v>2018 ) Cat</v>
          </cell>
          <cell r="K1" t="str">
            <v>2019 Cat</v>
          </cell>
          <cell r="L1" t="str">
            <v>2020 (Jan) Cat</v>
          </cell>
          <cell r="M1" t="str">
            <v>2020 (Aug) Cat</v>
          </cell>
          <cell r="N1" t="str">
            <v>2021 (Jan) Cat</v>
          </cell>
          <cell r="O1" t="str">
            <v>2021 (Sep) Cat</v>
          </cell>
          <cell r="P1" t="str">
            <v>2022 (Sep) Cat</v>
          </cell>
          <cell r="Q1" t="str">
            <v>2023 (Mar) Cat</v>
          </cell>
          <cell r="R1" t="str">
            <v>2024 (Feb) Cat</v>
          </cell>
        </row>
        <row r="2">
          <cell r="A2">
            <v>181773</v>
          </cell>
          <cell r="B2" t="str">
            <v>PLANETELF PAG K 205A     200L   TOT   KR</v>
          </cell>
          <cell r="C2" t="str">
            <v>200L</v>
          </cell>
          <cell r="D2" t="str">
            <v>DR041_H_KR01</v>
          </cell>
          <cell r="E2" t="str">
            <v>P12N13PT</v>
          </cell>
          <cell r="F2" t="str">
            <v>KR</v>
          </cell>
          <cell r="G2" t="str">
            <v>IO</v>
          </cell>
          <cell r="H2" t="str">
            <v>-</v>
          </cell>
          <cell r="I2" t="str">
            <v>-</v>
          </cell>
          <cell r="J2" t="str">
            <v>-</v>
          </cell>
          <cell r="K2">
            <v>4</v>
          </cell>
          <cell r="L2">
            <v>4</v>
          </cell>
          <cell r="M2">
            <v>4</v>
          </cell>
          <cell r="N2">
            <v>4</v>
          </cell>
          <cell r="O2">
            <v>4</v>
          </cell>
          <cell r="P2">
            <v>4</v>
          </cell>
          <cell r="Q2">
            <v>4</v>
          </cell>
          <cell r="R2">
            <v>4</v>
          </cell>
        </row>
        <row r="3">
          <cell r="A3">
            <v>205631</v>
          </cell>
          <cell r="B3" t="str">
            <v>GEAR FLUID 550           180K   TLG C</v>
          </cell>
          <cell r="C3" t="str">
            <v>180K</v>
          </cell>
          <cell r="D3" t="str">
            <v>CK170AA</v>
          </cell>
          <cell r="E3" t="str">
            <v>P12N14</v>
          </cell>
          <cell r="F3" t="str">
            <v>C</v>
          </cell>
          <cell r="G3" t="str">
            <v>IO</v>
          </cell>
          <cell r="H3" t="str">
            <v>-</v>
          </cell>
          <cell r="I3" t="str">
            <v>-</v>
          </cell>
          <cell r="J3" t="str">
            <v>-</v>
          </cell>
          <cell r="K3">
            <v>4</v>
          </cell>
          <cell r="L3">
            <v>4</v>
          </cell>
          <cell r="M3">
            <v>4</v>
          </cell>
          <cell r="N3">
            <v>4</v>
          </cell>
          <cell r="O3">
            <v>4</v>
          </cell>
          <cell r="P3">
            <v>1</v>
          </cell>
          <cell r="Q3">
            <v>1</v>
          </cell>
          <cell r="R3">
            <v>1</v>
          </cell>
        </row>
        <row r="4">
          <cell r="A4">
            <v>205635</v>
          </cell>
          <cell r="B4" t="str">
            <v>GEAR FLUID 550           50K    TLG C</v>
          </cell>
          <cell r="C4" t="str">
            <v>50K</v>
          </cell>
          <cell r="D4" t="str">
            <v>CK170AA</v>
          </cell>
          <cell r="E4" t="str">
            <v>P12N14</v>
          </cell>
          <cell r="F4" t="str">
            <v>C</v>
          </cell>
          <cell r="G4" t="str">
            <v>IO</v>
          </cell>
          <cell r="H4" t="str">
            <v>-</v>
          </cell>
          <cell r="I4" t="str">
            <v>-</v>
          </cell>
          <cell r="J4" t="str">
            <v>-</v>
          </cell>
          <cell r="K4">
            <v>4</v>
          </cell>
          <cell r="L4">
            <v>4</v>
          </cell>
          <cell r="M4">
            <v>4</v>
          </cell>
          <cell r="N4">
            <v>4</v>
          </cell>
          <cell r="O4">
            <v>4</v>
          </cell>
          <cell r="P4">
            <v>4</v>
          </cell>
          <cell r="Q4">
            <v>4</v>
          </cell>
          <cell r="R4">
            <v>4</v>
          </cell>
        </row>
        <row r="5">
          <cell r="A5">
            <v>216387</v>
          </cell>
          <cell r="B5" t="str">
            <v>QUARTZ 4X4 15W40         12B1L  TOT   AE</v>
          </cell>
          <cell r="C5" t="str">
            <v>12B1L</v>
          </cell>
          <cell r="D5" t="str">
            <v>154HDAA_H_AE</v>
          </cell>
          <cell r="E5" t="str">
            <v>P11N01N3</v>
          </cell>
          <cell r="F5" t="str">
            <v>AE</v>
          </cell>
          <cell r="G5" t="str">
            <v>AO</v>
          </cell>
          <cell r="H5" t="str">
            <v>-</v>
          </cell>
          <cell r="I5" t="str">
            <v>-</v>
          </cell>
          <cell r="J5" t="str">
            <v>-</v>
          </cell>
          <cell r="K5">
            <v>4</v>
          </cell>
          <cell r="L5">
            <v>4</v>
          </cell>
          <cell r="M5">
            <v>4</v>
          </cell>
          <cell r="N5">
            <v>4</v>
          </cell>
          <cell r="O5">
            <v>4</v>
          </cell>
          <cell r="P5">
            <v>4</v>
          </cell>
          <cell r="Q5">
            <v>4</v>
          </cell>
          <cell r="R5">
            <v>4</v>
          </cell>
        </row>
        <row r="6">
          <cell r="A6">
            <v>220459</v>
          </cell>
          <cell r="B6" t="str">
            <v>LACTUCA LT 2 AP          208L   TOT  1SG</v>
          </cell>
          <cell r="C6" t="str">
            <v>208L</v>
          </cell>
          <cell r="D6" t="str">
            <v>MAA0_H_SG02</v>
          </cell>
          <cell r="E6" t="str">
            <v>P12N15CW</v>
          </cell>
          <cell r="F6" t="str">
            <v>SG</v>
          </cell>
          <cell r="G6" t="str">
            <v>IO</v>
          </cell>
          <cell r="H6" t="str">
            <v>-</v>
          </cell>
          <cell r="I6" t="str">
            <v>-</v>
          </cell>
          <cell r="J6" t="str">
            <v>-</v>
          </cell>
          <cell r="K6">
            <v>1</v>
          </cell>
          <cell r="L6">
            <v>1</v>
          </cell>
          <cell r="M6">
            <v>1</v>
          </cell>
          <cell r="N6">
            <v>1</v>
          </cell>
          <cell r="O6">
            <v>1</v>
          </cell>
          <cell r="P6">
            <v>1</v>
          </cell>
          <cell r="Q6">
            <v>1</v>
          </cell>
          <cell r="R6">
            <v>1</v>
          </cell>
        </row>
        <row r="7">
          <cell r="A7">
            <v>210189</v>
          </cell>
          <cell r="B7" t="str">
            <v>RUBIA TIR 8900 10W40     208L   TOT   KR</v>
          </cell>
          <cell r="C7" t="str">
            <v>208L</v>
          </cell>
          <cell r="D7" t="str">
            <v>104HDJJ_H_KR</v>
          </cell>
          <cell r="E7" t="str">
            <v>P11N02N4BBBB</v>
          </cell>
          <cell r="F7" t="str">
            <v>KR</v>
          </cell>
          <cell r="G7" t="str">
            <v>AO</v>
          </cell>
          <cell r="H7" t="str">
            <v>-</v>
          </cell>
          <cell r="I7" t="str">
            <v>-</v>
          </cell>
          <cell r="J7" t="str">
            <v>-</v>
          </cell>
          <cell r="K7">
            <v>4</v>
          </cell>
          <cell r="L7">
            <v>4</v>
          </cell>
          <cell r="M7">
            <v>4</v>
          </cell>
          <cell r="N7">
            <v>4</v>
          </cell>
          <cell r="O7">
            <v>4</v>
          </cell>
          <cell r="P7">
            <v>4</v>
          </cell>
          <cell r="Q7" t="str">
            <v>LH</v>
          </cell>
          <cell r="R7" t="str">
            <v xml:space="preserve">LH </v>
          </cell>
        </row>
        <row r="8">
          <cell r="A8">
            <v>220792</v>
          </cell>
          <cell r="B8" t="str">
            <v>RUBIA WORKS 1000 15W40   200L   TOT   SG</v>
          </cell>
          <cell r="C8" t="str">
            <v>200L</v>
          </cell>
          <cell r="D8" t="str">
            <v>ST154MM_H_SG</v>
          </cell>
          <cell r="E8" t="str">
            <v>P11N02NF</v>
          </cell>
          <cell r="F8" t="str">
            <v>SG</v>
          </cell>
          <cell r="G8" t="str">
            <v>AO</v>
          </cell>
          <cell r="H8" t="str">
            <v>-</v>
          </cell>
          <cell r="I8" t="str">
            <v>-</v>
          </cell>
          <cell r="J8" t="str">
            <v>-</v>
          </cell>
          <cell r="K8" t="str">
            <v>Only for Myanmar distributor</v>
          </cell>
          <cell r="L8">
            <v>3</v>
          </cell>
          <cell r="M8">
            <v>3</v>
          </cell>
          <cell r="N8">
            <v>3</v>
          </cell>
          <cell r="O8">
            <v>3</v>
          </cell>
          <cell r="P8">
            <v>3</v>
          </cell>
          <cell r="Q8">
            <v>3</v>
          </cell>
          <cell r="R8">
            <v>3</v>
          </cell>
        </row>
        <row r="9">
          <cell r="A9">
            <v>195286</v>
          </cell>
          <cell r="B9" t="str">
            <v>TRANSELF SYN FE 75W90    12B05L ELF C1</v>
          </cell>
          <cell r="C9" t="str">
            <v>12B05L</v>
          </cell>
          <cell r="D9" t="str">
            <v>G7590AA</v>
          </cell>
          <cell r="E9" t="str">
            <v>P11N04NZAAAA</v>
          </cell>
          <cell r="F9" t="str">
            <v>C</v>
          </cell>
          <cell r="G9" t="str">
            <v>AO</v>
          </cell>
          <cell r="H9" t="str">
            <v>-</v>
          </cell>
          <cell r="I9" t="str">
            <v>-</v>
          </cell>
          <cell r="J9" t="str">
            <v>-</v>
          </cell>
          <cell r="K9">
            <v>4</v>
          </cell>
          <cell r="L9" t="str">
            <v>LS</v>
          </cell>
          <cell r="M9" t="str">
            <v>LH</v>
          </cell>
          <cell r="N9" t="str">
            <v>LH</v>
          </cell>
          <cell r="O9" t="str">
            <v>LH</v>
          </cell>
          <cell r="P9" t="str">
            <v>LH</v>
          </cell>
          <cell r="Q9" t="str">
            <v>LH</v>
          </cell>
          <cell r="R9" t="str">
            <v xml:space="preserve">LH </v>
          </cell>
        </row>
        <row r="10">
          <cell r="A10">
            <v>217845</v>
          </cell>
          <cell r="B10" t="str">
            <v>TRANS. GEAR 9 FE 75W80   208L   TOT   SG</v>
          </cell>
          <cell r="C10" t="str">
            <v>208L</v>
          </cell>
          <cell r="D10" t="str">
            <v>G7580PP_H_SG</v>
          </cell>
          <cell r="E10" t="str">
            <v>P11N04NYAAAA</v>
          </cell>
          <cell r="F10" t="str">
            <v>SG</v>
          </cell>
          <cell r="G10" t="str">
            <v>AO</v>
          </cell>
          <cell r="H10" t="str">
            <v>-</v>
          </cell>
          <cell r="I10" t="str">
            <v>-</v>
          </cell>
          <cell r="J10" t="str">
            <v>-</v>
          </cell>
          <cell r="K10" t="str">
            <v>for depletion</v>
          </cell>
          <cell r="L10" t="str">
            <v>LH</v>
          </cell>
          <cell r="M10" t="str">
            <v>LH</v>
          </cell>
          <cell r="N10" t="str">
            <v>LH</v>
          </cell>
          <cell r="O10" t="str">
            <v>LH</v>
          </cell>
          <cell r="P10" t="str">
            <v>LH</v>
          </cell>
          <cell r="Q10" t="str">
            <v>LH</v>
          </cell>
          <cell r="R10" t="str">
            <v xml:space="preserve">LH </v>
          </cell>
        </row>
        <row r="11">
          <cell r="A11">
            <v>217822</v>
          </cell>
          <cell r="B11" t="str">
            <v>TRANS. GEAR 9 FE 75W80   20LJ   TOT   SG</v>
          </cell>
          <cell r="C11" t="str">
            <v>20LJ</v>
          </cell>
          <cell r="D11" t="str">
            <v>G7580PP_H_SG</v>
          </cell>
          <cell r="E11" t="str">
            <v>P11N04NYAAAA</v>
          </cell>
          <cell r="F11" t="str">
            <v>SG</v>
          </cell>
          <cell r="G11" t="str">
            <v>AO</v>
          </cell>
          <cell r="H11" t="str">
            <v>-</v>
          </cell>
          <cell r="I11" t="str">
            <v>-</v>
          </cell>
          <cell r="J11" t="str">
            <v>-</v>
          </cell>
          <cell r="K11" t="str">
            <v>for depletion</v>
          </cell>
          <cell r="L11" t="str">
            <v>LH</v>
          </cell>
          <cell r="M11" t="str">
            <v>LH</v>
          </cell>
          <cell r="N11" t="str">
            <v>LH</v>
          </cell>
          <cell r="O11" t="str">
            <v>LH</v>
          </cell>
          <cell r="P11" t="str">
            <v>LH</v>
          </cell>
          <cell r="Q11" t="str">
            <v>LH</v>
          </cell>
          <cell r="R11" t="str">
            <v xml:space="preserve">LH </v>
          </cell>
        </row>
        <row r="12">
          <cell r="A12">
            <v>220874</v>
          </cell>
          <cell r="B12" t="str">
            <v>TRAX. GEAR 9 FE 75W80    208L   TOT   SG</v>
          </cell>
          <cell r="C12" t="str">
            <v>208L</v>
          </cell>
          <cell r="D12" t="str">
            <v>G7580PP_H_SG</v>
          </cell>
          <cell r="E12" t="str">
            <v>P11N04NYAAAA</v>
          </cell>
          <cell r="F12" t="str">
            <v>SG</v>
          </cell>
          <cell r="G12" t="str">
            <v>AO</v>
          </cell>
          <cell r="H12" t="str">
            <v>-</v>
          </cell>
          <cell r="I12" t="str">
            <v>-</v>
          </cell>
          <cell r="J12" t="str">
            <v>-</v>
          </cell>
          <cell r="K12" t="str">
            <v>2A</v>
          </cell>
          <cell r="L12" t="str">
            <v>2A</v>
          </cell>
          <cell r="M12" t="str">
            <v>2A</v>
          </cell>
          <cell r="N12">
            <v>2</v>
          </cell>
          <cell r="O12">
            <v>2</v>
          </cell>
          <cell r="P12">
            <v>2</v>
          </cell>
          <cell r="Q12">
            <v>2</v>
          </cell>
          <cell r="R12">
            <v>2</v>
          </cell>
        </row>
        <row r="13">
          <cell r="A13">
            <v>220875</v>
          </cell>
          <cell r="B13" t="str">
            <v>TRAX. GEAR 9 FE 75W80    20LJ   TOT   SG</v>
          </cell>
          <cell r="C13" t="str">
            <v>20LJ</v>
          </cell>
          <cell r="D13" t="str">
            <v>G7580PP_H_SG</v>
          </cell>
          <cell r="E13" t="str">
            <v>P11N04NYAAAA</v>
          </cell>
          <cell r="F13" t="str">
            <v>SG</v>
          </cell>
          <cell r="G13" t="str">
            <v>AO</v>
          </cell>
          <cell r="H13" t="str">
            <v>-</v>
          </cell>
          <cell r="I13" t="str">
            <v>-</v>
          </cell>
          <cell r="J13" t="str">
            <v>-</v>
          </cell>
          <cell r="K13" t="str">
            <v>2A</v>
          </cell>
          <cell r="L13" t="str">
            <v>2A</v>
          </cell>
          <cell r="M13" t="str">
            <v>2A</v>
          </cell>
          <cell r="N13">
            <v>2</v>
          </cell>
          <cell r="O13">
            <v>2</v>
          </cell>
          <cell r="P13">
            <v>2</v>
          </cell>
          <cell r="Q13">
            <v>2</v>
          </cell>
          <cell r="R13">
            <v>2</v>
          </cell>
        </row>
        <row r="14">
          <cell r="A14">
            <v>220891</v>
          </cell>
          <cell r="B14" t="str">
            <v>AZOLLA ZS 68             200L   TOT  1SG</v>
          </cell>
          <cell r="C14" t="str">
            <v>200L</v>
          </cell>
          <cell r="D14" t="str">
            <v>HM068AA_H_SG</v>
          </cell>
          <cell r="E14" t="str">
            <v>P12N06PP</v>
          </cell>
          <cell r="F14" t="str">
            <v>SG</v>
          </cell>
          <cell r="G14" t="str">
            <v>IO</v>
          </cell>
          <cell r="H14" t="str">
            <v>-</v>
          </cell>
          <cell r="I14" t="str">
            <v>-</v>
          </cell>
          <cell r="J14" t="str">
            <v>-</v>
          </cell>
          <cell r="K14" t="str">
            <v>Only for Myanmar distributor</v>
          </cell>
          <cell r="L14">
            <v>3</v>
          </cell>
          <cell r="M14" t="str">
            <v>2B</v>
          </cell>
          <cell r="N14">
            <v>3</v>
          </cell>
          <cell r="O14">
            <v>3</v>
          </cell>
          <cell r="P14">
            <v>3</v>
          </cell>
          <cell r="Q14">
            <v>3</v>
          </cell>
          <cell r="R14">
            <v>3</v>
          </cell>
        </row>
        <row r="15">
          <cell r="A15">
            <v>206484</v>
          </cell>
          <cell r="B15" t="str">
            <v>ORIGINAL OIL ULTRA 5W30  18B1L  MAZ C</v>
          </cell>
          <cell r="C15" t="str">
            <v>18B1L</v>
          </cell>
          <cell r="D15" t="str">
            <v>530PCAB</v>
          </cell>
          <cell r="E15" t="str">
            <v>P11N01N2AAAA</v>
          </cell>
          <cell r="F15" t="str">
            <v>C</v>
          </cell>
          <cell r="G15" t="str">
            <v>AO</v>
          </cell>
          <cell r="H15" t="str">
            <v>-</v>
          </cell>
          <cell r="I15" t="str">
            <v>-</v>
          </cell>
          <cell r="J15" t="str">
            <v>-</v>
          </cell>
          <cell r="K15">
            <v>4</v>
          </cell>
          <cell r="L15">
            <v>4</v>
          </cell>
          <cell r="M15">
            <v>4</v>
          </cell>
          <cell r="N15">
            <v>4</v>
          </cell>
          <cell r="O15">
            <v>4</v>
          </cell>
          <cell r="P15">
            <v>4</v>
          </cell>
          <cell r="Q15">
            <v>4</v>
          </cell>
          <cell r="R15" t="str">
            <v>LH</v>
          </cell>
        </row>
        <row r="16">
          <cell r="A16">
            <v>206485</v>
          </cell>
          <cell r="B16" t="str">
            <v>ORIGINAL OIL ULTRA 5W30  3B5L   MAZ C</v>
          </cell>
          <cell r="C16" t="str">
            <v>3B5L</v>
          </cell>
          <cell r="D16" t="str">
            <v>530PCAB</v>
          </cell>
          <cell r="E16" t="str">
            <v>P11N01N2AAAA</v>
          </cell>
          <cell r="F16" t="str">
            <v>C</v>
          </cell>
          <cell r="G16" t="str">
            <v>AO</v>
          </cell>
          <cell r="H16" t="str">
            <v>-</v>
          </cell>
          <cell r="I16" t="str">
            <v>-</v>
          </cell>
          <cell r="J16" t="str">
            <v>-</v>
          </cell>
          <cell r="K16">
            <v>4</v>
          </cell>
          <cell r="L16">
            <v>4</v>
          </cell>
          <cell r="M16">
            <v>4</v>
          </cell>
          <cell r="N16">
            <v>4</v>
          </cell>
          <cell r="O16">
            <v>4</v>
          </cell>
          <cell r="P16">
            <v>4</v>
          </cell>
          <cell r="Q16">
            <v>4</v>
          </cell>
          <cell r="R16" t="str">
            <v>LH</v>
          </cell>
        </row>
        <row r="17">
          <cell r="A17">
            <v>220861</v>
          </cell>
          <cell r="B17" t="str">
            <v>RUBIA GAS 5M 15W40       1000L  TOT   SG</v>
          </cell>
          <cell r="C17" t="str">
            <v>1000L</v>
          </cell>
          <cell r="D17" t="str">
            <v>154HDAH_H_SG</v>
          </cell>
          <cell r="E17" t="str">
            <v>P11N02N8</v>
          </cell>
          <cell r="F17" t="str">
            <v>SG</v>
          </cell>
          <cell r="G17" t="str">
            <v>AO</v>
          </cell>
          <cell r="H17" t="str">
            <v>-</v>
          </cell>
          <cell r="I17" t="str">
            <v>-</v>
          </cell>
          <cell r="J17" t="str">
            <v>-</v>
          </cell>
          <cell r="K17">
            <v>3</v>
          </cell>
          <cell r="L17">
            <v>3</v>
          </cell>
          <cell r="M17">
            <v>3</v>
          </cell>
          <cell r="N17">
            <v>3</v>
          </cell>
          <cell r="O17">
            <v>3</v>
          </cell>
          <cell r="P17">
            <v>3</v>
          </cell>
          <cell r="Q17">
            <v>3</v>
          </cell>
          <cell r="R17">
            <v>3</v>
          </cell>
        </row>
        <row r="18">
          <cell r="A18">
            <v>221009</v>
          </cell>
          <cell r="B18" t="str">
            <v>CARTER EP 1200           1000L  TOT   SG</v>
          </cell>
          <cell r="C18" t="str">
            <v>1000L</v>
          </cell>
          <cell r="D18" t="str">
            <v>CK12HAA_H_SG</v>
          </cell>
          <cell r="E18" t="str">
            <v>P12N14PZ</v>
          </cell>
          <cell r="F18" t="str">
            <v>SG</v>
          </cell>
          <cell r="G18" t="str">
            <v>IO</v>
          </cell>
          <cell r="H18" t="str">
            <v>-</v>
          </cell>
          <cell r="I18" t="str">
            <v>-</v>
          </cell>
          <cell r="J18" t="str">
            <v>-</v>
          </cell>
          <cell r="K18" t="str">
            <v>2B</v>
          </cell>
          <cell r="L18" t="str">
            <v>2B</v>
          </cell>
          <cell r="M18" t="str">
            <v>2B</v>
          </cell>
          <cell r="N18">
            <v>3</v>
          </cell>
          <cell r="O18">
            <v>3</v>
          </cell>
          <cell r="P18">
            <v>3</v>
          </cell>
          <cell r="Q18">
            <v>3</v>
          </cell>
          <cell r="R18" t="str">
            <v>LH</v>
          </cell>
        </row>
        <row r="19">
          <cell r="A19">
            <v>221030</v>
          </cell>
          <cell r="B19" t="str">
            <v>CARTER EP 1200           208L   TOT   SG</v>
          </cell>
          <cell r="C19" t="str">
            <v>208L</v>
          </cell>
          <cell r="D19" t="str">
            <v>CK12HAA_H_SG</v>
          </cell>
          <cell r="E19" t="str">
            <v>P12N14PZ</v>
          </cell>
          <cell r="F19" t="str">
            <v>SG</v>
          </cell>
          <cell r="G19" t="str">
            <v>IO</v>
          </cell>
          <cell r="H19" t="str">
            <v>-</v>
          </cell>
          <cell r="I19" t="str">
            <v>-</v>
          </cell>
          <cell r="J19" t="str">
            <v>-</v>
          </cell>
          <cell r="K19" t="str">
            <v>2B</v>
          </cell>
          <cell r="L19" t="str">
            <v>2B</v>
          </cell>
          <cell r="M19" t="str">
            <v>2B</v>
          </cell>
          <cell r="N19">
            <v>3</v>
          </cell>
          <cell r="O19">
            <v>3</v>
          </cell>
          <cell r="P19">
            <v>3</v>
          </cell>
          <cell r="Q19">
            <v>3</v>
          </cell>
          <cell r="R19" t="str">
            <v>LH</v>
          </cell>
        </row>
        <row r="20">
          <cell r="A20">
            <v>156239</v>
          </cell>
          <cell r="B20" t="str">
            <v>CERAN ST 2               180K   TOT C</v>
          </cell>
          <cell r="C20" t="str">
            <v>180K</v>
          </cell>
          <cell r="D20" t="str">
            <v>XCS02FF</v>
          </cell>
          <cell r="E20" t="str">
            <v>P12N07P9</v>
          </cell>
          <cell r="F20" t="str">
            <v>C</v>
          </cell>
          <cell r="G20" t="str">
            <v>IO</v>
          </cell>
          <cell r="H20" t="str">
            <v>-</v>
          </cell>
          <cell r="I20" t="str">
            <v>-</v>
          </cell>
          <cell r="J20" t="str">
            <v>-</v>
          </cell>
          <cell r="K20">
            <v>4</v>
          </cell>
          <cell r="L20">
            <v>4</v>
          </cell>
          <cell r="M20">
            <v>4</v>
          </cell>
          <cell r="N20">
            <v>4</v>
          </cell>
          <cell r="O20">
            <v>4</v>
          </cell>
          <cell r="P20">
            <v>4</v>
          </cell>
          <cell r="Q20">
            <v>4</v>
          </cell>
          <cell r="R20">
            <v>4</v>
          </cell>
        </row>
        <row r="21">
          <cell r="A21">
            <v>213169</v>
          </cell>
          <cell r="B21" t="str">
            <v>EQUIVIS ZS 46            208L   TOT   RU</v>
          </cell>
          <cell r="C21" t="str">
            <v>208L</v>
          </cell>
          <cell r="D21" t="str">
            <v>HV046AA_H_RU</v>
          </cell>
          <cell r="E21" t="str">
            <v>P12N06PQ</v>
          </cell>
          <cell r="F21" t="str">
            <v>RU</v>
          </cell>
          <cell r="G21" t="str">
            <v>IO</v>
          </cell>
          <cell r="H21" t="str">
            <v>-</v>
          </cell>
          <cell r="I21" t="str">
            <v>-</v>
          </cell>
          <cell r="J21" t="str">
            <v>-</v>
          </cell>
          <cell r="K21">
            <v>4</v>
          </cell>
          <cell r="L21">
            <v>4</v>
          </cell>
          <cell r="M21">
            <v>4</v>
          </cell>
          <cell r="N21">
            <v>4</v>
          </cell>
          <cell r="O21">
            <v>4</v>
          </cell>
          <cell r="P21">
            <v>4</v>
          </cell>
          <cell r="Q21">
            <v>4</v>
          </cell>
          <cell r="R21" t="str">
            <v>LH</v>
          </cell>
        </row>
        <row r="22">
          <cell r="A22">
            <v>221182</v>
          </cell>
          <cell r="B22" t="str">
            <v>DYNATRANS AC 10W         1000L  TOT   RU</v>
          </cell>
          <cell r="C22" t="str">
            <v>1000L</v>
          </cell>
          <cell r="D22" t="str">
            <v>UT100CC_H_RU</v>
          </cell>
          <cell r="E22" t="str">
            <v>P11N04P1</v>
          </cell>
          <cell r="F22" t="str">
            <v>RU</v>
          </cell>
          <cell r="G22" t="str">
            <v>AO</v>
          </cell>
          <cell r="H22" t="str">
            <v>-</v>
          </cell>
          <cell r="I22" t="str">
            <v>-</v>
          </cell>
          <cell r="J22" t="str">
            <v>-</v>
          </cell>
          <cell r="K22">
            <v>4</v>
          </cell>
          <cell r="L22">
            <v>4</v>
          </cell>
          <cell r="M22">
            <v>4</v>
          </cell>
          <cell r="N22">
            <v>4</v>
          </cell>
          <cell r="O22">
            <v>4</v>
          </cell>
          <cell r="P22">
            <v>4</v>
          </cell>
          <cell r="Q22">
            <v>4</v>
          </cell>
          <cell r="R22" t="str">
            <v>LH</v>
          </cell>
        </row>
        <row r="23">
          <cell r="A23">
            <v>216220</v>
          </cell>
          <cell r="B23" t="str">
            <v>DYNATRANS AC 30          1000L  TOT   RU</v>
          </cell>
          <cell r="C23" t="str">
            <v>1000L</v>
          </cell>
          <cell r="D23" t="str">
            <v>UT300AA_H_RU</v>
          </cell>
          <cell r="E23" t="str">
            <v>P11N04P1</v>
          </cell>
          <cell r="F23" t="str">
            <v>RU</v>
          </cell>
          <cell r="G23" t="str">
            <v>AO</v>
          </cell>
          <cell r="H23" t="str">
            <v>-</v>
          </cell>
          <cell r="I23" t="str">
            <v>-</v>
          </cell>
          <cell r="J23" t="str">
            <v>-</v>
          </cell>
          <cell r="K23">
            <v>4</v>
          </cell>
          <cell r="L23">
            <v>4</v>
          </cell>
          <cell r="M23">
            <v>4</v>
          </cell>
          <cell r="N23">
            <v>4</v>
          </cell>
          <cell r="O23">
            <v>4</v>
          </cell>
          <cell r="P23">
            <v>4</v>
          </cell>
          <cell r="Q23">
            <v>4</v>
          </cell>
          <cell r="R23" t="str">
            <v>LH</v>
          </cell>
        </row>
        <row r="24">
          <cell r="A24">
            <v>203096</v>
          </cell>
          <cell r="B24" t="str">
            <v>LUNARIA K 46             20LM   TOT   KR</v>
          </cell>
          <cell r="C24" t="str">
            <v>20LM</v>
          </cell>
          <cell r="D24" t="str">
            <v>DR046JJ_H_KR</v>
          </cell>
          <cell r="E24" t="str">
            <v>P12N13PT</v>
          </cell>
          <cell r="F24" t="str">
            <v>KR</v>
          </cell>
          <cell r="G24" t="str">
            <v>IO</v>
          </cell>
          <cell r="H24" t="str">
            <v>-</v>
          </cell>
          <cell r="I24" t="str">
            <v>-</v>
          </cell>
          <cell r="J24" t="str">
            <v>-</v>
          </cell>
          <cell r="K24">
            <v>4</v>
          </cell>
          <cell r="L24">
            <v>4</v>
          </cell>
          <cell r="M24">
            <v>4</v>
          </cell>
          <cell r="N24">
            <v>4</v>
          </cell>
          <cell r="O24">
            <v>4</v>
          </cell>
          <cell r="P24">
            <v>4</v>
          </cell>
          <cell r="Q24">
            <v>4</v>
          </cell>
          <cell r="R24">
            <v>4</v>
          </cell>
        </row>
        <row r="25">
          <cell r="A25">
            <v>221183</v>
          </cell>
          <cell r="B25" t="str">
            <v>RUBIA WORKS 1000 15W40   1000L  TOT   RU</v>
          </cell>
          <cell r="C25" t="str">
            <v>1000L</v>
          </cell>
          <cell r="D25" t="str">
            <v>ST154MM_H_RU</v>
          </cell>
          <cell r="E25" t="str">
            <v>P11N02NF</v>
          </cell>
          <cell r="F25" t="str">
            <v>RU</v>
          </cell>
          <cell r="G25" t="str">
            <v>AO</v>
          </cell>
          <cell r="H25" t="str">
            <v>-</v>
          </cell>
          <cell r="I25" t="str">
            <v>-</v>
          </cell>
          <cell r="J25" t="str">
            <v>-</v>
          </cell>
          <cell r="K25">
            <v>4</v>
          </cell>
          <cell r="L25">
            <v>4</v>
          </cell>
          <cell r="M25">
            <v>4</v>
          </cell>
          <cell r="N25">
            <v>4</v>
          </cell>
          <cell r="O25">
            <v>4</v>
          </cell>
          <cell r="P25">
            <v>4</v>
          </cell>
          <cell r="Q25">
            <v>4</v>
          </cell>
          <cell r="R25" t="str">
            <v>LH</v>
          </cell>
        </row>
        <row r="26">
          <cell r="A26">
            <v>221199</v>
          </cell>
          <cell r="B26" t="str">
            <v>RUBIA TIR 7400 15W40     200L   TOT  1SG</v>
          </cell>
          <cell r="C26" t="str">
            <v>200L</v>
          </cell>
          <cell r="D26" t="str">
            <v>154HDAA_H_SG</v>
          </cell>
          <cell r="E26" t="str">
            <v>P11N02N4</v>
          </cell>
          <cell r="F26" t="str">
            <v>SG</v>
          </cell>
          <cell r="G26" t="str">
            <v>AO</v>
          </cell>
          <cell r="H26" t="str">
            <v>-</v>
          </cell>
          <cell r="I26" t="str">
            <v>-</v>
          </cell>
          <cell r="J26" t="str">
            <v>-</v>
          </cell>
          <cell r="K26" t="str">
            <v>Only for Myanmar distributor</v>
          </cell>
          <cell r="L26">
            <v>3</v>
          </cell>
          <cell r="M26">
            <v>3</v>
          </cell>
          <cell r="N26">
            <v>3</v>
          </cell>
          <cell r="O26">
            <v>3</v>
          </cell>
          <cell r="P26">
            <v>3</v>
          </cell>
          <cell r="Q26">
            <v>3</v>
          </cell>
          <cell r="R26">
            <v>3</v>
          </cell>
        </row>
        <row r="27">
          <cell r="A27">
            <v>205058</v>
          </cell>
          <cell r="B27" t="str">
            <v>MOTOR OIL SS 10W40 A3/B4 208L   NIS   SG</v>
          </cell>
          <cell r="C27" t="str">
            <v>208L</v>
          </cell>
          <cell r="D27" t="str">
            <v>104PCAQ_H_SG</v>
          </cell>
          <cell r="E27" t="str">
            <v>P11N01N1</v>
          </cell>
          <cell r="F27" t="str">
            <v>SG</v>
          </cell>
          <cell r="G27" t="str">
            <v>AO</v>
          </cell>
          <cell r="H27" t="str">
            <v>-</v>
          </cell>
          <cell r="I27" t="str">
            <v>-</v>
          </cell>
          <cell r="J27" t="str">
            <v>-</v>
          </cell>
          <cell r="K27" t="str">
            <v>LS</v>
          </cell>
          <cell r="L27" t="str">
            <v>LS</v>
          </cell>
          <cell r="M27" t="str">
            <v>LH</v>
          </cell>
          <cell r="N27" t="str">
            <v>LH</v>
          </cell>
          <cell r="O27" t="str">
            <v>LH</v>
          </cell>
          <cell r="P27" t="str">
            <v>LH</v>
          </cell>
          <cell r="Q27" t="str">
            <v>LH</v>
          </cell>
          <cell r="R27" t="str">
            <v xml:space="preserve">LH </v>
          </cell>
        </row>
        <row r="28">
          <cell r="A28">
            <v>221228</v>
          </cell>
          <cell r="B28" t="str">
            <v>MOTOR OIL SS 10W40 A3/B4 208L   NIS  1SG</v>
          </cell>
          <cell r="C28" t="str">
            <v>208L</v>
          </cell>
          <cell r="D28" t="str">
            <v>104PCAQ_H_SG</v>
          </cell>
          <cell r="E28" t="str">
            <v>P11N01N1</v>
          </cell>
          <cell r="F28" t="str">
            <v>SG</v>
          </cell>
          <cell r="G28" t="str">
            <v>AO</v>
          </cell>
          <cell r="H28" t="str">
            <v>-</v>
          </cell>
          <cell r="I28" t="str">
            <v>-</v>
          </cell>
          <cell r="J28" t="str">
            <v>-</v>
          </cell>
          <cell r="K28">
            <v>1</v>
          </cell>
          <cell r="L28">
            <v>1</v>
          </cell>
          <cell r="M28">
            <v>1</v>
          </cell>
          <cell r="N28">
            <v>1</v>
          </cell>
          <cell r="O28" t="str">
            <v>LH</v>
          </cell>
          <cell r="P28" t="str">
            <v>LH</v>
          </cell>
          <cell r="Q28" t="str">
            <v>LH</v>
          </cell>
          <cell r="R28" t="str">
            <v xml:space="preserve">LH </v>
          </cell>
        </row>
        <row r="29">
          <cell r="A29">
            <v>211155</v>
          </cell>
          <cell r="B29" t="str">
            <v>MOTOR OIL SS 10W40 A3/B4 208L   NIS M SG</v>
          </cell>
          <cell r="C29" t="str">
            <v>208L</v>
          </cell>
          <cell r="D29" t="str">
            <v>104PCAQ_H_SG</v>
          </cell>
          <cell r="E29" t="str">
            <v>P11N01N1</v>
          </cell>
          <cell r="F29" t="str">
            <v>SG</v>
          </cell>
          <cell r="G29" t="str">
            <v>AO</v>
          </cell>
          <cell r="H29" t="str">
            <v>-</v>
          </cell>
          <cell r="I29" t="str">
            <v>-</v>
          </cell>
          <cell r="J29" t="str">
            <v>-</v>
          </cell>
          <cell r="K29" t="str">
            <v>LS</v>
          </cell>
          <cell r="L29" t="str">
            <v>LH</v>
          </cell>
          <cell r="M29" t="str">
            <v>LH</v>
          </cell>
          <cell r="N29" t="str">
            <v>LH</v>
          </cell>
          <cell r="O29" t="str">
            <v>LH</v>
          </cell>
          <cell r="P29" t="str">
            <v>LH</v>
          </cell>
          <cell r="Q29" t="str">
            <v>LH</v>
          </cell>
          <cell r="R29" t="str">
            <v>LH</v>
          </cell>
        </row>
        <row r="30">
          <cell r="A30">
            <v>221229</v>
          </cell>
          <cell r="B30" t="str">
            <v>MOTOR OIL SS 10W40 A3/B4 208L   NIS M1SG</v>
          </cell>
          <cell r="C30" t="str">
            <v>208L</v>
          </cell>
          <cell r="D30" t="str">
            <v>104PCAQ_H_SG</v>
          </cell>
          <cell r="E30" t="str">
            <v>P11N01N1</v>
          </cell>
          <cell r="F30" t="str">
            <v>SG</v>
          </cell>
          <cell r="G30" t="str">
            <v>AO</v>
          </cell>
          <cell r="H30" t="str">
            <v>-</v>
          </cell>
          <cell r="I30" t="str">
            <v>-</v>
          </cell>
          <cell r="J30" t="str">
            <v>-</v>
          </cell>
          <cell r="K30" t="str">
            <v>2A</v>
          </cell>
          <cell r="L30" t="str">
            <v>2A</v>
          </cell>
          <cell r="M30" t="str">
            <v>2A</v>
          </cell>
          <cell r="N30">
            <v>2</v>
          </cell>
          <cell r="O30" t="str">
            <v>LH</v>
          </cell>
          <cell r="P30" t="str">
            <v>LH</v>
          </cell>
          <cell r="Q30" t="str">
            <v>LH</v>
          </cell>
          <cell r="R30" t="str">
            <v xml:space="preserve">LH </v>
          </cell>
        </row>
        <row r="31">
          <cell r="A31">
            <v>213989</v>
          </cell>
          <cell r="B31" t="str">
            <v>QUARTZ 9000 ENERGY 0W40  3B5L   TOT C1</v>
          </cell>
          <cell r="C31" t="str">
            <v>3B5L</v>
          </cell>
          <cell r="D31" t="str">
            <v>040PCBB</v>
          </cell>
          <cell r="E31" t="str">
            <v>P11N01N2</v>
          </cell>
          <cell r="F31" t="str">
            <v>C</v>
          </cell>
          <cell r="G31" t="str">
            <v>AO</v>
          </cell>
          <cell r="H31" t="str">
            <v>-</v>
          </cell>
          <cell r="I31" t="str">
            <v>-</v>
          </cell>
          <cell r="J31" t="str">
            <v>-</v>
          </cell>
          <cell r="K31">
            <v>4</v>
          </cell>
          <cell r="L31">
            <v>4</v>
          </cell>
          <cell r="M31">
            <v>4</v>
          </cell>
          <cell r="N31">
            <v>4</v>
          </cell>
          <cell r="O31">
            <v>4</v>
          </cell>
          <cell r="P31">
            <v>4</v>
          </cell>
          <cell r="Q31">
            <v>4</v>
          </cell>
          <cell r="R31">
            <v>4</v>
          </cell>
        </row>
        <row r="32">
          <cell r="A32">
            <v>221813</v>
          </cell>
          <cell r="B32" t="str">
            <v>MOTO 4 ROADSTAR 10W40    208L   ELF  2SG</v>
          </cell>
          <cell r="C32" t="str">
            <v>208L</v>
          </cell>
          <cell r="D32" t="str">
            <v>104MOTT_H_SG</v>
          </cell>
          <cell r="E32" t="str">
            <v>P11N03NN</v>
          </cell>
          <cell r="F32" t="str">
            <v>SG</v>
          </cell>
          <cell r="G32" t="str">
            <v>AO</v>
          </cell>
          <cell r="H32" t="str">
            <v>-</v>
          </cell>
          <cell r="I32" t="str">
            <v>-</v>
          </cell>
          <cell r="J32" t="str">
            <v>-</v>
          </cell>
          <cell r="K32" t="str">
            <v>2B</v>
          </cell>
          <cell r="L32" t="str">
            <v>2B</v>
          </cell>
          <cell r="M32" t="str">
            <v>LH</v>
          </cell>
          <cell r="N32" t="str">
            <v>LH</v>
          </cell>
          <cell r="O32" t="str">
            <v>LH</v>
          </cell>
          <cell r="P32" t="str">
            <v>LH</v>
          </cell>
          <cell r="Q32" t="str">
            <v>LH</v>
          </cell>
          <cell r="R32" t="str">
            <v xml:space="preserve">LH </v>
          </cell>
        </row>
        <row r="33">
          <cell r="A33">
            <v>205312</v>
          </cell>
          <cell r="B33" t="str">
            <v>QUARTZ INEO FDE 0W30     18B1L  TOT C</v>
          </cell>
          <cell r="C33" t="str">
            <v>18B1L</v>
          </cell>
          <cell r="D33" t="str">
            <v>030PCXX</v>
          </cell>
          <cell r="E33" t="str">
            <v>P11N01N2AABB</v>
          </cell>
          <cell r="F33" t="str">
            <v>C</v>
          </cell>
          <cell r="G33" t="str">
            <v>AO</v>
          </cell>
          <cell r="H33" t="str">
            <v>-</v>
          </cell>
          <cell r="I33" t="str">
            <v>-</v>
          </cell>
          <cell r="J33" t="str">
            <v>-</v>
          </cell>
          <cell r="K33" t="str">
            <v>close</v>
          </cell>
          <cell r="L33" t="str">
            <v>LH</v>
          </cell>
          <cell r="M33" t="str">
            <v>LH</v>
          </cell>
          <cell r="N33" t="str">
            <v>LH</v>
          </cell>
          <cell r="O33" t="str">
            <v>LH</v>
          </cell>
          <cell r="P33" t="str">
            <v>LH</v>
          </cell>
          <cell r="Q33" t="str">
            <v>LH</v>
          </cell>
          <cell r="R33" t="str">
            <v xml:space="preserve">LH </v>
          </cell>
        </row>
        <row r="34">
          <cell r="A34">
            <v>213005</v>
          </cell>
          <cell r="B34" t="str">
            <v>AERO 120                 60L    TOT C1</v>
          </cell>
          <cell r="C34" t="str">
            <v>60L</v>
          </cell>
          <cell r="D34" t="str">
            <v>600AICC</v>
          </cell>
          <cell r="E34" t="str">
            <v>P12N10PG</v>
          </cell>
          <cell r="F34" t="str">
            <v>C</v>
          </cell>
          <cell r="G34" t="str">
            <v>IO</v>
          </cell>
          <cell r="H34" t="str">
            <v>-</v>
          </cell>
          <cell r="I34" t="str">
            <v>-</v>
          </cell>
          <cell r="J34" t="str">
            <v>-</v>
          </cell>
          <cell r="K34">
            <v>4</v>
          </cell>
          <cell r="L34">
            <v>4</v>
          </cell>
          <cell r="M34">
            <v>4</v>
          </cell>
          <cell r="N34">
            <v>4</v>
          </cell>
          <cell r="O34">
            <v>4</v>
          </cell>
          <cell r="P34">
            <v>4</v>
          </cell>
          <cell r="Q34">
            <v>4</v>
          </cell>
          <cell r="R34">
            <v>4</v>
          </cell>
        </row>
        <row r="35">
          <cell r="A35">
            <v>208517</v>
          </cell>
          <cell r="B35" t="str">
            <v>AEROGEAR 823             3B5L   TOT C</v>
          </cell>
          <cell r="C35" t="str">
            <v>3B5L</v>
          </cell>
          <cell r="D35" t="str">
            <v>G0000EE</v>
          </cell>
          <cell r="E35" t="str">
            <v>P12N10</v>
          </cell>
          <cell r="F35" t="str">
            <v>C</v>
          </cell>
          <cell r="G35" t="str">
            <v>IO</v>
          </cell>
          <cell r="H35" t="str">
            <v>-</v>
          </cell>
          <cell r="I35" t="str">
            <v>-</v>
          </cell>
          <cell r="J35" t="str">
            <v>-</v>
          </cell>
          <cell r="K35">
            <v>4</v>
          </cell>
          <cell r="L35">
            <v>4</v>
          </cell>
          <cell r="M35">
            <v>4</v>
          </cell>
          <cell r="N35">
            <v>4</v>
          </cell>
          <cell r="O35">
            <v>4</v>
          </cell>
          <cell r="P35">
            <v>4</v>
          </cell>
          <cell r="Q35">
            <v>4</v>
          </cell>
          <cell r="R35">
            <v>4</v>
          </cell>
        </row>
        <row r="36">
          <cell r="A36">
            <v>110469</v>
          </cell>
          <cell r="B36" t="str">
            <v>AZOLLA ZS 100            20L    TOT C</v>
          </cell>
          <cell r="C36" t="str">
            <v>20L</v>
          </cell>
          <cell r="D36" t="str">
            <v>HM100AA</v>
          </cell>
          <cell r="E36" t="str">
            <v>P12N06PP</v>
          </cell>
          <cell r="F36" t="str">
            <v>C</v>
          </cell>
          <cell r="G36" t="str">
            <v>IO</v>
          </cell>
          <cell r="H36" t="str">
            <v>-</v>
          </cell>
          <cell r="I36" t="str">
            <v>-</v>
          </cell>
          <cell r="J36" t="str">
            <v>-</v>
          </cell>
          <cell r="K36">
            <v>4</v>
          </cell>
          <cell r="L36">
            <v>4</v>
          </cell>
          <cell r="M36">
            <v>4</v>
          </cell>
          <cell r="N36">
            <v>4</v>
          </cell>
          <cell r="O36">
            <v>4</v>
          </cell>
          <cell r="P36">
            <v>4</v>
          </cell>
          <cell r="Q36">
            <v>4</v>
          </cell>
          <cell r="R36">
            <v>4</v>
          </cell>
        </row>
        <row r="37">
          <cell r="A37">
            <v>204301</v>
          </cell>
          <cell r="B37" t="str">
            <v>CARTER OGL 1000 M        18K    TOT C</v>
          </cell>
          <cell r="C37" t="str">
            <v>18K</v>
          </cell>
          <cell r="D37" t="str">
            <v>CK25HAA</v>
          </cell>
          <cell r="E37" t="str">
            <v>P12N14PZ</v>
          </cell>
          <cell r="F37" t="str">
            <v>C</v>
          </cell>
          <cell r="G37" t="str">
            <v>IO</v>
          </cell>
          <cell r="H37" t="str">
            <v>-</v>
          </cell>
          <cell r="I37" t="str">
            <v>-</v>
          </cell>
          <cell r="J37" t="str">
            <v>-</v>
          </cell>
          <cell r="K37">
            <v>4</v>
          </cell>
          <cell r="L37">
            <v>4</v>
          </cell>
          <cell r="M37">
            <v>4</v>
          </cell>
          <cell r="N37">
            <v>4</v>
          </cell>
          <cell r="O37">
            <v>4</v>
          </cell>
          <cell r="P37">
            <v>4</v>
          </cell>
          <cell r="Q37">
            <v>4</v>
          </cell>
          <cell r="R37">
            <v>4</v>
          </cell>
        </row>
        <row r="38">
          <cell r="A38">
            <v>211162</v>
          </cell>
          <cell r="B38" t="str">
            <v>CARTER OGL 600 M         180K   TOT C</v>
          </cell>
          <cell r="C38" t="str">
            <v>180K</v>
          </cell>
          <cell r="D38" t="str">
            <v>CK24HAA</v>
          </cell>
          <cell r="E38" t="str">
            <v>P12N14PZ</v>
          </cell>
          <cell r="F38" t="str">
            <v>C</v>
          </cell>
          <cell r="G38" t="str">
            <v>IO</v>
          </cell>
          <cell r="H38" t="str">
            <v>-</v>
          </cell>
          <cell r="I38" t="str">
            <v>-</v>
          </cell>
          <cell r="J38" t="str">
            <v>-</v>
          </cell>
          <cell r="K38">
            <v>4</v>
          </cell>
          <cell r="L38">
            <v>4</v>
          </cell>
          <cell r="M38">
            <v>4</v>
          </cell>
          <cell r="N38">
            <v>4</v>
          </cell>
          <cell r="O38">
            <v>4</v>
          </cell>
          <cell r="P38">
            <v>4</v>
          </cell>
          <cell r="Q38">
            <v>4</v>
          </cell>
          <cell r="R38">
            <v>4</v>
          </cell>
        </row>
        <row r="39">
          <cell r="A39">
            <v>207568</v>
          </cell>
          <cell r="B39" t="str">
            <v>CERAN XM 460             180K+L TOT C</v>
          </cell>
          <cell r="C39" t="str">
            <v>180K</v>
          </cell>
          <cell r="D39" t="str">
            <v>XCS12HH</v>
          </cell>
          <cell r="E39" t="str">
            <v>P12N07P9</v>
          </cell>
          <cell r="F39" t="str">
            <v>C</v>
          </cell>
          <cell r="G39" t="str">
            <v>IO</v>
          </cell>
          <cell r="H39" t="str">
            <v>-</v>
          </cell>
          <cell r="I39" t="str">
            <v>-</v>
          </cell>
          <cell r="J39" t="str">
            <v>-</v>
          </cell>
          <cell r="K39">
            <v>4</v>
          </cell>
          <cell r="L39">
            <v>4</v>
          </cell>
          <cell r="M39">
            <v>4</v>
          </cell>
          <cell r="N39">
            <v>4</v>
          </cell>
          <cell r="O39">
            <v>4</v>
          </cell>
          <cell r="P39">
            <v>4</v>
          </cell>
          <cell r="Q39">
            <v>4</v>
          </cell>
          <cell r="R39">
            <v>4</v>
          </cell>
        </row>
        <row r="40">
          <cell r="A40">
            <v>182240</v>
          </cell>
          <cell r="B40" t="str">
            <v>CERAN XM 460             24T042KTOT C</v>
          </cell>
          <cell r="C40" t="str">
            <v xml:space="preserve"> 24T042K</v>
          </cell>
          <cell r="D40" t="str">
            <v>XCS12HH</v>
          </cell>
          <cell r="E40" t="str">
            <v>P12N07P9</v>
          </cell>
          <cell r="F40" t="str">
            <v>C</v>
          </cell>
          <cell r="G40" t="str">
            <v>IO</v>
          </cell>
          <cell r="H40" t="str">
            <v>-</v>
          </cell>
          <cell r="I40" t="str">
            <v>-</v>
          </cell>
          <cell r="J40" t="str">
            <v>-</v>
          </cell>
          <cell r="K40">
            <v>4</v>
          </cell>
          <cell r="L40">
            <v>4</v>
          </cell>
          <cell r="M40">
            <v>4</v>
          </cell>
          <cell r="N40">
            <v>4</v>
          </cell>
          <cell r="O40">
            <v>4</v>
          </cell>
          <cell r="P40">
            <v>4</v>
          </cell>
          <cell r="Q40">
            <v>4</v>
          </cell>
          <cell r="R40">
            <v>4</v>
          </cell>
        </row>
        <row r="41">
          <cell r="A41">
            <v>112523</v>
          </cell>
          <cell r="B41" t="str">
            <v>CIRKAN RO 150            20L    TOT C</v>
          </cell>
          <cell r="C41" t="str">
            <v>20L</v>
          </cell>
          <cell r="D41" t="str">
            <v>HL150AA</v>
          </cell>
          <cell r="E41" t="str">
            <v>P12N11PJ</v>
          </cell>
          <cell r="F41" t="str">
            <v>C</v>
          </cell>
          <cell r="G41" t="str">
            <v>IO</v>
          </cell>
          <cell r="H41" t="str">
            <v>-</v>
          </cell>
          <cell r="I41" t="str">
            <v>-</v>
          </cell>
          <cell r="J41" t="str">
            <v>-</v>
          </cell>
          <cell r="K41">
            <v>4</v>
          </cell>
          <cell r="L41">
            <v>4</v>
          </cell>
          <cell r="M41">
            <v>4</v>
          </cell>
          <cell r="N41">
            <v>4</v>
          </cell>
          <cell r="O41">
            <v>4</v>
          </cell>
          <cell r="P41">
            <v>4</v>
          </cell>
          <cell r="Q41">
            <v>4</v>
          </cell>
          <cell r="R41">
            <v>4</v>
          </cell>
        </row>
        <row r="42">
          <cell r="A42">
            <v>166215</v>
          </cell>
          <cell r="B42" t="str">
            <v>CLASSIC 10W40            18B1L  TOT C1</v>
          </cell>
          <cell r="C42" t="str">
            <v>18B1L</v>
          </cell>
          <cell r="D42" t="str">
            <v>104PCAQ</v>
          </cell>
          <cell r="E42" t="str">
            <v>P11N01N1</v>
          </cell>
          <cell r="F42" t="str">
            <v>C</v>
          </cell>
          <cell r="G42" t="str">
            <v>AO</v>
          </cell>
          <cell r="H42" t="str">
            <v>-</v>
          </cell>
          <cell r="I42" t="str">
            <v>-</v>
          </cell>
          <cell r="J42" t="str">
            <v>-</v>
          </cell>
          <cell r="K42">
            <v>4</v>
          </cell>
          <cell r="L42">
            <v>4</v>
          </cell>
          <cell r="M42">
            <v>4</v>
          </cell>
          <cell r="N42">
            <v>4</v>
          </cell>
          <cell r="O42">
            <v>4</v>
          </cell>
          <cell r="P42">
            <v>4</v>
          </cell>
          <cell r="Q42">
            <v>4</v>
          </cell>
          <cell r="R42">
            <v>4</v>
          </cell>
        </row>
        <row r="43">
          <cell r="A43">
            <v>166216</v>
          </cell>
          <cell r="B43" t="str">
            <v>CLASSIC 15W40            18B1L  TOT C1</v>
          </cell>
          <cell r="C43" t="str">
            <v>18B1L</v>
          </cell>
          <cell r="D43" t="str">
            <v>154PCAI</v>
          </cell>
          <cell r="E43" t="str">
            <v>P11N01N3</v>
          </cell>
          <cell r="F43" t="str">
            <v>C</v>
          </cell>
          <cell r="G43" t="str">
            <v>AO</v>
          </cell>
          <cell r="H43" t="str">
            <v>-</v>
          </cell>
          <cell r="I43" t="str">
            <v>-</v>
          </cell>
          <cell r="J43" t="str">
            <v>-</v>
          </cell>
          <cell r="K43">
            <v>4</v>
          </cell>
          <cell r="L43">
            <v>4</v>
          </cell>
          <cell r="M43">
            <v>4</v>
          </cell>
          <cell r="N43">
            <v>4</v>
          </cell>
          <cell r="O43">
            <v>4</v>
          </cell>
          <cell r="P43">
            <v>4</v>
          </cell>
          <cell r="Q43">
            <v>4</v>
          </cell>
          <cell r="R43">
            <v>4</v>
          </cell>
        </row>
        <row r="44">
          <cell r="A44">
            <v>156359</v>
          </cell>
          <cell r="B44" t="str">
            <v>CLASSIC 15W40            3B5L   TOT C</v>
          </cell>
          <cell r="C44" t="str">
            <v>3B5L</v>
          </cell>
          <cell r="D44" t="str">
            <v>154PCAI</v>
          </cell>
          <cell r="E44" t="str">
            <v>P11N01N3</v>
          </cell>
          <cell r="F44" t="str">
            <v>C</v>
          </cell>
          <cell r="G44" t="str">
            <v>AO</v>
          </cell>
          <cell r="H44" t="str">
            <v>-</v>
          </cell>
          <cell r="I44" t="str">
            <v>-</v>
          </cell>
          <cell r="J44" t="str">
            <v>-</v>
          </cell>
          <cell r="K44">
            <v>4</v>
          </cell>
          <cell r="L44">
            <v>4</v>
          </cell>
          <cell r="M44">
            <v>4</v>
          </cell>
          <cell r="N44">
            <v>4</v>
          </cell>
          <cell r="O44">
            <v>4</v>
          </cell>
          <cell r="P44">
            <v>4</v>
          </cell>
          <cell r="Q44">
            <v>4</v>
          </cell>
          <cell r="R44">
            <v>4</v>
          </cell>
        </row>
        <row r="45">
          <cell r="A45">
            <v>174092</v>
          </cell>
          <cell r="B45" t="str">
            <v>COILPACK EM 03           208L   TXL C</v>
          </cell>
          <cell r="C45" t="str">
            <v>208L</v>
          </cell>
          <cell r="D45" t="str">
            <v>YYT0DG</v>
          </cell>
          <cell r="E45" t="str">
            <v>P12N32QO</v>
          </cell>
          <cell r="F45" t="str">
            <v>C</v>
          </cell>
          <cell r="G45" t="str">
            <v>IO</v>
          </cell>
          <cell r="H45" t="str">
            <v>-</v>
          </cell>
          <cell r="I45" t="str">
            <v>-</v>
          </cell>
          <cell r="J45" t="str">
            <v>-</v>
          </cell>
          <cell r="K45">
            <v>4</v>
          </cell>
          <cell r="L45">
            <v>4</v>
          </cell>
          <cell r="M45">
            <v>4</v>
          </cell>
          <cell r="N45">
            <v>4</v>
          </cell>
          <cell r="O45">
            <v>4</v>
          </cell>
          <cell r="P45">
            <v>4</v>
          </cell>
          <cell r="Q45">
            <v>4</v>
          </cell>
          <cell r="R45" t="str">
            <v>LH</v>
          </cell>
        </row>
        <row r="46">
          <cell r="A46">
            <v>205215</v>
          </cell>
          <cell r="B46" t="str">
            <v>COILPACK KO 08           1000L  TXL W</v>
          </cell>
          <cell r="C46" t="str">
            <v>1000L</v>
          </cell>
          <cell r="D46" t="str">
            <v>YYT0EB</v>
          </cell>
          <cell r="E46" t="str">
            <v>P12N32QO</v>
          </cell>
          <cell r="F46" t="str">
            <v xml:space="preserve"> W</v>
          </cell>
          <cell r="G46" t="str">
            <v>IO</v>
          </cell>
          <cell r="H46" t="str">
            <v>-</v>
          </cell>
          <cell r="I46" t="str">
            <v>-</v>
          </cell>
          <cell r="J46" t="str">
            <v>-</v>
          </cell>
          <cell r="K46">
            <v>4</v>
          </cell>
          <cell r="L46">
            <v>4</v>
          </cell>
          <cell r="M46">
            <v>4</v>
          </cell>
          <cell r="N46">
            <v>4</v>
          </cell>
          <cell r="O46">
            <v>4</v>
          </cell>
          <cell r="P46">
            <v>4</v>
          </cell>
          <cell r="Q46">
            <v>4</v>
          </cell>
          <cell r="R46" t="str">
            <v>LH</v>
          </cell>
        </row>
        <row r="47">
          <cell r="A47">
            <v>183656</v>
          </cell>
          <cell r="B47" t="str">
            <v>DACNIS SH 100            208L   TOT C</v>
          </cell>
          <cell r="C47" t="str">
            <v>208L</v>
          </cell>
          <cell r="D47" t="str">
            <v>DA100EE</v>
          </cell>
          <cell r="E47" t="str">
            <v>P12N13</v>
          </cell>
          <cell r="F47" t="str">
            <v>C</v>
          </cell>
          <cell r="G47" t="str">
            <v>IO</v>
          </cell>
          <cell r="H47" t="str">
            <v>-</v>
          </cell>
          <cell r="I47" t="str">
            <v>-</v>
          </cell>
          <cell r="J47" t="str">
            <v>-</v>
          </cell>
          <cell r="K47">
            <v>4</v>
          </cell>
          <cell r="L47">
            <v>4</v>
          </cell>
          <cell r="M47">
            <v>4</v>
          </cell>
          <cell r="N47">
            <v>4</v>
          </cell>
          <cell r="O47">
            <v>4</v>
          </cell>
          <cell r="P47">
            <v>4</v>
          </cell>
          <cell r="Q47">
            <v>4</v>
          </cell>
          <cell r="R47">
            <v>4</v>
          </cell>
        </row>
        <row r="48">
          <cell r="A48">
            <v>112451</v>
          </cell>
          <cell r="B48" t="str">
            <v>EQUIVIS XV 32            208L   TOT C</v>
          </cell>
          <cell r="C48" t="str">
            <v>208L</v>
          </cell>
          <cell r="D48" t="str">
            <v>HV032BB</v>
          </cell>
          <cell r="E48" t="str">
            <v>P12N06PQ</v>
          </cell>
          <cell r="F48" t="str">
            <v>C</v>
          </cell>
          <cell r="G48" t="str">
            <v>IO</v>
          </cell>
          <cell r="H48" t="str">
            <v>-</v>
          </cell>
          <cell r="I48" t="str">
            <v>-</v>
          </cell>
          <cell r="J48" t="str">
            <v>-</v>
          </cell>
          <cell r="K48">
            <v>4</v>
          </cell>
          <cell r="L48">
            <v>4</v>
          </cell>
          <cell r="M48">
            <v>4</v>
          </cell>
          <cell r="N48">
            <v>4</v>
          </cell>
          <cell r="O48">
            <v>4</v>
          </cell>
          <cell r="P48">
            <v>4</v>
          </cell>
          <cell r="Q48">
            <v>4</v>
          </cell>
          <cell r="R48">
            <v>4</v>
          </cell>
        </row>
        <row r="49">
          <cell r="A49">
            <v>110570</v>
          </cell>
          <cell r="B49" t="str">
            <v>EQUIVIS ZS 32            208L   TOT C</v>
          </cell>
          <cell r="C49" t="str">
            <v>208L</v>
          </cell>
          <cell r="D49" t="str">
            <v>HV032AA</v>
          </cell>
          <cell r="E49" t="str">
            <v>P12N06PQ</v>
          </cell>
          <cell r="F49" t="str">
            <v>C</v>
          </cell>
          <cell r="G49" t="str">
            <v>IO</v>
          </cell>
          <cell r="H49" t="str">
            <v>-</v>
          </cell>
          <cell r="I49" t="str">
            <v>-</v>
          </cell>
          <cell r="J49" t="str">
            <v>-</v>
          </cell>
          <cell r="K49">
            <v>4</v>
          </cell>
          <cell r="L49">
            <v>4</v>
          </cell>
          <cell r="M49">
            <v>4</v>
          </cell>
          <cell r="N49">
            <v>4</v>
          </cell>
          <cell r="O49">
            <v>4</v>
          </cell>
          <cell r="P49">
            <v>4</v>
          </cell>
          <cell r="Q49">
            <v>4</v>
          </cell>
          <cell r="R49">
            <v>4</v>
          </cell>
        </row>
        <row r="50">
          <cell r="A50">
            <v>183748</v>
          </cell>
          <cell r="B50" t="str">
            <v>FINASOL BIO              25L    TOT Z</v>
          </cell>
          <cell r="C50" t="str">
            <v>25L</v>
          </cell>
          <cell r="D50" t="str">
            <v>YH000OO</v>
          </cell>
          <cell r="E50" t="str">
            <v>P12N15SD</v>
          </cell>
          <cell r="F50" t="str">
            <v xml:space="preserve"> Z</v>
          </cell>
          <cell r="G50" t="str">
            <v>IO</v>
          </cell>
          <cell r="H50" t="str">
            <v>-</v>
          </cell>
          <cell r="I50" t="str">
            <v>-</v>
          </cell>
          <cell r="J50" t="str">
            <v>-</v>
          </cell>
          <cell r="K50">
            <v>4</v>
          </cell>
          <cell r="L50">
            <v>4</v>
          </cell>
          <cell r="M50">
            <v>4</v>
          </cell>
          <cell r="N50">
            <v>4</v>
          </cell>
          <cell r="O50">
            <v>4</v>
          </cell>
          <cell r="P50">
            <v>4</v>
          </cell>
          <cell r="Q50">
            <v>4</v>
          </cell>
          <cell r="R50">
            <v>4</v>
          </cell>
        </row>
        <row r="51">
          <cell r="A51">
            <v>208672</v>
          </cell>
          <cell r="B51" t="str">
            <v>GRAFOLOG H 0             180K   TLG C</v>
          </cell>
          <cell r="C51" t="str">
            <v>180K</v>
          </cell>
          <cell r="D51" t="str">
            <v>XAX10AA</v>
          </cell>
          <cell r="E51" t="str">
            <v>P12N07PA</v>
          </cell>
          <cell r="F51" t="str">
            <v>C</v>
          </cell>
          <cell r="G51" t="str">
            <v>IO</v>
          </cell>
          <cell r="H51" t="str">
            <v>-</v>
          </cell>
          <cell r="I51" t="str">
            <v>-</v>
          </cell>
          <cell r="J51" t="str">
            <v>-</v>
          </cell>
          <cell r="K51">
            <v>4</v>
          </cell>
          <cell r="L51">
            <v>4</v>
          </cell>
          <cell r="M51">
            <v>4</v>
          </cell>
          <cell r="N51">
            <v>4</v>
          </cell>
          <cell r="O51">
            <v>4</v>
          </cell>
          <cell r="P51">
            <v>4</v>
          </cell>
          <cell r="Q51">
            <v>4</v>
          </cell>
          <cell r="R51">
            <v>4</v>
          </cell>
        </row>
        <row r="52">
          <cell r="A52">
            <v>205910</v>
          </cell>
          <cell r="B52" t="str">
            <v>GRAFOLOG H 00R           180K   TLG C</v>
          </cell>
          <cell r="C52" t="str">
            <v>180K</v>
          </cell>
          <cell r="D52" t="str">
            <v>XAX20CC</v>
          </cell>
          <cell r="E52" t="str">
            <v>P12N07PA</v>
          </cell>
          <cell r="F52" t="str">
            <v>C</v>
          </cell>
          <cell r="G52" t="str">
            <v>IO</v>
          </cell>
          <cell r="H52" t="str">
            <v>-</v>
          </cell>
          <cell r="I52" t="str">
            <v>-</v>
          </cell>
          <cell r="J52" t="str">
            <v>-</v>
          </cell>
          <cell r="K52">
            <v>4</v>
          </cell>
          <cell r="L52">
            <v>4</v>
          </cell>
          <cell r="M52">
            <v>4</v>
          </cell>
          <cell r="N52">
            <v>4</v>
          </cell>
          <cell r="O52">
            <v>4</v>
          </cell>
          <cell r="P52">
            <v>4</v>
          </cell>
          <cell r="Q52">
            <v>4</v>
          </cell>
          <cell r="R52">
            <v>4</v>
          </cell>
        </row>
        <row r="53">
          <cell r="A53">
            <v>209169</v>
          </cell>
          <cell r="B53" t="str">
            <v>GRAFOLOG MT FLUID        180K   TLG C</v>
          </cell>
          <cell r="C53" t="str">
            <v>180K</v>
          </cell>
          <cell r="D53" t="str">
            <v>XAX32AA</v>
          </cell>
          <cell r="E53" t="str">
            <v>P12N07PA</v>
          </cell>
          <cell r="F53" t="str">
            <v>C</v>
          </cell>
          <cell r="G53" t="str">
            <v>IO</v>
          </cell>
          <cell r="H53" t="str">
            <v>-</v>
          </cell>
          <cell r="I53" t="str">
            <v>-</v>
          </cell>
          <cell r="J53" t="str">
            <v>-</v>
          </cell>
          <cell r="K53">
            <v>4</v>
          </cell>
          <cell r="L53">
            <v>4</v>
          </cell>
          <cell r="M53">
            <v>4</v>
          </cell>
          <cell r="N53">
            <v>4</v>
          </cell>
          <cell r="O53">
            <v>4</v>
          </cell>
          <cell r="P53">
            <v>4</v>
          </cell>
          <cell r="Q53">
            <v>4</v>
          </cell>
          <cell r="R53">
            <v>4</v>
          </cell>
        </row>
        <row r="54">
          <cell r="A54">
            <v>204671</v>
          </cell>
          <cell r="B54" t="str">
            <v>ISOVOLTINE P1            208L   TOT   TW</v>
          </cell>
          <cell r="C54" t="str">
            <v>208L</v>
          </cell>
          <cell r="D54" t="str">
            <v>NN000GG_H_TW</v>
          </cell>
          <cell r="E54" t="str">
            <v>P12N18</v>
          </cell>
          <cell r="F54" t="str">
            <v>TW</v>
          </cell>
          <cell r="G54" t="str">
            <v>IO</v>
          </cell>
          <cell r="H54" t="str">
            <v>-</v>
          </cell>
          <cell r="I54" t="str">
            <v>-</v>
          </cell>
          <cell r="J54" t="str">
            <v>-</v>
          </cell>
          <cell r="K54">
            <v>4</v>
          </cell>
          <cell r="L54">
            <v>4</v>
          </cell>
          <cell r="M54">
            <v>4</v>
          </cell>
          <cell r="N54">
            <v>4</v>
          </cell>
          <cell r="O54">
            <v>4</v>
          </cell>
          <cell r="P54">
            <v>4</v>
          </cell>
          <cell r="Q54">
            <v>4</v>
          </cell>
          <cell r="R54">
            <v>4</v>
          </cell>
        </row>
        <row r="55">
          <cell r="A55">
            <v>307006</v>
          </cell>
          <cell r="B55" t="str">
            <v>JARYTHERM DBT            BULK   TOT</v>
          </cell>
          <cell r="C55" t="str">
            <v>BULK</v>
          </cell>
          <cell r="D55" t="str">
            <v>QD000BB</v>
          </cell>
          <cell r="E55" t="str">
            <v>P12N17Q1</v>
          </cell>
          <cell r="F55" t="str">
            <v>OT</v>
          </cell>
          <cell r="G55" t="str">
            <v>IO</v>
          </cell>
          <cell r="H55" t="str">
            <v>-</v>
          </cell>
          <cell r="I55" t="str">
            <v>-</v>
          </cell>
          <cell r="J55" t="str">
            <v>-</v>
          </cell>
          <cell r="K55">
            <v>4</v>
          </cell>
          <cell r="L55">
            <v>4</v>
          </cell>
          <cell r="M55">
            <v>4</v>
          </cell>
          <cell r="N55">
            <v>4</v>
          </cell>
          <cell r="O55">
            <v>4</v>
          </cell>
          <cell r="P55">
            <v>4</v>
          </cell>
          <cell r="Q55">
            <v>4</v>
          </cell>
          <cell r="R55" t="str">
            <v>LH</v>
          </cell>
        </row>
        <row r="56">
          <cell r="A56">
            <v>205169</v>
          </cell>
          <cell r="B56" t="str">
            <v>LISSOLFIX APZX 1350      208L   TXL C</v>
          </cell>
          <cell r="C56" t="str">
            <v>208L</v>
          </cell>
          <cell r="D56" t="str">
            <v>YYT0CC</v>
          </cell>
          <cell r="E56" t="str">
            <v>P12N32Q5</v>
          </cell>
          <cell r="F56" t="str">
            <v>C</v>
          </cell>
          <cell r="G56" t="str">
            <v>IO</v>
          </cell>
          <cell r="H56" t="str">
            <v>-</v>
          </cell>
          <cell r="I56" t="str">
            <v>-</v>
          </cell>
          <cell r="J56" t="str">
            <v>-</v>
          </cell>
          <cell r="K56">
            <v>4</v>
          </cell>
          <cell r="L56">
            <v>4</v>
          </cell>
          <cell r="M56">
            <v>4</v>
          </cell>
          <cell r="N56">
            <v>4</v>
          </cell>
          <cell r="O56">
            <v>4</v>
          </cell>
          <cell r="P56">
            <v>4</v>
          </cell>
          <cell r="Q56">
            <v>4</v>
          </cell>
          <cell r="R56">
            <v>4</v>
          </cell>
        </row>
        <row r="57">
          <cell r="A57">
            <v>112472</v>
          </cell>
          <cell r="B57" t="str">
            <v>LUNARIA NH 68            20L    TOT C</v>
          </cell>
          <cell r="C57" t="str">
            <v>20L</v>
          </cell>
          <cell r="D57" t="str">
            <v>DR068BB</v>
          </cell>
          <cell r="E57" t="str">
            <v>P12N13PT</v>
          </cell>
          <cell r="F57" t="str">
            <v>C</v>
          </cell>
          <cell r="G57" t="str">
            <v>IO</v>
          </cell>
          <cell r="H57" t="str">
            <v>-</v>
          </cell>
          <cell r="I57" t="str">
            <v>-</v>
          </cell>
          <cell r="J57" t="str">
            <v>-</v>
          </cell>
          <cell r="K57">
            <v>4</v>
          </cell>
          <cell r="L57">
            <v>4</v>
          </cell>
          <cell r="M57">
            <v>4</v>
          </cell>
          <cell r="N57">
            <v>4</v>
          </cell>
          <cell r="O57">
            <v>4</v>
          </cell>
          <cell r="P57">
            <v>4</v>
          </cell>
          <cell r="Q57">
            <v>4</v>
          </cell>
          <cell r="R57">
            <v>4</v>
          </cell>
        </row>
        <row r="58">
          <cell r="A58">
            <v>209832</v>
          </cell>
          <cell r="B58" t="str">
            <v>MULTIS COMPLEX HV 2      180K   TOT T AE</v>
          </cell>
          <cell r="C58" t="str">
            <v>180K</v>
          </cell>
          <cell r="D58" t="str">
            <v>XLX02JJ_H_AE</v>
          </cell>
          <cell r="E58" t="str">
            <v>P12N07P6</v>
          </cell>
          <cell r="F58" t="str">
            <v>AE</v>
          </cell>
          <cell r="G58" t="str">
            <v>IO</v>
          </cell>
          <cell r="H58" t="str">
            <v>-</v>
          </cell>
          <cell r="I58" t="str">
            <v>-</v>
          </cell>
          <cell r="J58" t="str">
            <v>-</v>
          </cell>
          <cell r="K58">
            <v>4</v>
          </cell>
          <cell r="L58">
            <v>4</v>
          </cell>
          <cell r="M58">
            <v>4</v>
          </cell>
          <cell r="N58">
            <v>4</v>
          </cell>
          <cell r="O58">
            <v>4</v>
          </cell>
          <cell r="P58">
            <v>4</v>
          </cell>
          <cell r="Q58">
            <v>4</v>
          </cell>
          <cell r="R58">
            <v>4</v>
          </cell>
        </row>
        <row r="59">
          <cell r="A59">
            <v>209943</v>
          </cell>
          <cell r="B59" t="str">
            <v>MULTIS COMPLEX HV 2      18K    TOT T AE</v>
          </cell>
          <cell r="C59" t="str">
            <v>18K</v>
          </cell>
          <cell r="D59" t="str">
            <v>XLX02JJ_H_AE</v>
          </cell>
          <cell r="E59" t="str">
            <v>P12N07P6</v>
          </cell>
          <cell r="F59" t="str">
            <v>AE</v>
          </cell>
          <cell r="G59" t="str">
            <v>IO</v>
          </cell>
          <cell r="H59" t="str">
            <v>-</v>
          </cell>
          <cell r="I59" t="str">
            <v>-</v>
          </cell>
          <cell r="J59" t="str">
            <v>-</v>
          </cell>
          <cell r="K59">
            <v>4</v>
          </cell>
          <cell r="L59">
            <v>4</v>
          </cell>
          <cell r="M59">
            <v>4</v>
          </cell>
          <cell r="N59">
            <v>4</v>
          </cell>
          <cell r="O59">
            <v>4</v>
          </cell>
          <cell r="P59">
            <v>4</v>
          </cell>
          <cell r="Q59">
            <v>4</v>
          </cell>
          <cell r="R59" t="str">
            <v>LH</v>
          </cell>
        </row>
        <row r="60">
          <cell r="A60">
            <v>182884</v>
          </cell>
          <cell r="B60" t="str">
            <v>MULTIS COMPLEX SHD 460   170K   TOT C</v>
          </cell>
          <cell r="C60" t="str">
            <v>170K</v>
          </cell>
          <cell r="D60" t="str">
            <v>XLX12BB</v>
          </cell>
          <cell r="E60" t="str">
            <v>P12N07P6</v>
          </cell>
          <cell r="F60" t="str">
            <v>C</v>
          </cell>
          <cell r="G60" t="str">
            <v>IO</v>
          </cell>
          <cell r="H60" t="str">
            <v>-</v>
          </cell>
          <cell r="I60" t="str">
            <v>-</v>
          </cell>
          <cell r="J60" t="str">
            <v>-</v>
          </cell>
          <cell r="K60">
            <v>4</v>
          </cell>
          <cell r="L60">
            <v>4</v>
          </cell>
          <cell r="M60">
            <v>4</v>
          </cell>
          <cell r="N60">
            <v>4</v>
          </cell>
          <cell r="O60">
            <v>4</v>
          </cell>
          <cell r="P60">
            <v>4</v>
          </cell>
          <cell r="Q60">
            <v>4</v>
          </cell>
          <cell r="R60">
            <v>4</v>
          </cell>
        </row>
        <row r="61">
          <cell r="A61">
            <v>187895</v>
          </cell>
          <cell r="B61" t="str">
            <v>OSYRIS DWY 6000          19L    TOT C</v>
          </cell>
          <cell r="C61" t="str">
            <v>19L</v>
          </cell>
          <cell r="D61" t="str">
            <v>REE0PP</v>
          </cell>
          <cell r="E61" t="str">
            <v>P12N15RO</v>
          </cell>
          <cell r="F61" t="str">
            <v>C</v>
          </cell>
          <cell r="G61" t="str">
            <v>IO</v>
          </cell>
          <cell r="H61" t="str">
            <v>-</v>
          </cell>
          <cell r="I61" t="str">
            <v>-</v>
          </cell>
          <cell r="J61" t="str">
            <v>-</v>
          </cell>
          <cell r="K61">
            <v>4</v>
          </cell>
          <cell r="L61">
            <v>4</v>
          </cell>
          <cell r="M61">
            <v>4</v>
          </cell>
          <cell r="N61">
            <v>4</v>
          </cell>
          <cell r="O61">
            <v>4</v>
          </cell>
          <cell r="P61">
            <v>4</v>
          </cell>
          <cell r="Q61" t="str">
            <v>LH</v>
          </cell>
          <cell r="R61" t="str">
            <v>LH</v>
          </cell>
        </row>
        <row r="62">
          <cell r="A62">
            <v>209113</v>
          </cell>
          <cell r="B62" t="str">
            <v>STATERMIC X400           4C1K   TOT Z</v>
          </cell>
          <cell r="C62" t="str">
            <v>4C1K</v>
          </cell>
          <cell r="D62" t="str">
            <v>XFL02EE</v>
          </cell>
          <cell r="E62" t="str">
            <v>P12N32</v>
          </cell>
          <cell r="F62" t="str">
            <v xml:space="preserve"> Z</v>
          </cell>
          <cell r="G62" t="str">
            <v>IO</v>
          </cell>
          <cell r="H62" t="str">
            <v>-</v>
          </cell>
          <cell r="I62" t="str">
            <v>-</v>
          </cell>
          <cell r="J62" t="str">
            <v>-</v>
          </cell>
          <cell r="K62">
            <v>4</v>
          </cell>
          <cell r="L62">
            <v>4</v>
          </cell>
          <cell r="M62">
            <v>4</v>
          </cell>
          <cell r="N62">
            <v>4</v>
          </cell>
          <cell r="O62">
            <v>4</v>
          </cell>
          <cell r="P62">
            <v>4</v>
          </cell>
          <cell r="Q62">
            <v>4</v>
          </cell>
          <cell r="R62">
            <v>4</v>
          </cell>
        </row>
        <row r="63">
          <cell r="A63">
            <v>208451</v>
          </cell>
          <cell r="B63" t="str">
            <v>RUBIA OPT.1100 FE 10W30  20LJ   TOT   SG</v>
          </cell>
          <cell r="C63" t="str">
            <v>20LJ</v>
          </cell>
          <cell r="D63" t="str">
            <v>103HDQQ_H_SG</v>
          </cell>
          <cell r="E63" t="str">
            <v>P11N02N4AAAA</v>
          </cell>
          <cell r="F63" t="str">
            <v>SG</v>
          </cell>
          <cell r="G63" t="str">
            <v>AO</v>
          </cell>
          <cell r="H63" t="str">
            <v>-</v>
          </cell>
          <cell r="I63" t="str">
            <v>-</v>
          </cell>
          <cell r="J63" t="str">
            <v>-</v>
          </cell>
          <cell r="K63" t="str">
            <v>2B</v>
          </cell>
          <cell r="L63" t="str">
            <v>2B</v>
          </cell>
          <cell r="M63" t="str">
            <v>2B</v>
          </cell>
          <cell r="N63">
            <v>3</v>
          </cell>
          <cell r="O63">
            <v>3</v>
          </cell>
          <cell r="P63">
            <v>3</v>
          </cell>
          <cell r="Q63">
            <v>3</v>
          </cell>
          <cell r="R63">
            <v>3</v>
          </cell>
        </row>
        <row r="64">
          <cell r="A64">
            <v>222313</v>
          </cell>
          <cell r="B64" t="str">
            <v>DACNIS 150               20LJ   TOT   SG</v>
          </cell>
          <cell r="C64" t="str">
            <v>20LJ</v>
          </cell>
          <cell r="D64" t="str">
            <v>DA150AA_H_SG</v>
          </cell>
          <cell r="E64" t="str">
            <v>P12N13</v>
          </cell>
          <cell r="F64" t="str">
            <v>SG</v>
          </cell>
          <cell r="G64" t="str">
            <v>IO</v>
          </cell>
          <cell r="H64" t="str">
            <v>-</v>
          </cell>
          <cell r="I64" t="str">
            <v>-</v>
          </cell>
          <cell r="J64" t="str">
            <v>-</v>
          </cell>
          <cell r="K64">
            <v>3</v>
          </cell>
          <cell r="L64">
            <v>3</v>
          </cell>
          <cell r="M64" t="str">
            <v>LS</v>
          </cell>
          <cell r="N64" t="str">
            <v>LS</v>
          </cell>
          <cell r="O64" t="str">
            <v>LH</v>
          </cell>
          <cell r="P64" t="str">
            <v>LH</v>
          </cell>
          <cell r="Q64">
            <v>3</v>
          </cell>
          <cell r="R64">
            <v>3</v>
          </cell>
        </row>
        <row r="65">
          <cell r="A65">
            <v>217737</v>
          </cell>
          <cell r="B65" t="str">
            <v>FF RNM TR FE3 B160101    208L   ELF   SG</v>
          </cell>
          <cell r="C65" t="str">
            <v>208L</v>
          </cell>
          <cell r="D65" t="str">
            <v>G7500XX_H_SG</v>
          </cell>
          <cell r="E65" t="str">
            <v>P11N04NY</v>
          </cell>
          <cell r="F65" t="str">
            <v>SG</v>
          </cell>
          <cell r="G65" t="str">
            <v>AO</v>
          </cell>
          <cell r="H65" t="str">
            <v>-</v>
          </cell>
          <cell r="I65" t="str">
            <v>-</v>
          </cell>
          <cell r="J65" t="str">
            <v>-</v>
          </cell>
          <cell r="K65" t="str">
            <v>2A</v>
          </cell>
          <cell r="L65" t="str">
            <v>2A</v>
          </cell>
          <cell r="M65" t="str">
            <v>2A</v>
          </cell>
          <cell r="N65">
            <v>2</v>
          </cell>
          <cell r="O65">
            <v>2</v>
          </cell>
          <cell r="P65">
            <v>2</v>
          </cell>
          <cell r="Q65">
            <v>1</v>
          </cell>
          <cell r="R65">
            <v>1</v>
          </cell>
        </row>
        <row r="66">
          <cell r="A66">
            <v>220405</v>
          </cell>
          <cell r="B66" t="str">
            <v>QUARTZ 3500 SUPER 20W50  24B1L  TOT  2SG</v>
          </cell>
          <cell r="C66" t="str">
            <v>24B1L</v>
          </cell>
          <cell r="D66" t="str">
            <v>205PC_H_SG01</v>
          </cell>
          <cell r="E66" t="str">
            <v>P11N01N3</v>
          </cell>
          <cell r="F66" t="str">
            <v>SG</v>
          </cell>
          <cell r="G66" t="str">
            <v>AO</v>
          </cell>
          <cell r="H66" t="str">
            <v>-</v>
          </cell>
          <cell r="I66" t="str">
            <v>-</v>
          </cell>
          <cell r="J66" t="str">
            <v>-</v>
          </cell>
          <cell r="K66" t="str">
            <v>2B</v>
          </cell>
          <cell r="L66" t="str">
            <v>2B</v>
          </cell>
          <cell r="M66" t="str">
            <v>2B</v>
          </cell>
          <cell r="N66">
            <v>3</v>
          </cell>
          <cell r="O66">
            <v>3</v>
          </cell>
          <cell r="P66">
            <v>3</v>
          </cell>
          <cell r="Q66">
            <v>3</v>
          </cell>
          <cell r="R66" t="str">
            <v>LH</v>
          </cell>
        </row>
        <row r="67">
          <cell r="A67">
            <v>220406</v>
          </cell>
          <cell r="B67" t="str">
            <v>QUARTZ 3500 SUPER 20W50  4B5L   TOT  2SG</v>
          </cell>
          <cell r="C67" t="str">
            <v>4B5L</v>
          </cell>
          <cell r="D67" t="str">
            <v>205PC_H_SG01</v>
          </cell>
          <cell r="E67" t="str">
            <v>P11N01N3</v>
          </cell>
          <cell r="F67" t="str">
            <v>SG</v>
          </cell>
          <cell r="G67" t="str">
            <v>AO</v>
          </cell>
          <cell r="H67" t="str">
            <v>-</v>
          </cell>
          <cell r="I67" t="str">
            <v>-</v>
          </cell>
          <cell r="J67" t="str">
            <v>-</v>
          </cell>
          <cell r="K67" t="str">
            <v>2B</v>
          </cell>
          <cell r="L67" t="str">
            <v>2B</v>
          </cell>
          <cell r="M67" t="str">
            <v>2B</v>
          </cell>
          <cell r="N67">
            <v>3</v>
          </cell>
          <cell r="O67">
            <v>3</v>
          </cell>
          <cell r="P67">
            <v>3</v>
          </cell>
          <cell r="Q67">
            <v>3</v>
          </cell>
          <cell r="R67" t="str">
            <v>LH</v>
          </cell>
        </row>
        <row r="68">
          <cell r="A68">
            <v>208429</v>
          </cell>
          <cell r="B68" t="str">
            <v>RUBIA OPT.1100 FE 10W30  1000L  TOT   SG</v>
          </cell>
          <cell r="C68" t="str">
            <v>1000L</v>
          </cell>
          <cell r="D68" t="str">
            <v>103HDQQ_H_SG</v>
          </cell>
          <cell r="E68" t="str">
            <v>P11N02N4AAAA</v>
          </cell>
          <cell r="F68" t="str">
            <v>SG</v>
          </cell>
          <cell r="G68" t="str">
            <v>AO</v>
          </cell>
          <cell r="H68" t="str">
            <v>-</v>
          </cell>
          <cell r="I68" t="str">
            <v>-</v>
          </cell>
          <cell r="J68" t="str">
            <v>-</v>
          </cell>
          <cell r="K68" t="str">
            <v>2B</v>
          </cell>
          <cell r="L68" t="str">
            <v>2B</v>
          </cell>
          <cell r="M68" t="str">
            <v>2B</v>
          </cell>
          <cell r="N68">
            <v>3</v>
          </cell>
          <cell r="O68">
            <v>3</v>
          </cell>
          <cell r="P68">
            <v>3</v>
          </cell>
          <cell r="Q68">
            <v>3</v>
          </cell>
          <cell r="R68">
            <v>3</v>
          </cell>
        </row>
        <row r="69">
          <cell r="A69">
            <v>220571</v>
          </cell>
          <cell r="B69" t="str">
            <v>TURBOCOOL READYMIX       12B1L  TOT P SG</v>
          </cell>
          <cell r="C69" t="str">
            <v>12B1L</v>
          </cell>
          <cell r="D69" t="str">
            <v>AF00_H_SG04</v>
          </cell>
          <cell r="E69" t="str">
            <v>P14N27QE</v>
          </cell>
          <cell r="F69" t="str">
            <v>SG</v>
          </cell>
          <cell r="G69" t="str">
            <v>AO</v>
          </cell>
          <cell r="H69" t="str">
            <v>-</v>
          </cell>
          <cell r="I69" t="str">
            <v>-</v>
          </cell>
          <cell r="J69" t="str">
            <v>-</v>
          </cell>
          <cell r="K69">
            <v>3</v>
          </cell>
          <cell r="L69">
            <v>3</v>
          </cell>
          <cell r="M69">
            <v>3</v>
          </cell>
          <cell r="N69" t="str">
            <v>LH</v>
          </cell>
          <cell r="O69" t="str">
            <v>LH</v>
          </cell>
          <cell r="P69" t="str">
            <v>LH</v>
          </cell>
          <cell r="Q69" t="str">
            <v>LH</v>
          </cell>
          <cell r="R69" t="str">
            <v>LH</v>
          </cell>
        </row>
        <row r="70">
          <cell r="A70">
            <v>222713</v>
          </cell>
          <cell r="B70" t="str">
            <v>QUARTZ 4000 SM 10W30     5B3L   TOT   AE</v>
          </cell>
          <cell r="C70" t="str">
            <v>5B3L</v>
          </cell>
          <cell r="D70" t="str">
            <v>103PCOO_H_AE</v>
          </cell>
          <cell r="E70" t="str">
            <v>P11N01N3</v>
          </cell>
          <cell r="F70" t="str">
            <v>AE</v>
          </cell>
          <cell r="G70" t="str">
            <v>AO</v>
          </cell>
          <cell r="H70" t="str">
            <v>-</v>
          </cell>
          <cell r="I70" t="str">
            <v>-</v>
          </cell>
          <cell r="J70" t="str">
            <v>-</v>
          </cell>
          <cell r="K70" t="str">
            <v>-</v>
          </cell>
          <cell r="L70">
            <v>4</v>
          </cell>
          <cell r="M70">
            <v>4</v>
          </cell>
          <cell r="N70">
            <v>4</v>
          </cell>
          <cell r="O70">
            <v>4</v>
          </cell>
          <cell r="P70">
            <v>4</v>
          </cell>
          <cell r="Q70">
            <v>4</v>
          </cell>
          <cell r="R70">
            <v>4</v>
          </cell>
        </row>
        <row r="71">
          <cell r="A71">
            <v>222714</v>
          </cell>
          <cell r="B71" t="str">
            <v>QUARTZ 5000FUT.GF5 10W30 5B3L   TOT   AE</v>
          </cell>
          <cell r="C71" t="str">
            <v>5B3L</v>
          </cell>
          <cell r="D71" t="str">
            <v>103PCOO_H_AE</v>
          </cell>
          <cell r="E71" t="str">
            <v>P11N01N3AAAA</v>
          </cell>
          <cell r="F71" t="str">
            <v>AE</v>
          </cell>
          <cell r="G71" t="str">
            <v>AO</v>
          </cell>
          <cell r="H71" t="str">
            <v>-</v>
          </cell>
          <cell r="I71" t="str">
            <v>-</v>
          </cell>
          <cell r="J71" t="str">
            <v>-</v>
          </cell>
          <cell r="K71" t="str">
            <v>-</v>
          </cell>
          <cell r="L71">
            <v>4</v>
          </cell>
          <cell r="M71">
            <v>4</v>
          </cell>
          <cell r="N71">
            <v>4</v>
          </cell>
          <cell r="O71">
            <v>4</v>
          </cell>
          <cell r="P71">
            <v>4</v>
          </cell>
          <cell r="Q71">
            <v>4</v>
          </cell>
          <cell r="R71" t="str">
            <v>LH</v>
          </cell>
        </row>
        <row r="72">
          <cell r="A72">
            <v>222716</v>
          </cell>
          <cell r="B72" t="str">
            <v>QUARTZ 9000FUT.GF5 5W30  5B3L   TOT   AE</v>
          </cell>
          <cell r="C72" t="str">
            <v>5B3L</v>
          </cell>
          <cell r="D72" t="str">
            <v>530PCAS_H_AE</v>
          </cell>
          <cell r="E72" t="str">
            <v>P11N01N2AAAA</v>
          </cell>
          <cell r="F72" t="str">
            <v>AE</v>
          </cell>
          <cell r="G72" t="str">
            <v>AO</v>
          </cell>
          <cell r="H72" t="str">
            <v>-</v>
          </cell>
          <cell r="I72" t="str">
            <v>-</v>
          </cell>
          <cell r="J72" t="str">
            <v>-</v>
          </cell>
          <cell r="K72" t="str">
            <v>-</v>
          </cell>
          <cell r="L72">
            <v>4</v>
          </cell>
          <cell r="M72">
            <v>4</v>
          </cell>
          <cell r="N72">
            <v>4</v>
          </cell>
          <cell r="O72">
            <v>4</v>
          </cell>
          <cell r="P72">
            <v>4</v>
          </cell>
          <cell r="Q72">
            <v>4</v>
          </cell>
          <cell r="R72">
            <v>4</v>
          </cell>
        </row>
        <row r="73">
          <cell r="A73">
            <v>213616</v>
          </cell>
          <cell r="B73" t="str">
            <v>QUARTZ INEO MDC 5W30     20L    TOT C</v>
          </cell>
          <cell r="C73" t="str">
            <v>20L</v>
          </cell>
          <cell r="D73" t="str">
            <v>530PCBN</v>
          </cell>
          <cell r="E73" t="str">
            <v>P11N01N2BBBB</v>
          </cell>
          <cell r="F73" t="str">
            <v>C</v>
          </cell>
          <cell r="G73" t="str">
            <v>AO</v>
          </cell>
          <cell r="H73" t="str">
            <v>-</v>
          </cell>
          <cell r="I73" t="str">
            <v>-</v>
          </cell>
          <cell r="J73" t="str">
            <v>-</v>
          </cell>
          <cell r="K73" t="str">
            <v>-</v>
          </cell>
          <cell r="L73">
            <v>4</v>
          </cell>
          <cell r="M73">
            <v>4</v>
          </cell>
          <cell r="N73">
            <v>4</v>
          </cell>
          <cell r="O73">
            <v>4</v>
          </cell>
          <cell r="P73">
            <v>4</v>
          </cell>
          <cell r="Q73">
            <v>4</v>
          </cell>
          <cell r="R73">
            <v>4</v>
          </cell>
        </row>
        <row r="74">
          <cell r="A74">
            <v>218535</v>
          </cell>
          <cell r="B74" t="str">
            <v>QUARTZ INEO FGO 5W40     208L   TOT C</v>
          </cell>
          <cell r="C74" t="str">
            <v>208L</v>
          </cell>
          <cell r="D74" t="str">
            <v>540PCAK</v>
          </cell>
          <cell r="E74" t="str">
            <v>P11N01N2BBBB</v>
          </cell>
          <cell r="F74" t="str">
            <v>C</v>
          </cell>
          <cell r="G74" t="str">
            <v>AO</v>
          </cell>
          <cell r="H74" t="str">
            <v>-</v>
          </cell>
          <cell r="I74" t="str">
            <v>-</v>
          </cell>
          <cell r="J74" t="str">
            <v>-</v>
          </cell>
          <cell r="K74" t="str">
            <v>-</v>
          </cell>
          <cell r="L74">
            <v>4</v>
          </cell>
          <cell r="M74">
            <v>4</v>
          </cell>
          <cell r="N74">
            <v>4</v>
          </cell>
          <cell r="O74">
            <v>4</v>
          </cell>
          <cell r="P74">
            <v>4</v>
          </cell>
          <cell r="Q74">
            <v>4</v>
          </cell>
          <cell r="R74">
            <v>4</v>
          </cell>
        </row>
        <row r="75">
          <cell r="A75">
            <v>220193</v>
          </cell>
          <cell r="B75" t="str">
            <v>QUARTZ INEO FGO 5W40     3B5L   TOT C</v>
          </cell>
          <cell r="C75" t="str">
            <v>3B5L</v>
          </cell>
          <cell r="D75" t="str">
            <v>540PCAK</v>
          </cell>
          <cell r="E75" t="str">
            <v>P11N01N2BBBB</v>
          </cell>
          <cell r="F75" t="str">
            <v>C</v>
          </cell>
          <cell r="G75" t="str">
            <v>AO</v>
          </cell>
          <cell r="H75" t="str">
            <v>-</v>
          </cell>
          <cell r="I75" t="str">
            <v>-</v>
          </cell>
          <cell r="J75" t="str">
            <v>-</v>
          </cell>
          <cell r="K75" t="str">
            <v>-</v>
          </cell>
          <cell r="L75">
            <v>4</v>
          </cell>
          <cell r="M75">
            <v>4</v>
          </cell>
          <cell r="N75">
            <v>4</v>
          </cell>
          <cell r="O75">
            <v>4</v>
          </cell>
          <cell r="P75">
            <v>4</v>
          </cell>
          <cell r="Q75">
            <v>4</v>
          </cell>
          <cell r="R75">
            <v>4</v>
          </cell>
        </row>
        <row r="76">
          <cell r="A76">
            <v>218534</v>
          </cell>
          <cell r="B76" t="str">
            <v>QUARTZ INEO FGO 5W40     60L    TOT C</v>
          </cell>
          <cell r="C76" t="str">
            <v>60L</v>
          </cell>
          <cell r="D76" t="str">
            <v>540PCAK</v>
          </cell>
          <cell r="E76" t="str">
            <v>P11N01N2BBBB</v>
          </cell>
          <cell r="F76" t="str">
            <v>C</v>
          </cell>
          <cell r="G76" t="str">
            <v>AO</v>
          </cell>
          <cell r="H76" t="str">
            <v>-</v>
          </cell>
          <cell r="I76" t="str">
            <v>-</v>
          </cell>
          <cell r="J76" t="str">
            <v>-</v>
          </cell>
          <cell r="K76" t="str">
            <v>-</v>
          </cell>
          <cell r="L76">
            <v>4</v>
          </cell>
          <cell r="M76">
            <v>4</v>
          </cell>
          <cell r="N76">
            <v>4</v>
          </cell>
          <cell r="O76">
            <v>4</v>
          </cell>
          <cell r="P76">
            <v>4</v>
          </cell>
          <cell r="Q76">
            <v>4</v>
          </cell>
          <cell r="R76">
            <v>4</v>
          </cell>
        </row>
        <row r="77">
          <cell r="A77">
            <v>111651</v>
          </cell>
          <cell r="B77" t="str">
            <v>MERKAN N 4128 AER        12S04L TOT C</v>
          </cell>
          <cell r="C77" t="str">
            <v>12S04L</v>
          </cell>
          <cell r="D77" t="str">
            <v>XCA01AA_AER</v>
          </cell>
          <cell r="E77" t="str">
            <v>P12N07P7</v>
          </cell>
          <cell r="F77" t="str">
            <v>C</v>
          </cell>
          <cell r="G77" t="str">
            <v>IO</v>
          </cell>
          <cell r="H77" t="str">
            <v>-</v>
          </cell>
          <cell r="I77" t="str">
            <v>-</v>
          </cell>
          <cell r="J77">
            <v>4</v>
          </cell>
          <cell r="K77">
            <v>4</v>
          </cell>
          <cell r="L77">
            <v>4</v>
          </cell>
          <cell r="M77">
            <v>4</v>
          </cell>
          <cell r="N77">
            <v>4</v>
          </cell>
          <cell r="O77">
            <v>4</v>
          </cell>
          <cell r="P77">
            <v>4</v>
          </cell>
          <cell r="Q77">
            <v>4</v>
          </cell>
          <cell r="R77">
            <v>4</v>
          </cell>
        </row>
        <row r="78">
          <cell r="A78">
            <v>216187</v>
          </cell>
          <cell r="B78" t="str">
            <v>QUARTZ INEO FDE 0W30     3B5L   TOT C1</v>
          </cell>
          <cell r="C78" t="str">
            <v>3B5L</v>
          </cell>
          <cell r="D78" t="str">
            <v>030PCXX</v>
          </cell>
          <cell r="E78" t="str">
            <v>P11N01N2AABB</v>
          </cell>
          <cell r="F78" t="str">
            <v>C</v>
          </cell>
          <cell r="G78" t="str">
            <v>AO</v>
          </cell>
          <cell r="H78" t="str">
            <v>-</v>
          </cell>
          <cell r="I78" t="str">
            <v>-</v>
          </cell>
          <cell r="J78" t="str">
            <v>-</v>
          </cell>
          <cell r="K78" t="str">
            <v>-</v>
          </cell>
          <cell r="L78">
            <v>4</v>
          </cell>
          <cell r="M78">
            <v>4</v>
          </cell>
          <cell r="N78">
            <v>4</v>
          </cell>
          <cell r="O78">
            <v>4</v>
          </cell>
          <cell r="P78">
            <v>4</v>
          </cell>
          <cell r="Q78">
            <v>4</v>
          </cell>
          <cell r="R78">
            <v>4</v>
          </cell>
        </row>
        <row r="79">
          <cell r="A79">
            <v>211161</v>
          </cell>
          <cell r="B79" t="str">
            <v>QUARTZ INEO ECS 5W30     20L    TOT C</v>
          </cell>
          <cell r="C79" t="str">
            <v>20L</v>
          </cell>
          <cell r="D79" t="str">
            <v>530PCBY</v>
          </cell>
          <cell r="E79" t="str">
            <v>P11N01N2AABB</v>
          </cell>
          <cell r="F79" t="str">
            <v>C</v>
          </cell>
          <cell r="G79" t="str">
            <v>AO</v>
          </cell>
          <cell r="H79" t="str">
            <v>-</v>
          </cell>
          <cell r="I79" t="str">
            <v>-</v>
          </cell>
          <cell r="J79" t="str">
            <v>-</v>
          </cell>
          <cell r="K79" t="str">
            <v>-</v>
          </cell>
          <cell r="L79">
            <v>4</v>
          </cell>
          <cell r="M79">
            <v>4</v>
          </cell>
          <cell r="N79">
            <v>4</v>
          </cell>
          <cell r="O79">
            <v>4</v>
          </cell>
          <cell r="P79">
            <v>4</v>
          </cell>
          <cell r="Q79">
            <v>4</v>
          </cell>
          <cell r="R79">
            <v>4</v>
          </cell>
        </row>
        <row r="80">
          <cell r="A80">
            <v>214313</v>
          </cell>
          <cell r="B80" t="str">
            <v>QUARTZ INEO X.FIRST 0W20 12B1L  TOT C</v>
          </cell>
          <cell r="C80" t="str">
            <v>12B1L</v>
          </cell>
          <cell r="D80" t="str">
            <v>020PCOO</v>
          </cell>
          <cell r="E80" t="str">
            <v>P11N01N2</v>
          </cell>
          <cell r="F80" t="str">
            <v>C</v>
          </cell>
          <cell r="G80" t="str">
            <v>AO</v>
          </cell>
          <cell r="H80" t="str">
            <v>-</v>
          </cell>
          <cell r="I80" t="str">
            <v>-</v>
          </cell>
          <cell r="J80" t="str">
            <v>-</v>
          </cell>
          <cell r="K80" t="str">
            <v>-</v>
          </cell>
          <cell r="L80">
            <v>4</v>
          </cell>
          <cell r="M80">
            <v>4</v>
          </cell>
          <cell r="N80">
            <v>4</v>
          </cell>
          <cell r="O80">
            <v>4</v>
          </cell>
          <cell r="P80">
            <v>4</v>
          </cell>
          <cell r="Q80">
            <v>4</v>
          </cell>
          <cell r="R80" t="str">
            <v>LH</v>
          </cell>
        </row>
        <row r="81">
          <cell r="A81">
            <v>112469</v>
          </cell>
          <cell r="B81" t="str">
            <v>AZOLLA ZS 150            20L    TOT C</v>
          </cell>
          <cell r="C81" t="str">
            <v>20L</v>
          </cell>
          <cell r="D81" t="str">
            <v>HM150AA</v>
          </cell>
          <cell r="E81" t="str">
            <v>P12N06PP</v>
          </cell>
          <cell r="F81" t="str">
            <v>C</v>
          </cell>
          <cell r="G81" t="str">
            <v>IO</v>
          </cell>
          <cell r="H81" t="str">
            <v>-</v>
          </cell>
          <cell r="I81" t="str">
            <v>-</v>
          </cell>
          <cell r="J81" t="str">
            <v>-</v>
          </cell>
          <cell r="K81" t="str">
            <v>-</v>
          </cell>
          <cell r="L81">
            <v>4</v>
          </cell>
          <cell r="M81">
            <v>4</v>
          </cell>
          <cell r="N81">
            <v>4</v>
          </cell>
          <cell r="O81">
            <v>4</v>
          </cell>
          <cell r="P81">
            <v>4</v>
          </cell>
          <cell r="Q81">
            <v>4</v>
          </cell>
          <cell r="R81">
            <v>4</v>
          </cell>
        </row>
        <row r="82">
          <cell r="A82">
            <v>162125</v>
          </cell>
          <cell r="B82" t="str">
            <v>DACNIS 100               20L    TOT C</v>
          </cell>
          <cell r="C82" t="str">
            <v>20L</v>
          </cell>
          <cell r="D82" t="str">
            <v>DA100AA</v>
          </cell>
          <cell r="E82" t="str">
            <v>P12N13</v>
          </cell>
          <cell r="F82" t="str">
            <v>C</v>
          </cell>
          <cell r="G82" t="str">
            <v>IO</v>
          </cell>
          <cell r="H82" t="str">
            <v>-</v>
          </cell>
          <cell r="I82" t="str">
            <v>-</v>
          </cell>
          <cell r="J82" t="str">
            <v>-</v>
          </cell>
          <cell r="K82" t="str">
            <v>-</v>
          </cell>
          <cell r="L82">
            <v>4</v>
          </cell>
          <cell r="M82">
            <v>4</v>
          </cell>
          <cell r="N82">
            <v>4</v>
          </cell>
          <cell r="O82">
            <v>4</v>
          </cell>
          <cell r="P82">
            <v>4</v>
          </cell>
          <cell r="Q82">
            <v>4</v>
          </cell>
          <cell r="R82">
            <v>4</v>
          </cell>
        </row>
        <row r="83">
          <cell r="A83">
            <v>188257</v>
          </cell>
          <cell r="B83" t="str">
            <v>EQUIVIS AF 46            20L    TOT C</v>
          </cell>
          <cell r="C83" t="str">
            <v>20L</v>
          </cell>
          <cell r="D83" t="str">
            <v>HV046TT</v>
          </cell>
          <cell r="E83" t="str">
            <v>P12N06PQ</v>
          </cell>
          <cell r="F83" t="str">
            <v>C</v>
          </cell>
          <cell r="G83" t="str">
            <v>IO</v>
          </cell>
          <cell r="H83" t="str">
            <v>-</v>
          </cell>
          <cell r="I83" t="str">
            <v>-</v>
          </cell>
          <cell r="J83" t="str">
            <v>-</v>
          </cell>
          <cell r="K83" t="str">
            <v>-</v>
          </cell>
          <cell r="L83">
            <v>4</v>
          </cell>
          <cell r="M83">
            <v>4</v>
          </cell>
          <cell r="N83">
            <v>4</v>
          </cell>
          <cell r="O83">
            <v>4</v>
          </cell>
          <cell r="P83">
            <v>4</v>
          </cell>
          <cell r="Q83">
            <v>4</v>
          </cell>
          <cell r="R83">
            <v>4</v>
          </cell>
        </row>
        <row r="84">
          <cell r="A84">
            <v>222753</v>
          </cell>
          <cell r="B84" t="str">
            <v>EVOL. 900 USX 5W30       12B1L  ELF   SG</v>
          </cell>
          <cell r="C84" t="str">
            <v>12B1L</v>
          </cell>
          <cell r="D84" t="str">
            <v>530PCBU_H_SG</v>
          </cell>
          <cell r="E84" t="str">
            <v>P11N01N2AAAA</v>
          </cell>
          <cell r="F84" t="str">
            <v>SG</v>
          </cell>
          <cell r="G84" t="str">
            <v>AO</v>
          </cell>
          <cell r="H84" t="str">
            <v>-</v>
          </cell>
          <cell r="I84" t="str">
            <v>-</v>
          </cell>
          <cell r="J84" t="str">
            <v>-</v>
          </cell>
          <cell r="K84" t="str">
            <v>-</v>
          </cell>
          <cell r="L84">
            <v>1</v>
          </cell>
          <cell r="M84">
            <v>1</v>
          </cell>
          <cell r="N84">
            <v>1</v>
          </cell>
          <cell r="O84">
            <v>1</v>
          </cell>
          <cell r="P84">
            <v>1</v>
          </cell>
          <cell r="Q84" t="str">
            <v>LS</v>
          </cell>
          <cell r="R84" t="str">
            <v xml:space="preserve">LH </v>
          </cell>
        </row>
        <row r="85">
          <cell r="A85">
            <v>222756</v>
          </cell>
          <cell r="B85" t="str">
            <v>EVOL. 900 USX 5W30       208L   ELF   SG</v>
          </cell>
          <cell r="C85" t="str">
            <v>208L</v>
          </cell>
          <cell r="D85" t="str">
            <v>530PCBU_H_SG</v>
          </cell>
          <cell r="E85" t="str">
            <v>P11N01N2AAAA</v>
          </cell>
          <cell r="F85" t="str">
            <v>SG</v>
          </cell>
          <cell r="G85" t="str">
            <v>AO</v>
          </cell>
          <cell r="H85" t="str">
            <v>-</v>
          </cell>
          <cell r="I85" t="str">
            <v>-</v>
          </cell>
          <cell r="J85" t="str">
            <v>-</v>
          </cell>
          <cell r="K85" t="str">
            <v>-</v>
          </cell>
          <cell r="L85" t="str">
            <v>2A</v>
          </cell>
          <cell r="M85" t="str">
            <v>2A</v>
          </cell>
          <cell r="N85">
            <v>2</v>
          </cell>
          <cell r="O85">
            <v>3</v>
          </cell>
          <cell r="P85">
            <v>3</v>
          </cell>
          <cell r="Q85" t="str">
            <v>LH</v>
          </cell>
          <cell r="R85" t="str">
            <v xml:space="preserve">LH </v>
          </cell>
        </row>
        <row r="86">
          <cell r="A86">
            <v>222754</v>
          </cell>
          <cell r="B86" t="str">
            <v>EVOL. 900 USX 5W30       3B4L   ELF   SG</v>
          </cell>
          <cell r="C86" t="str">
            <v>3B4L</v>
          </cell>
          <cell r="D86" t="str">
            <v>530PCBU_H_SG</v>
          </cell>
          <cell r="E86" t="str">
            <v>P11N01N2AAAA</v>
          </cell>
          <cell r="F86" t="str">
            <v>SG</v>
          </cell>
          <cell r="G86" t="str">
            <v>AO</v>
          </cell>
          <cell r="H86" t="str">
            <v>-</v>
          </cell>
          <cell r="I86" t="str">
            <v>-</v>
          </cell>
          <cell r="J86" t="str">
            <v>-</v>
          </cell>
          <cell r="K86" t="str">
            <v>-</v>
          </cell>
          <cell r="L86">
            <v>1</v>
          </cell>
          <cell r="M86">
            <v>1</v>
          </cell>
          <cell r="N86">
            <v>1</v>
          </cell>
          <cell r="O86">
            <v>1</v>
          </cell>
          <cell r="P86">
            <v>1</v>
          </cell>
          <cell r="Q86" t="str">
            <v>LS</v>
          </cell>
          <cell r="R86" t="str">
            <v xml:space="preserve">LH </v>
          </cell>
        </row>
        <row r="87">
          <cell r="A87">
            <v>222755</v>
          </cell>
          <cell r="B87" t="str">
            <v>EVOL. 900 USX 5W30       3B5L   ELF   SG</v>
          </cell>
          <cell r="C87" t="str">
            <v>3B5L</v>
          </cell>
          <cell r="D87" t="str">
            <v>530PCBU_H_SG</v>
          </cell>
          <cell r="E87" t="str">
            <v>P11N01N2AAAA</v>
          </cell>
          <cell r="F87" t="str">
            <v>SG</v>
          </cell>
          <cell r="G87" t="str">
            <v>AO</v>
          </cell>
          <cell r="H87" t="str">
            <v>-</v>
          </cell>
          <cell r="I87" t="str">
            <v>-</v>
          </cell>
          <cell r="J87" t="str">
            <v>-</v>
          </cell>
          <cell r="K87" t="str">
            <v>-</v>
          </cell>
          <cell r="L87" t="str">
            <v>2A</v>
          </cell>
          <cell r="M87" t="str">
            <v>2A</v>
          </cell>
          <cell r="N87">
            <v>2</v>
          </cell>
          <cell r="O87">
            <v>3</v>
          </cell>
          <cell r="P87">
            <v>3</v>
          </cell>
          <cell r="Q87" t="str">
            <v>LH</v>
          </cell>
          <cell r="R87" t="str">
            <v xml:space="preserve">LH </v>
          </cell>
        </row>
        <row r="88">
          <cell r="A88">
            <v>222742</v>
          </cell>
          <cell r="B88" t="str">
            <v>QUARTZ 7000FUT.GF6 5W30  12B1L  TOT   SG</v>
          </cell>
          <cell r="C88" t="str">
            <v>12B1L</v>
          </cell>
          <cell r="D88" t="str">
            <v>530PCCP_H_SG</v>
          </cell>
          <cell r="E88" t="str">
            <v>P11N01N2AAAA</v>
          </cell>
          <cell r="F88" t="str">
            <v>SG</v>
          </cell>
          <cell r="G88" t="str">
            <v>AO</v>
          </cell>
          <cell r="H88" t="str">
            <v>-</v>
          </cell>
          <cell r="I88" t="str">
            <v>-</v>
          </cell>
          <cell r="J88" t="str">
            <v>-</v>
          </cell>
          <cell r="K88" t="str">
            <v>-</v>
          </cell>
          <cell r="L88">
            <v>3</v>
          </cell>
          <cell r="M88">
            <v>3</v>
          </cell>
          <cell r="N88">
            <v>3</v>
          </cell>
          <cell r="O88">
            <v>2</v>
          </cell>
          <cell r="P88">
            <v>2</v>
          </cell>
          <cell r="Q88">
            <v>2</v>
          </cell>
          <cell r="R88">
            <v>2</v>
          </cell>
        </row>
        <row r="89">
          <cell r="A89">
            <v>222744</v>
          </cell>
          <cell r="B89" t="str">
            <v>QUARTZ 7000FUT.GF6 5W30  208L   TOT   SG</v>
          </cell>
          <cell r="C89" t="str">
            <v>208L</v>
          </cell>
          <cell r="D89" t="str">
            <v>530PCCP_H_SG</v>
          </cell>
          <cell r="E89" t="str">
            <v>P11N01N2AAAA</v>
          </cell>
          <cell r="F89" t="str">
            <v>SG</v>
          </cell>
          <cell r="G89" t="str">
            <v>AO</v>
          </cell>
          <cell r="H89" t="str">
            <v>-</v>
          </cell>
          <cell r="I89" t="str">
            <v>-</v>
          </cell>
          <cell r="J89" t="str">
            <v>-</v>
          </cell>
          <cell r="K89" t="str">
            <v>-</v>
          </cell>
          <cell r="L89">
            <v>1</v>
          </cell>
          <cell r="M89" t="str">
            <v>2A</v>
          </cell>
          <cell r="N89">
            <v>2</v>
          </cell>
          <cell r="O89">
            <v>2</v>
          </cell>
          <cell r="P89">
            <v>2</v>
          </cell>
          <cell r="Q89">
            <v>1</v>
          </cell>
          <cell r="R89">
            <v>1</v>
          </cell>
        </row>
        <row r="90">
          <cell r="A90">
            <v>222743</v>
          </cell>
          <cell r="B90" t="str">
            <v>QUARTZ 7000FUT.GF6 5W30  3B4L   TOT   SG</v>
          </cell>
          <cell r="C90" t="str">
            <v>3B4L</v>
          </cell>
          <cell r="D90" t="str">
            <v>530PCCP_H_SG</v>
          </cell>
          <cell r="E90" t="str">
            <v>P11N01N2AAAA</v>
          </cell>
          <cell r="F90" t="str">
            <v>SG</v>
          </cell>
          <cell r="G90" t="str">
            <v>AO</v>
          </cell>
          <cell r="H90" t="str">
            <v>-</v>
          </cell>
          <cell r="I90" t="str">
            <v>-</v>
          </cell>
          <cell r="J90" t="str">
            <v>-</v>
          </cell>
          <cell r="K90" t="str">
            <v>-</v>
          </cell>
          <cell r="L90">
            <v>1</v>
          </cell>
          <cell r="M90">
            <v>1</v>
          </cell>
          <cell r="N90">
            <v>1</v>
          </cell>
          <cell r="O90">
            <v>1</v>
          </cell>
          <cell r="P90">
            <v>1</v>
          </cell>
          <cell r="Q90">
            <v>1</v>
          </cell>
          <cell r="R90">
            <v>1</v>
          </cell>
        </row>
        <row r="91">
          <cell r="A91">
            <v>222747</v>
          </cell>
          <cell r="B91" t="str">
            <v>QUARTZ 9000 FUT.XT 5W30  12B1L  TOT  1SG</v>
          </cell>
          <cell r="C91" t="str">
            <v>12B1L</v>
          </cell>
          <cell r="D91" t="str">
            <v>530PCCO_H_SG</v>
          </cell>
          <cell r="E91" t="str">
            <v>P11N01N2AAAA</v>
          </cell>
          <cell r="F91" t="str">
            <v>SG</v>
          </cell>
          <cell r="G91" t="str">
            <v>AO</v>
          </cell>
          <cell r="H91" t="str">
            <v>-</v>
          </cell>
          <cell r="I91" t="str">
            <v>-</v>
          </cell>
          <cell r="J91" t="str">
            <v>-</v>
          </cell>
          <cell r="K91" t="str">
            <v>-</v>
          </cell>
          <cell r="L91" t="str">
            <v>2A</v>
          </cell>
          <cell r="M91" t="str">
            <v>2A</v>
          </cell>
          <cell r="N91">
            <v>2</v>
          </cell>
          <cell r="O91">
            <v>2</v>
          </cell>
          <cell r="P91">
            <v>2</v>
          </cell>
          <cell r="Q91">
            <v>2</v>
          </cell>
          <cell r="R91">
            <v>2</v>
          </cell>
        </row>
        <row r="92">
          <cell r="A92">
            <v>222748</v>
          </cell>
          <cell r="B92" t="str">
            <v>QUARTZ 9000 FUT.XT 5W30  3B4L   TOT  1SG</v>
          </cell>
          <cell r="C92" t="str">
            <v>3B4L</v>
          </cell>
          <cell r="D92" t="str">
            <v>530PCCO_H_SG</v>
          </cell>
          <cell r="E92" t="str">
            <v>P11N01N2AAAA</v>
          </cell>
          <cell r="F92" t="str">
            <v>SG</v>
          </cell>
          <cell r="G92" t="str">
            <v>AO</v>
          </cell>
          <cell r="H92" t="str">
            <v>-</v>
          </cell>
          <cell r="I92" t="str">
            <v>-</v>
          </cell>
          <cell r="J92" t="str">
            <v>-</v>
          </cell>
          <cell r="K92" t="str">
            <v>-</v>
          </cell>
          <cell r="L92" t="str">
            <v>2A</v>
          </cell>
          <cell r="M92" t="str">
            <v>2A</v>
          </cell>
          <cell r="N92">
            <v>2</v>
          </cell>
          <cell r="O92">
            <v>2</v>
          </cell>
          <cell r="P92">
            <v>2</v>
          </cell>
          <cell r="Q92">
            <v>2</v>
          </cell>
          <cell r="R92">
            <v>2</v>
          </cell>
        </row>
        <row r="93">
          <cell r="A93">
            <v>222851</v>
          </cell>
          <cell r="B93" t="str">
            <v>QUARTZ 9000FUT.FGC 5W30  12B1L  TOT  1SG</v>
          </cell>
          <cell r="C93" t="str">
            <v>12B1L</v>
          </cell>
          <cell r="D93" t="str">
            <v>530PCBU_H_SG</v>
          </cell>
          <cell r="E93" t="str">
            <v>P11N01N2AAAA</v>
          </cell>
          <cell r="F93" t="str">
            <v>SG</v>
          </cell>
          <cell r="G93" t="str">
            <v>AO</v>
          </cell>
          <cell r="H93" t="str">
            <v>-</v>
          </cell>
          <cell r="I93" t="str">
            <v>-</v>
          </cell>
          <cell r="J93" t="str">
            <v>-</v>
          </cell>
          <cell r="K93" t="str">
            <v>-</v>
          </cell>
          <cell r="L93" t="str">
            <v>2A</v>
          </cell>
          <cell r="M93" t="str">
            <v>2A</v>
          </cell>
          <cell r="N93">
            <v>2</v>
          </cell>
          <cell r="O93">
            <v>2</v>
          </cell>
          <cell r="P93" t="str">
            <v>LH</v>
          </cell>
          <cell r="Q93" t="str">
            <v>LH</v>
          </cell>
          <cell r="R93" t="str">
            <v xml:space="preserve">LH </v>
          </cell>
        </row>
        <row r="94">
          <cell r="A94">
            <v>222850</v>
          </cell>
          <cell r="B94" t="str">
            <v>QUARTZ 9000FUT.FGC 5W30  208L   TOT  1SG</v>
          </cell>
          <cell r="C94" t="str">
            <v>208L</v>
          </cell>
          <cell r="D94" t="str">
            <v>530PCBU_H_SG</v>
          </cell>
          <cell r="E94" t="str">
            <v>P11N01N2AAAA</v>
          </cell>
          <cell r="F94" t="str">
            <v>SG</v>
          </cell>
          <cell r="G94" t="str">
            <v>AO</v>
          </cell>
          <cell r="H94" t="str">
            <v>-</v>
          </cell>
          <cell r="I94" t="str">
            <v>-</v>
          </cell>
          <cell r="J94" t="str">
            <v>-</v>
          </cell>
          <cell r="K94" t="str">
            <v>-</v>
          </cell>
          <cell r="L94">
            <v>3</v>
          </cell>
          <cell r="M94">
            <v>3</v>
          </cell>
          <cell r="N94">
            <v>3</v>
          </cell>
          <cell r="O94">
            <v>3</v>
          </cell>
          <cell r="P94" t="str">
            <v>LH</v>
          </cell>
          <cell r="Q94" t="str">
            <v>LH</v>
          </cell>
          <cell r="R94" t="str">
            <v xml:space="preserve">LH </v>
          </cell>
        </row>
        <row r="95">
          <cell r="A95">
            <v>222852</v>
          </cell>
          <cell r="B95" t="str">
            <v>QUARTZ 9000FUT.FGC 5W30  3B4L   TOT  1SG</v>
          </cell>
          <cell r="C95" t="str">
            <v>3B4L</v>
          </cell>
          <cell r="D95" t="str">
            <v>530PCBU_H_SG</v>
          </cell>
          <cell r="E95" t="str">
            <v>P11N01N2AAAA</v>
          </cell>
          <cell r="F95" t="str">
            <v>SG</v>
          </cell>
          <cell r="G95" t="str">
            <v>AO</v>
          </cell>
          <cell r="H95" t="str">
            <v>-</v>
          </cell>
          <cell r="I95" t="str">
            <v>-</v>
          </cell>
          <cell r="J95" t="str">
            <v>-</v>
          </cell>
          <cell r="K95" t="str">
            <v>-</v>
          </cell>
          <cell r="L95" t="str">
            <v>2A</v>
          </cell>
          <cell r="M95" t="str">
            <v>2A</v>
          </cell>
          <cell r="N95">
            <v>2</v>
          </cell>
          <cell r="O95">
            <v>2</v>
          </cell>
          <cell r="P95" t="str">
            <v>LH</v>
          </cell>
          <cell r="Q95" t="str">
            <v>LH</v>
          </cell>
          <cell r="R95" t="str">
            <v xml:space="preserve">LH </v>
          </cell>
        </row>
        <row r="96">
          <cell r="A96">
            <v>222722</v>
          </cell>
          <cell r="B96" t="str">
            <v>QUARTZ 9000FUT.GF6 0W20  12B1L  TOT   SG</v>
          </cell>
          <cell r="C96" t="str">
            <v>12B1L</v>
          </cell>
          <cell r="D96" t="str">
            <v>020PCAE_H_SG</v>
          </cell>
          <cell r="E96" t="str">
            <v>P11N01N2AAAA</v>
          </cell>
          <cell r="F96" t="str">
            <v>SG</v>
          </cell>
          <cell r="G96" t="str">
            <v>AO</v>
          </cell>
          <cell r="H96" t="str">
            <v>-</v>
          </cell>
          <cell r="I96" t="str">
            <v>-</v>
          </cell>
          <cell r="J96" t="str">
            <v>-</v>
          </cell>
          <cell r="K96" t="str">
            <v>-</v>
          </cell>
          <cell r="L96" t="str">
            <v>2A</v>
          </cell>
          <cell r="M96" t="str">
            <v>2A</v>
          </cell>
          <cell r="N96">
            <v>2</v>
          </cell>
          <cell r="O96">
            <v>2</v>
          </cell>
          <cell r="P96">
            <v>2</v>
          </cell>
          <cell r="Q96">
            <v>2</v>
          </cell>
          <cell r="R96">
            <v>2</v>
          </cell>
        </row>
        <row r="97">
          <cell r="A97">
            <v>222724</v>
          </cell>
          <cell r="B97" t="str">
            <v>QUARTZ 9000FUT.GF6 0W20  208L   TOT   SG</v>
          </cell>
          <cell r="C97" t="str">
            <v>208L</v>
          </cell>
          <cell r="D97" t="str">
            <v>020PCAE_H_SG</v>
          </cell>
          <cell r="E97" t="str">
            <v>P11N01N2AAAA</v>
          </cell>
          <cell r="F97" t="str">
            <v>SG</v>
          </cell>
          <cell r="G97" t="str">
            <v>AO</v>
          </cell>
          <cell r="H97" t="str">
            <v>-</v>
          </cell>
          <cell r="I97" t="str">
            <v>-</v>
          </cell>
          <cell r="J97" t="str">
            <v>-</v>
          </cell>
          <cell r="K97" t="str">
            <v>-</v>
          </cell>
          <cell r="L97">
            <v>1</v>
          </cell>
          <cell r="M97" t="str">
            <v>2A</v>
          </cell>
          <cell r="N97">
            <v>2</v>
          </cell>
          <cell r="O97">
            <v>2</v>
          </cell>
          <cell r="P97">
            <v>1</v>
          </cell>
          <cell r="Q97">
            <v>1</v>
          </cell>
          <cell r="R97">
            <v>1</v>
          </cell>
        </row>
        <row r="98">
          <cell r="A98">
            <v>222723</v>
          </cell>
          <cell r="B98" t="str">
            <v>QUARTZ 9000FUT.GF6 0W20  3B4L   TOT   SG</v>
          </cell>
          <cell r="C98" t="str">
            <v>3B4L</v>
          </cell>
          <cell r="D98" t="str">
            <v>020PCAE_H_SG</v>
          </cell>
          <cell r="E98" t="str">
            <v>P11N01N2AAAA</v>
          </cell>
          <cell r="F98" t="str">
            <v>SG</v>
          </cell>
          <cell r="G98" t="str">
            <v>AO</v>
          </cell>
          <cell r="H98" t="str">
            <v>-</v>
          </cell>
          <cell r="I98" t="str">
            <v>-</v>
          </cell>
          <cell r="J98" t="str">
            <v>-</v>
          </cell>
          <cell r="K98" t="str">
            <v>-</v>
          </cell>
          <cell r="L98">
            <v>1</v>
          </cell>
          <cell r="M98">
            <v>1</v>
          </cell>
          <cell r="N98">
            <v>1</v>
          </cell>
          <cell r="O98">
            <v>1</v>
          </cell>
          <cell r="P98">
            <v>1</v>
          </cell>
          <cell r="Q98">
            <v>1</v>
          </cell>
          <cell r="R98">
            <v>1</v>
          </cell>
        </row>
        <row r="99">
          <cell r="A99">
            <v>222760</v>
          </cell>
          <cell r="B99" t="str">
            <v>QUARTZ 9000FUT.GF6 5W30  12B1L  TOT   SG</v>
          </cell>
          <cell r="C99" t="str">
            <v>12B1L</v>
          </cell>
          <cell r="D99" t="str">
            <v>530PCCO_H_SG</v>
          </cell>
          <cell r="E99" t="str">
            <v>P11N01N2AAAA</v>
          </cell>
          <cell r="F99" t="str">
            <v>SG</v>
          </cell>
          <cell r="G99" t="str">
            <v>AO</v>
          </cell>
          <cell r="H99" t="str">
            <v>-</v>
          </cell>
          <cell r="I99" t="str">
            <v>-</v>
          </cell>
          <cell r="J99" t="str">
            <v>-</v>
          </cell>
          <cell r="K99" t="str">
            <v>-</v>
          </cell>
          <cell r="L99">
            <v>1</v>
          </cell>
          <cell r="M99" t="str">
            <v>2A</v>
          </cell>
          <cell r="N99">
            <v>2</v>
          </cell>
          <cell r="O99">
            <v>2</v>
          </cell>
          <cell r="P99">
            <v>2</v>
          </cell>
          <cell r="Q99">
            <v>2</v>
          </cell>
          <cell r="R99">
            <v>1</v>
          </cell>
        </row>
        <row r="100">
          <cell r="A100">
            <v>222727</v>
          </cell>
          <cell r="B100" t="str">
            <v>QUARTZ 9000FUT.GF6 5W30  208L   TOT   SG</v>
          </cell>
          <cell r="C100" t="str">
            <v>208L</v>
          </cell>
          <cell r="D100" t="str">
            <v>530PCCO_H_SG</v>
          </cell>
          <cell r="E100" t="str">
            <v>P11N01N2AAAA</v>
          </cell>
          <cell r="F100" t="str">
            <v>SG</v>
          </cell>
          <cell r="G100" t="str">
            <v>AO</v>
          </cell>
          <cell r="H100" t="str">
            <v>-</v>
          </cell>
          <cell r="I100" t="str">
            <v>-</v>
          </cell>
          <cell r="J100" t="str">
            <v>-</v>
          </cell>
          <cell r="K100" t="str">
            <v>-</v>
          </cell>
          <cell r="L100">
            <v>1</v>
          </cell>
          <cell r="M100" t="str">
            <v>2A</v>
          </cell>
          <cell r="N100">
            <v>2</v>
          </cell>
          <cell r="O100">
            <v>2</v>
          </cell>
          <cell r="P100">
            <v>2</v>
          </cell>
          <cell r="Q100">
            <v>1</v>
          </cell>
          <cell r="R100">
            <v>1</v>
          </cell>
        </row>
        <row r="101">
          <cell r="A101">
            <v>222729</v>
          </cell>
          <cell r="B101" t="str">
            <v>QUARTZ 9000FUT.GF6 5W30  20LJ   TOT   SG</v>
          </cell>
          <cell r="C101" t="str">
            <v>20LJ</v>
          </cell>
          <cell r="D101" t="str">
            <v>530PCCO_H_SG</v>
          </cell>
          <cell r="E101" t="str">
            <v>P11N01N2AAAA</v>
          </cell>
          <cell r="F101" t="str">
            <v>SG</v>
          </cell>
          <cell r="G101" t="str">
            <v>AO</v>
          </cell>
          <cell r="H101" t="str">
            <v>-</v>
          </cell>
          <cell r="I101" t="str">
            <v>-</v>
          </cell>
          <cell r="J101" t="str">
            <v>-</v>
          </cell>
          <cell r="K101" t="str">
            <v>-</v>
          </cell>
          <cell r="L101" t="str">
            <v>2B</v>
          </cell>
          <cell r="M101" t="str">
            <v>2B</v>
          </cell>
          <cell r="N101">
            <v>3</v>
          </cell>
          <cell r="O101">
            <v>3</v>
          </cell>
          <cell r="P101">
            <v>3</v>
          </cell>
          <cell r="Q101">
            <v>3</v>
          </cell>
          <cell r="R101">
            <v>3</v>
          </cell>
        </row>
        <row r="102">
          <cell r="A102">
            <v>222726</v>
          </cell>
          <cell r="B102" t="str">
            <v>QUARTZ 9000FUT.GF6 5W30  3B4L   TOT   SG</v>
          </cell>
          <cell r="C102" t="str">
            <v>3B4L</v>
          </cell>
          <cell r="D102" t="str">
            <v>530PCCO_H_SG</v>
          </cell>
          <cell r="E102" t="str">
            <v>P11N01N2AAAA</v>
          </cell>
          <cell r="F102" t="str">
            <v>SG</v>
          </cell>
          <cell r="G102" t="str">
            <v>AO</v>
          </cell>
          <cell r="H102" t="str">
            <v>-</v>
          </cell>
          <cell r="I102" t="str">
            <v>-</v>
          </cell>
          <cell r="J102" t="str">
            <v>-</v>
          </cell>
          <cell r="K102" t="str">
            <v>-</v>
          </cell>
          <cell r="L102">
            <v>1</v>
          </cell>
          <cell r="M102">
            <v>1</v>
          </cell>
          <cell r="N102">
            <v>1</v>
          </cell>
          <cell r="O102">
            <v>1</v>
          </cell>
          <cell r="P102">
            <v>1</v>
          </cell>
          <cell r="Q102">
            <v>1</v>
          </cell>
          <cell r="R102">
            <v>1</v>
          </cell>
        </row>
        <row r="103">
          <cell r="A103">
            <v>222728</v>
          </cell>
          <cell r="B103" t="str">
            <v>QUARTZ 9000FUT.GF6 5W30  5B3L   TOT   SG</v>
          </cell>
          <cell r="C103" t="str">
            <v>5B3L</v>
          </cell>
          <cell r="D103" t="str">
            <v>530PCCO_H_SG</v>
          </cell>
          <cell r="E103" t="str">
            <v>P11N01N2AAAA</v>
          </cell>
          <cell r="F103" t="str">
            <v>SG</v>
          </cell>
          <cell r="G103" t="str">
            <v>AO</v>
          </cell>
          <cell r="H103" t="str">
            <v>-</v>
          </cell>
          <cell r="I103" t="str">
            <v>-</v>
          </cell>
          <cell r="J103" t="str">
            <v>-</v>
          </cell>
          <cell r="K103" t="str">
            <v>-</v>
          </cell>
          <cell r="L103" t="str">
            <v>2B</v>
          </cell>
          <cell r="M103" t="str">
            <v>2B</v>
          </cell>
          <cell r="N103">
            <v>3</v>
          </cell>
          <cell r="O103">
            <v>3</v>
          </cell>
          <cell r="P103">
            <v>3</v>
          </cell>
          <cell r="Q103">
            <v>3</v>
          </cell>
          <cell r="R103">
            <v>3</v>
          </cell>
        </row>
        <row r="104">
          <cell r="A104">
            <v>222740</v>
          </cell>
          <cell r="B104" t="str">
            <v>QUARTZ 9000FUT.GF6 5W30  ISTK   TOT   SG</v>
          </cell>
          <cell r="C104" t="str">
            <v>ISTK</v>
          </cell>
          <cell r="D104" t="str">
            <v>530PCCO_H_SG</v>
          </cell>
          <cell r="E104" t="str">
            <v>P11N01N2AAAA</v>
          </cell>
          <cell r="F104" t="str">
            <v>SG</v>
          </cell>
          <cell r="G104" t="str">
            <v>AO</v>
          </cell>
          <cell r="H104" t="str">
            <v>-</v>
          </cell>
          <cell r="I104" t="str">
            <v>-</v>
          </cell>
          <cell r="J104" t="str">
            <v>-</v>
          </cell>
          <cell r="K104" t="str">
            <v>-</v>
          </cell>
          <cell r="L104" t="str">
            <v>On order Bulk</v>
          </cell>
          <cell r="M104" t="str">
            <v>On order Bulk</v>
          </cell>
          <cell r="N104">
            <v>3</v>
          </cell>
          <cell r="O104">
            <v>3</v>
          </cell>
          <cell r="P104">
            <v>3</v>
          </cell>
          <cell r="Q104">
            <v>3</v>
          </cell>
          <cell r="R104">
            <v>3</v>
          </cell>
        </row>
        <row r="105">
          <cell r="A105">
            <v>222745</v>
          </cell>
          <cell r="B105" t="str">
            <v>QUARTZ 9000FUT.XT 5W20   3B4L   TOT  1SG</v>
          </cell>
          <cell r="C105" t="str">
            <v>3B4L</v>
          </cell>
          <cell r="D105" t="str">
            <v>520PCQQ_H_SG</v>
          </cell>
          <cell r="E105" t="str">
            <v>P11N01N2AAAA</v>
          </cell>
          <cell r="F105" t="str">
            <v>SG</v>
          </cell>
          <cell r="G105" t="str">
            <v>AO</v>
          </cell>
          <cell r="H105" t="str">
            <v>-</v>
          </cell>
          <cell r="I105" t="str">
            <v>-</v>
          </cell>
          <cell r="J105" t="str">
            <v>-</v>
          </cell>
          <cell r="K105" t="str">
            <v>-</v>
          </cell>
          <cell r="L105" t="str">
            <v>2A</v>
          </cell>
          <cell r="M105" t="str">
            <v>2A</v>
          </cell>
          <cell r="N105">
            <v>2</v>
          </cell>
          <cell r="O105">
            <v>2</v>
          </cell>
          <cell r="P105">
            <v>2</v>
          </cell>
          <cell r="Q105">
            <v>2</v>
          </cell>
          <cell r="R105">
            <v>3</v>
          </cell>
        </row>
        <row r="106">
          <cell r="A106">
            <v>198858</v>
          </cell>
          <cell r="B106" t="str">
            <v>FLUIDMATIC CVT MV        60L    TOT C</v>
          </cell>
          <cell r="C106" t="str">
            <v>60L</v>
          </cell>
          <cell r="D106" t="str">
            <v>ATF0AD</v>
          </cell>
          <cell r="E106" t="str">
            <v>P11N05NJ</v>
          </cell>
          <cell r="F106" t="str">
            <v>C</v>
          </cell>
          <cell r="G106" t="str">
            <v>AO</v>
          </cell>
          <cell r="H106" t="str">
            <v>-</v>
          </cell>
          <cell r="I106" t="str">
            <v>-</v>
          </cell>
          <cell r="J106" t="str">
            <v>-</v>
          </cell>
          <cell r="K106" t="str">
            <v>-</v>
          </cell>
          <cell r="L106">
            <v>4</v>
          </cell>
          <cell r="M106">
            <v>4</v>
          </cell>
          <cell r="N106">
            <v>4</v>
          </cell>
          <cell r="O106">
            <v>4</v>
          </cell>
          <cell r="P106">
            <v>4</v>
          </cell>
          <cell r="Q106">
            <v>4</v>
          </cell>
          <cell r="R106">
            <v>4</v>
          </cell>
        </row>
        <row r="107">
          <cell r="A107">
            <v>198856</v>
          </cell>
          <cell r="B107" t="str">
            <v>FLUIDMATIC MV LV         60L    TOT C</v>
          </cell>
          <cell r="C107" t="str">
            <v>60L</v>
          </cell>
          <cell r="D107" t="str">
            <v>ATF0AE</v>
          </cell>
          <cell r="E107" t="str">
            <v>P11N05NJ</v>
          </cell>
          <cell r="F107" t="str">
            <v>C</v>
          </cell>
          <cell r="G107" t="str">
            <v>AO</v>
          </cell>
          <cell r="H107" t="str">
            <v>-</v>
          </cell>
          <cell r="I107" t="str">
            <v>-</v>
          </cell>
          <cell r="J107" t="str">
            <v>-</v>
          </cell>
          <cell r="K107" t="str">
            <v>-</v>
          </cell>
          <cell r="L107">
            <v>4</v>
          </cell>
          <cell r="M107" t="str">
            <v>LS</v>
          </cell>
          <cell r="N107" t="str">
            <v>LH</v>
          </cell>
          <cell r="O107" t="str">
            <v>LH</v>
          </cell>
          <cell r="P107" t="str">
            <v>LH</v>
          </cell>
          <cell r="Q107" t="str">
            <v>LH</v>
          </cell>
          <cell r="R107" t="str">
            <v xml:space="preserve">LH </v>
          </cell>
        </row>
        <row r="108">
          <cell r="A108">
            <v>216943</v>
          </cell>
          <cell r="B108" t="str">
            <v>PERFO HDX 200 20W50      25LJ   ELF   SG</v>
          </cell>
          <cell r="C108" t="str">
            <v>25LJ</v>
          </cell>
          <cell r="D108" t="str">
            <v>205HDGG_H_SG</v>
          </cell>
          <cell r="E108" t="str">
            <v>P11N02N7</v>
          </cell>
          <cell r="F108" t="str">
            <v>SG</v>
          </cell>
          <cell r="G108" t="str">
            <v>AO</v>
          </cell>
          <cell r="H108" t="str">
            <v>-</v>
          </cell>
          <cell r="I108" t="str">
            <v>-</v>
          </cell>
          <cell r="J108" t="str">
            <v>-</v>
          </cell>
          <cell r="K108" t="str">
            <v>-</v>
          </cell>
          <cell r="L108" t="str">
            <v>2B</v>
          </cell>
          <cell r="M108" t="str">
            <v>2B</v>
          </cell>
          <cell r="N108">
            <v>3</v>
          </cell>
          <cell r="O108">
            <v>3</v>
          </cell>
          <cell r="P108">
            <v>3</v>
          </cell>
          <cell r="Q108">
            <v>3</v>
          </cell>
          <cell r="R108" t="str">
            <v>LH</v>
          </cell>
        </row>
        <row r="109">
          <cell r="A109">
            <v>208450</v>
          </cell>
          <cell r="B109" t="str">
            <v>RUBIA OPT.1100 FE 10W30  208L   TOT   SG</v>
          </cell>
          <cell r="C109" t="str">
            <v>208L</v>
          </cell>
          <cell r="D109" t="str">
            <v>103HDQQ_H_SG</v>
          </cell>
          <cell r="E109" t="str">
            <v>P11N02N4AAAA</v>
          </cell>
          <cell r="F109" t="str">
            <v>SG</v>
          </cell>
          <cell r="G109" t="str">
            <v>AO</v>
          </cell>
          <cell r="H109" t="str">
            <v>-</v>
          </cell>
          <cell r="I109" t="str">
            <v>-</v>
          </cell>
          <cell r="J109" t="str">
            <v>-</v>
          </cell>
          <cell r="K109" t="str">
            <v>-</v>
          </cell>
          <cell r="L109" t="str">
            <v>2B</v>
          </cell>
          <cell r="M109" t="str">
            <v>2B</v>
          </cell>
          <cell r="N109">
            <v>3</v>
          </cell>
          <cell r="O109">
            <v>3</v>
          </cell>
          <cell r="P109">
            <v>3</v>
          </cell>
          <cell r="Q109">
            <v>3</v>
          </cell>
          <cell r="R109">
            <v>3</v>
          </cell>
        </row>
        <row r="110">
          <cell r="A110">
            <v>208452</v>
          </cell>
          <cell r="B110" t="str">
            <v>RUBIA OPT.1100 FE 10W30  FXTANK TOT   SG</v>
          </cell>
          <cell r="C110" t="str">
            <v>FXTANK</v>
          </cell>
          <cell r="D110" t="str">
            <v>103HDQQ_H_SG</v>
          </cell>
          <cell r="E110" t="str">
            <v>P11N02N4AAAA</v>
          </cell>
          <cell r="F110" t="str">
            <v>SG</v>
          </cell>
          <cell r="G110" t="str">
            <v>AO</v>
          </cell>
          <cell r="H110" t="str">
            <v>-</v>
          </cell>
          <cell r="I110" t="str">
            <v>-</v>
          </cell>
          <cell r="J110" t="str">
            <v>-</v>
          </cell>
          <cell r="K110" t="str">
            <v>-</v>
          </cell>
          <cell r="L110" t="str">
            <v>On order Bulk</v>
          </cell>
          <cell r="M110" t="str">
            <v>On Order BULK</v>
          </cell>
          <cell r="N110">
            <v>3</v>
          </cell>
          <cell r="O110">
            <v>3</v>
          </cell>
          <cell r="P110">
            <v>3</v>
          </cell>
          <cell r="Q110">
            <v>3</v>
          </cell>
          <cell r="R110" t="str">
            <v xml:space="preserve">LH </v>
          </cell>
        </row>
        <row r="111">
          <cell r="A111">
            <v>222301</v>
          </cell>
          <cell r="B111" t="str">
            <v>FLUIDMATIC DVI MV        20L    TOT C</v>
          </cell>
          <cell r="C111" t="str">
            <v>20L</v>
          </cell>
          <cell r="D111" t="str">
            <v>ATF0XX</v>
          </cell>
          <cell r="E111" t="str">
            <v>P11N05QR</v>
          </cell>
          <cell r="F111" t="str">
            <v>C</v>
          </cell>
          <cell r="G111" t="str">
            <v>AO</v>
          </cell>
          <cell r="H111" t="str">
            <v>-</v>
          </cell>
          <cell r="I111" t="str">
            <v>-</v>
          </cell>
          <cell r="J111" t="str">
            <v>-</v>
          </cell>
          <cell r="K111" t="str">
            <v>-</v>
          </cell>
          <cell r="L111">
            <v>4</v>
          </cell>
          <cell r="M111">
            <v>4</v>
          </cell>
          <cell r="N111">
            <v>4</v>
          </cell>
          <cell r="O111">
            <v>4</v>
          </cell>
          <cell r="P111">
            <v>4</v>
          </cell>
          <cell r="Q111">
            <v>4</v>
          </cell>
          <cell r="R111">
            <v>4</v>
          </cell>
        </row>
        <row r="112">
          <cell r="A112">
            <v>222992</v>
          </cell>
          <cell r="B112" t="str">
            <v>MOTO 4 20W40             24B07LMELF P SG</v>
          </cell>
          <cell r="C112" t="str">
            <v>24B07LM</v>
          </cell>
          <cell r="D112" t="str">
            <v>204MOAA_H_SG</v>
          </cell>
          <cell r="E112" t="str">
            <v>P11N03QS</v>
          </cell>
          <cell r="F112" t="str">
            <v>SG</v>
          </cell>
          <cell r="G112" t="str">
            <v>AO</v>
          </cell>
          <cell r="H112" t="str">
            <v>-</v>
          </cell>
          <cell r="I112" t="str">
            <v>-</v>
          </cell>
          <cell r="J112" t="str">
            <v>-</v>
          </cell>
          <cell r="K112" t="str">
            <v>-</v>
          </cell>
          <cell r="L112">
            <v>3</v>
          </cell>
          <cell r="M112">
            <v>3</v>
          </cell>
          <cell r="N112" t="str">
            <v>LH</v>
          </cell>
          <cell r="O112" t="str">
            <v>LH</v>
          </cell>
          <cell r="P112" t="str">
            <v>LH</v>
          </cell>
          <cell r="Q112" t="str">
            <v>LH</v>
          </cell>
          <cell r="R112" t="str">
            <v xml:space="preserve">LH </v>
          </cell>
        </row>
        <row r="113">
          <cell r="A113">
            <v>222829</v>
          </cell>
          <cell r="B113" t="str">
            <v>MOTO 4 20W40             24B1LM ELF P SG</v>
          </cell>
          <cell r="C113" t="str">
            <v>24B1LM</v>
          </cell>
          <cell r="D113" t="str">
            <v>205MOFF_H_SG</v>
          </cell>
          <cell r="E113" t="str">
            <v>P11N03QS</v>
          </cell>
          <cell r="F113" t="str">
            <v>SG</v>
          </cell>
          <cell r="G113" t="str">
            <v>AO</v>
          </cell>
          <cell r="H113" t="str">
            <v>-</v>
          </cell>
          <cell r="I113" t="str">
            <v>-</v>
          </cell>
          <cell r="J113" t="str">
            <v>-</v>
          </cell>
          <cell r="K113" t="str">
            <v>-</v>
          </cell>
          <cell r="L113">
            <v>3</v>
          </cell>
          <cell r="M113">
            <v>3</v>
          </cell>
          <cell r="N113" t="str">
            <v>LH</v>
          </cell>
          <cell r="O113" t="str">
            <v>LH</v>
          </cell>
          <cell r="P113" t="str">
            <v>LH</v>
          </cell>
          <cell r="Q113" t="str">
            <v>LH</v>
          </cell>
          <cell r="R113" t="str">
            <v xml:space="preserve">LH </v>
          </cell>
        </row>
        <row r="114">
          <cell r="A114">
            <v>222991</v>
          </cell>
          <cell r="B114" t="str">
            <v>MOTO 4 PRO 20W50         24B08LMELF P SG</v>
          </cell>
          <cell r="C114" t="str">
            <v>24B08LM</v>
          </cell>
          <cell r="D114" t="str">
            <v>205MOFF_H_SG</v>
          </cell>
          <cell r="E114" t="str">
            <v>P11N03QS</v>
          </cell>
          <cell r="F114" t="str">
            <v>SG</v>
          </cell>
          <cell r="G114" t="str">
            <v>AO</v>
          </cell>
          <cell r="H114" t="str">
            <v>-</v>
          </cell>
          <cell r="I114" t="str">
            <v>-</v>
          </cell>
          <cell r="J114" t="str">
            <v>-</v>
          </cell>
          <cell r="K114" t="str">
            <v>-</v>
          </cell>
          <cell r="L114">
            <v>3</v>
          </cell>
          <cell r="M114">
            <v>3</v>
          </cell>
          <cell r="N114" t="str">
            <v>LH</v>
          </cell>
          <cell r="O114" t="str">
            <v>LH</v>
          </cell>
          <cell r="P114" t="str">
            <v>LH</v>
          </cell>
          <cell r="Q114" t="str">
            <v>LH</v>
          </cell>
          <cell r="R114" t="str">
            <v>LH</v>
          </cell>
        </row>
        <row r="115">
          <cell r="A115">
            <v>161328</v>
          </cell>
          <cell r="B115" t="str">
            <v>MULTIS COMPLEX SHD 220   50K    TOT C</v>
          </cell>
          <cell r="C115" t="str">
            <v>50K</v>
          </cell>
          <cell r="D115" t="str">
            <v>XLX02OO</v>
          </cell>
          <cell r="E115" t="str">
            <v>P12N07P6</v>
          </cell>
          <cell r="F115" t="str">
            <v>C</v>
          </cell>
          <cell r="G115" t="str">
            <v>IO</v>
          </cell>
          <cell r="H115" t="str">
            <v>-</v>
          </cell>
          <cell r="I115" t="str">
            <v>-</v>
          </cell>
          <cell r="J115" t="str">
            <v>-</v>
          </cell>
          <cell r="K115" t="str">
            <v>-</v>
          </cell>
          <cell r="L115">
            <v>4</v>
          </cell>
          <cell r="M115">
            <v>4</v>
          </cell>
          <cell r="N115">
            <v>4</v>
          </cell>
          <cell r="O115">
            <v>4</v>
          </cell>
          <cell r="P115">
            <v>4</v>
          </cell>
          <cell r="Q115">
            <v>4</v>
          </cell>
          <cell r="R115">
            <v>4</v>
          </cell>
        </row>
        <row r="116">
          <cell r="A116">
            <v>201758</v>
          </cell>
          <cell r="B116" t="str">
            <v>TRANS. AXLE 9 80W90      1000L  TOT W</v>
          </cell>
          <cell r="C116" t="str">
            <v>1000L</v>
          </cell>
          <cell r="D116" t="str">
            <v>G8090QQ</v>
          </cell>
          <cell r="E116" t="str">
            <v>P11N04NX</v>
          </cell>
          <cell r="F116" t="str">
            <v>TLUB</v>
          </cell>
          <cell r="G116" t="str">
            <v>AO</v>
          </cell>
          <cell r="H116" t="str">
            <v>-</v>
          </cell>
          <cell r="I116" t="str">
            <v>-</v>
          </cell>
          <cell r="J116" t="str">
            <v>-</v>
          </cell>
          <cell r="K116" t="str">
            <v>-</v>
          </cell>
          <cell r="L116">
            <v>4</v>
          </cell>
          <cell r="M116">
            <v>4</v>
          </cell>
          <cell r="N116" t="str">
            <v>LS</v>
          </cell>
          <cell r="O116" t="str">
            <v>LH</v>
          </cell>
          <cell r="P116" t="str">
            <v>LH</v>
          </cell>
          <cell r="Q116" t="str">
            <v>LH</v>
          </cell>
          <cell r="R116" t="str">
            <v xml:space="preserve">LH </v>
          </cell>
        </row>
        <row r="117">
          <cell r="A117">
            <v>207713</v>
          </cell>
          <cell r="B117" t="str">
            <v>TRANS. GEAR 9 FE SAE 75W 60L    TOT C</v>
          </cell>
          <cell r="C117" t="str">
            <v>60L</v>
          </cell>
          <cell r="D117" t="str">
            <v>G7500WW</v>
          </cell>
          <cell r="E117" t="str">
            <v>P11N04NYAAAA</v>
          </cell>
          <cell r="F117" t="str">
            <v>C</v>
          </cell>
          <cell r="G117" t="str">
            <v>AO</v>
          </cell>
          <cell r="H117" t="str">
            <v>-</v>
          </cell>
          <cell r="I117" t="str">
            <v>-</v>
          </cell>
          <cell r="J117" t="str">
            <v>-</v>
          </cell>
          <cell r="K117" t="str">
            <v>-</v>
          </cell>
          <cell r="L117">
            <v>4</v>
          </cell>
          <cell r="M117">
            <v>4</v>
          </cell>
          <cell r="N117" t="str">
            <v>LS</v>
          </cell>
          <cell r="O117" t="str">
            <v>LH</v>
          </cell>
          <cell r="P117" t="str">
            <v>LH</v>
          </cell>
          <cell r="Q117" t="str">
            <v>LH</v>
          </cell>
          <cell r="R117" t="str">
            <v>LH</v>
          </cell>
        </row>
        <row r="118">
          <cell r="A118">
            <v>194383</v>
          </cell>
          <cell r="B118" t="str">
            <v>RENAULTMATIC D2          12B2L  ELF C1</v>
          </cell>
          <cell r="C118" t="str">
            <v>12B2L</v>
          </cell>
          <cell r="D118" t="str">
            <v>ATF0FF</v>
          </cell>
          <cell r="E118" t="str">
            <v>P11N05P2</v>
          </cell>
          <cell r="F118" t="str">
            <v>C</v>
          </cell>
          <cell r="G118" t="str">
            <v>AO</v>
          </cell>
          <cell r="H118" t="str">
            <v>-</v>
          </cell>
          <cell r="I118" t="str">
            <v>-</v>
          </cell>
          <cell r="J118" t="str">
            <v>-</v>
          </cell>
          <cell r="K118" t="str">
            <v>-</v>
          </cell>
          <cell r="L118">
            <v>4</v>
          </cell>
          <cell r="M118">
            <v>4</v>
          </cell>
          <cell r="N118">
            <v>4</v>
          </cell>
          <cell r="O118">
            <v>4</v>
          </cell>
          <cell r="P118">
            <v>4</v>
          </cell>
          <cell r="Q118">
            <v>4</v>
          </cell>
          <cell r="R118" t="str">
            <v>LH</v>
          </cell>
        </row>
        <row r="119">
          <cell r="A119">
            <v>161167</v>
          </cell>
          <cell r="B119" t="str">
            <v>AZOLLA ZS 68             20LM   TOT   SG</v>
          </cell>
          <cell r="C119" t="str">
            <v>20LM</v>
          </cell>
          <cell r="D119" t="str">
            <v>HM068AA_H_SG</v>
          </cell>
          <cell r="E119" t="str">
            <v>P12N06PP</v>
          </cell>
          <cell r="F119" t="str">
            <v>SG</v>
          </cell>
          <cell r="G119" t="str">
            <v>IO</v>
          </cell>
          <cell r="H119" t="str">
            <v>-</v>
          </cell>
          <cell r="I119" t="str">
            <v>-</v>
          </cell>
          <cell r="J119" t="str">
            <v>-</v>
          </cell>
          <cell r="K119" t="str">
            <v>-</v>
          </cell>
          <cell r="L119" t="str">
            <v>2B</v>
          </cell>
          <cell r="M119" t="str">
            <v>2B</v>
          </cell>
          <cell r="N119">
            <v>3</v>
          </cell>
          <cell r="O119">
            <v>3</v>
          </cell>
          <cell r="P119">
            <v>3</v>
          </cell>
          <cell r="Q119">
            <v>3</v>
          </cell>
          <cell r="R119">
            <v>3</v>
          </cell>
        </row>
        <row r="120">
          <cell r="A120">
            <v>222110</v>
          </cell>
          <cell r="B120" t="str">
            <v>CARTER EP 460            20LM   TOT   SG</v>
          </cell>
          <cell r="C120" t="str">
            <v>20LM</v>
          </cell>
          <cell r="D120" t="str">
            <v>CK460AA_H_SG</v>
          </cell>
          <cell r="E120" t="str">
            <v>P12N14PZ</v>
          </cell>
          <cell r="F120" t="str">
            <v>SG</v>
          </cell>
          <cell r="G120" t="str">
            <v>IO</v>
          </cell>
          <cell r="H120" t="str">
            <v>-</v>
          </cell>
          <cell r="I120" t="str">
            <v>-</v>
          </cell>
          <cell r="J120" t="str">
            <v>-</v>
          </cell>
          <cell r="K120" t="str">
            <v>-</v>
          </cell>
          <cell r="L120" t="str">
            <v>2B</v>
          </cell>
          <cell r="M120" t="str">
            <v>2B</v>
          </cell>
          <cell r="N120">
            <v>3</v>
          </cell>
          <cell r="O120">
            <v>3</v>
          </cell>
          <cell r="P120">
            <v>3</v>
          </cell>
          <cell r="Q120">
            <v>3</v>
          </cell>
          <cell r="R120">
            <v>3</v>
          </cell>
        </row>
        <row r="121">
          <cell r="A121">
            <v>218374</v>
          </cell>
          <cell r="B121" t="str">
            <v>QUARTZ 3500 SUPER 20W50  15LP   TOT   SG</v>
          </cell>
          <cell r="C121" t="str">
            <v>15LP</v>
          </cell>
          <cell r="D121" t="str">
            <v>205PC_H_SG01</v>
          </cell>
          <cell r="E121" t="str">
            <v>P11N01N3</v>
          </cell>
          <cell r="F121" t="str">
            <v>SG</v>
          </cell>
          <cell r="G121" t="str">
            <v>AO</v>
          </cell>
          <cell r="H121" t="str">
            <v>-</v>
          </cell>
          <cell r="I121" t="str">
            <v>-</v>
          </cell>
          <cell r="J121" t="str">
            <v>-</v>
          </cell>
          <cell r="K121" t="str">
            <v>-</v>
          </cell>
          <cell r="L121" t="str">
            <v>2B</v>
          </cell>
          <cell r="M121" t="str">
            <v>2B</v>
          </cell>
          <cell r="N121">
            <v>3</v>
          </cell>
          <cell r="O121">
            <v>3</v>
          </cell>
          <cell r="P121">
            <v>3</v>
          </cell>
          <cell r="Q121">
            <v>3</v>
          </cell>
          <cell r="R121">
            <v>3</v>
          </cell>
        </row>
        <row r="122">
          <cell r="A122">
            <v>212803</v>
          </cell>
          <cell r="B122" t="str">
            <v>ISOVOLTINE P1            208L   TOT   KR</v>
          </cell>
          <cell r="C122" t="str">
            <v>200L</v>
          </cell>
          <cell r="D122" t="str">
            <v>NN000GG_H_KR</v>
          </cell>
          <cell r="E122" t="str">
            <v>P12N18</v>
          </cell>
          <cell r="F122" t="str">
            <v>KR</v>
          </cell>
          <cell r="G122" t="str">
            <v>IO</v>
          </cell>
          <cell r="H122" t="str">
            <v>-</v>
          </cell>
          <cell r="I122" t="str">
            <v>-</v>
          </cell>
          <cell r="J122" t="str">
            <v>-</v>
          </cell>
          <cell r="K122" t="str">
            <v>-</v>
          </cell>
          <cell r="L122">
            <v>4</v>
          </cell>
          <cell r="M122">
            <v>4</v>
          </cell>
          <cell r="N122">
            <v>4</v>
          </cell>
          <cell r="O122">
            <v>4</v>
          </cell>
          <cell r="P122">
            <v>4</v>
          </cell>
          <cell r="Q122">
            <v>4</v>
          </cell>
          <cell r="R122">
            <v>4</v>
          </cell>
        </row>
        <row r="123">
          <cell r="A123">
            <v>208476</v>
          </cell>
          <cell r="B123" t="str">
            <v>AEROGEAR 1032            3B5L   TOT C</v>
          </cell>
          <cell r="C123" t="str">
            <v>3B5L</v>
          </cell>
          <cell r="D123" t="str">
            <v>G0000DD</v>
          </cell>
          <cell r="E123" t="str">
            <v>P12N10</v>
          </cell>
          <cell r="F123" t="str">
            <v>C</v>
          </cell>
          <cell r="G123" t="str">
            <v>IO</v>
          </cell>
          <cell r="H123" t="str">
            <v>-</v>
          </cell>
          <cell r="I123" t="str">
            <v>-</v>
          </cell>
          <cell r="J123" t="str">
            <v>-</v>
          </cell>
          <cell r="K123" t="str">
            <v>-</v>
          </cell>
          <cell r="L123">
            <v>4</v>
          </cell>
          <cell r="M123">
            <v>4</v>
          </cell>
          <cell r="N123">
            <v>4</v>
          </cell>
          <cell r="O123">
            <v>4</v>
          </cell>
          <cell r="P123">
            <v>4</v>
          </cell>
          <cell r="Q123">
            <v>4</v>
          </cell>
          <cell r="R123">
            <v>4</v>
          </cell>
        </row>
        <row r="124">
          <cell r="A124">
            <v>159050</v>
          </cell>
          <cell r="B124" t="str">
            <v>AURELIA TI 4040          ASFUTK</v>
          </cell>
          <cell r="C124" t="str">
            <v>ASFUTK</v>
          </cell>
          <cell r="D124" t="str">
            <v>4040MCC</v>
          </cell>
          <cell r="E124" t="str">
            <v>P13N24QA</v>
          </cell>
          <cell r="F124" t="str">
            <v>TLUB</v>
          </cell>
          <cell r="G124" t="str">
            <v>MARINE</v>
          </cell>
          <cell r="H124" t="str">
            <v>-</v>
          </cell>
          <cell r="I124" t="str">
            <v>-</v>
          </cell>
          <cell r="J124" t="str">
            <v>-</v>
          </cell>
          <cell r="K124" t="str">
            <v>-</v>
          </cell>
          <cell r="L124">
            <v>4</v>
          </cell>
          <cell r="M124">
            <v>4</v>
          </cell>
          <cell r="N124">
            <v>4</v>
          </cell>
          <cell r="O124">
            <v>4</v>
          </cell>
          <cell r="P124">
            <v>4</v>
          </cell>
          <cell r="Q124">
            <v>4</v>
          </cell>
          <cell r="R124">
            <v>4</v>
          </cell>
        </row>
        <row r="125">
          <cell r="A125">
            <v>211163</v>
          </cell>
          <cell r="B125" t="str">
            <v>CARTER OGL 600 M         18K    TOT C</v>
          </cell>
          <cell r="C125" t="str">
            <v>18K</v>
          </cell>
          <cell r="D125" t="str">
            <v>CK24HAA</v>
          </cell>
          <cell r="E125" t="str">
            <v>P12N14PZ</v>
          </cell>
          <cell r="F125" t="str">
            <v>C</v>
          </cell>
          <cell r="G125" t="str">
            <v>IO</v>
          </cell>
          <cell r="H125" t="str">
            <v>-</v>
          </cell>
          <cell r="I125" t="str">
            <v>-</v>
          </cell>
          <cell r="J125" t="str">
            <v>-</v>
          </cell>
          <cell r="K125" t="str">
            <v>-</v>
          </cell>
          <cell r="L125">
            <v>4</v>
          </cell>
          <cell r="M125">
            <v>4</v>
          </cell>
          <cell r="N125">
            <v>4</v>
          </cell>
          <cell r="O125">
            <v>4</v>
          </cell>
          <cell r="P125">
            <v>4</v>
          </cell>
          <cell r="Q125">
            <v>4</v>
          </cell>
          <cell r="R125">
            <v>4</v>
          </cell>
        </row>
        <row r="126">
          <cell r="A126">
            <v>221212</v>
          </cell>
          <cell r="B126" t="str">
            <v>CARTER SH 1500           208L   TOT C</v>
          </cell>
          <cell r="C126" t="str">
            <v>208L</v>
          </cell>
          <cell r="D126" t="str">
            <v>CK15HCC</v>
          </cell>
          <cell r="E126" t="str">
            <v>P12N14Q1</v>
          </cell>
          <cell r="F126" t="str">
            <v>C</v>
          </cell>
          <cell r="G126" t="str">
            <v>IO</v>
          </cell>
          <cell r="H126" t="str">
            <v>-</v>
          </cell>
          <cell r="I126" t="str">
            <v>-</v>
          </cell>
          <cell r="J126" t="str">
            <v>-</v>
          </cell>
          <cell r="K126" t="str">
            <v>-</v>
          </cell>
          <cell r="L126">
            <v>4</v>
          </cell>
          <cell r="M126">
            <v>4</v>
          </cell>
          <cell r="N126">
            <v>4</v>
          </cell>
          <cell r="O126">
            <v>4</v>
          </cell>
          <cell r="P126">
            <v>4</v>
          </cell>
          <cell r="Q126">
            <v>4</v>
          </cell>
          <cell r="R126">
            <v>4</v>
          </cell>
        </row>
        <row r="127">
          <cell r="A127">
            <v>221668</v>
          </cell>
          <cell r="B127" t="str">
            <v>CARTER SH 3200           208L   TOT   FR</v>
          </cell>
          <cell r="C127" t="str">
            <v>208L</v>
          </cell>
          <cell r="D127" t="str">
            <v>CK32HCC</v>
          </cell>
          <cell r="E127" t="str">
            <v>P12N14Q1</v>
          </cell>
          <cell r="F127" t="str">
            <v>FR</v>
          </cell>
          <cell r="G127" t="str">
            <v>IO</v>
          </cell>
          <cell r="H127" t="str">
            <v>-</v>
          </cell>
          <cell r="I127" t="str">
            <v>-</v>
          </cell>
          <cell r="J127" t="str">
            <v>-</v>
          </cell>
          <cell r="K127" t="str">
            <v>-</v>
          </cell>
          <cell r="L127">
            <v>4</v>
          </cell>
          <cell r="M127">
            <v>4</v>
          </cell>
          <cell r="N127">
            <v>4</v>
          </cell>
          <cell r="O127">
            <v>4</v>
          </cell>
          <cell r="P127">
            <v>4</v>
          </cell>
          <cell r="Q127">
            <v>4</v>
          </cell>
          <cell r="R127">
            <v>4</v>
          </cell>
        </row>
        <row r="128">
          <cell r="A128">
            <v>199729</v>
          </cell>
          <cell r="B128" t="str">
            <v>CARTER SH 680            1000L  TOT W</v>
          </cell>
          <cell r="C128" t="str">
            <v>1000L</v>
          </cell>
          <cell r="D128" t="str">
            <v>CK680DD</v>
          </cell>
          <cell r="E128" t="str">
            <v>P12N14Q1</v>
          </cell>
          <cell r="F128" t="str">
            <v xml:space="preserve"> W</v>
          </cell>
          <cell r="G128" t="str">
            <v>IO</v>
          </cell>
          <cell r="H128" t="str">
            <v>-</v>
          </cell>
          <cell r="I128" t="str">
            <v>-</v>
          </cell>
          <cell r="J128" t="str">
            <v>-</v>
          </cell>
          <cell r="K128" t="str">
            <v>-</v>
          </cell>
          <cell r="L128">
            <v>4</v>
          </cell>
          <cell r="M128">
            <v>4</v>
          </cell>
          <cell r="N128">
            <v>4</v>
          </cell>
          <cell r="O128">
            <v>4</v>
          </cell>
          <cell r="P128">
            <v>4</v>
          </cell>
          <cell r="Q128">
            <v>4</v>
          </cell>
          <cell r="R128" t="str">
            <v>LH</v>
          </cell>
        </row>
        <row r="129">
          <cell r="A129">
            <v>217510</v>
          </cell>
          <cell r="B129" t="str">
            <v>COPAL OGL 1              180K   TOT T AE</v>
          </cell>
          <cell r="C129" t="str">
            <v>180K</v>
          </cell>
          <cell r="D129" t="str">
            <v>XAX01EE_H_AE</v>
          </cell>
          <cell r="E129" t="str">
            <v>P12N07PA</v>
          </cell>
          <cell r="F129" t="str">
            <v>AE</v>
          </cell>
          <cell r="G129" t="str">
            <v>IO</v>
          </cell>
          <cell r="H129" t="str">
            <v>-</v>
          </cell>
          <cell r="I129" t="str">
            <v>-</v>
          </cell>
          <cell r="J129" t="str">
            <v>-</v>
          </cell>
          <cell r="K129" t="str">
            <v>-</v>
          </cell>
          <cell r="L129">
            <v>4</v>
          </cell>
          <cell r="M129">
            <v>4</v>
          </cell>
          <cell r="N129">
            <v>4</v>
          </cell>
          <cell r="O129">
            <v>4</v>
          </cell>
          <cell r="P129">
            <v>4</v>
          </cell>
          <cell r="Q129">
            <v>4</v>
          </cell>
          <cell r="R129">
            <v>4</v>
          </cell>
        </row>
        <row r="130">
          <cell r="A130">
            <v>217511</v>
          </cell>
          <cell r="B130" t="str">
            <v>COPAL OGL 1              18K    TOT T AE</v>
          </cell>
          <cell r="C130" t="str">
            <v>18K</v>
          </cell>
          <cell r="D130" t="str">
            <v>XAX01EE_H_AE</v>
          </cell>
          <cell r="E130" t="str">
            <v>P12N07PA</v>
          </cell>
          <cell r="F130" t="str">
            <v>AE</v>
          </cell>
          <cell r="G130" t="str">
            <v>IO</v>
          </cell>
          <cell r="H130" t="str">
            <v>-</v>
          </cell>
          <cell r="I130" t="str">
            <v>-</v>
          </cell>
          <cell r="J130" t="str">
            <v>-</v>
          </cell>
          <cell r="K130" t="str">
            <v>-</v>
          </cell>
          <cell r="L130">
            <v>4</v>
          </cell>
          <cell r="M130">
            <v>4</v>
          </cell>
          <cell r="N130">
            <v>4</v>
          </cell>
          <cell r="O130">
            <v>4</v>
          </cell>
          <cell r="P130">
            <v>4</v>
          </cell>
          <cell r="Q130">
            <v>4</v>
          </cell>
          <cell r="R130" t="str">
            <v>LH</v>
          </cell>
        </row>
        <row r="131">
          <cell r="A131">
            <v>187227</v>
          </cell>
          <cell r="B131" t="str">
            <v>CORTIS XHT 320           205L   TOT C</v>
          </cell>
          <cell r="C131" t="str">
            <v>205L</v>
          </cell>
          <cell r="D131" t="str">
            <v>YY000YY</v>
          </cell>
          <cell r="E131" t="str">
            <v>P12N11PK</v>
          </cell>
          <cell r="F131" t="str">
            <v>C</v>
          </cell>
          <cell r="G131" t="str">
            <v>IO</v>
          </cell>
          <cell r="H131" t="str">
            <v>-</v>
          </cell>
          <cell r="I131" t="str">
            <v>-</v>
          </cell>
          <cell r="J131" t="str">
            <v>-</v>
          </cell>
          <cell r="K131" t="str">
            <v>-</v>
          </cell>
          <cell r="L131">
            <v>4</v>
          </cell>
          <cell r="M131">
            <v>4</v>
          </cell>
          <cell r="N131">
            <v>4</v>
          </cell>
          <cell r="O131">
            <v>4</v>
          </cell>
          <cell r="P131">
            <v>4</v>
          </cell>
          <cell r="Q131">
            <v>4</v>
          </cell>
          <cell r="R131">
            <v>4</v>
          </cell>
        </row>
        <row r="132">
          <cell r="A132">
            <v>161610</v>
          </cell>
          <cell r="B132" t="str">
            <v>DROSERA MS 2             20L    TOT C1</v>
          </cell>
          <cell r="C132" t="str">
            <v>20L</v>
          </cell>
          <cell r="D132" t="str">
            <v>FD002BB</v>
          </cell>
          <cell r="E132" t="str">
            <v>P12N15ML</v>
          </cell>
          <cell r="F132" t="str">
            <v>C</v>
          </cell>
          <cell r="G132" t="str">
            <v>IO</v>
          </cell>
          <cell r="H132" t="str">
            <v>-</v>
          </cell>
          <cell r="I132" t="str">
            <v>-</v>
          </cell>
          <cell r="J132" t="str">
            <v>-</v>
          </cell>
          <cell r="K132" t="str">
            <v>-</v>
          </cell>
          <cell r="L132">
            <v>4</v>
          </cell>
          <cell r="M132">
            <v>4</v>
          </cell>
          <cell r="N132">
            <v>4</v>
          </cell>
          <cell r="O132">
            <v>4</v>
          </cell>
          <cell r="P132">
            <v>4</v>
          </cell>
          <cell r="Q132">
            <v>4</v>
          </cell>
          <cell r="R132">
            <v>4</v>
          </cell>
        </row>
        <row r="133">
          <cell r="A133">
            <v>164571</v>
          </cell>
          <cell r="B133" t="str">
            <v>EQUIVIS XLT 15           20L    TOT C</v>
          </cell>
          <cell r="C133" t="str">
            <v>20L</v>
          </cell>
          <cell r="D133" t="str">
            <v>HV015CC</v>
          </cell>
          <cell r="E133" t="str">
            <v>P12N06PQ</v>
          </cell>
          <cell r="F133" t="str">
            <v>C</v>
          </cell>
          <cell r="G133" t="str">
            <v>IO</v>
          </cell>
          <cell r="H133" t="str">
            <v>-</v>
          </cell>
          <cell r="I133" t="str">
            <v>-</v>
          </cell>
          <cell r="J133" t="str">
            <v>-</v>
          </cell>
          <cell r="K133" t="str">
            <v>-</v>
          </cell>
          <cell r="L133">
            <v>4</v>
          </cell>
          <cell r="M133">
            <v>4</v>
          </cell>
          <cell r="N133">
            <v>4</v>
          </cell>
          <cell r="O133">
            <v>4</v>
          </cell>
          <cell r="P133">
            <v>4</v>
          </cell>
          <cell r="Q133">
            <v>4</v>
          </cell>
          <cell r="R133">
            <v>4</v>
          </cell>
        </row>
        <row r="134">
          <cell r="A134">
            <v>222325</v>
          </cell>
          <cell r="B134" t="str">
            <v>ESTAR 250 SUPER PLUS     190K   TLG C</v>
          </cell>
          <cell r="C134" t="str">
            <v>190K</v>
          </cell>
          <cell r="D134" t="str">
            <v>YY250DD</v>
          </cell>
          <cell r="E134" t="str">
            <v>P12N11PK</v>
          </cell>
          <cell r="F134" t="str">
            <v>C</v>
          </cell>
          <cell r="G134" t="str">
            <v>IO</v>
          </cell>
          <cell r="H134" t="str">
            <v>-</v>
          </cell>
          <cell r="I134" t="str">
            <v>-</v>
          </cell>
          <cell r="J134" t="str">
            <v>-</v>
          </cell>
          <cell r="K134" t="str">
            <v>-</v>
          </cell>
          <cell r="L134">
            <v>4</v>
          </cell>
          <cell r="M134">
            <v>4</v>
          </cell>
          <cell r="N134">
            <v>4</v>
          </cell>
          <cell r="O134">
            <v>4</v>
          </cell>
          <cell r="P134">
            <v>4</v>
          </cell>
          <cell r="Q134">
            <v>4</v>
          </cell>
          <cell r="R134">
            <v>4</v>
          </cell>
        </row>
        <row r="135">
          <cell r="A135">
            <v>217519</v>
          </cell>
          <cell r="B135" t="str">
            <v>EVOL. FULLTECH R 5W30    208L   ELF C</v>
          </cell>
          <cell r="C135" t="str">
            <v>208L</v>
          </cell>
          <cell r="D135" t="str">
            <v>530PCCM</v>
          </cell>
          <cell r="E135" t="str">
            <v>P11N01N2</v>
          </cell>
          <cell r="F135" t="str">
            <v>C</v>
          </cell>
          <cell r="G135" t="str">
            <v>AO</v>
          </cell>
          <cell r="H135" t="str">
            <v>-</v>
          </cell>
          <cell r="I135" t="str">
            <v>-</v>
          </cell>
          <cell r="J135" t="str">
            <v>-</v>
          </cell>
          <cell r="K135" t="str">
            <v>-</v>
          </cell>
          <cell r="L135">
            <v>4</v>
          </cell>
          <cell r="M135">
            <v>4</v>
          </cell>
          <cell r="N135">
            <v>4</v>
          </cell>
          <cell r="O135">
            <v>4</v>
          </cell>
          <cell r="P135">
            <v>4</v>
          </cell>
          <cell r="Q135">
            <v>4</v>
          </cell>
          <cell r="R135">
            <v>4</v>
          </cell>
        </row>
        <row r="136">
          <cell r="A136">
            <v>205625</v>
          </cell>
          <cell r="B136" t="str">
            <v>GEAR FLUID 180           180K   TLG C</v>
          </cell>
          <cell r="C136" t="str">
            <v>180K</v>
          </cell>
          <cell r="D136" t="str">
            <v>CK46HAA</v>
          </cell>
          <cell r="E136" t="str">
            <v>P12N14</v>
          </cell>
          <cell r="F136" t="str">
            <v>C</v>
          </cell>
          <cell r="G136" t="str">
            <v>IO</v>
          </cell>
          <cell r="H136" t="str">
            <v>-</v>
          </cell>
          <cell r="I136" t="str">
            <v>-</v>
          </cell>
          <cell r="J136" t="str">
            <v>-</v>
          </cell>
          <cell r="K136" t="str">
            <v>-</v>
          </cell>
          <cell r="L136">
            <v>4</v>
          </cell>
          <cell r="M136">
            <v>4</v>
          </cell>
          <cell r="N136">
            <v>4</v>
          </cell>
          <cell r="O136">
            <v>4</v>
          </cell>
          <cell r="P136">
            <v>4</v>
          </cell>
          <cell r="Q136">
            <v>4</v>
          </cell>
          <cell r="R136">
            <v>4</v>
          </cell>
        </row>
        <row r="137">
          <cell r="A137">
            <v>208671</v>
          </cell>
          <cell r="B137" t="str">
            <v>GRAFOLOG 1278 S          4,5K   TLG   FR</v>
          </cell>
          <cell r="C137" t="str">
            <v>4,5K</v>
          </cell>
          <cell r="D137" t="str">
            <v>CK000BB</v>
          </cell>
          <cell r="E137" t="str">
            <v>P12N14</v>
          </cell>
          <cell r="F137" t="str">
            <v>FR</v>
          </cell>
          <cell r="G137" t="str">
            <v>IO</v>
          </cell>
          <cell r="H137" t="str">
            <v>-</v>
          </cell>
          <cell r="I137" t="str">
            <v>-</v>
          </cell>
          <cell r="J137" t="str">
            <v>-</v>
          </cell>
          <cell r="K137" t="str">
            <v>-</v>
          </cell>
          <cell r="L137">
            <v>4</v>
          </cell>
          <cell r="M137">
            <v>4</v>
          </cell>
          <cell r="N137">
            <v>4</v>
          </cell>
          <cell r="O137">
            <v>4</v>
          </cell>
          <cell r="P137">
            <v>4</v>
          </cell>
          <cell r="Q137">
            <v>4</v>
          </cell>
          <cell r="R137">
            <v>4</v>
          </cell>
        </row>
        <row r="138">
          <cell r="A138">
            <v>211964</v>
          </cell>
          <cell r="B138" t="str">
            <v>GRAKOTE G 1              18K    TLG</v>
          </cell>
          <cell r="C138" t="str">
            <v>18K</v>
          </cell>
          <cell r="D138" t="str">
            <v>XSP01CC</v>
          </cell>
          <cell r="E138" t="str">
            <v>P12N14</v>
          </cell>
          <cell r="F138" t="str">
            <v>TLUB</v>
          </cell>
          <cell r="G138" t="str">
            <v>IO</v>
          </cell>
          <cell r="H138" t="str">
            <v>-</v>
          </cell>
          <cell r="I138" t="str">
            <v>-</v>
          </cell>
          <cell r="J138" t="str">
            <v>-</v>
          </cell>
          <cell r="K138" t="str">
            <v>-</v>
          </cell>
          <cell r="L138">
            <v>4</v>
          </cell>
          <cell r="M138">
            <v>4</v>
          </cell>
          <cell r="N138">
            <v>4</v>
          </cell>
          <cell r="O138">
            <v>4</v>
          </cell>
          <cell r="P138">
            <v>4</v>
          </cell>
          <cell r="Q138">
            <v>4</v>
          </cell>
          <cell r="R138">
            <v>4</v>
          </cell>
        </row>
        <row r="139">
          <cell r="A139">
            <v>222312</v>
          </cell>
          <cell r="B139" t="str">
            <v>KASSILLA GMP 1200        180K   TOT C</v>
          </cell>
          <cell r="C139" t="str">
            <v>208L</v>
          </cell>
          <cell r="D139" t="str">
            <v>CK12HBB</v>
          </cell>
          <cell r="E139" t="str">
            <v>P12N14</v>
          </cell>
          <cell r="F139" t="str">
            <v>FR</v>
          </cell>
          <cell r="G139" t="str">
            <v>IO</v>
          </cell>
          <cell r="H139" t="str">
            <v>-</v>
          </cell>
          <cell r="I139" t="str">
            <v>-</v>
          </cell>
          <cell r="J139" t="str">
            <v>-</v>
          </cell>
          <cell r="K139" t="str">
            <v>-</v>
          </cell>
          <cell r="L139">
            <v>4</v>
          </cell>
          <cell r="M139">
            <v>4</v>
          </cell>
          <cell r="N139">
            <v>4</v>
          </cell>
          <cell r="O139">
            <v>4</v>
          </cell>
          <cell r="P139">
            <v>4</v>
          </cell>
          <cell r="Q139">
            <v>4</v>
          </cell>
          <cell r="R139">
            <v>4</v>
          </cell>
        </row>
        <row r="140">
          <cell r="A140">
            <v>220778</v>
          </cell>
          <cell r="B140" t="str">
            <v>KASSILLA GMP 1500        208L   TOT C</v>
          </cell>
          <cell r="C140" t="str">
            <v>208L</v>
          </cell>
          <cell r="D140" t="str">
            <v>CK15HBB</v>
          </cell>
          <cell r="E140" t="str">
            <v>P12N14</v>
          </cell>
          <cell r="F140" t="str">
            <v>C</v>
          </cell>
          <cell r="G140" t="str">
            <v>IO</v>
          </cell>
          <cell r="H140" t="str">
            <v>-</v>
          </cell>
          <cell r="I140" t="str">
            <v>-</v>
          </cell>
          <cell r="J140" t="str">
            <v>-</v>
          </cell>
          <cell r="K140" t="str">
            <v>-</v>
          </cell>
          <cell r="L140">
            <v>4</v>
          </cell>
          <cell r="M140">
            <v>4</v>
          </cell>
          <cell r="N140">
            <v>4</v>
          </cell>
          <cell r="O140">
            <v>4</v>
          </cell>
          <cell r="P140">
            <v>4</v>
          </cell>
          <cell r="Q140">
            <v>4</v>
          </cell>
          <cell r="R140">
            <v>4</v>
          </cell>
        </row>
        <row r="141">
          <cell r="A141">
            <v>205487</v>
          </cell>
          <cell r="B141" t="str">
            <v>LICA 2                   24C05K TOT T AE</v>
          </cell>
          <cell r="C141" t="str">
            <v>24C05K</v>
          </cell>
          <cell r="D141" t="str">
            <v>XLC02_H_AE05</v>
          </cell>
          <cell r="E141" t="str">
            <v>P12N07P5</v>
          </cell>
          <cell r="F141" t="str">
            <v>AE</v>
          </cell>
          <cell r="G141" t="str">
            <v>IO</v>
          </cell>
          <cell r="H141" t="str">
            <v>-</v>
          </cell>
          <cell r="I141" t="str">
            <v>-</v>
          </cell>
          <cell r="J141" t="str">
            <v>-</v>
          </cell>
          <cell r="K141" t="str">
            <v>-</v>
          </cell>
          <cell r="L141">
            <v>4</v>
          </cell>
          <cell r="M141">
            <v>4</v>
          </cell>
          <cell r="N141">
            <v>4</v>
          </cell>
          <cell r="O141">
            <v>4</v>
          </cell>
          <cell r="P141">
            <v>4</v>
          </cell>
          <cell r="Q141">
            <v>4</v>
          </cell>
          <cell r="R141">
            <v>4</v>
          </cell>
        </row>
        <row r="142">
          <cell r="A142">
            <v>115456</v>
          </cell>
          <cell r="B142" t="str">
            <v>MARTOL AL 150            208L   TOT C</v>
          </cell>
          <cell r="C142" t="str">
            <v>208L</v>
          </cell>
          <cell r="D142" t="str">
            <v>MHA0MM</v>
          </cell>
          <cell r="E142" t="str">
            <v>P12N15FN</v>
          </cell>
          <cell r="F142" t="str">
            <v>C</v>
          </cell>
          <cell r="G142" t="str">
            <v>IO</v>
          </cell>
          <cell r="H142" t="str">
            <v>-</v>
          </cell>
          <cell r="I142" t="str">
            <v>-</v>
          </cell>
          <cell r="J142" t="str">
            <v>-</v>
          </cell>
          <cell r="K142" t="str">
            <v>-</v>
          </cell>
          <cell r="L142">
            <v>4</v>
          </cell>
          <cell r="M142">
            <v>4</v>
          </cell>
          <cell r="N142">
            <v>4</v>
          </cell>
          <cell r="O142">
            <v>4</v>
          </cell>
          <cell r="P142">
            <v>4</v>
          </cell>
          <cell r="Q142">
            <v>4</v>
          </cell>
          <cell r="R142">
            <v>4</v>
          </cell>
        </row>
        <row r="143">
          <cell r="A143">
            <v>222052</v>
          </cell>
          <cell r="B143" t="str">
            <v>MULTIS COMPLEX MHD 220   180K   TOT   AE</v>
          </cell>
          <cell r="C143" t="str">
            <v>180K</v>
          </cell>
          <cell r="D143" t="str">
            <v>XLX02AD_H_AE</v>
          </cell>
          <cell r="E143" t="str">
            <v>P12N07P6</v>
          </cell>
          <cell r="F143" t="str">
            <v>AE</v>
          </cell>
          <cell r="G143" t="str">
            <v>IO</v>
          </cell>
          <cell r="H143" t="str">
            <v>-</v>
          </cell>
          <cell r="I143" t="str">
            <v>-</v>
          </cell>
          <cell r="J143" t="str">
            <v>-</v>
          </cell>
          <cell r="K143" t="str">
            <v>-</v>
          </cell>
          <cell r="L143">
            <v>4</v>
          </cell>
          <cell r="M143">
            <v>4</v>
          </cell>
          <cell r="N143">
            <v>4</v>
          </cell>
          <cell r="O143">
            <v>4</v>
          </cell>
          <cell r="P143">
            <v>4</v>
          </cell>
          <cell r="Q143">
            <v>4</v>
          </cell>
          <cell r="R143">
            <v>4</v>
          </cell>
        </row>
        <row r="144">
          <cell r="A144">
            <v>221838</v>
          </cell>
          <cell r="B144" t="str">
            <v>MULTIS COMPLEX MHD 220   18K    TOT   AE</v>
          </cell>
          <cell r="C144" t="str">
            <v>18K</v>
          </cell>
          <cell r="D144" t="str">
            <v>XLX02AD_H_AE</v>
          </cell>
          <cell r="E144" t="str">
            <v>P12N07P6</v>
          </cell>
          <cell r="F144" t="str">
            <v>AE</v>
          </cell>
          <cell r="G144" t="str">
            <v>IO</v>
          </cell>
          <cell r="H144" t="str">
            <v>-</v>
          </cell>
          <cell r="I144" t="str">
            <v>-</v>
          </cell>
          <cell r="J144" t="str">
            <v>-</v>
          </cell>
          <cell r="K144" t="str">
            <v>-</v>
          </cell>
          <cell r="L144">
            <v>4</v>
          </cell>
          <cell r="M144">
            <v>4</v>
          </cell>
          <cell r="N144">
            <v>4</v>
          </cell>
          <cell r="O144">
            <v>4</v>
          </cell>
          <cell r="P144">
            <v>4</v>
          </cell>
          <cell r="Q144">
            <v>4</v>
          </cell>
          <cell r="R144">
            <v>4</v>
          </cell>
        </row>
        <row r="145">
          <cell r="A145">
            <v>161405</v>
          </cell>
          <cell r="B145" t="str">
            <v>MULTIS COMPLEX SHD 460   50K    TOT C</v>
          </cell>
          <cell r="C145" t="str">
            <v>50K</v>
          </cell>
          <cell r="D145" t="str">
            <v>XLX12BB</v>
          </cell>
          <cell r="E145" t="str">
            <v>P12N07P6</v>
          </cell>
          <cell r="F145" t="str">
            <v>C</v>
          </cell>
          <cell r="G145" t="str">
            <v>IO</v>
          </cell>
          <cell r="H145" t="str">
            <v>-</v>
          </cell>
          <cell r="I145" t="str">
            <v>-</v>
          </cell>
          <cell r="J145" t="str">
            <v>-</v>
          </cell>
          <cell r="K145" t="str">
            <v>-</v>
          </cell>
          <cell r="L145">
            <v>4</v>
          </cell>
          <cell r="M145">
            <v>4</v>
          </cell>
          <cell r="N145">
            <v>4</v>
          </cell>
          <cell r="O145">
            <v>4</v>
          </cell>
          <cell r="P145">
            <v>4</v>
          </cell>
          <cell r="Q145">
            <v>4</v>
          </cell>
          <cell r="R145">
            <v>4</v>
          </cell>
        </row>
        <row r="146">
          <cell r="A146">
            <v>112261</v>
          </cell>
          <cell r="B146" t="str">
            <v>MULTIS EP 0              50K    TOT C</v>
          </cell>
          <cell r="C146" t="str">
            <v>50K</v>
          </cell>
          <cell r="D146" t="str">
            <v>XLC10AA</v>
          </cell>
          <cell r="E146" t="str">
            <v>P12N07P5</v>
          </cell>
          <cell r="F146" t="str">
            <v>C</v>
          </cell>
          <cell r="G146" t="str">
            <v>IO</v>
          </cell>
          <cell r="H146" t="str">
            <v>-</v>
          </cell>
          <cell r="I146" t="str">
            <v>-</v>
          </cell>
          <cell r="J146" t="str">
            <v>-</v>
          </cell>
          <cell r="K146" t="str">
            <v>-</v>
          </cell>
          <cell r="L146">
            <v>4</v>
          </cell>
          <cell r="M146">
            <v>4</v>
          </cell>
          <cell r="N146">
            <v>4</v>
          </cell>
          <cell r="O146">
            <v>4</v>
          </cell>
          <cell r="P146">
            <v>4</v>
          </cell>
          <cell r="Q146">
            <v>4</v>
          </cell>
          <cell r="R146">
            <v>4</v>
          </cell>
        </row>
        <row r="147">
          <cell r="A147">
            <v>220196</v>
          </cell>
          <cell r="B147" t="str">
            <v>MULTIS FIL EP 2 BLUE     180K   TOT C</v>
          </cell>
          <cell r="C147" t="str">
            <v>180K</v>
          </cell>
          <cell r="D147" t="str">
            <v>XLC02AT</v>
          </cell>
          <cell r="E147" t="str">
            <v>P12N07P5</v>
          </cell>
          <cell r="F147" t="str">
            <v>C</v>
          </cell>
          <cell r="G147" t="str">
            <v>IO</v>
          </cell>
          <cell r="H147" t="str">
            <v>-</v>
          </cell>
          <cell r="I147" t="str">
            <v>-</v>
          </cell>
          <cell r="J147" t="str">
            <v>-</v>
          </cell>
          <cell r="K147" t="str">
            <v>-</v>
          </cell>
          <cell r="L147">
            <v>4</v>
          </cell>
          <cell r="M147">
            <v>4</v>
          </cell>
          <cell r="N147">
            <v>4</v>
          </cell>
          <cell r="O147">
            <v>4</v>
          </cell>
          <cell r="P147">
            <v>4</v>
          </cell>
          <cell r="Q147">
            <v>4</v>
          </cell>
          <cell r="R147" t="str">
            <v>LH</v>
          </cell>
        </row>
        <row r="148">
          <cell r="A148">
            <v>222039</v>
          </cell>
          <cell r="B148" t="str">
            <v>MULTIS MINE 680-1        180K   TOT T AE</v>
          </cell>
          <cell r="C148" t="str">
            <v>180K</v>
          </cell>
          <cell r="D148" t="str">
            <v>XLX01AH_H_AE</v>
          </cell>
          <cell r="E148" t="str">
            <v>P11N07P6</v>
          </cell>
          <cell r="F148" t="str">
            <v>AE</v>
          </cell>
          <cell r="G148" t="str">
            <v>IO</v>
          </cell>
          <cell r="H148" t="str">
            <v>-</v>
          </cell>
          <cell r="I148" t="str">
            <v>-</v>
          </cell>
          <cell r="J148" t="str">
            <v>-</v>
          </cell>
          <cell r="K148" t="str">
            <v>-</v>
          </cell>
          <cell r="L148">
            <v>4</v>
          </cell>
          <cell r="M148">
            <v>4</v>
          </cell>
          <cell r="N148">
            <v>4</v>
          </cell>
          <cell r="O148">
            <v>4</v>
          </cell>
          <cell r="P148">
            <v>4</v>
          </cell>
          <cell r="Q148">
            <v>4</v>
          </cell>
          <cell r="R148">
            <v>4</v>
          </cell>
        </row>
        <row r="149">
          <cell r="A149">
            <v>222050</v>
          </cell>
          <cell r="B149" t="str">
            <v>MULTIS MINE 680-1        18K    TOT T AE</v>
          </cell>
          <cell r="C149" t="str">
            <v>18K</v>
          </cell>
          <cell r="D149" t="str">
            <v>XLX01AH_H_AE</v>
          </cell>
          <cell r="E149" t="str">
            <v>P11N07P6</v>
          </cell>
          <cell r="F149" t="str">
            <v>AE</v>
          </cell>
          <cell r="G149" t="str">
            <v>IO</v>
          </cell>
          <cell r="H149" t="str">
            <v>-</v>
          </cell>
          <cell r="I149" t="str">
            <v>-</v>
          </cell>
          <cell r="J149" t="str">
            <v>-</v>
          </cell>
          <cell r="K149" t="str">
            <v>-</v>
          </cell>
          <cell r="L149">
            <v>4</v>
          </cell>
          <cell r="M149">
            <v>4</v>
          </cell>
          <cell r="N149">
            <v>4</v>
          </cell>
          <cell r="O149">
            <v>4</v>
          </cell>
          <cell r="P149">
            <v>4</v>
          </cell>
          <cell r="Q149">
            <v>4</v>
          </cell>
          <cell r="R149" t="str">
            <v>LH</v>
          </cell>
        </row>
        <row r="150">
          <cell r="A150">
            <v>211462</v>
          </cell>
          <cell r="B150" t="str">
            <v>MULTIS XHV 2             180K   TOT   AE</v>
          </cell>
          <cell r="C150" t="str">
            <v>180K</v>
          </cell>
          <cell r="D150" t="str">
            <v>XLC02EE_H_AE</v>
          </cell>
          <cell r="E150" t="str">
            <v>P12N07P5</v>
          </cell>
          <cell r="F150" t="str">
            <v>AE</v>
          </cell>
          <cell r="G150" t="str">
            <v>IO</v>
          </cell>
          <cell r="H150" t="str">
            <v>-</v>
          </cell>
          <cell r="I150" t="str">
            <v>-</v>
          </cell>
          <cell r="J150" t="str">
            <v>-</v>
          </cell>
          <cell r="K150" t="str">
            <v>-</v>
          </cell>
          <cell r="L150">
            <v>4</v>
          </cell>
          <cell r="M150">
            <v>4</v>
          </cell>
          <cell r="N150">
            <v>4</v>
          </cell>
          <cell r="O150">
            <v>4</v>
          </cell>
          <cell r="P150">
            <v>4</v>
          </cell>
          <cell r="Q150">
            <v>4</v>
          </cell>
          <cell r="R150">
            <v>4</v>
          </cell>
        </row>
        <row r="151">
          <cell r="A151">
            <v>203230</v>
          </cell>
          <cell r="B151" t="str">
            <v>NEVASTANE XS 220         180K+L TOT C</v>
          </cell>
          <cell r="C151" t="str">
            <v>180K+L</v>
          </cell>
          <cell r="D151" t="str">
            <v>XCS12NN</v>
          </cell>
          <cell r="E151" t="str">
            <v>P12N07P9YYYY</v>
          </cell>
          <cell r="F151" t="str">
            <v>C</v>
          </cell>
          <cell r="G151" t="str">
            <v>IO</v>
          </cell>
          <cell r="H151" t="str">
            <v>-</v>
          </cell>
          <cell r="I151" t="str">
            <v>-</v>
          </cell>
          <cell r="J151" t="str">
            <v>-</v>
          </cell>
          <cell r="K151" t="str">
            <v>-</v>
          </cell>
          <cell r="L151">
            <v>4</v>
          </cell>
          <cell r="M151">
            <v>4</v>
          </cell>
          <cell r="N151">
            <v>4</v>
          </cell>
          <cell r="O151">
            <v>4</v>
          </cell>
          <cell r="P151">
            <v>4</v>
          </cell>
          <cell r="Q151">
            <v>4</v>
          </cell>
          <cell r="R151">
            <v>4</v>
          </cell>
        </row>
        <row r="152">
          <cell r="A152">
            <v>211177</v>
          </cell>
          <cell r="B152" t="str">
            <v>ORITES TW 220 K          ISTK   TOT   KR</v>
          </cell>
          <cell r="C152" t="str">
            <v>ISTK</v>
          </cell>
          <cell r="D152" t="str">
            <v>DG220BB_H_KR</v>
          </cell>
          <cell r="E152" t="str">
            <v>P12N13</v>
          </cell>
          <cell r="F152" t="str">
            <v>KR</v>
          </cell>
          <cell r="G152" t="str">
            <v>IO</v>
          </cell>
          <cell r="H152" t="str">
            <v>-</v>
          </cell>
          <cell r="I152" t="str">
            <v>-</v>
          </cell>
          <cell r="J152" t="str">
            <v>-</v>
          </cell>
          <cell r="K152" t="str">
            <v>-</v>
          </cell>
          <cell r="L152">
            <v>4</v>
          </cell>
          <cell r="M152">
            <v>4</v>
          </cell>
          <cell r="N152">
            <v>4</v>
          </cell>
          <cell r="O152">
            <v>4</v>
          </cell>
          <cell r="P152">
            <v>4</v>
          </cell>
          <cell r="Q152">
            <v>4</v>
          </cell>
          <cell r="R152">
            <v>4</v>
          </cell>
        </row>
        <row r="153">
          <cell r="A153">
            <v>210936</v>
          </cell>
          <cell r="B153" t="str">
            <v>ORITES TW 220 KX         FXTANK TOT   KR</v>
          </cell>
          <cell r="C153" t="str">
            <v>FXTANK</v>
          </cell>
          <cell r="D153" t="str">
            <v>DG220CC_H_KR</v>
          </cell>
          <cell r="E153" t="str">
            <v>P12N13</v>
          </cell>
          <cell r="F153" t="str">
            <v>KR</v>
          </cell>
          <cell r="G153" t="str">
            <v>IO</v>
          </cell>
          <cell r="H153" t="str">
            <v>-</v>
          </cell>
          <cell r="I153" t="str">
            <v>-</v>
          </cell>
          <cell r="J153" t="str">
            <v>-</v>
          </cell>
          <cell r="K153" t="str">
            <v>-</v>
          </cell>
          <cell r="L153">
            <v>4</v>
          </cell>
          <cell r="M153">
            <v>4</v>
          </cell>
          <cell r="N153">
            <v>4</v>
          </cell>
          <cell r="O153">
            <v>4</v>
          </cell>
          <cell r="P153">
            <v>4</v>
          </cell>
          <cell r="Q153">
            <v>4</v>
          </cell>
          <cell r="R153">
            <v>4</v>
          </cell>
        </row>
        <row r="154">
          <cell r="A154">
            <v>218431</v>
          </cell>
          <cell r="B154" t="str">
            <v>ORITES TW 350 A          200L   TOT   KR</v>
          </cell>
          <cell r="C154" t="str">
            <v>200L</v>
          </cell>
          <cell r="D154" t="str">
            <v>DG350AA_H_KR</v>
          </cell>
          <cell r="E154" t="str">
            <v>P12N13</v>
          </cell>
          <cell r="F154" t="str">
            <v>KR</v>
          </cell>
          <cell r="G154" t="str">
            <v>IO</v>
          </cell>
          <cell r="H154" t="str">
            <v>-</v>
          </cell>
          <cell r="I154" t="str">
            <v>-</v>
          </cell>
          <cell r="J154" t="str">
            <v>-</v>
          </cell>
          <cell r="K154" t="str">
            <v>-</v>
          </cell>
          <cell r="L154">
            <v>4</v>
          </cell>
          <cell r="M154">
            <v>4</v>
          </cell>
          <cell r="N154">
            <v>4</v>
          </cell>
          <cell r="O154">
            <v>4</v>
          </cell>
          <cell r="P154">
            <v>4</v>
          </cell>
          <cell r="Q154">
            <v>4</v>
          </cell>
          <cell r="R154">
            <v>4</v>
          </cell>
        </row>
        <row r="155">
          <cell r="A155">
            <v>209126</v>
          </cell>
          <cell r="B155" t="str">
            <v>PNEUMA 320               1000L  TOT   VN</v>
          </cell>
          <cell r="C155" t="str">
            <v>1000L</v>
          </cell>
          <cell r="D155" t="str">
            <v>PA320AA_H_VN</v>
          </cell>
          <cell r="E155" t="str">
            <v>P12N11PL</v>
          </cell>
          <cell r="F155" t="str">
            <v>VN</v>
          </cell>
          <cell r="G155" t="str">
            <v>IO</v>
          </cell>
          <cell r="H155" t="str">
            <v>-</v>
          </cell>
          <cell r="I155" t="str">
            <v>-</v>
          </cell>
          <cell r="J155" t="str">
            <v>-</v>
          </cell>
          <cell r="K155" t="str">
            <v>-</v>
          </cell>
          <cell r="L155">
            <v>4</v>
          </cell>
          <cell r="M155">
            <v>4</v>
          </cell>
          <cell r="N155">
            <v>4</v>
          </cell>
          <cell r="O155">
            <v>4</v>
          </cell>
          <cell r="P155">
            <v>4</v>
          </cell>
          <cell r="Q155">
            <v>4</v>
          </cell>
          <cell r="R155">
            <v>4</v>
          </cell>
        </row>
        <row r="156">
          <cell r="A156">
            <v>112599</v>
          </cell>
          <cell r="B156" t="str">
            <v>PRESLIA GT 46            208L   TOT C</v>
          </cell>
          <cell r="C156" t="str">
            <v>208L</v>
          </cell>
          <cell r="D156" t="str">
            <v>TG046BB</v>
          </cell>
          <cell r="E156" t="str">
            <v>P12N12</v>
          </cell>
          <cell r="F156" t="str">
            <v>C</v>
          </cell>
          <cell r="G156" t="str">
            <v>IO</v>
          </cell>
          <cell r="H156" t="str">
            <v>-</v>
          </cell>
          <cell r="I156" t="str">
            <v>-</v>
          </cell>
          <cell r="J156" t="str">
            <v>-</v>
          </cell>
          <cell r="K156" t="str">
            <v>-</v>
          </cell>
          <cell r="L156">
            <v>4</v>
          </cell>
          <cell r="M156">
            <v>4</v>
          </cell>
          <cell r="N156">
            <v>4</v>
          </cell>
          <cell r="O156">
            <v>4</v>
          </cell>
          <cell r="P156">
            <v>4</v>
          </cell>
          <cell r="Q156">
            <v>4</v>
          </cell>
          <cell r="R156">
            <v>4</v>
          </cell>
        </row>
        <row r="157">
          <cell r="A157">
            <v>213737</v>
          </cell>
          <cell r="B157" t="str">
            <v>QUARTZ 5000 20W50        12B1L  TOT C</v>
          </cell>
          <cell r="C157" t="str">
            <v>12B1L</v>
          </cell>
          <cell r="D157" t="str">
            <v>205PCYY</v>
          </cell>
          <cell r="E157" t="str">
            <v>P11N01N3</v>
          </cell>
          <cell r="F157" t="str">
            <v>C</v>
          </cell>
          <cell r="G157" t="str">
            <v>AO</v>
          </cell>
          <cell r="H157" t="str">
            <v>-</v>
          </cell>
          <cell r="I157" t="str">
            <v>-</v>
          </cell>
          <cell r="J157" t="str">
            <v>-</v>
          </cell>
          <cell r="K157" t="str">
            <v>-</v>
          </cell>
          <cell r="L157">
            <v>4</v>
          </cell>
          <cell r="M157">
            <v>4</v>
          </cell>
          <cell r="N157">
            <v>4</v>
          </cell>
          <cell r="O157">
            <v>4</v>
          </cell>
          <cell r="P157">
            <v>4</v>
          </cell>
          <cell r="Q157">
            <v>4</v>
          </cell>
          <cell r="R157">
            <v>4</v>
          </cell>
        </row>
        <row r="158">
          <cell r="A158">
            <v>214107</v>
          </cell>
          <cell r="B158" t="str">
            <v>QUARTZ 7000 10W40 (SN)   3B4L   TOT C</v>
          </cell>
          <cell r="C158" t="str">
            <v>3B4L</v>
          </cell>
          <cell r="D158" t="str">
            <v>104PCAQ</v>
          </cell>
          <cell r="E158" t="str">
            <v>P11N01N1</v>
          </cell>
          <cell r="F158" t="str">
            <v>C</v>
          </cell>
          <cell r="G158" t="str">
            <v>AO</v>
          </cell>
          <cell r="H158" t="str">
            <v>-</v>
          </cell>
          <cell r="I158" t="str">
            <v>-</v>
          </cell>
          <cell r="J158" t="str">
            <v>-</v>
          </cell>
          <cell r="K158" t="str">
            <v>-</v>
          </cell>
          <cell r="L158">
            <v>4</v>
          </cell>
          <cell r="M158">
            <v>4</v>
          </cell>
          <cell r="N158">
            <v>4</v>
          </cell>
          <cell r="O158">
            <v>4</v>
          </cell>
          <cell r="P158">
            <v>4</v>
          </cell>
          <cell r="Q158">
            <v>4</v>
          </cell>
          <cell r="R158">
            <v>4</v>
          </cell>
        </row>
        <row r="159">
          <cell r="A159">
            <v>207069</v>
          </cell>
          <cell r="B159" t="str">
            <v>QUARTZ INEO DYNAM.  0W20 208L   TOT C</v>
          </cell>
          <cell r="C159" t="str">
            <v>208L</v>
          </cell>
          <cell r="D159" t="str">
            <v>020PCNN</v>
          </cell>
          <cell r="E159" t="str">
            <v>P11N01N2AABB</v>
          </cell>
          <cell r="F159" t="str">
            <v>C</v>
          </cell>
          <cell r="G159" t="str">
            <v>AO</v>
          </cell>
          <cell r="H159" t="str">
            <v>-</v>
          </cell>
          <cell r="I159" t="str">
            <v>-</v>
          </cell>
          <cell r="J159" t="str">
            <v>-</v>
          </cell>
          <cell r="K159" t="str">
            <v>-</v>
          </cell>
          <cell r="L159">
            <v>4</v>
          </cell>
          <cell r="M159">
            <v>4</v>
          </cell>
          <cell r="N159" t="str">
            <v>LH</v>
          </cell>
          <cell r="O159" t="str">
            <v>LH</v>
          </cell>
          <cell r="P159" t="str">
            <v>LH</v>
          </cell>
          <cell r="Q159" t="str">
            <v>LH</v>
          </cell>
          <cell r="R159" t="str">
            <v xml:space="preserve">LH </v>
          </cell>
        </row>
        <row r="160">
          <cell r="A160">
            <v>186931</v>
          </cell>
          <cell r="B160" t="str">
            <v>QUARTZ INEO EFFICEN 0W30 18B1L  TOT C</v>
          </cell>
          <cell r="C160" t="str">
            <v>18B1L</v>
          </cell>
          <cell r="D160" t="str">
            <v>030PCOO</v>
          </cell>
          <cell r="E160" t="str">
            <v>P11N01N2BBBB</v>
          </cell>
          <cell r="F160" t="str">
            <v>C</v>
          </cell>
          <cell r="G160" t="str">
            <v>AO</v>
          </cell>
          <cell r="H160" t="str">
            <v>-</v>
          </cell>
          <cell r="I160" t="str">
            <v>-</v>
          </cell>
          <cell r="J160" t="str">
            <v>-</v>
          </cell>
          <cell r="K160" t="str">
            <v>-</v>
          </cell>
          <cell r="L160">
            <v>4</v>
          </cell>
          <cell r="M160">
            <v>4</v>
          </cell>
          <cell r="N160">
            <v>4</v>
          </cell>
          <cell r="O160">
            <v>4</v>
          </cell>
          <cell r="P160">
            <v>4</v>
          </cell>
          <cell r="Q160">
            <v>4</v>
          </cell>
          <cell r="R160">
            <v>4</v>
          </cell>
        </row>
        <row r="161">
          <cell r="A161">
            <v>216186</v>
          </cell>
          <cell r="B161" t="str">
            <v>QUARTZ INEO FDE 0W30     12B1L  TOT C</v>
          </cell>
          <cell r="C161" t="str">
            <v>12B1L</v>
          </cell>
          <cell r="D161" t="str">
            <v>030PCXX</v>
          </cell>
          <cell r="E161" t="str">
            <v>P11N01N2AABB</v>
          </cell>
          <cell r="F161" t="str">
            <v>C</v>
          </cell>
          <cell r="G161" t="str">
            <v>AO</v>
          </cell>
          <cell r="H161" t="str">
            <v>-</v>
          </cell>
          <cell r="I161" t="str">
            <v>-</v>
          </cell>
          <cell r="J161" t="str">
            <v>-</v>
          </cell>
          <cell r="K161" t="str">
            <v>-</v>
          </cell>
          <cell r="L161">
            <v>4</v>
          </cell>
          <cell r="M161">
            <v>4</v>
          </cell>
          <cell r="N161">
            <v>4</v>
          </cell>
          <cell r="O161">
            <v>4</v>
          </cell>
          <cell r="P161">
            <v>4</v>
          </cell>
          <cell r="Q161">
            <v>4</v>
          </cell>
          <cell r="R161">
            <v>4</v>
          </cell>
        </row>
        <row r="162">
          <cell r="A162">
            <v>216188</v>
          </cell>
          <cell r="B162" t="str">
            <v>QUARTZ INEO X.LL 0W20    12B1L  TOT C</v>
          </cell>
          <cell r="C162" t="str">
            <v>12B1L</v>
          </cell>
          <cell r="D162" t="str">
            <v>020PCQQ</v>
          </cell>
          <cell r="E162" t="str">
            <v>P11N01N2AABB</v>
          </cell>
          <cell r="F162" t="str">
            <v>C</v>
          </cell>
          <cell r="G162" t="str">
            <v>AO</v>
          </cell>
          <cell r="H162" t="str">
            <v>-</v>
          </cell>
          <cell r="I162" t="str">
            <v>-</v>
          </cell>
          <cell r="J162" t="str">
            <v>-</v>
          </cell>
          <cell r="K162" t="str">
            <v>-</v>
          </cell>
          <cell r="L162">
            <v>4</v>
          </cell>
          <cell r="M162">
            <v>4</v>
          </cell>
          <cell r="N162">
            <v>4</v>
          </cell>
          <cell r="O162">
            <v>4</v>
          </cell>
          <cell r="P162">
            <v>4</v>
          </cell>
          <cell r="Q162">
            <v>4</v>
          </cell>
          <cell r="R162">
            <v>4</v>
          </cell>
        </row>
        <row r="163">
          <cell r="A163">
            <v>209501</v>
          </cell>
          <cell r="B163" t="str">
            <v>SERIOLA 32               20L    TOT C</v>
          </cell>
          <cell r="C163" t="str">
            <v>20L</v>
          </cell>
          <cell r="D163" t="str">
            <v>QB032AA</v>
          </cell>
          <cell r="E163" t="str">
            <v>P12N17PZ</v>
          </cell>
          <cell r="F163" t="str">
            <v>C</v>
          </cell>
          <cell r="G163" t="str">
            <v>IO</v>
          </cell>
          <cell r="H163" t="str">
            <v>-</v>
          </cell>
          <cell r="I163" t="str">
            <v>-</v>
          </cell>
          <cell r="J163" t="str">
            <v>-</v>
          </cell>
          <cell r="K163" t="str">
            <v>-</v>
          </cell>
          <cell r="L163">
            <v>4</v>
          </cell>
          <cell r="M163">
            <v>4</v>
          </cell>
          <cell r="N163">
            <v>4</v>
          </cell>
          <cell r="O163">
            <v>4</v>
          </cell>
          <cell r="P163">
            <v>4</v>
          </cell>
          <cell r="Q163">
            <v>4</v>
          </cell>
          <cell r="R163">
            <v>4</v>
          </cell>
        </row>
        <row r="164">
          <cell r="A164">
            <v>178539</v>
          </cell>
          <cell r="B164" t="str">
            <v>SERIOLA D TH             200L   TOT   KR</v>
          </cell>
          <cell r="C164" t="str">
            <v>200L</v>
          </cell>
          <cell r="D164" t="str">
            <v>YH000BB_H_KR</v>
          </cell>
          <cell r="E164" t="str">
            <v>P12N17Q1</v>
          </cell>
          <cell r="F164" t="str">
            <v>KR</v>
          </cell>
          <cell r="G164" t="str">
            <v>IO</v>
          </cell>
          <cell r="H164" t="str">
            <v>-</v>
          </cell>
          <cell r="I164" t="str">
            <v>-</v>
          </cell>
          <cell r="J164" t="str">
            <v>-</v>
          </cell>
          <cell r="K164" t="str">
            <v>-</v>
          </cell>
          <cell r="L164">
            <v>4</v>
          </cell>
          <cell r="M164">
            <v>4</v>
          </cell>
          <cell r="N164">
            <v>4</v>
          </cell>
          <cell r="O164">
            <v>4</v>
          </cell>
          <cell r="P164">
            <v>4</v>
          </cell>
          <cell r="Q164">
            <v>4</v>
          </cell>
          <cell r="R164">
            <v>4</v>
          </cell>
        </row>
        <row r="165">
          <cell r="A165">
            <v>182903</v>
          </cell>
          <cell r="B165" t="str">
            <v>STAR TRANS 80W110        1000L  TOT W</v>
          </cell>
          <cell r="C165" t="str">
            <v>1000L</v>
          </cell>
          <cell r="D165" t="str">
            <v>UT8011CC</v>
          </cell>
          <cell r="E165" t="str">
            <v>P11N02NG</v>
          </cell>
          <cell r="F165" t="str">
            <v xml:space="preserve"> W</v>
          </cell>
          <cell r="G165" t="str">
            <v>AO</v>
          </cell>
          <cell r="H165" t="str">
            <v>-</v>
          </cell>
          <cell r="I165" t="str">
            <v>-</v>
          </cell>
          <cell r="J165" t="str">
            <v>-</v>
          </cell>
          <cell r="K165" t="str">
            <v>-</v>
          </cell>
          <cell r="L165">
            <v>4</v>
          </cell>
          <cell r="M165">
            <v>4</v>
          </cell>
          <cell r="N165">
            <v>4</v>
          </cell>
          <cell r="O165">
            <v>4</v>
          </cell>
          <cell r="P165">
            <v>4</v>
          </cell>
          <cell r="Q165">
            <v>4</v>
          </cell>
          <cell r="R165" t="str">
            <v>LE</v>
          </cell>
        </row>
        <row r="166">
          <cell r="A166">
            <v>201283</v>
          </cell>
          <cell r="B166" t="str">
            <v>TRANS. AXLE 7 80W90      3B5L   TOT C</v>
          </cell>
          <cell r="C166" t="str">
            <v>3B5L</v>
          </cell>
          <cell r="D166" t="str">
            <v>G8090NN</v>
          </cell>
          <cell r="E166" t="str">
            <v>P11N04NX</v>
          </cell>
          <cell r="F166" t="str">
            <v>C</v>
          </cell>
          <cell r="G166" t="str">
            <v>AO</v>
          </cell>
          <cell r="H166" t="str">
            <v>-</v>
          </cell>
          <cell r="I166" t="str">
            <v>-</v>
          </cell>
          <cell r="J166" t="str">
            <v>-</v>
          </cell>
          <cell r="K166" t="str">
            <v>-</v>
          </cell>
          <cell r="L166">
            <v>4</v>
          </cell>
          <cell r="M166">
            <v>4</v>
          </cell>
          <cell r="N166">
            <v>4</v>
          </cell>
          <cell r="O166">
            <v>4</v>
          </cell>
          <cell r="P166">
            <v>4</v>
          </cell>
          <cell r="Q166">
            <v>4</v>
          </cell>
          <cell r="R166">
            <v>4</v>
          </cell>
        </row>
        <row r="167">
          <cell r="A167">
            <v>201272</v>
          </cell>
          <cell r="B167" t="str">
            <v>TRANS. AXLE 8 75W90      208L   TOT C</v>
          </cell>
          <cell r="C167" t="str">
            <v>208L</v>
          </cell>
          <cell r="D167" t="str">
            <v>G7590CC</v>
          </cell>
          <cell r="E167" t="str">
            <v>P11N04NX</v>
          </cell>
          <cell r="F167" t="str">
            <v>C</v>
          </cell>
          <cell r="G167" t="str">
            <v>AO</v>
          </cell>
          <cell r="H167" t="str">
            <v>-</v>
          </cell>
          <cell r="I167" t="str">
            <v>-</v>
          </cell>
          <cell r="J167" t="str">
            <v>-</v>
          </cell>
          <cell r="K167" t="str">
            <v>-</v>
          </cell>
          <cell r="L167">
            <v>4</v>
          </cell>
          <cell r="M167">
            <v>4</v>
          </cell>
          <cell r="N167" t="str">
            <v>LH</v>
          </cell>
          <cell r="O167" t="str">
            <v>LH</v>
          </cell>
          <cell r="P167" t="str">
            <v>LH</v>
          </cell>
          <cell r="Q167" t="str">
            <v>LH</v>
          </cell>
          <cell r="R167" t="str">
            <v xml:space="preserve">LH </v>
          </cell>
        </row>
        <row r="168">
          <cell r="A168">
            <v>201697</v>
          </cell>
          <cell r="B168" t="str">
            <v>TRANS. GEAR 9V FE 75W90  208L   TOT C</v>
          </cell>
          <cell r="C168" t="str">
            <v>208L</v>
          </cell>
          <cell r="D168" t="str">
            <v>G7590OO</v>
          </cell>
          <cell r="E168" t="str">
            <v>P11N04NYAAAA</v>
          </cell>
          <cell r="F168" t="str">
            <v>C</v>
          </cell>
          <cell r="G168" t="str">
            <v>AO</v>
          </cell>
          <cell r="H168" t="str">
            <v>-</v>
          </cell>
          <cell r="I168" t="str">
            <v>-</v>
          </cell>
          <cell r="J168" t="str">
            <v>-</v>
          </cell>
          <cell r="K168" t="str">
            <v>-</v>
          </cell>
          <cell r="L168">
            <v>4</v>
          </cell>
          <cell r="M168">
            <v>4</v>
          </cell>
          <cell r="N168">
            <v>4</v>
          </cell>
          <cell r="O168">
            <v>4</v>
          </cell>
          <cell r="P168">
            <v>4</v>
          </cell>
          <cell r="Q168">
            <v>4</v>
          </cell>
          <cell r="R168">
            <v>4</v>
          </cell>
        </row>
        <row r="169">
          <cell r="A169">
            <v>213990</v>
          </cell>
          <cell r="B169" t="str">
            <v>TRANSELF SYN FE 75W90    16B05L ELF C</v>
          </cell>
          <cell r="C169" t="str">
            <v>16B05L</v>
          </cell>
          <cell r="D169" t="str">
            <v>G7590AA</v>
          </cell>
          <cell r="E169" t="str">
            <v>P11N04NZAAAA</v>
          </cell>
          <cell r="F169" t="str">
            <v>C</v>
          </cell>
          <cell r="G169" t="str">
            <v>AO</v>
          </cell>
          <cell r="H169" t="str">
            <v>-</v>
          </cell>
          <cell r="I169" t="str">
            <v>-</v>
          </cell>
          <cell r="J169" t="str">
            <v>-</v>
          </cell>
          <cell r="K169" t="str">
            <v>-</v>
          </cell>
          <cell r="L169">
            <v>4</v>
          </cell>
          <cell r="M169">
            <v>4</v>
          </cell>
          <cell r="N169">
            <v>4</v>
          </cell>
          <cell r="O169">
            <v>4</v>
          </cell>
          <cell r="P169">
            <v>4</v>
          </cell>
          <cell r="Q169">
            <v>4</v>
          </cell>
          <cell r="R169">
            <v>4</v>
          </cell>
        </row>
        <row r="170">
          <cell r="A170">
            <v>223066</v>
          </cell>
          <cell r="B170" t="str">
            <v>SPIRIT 5000              210L   TOT   GB</v>
          </cell>
          <cell r="C170" t="str">
            <v>210L</v>
          </cell>
          <cell r="D170" t="str">
            <v>MAF0BB_H_GB</v>
          </cell>
          <cell r="E170" t="str">
            <v>P12N15CW</v>
          </cell>
          <cell r="F170" t="str">
            <v>GB</v>
          </cell>
          <cell r="G170" t="str">
            <v>IO</v>
          </cell>
          <cell r="H170" t="str">
            <v>-</v>
          </cell>
          <cell r="I170" t="str">
            <v>-</v>
          </cell>
          <cell r="J170" t="str">
            <v>-</v>
          </cell>
          <cell r="K170" t="str">
            <v>-</v>
          </cell>
          <cell r="L170">
            <v>4</v>
          </cell>
          <cell r="M170">
            <v>4</v>
          </cell>
          <cell r="N170">
            <v>4</v>
          </cell>
          <cell r="O170">
            <v>4</v>
          </cell>
          <cell r="P170">
            <v>4</v>
          </cell>
          <cell r="Q170">
            <v>4</v>
          </cell>
          <cell r="R170">
            <v>4</v>
          </cell>
        </row>
        <row r="171">
          <cell r="A171">
            <v>216315</v>
          </cell>
          <cell r="B171" t="str">
            <v>FLUIDMATIC D2            208L   TOT   AE</v>
          </cell>
          <cell r="C171" t="str">
            <v>208L</v>
          </cell>
          <cell r="D171" t="str">
            <v>ATF0YY_H_AE</v>
          </cell>
          <cell r="E171" t="str">
            <v>P11N05P2</v>
          </cell>
          <cell r="F171" t="str">
            <v>AE</v>
          </cell>
          <cell r="G171" t="str">
            <v>AO</v>
          </cell>
          <cell r="H171" t="str">
            <v>-</v>
          </cell>
          <cell r="I171" t="str">
            <v>-</v>
          </cell>
          <cell r="J171" t="str">
            <v>-</v>
          </cell>
          <cell r="K171" t="str">
            <v>-</v>
          </cell>
          <cell r="L171">
            <v>4</v>
          </cell>
          <cell r="M171">
            <v>4</v>
          </cell>
          <cell r="N171">
            <v>4</v>
          </cell>
          <cell r="O171">
            <v>4</v>
          </cell>
          <cell r="P171">
            <v>4</v>
          </cell>
          <cell r="Q171">
            <v>4</v>
          </cell>
          <cell r="R171">
            <v>4</v>
          </cell>
        </row>
        <row r="172">
          <cell r="A172">
            <v>216241</v>
          </cell>
          <cell r="B172" t="str">
            <v>MOTOR OIL ST 5W30 C3     3B5L   NIS C1</v>
          </cell>
          <cell r="C172" t="str">
            <v>3B5L</v>
          </cell>
          <cell r="D172" t="str">
            <v>530PCBX</v>
          </cell>
          <cell r="E172" t="str">
            <v>P11N01N2BBBB</v>
          </cell>
          <cell r="F172" t="str">
            <v>C</v>
          </cell>
          <cell r="G172" t="str">
            <v>AO</v>
          </cell>
          <cell r="H172" t="str">
            <v>-</v>
          </cell>
          <cell r="I172" t="str">
            <v>-</v>
          </cell>
          <cell r="J172" t="str">
            <v>-</v>
          </cell>
          <cell r="K172" t="str">
            <v>-</v>
          </cell>
          <cell r="L172">
            <v>4</v>
          </cell>
          <cell r="M172">
            <v>4</v>
          </cell>
          <cell r="N172">
            <v>4</v>
          </cell>
          <cell r="O172">
            <v>4</v>
          </cell>
          <cell r="P172">
            <v>4</v>
          </cell>
          <cell r="Q172">
            <v>4</v>
          </cell>
          <cell r="R172" t="str">
            <v>LH</v>
          </cell>
        </row>
        <row r="173">
          <cell r="A173">
            <v>223522</v>
          </cell>
          <cell r="B173" t="str">
            <v>EQUIVIS AF 46            1000L  TOT   VN</v>
          </cell>
          <cell r="C173" t="str">
            <v>1000L</v>
          </cell>
          <cell r="D173" t="str">
            <v>HV046TT_H_VN</v>
          </cell>
          <cell r="E173" t="str">
            <v>P12N06PQ</v>
          </cell>
          <cell r="F173" t="str">
            <v>VN</v>
          </cell>
          <cell r="G173" t="str">
            <v>IO</v>
          </cell>
          <cell r="H173" t="str">
            <v>-</v>
          </cell>
          <cell r="I173" t="str">
            <v>-</v>
          </cell>
          <cell r="J173" t="str">
            <v>-</v>
          </cell>
          <cell r="K173" t="str">
            <v>-</v>
          </cell>
          <cell r="L173" t="str">
            <v>-</v>
          </cell>
          <cell r="M173">
            <v>4</v>
          </cell>
          <cell r="N173">
            <v>4</v>
          </cell>
          <cell r="O173">
            <v>4</v>
          </cell>
          <cell r="P173">
            <v>4</v>
          </cell>
          <cell r="Q173">
            <v>4</v>
          </cell>
          <cell r="R173">
            <v>4</v>
          </cell>
        </row>
        <row r="174">
          <cell r="A174">
            <v>223229</v>
          </cell>
          <cell r="B174" t="str">
            <v>QUARTZ 8000FUT.GF6 0W20  12B1L  TOT   SG</v>
          </cell>
          <cell r="C174" t="str">
            <v>12B1L</v>
          </cell>
          <cell r="D174" t="str">
            <v>020PCAE_H_SG</v>
          </cell>
          <cell r="E174" t="str">
            <v>P11N01N2AAAA</v>
          </cell>
          <cell r="F174" t="str">
            <v>SG</v>
          </cell>
          <cell r="G174" t="str">
            <v>AO</v>
          </cell>
          <cell r="H174" t="str">
            <v>-</v>
          </cell>
          <cell r="I174" t="str">
            <v>-</v>
          </cell>
          <cell r="J174" t="str">
            <v>-</v>
          </cell>
          <cell r="K174" t="str">
            <v>-</v>
          </cell>
          <cell r="L174" t="str">
            <v>2A</v>
          </cell>
          <cell r="M174" t="str">
            <v>2A</v>
          </cell>
          <cell r="N174">
            <v>2</v>
          </cell>
          <cell r="O174">
            <v>2</v>
          </cell>
          <cell r="P174">
            <v>2</v>
          </cell>
          <cell r="Q174">
            <v>2</v>
          </cell>
          <cell r="R174">
            <v>2</v>
          </cell>
        </row>
        <row r="175">
          <cell r="A175">
            <v>223520</v>
          </cell>
          <cell r="B175" t="str">
            <v>QUARTZ 8000FUT.GF6 0W20  5B3L   TOT   SG</v>
          </cell>
          <cell r="C175" t="str">
            <v>5B3L</v>
          </cell>
          <cell r="D175" t="str">
            <v>020PCAE_H_SG</v>
          </cell>
          <cell r="E175" t="str">
            <v>P11N01N2AAAA</v>
          </cell>
          <cell r="F175" t="str">
            <v>SG</v>
          </cell>
          <cell r="G175" t="str">
            <v>AO</v>
          </cell>
          <cell r="H175" t="str">
            <v>-</v>
          </cell>
          <cell r="I175" t="str">
            <v>-</v>
          </cell>
          <cell r="J175" t="str">
            <v>-</v>
          </cell>
          <cell r="K175" t="str">
            <v>-</v>
          </cell>
          <cell r="L175" t="str">
            <v>2A</v>
          </cell>
          <cell r="M175" t="str">
            <v>2A</v>
          </cell>
          <cell r="N175">
            <v>2</v>
          </cell>
          <cell r="O175">
            <v>2</v>
          </cell>
          <cell r="P175">
            <v>2</v>
          </cell>
          <cell r="Q175">
            <v>2</v>
          </cell>
          <cell r="R175">
            <v>2</v>
          </cell>
        </row>
        <row r="176">
          <cell r="A176">
            <v>211893</v>
          </cell>
          <cell r="B176" t="str">
            <v>RUBIA WORKS 1000 15W40   20LJ   TOT   SG</v>
          </cell>
          <cell r="C176" t="str">
            <v>20LJ</v>
          </cell>
          <cell r="D176" t="str">
            <v>ST154MM_H_SG</v>
          </cell>
          <cell r="E176" t="str">
            <v>P11N02NF</v>
          </cell>
          <cell r="F176" t="str">
            <v>SG</v>
          </cell>
          <cell r="G176" t="str">
            <v>AO</v>
          </cell>
          <cell r="H176" t="str">
            <v>-</v>
          </cell>
          <cell r="I176" t="str">
            <v>-</v>
          </cell>
          <cell r="J176" t="str">
            <v>-</v>
          </cell>
          <cell r="K176">
            <v>1</v>
          </cell>
          <cell r="L176">
            <v>1</v>
          </cell>
          <cell r="M176" t="str">
            <v>2A</v>
          </cell>
          <cell r="N176">
            <v>2</v>
          </cell>
          <cell r="O176">
            <v>2</v>
          </cell>
          <cell r="P176">
            <v>2</v>
          </cell>
          <cell r="Q176">
            <v>2</v>
          </cell>
          <cell r="R176">
            <v>2</v>
          </cell>
        </row>
        <row r="177">
          <cell r="A177">
            <v>201667</v>
          </cell>
          <cell r="B177" t="str">
            <v>LLAW HYDRAULIC OIL ZS 68 18LP   SAY   SG</v>
          </cell>
          <cell r="C177" t="str">
            <v>18LP</v>
          </cell>
          <cell r="D177" t="str">
            <v>HM068AA_H_SG</v>
          </cell>
          <cell r="E177" t="str">
            <v>P11N06P1</v>
          </cell>
          <cell r="F177" t="str">
            <v>SG</v>
          </cell>
          <cell r="G177" t="str">
            <v>AO</v>
          </cell>
          <cell r="H177">
            <v>3</v>
          </cell>
          <cell r="I177">
            <v>3</v>
          </cell>
          <cell r="J177" t="str">
            <v>close</v>
          </cell>
          <cell r="K177" t="str">
            <v>close</v>
          </cell>
          <cell r="L177" t="str">
            <v>2A</v>
          </cell>
          <cell r="M177" t="str">
            <v>2A</v>
          </cell>
          <cell r="N177">
            <v>2</v>
          </cell>
          <cell r="O177">
            <v>2</v>
          </cell>
          <cell r="P177">
            <v>2</v>
          </cell>
          <cell r="Q177">
            <v>3</v>
          </cell>
          <cell r="R177">
            <v>3</v>
          </cell>
        </row>
        <row r="178">
          <cell r="A178">
            <v>223499</v>
          </cell>
          <cell r="B178" t="str">
            <v>DYNATRANS ACX 10W30      1000L  TOT   SG</v>
          </cell>
          <cell r="C178" t="str">
            <v>1000L</v>
          </cell>
          <cell r="D178" t="str">
            <v>UT103CC_H_SG</v>
          </cell>
          <cell r="E178" t="str">
            <v>P11N04P1</v>
          </cell>
          <cell r="F178" t="str">
            <v>SG</v>
          </cell>
          <cell r="G178" t="str">
            <v>AO</v>
          </cell>
          <cell r="H178" t="str">
            <v>-</v>
          </cell>
          <cell r="I178" t="str">
            <v>-</v>
          </cell>
          <cell r="J178" t="str">
            <v>-</v>
          </cell>
          <cell r="K178" t="str">
            <v>-</v>
          </cell>
          <cell r="L178" t="str">
            <v>2B</v>
          </cell>
          <cell r="M178" t="str">
            <v>2B</v>
          </cell>
          <cell r="N178">
            <v>3</v>
          </cell>
          <cell r="O178">
            <v>3</v>
          </cell>
          <cell r="P178">
            <v>3</v>
          </cell>
          <cell r="Q178">
            <v>3</v>
          </cell>
          <cell r="R178">
            <v>3</v>
          </cell>
        </row>
        <row r="179">
          <cell r="A179">
            <v>161407</v>
          </cell>
          <cell r="B179" t="str">
            <v>RUBIA TIR 7900 FE 10W30  20L    TOT C</v>
          </cell>
          <cell r="C179" t="str">
            <v>20L</v>
          </cell>
          <cell r="D179" t="str">
            <v>103HDQQ</v>
          </cell>
          <cell r="E179" t="str">
            <v>P11N02N4AABB</v>
          </cell>
          <cell r="F179" t="str">
            <v>C</v>
          </cell>
          <cell r="G179" t="str">
            <v>AO</v>
          </cell>
          <cell r="H179" t="str">
            <v>-</v>
          </cell>
          <cell r="I179" t="str">
            <v>-</v>
          </cell>
          <cell r="J179" t="str">
            <v>-</v>
          </cell>
          <cell r="K179" t="str">
            <v>-</v>
          </cell>
          <cell r="L179">
            <v>4</v>
          </cell>
          <cell r="M179">
            <v>4</v>
          </cell>
          <cell r="N179" t="str">
            <v>LS</v>
          </cell>
          <cell r="O179" t="str">
            <v>LH</v>
          </cell>
          <cell r="P179" t="str">
            <v>LH</v>
          </cell>
          <cell r="Q179" t="str">
            <v>LH</v>
          </cell>
          <cell r="R179" t="str">
            <v xml:space="preserve">LH </v>
          </cell>
        </row>
        <row r="180">
          <cell r="A180">
            <v>223660</v>
          </cell>
          <cell r="B180" t="str">
            <v>EQUIVIS AF 46            1000L  TOT   SG</v>
          </cell>
          <cell r="C180" t="str">
            <v>1000L</v>
          </cell>
          <cell r="D180" t="str">
            <v>HV046TT_H_SG</v>
          </cell>
          <cell r="E180" t="str">
            <v>P12N06PQ</v>
          </cell>
          <cell r="F180" t="str">
            <v>SG</v>
          </cell>
          <cell r="G180" t="str">
            <v>IO</v>
          </cell>
          <cell r="H180" t="str">
            <v>-</v>
          </cell>
          <cell r="I180" t="str">
            <v>-</v>
          </cell>
          <cell r="J180" t="str">
            <v>-</v>
          </cell>
          <cell r="K180" t="str">
            <v>-</v>
          </cell>
          <cell r="L180" t="str">
            <v>2B</v>
          </cell>
          <cell r="M180" t="str">
            <v>2B</v>
          </cell>
          <cell r="N180">
            <v>3</v>
          </cell>
          <cell r="O180">
            <v>3</v>
          </cell>
          <cell r="P180">
            <v>3</v>
          </cell>
          <cell r="Q180">
            <v>3</v>
          </cell>
          <cell r="R180">
            <v>3</v>
          </cell>
        </row>
        <row r="181">
          <cell r="A181">
            <v>223661</v>
          </cell>
          <cell r="B181" t="str">
            <v>EQUIVIS AF 46            208L   TOT   SG</v>
          </cell>
          <cell r="C181" t="str">
            <v>208L</v>
          </cell>
          <cell r="D181" t="str">
            <v>HV046TT_H_SG</v>
          </cell>
          <cell r="E181" t="str">
            <v>P12N06PQ</v>
          </cell>
          <cell r="F181" t="str">
            <v>SG</v>
          </cell>
          <cell r="G181" t="str">
            <v>IO</v>
          </cell>
          <cell r="H181" t="str">
            <v>-</v>
          </cell>
          <cell r="I181" t="str">
            <v>-</v>
          </cell>
          <cell r="J181" t="str">
            <v>-</v>
          </cell>
          <cell r="K181" t="str">
            <v>-</v>
          </cell>
          <cell r="L181" t="str">
            <v>2B</v>
          </cell>
          <cell r="M181" t="str">
            <v>2B</v>
          </cell>
          <cell r="N181">
            <v>3</v>
          </cell>
          <cell r="O181">
            <v>3</v>
          </cell>
          <cell r="P181">
            <v>3</v>
          </cell>
          <cell r="Q181">
            <v>3</v>
          </cell>
          <cell r="R181">
            <v>3</v>
          </cell>
        </row>
        <row r="182">
          <cell r="A182">
            <v>207712</v>
          </cell>
          <cell r="B182" t="str">
            <v>TRANS. GEAR 9 FE SAE 75W 12B2L  TOT C</v>
          </cell>
          <cell r="C182" t="str">
            <v>12B2L</v>
          </cell>
          <cell r="D182" t="str">
            <v>G7500WW</v>
          </cell>
          <cell r="E182" t="str">
            <v>P11N04NYAAAA</v>
          </cell>
          <cell r="F182" t="str">
            <v>C</v>
          </cell>
          <cell r="G182" t="str">
            <v>AO</v>
          </cell>
          <cell r="H182" t="str">
            <v>-</v>
          </cell>
          <cell r="I182" t="str">
            <v>-</v>
          </cell>
          <cell r="J182" t="str">
            <v>-</v>
          </cell>
          <cell r="K182" t="str">
            <v>-</v>
          </cell>
          <cell r="L182" t="str">
            <v>-</v>
          </cell>
          <cell r="M182">
            <v>4</v>
          </cell>
          <cell r="N182">
            <v>4</v>
          </cell>
          <cell r="O182">
            <v>4</v>
          </cell>
          <cell r="P182" t="str">
            <v>LH</v>
          </cell>
          <cell r="Q182" t="str">
            <v>LH</v>
          </cell>
          <cell r="R182" t="str">
            <v>LH</v>
          </cell>
        </row>
        <row r="183">
          <cell r="A183">
            <v>223770</v>
          </cell>
          <cell r="B183" t="str">
            <v>DYNATRANS ACX 10W        1000L  TOT  1SG</v>
          </cell>
          <cell r="C183" t="str">
            <v>1000L</v>
          </cell>
          <cell r="D183" t="str">
            <v>UT100EE_H_SG</v>
          </cell>
          <cell r="E183" t="str">
            <v>P11N04P1</v>
          </cell>
          <cell r="F183" t="str">
            <v>SG</v>
          </cell>
          <cell r="G183" t="str">
            <v>AO</v>
          </cell>
          <cell r="H183" t="str">
            <v>-</v>
          </cell>
          <cell r="I183" t="str">
            <v>-</v>
          </cell>
          <cell r="J183" t="str">
            <v>-</v>
          </cell>
          <cell r="K183" t="str">
            <v>-</v>
          </cell>
          <cell r="L183" t="str">
            <v>-</v>
          </cell>
          <cell r="M183">
            <v>1</v>
          </cell>
          <cell r="N183">
            <v>1</v>
          </cell>
          <cell r="O183">
            <v>1</v>
          </cell>
          <cell r="P183">
            <v>1</v>
          </cell>
          <cell r="Q183">
            <v>1</v>
          </cell>
          <cell r="R183">
            <v>1</v>
          </cell>
        </row>
        <row r="184">
          <cell r="A184">
            <v>223773</v>
          </cell>
          <cell r="B184" t="str">
            <v>DYNATRANS ACX 10W        208L   TOT  1SG</v>
          </cell>
          <cell r="C184" t="str">
            <v>208L</v>
          </cell>
          <cell r="D184" t="str">
            <v>UT100EE_H_SG</v>
          </cell>
          <cell r="E184" t="str">
            <v>P11N04P1</v>
          </cell>
          <cell r="F184" t="str">
            <v>SG</v>
          </cell>
          <cell r="G184" t="str">
            <v>AO</v>
          </cell>
          <cell r="H184" t="str">
            <v>-</v>
          </cell>
          <cell r="I184" t="str">
            <v>-</v>
          </cell>
          <cell r="J184" t="str">
            <v>-</v>
          </cell>
          <cell r="K184" t="str">
            <v>-</v>
          </cell>
          <cell r="L184" t="str">
            <v>-</v>
          </cell>
          <cell r="M184" t="str">
            <v>2A</v>
          </cell>
          <cell r="N184">
            <v>2</v>
          </cell>
          <cell r="O184">
            <v>2</v>
          </cell>
          <cell r="P184">
            <v>2</v>
          </cell>
          <cell r="Q184">
            <v>1</v>
          </cell>
          <cell r="R184">
            <v>1</v>
          </cell>
        </row>
        <row r="185">
          <cell r="A185">
            <v>223771</v>
          </cell>
          <cell r="B185" t="str">
            <v>DYNATRANS ACX 10W        20LJ   TOT  1SG</v>
          </cell>
          <cell r="C185" t="str">
            <v>20LJ</v>
          </cell>
          <cell r="D185" t="str">
            <v>UT100EE_H_SG</v>
          </cell>
          <cell r="E185" t="str">
            <v>P11N04P1</v>
          </cell>
          <cell r="F185" t="str">
            <v>SG</v>
          </cell>
          <cell r="G185" t="str">
            <v>AO</v>
          </cell>
          <cell r="H185" t="str">
            <v>-</v>
          </cell>
          <cell r="I185" t="str">
            <v>-</v>
          </cell>
          <cell r="J185" t="str">
            <v>-</v>
          </cell>
          <cell r="K185" t="str">
            <v>-</v>
          </cell>
          <cell r="L185" t="str">
            <v>-</v>
          </cell>
          <cell r="M185">
            <v>1</v>
          </cell>
          <cell r="N185">
            <v>1</v>
          </cell>
          <cell r="O185">
            <v>1</v>
          </cell>
          <cell r="P185">
            <v>1</v>
          </cell>
          <cell r="Q185">
            <v>1</v>
          </cell>
          <cell r="R185">
            <v>1</v>
          </cell>
        </row>
        <row r="186">
          <cell r="A186">
            <v>223772</v>
          </cell>
          <cell r="B186" t="str">
            <v>DYNATRANS ACX 10W        FXTANK TOT   SG</v>
          </cell>
          <cell r="C186" t="str">
            <v>FXTANK</v>
          </cell>
          <cell r="D186" t="str">
            <v>UT100EE_H_SG</v>
          </cell>
          <cell r="E186" t="str">
            <v>P11N04P1</v>
          </cell>
          <cell r="F186" t="str">
            <v>SG</v>
          </cell>
          <cell r="G186" t="str">
            <v>AO</v>
          </cell>
          <cell r="H186" t="str">
            <v>-</v>
          </cell>
          <cell r="I186" t="str">
            <v>-</v>
          </cell>
          <cell r="J186" t="str">
            <v>-</v>
          </cell>
          <cell r="K186" t="str">
            <v>-</v>
          </cell>
          <cell r="L186" t="str">
            <v>-</v>
          </cell>
          <cell r="M186" t="str">
            <v>On order Bulk</v>
          </cell>
          <cell r="N186">
            <v>3</v>
          </cell>
          <cell r="O186">
            <v>3</v>
          </cell>
          <cell r="P186">
            <v>3</v>
          </cell>
          <cell r="Q186">
            <v>3</v>
          </cell>
          <cell r="R186">
            <v>3</v>
          </cell>
        </row>
        <row r="187">
          <cell r="A187">
            <v>223776</v>
          </cell>
          <cell r="B187" t="str">
            <v>DYNATRANS ACX 30         1000L  TOT  1SG</v>
          </cell>
          <cell r="C187" t="str">
            <v>1000L</v>
          </cell>
          <cell r="D187" t="str">
            <v>UT300CC_H_SG</v>
          </cell>
          <cell r="E187" t="str">
            <v>P11N04P1</v>
          </cell>
          <cell r="F187" t="str">
            <v>SG</v>
          </cell>
          <cell r="G187" t="str">
            <v>AO</v>
          </cell>
          <cell r="H187" t="str">
            <v>-</v>
          </cell>
          <cell r="I187" t="str">
            <v>-</v>
          </cell>
          <cell r="J187" t="str">
            <v>-</v>
          </cell>
          <cell r="K187" t="str">
            <v>-</v>
          </cell>
          <cell r="L187" t="str">
            <v>-</v>
          </cell>
          <cell r="M187">
            <v>1</v>
          </cell>
          <cell r="N187">
            <v>1</v>
          </cell>
          <cell r="O187">
            <v>1</v>
          </cell>
          <cell r="P187">
            <v>1</v>
          </cell>
          <cell r="Q187">
            <v>1</v>
          </cell>
          <cell r="R187">
            <v>1</v>
          </cell>
        </row>
        <row r="188">
          <cell r="A188">
            <v>223779</v>
          </cell>
          <cell r="B188" t="str">
            <v>DYNATRANS ACX 30         208L   TOT  1SG</v>
          </cell>
          <cell r="C188" t="str">
            <v>208L</v>
          </cell>
          <cell r="D188" t="str">
            <v>UT300CC_H_SG</v>
          </cell>
          <cell r="E188" t="str">
            <v>P11N04P1</v>
          </cell>
          <cell r="F188" t="str">
            <v>SG</v>
          </cell>
          <cell r="G188" t="str">
            <v>AO</v>
          </cell>
          <cell r="H188" t="str">
            <v>-</v>
          </cell>
          <cell r="I188" t="str">
            <v>-</v>
          </cell>
          <cell r="J188" t="str">
            <v>-</v>
          </cell>
          <cell r="K188" t="str">
            <v>-</v>
          </cell>
          <cell r="L188" t="str">
            <v>-</v>
          </cell>
          <cell r="M188">
            <v>1</v>
          </cell>
          <cell r="N188">
            <v>1</v>
          </cell>
          <cell r="O188">
            <v>1</v>
          </cell>
          <cell r="P188">
            <v>1</v>
          </cell>
          <cell r="Q188">
            <v>1</v>
          </cell>
          <cell r="R188">
            <v>1</v>
          </cell>
        </row>
        <row r="189">
          <cell r="A189">
            <v>223777</v>
          </cell>
          <cell r="B189" t="str">
            <v>DYNATRANS ACX 30         20LJ   TOT  1SG</v>
          </cell>
          <cell r="C189" t="str">
            <v>20LJ</v>
          </cell>
          <cell r="D189" t="str">
            <v>UT300CC_H_SG</v>
          </cell>
          <cell r="E189" t="str">
            <v>P11N04P1</v>
          </cell>
          <cell r="F189" t="str">
            <v>SG</v>
          </cell>
          <cell r="G189" t="str">
            <v>AO</v>
          </cell>
          <cell r="H189" t="str">
            <v>-</v>
          </cell>
          <cell r="I189" t="str">
            <v>-</v>
          </cell>
          <cell r="J189" t="str">
            <v>-</v>
          </cell>
          <cell r="K189" t="str">
            <v>-</v>
          </cell>
          <cell r="L189" t="str">
            <v>-</v>
          </cell>
          <cell r="M189">
            <v>1</v>
          </cell>
          <cell r="N189">
            <v>1</v>
          </cell>
          <cell r="O189">
            <v>1</v>
          </cell>
          <cell r="P189">
            <v>1</v>
          </cell>
          <cell r="Q189">
            <v>1</v>
          </cell>
          <cell r="R189">
            <v>1</v>
          </cell>
        </row>
        <row r="190">
          <cell r="A190">
            <v>223778</v>
          </cell>
          <cell r="B190" t="str">
            <v>DYNATRANS ACX 30         FXTANK TOT   SG</v>
          </cell>
          <cell r="C190" t="str">
            <v>FXTANK</v>
          </cell>
          <cell r="D190" t="str">
            <v>UT300CC_H_SG</v>
          </cell>
          <cell r="E190" t="str">
            <v>P11N04P1</v>
          </cell>
          <cell r="F190" t="str">
            <v>SG</v>
          </cell>
          <cell r="G190" t="str">
            <v>AO</v>
          </cell>
          <cell r="H190" t="str">
            <v>-</v>
          </cell>
          <cell r="I190" t="str">
            <v>-</v>
          </cell>
          <cell r="J190" t="str">
            <v>-</v>
          </cell>
          <cell r="K190" t="str">
            <v>-</v>
          </cell>
          <cell r="L190" t="str">
            <v>-</v>
          </cell>
          <cell r="M190" t="str">
            <v>On Order BULK</v>
          </cell>
          <cell r="N190">
            <v>3</v>
          </cell>
          <cell r="O190">
            <v>3</v>
          </cell>
          <cell r="P190">
            <v>3</v>
          </cell>
          <cell r="Q190">
            <v>3</v>
          </cell>
          <cell r="R190">
            <v>3</v>
          </cell>
        </row>
        <row r="191">
          <cell r="A191">
            <v>223782</v>
          </cell>
          <cell r="B191" t="str">
            <v>DYNATRANS ACX 50         1000L  TOT  1SG</v>
          </cell>
          <cell r="C191" t="str">
            <v>1000L</v>
          </cell>
          <cell r="D191" t="str">
            <v>UT500CC_H_SG</v>
          </cell>
          <cell r="E191" t="str">
            <v>P11N04P1</v>
          </cell>
          <cell r="F191" t="str">
            <v>SG</v>
          </cell>
          <cell r="G191" t="str">
            <v>AO</v>
          </cell>
          <cell r="H191" t="str">
            <v>-</v>
          </cell>
          <cell r="I191" t="str">
            <v>-</v>
          </cell>
          <cell r="J191" t="str">
            <v>-</v>
          </cell>
          <cell r="K191" t="str">
            <v>-</v>
          </cell>
          <cell r="L191" t="str">
            <v>-</v>
          </cell>
          <cell r="M191">
            <v>1</v>
          </cell>
          <cell r="N191">
            <v>1</v>
          </cell>
          <cell r="O191">
            <v>1</v>
          </cell>
          <cell r="P191">
            <v>1</v>
          </cell>
          <cell r="Q191">
            <v>1</v>
          </cell>
          <cell r="R191">
            <v>1</v>
          </cell>
        </row>
        <row r="192">
          <cell r="A192">
            <v>223785</v>
          </cell>
          <cell r="B192" t="str">
            <v>DYNATRANS ACX 50         208L   TOT  1SG</v>
          </cell>
          <cell r="C192" t="str">
            <v>208L</v>
          </cell>
          <cell r="D192" t="str">
            <v>UT500CC_H_SG</v>
          </cell>
          <cell r="E192" t="str">
            <v>P11N04P1</v>
          </cell>
          <cell r="F192" t="str">
            <v>SG</v>
          </cell>
          <cell r="G192" t="str">
            <v>AO</v>
          </cell>
          <cell r="H192" t="str">
            <v>-</v>
          </cell>
          <cell r="I192" t="str">
            <v>-</v>
          </cell>
          <cell r="J192" t="str">
            <v>-</v>
          </cell>
          <cell r="K192" t="str">
            <v>-</v>
          </cell>
          <cell r="L192" t="str">
            <v>-</v>
          </cell>
          <cell r="M192">
            <v>1</v>
          </cell>
          <cell r="N192">
            <v>1</v>
          </cell>
          <cell r="O192">
            <v>1</v>
          </cell>
          <cell r="P192">
            <v>1</v>
          </cell>
          <cell r="Q192">
            <v>1</v>
          </cell>
          <cell r="R192">
            <v>1</v>
          </cell>
        </row>
        <row r="193">
          <cell r="A193">
            <v>223783</v>
          </cell>
          <cell r="B193" t="str">
            <v>DYNATRANS ACX 50         20LJ   TOT  1SG</v>
          </cell>
          <cell r="C193" t="str">
            <v>20LJ</v>
          </cell>
          <cell r="D193" t="str">
            <v>UT500CC_H_SG</v>
          </cell>
          <cell r="E193" t="str">
            <v>P11N04P1</v>
          </cell>
          <cell r="F193" t="str">
            <v>SG</v>
          </cell>
          <cell r="G193" t="str">
            <v>AO</v>
          </cell>
          <cell r="H193" t="str">
            <v>-</v>
          </cell>
          <cell r="I193" t="str">
            <v>-</v>
          </cell>
          <cell r="J193" t="str">
            <v>-</v>
          </cell>
          <cell r="K193" t="str">
            <v>-</v>
          </cell>
          <cell r="L193" t="str">
            <v>-</v>
          </cell>
          <cell r="M193">
            <v>1</v>
          </cell>
          <cell r="N193">
            <v>1</v>
          </cell>
          <cell r="O193">
            <v>1</v>
          </cell>
          <cell r="P193">
            <v>1</v>
          </cell>
          <cell r="Q193">
            <v>1</v>
          </cell>
          <cell r="R193">
            <v>1</v>
          </cell>
        </row>
        <row r="194">
          <cell r="A194">
            <v>223784</v>
          </cell>
          <cell r="B194" t="str">
            <v>DYNATRANS ACX 50         FXTANK TOT   SG</v>
          </cell>
          <cell r="C194" t="str">
            <v>FXTANK</v>
          </cell>
          <cell r="D194" t="str">
            <v>UT500CC_H_SG</v>
          </cell>
          <cell r="E194" t="str">
            <v>P11N04P1</v>
          </cell>
          <cell r="F194" t="str">
            <v>SG</v>
          </cell>
          <cell r="G194" t="str">
            <v>AO</v>
          </cell>
          <cell r="H194" t="str">
            <v>-</v>
          </cell>
          <cell r="I194" t="str">
            <v>-</v>
          </cell>
          <cell r="J194" t="str">
            <v>-</v>
          </cell>
          <cell r="K194" t="str">
            <v>-</v>
          </cell>
          <cell r="L194" t="str">
            <v>-</v>
          </cell>
          <cell r="M194" t="str">
            <v>On order Bulk</v>
          </cell>
          <cell r="N194">
            <v>3</v>
          </cell>
          <cell r="O194">
            <v>3</v>
          </cell>
          <cell r="P194">
            <v>3</v>
          </cell>
          <cell r="Q194">
            <v>3</v>
          </cell>
          <cell r="R194">
            <v>3</v>
          </cell>
        </row>
        <row r="195">
          <cell r="A195">
            <v>223788</v>
          </cell>
          <cell r="B195" t="str">
            <v>DYNATRANS ACX 60         1000L  TOT  1SG</v>
          </cell>
          <cell r="C195" t="str">
            <v>1000L</v>
          </cell>
          <cell r="D195" t="str">
            <v>UT600CC_H_SG</v>
          </cell>
          <cell r="E195" t="str">
            <v>P11N04P1</v>
          </cell>
          <cell r="F195" t="str">
            <v>SG</v>
          </cell>
          <cell r="G195" t="str">
            <v>AO</v>
          </cell>
          <cell r="H195" t="str">
            <v>-</v>
          </cell>
          <cell r="I195" t="str">
            <v>-</v>
          </cell>
          <cell r="J195" t="str">
            <v>-</v>
          </cell>
          <cell r="K195" t="str">
            <v>-</v>
          </cell>
          <cell r="L195" t="str">
            <v>-</v>
          </cell>
          <cell r="M195">
            <v>3</v>
          </cell>
          <cell r="N195">
            <v>3</v>
          </cell>
          <cell r="O195">
            <v>3</v>
          </cell>
          <cell r="P195">
            <v>3</v>
          </cell>
          <cell r="Q195">
            <v>3</v>
          </cell>
          <cell r="R195">
            <v>3</v>
          </cell>
        </row>
        <row r="196">
          <cell r="A196">
            <v>223789</v>
          </cell>
          <cell r="B196" t="str">
            <v>DYNATRANS ACX 60         208L   TOT  1SG</v>
          </cell>
          <cell r="C196" t="str">
            <v>208L</v>
          </cell>
          <cell r="D196" t="str">
            <v>UT600CC_H_SG</v>
          </cell>
          <cell r="E196" t="str">
            <v>P11N04P1</v>
          </cell>
          <cell r="F196" t="str">
            <v>SG</v>
          </cell>
          <cell r="G196" t="str">
            <v>AO</v>
          </cell>
          <cell r="H196" t="str">
            <v>-</v>
          </cell>
          <cell r="I196" t="str">
            <v>-</v>
          </cell>
          <cell r="J196" t="str">
            <v>-</v>
          </cell>
          <cell r="K196" t="str">
            <v>-</v>
          </cell>
          <cell r="L196" t="str">
            <v>-</v>
          </cell>
          <cell r="M196">
            <v>3</v>
          </cell>
          <cell r="N196">
            <v>3</v>
          </cell>
          <cell r="O196">
            <v>3</v>
          </cell>
          <cell r="P196">
            <v>3</v>
          </cell>
          <cell r="Q196">
            <v>3</v>
          </cell>
          <cell r="R196">
            <v>3</v>
          </cell>
        </row>
        <row r="197">
          <cell r="A197">
            <v>223790</v>
          </cell>
          <cell r="B197" t="str">
            <v>DYNATRANS ACX 60         FXTANK TOT   SG</v>
          </cell>
          <cell r="C197" t="str">
            <v>FXTANK</v>
          </cell>
          <cell r="D197" t="str">
            <v>UT600CC_H_SG</v>
          </cell>
          <cell r="E197" t="str">
            <v>P11N04P1</v>
          </cell>
          <cell r="F197" t="str">
            <v>SG</v>
          </cell>
          <cell r="G197" t="str">
            <v>AO</v>
          </cell>
          <cell r="H197" t="str">
            <v>-</v>
          </cell>
          <cell r="I197" t="str">
            <v>-</v>
          </cell>
          <cell r="J197" t="str">
            <v>-</v>
          </cell>
          <cell r="K197" t="str">
            <v>-</v>
          </cell>
          <cell r="L197" t="str">
            <v>-</v>
          </cell>
          <cell r="M197" t="str">
            <v>On order Bulk</v>
          </cell>
          <cell r="N197">
            <v>3</v>
          </cell>
          <cell r="O197">
            <v>3</v>
          </cell>
          <cell r="P197">
            <v>3</v>
          </cell>
          <cell r="Q197">
            <v>3</v>
          </cell>
          <cell r="R197">
            <v>3</v>
          </cell>
        </row>
        <row r="198">
          <cell r="A198">
            <v>206019</v>
          </cell>
          <cell r="B198" t="str">
            <v>EQUIVIS AF 46            208L   TOT   VN</v>
          </cell>
          <cell r="C198" t="str">
            <v>208L</v>
          </cell>
          <cell r="D198" t="str">
            <v>HV046TT_H_VN</v>
          </cell>
          <cell r="E198" t="str">
            <v>P12N06PQ</v>
          </cell>
          <cell r="F198" t="str">
            <v>VN</v>
          </cell>
          <cell r="G198" t="str">
            <v>IO</v>
          </cell>
          <cell r="H198" t="str">
            <v>-</v>
          </cell>
          <cell r="I198" t="str">
            <v>-</v>
          </cell>
          <cell r="J198" t="str">
            <v>-</v>
          </cell>
          <cell r="K198" t="str">
            <v>-</v>
          </cell>
          <cell r="L198" t="str">
            <v>-</v>
          </cell>
          <cell r="M198">
            <v>4</v>
          </cell>
          <cell r="N198">
            <v>4</v>
          </cell>
          <cell r="O198">
            <v>4</v>
          </cell>
          <cell r="P198">
            <v>4</v>
          </cell>
          <cell r="Q198">
            <v>4</v>
          </cell>
          <cell r="R198">
            <v>4</v>
          </cell>
        </row>
        <row r="199">
          <cell r="A199">
            <v>217578</v>
          </cell>
          <cell r="B199" t="str">
            <v>EVOL. R-TECH ELITE 5W30  208L   ELF C</v>
          </cell>
          <cell r="C199" t="str">
            <v>208L</v>
          </cell>
          <cell r="D199" t="str">
            <v>530PCCM</v>
          </cell>
          <cell r="E199" t="str">
            <v>P11N01N2</v>
          </cell>
          <cell r="F199" t="str">
            <v>C</v>
          </cell>
          <cell r="G199" t="str">
            <v>AO</v>
          </cell>
          <cell r="H199" t="str">
            <v>-</v>
          </cell>
          <cell r="I199" t="str">
            <v>-</v>
          </cell>
          <cell r="J199" t="str">
            <v>-</v>
          </cell>
          <cell r="K199" t="str">
            <v>-</v>
          </cell>
          <cell r="L199" t="str">
            <v>-</v>
          </cell>
          <cell r="M199">
            <v>4</v>
          </cell>
          <cell r="N199">
            <v>4</v>
          </cell>
          <cell r="O199">
            <v>4</v>
          </cell>
          <cell r="P199">
            <v>4</v>
          </cell>
          <cell r="Q199">
            <v>4</v>
          </cell>
          <cell r="R199">
            <v>4</v>
          </cell>
        </row>
        <row r="200">
          <cell r="A200">
            <v>209900</v>
          </cell>
          <cell r="B200" t="str">
            <v>NEPTUNA GEAR 80W90       45T05L TOT Z</v>
          </cell>
          <cell r="C200" t="str">
            <v>45T05L</v>
          </cell>
          <cell r="D200" t="str">
            <v>G8090NN</v>
          </cell>
          <cell r="E200" t="str">
            <v>P11N04P1</v>
          </cell>
          <cell r="F200" t="str">
            <v xml:space="preserve"> Z</v>
          </cell>
          <cell r="G200" t="str">
            <v>AO</v>
          </cell>
          <cell r="H200" t="str">
            <v>-</v>
          </cell>
          <cell r="I200" t="str">
            <v>-</v>
          </cell>
          <cell r="J200" t="str">
            <v>-</v>
          </cell>
          <cell r="K200" t="str">
            <v>-</v>
          </cell>
          <cell r="L200" t="str">
            <v>-</v>
          </cell>
          <cell r="M200">
            <v>4</v>
          </cell>
          <cell r="N200">
            <v>4</v>
          </cell>
          <cell r="O200">
            <v>4</v>
          </cell>
          <cell r="P200">
            <v>4</v>
          </cell>
          <cell r="Q200">
            <v>4</v>
          </cell>
          <cell r="R200" t="str">
            <v>LH</v>
          </cell>
        </row>
        <row r="201">
          <cell r="A201">
            <v>223781</v>
          </cell>
          <cell r="B201" t="str">
            <v>POWERLUBE TRANS. 30      200L   TMB  2SG</v>
          </cell>
          <cell r="C201" t="str">
            <v>200L</v>
          </cell>
          <cell r="D201" t="str">
            <v>UT300CC_H_SG</v>
          </cell>
          <cell r="E201" t="str">
            <v>P11N04P1</v>
          </cell>
          <cell r="F201" t="str">
            <v>SG</v>
          </cell>
          <cell r="G201" t="str">
            <v>AO</v>
          </cell>
          <cell r="H201" t="str">
            <v>-</v>
          </cell>
          <cell r="I201" t="str">
            <v>-</v>
          </cell>
          <cell r="J201" t="str">
            <v>-</v>
          </cell>
          <cell r="K201" t="str">
            <v>-</v>
          </cell>
          <cell r="L201" t="str">
            <v>-</v>
          </cell>
          <cell r="M201">
            <v>3</v>
          </cell>
          <cell r="N201">
            <v>3</v>
          </cell>
          <cell r="O201">
            <v>3</v>
          </cell>
          <cell r="P201">
            <v>3</v>
          </cell>
          <cell r="Q201">
            <v>3</v>
          </cell>
          <cell r="R201">
            <v>3</v>
          </cell>
        </row>
        <row r="202">
          <cell r="A202">
            <v>223787</v>
          </cell>
          <cell r="B202" t="str">
            <v>POWERLUBE TRANS. 50      200L   TMB  2SG</v>
          </cell>
          <cell r="C202" t="str">
            <v>200L</v>
          </cell>
          <cell r="D202" t="str">
            <v>UT500CC_H_SG</v>
          </cell>
          <cell r="E202" t="str">
            <v>P11N04P1</v>
          </cell>
          <cell r="F202" t="str">
            <v>SG</v>
          </cell>
          <cell r="G202" t="str">
            <v>AO</v>
          </cell>
          <cell r="H202" t="str">
            <v>-</v>
          </cell>
          <cell r="I202" t="str">
            <v>-</v>
          </cell>
          <cell r="J202" t="str">
            <v>-</v>
          </cell>
          <cell r="K202" t="str">
            <v>-</v>
          </cell>
          <cell r="L202" t="str">
            <v>-</v>
          </cell>
          <cell r="M202">
            <v>3</v>
          </cell>
          <cell r="N202">
            <v>3</v>
          </cell>
          <cell r="O202">
            <v>3</v>
          </cell>
          <cell r="P202">
            <v>3</v>
          </cell>
          <cell r="Q202">
            <v>3</v>
          </cell>
          <cell r="R202">
            <v>3</v>
          </cell>
        </row>
        <row r="203">
          <cell r="A203">
            <v>220498</v>
          </cell>
          <cell r="B203" t="str">
            <v>TIXO STAINLESS CO 22     20L    TXL C</v>
          </cell>
          <cell r="C203" t="str">
            <v>20L</v>
          </cell>
          <cell r="D203" t="str">
            <v>YYT0EZ</v>
          </cell>
          <cell r="E203" t="str">
            <v>P12N32QM</v>
          </cell>
          <cell r="F203" t="str">
            <v>C</v>
          </cell>
          <cell r="G203" t="str">
            <v>IO</v>
          </cell>
          <cell r="H203" t="str">
            <v>-</v>
          </cell>
          <cell r="I203" t="str">
            <v>-</v>
          </cell>
          <cell r="J203" t="str">
            <v>-</v>
          </cell>
          <cell r="K203" t="str">
            <v>-</v>
          </cell>
          <cell r="L203" t="str">
            <v>-</v>
          </cell>
          <cell r="M203">
            <v>4</v>
          </cell>
          <cell r="N203">
            <v>4</v>
          </cell>
          <cell r="O203">
            <v>4</v>
          </cell>
          <cell r="P203">
            <v>4</v>
          </cell>
          <cell r="Q203">
            <v>4</v>
          </cell>
          <cell r="R203">
            <v>4</v>
          </cell>
        </row>
        <row r="204">
          <cell r="A204">
            <v>223774</v>
          </cell>
          <cell r="B204" t="str">
            <v>TRACTELF KTR4 10W        208L   ELF  2SG</v>
          </cell>
          <cell r="C204" t="str">
            <v>208L</v>
          </cell>
          <cell r="D204" t="str">
            <v>UT100EE_H_SG</v>
          </cell>
          <cell r="E204" t="str">
            <v>P11N04P1</v>
          </cell>
          <cell r="F204" t="str">
            <v>SG</v>
          </cell>
          <cell r="G204" t="str">
            <v>AO</v>
          </cell>
          <cell r="H204" t="str">
            <v>-</v>
          </cell>
          <cell r="I204" t="str">
            <v>-</v>
          </cell>
          <cell r="J204" t="str">
            <v>-</v>
          </cell>
          <cell r="K204" t="str">
            <v>-</v>
          </cell>
          <cell r="L204" t="str">
            <v>-</v>
          </cell>
          <cell r="M204">
            <v>1</v>
          </cell>
          <cell r="N204">
            <v>1</v>
          </cell>
          <cell r="O204">
            <v>1</v>
          </cell>
          <cell r="P204">
            <v>1</v>
          </cell>
          <cell r="Q204">
            <v>1</v>
          </cell>
          <cell r="R204">
            <v>1</v>
          </cell>
        </row>
        <row r="205">
          <cell r="A205">
            <v>223780</v>
          </cell>
          <cell r="B205" t="str">
            <v>TRACTELF KTR4 30         208L   ELF  2SG</v>
          </cell>
          <cell r="C205" t="str">
            <v>208L</v>
          </cell>
          <cell r="D205" t="str">
            <v>UT300CC_H_SG</v>
          </cell>
          <cell r="E205" t="str">
            <v>P11N04P1</v>
          </cell>
          <cell r="F205" t="str">
            <v>SG</v>
          </cell>
          <cell r="G205" t="str">
            <v>AO</v>
          </cell>
          <cell r="H205" t="str">
            <v>-</v>
          </cell>
          <cell r="I205" t="str">
            <v>-</v>
          </cell>
          <cell r="J205" t="str">
            <v>-</v>
          </cell>
          <cell r="K205" t="str">
            <v>-</v>
          </cell>
          <cell r="L205" t="str">
            <v>-</v>
          </cell>
          <cell r="M205" t="str">
            <v>2A</v>
          </cell>
          <cell r="N205">
            <v>2</v>
          </cell>
          <cell r="O205">
            <v>2</v>
          </cell>
          <cell r="P205">
            <v>2</v>
          </cell>
          <cell r="Q205">
            <v>2</v>
          </cell>
          <cell r="R205">
            <v>2</v>
          </cell>
        </row>
        <row r="206">
          <cell r="A206">
            <v>223786</v>
          </cell>
          <cell r="B206" t="str">
            <v>TRACTELF KTR4 50         208L   ELF  2SG</v>
          </cell>
          <cell r="C206" t="str">
            <v>208L</v>
          </cell>
          <cell r="D206" t="str">
            <v>UT500CC_H_SG</v>
          </cell>
          <cell r="E206" t="str">
            <v>P11N04P1</v>
          </cell>
          <cell r="F206" t="str">
            <v>SG</v>
          </cell>
          <cell r="G206" t="str">
            <v>AO</v>
          </cell>
          <cell r="H206" t="str">
            <v>-</v>
          </cell>
          <cell r="I206" t="str">
            <v>-</v>
          </cell>
          <cell r="J206" t="str">
            <v>-</v>
          </cell>
          <cell r="K206" t="str">
            <v>-</v>
          </cell>
          <cell r="L206" t="str">
            <v>-</v>
          </cell>
          <cell r="M206" t="str">
            <v>2A</v>
          </cell>
          <cell r="N206">
            <v>2</v>
          </cell>
          <cell r="O206">
            <v>2</v>
          </cell>
          <cell r="P206">
            <v>2</v>
          </cell>
          <cell r="Q206">
            <v>2</v>
          </cell>
          <cell r="R206">
            <v>3</v>
          </cell>
        </row>
        <row r="207">
          <cell r="A207">
            <v>223645</v>
          </cell>
          <cell r="B207" t="str">
            <v>WO VG 100                208L   TOT   KR</v>
          </cell>
          <cell r="C207" t="str">
            <v>208L</v>
          </cell>
          <cell r="D207" t="str">
            <v>YW000DD_H_KR</v>
          </cell>
          <cell r="E207" t="str">
            <v>P5UN30QGYYYY</v>
          </cell>
          <cell r="F207" t="str">
            <v>KR</v>
          </cell>
          <cell r="G207" t="str">
            <v>IO</v>
          </cell>
          <cell r="H207" t="str">
            <v>-</v>
          </cell>
          <cell r="I207" t="str">
            <v>-</v>
          </cell>
          <cell r="J207" t="str">
            <v>-</v>
          </cell>
          <cell r="K207" t="str">
            <v>-</v>
          </cell>
          <cell r="L207" t="str">
            <v>-</v>
          </cell>
          <cell r="M207">
            <v>4</v>
          </cell>
          <cell r="N207">
            <v>4</v>
          </cell>
          <cell r="O207">
            <v>4</v>
          </cell>
          <cell r="P207">
            <v>4</v>
          </cell>
          <cell r="Q207">
            <v>4</v>
          </cell>
          <cell r="R207">
            <v>4</v>
          </cell>
        </row>
        <row r="208">
          <cell r="A208">
            <v>223641</v>
          </cell>
          <cell r="B208" t="str">
            <v>WO VG 15                 1000L  TOT   KR</v>
          </cell>
          <cell r="C208" t="str">
            <v>1000L</v>
          </cell>
          <cell r="D208" t="str">
            <v>YW015AA_H_KR</v>
          </cell>
          <cell r="E208" t="str">
            <v>P5UN30QGYYYY</v>
          </cell>
          <cell r="F208" t="str">
            <v>KR</v>
          </cell>
          <cell r="G208" t="str">
            <v>IO</v>
          </cell>
          <cell r="H208" t="str">
            <v>-</v>
          </cell>
          <cell r="I208" t="str">
            <v>-</v>
          </cell>
          <cell r="J208" t="str">
            <v>-</v>
          </cell>
          <cell r="K208" t="str">
            <v>-</v>
          </cell>
          <cell r="L208" t="str">
            <v>-</v>
          </cell>
          <cell r="M208">
            <v>4</v>
          </cell>
          <cell r="N208">
            <v>4</v>
          </cell>
          <cell r="O208">
            <v>4</v>
          </cell>
          <cell r="P208">
            <v>4</v>
          </cell>
          <cell r="Q208">
            <v>4</v>
          </cell>
          <cell r="R208">
            <v>4</v>
          </cell>
        </row>
        <row r="209">
          <cell r="A209">
            <v>223640</v>
          </cell>
          <cell r="B209" t="str">
            <v>WO VG 15                 208L   TOT   KR</v>
          </cell>
          <cell r="C209" t="str">
            <v>208L</v>
          </cell>
          <cell r="D209" t="str">
            <v>YW015AA_H_KR</v>
          </cell>
          <cell r="E209" t="str">
            <v>P5UN30QGYYYY</v>
          </cell>
          <cell r="F209" t="str">
            <v>KR</v>
          </cell>
          <cell r="G209" t="str">
            <v>IO</v>
          </cell>
          <cell r="H209" t="str">
            <v>-</v>
          </cell>
          <cell r="I209" t="str">
            <v>-</v>
          </cell>
          <cell r="J209" t="str">
            <v>-</v>
          </cell>
          <cell r="K209" t="str">
            <v>-</v>
          </cell>
          <cell r="L209" t="str">
            <v>-</v>
          </cell>
          <cell r="M209">
            <v>4</v>
          </cell>
          <cell r="N209">
            <v>4</v>
          </cell>
          <cell r="O209">
            <v>4</v>
          </cell>
          <cell r="P209">
            <v>4</v>
          </cell>
          <cell r="Q209">
            <v>4</v>
          </cell>
          <cell r="R209">
            <v>4</v>
          </cell>
        </row>
        <row r="210">
          <cell r="A210">
            <v>223643</v>
          </cell>
          <cell r="B210" t="str">
            <v>WO VG 68                 1000L  TOT   KR</v>
          </cell>
          <cell r="C210" t="str">
            <v>1000L</v>
          </cell>
          <cell r="D210" t="str">
            <v>YW068AA_H_KR</v>
          </cell>
          <cell r="E210" t="str">
            <v>P5UN30QGYYYY</v>
          </cell>
          <cell r="F210" t="str">
            <v>KR</v>
          </cell>
          <cell r="G210" t="str">
            <v>IO</v>
          </cell>
          <cell r="H210" t="str">
            <v>-</v>
          </cell>
          <cell r="I210" t="str">
            <v>-</v>
          </cell>
          <cell r="J210" t="str">
            <v>-</v>
          </cell>
          <cell r="K210" t="str">
            <v>-</v>
          </cell>
          <cell r="L210" t="str">
            <v>-</v>
          </cell>
          <cell r="M210">
            <v>4</v>
          </cell>
          <cell r="N210">
            <v>4</v>
          </cell>
          <cell r="O210">
            <v>4</v>
          </cell>
          <cell r="P210">
            <v>4</v>
          </cell>
          <cell r="Q210">
            <v>4</v>
          </cell>
          <cell r="R210">
            <v>4</v>
          </cell>
        </row>
        <row r="211">
          <cell r="A211">
            <v>223642</v>
          </cell>
          <cell r="B211" t="str">
            <v>WO VG 68                 208L   TOT   KR</v>
          </cell>
          <cell r="C211" t="str">
            <v>208L</v>
          </cell>
          <cell r="D211" t="str">
            <v>YW068AA_H_KR</v>
          </cell>
          <cell r="E211" t="str">
            <v>P5UN30QGYYYY</v>
          </cell>
          <cell r="F211" t="str">
            <v>KR</v>
          </cell>
          <cell r="G211" t="str">
            <v>IO</v>
          </cell>
          <cell r="H211" t="str">
            <v>-</v>
          </cell>
          <cell r="I211" t="str">
            <v>-</v>
          </cell>
          <cell r="J211" t="str">
            <v>-</v>
          </cell>
          <cell r="K211" t="str">
            <v>-</v>
          </cell>
          <cell r="L211" t="str">
            <v>-</v>
          </cell>
          <cell r="M211">
            <v>4</v>
          </cell>
          <cell r="N211">
            <v>4</v>
          </cell>
          <cell r="O211">
            <v>4</v>
          </cell>
          <cell r="P211">
            <v>4</v>
          </cell>
          <cell r="Q211">
            <v>4</v>
          </cell>
          <cell r="R211">
            <v>4</v>
          </cell>
        </row>
        <row r="212">
          <cell r="A212">
            <v>223644</v>
          </cell>
          <cell r="B212" t="str">
            <v>WO VG 68                 FLBAG  TOT   KR</v>
          </cell>
          <cell r="C212" t="str">
            <v>FLBAG</v>
          </cell>
          <cell r="D212" t="str">
            <v>YW068AA_H_KR</v>
          </cell>
          <cell r="E212" t="str">
            <v>P5UN30QGYYYY</v>
          </cell>
          <cell r="F212" t="str">
            <v>KR</v>
          </cell>
          <cell r="G212" t="str">
            <v>IO</v>
          </cell>
          <cell r="H212" t="str">
            <v>-</v>
          </cell>
          <cell r="I212" t="str">
            <v>-</v>
          </cell>
          <cell r="J212" t="str">
            <v>-</v>
          </cell>
          <cell r="K212" t="str">
            <v>-</v>
          </cell>
          <cell r="L212" t="str">
            <v>-</v>
          </cell>
          <cell r="M212">
            <v>4</v>
          </cell>
          <cell r="N212">
            <v>4</v>
          </cell>
          <cell r="O212">
            <v>4</v>
          </cell>
          <cell r="P212">
            <v>4</v>
          </cell>
          <cell r="Q212">
            <v>4</v>
          </cell>
          <cell r="R212">
            <v>4</v>
          </cell>
        </row>
        <row r="213">
          <cell r="A213">
            <v>223795</v>
          </cell>
          <cell r="B213" t="str">
            <v>PERF. PRO 700 20W50      208L   ELF   SG</v>
          </cell>
          <cell r="C213" t="str">
            <v>208L</v>
          </cell>
          <cell r="D213" t="str">
            <v>205HDQQ_H_SG</v>
          </cell>
          <cell r="E213" t="str">
            <v>P11N02N4</v>
          </cell>
          <cell r="F213" t="str">
            <v>SG</v>
          </cell>
          <cell r="G213" t="str">
            <v>AO</v>
          </cell>
          <cell r="H213" t="str">
            <v>-</v>
          </cell>
          <cell r="I213" t="str">
            <v>-</v>
          </cell>
          <cell r="J213" t="str">
            <v>-</v>
          </cell>
          <cell r="K213" t="str">
            <v>-</v>
          </cell>
          <cell r="L213" t="str">
            <v>-</v>
          </cell>
          <cell r="M213" t="str">
            <v>2B</v>
          </cell>
          <cell r="N213">
            <v>3</v>
          </cell>
          <cell r="O213">
            <v>3</v>
          </cell>
          <cell r="P213">
            <v>2</v>
          </cell>
          <cell r="Q213">
            <v>2</v>
          </cell>
          <cell r="R213">
            <v>3</v>
          </cell>
        </row>
        <row r="214">
          <cell r="A214">
            <v>223750</v>
          </cell>
          <cell r="B214" t="str">
            <v>NATERIA MX 40            208L   TOT   SG</v>
          </cell>
          <cell r="C214" t="str">
            <v>208L</v>
          </cell>
          <cell r="D214" t="str">
            <v>400GMSS_H_SG</v>
          </cell>
          <cell r="E214" t="str">
            <v>P12N17PZ</v>
          </cell>
          <cell r="F214" t="str">
            <v>SG</v>
          </cell>
          <cell r="G214" t="str">
            <v>IO</v>
          </cell>
          <cell r="H214" t="str">
            <v>-</v>
          </cell>
          <cell r="I214" t="str">
            <v>-</v>
          </cell>
          <cell r="J214" t="str">
            <v>-</v>
          </cell>
          <cell r="K214" t="str">
            <v>-</v>
          </cell>
          <cell r="L214" t="str">
            <v>-</v>
          </cell>
          <cell r="M214" t="str">
            <v>2B</v>
          </cell>
          <cell r="N214">
            <v>3</v>
          </cell>
          <cell r="O214">
            <v>3</v>
          </cell>
          <cell r="P214">
            <v>2</v>
          </cell>
          <cell r="Q214">
            <v>2</v>
          </cell>
          <cell r="R214">
            <v>2</v>
          </cell>
        </row>
        <row r="215">
          <cell r="A215">
            <v>314410</v>
          </cell>
          <cell r="B215" t="str">
            <v>NATERIA MX 40            BULK   TOT   SG</v>
          </cell>
          <cell r="C215" t="str">
            <v>BULK</v>
          </cell>
          <cell r="D215" t="str">
            <v>400GMSS_H_SG</v>
          </cell>
          <cell r="E215" t="str">
            <v>P12N17PZ</v>
          </cell>
          <cell r="F215" t="str">
            <v>SG</v>
          </cell>
          <cell r="G215" t="str">
            <v>IO</v>
          </cell>
          <cell r="H215" t="str">
            <v>-</v>
          </cell>
          <cell r="I215" t="str">
            <v>-</v>
          </cell>
          <cell r="J215" t="str">
            <v>-</v>
          </cell>
          <cell r="K215" t="str">
            <v>-</v>
          </cell>
          <cell r="L215" t="str">
            <v>-</v>
          </cell>
          <cell r="M215" t="str">
            <v>On order Bulk</v>
          </cell>
          <cell r="N215">
            <v>3</v>
          </cell>
          <cell r="O215">
            <v>3</v>
          </cell>
          <cell r="P215">
            <v>3</v>
          </cell>
          <cell r="Q215">
            <v>3</v>
          </cell>
          <cell r="R215">
            <v>3</v>
          </cell>
        </row>
        <row r="216">
          <cell r="A216">
            <v>223858</v>
          </cell>
          <cell r="B216" t="str">
            <v>QUARTZ 7000 SN 10W40     FXTANK TOT   SG</v>
          </cell>
          <cell r="C216" t="str">
            <v>FXTANK</v>
          </cell>
          <cell r="D216" t="str">
            <v>104PCJJ_H_SG</v>
          </cell>
          <cell r="E216" t="str">
            <v>P11N01N1</v>
          </cell>
          <cell r="F216" t="str">
            <v>SG</v>
          </cell>
          <cell r="G216" t="str">
            <v>AO</v>
          </cell>
          <cell r="H216" t="str">
            <v>-</v>
          </cell>
          <cell r="I216" t="str">
            <v>-</v>
          </cell>
          <cell r="J216" t="str">
            <v>-</v>
          </cell>
          <cell r="K216" t="str">
            <v>-</v>
          </cell>
          <cell r="L216" t="str">
            <v>-</v>
          </cell>
          <cell r="M216" t="str">
            <v>On order Bulk</v>
          </cell>
          <cell r="N216">
            <v>3</v>
          </cell>
          <cell r="O216">
            <v>3</v>
          </cell>
          <cell r="P216">
            <v>3</v>
          </cell>
          <cell r="Q216">
            <v>3</v>
          </cell>
          <cell r="R216">
            <v>3</v>
          </cell>
        </row>
        <row r="217">
          <cell r="A217">
            <v>214112</v>
          </cell>
          <cell r="B217" t="str">
            <v>QUARTZ 7000 EGY10W40(SN) 12B1L  TOT C</v>
          </cell>
          <cell r="C217" t="str">
            <v>12B1L</v>
          </cell>
          <cell r="D217" t="str">
            <v>104PCAQ</v>
          </cell>
          <cell r="E217" t="str">
            <v>P11N01N1</v>
          </cell>
          <cell r="F217" t="str">
            <v>C</v>
          </cell>
          <cell r="G217" t="str">
            <v>AO</v>
          </cell>
          <cell r="H217" t="str">
            <v>-</v>
          </cell>
          <cell r="I217" t="str">
            <v>-</v>
          </cell>
          <cell r="J217" t="str">
            <v>-</v>
          </cell>
          <cell r="K217" t="str">
            <v>-</v>
          </cell>
          <cell r="L217" t="str">
            <v>-</v>
          </cell>
          <cell r="M217">
            <v>4</v>
          </cell>
          <cell r="N217">
            <v>4</v>
          </cell>
          <cell r="O217">
            <v>4</v>
          </cell>
          <cell r="P217">
            <v>4</v>
          </cell>
          <cell r="Q217">
            <v>4</v>
          </cell>
          <cell r="R217">
            <v>4</v>
          </cell>
        </row>
        <row r="218">
          <cell r="A218">
            <v>214114</v>
          </cell>
          <cell r="B218" t="str">
            <v>QUARTZ 7000 EGY10W40(SN) 3B5L   TOT C1</v>
          </cell>
          <cell r="C218" t="str">
            <v>3B5L</v>
          </cell>
          <cell r="D218" t="str">
            <v>104PCAQ</v>
          </cell>
          <cell r="E218" t="str">
            <v>P11N01N1</v>
          </cell>
          <cell r="F218" t="str">
            <v>C</v>
          </cell>
          <cell r="G218" t="str">
            <v>AO</v>
          </cell>
          <cell r="H218" t="str">
            <v>-</v>
          </cell>
          <cell r="I218" t="str">
            <v>-</v>
          </cell>
          <cell r="J218" t="str">
            <v>-</v>
          </cell>
          <cell r="K218" t="str">
            <v>-</v>
          </cell>
          <cell r="L218" t="str">
            <v>-</v>
          </cell>
          <cell r="M218">
            <v>4</v>
          </cell>
          <cell r="N218">
            <v>4</v>
          </cell>
          <cell r="O218">
            <v>4</v>
          </cell>
          <cell r="P218">
            <v>4</v>
          </cell>
          <cell r="Q218">
            <v>4</v>
          </cell>
          <cell r="R218">
            <v>4</v>
          </cell>
        </row>
        <row r="219">
          <cell r="A219">
            <v>223897</v>
          </cell>
          <cell r="B219" t="str">
            <v>FINAVESTAN A 360 B       1000L  TOT   SG</v>
          </cell>
          <cell r="C219" t="str">
            <v>1000L</v>
          </cell>
          <cell r="D219" t="str">
            <v>YW068AA_H_KR</v>
          </cell>
          <cell r="E219" t="str">
            <v>P5UN30QGYYYY</v>
          </cell>
          <cell r="F219" t="str">
            <v>SG</v>
          </cell>
          <cell r="G219" t="str">
            <v>IO</v>
          </cell>
          <cell r="H219" t="str">
            <v>-</v>
          </cell>
          <cell r="I219" t="str">
            <v>-</v>
          </cell>
          <cell r="J219" t="str">
            <v>-</v>
          </cell>
          <cell r="K219" t="str">
            <v>-</v>
          </cell>
          <cell r="L219" t="str">
            <v>-</v>
          </cell>
          <cell r="M219">
            <v>4</v>
          </cell>
          <cell r="N219">
            <v>4</v>
          </cell>
          <cell r="O219">
            <v>4</v>
          </cell>
          <cell r="P219">
            <v>4</v>
          </cell>
          <cell r="Q219">
            <v>4</v>
          </cell>
          <cell r="R219">
            <v>4</v>
          </cell>
        </row>
        <row r="220">
          <cell r="A220">
            <v>223896</v>
          </cell>
          <cell r="B220" t="str">
            <v>FINAVESTAN A 360 B       208L   TOT   SG</v>
          </cell>
          <cell r="C220" t="str">
            <v>208L</v>
          </cell>
          <cell r="D220" t="str">
            <v>YW068AA_H_KR</v>
          </cell>
          <cell r="E220" t="str">
            <v>P5UN30QGYYYY</v>
          </cell>
          <cell r="F220" t="str">
            <v>SG</v>
          </cell>
          <cell r="G220" t="str">
            <v>IO</v>
          </cell>
          <cell r="H220" t="str">
            <v>-</v>
          </cell>
          <cell r="I220" t="str">
            <v>-</v>
          </cell>
          <cell r="J220" t="str">
            <v>-</v>
          </cell>
          <cell r="K220" t="str">
            <v>-</v>
          </cell>
          <cell r="L220" t="str">
            <v>-</v>
          </cell>
          <cell r="M220">
            <v>4</v>
          </cell>
          <cell r="N220">
            <v>4</v>
          </cell>
          <cell r="O220">
            <v>4</v>
          </cell>
          <cell r="P220">
            <v>4</v>
          </cell>
          <cell r="Q220">
            <v>4</v>
          </cell>
          <cell r="R220">
            <v>4</v>
          </cell>
        </row>
        <row r="221">
          <cell r="A221">
            <v>223898</v>
          </cell>
          <cell r="B221" t="str">
            <v>FINAVESTAN A 360 B       FLBAG  TOT   SG</v>
          </cell>
          <cell r="C221" t="str">
            <v>FLBAG</v>
          </cell>
          <cell r="D221" t="str">
            <v>YW068AA_H_KR</v>
          </cell>
          <cell r="E221" t="str">
            <v>P5UN30QGYYYY</v>
          </cell>
          <cell r="F221" t="str">
            <v>SG</v>
          </cell>
          <cell r="G221" t="str">
            <v>IO</v>
          </cell>
          <cell r="H221" t="str">
            <v>-</v>
          </cell>
          <cell r="I221" t="str">
            <v>-</v>
          </cell>
          <cell r="J221" t="str">
            <v>-</v>
          </cell>
          <cell r="K221" t="str">
            <v>-</v>
          </cell>
          <cell r="L221" t="str">
            <v>-</v>
          </cell>
          <cell r="M221">
            <v>4</v>
          </cell>
          <cell r="N221">
            <v>4</v>
          </cell>
          <cell r="O221">
            <v>4</v>
          </cell>
          <cell r="P221">
            <v>4</v>
          </cell>
          <cell r="Q221">
            <v>4</v>
          </cell>
          <cell r="R221">
            <v>4</v>
          </cell>
        </row>
        <row r="222">
          <cell r="A222">
            <v>223899</v>
          </cell>
          <cell r="B222" t="str">
            <v>FINAVESTAN A 520 B       208L   TOT   SG</v>
          </cell>
          <cell r="C222" t="str">
            <v>208L</v>
          </cell>
          <cell r="D222" t="str">
            <v>YW000DD_H_KR</v>
          </cell>
          <cell r="E222" t="str">
            <v>P5UN30QGYYYY</v>
          </cell>
          <cell r="F222" t="str">
            <v>SG</v>
          </cell>
          <cell r="G222" t="str">
            <v>IO</v>
          </cell>
          <cell r="H222" t="str">
            <v>-</v>
          </cell>
          <cell r="I222" t="str">
            <v>-</v>
          </cell>
          <cell r="J222" t="str">
            <v>-</v>
          </cell>
          <cell r="K222" t="str">
            <v>-</v>
          </cell>
          <cell r="L222" t="str">
            <v>-</v>
          </cell>
          <cell r="M222">
            <v>4</v>
          </cell>
          <cell r="N222">
            <v>4</v>
          </cell>
          <cell r="O222">
            <v>4</v>
          </cell>
          <cell r="P222">
            <v>4</v>
          </cell>
          <cell r="Q222">
            <v>4</v>
          </cell>
          <cell r="R222">
            <v>4</v>
          </cell>
        </row>
        <row r="223">
          <cell r="A223">
            <v>223895</v>
          </cell>
          <cell r="B223" t="str">
            <v>FINAVESTAN A 80 B        1000L  TOT   SG</v>
          </cell>
          <cell r="C223" t="str">
            <v>1000L</v>
          </cell>
          <cell r="D223" t="str">
            <v>YW015AA_H_KR</v>
          </cell>
          <cell r="E223" t="str">
            <v>P5UN30QGYYYY</v>
          </cell>
          <cell r="F223" t="str">
            <v>SG</v>
          </cell>
          <cell r="G223" t="str">
            <v>IO</v>
          </cell>
          <cell r="H223" t="str">
            <v>-</v>
          </cell>
          <cell r="I223" t="str">
            <v>-</v>
          </cell>
          <cell r="J223" t="str">
            <v>-</v>
          </cell>
          <cell r="K223" t="str">
            <v>-</v>
          </cell>
          <cell r="L223" t="str">
            <v>-</v>
          </cell>
          <cell r="M223">
            <v>4</v>
          </cell>
          <cell r="N223">
            <v>4</v>
          </cell>
          <cell r="O223">
            <v>4</v>
          </cell>
          <cell r="P223">
            <v>4</v>
          </cell>
          <cell r="Q223">
            <v>4</v>
          </cell>
          <cell r="R223">
            <v>4</v>
          </cell>
        </row>
        <row r="224">
          <cell r="A224">
            <v>223894</v>
          </cell>
          <cell r="B224" t="str">
            <v>FINAVESTAN A 80 B        208L   TOT   SG</v>
          </cell>
          <cell r="C224" t="str">
            <v>208L</v>
          </cell>
          <cell r="D224" t="str">
            <v>YW015AA_H_KR</v>
          </cell>
          <cell r="E224" t="str">
            <v>P5UN30QGYYYY</v>
          </cell>
          <cell r="F224" t="str">
            <v>SG</v>
          </cell>
          <cell r="G224" t="str">
            <v>IO</v>
          </cell>
          <cell r="H224" t="str">
            <v>-</v>
          </cell>
          <cell r="I224" t="str">
            <v>-</v>
          </cell>
          <cell r="J224" t="str">
            <v>-</v>
          </cell>
          <cell r="K224" t="str">
            <v>-</v>
          </cell>
          <cell r="L224" t="str">
            <v>-</v>
          </cell>
          <cell r="M224">
            <v>4</v>
          </cell>
          <cell r="N224">
            <v>4</v>
          </cell>
          <cell r="O224">
            <v>4</v>
          </cell>
          <cell r="P224">
            <v>4</v>
          </cell>
          <cell r="Q224">
            <v>4</v>
          </cell>
          <cell r="R224">
            <v>4</v>
          </cell>
        </row>
        <row r="225">
          <cell r="A225">
            <v>223970</v>
          </cell>
          <cell r="B225" t="str">
            <v>ISOVOLTINE P2            208L   TOT   KR</v>
          </cell>
          <cell r="C225" t="str">
            <v>200L</v>
          </cell>
          <cell r="D225" t="str">
            <v>NN000HH_H_KR</v>
          </cell>
          <cell r="E225" t="str">
            <v>P12N18</v>
          </cell>
          <cell r="F225" t="str">
            <v>KR</v>
          </cell>
          <cell r="G225" t="str">
            <v>IO</v>
          </cell>
          <cell r="H225" t="str">
            <v>-</v>
          </cell>
          <cell r="I225" t="str">
            <v>-</v>
          </cell>
          <cell r="J225" t="str">
            <v>-</v>
          </cell>
          <cell r="K225" t="str">
            <v>-</v>
          </cell>
          <cell r="L225" t="str">
            <v>-</v>
          </cell>
          <cell r="M225">
            <v>4</v>
          </cell>
          <cell r="N225">
            <v>4</v>
          </cell>
          <cell r="O225">
            <v>4</v>
          </cell>
          <cell r="P225">
            <v>4</v>
          </cell>
          <cell r="Q225">
            <v>4</v>
          </cell>
          <cell r="R225">
            <v>4</v>
          </cell>
        </row>
        <row r="226">
          <cell r="A226">
            <v>314405</v>
          </cell>
          <cell r="B226" t="str">
            <v>ISOVOLTINE P2            BULK   TOT   KR</v>
          </cell>
          <cell r="C226" t="str">
            <v>BULK</v>
          </cell>
          <cell r="D226" t="str">
            <v>NN000HH_H_KR</v>
          </cell>
          <cell r="E226" t="str">
            <v>P12N18</v>
          </cell>
          <cell r="F226" t="str">
            <v>KR</v>
          </cell>
          <cell r="G226" t="str">
            <v>IO</v>
          </cell>
          <cell r="H226" t="str">
            <v>-</v>
          </cell>
          <cell r="I226" t="str">
            <v>-</v>
          </cell>
          <cell r="J226" t="str">
            <v>-</v>
          </cell>
          <cell r="K226" t="str">
            <v>-</v>
          </cell>
          <cell r="L226" t="str">
            <v>-</v>
          </cell>
          <cell r="M226">
            <v>4</v>
          </cell>
          <cell r="N226">
            <v>4</v>
          </cell>
          <cell r="O226">
            <v>4</v>
          </cell>
          <cell r="P226">
            <v>4</v>
          </cell>
          <cell r="Q226">
            <v>4</v>
          </cell>
          <cell r="R226">
            <v>4</v>
          </cell>
        </row>
        <row r="227">
          <cell r="A227">
            <v>220496</v>
          </cell>
          <cell r="B227" t="str">
            <v>TIXO STAINLESS CO 22     208L   TXL C</v>
          </cell>
          <cell r="C227" t="str">
            <v>208L</v>
          </cell>
          <cell r="D227" t="str">
            <v>YYT0EZ</v>
          </cell>
          <cell r="E227" t="str">
            <v>P12N32QM</v>
          </cell>
          <cell r="F227" t="str">
            <v>C</v>
          </cell>
          <cell r="G227" t="str">
            <v>IO</v>
          </cell>
          <cell r="H227" t="str">
            <v>-</v>
          </cell>
          <cell r="I227" t="str">
            <v>-</v>
          </cell>
          <cell r="J227" t="str">
            <v>-</v>
          </cell>
          <cell r="K227" t="str">
            <v>-</v>
          </cell>
          <cell r="L227" t="str">
            <v>-</v>
          </cell>
          <cell r="M227">
            <v>4</v>
          </cell>
          <cell r="N227">
            <v>4</v>
          </cell>
          <cell r="O227">
            <v>4</v>
          </cell>
          <cell r="P227">
            <v>4</v>
          </cell>
          <cell r="Q227">
            <v>4</v>
          </cell>
          <cell r="R227">
            <v>4</v>
          </cell>
        </row>
        <row r="228">
          <cell r="A228">
            <v>217886</v>
          </cell>
          <cell r="B228" t="str">
            <v>RUBIA WORKS 3000 10W40   1000L  TOT W</v>
          </cell>
          <cell r="C228" t="str">
            <v>1000L</v>
          </cell>
          <cell r="D228" t="str">
            <v>104HDWW</v>
          </cell>
          <cell r="E228" t="str">
            <v>P11N02NFBBBB</v>
          </cell>
          <cell r="F228" t="str">
            <v xml:space="preserve"> W</v>
          </cell>
          <cell r="G228" t="str">
            <v>AO</v>
          </cell>
          <cell r="H228" t="str">
            <v>-</v>
          </cell>
          <cell r="I228" t="str">
            <v>-</v>
          </cell>
          <cell r="J228" t="str">
            <v>-</v>
          </cell>
          <cell r="K228">
            <v>4</v>
          </cell>
          <cell r="L228">
            <v>4</v>
          </cell>
          <cell r="M228">
            <v>4</v>
          </cell>
          <cell r="N228">
            <v>4</v>
          </cell>
          <cell r="O228">
            <v>4</v>
          </cell>
          <cell r="P228">
            <v>4</v>
          </cell>
          <cell r="Q228">
            <v>4</v>
          </cell>
          <cell r="R228" t="str">
            <v>LH</v>
          </cell>
        </row>
        <row r="229">
          <cell r="A229">
            <v>220467</v>
          </cell>
          <cell r="B229" t="str">
            <v>SPIRIT MS 5000           210L   TOT   GB</v>
          </cell>
          <cell r="C229" t="str">
            <v>210L</v>
          </cell>
          <cell r="D229" t="str">
            <v>MAF0BB_H_GB</v>
          </cell>
          <cell r="E229" t="str">
            <v>P12N15CW</v>
          </cell>
          <cell r="F229" t="str">
            <v>GB</v>
          </cell>
          <cell r="G229" t="str">
            <v>IO</v>
          </cell>
          <cell r="H229" t="str">
            <v>-</v>
          </cell>
          <cell r="I229" t="str">
            <v>-</v>
          </cell>
          <cell r="J229" t="str">
            <v>-</v>
          </cell>
          <cell r="K229">
            <v>4</v>
          </cell>
          <cell r="L229" t="str">
            <v>LH</v>
          </cell>
          <cell r="M229" t="str">
            <v>LH</v>
          </cell>
          <cell r="N229" t="str">
            <v>LH</v>
          </cell>
          <cell r="O229" t="str">
            <v>LH</v>
          </cell>
          <cell r="P229" t="str">
            <v>LH</v>
          </cell>
          <cell r="Q229" t="str">
            <v>LH</v>
          </cell>
          <cell r="R229" t="str">
            <v>LH</v>
          </cell>
        </row>
        <row r="230">
          <cell r="A230">
            <v>206873</v>
          </cell>
          <cell r="B230" t="str">
            <v>LONGEVIA BZV ECO 75W80   208L   RET C</v>
          </cell>
          <cell r="C230" t="str">
            <v>208L</v>
          </cell>
          <cell r="D230" t="str">
            <v>G7580PP</v>
          </cell>
          <cell r="E230" t="str">
            <v>P11N04NYAAAA</v>
          </cell>
          <cell r="F230" t="str">
            <v>C</v>
          </cell>
          <cell r="G230" t="str">
            <v>AO</v>
          </cell>
          <cell r="H230" t="str">
            <v>-</v>
          </cell>
          <cell r="I230" t="str">
            <v>-</v>
          </cell>
          <cell r="J230" t="str">
            <v>-</v>
          </cell>
          <cell r="K230" t="str">
            <v>-</v>
          </cell>
          <cell r="L230" t="str">
            <v>-</v>
          </cell>
          <cell r="M230" t="str">
            <v>LS</v>
          </cell>
          <cell r="N230" t="str">
            <v>LH</v>
          </cell>
          <cell r="O230" t="str">
            <v>LH</v>
          </cell>
          <cell r="P230" t="str">
            <v>LH</v>
          </cell>
          <cell r="Q230" t="str">
            <v>LH</v>
          </cell>
          <cell r="R230" t="str">
            <v>LH</v>
          </cell>
        </row>
        <row r="231">
          <cell r="A231">
            <v>206880</v>
          </cell>
          <cell r="B231" t="str">
            <v>LONGEVIA TC ECO 80W90    208L   RET C</v>
          </cell>
          <cell r="C231" t="str">
            <v>208L</v>
          </cell>
          <cell r="D231" t="str">
            <v>G8090QQ</v>
          </cell>
          <cell r="E231" t="str">
            <v>P11N04NX</v>
          </cell>
          <cell r="F231" t="str">
            <v>C</v>
          </cell>
          <cell r="G231" t="str">
            <v>AO</v>
          </cell>
          <cell r="H231" t="str">
            <v>-</v>
          </cell>
          <cell r="I231" t="str">
            <v>-</v>
          </cell>
          <cell r="J231" t="str">
            <v>-</v>
          </cell>
          <cell r="K231" t="str">
            <v>-</v>
          </cell>
          <cell r="L231" t="str">
            <v>-</v>
          </cell>
          <cell r="M231" t="str">
            <v>LS</v>
          </cell>
          <cell r="N231" t="str">
            <v>LH</v>
          </cell>
          <cell r="O231" t="str">
            <v>LH</v>
          </cell>
          <cell r="P231" t="str">
            <v>LH</v>
          </cell>
          <cell r="Q231" t="str">
            <v>LH</v>
          </cell>
          <cell r="R231" t="str">
            <v>LH</v>
          </cell>
        </row>
        <row r="232">
          <cell r="A232">
            <v>206847</v>
          </cell>
          <cell r="B232" t="str">
            <v>MAXIMA RLD 15W40         208L   RET C</v>
          </cell>
          <cell r="C232" t="str">
            <v>208L</v>
          </cell>
          <cell r="D232" t="str">
            <v>154HDAA</v>
          </cell>
          <cell r="E232" t="str">
            <v>P11N02N4</v>
          </cell>
          <cell r="F232" t="str">
            <v>C</v>
          </cell>
          <cell r="G232" t="str">
            <v>AO</v>
          </cell>
          <cell r="H232" t="str">
            <v>-</v>
          </cell>
          <cell r="I232" t="str">
            <v>-</v>
          </cell>
          <cell r="J232" t="str">
            <v>-</v>
          </cell>
          <cell r="K232" t="str">
            <v>-</v>
          </cell>
          <cell r="L232" t="str">
            <v>-</v>
          </cell>
          <cell r="M232">
            <v>4</v>
          </cell>
          <cell r="N232">
            <v>4</v>
          </cell>
          <cell r="O232">
            <v>4</v>
          </cell>
          <cell r="P232">
            <v>4</v>
          </cell>
          <cell r="Q232">
            <v>4</v>
          </cell>
          <cell r="R232">
            <v>4</v>
          </cell>
        </row>
        <row r="233">
          <cell r="A233">
            <v>206859</v>
          </cell>
          <cell r="B233" t="str">
            <v>ULTRACOOLING PLUS        208L   RET C</v>
          </cell>
          <cell r="C233" t="str">
            <v>208L</v>
          </cell>
          <cell r="D233" t="str">
            <v>AF00HJ</v>
          </cell>
          <cell r="E233" t="str">
            <v>P14N27QE</v>
          </cell>
          <cell r="F233" t="str">
            <v>C</v>
          </cell>
          <cell r="G233" t="str">
            <v>AO</v>
          </cell>
          <cell r="H233" t="str">
            <v>-</v>
          </cell>
          <cell r="I233" t="str">
            <v>-</v>
          </cell>
          <cell r="J233" t="str">
            <v>-</v>
          </cell>
          <cell r="K233" t="str">
            <v>-</v>
          </cell>
          <cell r="L233" t="str">
            <v>-</v>
          </cell>
          <cell r="M233">
            <v>4</v>
          </cell>
          <cell r="N233">
            <v>4</v>
          </cell>
          <cell r="O233">
            <v>4</v>
          </cell>
          <cell r="P233">
            <v>4</v>
          </cell>
          <cell r="Q233">
            <v>4</v>
          </cell>
          <cell r="R233">
            <v>4</v>
          </cell>
        </row>
        <row r="234">
          <cell r="A234">
            <v>220209</v>
          </cell>
          <cell r="B234" t="str">
            <v>FF GET TR DCT-1          208L   TOT C</v>
          </cell>
          <cell r="C234" t="str">
            <v>208L</v>
          </cell>
          <cell r="D234" t="str">
            <v>DCT0BB</v>
          </cell>
          <cell r="E234" t="str">
            <v>P11N05NJ</v>
          </cell>
          <cell r="F234" t="str">
            <v>C</v>
          </cell>
          <cell r="G234" t="str">
            <v>AO</v>
          </cell>
          <cell r="H234" t="str">
            <v>-</v>
          </cell>
          <cell r="I234" t="str">
            <v>-</v>
          </cell>
          <cell r="J234" t="str">
            <v>-</v>
          </cell>
          <cell r="K234" t="str">
            <v>-</v>
          </cell>
          <cell r="L234" t="str">
            <v>-</v>
          </cell>
          <cell r="M234">
            <v>4</v>
          </cell>
          <cell r="N234">
            <v>4</v>
          </cell>
          <cell r="O234">
            <v>4</v>
          </cell>
          <cell r="P234">
            <v>4</v>
          </cell>
          <cell r="Q234">
            <v>4</v>
          </cell>
          <cell r="R234">
            <v>4</v>
          </cell>
        </row>
        <row r="235">
          <cell r="A235">
            <v>223923</v>
          </cell>
          <cell r="B235" t="str">
            <v>FLUOLOG K 400            10T08K TLG</v>
          </cell>
          <cell r="C235" t="str">
            <v>10T08K</v>
          </cell>
          <cell r="D235" t="str">
            <v>XFL02JJ</v>
          </cell>
          <cell r="E235" t="str">
            <v>P12N07PD</v>
          </cell>
          <cell r="F235" t="str">
            <v>TLUB</v>
          </cell>
          <cell r="G235" t="str">
            <v>IO</v>
          </cell>
          <cell r="H235" t="str">
            <v>-</v>
          </cell>
          <cell r="I235" t="str">
            <v>-</v>
          </cell>
          <cell r="J235" t="str">
            <v>-</v>
          </cell>
          <cell r="K235" t="str">
            <v>-</v>
          </cell>
          <cell r="L235" t="str">
            <v>-</v>
          </cell>
          <cell r="M235">
            <v>4</v>
          </cell>
          <cell r="N235">
            <v>4</v>
          </cell>
          <cell r="O235">
            <v>4</v>
          </cell>
          <cell r="P235">
            <v>4</v>
          </cell>
          <cell r="Q235">
            <v>4</v>
          </cell>
          <cell r="R235">
            <v>4</v>
          </cell>
        </row>
        <row r="236">
          <cell r="A236">
            <v>224044</v>
          </cell>
          <cell r="B236" t="str">
            <v>QUARTZ 8000 5W40         3B4L   TOT   SG</v>
          </cell>
          <cell r="C236" t="str">
            <v>3B4L</v>
          </cell>
          <cell r="D236" t="str">
            <v>540PCTT_H_SG</v>
          </cell>
          <cell r="E236" t="str">
            <v>P11N01N2</v>
          </cell>
          <cell r="F236" t="str">
            <v>SG</v>
          </cell>
          <cell r="G236" t="str">
            <v>AO</v>
          </cell>
          <cell r="H236" t="str">
            <v>-</v>
          </cell>
          <cell r="I236" t="str">
            <v>-</v>
          </cell>
          <cell r="J236" t="str">
            <v>-</v>
          </cell>
          <cell r="K236" t="str">
            <v>-</v>
          </cell>
          <cell r="L236" t="str">
            <v>-</v>
          </cell>
          <cell r="M236" t="str">
            <v>2B</v>
          </cell>
          <cell r="N236">
            <v>3</v>
          </cell>
          <cell r="O236">
            <v>3</v>
          </cell>
          <cell r="P236">
            <v>3</v>
          </cell>
          <cell r="Q236" t="str">
            <v>LS</v>
          </cell>
          <cell r="R236" t="str">
            <v xml:space="preserve">LS </v>
          </cell>
        </row>
        <row r="237">
          <cell r="A237">
            <v>224045</v>
          </cell>
          <cell r="B237" t="str">
            <v>QUARTZ 8000FUT.GF6 5W30  3B4L   TOT   SG</v>
          </cell>
          <cell r="C237" t="str">
            <v>3B4L</v>
          </cell>
          <cell r="D237" t="str">
            <v>530PCCO_H_SG</v>
          </cell>
          <cell r="E237" t="str">
            <v>P11N01N2AAAA</v>
          </cell>
          <cell r="F237" t="str">
            <v>SG</v>
          </cell>
          <cell r="G237" t="str">
            <v>AO</v>
          </cell>
          <cell r="H237" t="str">
            <v>-</v>
          </cell>
          <cell r="I237" t="str">
            <v>-</v>
          </cell>
          <cell r="J237" t="str">
            <v>-</v>
          </cell>
          <cell r="K237" t="str">
            <v>-</v>
          </cell>
          <cell r="L237" t="str">
            <v>-</v>
          </cell>
          <cell r="M237" t="str">
            <v>2B</v>
          </cell>
          <cell r="N237">
            <v>3</v>
          </cell>
          <cell r="O237">
            <v>3</v>
          </cell>
          <cell r="P237">
            <v>3</v>
          </cell>
          <cell r="Q237">
            <v>3</v>
          </cell>
          <cell r="R237">
            <v>3</v>
          </cell>
        </row>
        <row r="238">
          <cell r="A238">
            <v>210126</v>
          </cell>
          <cell r="B238" t="str">
            <v>AZOLLA ALS 46            208L   TOT C</v>
          </cell>
          <cell r="C238" t="str">
            <v>208L</v>
          </cell>
          <cell r="D238" t="str">
            <v>HM046SS</v>
          </cell>
          <cell r="E238" t="str">
            <v>P12N15PA</v>
          </cell>
          <cell r="F238" t="str">
            <v>C</v>
          </cell>
          <cell r="G238" t="str">
            <v>IO</v>
          </cell>
          <cell r="H238" t="str">
            <v>-</v>
          </cell>
          <cell r="I238" t="str">
            <v>-</v>
          </cell>
          <cell r="J238" t="str">
            <v>-</v>
          </cell>
          <cell r="K238" t="str">
            <v>-</v>
          </cell>
          <cell r="L238" t="str">
            <v>-</v>
          </cell>
          <cell r="M238">
            <v>4</v>
          </cell>
          <cell r="N238">
            <v>4</v>
          </cell>
          <cell r="O238">
            <v>4</v>
          </cell>
          <cell r="P238">
            <v>4</v>
          </cell>
          <cell r="Q238">
            <v>4</v>
          </cell>
          <cell r="R238">
            <v>4</v>
          </cell>
        </row>
        <row r="239">
          <cell r="A239">
            <v>217636</v>
          </cell>
          <cell r="B239" t="str">
            <v>LONGEVIA BZV ECO 75W80   208L   RET C1</v>
          </cell>
          <cell r="C239" t="str">
            <v>208L</v>
          </cell>
          <cell r="D239" t="str">
            <v>G7580PP</v>
          </cell>
          <cell r="E239" t="str">
            <v>P11N04NYAAAA</v>
          </cell>
          <cell r="F239" t="str">
            <v>C</v>
          </cell>
          <cell r="G239" t="str">
            <v>AO</v>
          </cell>
          <cell r="H239" t="str">
            <v>-</v>
          </cell>
          <cell r="I239" t="str">
            <v>-</v>
          </cell>
          <cell r="J239" t="str">
            <v>-</v>
          </cell>
          <cell r="K239" t="str">
            <v>-</v>
          </cell>
          <cell r="L239" t="str">
            <v>-</v>
          </cell>
          <cell r="M239">
            <v>4</v>
          </cell>
          <cell r="N239">
            <v>4</v>
          </cell>
          <cell r="O239">
            <v>4</v>
          </cell>
          <cell r="P239">
            <v>4</v>
          </cell>
          <cell r="Q239">
            <v>4</v>
          </cell>
          <cell r="R239">
            <v>4</v>
          </cell>
        </row>
        <row r="240">
          <cell r="A240">
            <v>217639</v>
          </cell>
          <cell r="B240" t="str">
            <v>LONGEVIA TC ECO 80W90    208L   RET C1</v>
          </cell>
          <cell r="C240" t="str">
            <v>208L</v>
          </cell>
          <cell r="D240" t="str">
            <v>G8090QQ</v>
          </cell>
          <cell r="E240" t="str">
            <v>P11N04NX</v>
          </cell>
          <cell r="F240" t="str">
            <v>C</v>
          </cell>
          <cell r="G240" t="str">
            <v>AO</v>
          </cell>
          <cell r="H240" t="str">
            <v>-</v>
          </cell>
          <cell r="I240" t="str">
            <v>-</v>
          </cell>
          <cell r="J240" t="str">
            <v>-</v>
          </cell>
          <cell r="K240" t="str">
            <v>-</v>
          </cell>
          <cell r="L240" t="str">
            <v>-</v>
          </cell>
          <cell r="M240">
            <v>4</v>
          </cell>
          <cell r="N240">
            <v>4</v>
          </cell>
          <cell r="O240">
            <v>4</v>
          </cell>
          <cell r="P240">
            <v>4</v>
          </cell>
          <cell r="Q240">
            <v>4</v>
          </cell>
          <cell r="R240">
            <v>4</v>
          </cell>
        </row>
        <row r="241">
          <cell r="A241">
            <v>203822</v>
          </cell>
          <cell r="B241" t="str">
            <v>SKF VL-GLE               180K   TOT C</v>
          </cell>
          <cell r="C241" t="str">
            <v>180K</v>
          </cell>
          <cell r="D241" t="str">
            <v>XCS12TT</v>
          </cell>
          <cell r="E241" t="str">
            <v>P12N07P9</v>
          </cell>
          <cell r="F241" t="str">
            <v>C</v>
          </cell>
          <cell r="G241" t="str">
            <v>IO</v>
          </cell>
          <cell r="H241" t="str">
            <v>-</v>
          </cell>
          <cell r="I241" t="str">
            <v>-</v>
          </cell>
          <cell r="J241" t="str">
            <v>-</v>
          </cell>
          <cell r="K241" t="str">
            <v>-</v>
          </cell>
          <cell r="L241" t="str">
            <v>-</v>
          </cell>
          <cell r="M241">
            <v>4</v>
          </cell>
          <cell r="N241">
            <v>4</v>
          </cell>
          <cell r="O241">
            <v>4</v>
          </cell>
          <cell r="P241">
            <v>4</v>
          </cell>
          <cell r="Q241">
            <v>4</v>
          </cell>
          <cell r="R241">
            <v>4</v>
          </cell>
        </row>
        <row r="242">
          <cell r="A242">
            <v>214013</v>
          </cell>
          <cell r="B242" t="str">
            <v>FLUIDMATIC LV MV         60L    TOT C</v>
          </cell>
          <cell r="C242" t="str">
            <v>60L</v>
          </cell>
          <cell r="D242" t="str">
            <v>ATF0AE</v>
          </cell>
          <cell r="E242" t="str">
            <v>P11N05NJ</v>
          </cell>
          <cell r="F242" t="str">
            <v>C</v>
          </cell>
          <cell r="G242" t="str">
            <v>AO</v>
          </cell>
          <cell r="H242" t="str">
            <v>-</v>
          </cell>
          <cell r="I242" t="str">
            <v>-</v>
          </cell>
          <cell r="J242" t="str">
            <v>-</v>
          </cell>
          <cell r="K242" t="str">
            <v>-</v>
          </cell>
          <cell r="L242" t="str">
            <v>-</v>
          </cell>
          <cell r="M242">
            <v>4</v>
          </cell>
          <cell r="N242">
            <v>4</v>
          </cell>
          <cell r="O242">
            <v>4</v>
          </cell>
          <cell r="P242">
            <v>4</v>
          </cell>
          <cell r="Q242">
            <v>4</v>
          </cell>
          <cell r="R242">
            <v>4</v>
          </cell>
        </row>
        <row r="243">
          <cell r="A243">
            <v>221190</v>
          </cell>
          <cell r="B243" t="str">
            <v>ORITES TW 220 D          200L   TOT   KR</v>
          </cell>
          <cell r="C243" t="str">
            <v>200L</v>
          </cell>
          <cell r="D243" t="str">
            <v>DG220EE_H_KR</v>
          </cell>
          <cell r="E243" t="str">
            <v>P12N13</v>
          </cell>
          <cell r="F243" t="str">
            <v>KR</v>
          </cell>
          <cell r="G243" t="str">
            <v>IO</v>
          </cell>
          <cell r="H243" t="str">
            <v>-</v>
          </cell>
          <cell r="I243" t="str">
            <v>-</v>
          </cell>
          <cell r="J243" t="str">
            <v>-</v>
          </cell>
          <cell r="K243" t="str">
            <v>-</v>
          </cell>
          <cell r="L243" t="str">
            <v>-</v>
          </cell>
          <cell r="M243">
            <v>4</v>
          </cell>
          <cell r="N243">
            <v>4</v>
          </cell>
          <cell r="O243">
            <v>4</v>
          </cell>
          <cell r="P243">
            <v>4</v>
          </cell>
          <cell r="Q243">
            <v>4</v>
          </cell>
          <cell r="R243">
            <v>4</v>
          </cell>
        </row>
        <row r="244">
          <cell r="A244">
            <v>110556</v>
          </cell>
          <cell r="B244" t="str">
            <v>DROSERA MS 68            20L    TOT C</v>
          </cell>
          <cell r="C244" t="str">
            <v>20L</v>
          </cell>
          <cell r="D244" t="str">
            <v>HG068AA</v>
          </cell>
          <cell r="E244" t="str">
            <v>P12N15ML</v>
          </cell>
          <cell r="F244" t="str">
            <v>C</v>
          </cell>
          <cell r="G244" t="str">
            <v>IO</v>
          </cell>
          <cell r="H244">
            <v>4</v>
          </cell>
          <cell r="I244">
            <v>4</v>
          </cell>
          <cell r="J244" t="str">
            <v>for depletion</v>
          </cell>
          <cell r="K244" t="str">
            <v>close</v>
          </cell>
          <cell r="L244" t="str">
            <v>LH</v>
          </cell>
          <cell r="M244">
            <v>4</v>
          </cell>
          <cell r="N244">
            <v>4</v>
          </cell>
          <cell r="O244">
            <v>4</v>
          </cell>
          <cell r="P244">
            <v>4</v>
          </cell>
          <cell r="Q244">
            <v>4</v>
          </cell>
          <cell r="R244">
            <v>4</v>
          </cell>
        </row>
        <row r="245">
          <cell r="A245">
            <v>224159</v>
          </cell>
          <cell r="B245" t="str">
            <v>CARTER SH 220            208L   TOT   SG</v>
          </cell>
          <cell r="C245" t="str">
            <v>208L</v>
          </cell>
          <cell r="D245" t="str">
            <v>CK220DD_H_SG</v>
          </cell>
          <cell r="E245" t="str">
            <v>P12N14Q1</v>
          </cell>
          <cell r="F245" t="str">
            <v>SG</v>
          </cell>
          <cell r="G245" t="str">
            <v>IO</v>
          </cell>
          <cell r="H245" t="str">
            <v>-</v>
          </cell>
          <cell r="I245" t="str">
            <v>-</v>
          </cell>
          <cell r="J245" t="str">
            <v>-</v>
          </cell>
          <cell r="K245" t="str">
            <v>-</v>
          </cell>
          <cell r="L245" t="str">
            <v>-</v>
          </cell>
          <cell r="M245">
            <v>1</v>
          </cell>
          <cell r="N245">
            <v>1</v>
          </cell>
          <cell r="O245">
            <v>1</v>
          </cell>
          <cell r="P245">
            <v>1</v>
          </cell>
          <cell r="Q245">
            <v>1</v>
          </cell>
          <cell r="R245">
            <v>1</v>
          </cell>
        </row>
        <row r="246">
          <cell r="A246">
            <v>224180</v>
          </cell>
          <cell r="B246" t="str">
            <v>CARTER SH 220            20LJ   TOT   SG</v>
          </cell>
          <cell r="C246" t="str">
            <v>20LJ</v>
          </cell>
          <cell r="D246" t="str">
            <v>CK220DD_H_SG</v>
          </cell>
          <cell r="E246" t="str">
            <v>P12N14Q1</v>
          </cell>
          <cell r="F246" t="str">
            <v>SG</v>
          </cell>
          <cell r="G246" t="str">
            <v>IO</v>
          </cell>
          <cell r="H246" t="str">
            <v>-</v>
          </cell>
          <cell r="I246" t="str">
            <v>-</v>
          </cell>
          <cell r="J246" t="str">
            <v>-</v>
          </cell>
          <cell r="K246" t="str">
            <v>-</v>
          </cell>
          <cell r="L246" t="str">
            <v>-</v>
          </cell>
          <cell r="M246">
            <v>1</v>
          </cell>
          <cell r="N246">
            <v>1</v>
          </cell>
          <cell r="O246">
            <v>1</v>
          </cell>
          <cell r="P246">
            <v>1</v>
          </cell>
          <cell r="Q246">
            <v>1</v>
          </cell>
          <cell r="R246">
            <v>1</v>
          </cell>
        </row>
        <row r="247">
          <cell r="A247">
            <v>224182</v>
          </cell>
          <cell r="B247" t="str">
            <v>CARTER SH 320            208L   TOT   SG</v>
          </cell>
          <cell r="C247" t="str">
            <v>208L</v>
          </cell>
          <cell r="D247" t="str">
            <v>CK320DD_H_SG</v>
          </cell>
          <cell r="E247" t="str">
            <v>P12N14Q1</v>
          </cell>
          <cell r="F247" t="str">
            <v>SG</v>
          </cell>
          <cell r="G247" t="str">
            <v>IO</v>
          </cell>
          <cell r="H247" t="str">
            <v>-</v>
          </cell>
          <cell r="I247" t="str">
            <v>-</v>
          </cell>
          <cell r="J247" t="str">
            <v>-</v>
          </cell>
          <cell r="K247" t="str">
            <v>-</v>
          </cell>
          <cell r="L247" t="str">
            <v>-</v>
          </cell>
          <cell r="M247">
            <v>1</v>
          </cell>
          <cell r="N247">
            <v>1</v>
          </cell>
          <cell r="O247">
            <v>1</v>
          </cell>
          <cell r="P247">
            <v>1</v>
          </cell>
          <cell r="Q247">
            <v>1</v>
          </cell>
          <cell r="R247">
            <v>1</v>
          </cell>
        </row>
        <row r="248">
          <cell r="A248">
            <v>224183</v>
          </cell>
          <cell r="B248" t="str">
            <v>CARTER SH 320            20LJ   TOT   SG</v>
          </cell>
          <cell r="C248" t="str">
            <v>20LJ</v>
          </cell>
          <cell r="D248" t="str">
            <v>CK320DD_H_SG</v>
          </cell>
          <cell r="E248" t="str">
            <v>P12N14Q1</v>
          </cell>
          <cell r="F248" t="str">
            <v>SG</v>
          </cell>
          <cell r="G248" t="str">
            <v>IO</v>
          </cell>
          <cell r="H248" t="str">
            <v>-</v>
          </cell>
          <cell r="I248" t="str">
            <v>-</v>
          </cell>
          <cell r="J248" t="str">
            <v>-</v>
          </cell>
          <cell r="K248" t="str">
            <v>-</v>
          </cell>
          <cell r="L248" t="str">
            <v>-</v>
          </cell>
          <cell r="M248">
            <v>1</v>
          </cell>
          <cell r="N248">
            <v>1</v>
          </cell>
          <cell r="O248">
            <v>1</v>
          </cell>
          <cell r="P248">
            <v>1</v>
          </cell>
          <cell r="Q248">
            <v>1</v>
          </cell>
          <cell r="R248">
            <v>1</v>
          </cell>
        </row>
        <row r="249">
          <cell r="A249">
            <v>223989</v>
          </cell>
          <cell r="B249" t="str">
            <v>CARTER SH 680            208L   TOT   SG</v>
          </cell>
          <cell r="C249" t="str">
            <v>208L</v>
          </cell>
          <cell r="D249" t="str">
            <v>CK680DD_H_SG</v>
          </cell>
          <cell r="E249" t="str">
            <v>P12N14Q1</v>
          </cell>
          <cell r="F249" t="str">
            <v>SG</v>
          </cell>
          <cell r="G249" t="str">
            <v>IO</v>
          </cell>
          <cell r="H249" t="str">
            <v>-</v>
          </cell>
          <cell r="I249" t="str">
            <v>-</v>
          </cell>
          <cell r="J249" t="str">
            <v>-</v>
          </cell>
          <cell r="K249" t="str">
            <v>-</v>
          </cell>
          <cell r="L249" t="str">
            <v>-</v>
          </cell>
          <cell r="M249" t="str">
            <v>2B</v>
          </cell>
          <cell r="N249">
            <v>1</v>
          </cell>
          <cell r="O249">
            <v>1</v>
          </cell>
          <cell r="P249">
            <v>1</v>
          </cell>
          <cell r="Q249">
            <v>1</v>
          </cell>
          <cell r="R249">
            <v>1</v>
          </cell>
        </row>
        <row r="250">
          <cell r="A250">
            <v>224030</v>
          </cell>
          <cell r="B250" t="str">
            <v>CARTER SH 680            20LJ   TOT   SG</v>
          </cell>
          <cell r="C250" t="str">
            <v>20LJ</v>
          </cell>
          <cell r="D250" t="str">
            <v>CK680DD_H_SG</v>
          </cell>
          <cell r="E250" t="str">
            <v>P12N14Q1</v>
          </cell>
          <cell r="F250" t="str">
            <v>SG</v>
          </cell>
          <cell r="G250" t="str">
            <v>IO</v>
          </cell>
          <cell r="H250" t="str">
            <v>-</v>
          </cell>
          <cell r="I250" t="str">
            <v>-</v>
          </cell>
          <cell r="J250" t="str">
            <v>-</v>
          </cell>
          <cell r="K250" t="str">
            <v>-</v>
          </cell>
          <cell r="L250" t="str">
            <v>-</v>
          </cell>
          <cell r="M250" t="str">
            <v>2B</v>
          </cell>
          <cell r="N250">
            <v>1</v>
          </cell>
          <cell r="O250">
            <v>1</v>
          </cell>
          <cell r="P250">
            <v>1</v>
          </cell>
          <cell r="Q250">
            <v>1</v>
          </cell>
          <cell r="R250">
            <v>1</v>
          </cell>
        </row>
        <row r="251">
          <cell r="A251">
            <v>224211</v>
          </cell>
          <cell r="B251" t="str">
            <v>GEN OIL ULTRA PLUS 5W30  FXTANK MAZ  1SG</v>
          </cell>
          <cell r="C251" t="str">
            <v>FXTANK</v>
          </cell>
          <cell r="D251" t="str">
            <v>530PCCL_H_SG</v>
          </cell>
          <cell r="E251" t="str">
            <v>P11N01N2AAAA</v>
          </cell>
          <cell r="F251" t="str">
            <v>SG</v>
          </cell>
          <cell r="G251" t="str">
            <v>AO</v>
          </cell>
          <cell r="H251" t="str">
            <v>-</v>
          </cell>
          <cell r="I251" t="str">
            <v>-</v>
          </cell>
          <cell r="J251" t="str">
            <v>-</v>
          </cell>
          <cell r="K251" t="str">
            <v>-</v>
          </cell>
          <cell r="L251" t="str">
            <v>-</v>
          </cell>
          <cell r="M251" t="str">
            <v>On order Bulk</v>
          </cell>
          <cell r="N251">
            <v>3</v>
          </cell>
          <cell r="O251">
            <v>3</v>
          </cell>
          <cell r="P251">
            <v>3</v>
          </cell>
          <cell r="Q251">
            <v>3</v>
          </cell>
          <cell r="R251">
            <v>3</v>
          </cell>
        </row>
        <row r="252">
          <cell r="A252">
            <v>224169</v>
          </cell>
          <cell r="B252" t="str">
            <v>ORIG OIL ULTRA PLUS 5W30 208L   MAZ  1SG</v>
          </cell>
          <cell r="C252" t="str">
            <v>208L</v>
          </cell>
          <cell r="D252" t="str">
            <v>530PCCL_H_SG</v>
          </cell>
          <cell r="E252" t="str">
            <v>P11N01N2AAAA</v>
          </cell>
          <cell r="F252" t="str">
            <v>SG</v>
          </cell>
          <cell r="G252" t="str">
            <v>AO</v>
          </cell>
          <cell r="H252" t="str">
            <v>-</v>
          </cell>
          <cell r="I252" t="str">
            <v>-</v>
          </cell>
          <cell r="J252" t="str">
            <v>-</v>
          </cell>
          <cell r="K252" t="str">
            <v>-</v>
          </cell>
          <cell r="L252" t="str">
            <v>-</v>
          </cell>
          <cell r="M252" t="str">
            <v>2B</v>
          </cell>
          <cell r="N252">
            <v>3</v>
          </cell>
          <cell r="O252">
            <v>3</v>
          </cell>
          <cell r="P252">
            <v>3</v>
          </cell>
          <cell r="Q252">
            <v>3</v>
          </cell>
          <cell r="R252">
            <v>3</v>
          </cell>
        </row>
        <row r="253">
          <cell r="A253">
            <v>224210</v>
          </cell>
          <cell r="B253" t="str">
            <v>ORIG OIL ULTRA PLUS 5W30 ISTK   MAZ  1SG</v>
          </cell>
          <cell r="C253" t="str">
            <v>ISTK</v>
          </cell>
          <cell r="D253" t="str">
            <v>530PCCL_H_SG</v>
          </cell>
          <cell r="E253" t="str">
            <v>P11N01N2AAAA</v>
          </cell>
          <cell r="F253" t="str">
            <v>SG</v>
          </cell>
          <cell r="G253" t="str">
            <v>AO</v>
          </cell>
          <cell r="H253" t="str">
            <v>-</v>
          </cell>
          <cell r="I253" t="str">
            <v>-</v>
          </cell>
          <cell r="J253" t="str">
            <v>-</v>
          </cell>
          <cell r="K253" t="str">
            <v>-</v>
          </cell>
          <cell r="L253" t="str">
            <v>-</v>
          </cell>
          <cell r="M253" t="str">
            <v>On order Bulk</v>
          </cell>
          <cell r="N253">
            <v>3</v>
          </cell>
          <cell r="O253">
            <v>3</v>
          </cell>
          <cell r="P253">
            <v>3</v>
          </cell>
          <cell r="Q253">
            <v>3</v>
          </cell>
          <cell r="R253">
            <v>3</v>
          </cell>
        </row>
        <row r="254">
          <cell r="A254">
            <v>213208</v>
          </cell>
          <cell r="B254" t="str">
            <v>PLANETELF PAG K 40       25B025LTOT C</v>
          </cell>
          <cell r="C254" t="str">
            <v>25B025L</v>
          </cell>
          <cell r="D254" t="str">
            <v>DR040AA_H_KR</v>
          </cell>
          <cell r="E254" t="str">
            <v>P12N13PT</v>
          </cell>
          <cell r="F254" t="str">
            <v>C</v>
          </cell>
          <cell r="G254" t="str">
            <v>IO</v>
          </cell>
          <cell r="H254" t="str">
            <v>-</v>
          </cell>
          <cell r="I254" t="str">
            <v>-</v>
          </cell>
          <cell r="J254" t="str">
            <v>-</v>
          </cell>
          <cell r="K254" t="str">
            <v>-</v>
          </cell>
          <cell r="L254" t="str">
            <v>-</v>
          </cell>
          <cell r="M254">
            <v>4</v>
          </cell>
          <cell r="N254">
            <v>4</v>
          </cell>
          <cell r="O254">
            <v>4</v>
          </cell>
          <cell r="P254">
            <v>4</v>
          </cell>
          <cell r="Q254">
            <v>4</v>
          </cell>
          <cell r="R254">
            <v>4</v>
          </cell>
        </row>
        <row r="255">
          <cell r="A255">
            <v>209464</v>
          </cell>
          <cell r="B255" t="str">
            <v>SERIOLA CLEANER          208L   TOT C</v>
          </cell>
          <cell r="C255" t="str">
            <v>208L</v>
          </cell>
          <cell r="D255" t="str">
            <v>YH000BB</v>
          </cell>
          <cell r="E255" t="str">
            <v>P12N17Q1</v>
          </cell>
          <cell r="F255" t="str">
            <v>C</v>
          </cell>
          <cell r="G255" t="str">
            <v>IO</v>
          </cell>
          <cell r="H255" t="str">
            <v>-</v>
          </cell>
          <cell r="I255" t="str">
            <v>-</v>
          </cell>
          <cell r="J255" t="str">
            <v>-</v>
          </cell>
          <cell r="K255">
            <v>4</v>
          </cell>
          <cell r="L255">
            <v>4</v>
          </cell>
          <cell r="M255">
            <v>4</v>
          </cell>
          <cell r="N255">
            <v>4</v>
          </cell>
          <cell r="O255">
            <v>4</v>
          </cell>
          <cell r="P255">
            <v>4</v>
          </cell>
          <cell r="Q255">
            <v>4</v>
          </cell>
          <cell r="R255">
            <v>4</v>
          </cell>
        </row>
        <row r="256">
          <cell r="A256">
            <v>224179</v>
          </cell>
          <cell r="B256" t="str">
            <v>QUARTZ D.5000 CI-4 15W40 3B5L   TOT   SG</v>
          </cell>
          <cell r="C256" t="str">
            <v>3B5L</v>
          </cell>
          <cell r="D256" t="str">
            <v>154HDAA_H_SG</v>
          </cell>
          <cell r="E256" t="str">
            <v>P11N01N3</v>
          </cell>
          <cell r="F256" t="str">
            <v>SG</v>
          </cell>
          <cell r="G256" t="str">
            <v>AO</v>
          </cell>
          <cell r="H256" t="str">
            <v>-</v>
          </cell>
          <cell r="I256" t="str">
            <v>-</v>
          </cell>
          <cell r="J256" t="str">
            <v>-</v>
          </cell>
          <cell r="K256" t="str">
            <v>-</v>
          </cell>
          <cell r="L256" t="str">
            <v>-</v>
          </cell>
          <cell r="M256" t="str">
            <v>2B</v>
          </cell>
          <cell r="N256">
            <v>3</v>
          </cell>
          <cell r="O256">
            <v>3</v>
          </cell>
          <cell r="P256">
            <v>3</v>
          </cell>
          <cell r="Q256">
            <v>3</v>
          </cell>
          <cell r="R256">
            <v>3</v>
          </cell>
        </row>
        <row r="257">
          <cell r="A257">
            <v>161017</v>
          </cell>
          <cell r="B257" t="str">
            <v>GRAISSE N31653           180K   TOT C</v>
          </cell>
          <cell r="C257" t="str">
            <v>180K</v>
          </cell>
          <cell r="D257" t="str">
            <v>XLX02PP</v>
          </cell>
          <cell r="E257" t="str">
            <v>P11N07P6</v>
          </cell>
          <cell r="F257" t="str">
            <v>C</v>
          </cell>
          <cell r="G257" t="str">
            <v>IO</v>
          </cell>
          <cell r="H257" t="str">
            <v>-</v>
          </cell>
          <cell r="I257" t="str">
            <v>-</v>
          </cell>
          <cell r="J257" t="str">
            <v>-</v>
          </cell>
          <cell r="K257" t="str">
            <v>-</v>
          </cell>
          <cell r="L257" t="str">
            <v>-</v>
          </cell>
          <cell r="M257">
            <v>4</v>
          </cell>
          <cell r="N257">
            <v>4</v>
          </cell>
          <cell r="O257">
            <v>4</v>
          </cell>
          <cell r="P257">
            <v>4</v>
          </cell>
          <cell r="Q257">
            <v>4</v>
          </cell>
          <cell r="R257">
            <v>4</v>
          </cell>
        </row>
        <row r="258">
          <cell r="A258">
            <v>216348</v>
          </cell>
          <cell r="B258" t="str">
            <v>QUARTZ 4X4 15W40         3B4L   TOT   AE</v>
          </cell>
          <cell r="C258" t="str">
            <v>3B4L</v>
          </cell>
          <cell r="D258" t="str">
            <v>154HDAA_H_AE</v>
          </cell>
          <cell r="E258" t="str">
            <v>P11N01N3</v>
          </cell>
          <cell r="F258" t="str">
            <v>AE</v>
          </cell>
          <cell r="G258" t="str">
            <v>AO</v>
          </cell>
          <cell r="H258" t="str">
            <v>-</v>
          </cell>
          <cell r="I258" t="str">
            <v>-</v>
          </cell>
          <cell r="J258" t="str">
            <v>-</v>
          </cell>
          <cell r="K258" t="str">
            <v>-</v>
          </cell>
          <cell r="L258" t="str">
            <v>-</v>
          </cell>
          <cell r="M258">
            <v>4</v>
          </cell>
          <cell r="N258">
            <v>4</v>
          </cell>
          <cell r="O258">
            <v>4</v>
          </cell>
          <cell r="P258">
            <v>4</v>
          </cell>
          <cell r="Q258">
            <v>4</v>
          </cell>
          <cell r="R258">
            <v>4</v>
          </cell>
        </row>
        <row r="259">
          <cell r="A259">
            <v>203999</v>
          </cell>
          <cell r="B259" t="str">
            <v>COOLELF SI-OAT           1000L  TOT W</v>
          </cell>
          <cell r="C259" t="str">
            <v>1000L</v>
          </cell>
          <cell r="D259" t="str">
            <v>AF00BF</v>
          </cell>
          <cell r="E259" t="str">
            <v>P14N27QE</v>
          </cell>
          <cell r="F259" t="str">
            <v xml:space="preserve"> W</v>
          </cell>
          <cell r="G259" t="str">
            <v>AO</v>
          </cell>
          <cell r="H259" t="str">
            <v>-</v>
          </cell>
          <cell r="I259" t="str">
            <v>-</v>
          </cell>
          <cell r="J259" t="str">
            <v>-</v>
          </cell>
          <cell r="K259" t="str">
            <v>-</v>
          </cell>
          <cell r="L259" t="str">
            <v>-</v>
          </cell>
          <cell r="M259">
            <v>4</v>
          </cell>
          <cell r="N259">
            <v>4</v>
          </cell>
          <cell r="O259">
            <v>4</v>
          </cell>
          <cell r="P259">
            <v>4</v>
          </cell>
          <cell r="Q259">
            <v>4</v>
          </cell>
          <cell r="R259">
            <v>4</v>
          </cell>
        </row>
        <row r="260">
          <cell r="A260">
            <v>207711</v>
          </cell>
          <cell r="B260" t="str">
            <v>TRANS. GEAR 9 FE SAE 75W 18B1L  TOT C</v>
          </cell>
          <cell r="C260" t="str">
            <v>18B1L</v>
          </cell>
          <cell r="D260" t="str">
            <v>G7500WW</v>
          </cell>
          <cell r="E260" t="str">
            <v>P11N04NYAAAA</v>
          </cell>
          <cell r="F260" t="str">
            <v>C</v>
          </cell>
          <cell r="G260" t="str">
            <v>AO</v>
          </cell>
          <cell r="H260" t="str">
            <v>-</v>
          </cell>
          <cell r="I260" t="str">
            <v>-</v>
          </cell>
          <cell r="J260" t="str">
            <v>-</v>
          </cell>
          <cell r="K260" t="str">
            <v>-</v>
          </cell>
          <cell r="L260" t="str">
            <v>-</v>
          </cell>
          <cell r="M260">
            <v>4</v>
          </cell>
          <cell r="N260">
            <v>4</v>
          </cell>
          <cell r="O260">
            <v>4</v>
          </cell>
          <cell r="P260">
            <v>4</v>
          </cell>
          <cell r="Q260">
            <v>4</v>
          </cell>
          <cell r="R260">
            <v>4</v>
          </cell>
        </row>
        <row r="261">
          <cell r="A261">
            <v>224178</v>
          </cell>
          <cell r="B261" t="str">
            <v>ENGINE OIL  5W30 C4      208L   MIT   SG</v>
          </cell>
          <cell r="C261" t="str">
            <v>208L</v>
          </cell>
          <cell r="D261" t="str">
            <v>530PCZZ_H_SG</v>
          </cell>
          <cell r="E261" t="str">
            <v>P11N01N2BBBB</v>
          </cell>
          <cell r="F261" t="str">
            <v>SG</v>
          </cell>
          <cell r="G261" t="str">
            <v>AO</v>
          </cell>
          <cell r="H261" t="str">
            <v>-</v>
          </cell>
          <cell r="I261" t="str">
            <v>-</v>
          </cell>
          <cell r="J261" t="str">
            <v>-</v>
          </cell>
          <cell r="K261" t="str">
            <v>-</v>
          </cell>
          <cell r="L261" t="str">
            <v>-</v>
          </cell>
          <cell r="M261">
            <v>3</v>
          </cell>
          <cell r="N261" t="str">
            <v>LH</v>
          </cell>
          <cell r="O261" t="str">
            <v>LH</v>
          </cell>
          <cell r="P261" t="str">
            <v>LH</v>
          </cell>
          <cell r="Q261" t="str">
            <v>LH</v>
          </cell>
          <cell r="R261" t="str">
            <v xml:space="preserve">LH </v>
          </cell>
        </row>
        <row r="262">
          <cell r="A262">
            <v>224177</v>
          </cell>
          <cell r="B262" t="str">
            <v>ENGINE OIL  5W30 C4      3B5L   MIT   SG</v>
          </cell>
          <cell r="C262" t="str">
            <v>3B5L</v>
          </cell>
          <cell r="D262" t="str">
            <v>530PCZZ_H_SG</v>
          </cell>
          <cell r="E262" t="str">
            <v>P11N01N2BBBB</v>
          </cell>
          <cell r="F262" t="str">
            <v>SG</v>
          </cell>
          <cell r="G262" t="str">
            <v>AO</v>
          </cell>
          <cell r="H262" t="str">
            <v>-</v>
          </cell>
          <cell r="I262" t="str">
            <v>-</v>
          </cell>
          <cell r="J262" t="str">
            <v>-</v>
          </cell>
          <cell r="K262" t="str">
            <v>-</v>
          </cell>
          <cell r="L262" t="str">
            <v>-</v>
          </cell>
          <cell r="M262">
            <v>3</v>
          </cell>
          <cell r="N262" t="str">
            <v>LH</v>
          </cell>
          <cell r="O262" t="str">
            <v>LH</v>
          </cell>
          <cell r="P262" t="str">
            <v>LH</v>
          </cell>
          <cell r="Q262" t="str">
            <v>LH</v>
          </cell>
          <cell r="R262" t="str">
            <v xml:space="preserve">LH </v>
          </cell>
        </row>
        <row r="263">
          <cell r="A263">
            <v>224176</v>
          </cell>
          <cell r="B263" t="str">
            <v>ENGINE OIL 5W30 SN/GF5   208L   MIT   SG</v>
          </cell>
          <cell r="C263" t="str">
            <v>208L</v>
          </cell>
          <cell r="D263" t="str">
            <v>530PCAS_H_SG</v>
          </cell>
          <cell r="E263" t="str">
            <v>P11N01N2AAAA</v>
          </cell>
          <cell r="F263" t="str">
            <v>SG</v>
          </cell>
          <cell r="G263" t="str">
            <v>AO</v>
          </cell>
          <cell r="H263" t="str">
            <v>-</v>
          </cell>
          <cell r="I263" t="str">
            <v>-</v>
          </cell>
          <cell r="J263" t="str">
            <v>-</v>
          </cell>
          <cell r="K263" t="str">
            <v>-</v>
          </cell>
          <cell r="L263" t="str">
            <v>-</v>
          </cell>
          <cell r="M263">
            <v>3</v>
          </cell>
          <cell r="N263" t="str">
            <v>LH</v>
          </cell>
          <cell r="O263" t="str">
            <v>LH</v>
          </cell>
          <cell r="P263" t="str">
            <v>LH</v>
          </cell>
          <cell r="Q263" t="str">
            <v>LH</v>
          </cell>
          <cell r="R263" t="str">
            <v>LH</v>
          </cell>
        </row>
        <row r="264">
          <cell r="A264">
            <v>224175</v>
          </cell>
          <cell r="B264" t="str">
            <v>ENGINE OIL 5W30 SN/GF5   3B5L   MIT   SG</v>
          </cell>
          <cell r="C264" t="str">
            <v>3B5L</v>
          </cell>
          <cell r="D264" t="str">
            <v>530PCAS_H_SG</v>
          </cell>
          <cell r="E264" t="str">
            <v>P11N01N2AAAA</v>
          </cell>
          <cell r="F264" t="str">
            <v>SG</v>
          </cell>
          <cell r="G264" t="str">
            <v>AO</v>
          </cell>
          <cell r="H264" t="str">
            <v>-</v>
          </cell>
          <cell r="I264" t="str">
            <v>-</v>
          </cell>
          <cell r="J264" t="str">
            <v>-</v>
          </cell>
          <cell r="K264" t="str">
            <v>-</v>
          </cell>
          <cell r="L264" t="str">
            <v>-</v>
          </cell>
          <cell r="M264">
            <v>3</v>
          </cell>
          <cell r="N264" t="str">
            <v>LH</v>
          </cell>
          <cell r="O264" t="str">
            <v>LH</v>
          </cell>
          <cell r="P264" t="str">
            <v>LH</v>
          </cell>
          <cell r="Q264" t="str">
            <v>LH</v>
          </cell>
          <cell r="R264" t="str">
            <v>LH</v>
          </cell>
        </row>
        <row r="265">
          <cell r="A265">
            <v>224289</v>
          </cell>
          <cell r="B265" t="str">
            <v>TRANSTEC 4 85W140        12B1L  TOT   SG</v>
          </cell>
          <cell r="C265" t="str">
            <v>12B1L</v>
          </cell>
          <cell r="D265" t="str">
            <v>G8514HH_H_SG</v>
          </cell>
          <cell r="E265" t="str">
            <v>P11N04NX</v>
          </cell>
          <cell r="F265" t="str">
            <v>SG</v>
          </cell>
          <cell r="G265" t="str">
            <v>AO</v>
          </cell>
          <cell r="H265" t="str">
            <v>-</v>
          </cell>
          <cell r="I265" t="str">
            <v>-</v>
          </cell>
          <cell r="J265" t="str">
            <v>-</v>
          </cell>
          <cell r="K265" t="str">
            <v>-</v>
          </cell>
          <cell r="L265" t="str">
            <v>-</v>
          </cell>
          <cell r="M265" t="str">
            <v>2B</v>
          </cell>
          <cell r="N265">
            <v>3</v>
          </cell>
          <cell r="O265">
            <v>3</v>
          </cell>
          <cell r="P265">
            <v>3</v>
          </cell>
          <cell r="Q265">
            <v>3</v>
          </cell>
          <cell r="R265">
            <v>3</v>
          </cell>
        </row>
        <row r="266">
          <cell r="A266">
            <v>224157</v>
          </cell>
          <cell r="B266" t="str">
            <v>AERO D 100               12B1L  TOT C1</v>
          </cell>
          <cell r="C266" t="str">
            <v>12B1L</v>
          </cell>
          <cell r="D266" t="str">
            <v>500AIEE</v>
          </cell>
          <cell r="E266" t="str">
            <v>P12N10PG</v>
          </cell>
          <cell r="F266" t="str">
            <v>C</v>
          </cell>
          <cell r="G266" t="str">
            <v>IO</v>
          </cell>
          <cell r="H266" t="str">
            <v>-</v>
          </cell>
          <cell r="I266" t="str">
            <v>-</v>
          </cell>
          <cell r="J266" t="str">
            <v>-</v>
          </cell>
          <cell r="K266" t="str">
            <v>-</v>
          </cell>
          <cell r="L266" t="str">
            <v>-</v>
          </cell>
          <cell r="M266">
            <v>4</v>
          </cell>
          <cell r="N266">
            <v>4</v>
          </cell>
          <cell r="O266">
            <v>4</v>
          </cell>
          <cell r="P266">
            <v>4</v>
          </cell>
          <cell r="Q266">
            <v>4</v>
          </cell>
          <cell r="R266">
            <v>4</v>
          </cell>
        </row>
        <row r="267">
          <cell r="A267">
            <v>224367</v>
          </cell>
          <cell r="B267" t="str">
            <v>OSYRIS HLS 4             208L   TOT  1SG</v>
          </cell>
          <cell r="C267" t="str">
            <v>208L</v>
          </cell>
          <cell r="D267" t="str">
            <v>REE0_H_SG01</v>
          </cell>
          <cell r="E267" t="str">
            <v>P12N15RO</v>
          </cell>
          <cell r="F267" t="str">
            <v>SG</v>
          </cell>
          <cell r="G267" t="str">
            <v>IO</v>
          </cell>
          <cell r="H267" t="str">
            <v>-</v>
          </cell>
          <cell r="I267" t="str">
            <v>-</v>
          </cell>
          <cell r="J267" t="str">
            <v>-</v>
          </cell>
          <cell r="K267" t="str">
            <v>-</v>
          </cell>
          <cell r="L267" t="str">
            <v>-</v>
          </cell>
          <cell r="M267" t="str">
            <v>2A</v>
          </cell>
          <cell r="N267">
            <v>2</v>
          </cell>
          <cell r="O267">
            <v>2</v>
          </cell>
          <cell r="P267">
            <v>2</v>
          </cell>
          <cell r="Q267">
            <v>2</v>
          </cell>
          <cell r="R267">
            <v>2</v>
          </cell>
        </row>
        <row r="268">
          <cell r="A268">
            <v>213674</v>
          </cell>
          <cell r="B268" t="str">
            <v>QUARTZ 9000 5W40         3B4L   TOT C</v>
          </cell>
          <cell r="C268" t="str">
            <v>3B4L</v>
          </cell>
          <cell r="D268" t="str">
            <v>540PCTT</v>
          </cell>
          <cell r="E268" t="str">
            <v>P11N01N2</v>
          </cell>
          <cell r="F268" t="str">
            <v>C</v>
          </cell>
          <cell r="G268" t="str">
            <v>AO</v>
          </cell>
          <cell r="H268" t="str">
            <v>-</v>
          </cell>
          <cell r="I268" t="str">
            <v>-</v>
          </cell>
          <cell r="J268" t="str">
            <v>-</v>
          </cell>
          <cell r="K268" t="str">
            <v>-</v>
          </cell>
          <cell r="L268" t="str">
            <v>-</v>
          </cell>
          <cell r="M268">
            <v>4</v>
          </cell>
          <cell r="N268">
            <v>4</v>
          </cell>
          <cell r="O268">
            <v>4</v>
          </cell>
          <cell r="P268">
            <v>4</v>
          </cell>
          <cell r="Q268">
            <v>4</v>
          </cell>
          <cell r="R268" t="str">
            <v>LH</v>
          </cell>
        </row>
        <row r="269">
          <cell r="A269">
            <v>213804</v>
          </cell>
          <cell r="B269" t="str">
            <v>QUARTZ 9000 ENERGY 5W30  12B1L  TOT C</v>
          </cell>
          <cell r="C269" t="str">
            <v>12B1L</v>
          </cell>
          <cell r="D269" t="str">
            <v>530PCCA</v>
          </cell>
          <cell r="E269" t="str">
            <v>P11N01N2</v>
          </cell>
          <cell r="F269" t="str">
            <v>C</v>
          </cell>
          <cell r="G269" t="str">
            <v>AO</v>
          </cell>
          <cell r="H269" t="str">
            <v>-</v>
          </cell>
          <cell r="I269" t="str">
            <v>-</v>
          </cell>
          <cell r="J269" t="str">
            <v>-</v>
          </cell>
          <cell r="K269" t="str">
            <v>-</v>
          </cell>
          <cell r="L269" t="str">
            <v>-</v>
          </cell>
          <cell r="M269">
            <v>4</v>
          </cell>
          <cell r="N269">
            <v>4</v>
          </cell>
          <cell r="O269">
            <v>4</v>
          </cell>
          <cell r="P269">
            <v>4</v>
          </cell>
          <cell r="Q269">
            <v>4</v>
          </cell>
          <cell r="R269">
            <v>4</v>
          </cell>
        </row>
        <row r="270">
          <cell r="A270">
            <v>214078</v>
          </cell>
          <cell r="B270" t="str">
            <v>TRAX. AXLE 8 FE 80W140   20L    TOT C</v>
          </cell>
          <cell r="C270" t="str">
            <v>20L</v>
          </cell>
          <cell r="D270" t="str">
            <v>G8014BB</v>
          </cell>
          <cell r="E270" t="str">
            <v>P11N04NZAAAA</v>
          </cell>
          <cell r="F270" t="str">
            <v>C</v>
          </cell>
          <cell r="G270" t="str">
            <v>AO</v>
          </cell>
          <cell r="H270" t="str">
            <v>-</v>
          </cell>
          <cell r="I270" t="str">
            <v>-</v>
          </cell>
          <cell r="J270" t="str">
            <v>-</v>
          </cell>
          <cell r="K270" t="str">
            <v>-</v>
          </cell>
          <cell r="L270" t="str">
            <v>-</v>
          </cell>
          <cell r="M270">
            <v>4</v>
          </cell>
          <cell r="N270">
            <v>4</v>
          </cell>
          <cell r="O270">
            <v>4</v>
          </cell>
          <cell r="P270">
            <v>4</v>
          </cell>
          <cell r="Q270">
            <v>4</v>
          </cell>
          <cell r="R270">
            <v>4</v>
          </cell>
        </row>
        <row r="271">
          <cell r="A271">
            <v>224382</v>
          </cell>
          <cell r="B271" t="str">
            <v>QUARTZ 8000FUT.GF6 0W20  5B3L   TOT   AE</v>
          </cell>
          <cell r="C271" t="str">
            <v>5B3L</v>
          </cell>
          <cell r="D271" t="str">
            <v>020PCAE_H_AE</v>
          </cell>
          <cell r="E271" t="str">
            <v>P11N01N2AAAA</v>
          </cell>
          <cell r="F271" t="str">
            <v>AE</v>
          </cell>
          <cell r="G271" t="str">
            <v>AO</v>
          </cell>
          <cell r="H271" t="str">
            <v>-</v>
          </cell>
          <cell r="I271" t="str">
            <v>-</v>
          </cell>
          <cell r="J271" t="str">
            <v>-</v>
          </cell>
          <cell r="K271" t="str">
            <v>-</v>
          </cell>
          <cell r="L271" t="str">
            <v>-</v>
          </cell>
          <cell r="M271">
            <v>4</v>
          </cell>
          <cell r="N271">
            <v>4</v>
          </cell>
          <cell r="O271">
            <v>4</v>
          </cell>
          <cell r="P271">
            <v>4</v>
          </cell>
          <cell r="Q271">
            <v>4</v>
          </cell>
          <cell r="R271" t="str">
            <v>LH</v>
          </cell>
        </row>
        <row r="272">
          <cell r="A272">
            <v>187226</v>
          </cell>
          <cell r="B272" t="str">
            <v>CORTIS XHT 320           20L    TOT C</v>
          </cell>
          <cell r="C272" t="str">
            <v>20L</v>
          </cell>
          <cell r="D272" t="str">
            <v>YY000YY</v>
          </cell>
          <cell r="E272" t="str">
            <v>P12N11PK</v>
          </cell>
          <cell r="F272" t="str">
            <v>C</v>
          </cell>
          <cell r="G272" t="str">
            <v>IO</v>
          </cell>
          <cell r="H272" t="str">
            <v>-</v>
          </cell>
          <cell r="I272" t="str">
            <v>-</v>
          </cell>
          <cell r="J272" t="str">
            <v>-</v>
          </cell>
          <cell r="K272" t="str">
            <v>-</v>
          </cell>
          <cell r="L272" t="str">
            <v>-</v>
          </cell>
          <cell r="M272">
            <v>4</v>
          </cell>
          <cell r="N272">
            <v>4</v>
          </cell>
          <cell r="O272">
            <v>4</v>
          </cell>
          <cell r="P272">
            <v>4</v>
          </cell>
          <cell r="Q272">
            <v>4</v>
          </cell>
          <cell r="R272" t="str">
            <v>LH</v>
          </cell>
        </row>
        <row r="273">
          <cell r="A273">
            <v>223901</v>
          </cell>
          <cell r="B273" t="str">
            <v>MULTIS MINE OGL 1        180K   TOT T AE</v>
          </cell>
          <cell r="C273" t="str">
            <v>180K</v>
          </cell>
          <cell r="D273" t="str">
            <v>XLC01JJ_H_AE</v>
          </cell>
          <cell r="E273" t="str">
            <v>P12N07P5</v>
          </cell>
          <cell r="F273" t="str">
            <v>AE</v>
          </cell>
          <cell r="G273" t="str">
            <v>IO</v>
          </cell>
          <cell r="H273" t="str">
            <v>-</v>
          </cell>
          <cell r="I273" t="str">
            <v>-</v>
          </cell>
          <cell r="J273" t="str">
            <v>-</v>
          </cell>
          <cell r="K273" t="str">
            <v>-</v>
          </cell>
          <cell r="L273" t="str">
            <v>-</v>
          </cell>
          <cell r="M273">
            <v>4</v>
          </cell>
          <cell r="N273">
            <v>4</v>
          </cell>
          <cell r="O273">
            <v>4</v>
          </cell>
          <cell r="P273">
            <v>4</v>
          </cell>
          <cell r="Q273">
            <v>4</v>
          </cell>
          <cell r="R273">
            <v>4</v>
          </cell>
        </row>
        <row r="274">
          <cell r="A274">
            <v>188586</v>
          </cell>
          <cell r="B274" t="str">
            <v>EQUIVIS HE 32            20L    TOT C</v>
          </cell>
          <cell r="C274" t="str">
            <v>20L</v>
          </cell>
          <cell r="D274" t="str">
            <v>HV032FF</v>
          </cell>
          <cell r="E274" t="str">
            <v>P12N06PQ</v>
          </cell>
          <cell r="F274" t="str">
            <v>C</v>
          </cell>
          <cell r="G274" t="str">
            <v>IO</v>
          </cell>
          <cell r="H274" t="str">
            <v>-</v>
          </cell>
          <cell r="I274" t="str">
            <v>-</v>
          </cell>
          <cell r="J274" t="str">
            <v>-</v>
          </cell>
          <cell r="K274" t="str">
            <v>-</v>
          </cell>
          <cell r="L274" t="str">
            <v>-</v>
          </cell>
          <cell r="M274">
            <v>4</v>
          </cell>
          <cell r="N274">
            <v>4</v>
          </cell>
          <cell r="O274">
            <v>4</v>
          </cell>
          <cell r="P274">
            <v>4</v>
          </cell>
          <cell r="Q274">
            <v>4</v>
          </cell>
          <cell r="R274">
            <v>4</v>
          </cell>
        </row>
        <row r="275">
          <cell r="A275">
            <v>160784</v>
          </cell>
          <cell r="B275" t="str">
            <v>EQUIVIS XLT 32           20L    TOT C</v>
          </cell>
          <cell r="C275" t="str">
            <v>20L</v>
          </cell>
          <cell r="D275" t="str">
            <v>HV032CC</v>
          </cell>
          <cell r="E275" t="str">
            <v>P12N06PQ</v>
          </cell>
          <cell r="F275" t="str">
            <v>C</v>
          </cell>
          <cell r="G275" t="str">
            <v>IO</v>
          </cell>
          <cell r="H275" t="str">
            <v>-</v>
          </cell>
          <cell r="I275" t="str">
            <v>-</v>
          </cell>
          <cell r="J275" t="str">
            <v>-</v>
          </cell>
          <cell r="K275" t="str">
            <v>-</v>
          </cell>
          <cell r="L275" t="str">
            <v>-</v>
          </cell>
          <cell r="M275">
            <v>4</v>
          </cell>
          <cell r="N275">
            <v>4</v>
          </cell>
          <cell r="O275">
            <v>4</v>
          </cell>
          <cell r="P275">
            <v>4</v>
          </cell>
          <cell r="Q275">
            <v>4</v>
          </cell>
          <cell r="R275">
            <v>4</v>
          </cell>
        </row>
        <row r="276">
          <cell r="A276">
            <v>224548</v>
          </cell>
          <cell r="B276" t="str">
            <v>FF GWM EN D1 5W30        208L   TOT   SG</v>
          </cell>
          <cell r="C276" t="str">
            <v>208L</v>
          </cell>
          <cell r="D276" t="str">
            <v>530PCCX_H_SG</v>
          </cell>
          <cell r="E276" t="str">
            <v>P11N01N2AABB</v>
          </cell>
          <cell r="F276" t="str">
            <v>SG</v>
          </cell>
          <cell r="G276" t="str">
            <v>AO</v>
          </cell>
          <cell r="H276" t="str">
            <v>-</v>
          </cell>
          <cell r="I276" t="str">
            <v>-</v>
          </cell>
          <cell r="J276" t="str">
            <v>-</v>
          </cell>
          <cell r="K276" t="str">
            <v>-</v>
          </cell>
          <cell r="L276" t="str">
            <v>-</v>
          </cell>
          <cell r="M276">
            <v>3</v>
          </cell>
          <cell r="N276">
            <v>3</v>
          </cell>
          <cell r="O276">
            <v>3</v>
          </cell>
          <cell r="P276">
            <v>2</v>
          </cell>
          <cell r="Q276">
            <v>2</v>
          </cell>
          <cell r="R276">
            <v>2</v>
          </cell>
        </row>
        <row r="277">
          <cell r="A277">
            <v>224544</v>
          </cell>
          <cell r="B277" t="str">
            <v>RUBIA TIR 7400 10W40     FXTANK TOT  1SG</v>
          </cell>
          <cell r="C277" t="str">
            <v>FXTANK</v>
          </cell>
          <cell r="D277" t="str">
            <v>104HDCC_H_SG</v>
          </cell>
          <cell r="E277" t="str">
            <v>P11N02N4</v>
          </cell>
          <cell r="F277" t="str">
            <v>SG</v>
          </cell>
          <cell r="G277" t="str">
            <v>AO</v>
          </cell>
          <cell r="H277" t="str">
            <v>-</v>
          </cell>
          <cell r="I277" t="str">
            <v>-</v>
          </cell>
          <cell r="J277" t="str">
            <v>-</v>
          </cell>
          <cell r="K277" t="str">
            <v>-</v>
          </cell>
          <cell r="L277" t="str">
            <v>-</v>
          </cell>
          <cell r="M277" t="str">
            <v>On order Bulk</v>
          </cell>
          <cell r="N277">
            <v>3</v>
          </cell>
          <cell r="O277">
            <v>3</v>
          </cell>
          <cell r="P277">
            <v>3</v>
          </cell>
          <cell r="Q277">
            <v>3</v>
          </cell>
          <cell r="R277">
            <v>3</v>
          </cell>
        </row>
        <row r="278">
          <cell r="A278">
            <v>222712</v>
          </cell>
          <cell r="B278" t="str">
            <v>EVOL. 500 FTX 10W30      5B3L   ELF   AE</v>
          </cell>
          <cell r="C278" t="str">
            <v>5B3L</v>
          </cell>
          <cell r="D278" t="str">
            <v>103PCOO_H_AE</v>
          </cell>
          <cell r="E278" t="str">
            <v>P11N01N3AAAA</v>
          </cell>
          <cell r="F278" t="str">
            <v>AE</v>
          </cell>
          <cell r="G278" t="str">
            <v>AO</v>
          </cell>
          <cell r="H278" t="str">
            <v>-</v>
          </cell>
          <cell r="I278" t="str">
            <v>-</v>
          </cell>
          <cell r="J278" t="str">
            <v>-</v>
          </cell>
          <cell r="K278" t="str">
            <v>-</v>
          </cell>
          <cell r="L278" t="str">
            <v>-</v>
          </cell>
          <cell r="M278">
            <v>4</v>
          </cell>
          <cell r="N278">
            <v>4</v>
          </cell>
          <cell r="O278">
            <v>4</v>
          </cell>
          <cell r="P278">
            <v>4</v>
          </cell>
          <cell r="Q278">
            <v>4</v>
          </cell>
          <cell r="R278">
            <v>4</v>
          </cell>
        </row>
        <row r="279">
          <cell r="A279">
            <v>224506</v>
          </cell>
          <cell r="B279" t="str">
            <v>QUARTZ 8000 5W40         3B4L   TOT   AE</v>
          </cell>
          <cell r="C279" t="str">
            <v>3B4L</v>
          </cell>
          <cell r="D279" t="str">
            <v>540PCTT_H_AE</v>
          </cell>
          <cell r="E279" t="str">
            <v>P11N01N2</v>
          </cell>
          <cell r="F279" t="str">
            <v>AE</v>
          </cell>
          <cell r="G279" t="str">
            <v>AO</v>
          </cell>
          <cell r="H279" t="str">
            <v>-</v>
          </cell>
          <cell r="I279" t="str">
            <v>-</v>
          </cell>
          <cell r="J279" t="str">
            <v>-</v>
          </cell>
          <cell r="K279" t="str">
            <v>-</v>
          </cell>
          <cell r="L279" t="str">
            <v>-</v>
          </cell>
          <cell r="M279">
            <v>4</v>
          </cell>
          <cell r="N279">
            <v>4</v>
          </cell>
          <cell r="O279">
            <v>4</v>
          </cell>
          <cell r="P279">
            <v>4</v>
          </cell>
          <cell r="Q279">
            <v>4</v>
          </cell>
          <cell r="R279" t="str">
            <v>LH</v>
          </cell>
        </row>
        <row r="280">
          <cell r="A280">
            <v>220521</v>
          </cell>
          <cell r="B280" t="str">
            <v>TIXO STAINLESS CO +22    208L   TXL C</v>
          </cell>
          <cell r="C280" t="str">
            <v>208L</v>
          </cell>
          <cell r="D280" t="str">
            <v>YYT0FC</v>
          </cell>
          <cell r="E280" t="str">
            <v>P12N32QM</v>
          </cell>
          <cell r="F280" t="str">
            <v>C</v>
          </cell>
          <cell r="G280" t="str">
            <v>IO</v>
          </cell>
          <cell r="H280" t="str">
            <v>-</v>
          </cell>
          <cell r="I280" t="str">
            <v>-</v>
          </cell>
          <cell r="J280" t="str">
            <v>-</v>
          </cell>
          <cell r="K280" t="str">
            <v>-</v>
          </cell>
          <cell r="L280" t="str">
            <v>-</v>
          </cell>
          <cell r="M280">
            <v>4</v>
          </cell>
          <cell r="N280">
            <v>4</v>
          </cell>
          <cell r="O280">
            <v>4</v>
          </cell>
          <cell r="P280">
            <v>4</v>
          </cell>
          <cell r="Q280">
            <v>4</v>
          </cell>
          <cell r="R280">
            <v>4</v>
          </cell>
        </row>
        <row r="281">
          <cell r="A281">
            <v>220522</v>
          </cell>
          <cell r="B281" t="str">
            <v>TIXO STAINLESS CO +22    20L    TXL C</v>
          </cell>
          <cell r="C281" t="str">
            <v>20L</v>
          </cell>
          <cell r="D281" t="str">
            <v>YYT0FC</v>
          </cell>
          <cell r="E281" t="str">
            <v>P12N32QM</v>
          </cell>
          <cell r="F281" t="str">
            <v>C</v>
          </cell>
          <cell r="G281" t="str">
            <v>IO</v>
          </cell>
          <cell r="H281" t="str">
            <v>-</v>
          </cell>
          <cell r="I281" t="str">
            <v>-</v>
          </cell>
          <cell r="J281" t="str">
            <v>-</v>
          </cell>
          <cell r="K281" t="str">
            <v>-</v>
          </cell>
          <cell r="L281" t="str">
            <v>-</v>
          </cell>
          <cell r="M281">
            <v>4</v>
          </cell>
          <cell r="N281">
            <v>4</v>
          </cell>
          <cell r="O281">
            <v>4</v>
          </cell>
          <cell r="P281">
            <v>4</v>
          </cell>
          <cell r="Q281">
            <v>4</v>
          </cell>
          <cell r="R281">
            <v>4</v>
          </cell>
        </row>
        <row r="282">
          <cell r="A282">
            <v>224642</v>
          </cell>
          <cell r="B282" t="str">
            <v>FF GWM EN D2 0W20        208L   TOT   SG</v>
          </cell>
          <cell r="C282" t="str">
            <v>208L</v>
          </cell>
          <cell r="D282" t="str">
            <v>020PCAG_H_SG</v>
          </cell>
          <cell r="E282" t="str">
            <v>P11N01N2AAAA</v>
          </cell>
          <cell r="F282" t="str">
            <v>SG</v>
          </cell>
          <cell r="G282" t="str">
            <v>AO</v>
          </cell>
          <cell r="H282" t="str">
            <v>-</v>
          </cell>
          <cell r="I282" t="str">
            <v>-</v>
          </cell>
          <cell r="J282" t="str">
            <v>-</v>
          </cell>
          <cell r="K282" t="str">
            <v>-</v>
          </cell>
          <cell r="L282" t="str">
            <v>-</v>
          </cell>
          <cell r="M282">
            <v>3</v>
          </cell>
          <cell r="N282">
            <v>3</v>
          </cell>
          <cell r="O282">
            <v>3</v>
          </cell>
          <cell r="P282">
            <v>2</v>
          </cell>
          <cell r="Q282">
            <v>2</v>
          </cell>
          <cell r="R282">
            <v>2</v>
          </cell>
        </row>
        <row r="283">
          <cell r="A283">
            <v>216361</v>
          </cell>
          <cell r="B283" t="str">
            <v>FLUIDMATIC DIII MV       12B1L  TOT   AE</v>
          </cell>
          <cell r="C283" t="str">
            <v>12B1L</v>
          </cell>
          <cell r="D283" t="str">
            <v>ATF0AG_H_AE</v>
          </cell>
          <cell r="E283" t="str">
            <v>P11N05P3</v>
          </cell>
          <cell r="F283" t="str">
            <v>AE</v>
          </cell>
          <cell r="G283" t="str">
            <v>AO</v>
          </cell>
          <cell r="H283" t="str">
            <v>-</v>
          </cell>
          <cell r="I283" t="str">
            <v>-</v>
          </cell>
          <cell r="J283" t="str">
            <v>-</v>
          </cell>
          <cell r="K283" t="str">
            <v>-</v>
          </cell>
          <cell r="L283" t="str">
            <v>-</v>
          </cell>
          <cell r="M283">
            <v>4</v>
          </cell>
          <cell r="N283">
            <v>4</v>
          </cell>
          <cell r="O283">
            <v>4</v>
          </cell>
          <cell r="P283">
            <v>4</v>
          </cell>
          <cell r="Q283">
            <v>4</v>
          </cell>
          <cell r="R283">
            <v>4</v>
          </cell>
        </row>
        <row r="284">
          <cell r="A284">
            <v>216390</v>
          </cell>
          <cell r="B284" t="str">
            <v>QUARTZ 7000 10W40 (SN)   12B1L  TOT   AE</v>
          </cell>
          <cell r="C284" t="str">
            <v>12B1L</v>
          </cell>
          <cell r="D284" t="str">
            <v>104PCAQ_H_AE</v>
          </cell>
          <cell r="E284" t="str">
            <v>P11N01N1</v>
          </cell>
          <cell r="F284" t="str">
            <v>AE</v>
          </cell>
          <cell r="G284" t="str">
            <v>AO</v>
          </cell>
          <cell r="H284" t="str">
            <v>-</v>
          </cell>
          <cell r="I284" t="str">
            <v>-</v>
          </cell>
          <cell r="J284" t="str">
            <v>-</v>
          </cell>
          <cell r="K284" t="str">
            <v>-</v>
          </cell>
          <cell r="L284" t="str">
            <v>-</v>
          </cell>
          <cell r="M284">
            <v>4</v>
          </cell>
          <cell r="N284">
            <v>4</v>
          </cell>
          <cell r="O284">
            <v>4</v>
          </cell>
          <cell r="P284">
            <v>4</v>
          </cell>
          <cell r="Q284">
            <v>4</v>
          </cell>
          <cell r="R284" t="str">
            <v>LH</v>
          </cell>
        </row>
        <row r="285">
          <cell r="A285">
            <v>218948</v>
          </cell>
          <cell r="B285" t="str">
            <v>QUARTZ 7000FUT.GF5 5W30  3B4L   TOT   AE</v>
          </cell>
          <cell r="C285" t="str">
            <v>3B4L</v>
          </cell>
          <cell r="D285" t="str">
            <v>530PCAT_H_AE</v>
          </cell>
          <cell r="E285" t="str">
            <v>P11N01N1AAAA</v>
          </cell>
          <cell r="F285" t="str">
            <v>AE</v>
          </cell>
          <cell r="G285" t="str">
            <v>AO</v>
          </cell>
          <cell r="H285" t="str">
            <v>-</v>
          </cell>
          <cell r="I285" t="str">
            <v>-</v>
          </cell>
          <cell r="J285" t="str">
            <v>-</v>
          </cell>
          <cell r="K285" t="str">
            <v>-</v>
          </cell>
          <cell r="L285" t="str">
            <v>-</v>
          </cell>
          <cell r="M285">
            <v>4</v>
          </cell>
          <cell r="N285">
            <v>4</v>
          </cell>
          <cell r="O285">
            <v>4</v>
          </cell>
          <cell r="P285">
            <v>4</v>
          </cell>
          <cell r="Q285">
            <v>4</v>
          </cell>
          <cell r="R285" t="str">
            <v>LH</v>
          </cell>
        </row>
        <row r="286">
          <cell r="A286">
            <v>224485</v>
          </cell>
          <cell r="B286" t="str">
            <v>QUARTZ 9000FUT.GF5 5W30  3B4L   TOT   AE</v>
          </cell>
          <cell r="C286" t="str">
            <v>3B4L</v>
          </cell>
          <cell r="D286" t="str">
            <v>530PCAS_H_AE</v>
          </cell>
          <cell r="E286" t="str">
            <v>P11N01N2AAAA</v>
          </cell>
          <cell r="F286" t="str">
            <v>AE</v>
          </cell>
          <cell r="G286" t="str">
            <v>AO</v>
          </cell>
          <cell r="H286" t="str">
            <v>-</v>
          </cell>
          <cell r="I286" t="str">
            <v>-</v>
          </cell>
          <cell r="J286" t="str">
            <v>-</v>
          </cell>
          <cell r="K286" t="str">
            <v>-</v>
          </cell>
          <cell r="L286" t="str">
            <v>-</v>
          </cell>
          <cell r="M286">
            <v>4</v>
          </cell>
          <cell r="N286">
            <v>4</v>
          </cell>
          <cell r="O286">
            <v>4</v>
          </cell>
          <cell r="P286">
            <v>4</v>
          </cell>
          <cell r="Q286">
            <v>4</v>
          </cell>
          <cell r="R286">
            <v>4</v>
          </cell>
        </row>
        <row r="287">
          <cell r="A287">
            <v>162502</v>
          </cell>
          <cell r="B287" t="str">
            <v>RUBIA TIR 7400 15W40     208L   TOT   AE</v>
          </cell>
          <cell r="C287" t="str">
            <v>208L</v>
          </cell>
          <cell r="D287" t="str">
            <v>154HDAA_H_AE</v>
          </cell>
          <cell r="E287" t="str">
            <v>P11N02N4</v>
          </cell>
          <cell r="F287" t="str">
            <v>AE</v>
          </cell>
          <cell r="G287" t="str">
            <v>AO</v>
          </cell>
          <cell r="H287" t="str">
            <v>-</v>
          </cell>
          <cell r="I287" t="str">
            <v>-</v>
          </cell>
          <cell r="J287" t="str">
            <v>-</v>
          </cell>
          <cell r="K287" t="str">
            <v>-</v>
          </cell>
          <cell r="L287" t="str">
            <v>-</v>
          </cell>
          <cell r="M287">
            <v>4</v>
          </cell>
          <cell r="N287">
            <v>4</v>
          </cell>
          <cell r="O287">
            <v>4</v>
          </cell>
          <cell r="P287">
            <v>4</v>
          </cell>
          <cell r="Q287">
            <v>4</v>
          </cell>
          <cell r="R287">
            <v>4</v>
          </cell>
        </row>
        <row r="288">
          <cell r="A288">
            <v>216392</v>
          </cell>
          <cell r="B288" t="str">
            <v>RUBIA TIR 7400 15W40     3B5L   TOT  1AE</v>
          </cell>
          <cell r="C288" t="str">
            <v>3B5L</v>
          </cell>
          <cell r="D288" t="str">
            <v>154HDAA_H_AE</v>
          </cell>
          <cell r="E288" t="str">
            <v>P11N02N4</v>
          </cell>
          <cell r="F288" t="str">
            <v>AE</v>
          </cell>
          <cell r="G288" t="str">
            <v>AO</v>
          </cell>
          <cell r="H288" t="str">
            <v>-</v>
          </cell>
          <cell r="I288" t="str">
            <v>-</v>
          </cell>
          <cell r="J288" t="str">
            <v>-</v>
          </cell>
          <cell r="K288" t="str">
            <v>-</v>
          </cell>
          <cell r="L288" t="str">
            <v>-</v>
          </cell>
          <cell r="M288">
            <v>4</v>
          </cell>
          <cell r="N288">
            <v>4</v>
          </cell>
          <cell r="O288">
            <v>4</v>
          </cell>
          <cell r="P288">
            <v>4</v>
          </cell>
          <cell r="Q288">
            <v>4</v>
          </cell>
          <cell r="R288">
            <v>4</v>
          </cell>
        </row>
        <row r="289">
          <cell r="A289">
            <v>216382</v>
          </cell>
          <cell r="B289" t="str">
            <v>TRANSTEC 4 85W90         12B1L  TOT   AE</v>
          </cell>
          <cell r="C289" t="str">
            <v>12B1L</v>
          </cell>
          <cell r="D289" t="str">
            <v>G8590GG_H_AE</v>
          </cell>
          <cell r="E289" t="str">
            <v>P11N04NY</v>
          </cell>
          <cell r="F289" t="str">
            <v>AE</v>
          </cell>
          <cell r="G289" t="str">
            <v>AO</v>
          </cell>
          <cell r="H289" t="str">
            <v>-</v>
          </cell>
          <cell r="I289" t="str">
            <v>-</v>
          </cell>
          <cell r="J289" t="str">
            <v>-</v>
          </cell>
          <cell r="K289" t="str">
            <v>-</v>
          </cell>
          <cell r="L289" t="str">
            <v>-</v>
          </cell>
          <cell r="M289">
            <v>4</v>
          </cell>
          <cell r="N289">
            <v>4</v>
          </cell>
          <cell r="O289">
            <v>4</v>
          </cell>
          <cell r="P289">
            <v>4</v>
          </cell>
          <cell r="Q289">
            <v>4</v>
          </cell>
          <cell r="R289">
            <v>4</v>
          </cell>
        </row>
        <row r="290">
          <cell r="A290">
            <v>209054</v>
          </cell>
          <cell r="B290" t="str">
            <v>QUARTZ 9000FUT.FGC 5W30  208L   TOT C</v>
          </cell>
          <cell r="C290" t="str">
            <v>208L</v>
          </cell>
          <cell r="D290" t="str">
            <v>530PCBU</v>
          </cell>
          <cell r="E290" t="str">
            <v>P11N01N2AAAA</v>
          </cell>
          <cell r="F290" t="str">
            <v>C</v>
          </cell>
          <cell r="G290" t="str">
            <v>AO</v>
          </cell>
          <cell r="H290" t="str">
            <v>-</v>
          </cell>
          <cell r="I290" t="str">
            <v>-</v>
          </cell>
          <cell r="J290" t="str">
            <v>-</v>
          </cell>
          <cell r="K290" t="str">
            <v>-</v>
          </cell>
          <cell r="L290" t="str">
            <v>-</v>
          </cell>
          <cell r="M290">
            <v>4</v>
          </cell>
          <cell r="N290">
            <v>4</v>
          </cell>
          <cell r="O290">
            <v>4</v>
          </cell>
          <cell r="P290" t="str">
            <v>LH</v>
          </cell>
          <cell r="Q290" t="str">
            <v>LH</v>
          </cell>
          <cell r="R290" t="str">
            <v xml:space="preserve">LH </v>
          </cell>
        </row>
        <row r="291">
          <cell r="A291">
            <v>209056</v>
          </cell>
          <cell r="B291" t="str">
            <v>QUARTZ 9000FUT.FGC 5W30  3B5L   TOT C</v>
          </cell>
          <cell r="C291" t="str">
            <v>3B5L</v>
          </cell>
          <cell r="D291" t="str">
            <v>530PCBU</v>
          </cell>
          <cell r="E291" t="str">
            <v>P11N01N2AAAA</v>
          </cell>
          <cell r="F291" t="str">
            <v>C</v>
          </cell>
          <cell r="G291" t="str">
            <v>AO</v>
          </cell>
          <cell r="H291" t="str">
            <v>-</v>
          </cell>
          <cell r="I291" t="str">
            <v>-</v>
          </cell>
          <cell r="J291" t="str">
            <v>-</v>
          </cell>
          <cell r="K291" t="str">
            <v>-</v>
          </cell>
          <cell r="L291" t="str">
            <v>-</v>
          </cell>
          <cell r="M291">
            <v>4</v>
          </cell>
          <cell r="N291">
            <v>4</v>
          </cell>
          <cell r="O291">
            <v>4</v>
          </cell>
          <cell r="P291">
            <v>4</v>
          </cell>
          <cell r="Q291">
            <v>4</v>
          </cell>
          <cell r="R291" t="str">
            <v>LH</v>
          </cell>
        </row>
        <row r="292">
          <cell r="A292">
            <v>224523</v>
          </cell>
          <cell r="B292" t="str">
            <v>WR 1000                  208L   TOT C</v>
          </cell>
          <cell r="C292" t="str">
            <v>208L</v>
          </cell>
          <cell r="D292" t="str">
            <v>CK10HEE</v>
          </cell>
          <cell r="E292" t="str">
            <v>P12N14PZ</v>
          </cell>
          <cell r="F292" t="str">
            <v>C</v>
          </cell>
          <cell r="G292" t="str">
            <v>IO</v>
          </cell>
          <cell r="H292" t="str">
            <v>-</v>
          </cell>
          <cell r="I292" t="str">
            <v>-</v>
          </cell>
          <cell r="J292" t="str">
            <v>-</v>
          </cell>
          <cell r="K292" t="str">
            <v>-</v>
          </cell>
          <cell r="L292" t="str">
            <v>-</v>
          </cell>
          <cell r="M292">
            <v>4</v>
          </cell>
          <cell r="N292">
            <v>4</v>
          </cell>
          <cell r="O292">
            <v>4</v>
          </cell>
          <cell r="P292">
            <v>4</v>
          </cell>
          <cell r="Q292">
            <v>4</v>
          </cell>
          <cell r="R292">
            <v>4</v>
          </cell>
        </row>
        <row r="293">
          <cell r="A293">
            <v>224002</v>
          </cell>
          <cell r="B293" t="str">
            <v>CARTER EP 1200           1000L  TOT W</v>
          </cell>
          <cell r="C293" t="str">
            <v>1000L</v>
          </cell>
          <cell r="D293" t="str">
            <v>CK12HAA</v>
          </cell>
          <cell r="E293" t="str">
            <v>P12N14PZ</v>
          </cell>
          <cell r="F293" t="str">
            <v xml:space="preserve"> W</v>
          </cell>
          <cell r="G293" t="str">
            <v>IO</v>
          </cell>
          <cell r="H293" t="str">
            <v>-</v>
          </cell>
          <cell r="I293" t="str">
            <v>-</v>
          </cell>
          <cell r="J293" t="str">
            <v>-</v>
          </cell>
          <cell r="K293" t="str">
            <v>-</v>
          </cell>
          <cell r="L293" t="str">
            <v>-</v>
          </cell>
          <cell r="M293">
            <v>4</v>
          </cell>
          <cell r="N293">
            <v>4</v>
          </cell>
          <cell r="O293">
            <v>4</v>
          </cell>
          <cell r="P293">
            <v>4</v>
          </cell>
          <cell r="Q293">
            <v>4</v>
          </cell>
          <cell r="R293">
            <v>4</v>
          </cell>
        </row>
        <row r="294">
          <cell r="A294">
            <v>224003</v>
          </cell>
          <cell r="B294" t="str">
            <v>CARTER EP 1200           208L   TOT C</v>
          </cell>
          <cell r="C294" t="str">
            <v>208L</v>
          </cell>
          <cell r="D294" t="str">
            <v>CK12HAA</v>
          </cell>
          <cell r="E294" t="str">
            <v>P12N14PZ</v>
          </cell>
          <cell r="F294" t="str">
            <v>C</v>
          </cell>
          <cell r="G294" t="str">
            <v>IO</v>
          </cell>
          <cell r="H294" t="str">
            <v>-</v>
          </cell>
          <cell r="I294" t="str">
            <v>-</v>
          </cell>
          <cell r="J294" t="str">
            <v>-</v>
          </cell>
          <cell r="K294" t="str">
            <v>-</v>
          </cell>
          <cell r="L294" t="str">
            <v>-</v>
          </cell>
          <cell r="M294">
            <v>4</v>
          </cell>
          <cell r="N294">
            <v>4</v>
          </cell>
          <cell r="O294">
            <v>4</v>
          </cell>
          <cell r="P294">
            <v>4</v>
          </cell>
          <cell r="Q294">
            <v>4</v>
          </cell>
          <cell r="R294">
            <v>4</v>
          </cell>
        </row>
        <row r="295">
          <cell r="A295">
            <v>203623</v>
          </cell>
          <cell r="B295" t="str">
            <v>QUARTZ D.5000 CI-4 15W40 18B1L  TOT   TH</v>
          </cell>
          <cell r="C295" t="str">
            <v>18B1L</v>
          </cell>
          <cell r="D295" t="str">
            <v>154HDAA_H_SG</v>
          </cell>
          <cell r="E295" t="str">
            <v>P11N01N3</v>
          </cell>
          <cell r="F295" t="str">
            <v>TH</v>
          </cell>
          <cell r="G295" t="str">
            <v>AO</v>
          </cell>
          <cell r="H295" t="str">
            <v>-</v>
          </cell>
          <cell r="I295" t="str">
            <v>-</v>
          </cell>
          <cell r="J295" t="str">
            <v>-</v>
          </cell>
          <cell r="K295" t="str">
            <v>-</v>
          </cell>
          <cell r="L295" t="str">
            <v>-</v>
          </cell>
          <cell r="M295">
            <v>4</v>
          </cell>
          <cell r="N295">
            <v>4</v>
          </cell>
          <cell r="O295">
            <v>4</v>
          </cell>
          <cell r="P295">
            <v>4</v>
          </cell>
          <cell r="Q295">
            <v>4</v>
          </cell>
          <cell r="R295">
            <v>4</v>
          </cell>
        </row>
        <row r="296">
          <cell r="A296">
            <v>219392</v>
          </cell>
          <cell r="B296" t="str">
            <v>QUARTZ D.9000 CI-4 5W30  3B61L  TOT   TH</v>
          </cell>
          <cell r="C296" t="str">
            <v>3B6L</v>
          </cell>
          <cell r="D296" t="str">
            <v>530HDEE_H_SG</v>
          </cell>
          <cell r="E296" t="str">
            <v>P11N01N2</v>
          </cell>
          <cell r="F296" t="str">
            <v>TH</v>
          </cell>
          <cell r="G296" t="str">
            <v>AO</v>
          </cell>
          <cell r="H296" t="str">
            <v>-</v>
          </cell>
          <cell r="I296" t="str">
            <v>-</v>
          </cell>
          <cell r="J296" t="str">
            <v>-</v>
          </cell>
          <cell r="K296" t="str">
            <v>-</v>
          </cell>
          <cell r="L296" t="str">
            <v>-</v>
          </cell>
          <cell r="M296">
            <v>4</v>
          </cell>
          <cell r="N296">
            <v>4</v>
          </cell>
          <cell r="O296">
            <v>4</v>
          </cell>
          <cell r="P296">
            <v>4</v>
          </cell>
          <cell r="Q296">
            <v>4</v>
          </cell>
          <cell r="R296">
            <v>4</v>
          </cell>
        </row>
        <row r="297">
          <cell r="A297">
            <v>214291</v>
          </cell>
          <cell r="B297" t="str">
            <v>QUARTZ 9000FUT.FGC 5W30  3B5L   TOT C1</v>
          </cell>
          <cell r="C297" t="str">
            <v>3B5L</v>
          </cell>
          <cell r="D297" t="str">
            <v>530PCBU</v>
          </cell>
          <cell r="E297" t="str">
            <v>P11N01N2AAAA</v>
          </cell>
          <cell r="F297" t="str">
            <v>C</v>
          </cell>
          <cell r="G297" t="str">
            <v>AO</v>
          </cell>
          <cell r="H297" t="str">
            <v>-</v>
          </cell>
          <cell r="I297" t="str">
            <v>-</v>
          </cell>
          <cell r="J297" t="str">
            <v>-</v>
          </cell>
          <cell r="K297" t="str">
            <v>-</v>
          </cell>
          <cell r="L297" t="str">
            <v>-</v>
          </cell>
          <cell r="M297">
            <v>4</v>
          </cell>
          <cell r="N297">
            <v>4</v>
          </cell>
          <cell r="O297">
            <v>4</v>
          </cell>
          <cell r="P297">
            <v>4</v>
          </cell>
          <cell r="Q297">
            <v>4</v>
          </cell>
          <cell r="R297">
            <v>4</v>
          </cell>
        </row>
        <row r="298">
          <cell r="A298">
            <v>224969</v>
          </cell>
          <cell r="B298" t="str">
            <v>TRANSTEC 4 85W140        ISTK   TOT   SG</v>
          </cell>
          <cell r="C298" t="str">
            <v>ISTK</v>
          </cell>
          <cell r="D298" t="str">
            <v>G8514HH_H_SG</v>
          </cell>
          <cell r="E298" t="str">
            <v>P11N04NX</v>
          </cell>
          <cell r="F298" t="str">
            <v>SG</v>
          </cell>
          <cell r="G298" t="str">
            <v>AO</v>
          </cell>
          <cell r="H298" t="str">
            <v>-</v>
          </cell>
          <cell r="I298" t="str">
            <v>-</v>
          </cell>
          <cell r="J298" t="str">
            <v>-</v>
          </cell>
          <cell r="K298" t="str">
            <v>-</v>
          </cell>
          <cell r="L298" t="str">
            <v>-</v>
          </cell>
          <cell r="M298" t="str">
            <v>On Order BULK</v>
          </cell>
          <cell r="N298">
            <v>3</v>
          </cell>
          <cell r="O298">
            <v>3</v>
          </cell>
          <cell r="P298">
            <v>3</v>
          </cell>
          <cell r="Q298">
            <v>3</v>
          </cell>
          <cell r="R298" t="str">
            <v xml:space="preserve">LH </v>
          </cell>
        </row>
        <row r="299">
          <cell r="A299">
            <v>224816</v>
          </cell>
          <cell r="B299" t="str">
            <v>CARTER OGL 600 SM        170K   TOT C</v>
          </cell>
          <cell r="C299" t="str">
            <v>180K</v>
          </cell>
          <cell r="D299" t="str">
            <v>CK16TAA</v>
          </cell>
          <cell r="E299" t="str">
            <v>P12N14</v>
          </cell>
          <cell r="F299" t="str">
            <v>C</v>
          </cell>
          <cell r="G299" t="str">
            <v>IO</v>
          </cell>
          <cell r="H299" t="str">
            <v>-</v>
          </cell>
          <cell r="I299" t="str">
            <v>-</v>
          </cell>
          <cell r="J299" t="str">
            <v>-</v>
          </cell>
          <cell r="K299" t="str">
            <v>-</v>
          </cell>
          <cell r="L299" t="str">
            <v>-</v>
          </cell>
          <cell r="M299">
            <v>4</v>
          </cell>
          <cell r="N299">
            <v>4</v>
          </cell>
          <cell r="O299">
            <v>4</v>
          </cell>
          <cell r="P299">
            <v>4</v>
          </cell>
          <cell r="Q299">
            <v>4</v>
          </cell>
          <cell r="R299">
            <v>4</v>
          </cell>
        </row>
        <row r="300">
          <cell r="A300">
            <v>209132</v>
          </cell>
          <cell r="B300" t="str">
            <v>HI-PERF GEAR OIL 80W90   48K120CTOT L TW</v>
          </cell>
          <cell r="C300" t="str">
            <v>48K120C</v>
          </cell>
          <cell r="D300" t="str">
            <v>G8090VV_H_TW</v>
          </cell>
          <cell r="E300" t="str">
            <v>P11N03NJ</v>
          </cell>
          <cell r="F300" t="str">
            <v>TW</v>
          </cell>
          <cell r="G300" t="str">
            <v>AO</v>
          </cell>
          <cell r="H300" t="str">
            <v>-</v>
          </cell>
          <cell r="I300" t="str">
            <v>-</v>
          </cell>
          <cell r="J300" t="str">
            <v>-</v>
          </cell>
          <cell r="K300" t="str">
            <v>-</v>
          </cell>
          <cell r="L300" t="str">
            <v>-</v>
          </cell>
          <cell r="M300">
            <v>4</v>
          </cell>
          <cell r="N300">
            <v>4</v>
          </cell>
          <cell r="O300">
            <v>4</v>
          </cell>
          <cell r="P300">
            <v>4</v>
          </cell>
          <cell r="Q300">
            <v>4</v>
          </cell>
          <cell r="R300">
            <v>2</v>
          </cell>
        </row>
        <row r="301">
          <cell r="A301">
            <v>220776</v>
          </cell>
          <cell r="B301" t="str">
            <v>QUARTZ INEO X.EC5 0W20   208L   TOT C</v>
          </cell>
          <cell r="C301" t="str">
            <v>208L</v>
          </cell>
          <cell r="D301" t="str">
            <v>020PCYY</v>
          </cell>
          <cell r="E301" t="str">
            <v>P11N01N2AABB</v>
          </cell>
          <cell r="F301" t="str">
            <v>C</v>
          </cell>
          <cell r="G301" t="str">
            <v>AO</v>
          </cell>
          <cell r="H301" t="str">
            <v>-</v>
          </cell>
          <cell r="I301" t="str">
            <v>-</v>
          </cell>
          <cell r="J301" t="str">
            <v>-</v>
          </cell>
          <cell r="K301" t="str">
            <v>-</v>
          </cell>
          <cell r="L301" t="str">
            <v>-</v>
          </cell>
          <cell r="M301">
            <v>4</v>
          </cell>
          <cell r="N301">
            <v>4</v>
          </cell>
          <cell r="O301">
            <v>4</v>
          </cell>
          <cell r="P301">
            <v>4</v>
          </cell>
          <cell r="Q301">
            <v>4</v>
          </cell>
          <cell r="R301">
            <v>4</v>
          </cell>
        </row>
        <row r="302">
          <cell r="A302">
            <v>211727</v>
          </cell>
          <cell r="B302" t="str">
            <v>TIXO STAINLESS 32        208L   TXL   TH</v>
          </cell>
          <cell r="C302" t="str">
            <v>208L</v>
          </cell>
          <cell r="D302" t="str">
            <v>YYT0ED_H_TH</v>
          </cell>
          <cell r="E302" t="str">
            <v>P12N32QM</v>
          </cell>
          <cell r="F302" t="str">
            <v>TH</v>
          </cell>
          <cell r="G302" t="str">
            <v>IO</v>
          </cell>
          <cell r="H302" t="str">
            <v>-</v>
          </cell>
          <cell r="I302" t="str">
            <v>-</v>
          </cell>
          <cell r="J302" t="str">
            <v>-</v>
          </cell>
          <cell r="K302" t="str">
            <v>-</v>
          </cell>
          <cell r="L302" t="str">
            <v>-</v>
          </cell>
          <cell r="M302">
            <v>4</v>
          </cell>
          <cell r="N302">
            <v>4</v>
          </cell>
          <cell r="O302">
            <v>4</v>
          </cell>
          <cell r="P302">
            <v>4</v>
          </cell>
          <cell r="Q302">
            <v>4</v>
          </cell>
          <cell r="R302">
            <v>4</v>
          </cell>
        </row>
        <row r="303">
          <cell r="A303">
            <v>220175</v>
          </cell>
          <cell r="B303" t="str">
            <v>MULTIS COMPLEX EP 1      180K   TOT T AE</v>
          </cell>
          <cell r="C303" t="str">
            <v>180K</v>
          </cell>
          <cell r="D303" t="str">
            <v>XLX01AA_H_AE</v>
          </cell>
          <cell r="E303" t="str">
            <v>P11N07P6</v>
          </cell>
          <cell r="F303" t="str">
            <v>AE</v>
          </cell>
          <cell r="G303" t="str">
            <v>IO</v>
          </cell>
          <cell r="H303" t="str">
            <v>-</v>
          </cell>
          <cell r="I303" t="str">
            <v>-</v>
          </cell>
          <cell r="J303" t="str">
            <v>-</v>
          </cell>
          <cell r="K303" t="str">
            <v>-</v>
          </cell>
          <cell r="L303" t="str">
            <v>-</v>
          </cell>
          <cell r="M303">
            <v>4</v>
          </cell>
          <cell r="N303">
            <v>4</v>
          </cell>
          <cell r="O303">
            <v>4</v>
          </cell>
          <cell r="P303">
            <v>4</v>
          </cell>
          <cell r="Q303">
            <v>4</v>
          </cell>
          <cell r="R303">
            <v>4</v>
          </cell>
        </row>
        <row r="304">
          <cell r="A304">
            <v>151260</v>
          </cell>
          <cell r="B304" t="str">
            <v>QUARTZ INEO ECS 5W30     208L   TOT C</v>
          </cell>
          <cell r="C304" t="str">
            <v>208L</v>
          </cell>
          <cell r="D304" t="str">
            <v>530PCBY</v>
          </cell>
          <cell r="E304" t="str">
            <v>P11N01N2AABB</v>
          </cell>
          <cell r="F304" t="str">
            <v>C</v>
          </cell>
          <cell r="G304" t="str">
            <v>AO</v>
          </cell>
          <cell r="H304" t="str">
            <v>-</v>
          </cell>
          <cell r="I304" t="str">
            <v>-</v>
          </cell>
          <cell r="J304" t="str">
            <v>-</v>
          </cell>
          <cell r="K304" t="str">
            <v>-</v>
          </cell>
          <cell r="L304" t="str">
            <v>-</v>
          </cell>
          <cell r="M304">
            <v>4</v>
          </cell>
          <cell r="N304">
            <v>4</v>
          </cell>
          <cell r="O304">
            <v>4</v>
          </cell>
          <cell r="P304">
            <v>4</v>
          </cell>
          <cell r="Q304">
            <v>4</v>
          </cell>
          <cell r="R304" t="str">
            <v>LH</v>
          </cell>
        </row>
        <row r="305">
          <cell r="A305">
            <v>218343</v>
          </cell>
          <cell r="B305" t="str">
            <v>QUARTZ INEO RACING 10W60 12B1L  TOT C</v>
          </cell>
          <cell r="C305" t="str">
            <v>12B1L</v>
          </cell>
          <cell r="D305" t="str">
            <v>106PCBB</v>
          </cell>
          <cell r="E305" t="str">
            <v>P11N01N2BBBB</v>
          </cell>
          <cell r="F305" t="str">
            <v>C</v>
          </cell>
          <cell r="G305" t="str">
            <v>AO</v>
          </cell>
          <cell r="H305" t="str">
            <v>-</v>
          </cell>
          <cell r="I305" t="str">
            <v>-</v>
          </cell>
          <cell r="J305" t="str">
            <v>-</v>
          </cell>
          <cell r="K305" t="str">
            <v>-</v>
          </cell>
          <cell r="L305" t="str">
            <v>-</v>
          </cell>
          <cell r="M305">
            <v>4</v>
          </cell>
          <cell r="N305">
            <v>4</v>
          </cell>
          <cell r="O305">
            <v>4</v>
          </cell>
          <cell r="P305">
            <v>4</v>
          </cell>
          <cell r="Q305">
            <v>4</v>
          </cell>
          <cell r="R305">
            <v>4</v>
          </cell>
        </row>
        <row r="306">
          <cell r="A306">
            <v>213958</v>
          </cell>
          <cell r="B306" t="str">
            <v>MOTO 4 ROAD 10W40        3B4L   ELF C</v>
          </cell>
          <cell r="C306" t="str">
            <v>3B4L</v>
          </cell>
          <cell r="D306" t="str">
            <v>104MOTT</v>
          </cell>
          <cell r="E306" t="str">
            <v>P11N03NN</v>
          </cell>
          <cell r="F306" t="str">
            <v>C</v>
          </cell>
          <cell r="G306" t="str">
            <v>AO</v>
          </cell>
          <cell r="H306" t="str">
            <v>-</v>
          </cell>
          <cell r="I306" t="str">
            <v>-</v>
          </cell>
          <cell r="J306" t="str">
            <v>-</v>
          </cell>
          <cell r="K306" t="str">
            <v>-</v>
          </cell>
          <cell r="L306" t="str">
            <v>-</v>
          </cell>
          <cell r="M306">
            <v>4</v>
          </cell>
          <cell r="N306">
            <v>4</v>
          </cell>
          <cell r="O306">
            <v>4</v>
          </cell>
          <cell r="P306">
            <v>4</v>
          </cell>
          <cell r="Q306">
            <v>4</v>
          </cell>
          <cell r="R306">
            <v>4</v>
          </cell>
        </row>
        <row r="307">
          <cell r="A307">
            <v>216332</v>
          </cell>
          <cell r="B307" t="str">
            <v>QUARTZ 7000 10W40 (SN)   3B4L   TOT   AE</v>
          </cell>
          <cell r="C307" t="str">
            <v>3B4L</v>
          </cell>
          <cell r="D307" t="str">
            <v>104PCAQ_H_AE</v>
          </cell>
          <cell r="E307" t="str">
            <v>P11N01N1</v>
          </cell>
          <cell r="F307" t="str">
            <v>AE</v>
          </cell>
          <cell r="G307" t="str">
            <v>AO</v>
          </cell>
          <cell r="H307" t="str">
            <v>-</v>
          </cell>
          <cell r="I307" t="str">
            <v>-</v>
          </cell>
          <cell r="J307" t="str">
            <v>-</v>
          </cell>
          <cell r="K307" t="str">
            <v>-</v>
          </cell>
          <cell r="L307" t="str">
            <v>-</v>
          </cell>
          <cell r="M307">
            <v>4</v>
          </cell>
          <cell r="N307">
            <v>4</v>
          </cell>
          <cell r="O307">
            <v>4</v>
          </cell>
          <cell r="P307">
            <v>4</v>
          </cell>
          <cell r="Q307">
            <v>4</v>
          </cell>
          <cell r="R307" t="str">
            <v>LH</v>
          </cell>
        </row>
        <row r="308">
          <cell r="A308">
            <v>216414</v>
          </cell>
          <cell r="B308" t="str">
            <v>QUARTZ 9000 5W40         12B1L  TOT   AE</v>
          </cell>
          <cell r="C308" t="str">
            <v>12B1L</v>
          </cell>
          <cell r="D308" t="str">
            <v>540PCTT_H_AE</v>
          </cell>
          <cell r="E308" t="str">
            <v>P11N01N2</v>
          </cell>
          <cell r="F308" t="str">
            <v>AE</v>
          </cell>
          <cell r="G308" t="str">
            <v>AO</v>
          </cell>
          <cell r="H308" t="str">
            <v>-</v>
          </cell>
          <cell r="I308" t="str">
            <v>-</v>
          </cell>
          <cell r="J308" t="str">
            <v>-</v>
          </cell>
          <cell r="K308" t="str">
            <v>-</v>
          </cell>
          <cell r="L308" t="str">
            <v>-</v>
          </cell>
          <cell r="M308">
            <v>4</v>
          </cell>
          <cell r="N308">
            <v>4</v>
          </cell>
          <cell r="O308">
            <v>4</v>
          </cell>
          <cell r="P308">
            <v>4</v>
          </cell>
          <cell r="Q308">
            <v>4</v>
          </cell>
          <cell r="R308" t="str">
            <v>LH</v>
          </cell>
        </row>
        <row r="309">
          <cell r="A309">
            <v>214100</v>
          </cell>
          <cell r="B309" t="str">
            <v>TRAX. GEAR 8 75W80       60L    TOT C</v>
          </cell>
          <cell r="C309" t="str">
            <v>60L</v>
          </cell>
          <cell r="D309" t="str">
            <v>G7580MM</v>
          </cell>
          <cell r="E309" t="str">
            <v>P11N04NY</v>
          </cell>
          <cell r="F309" t="str">
            <v>C</v>
          </cell>
          <cell r="G309" t="str">
            <v>AO</v>
          </cell>
          <cell r="H309" t="str">
            <v>-</v>
          </cell>
          <cell r="I309" t="str">
            <v>-</v>
          </cell>
          <cell r="J309" t="str">
            <v>-</v>
          </cell>
          <cell r="K309" t="str">
            <v>-</v>
          </cell>
          <cell r="L309" t="str">
            <v>-</v>
          </cell>
          <cell r="M309">
            <v>4</v>
          </cell>
          <cell r="N309">
            <v>4</v>
          </cell>
          <cell r="O309">
            <v>4</v>
          </cell>
          <cell r="P309">
            <v>4</v>
          </cell>
          <cell r="Q309">
            <v>4</v>
          </cell>
          <cell r="R309">
            <v>4</v>
          </cell>
        </row>
        <row r="310">
          <cell r="A310">
            <v>217705</v>
          </cell>
          <cell r="B310" t="str">
            <v>EVOL. 300 CNG 20W50      25L    ELF 2 SG</v>
          </cell>
          <cell r="C310" t="str">
            <v>25L</v>
          </cell>
          <cell r="D310" t="str">
            <v>205PCOO_H_SG</v>
          </cell>
          <cell r="E310" t="str">
            <v>P11N01N3</v>
          </cell>
          <cell r="F310" t="str">
            <v>SG</v>
          </cell>
          <cell r="G310" t="str">
            <v>AO</v>
          </cell>
          <cell r="H310" t="str">
            <v>-</v>
          </cell>
          <cell r="I310" t="str">
            <v>-</v>
          </cell>
          <cell r="J310" t="str">
            <v>-</v>
          </cell>
          <cell r="K310" t="str">
            <v>-</v>
          </cell>
          <cell r="L310" t="str">
            <v>-</v>
          </cell>
          <cell r="M310">
            <v>3</v>
          </cell>
          <cell r="N310">
            <v>3</v>
          </cell>
          <cell r="O310">
            <v>3</v>
          </cell>
          <cell r="P310">
            <v>3</v>
          </cell>
          <cell r="Q310">
            <v>3</v>
          </cell>
          <cell r="R310">
            <v>3</v>
          </cell>
        </row>
        <row r="311">
          <cell r="A311">
            <v>224989</v>
          </cell>
          <cell r="B311" t="str">
            <v>FF COG TR SYN FE 75W90   208L   TOT   SG</v>
          </cell>
          <cell r="C311" t="str">
            <v>208L</v>
          </cell>
          <cell r="D311" t="str">
            <v>G7590AA_H_SG</v>
          </cell>
          <cell r="E311" t="str">
            <v>P11N04NZAAAA</v>
          </cell>
          <cell r="F311" t="str">
            <v>SG</v>
          </cell>
          <cell r="G311" t="str">
            <v>AO</v>
          </cell>
          <cell r="H311" t="str">
            <v>-</v>
          </cell>
          <cell r="I311" t="str">
            <v>-</v>
          </cell>
          <cell r="J311" t="str">
            <v>-</v>
          </cell>
          <cell r="K311" t="str">
            <v>-</v>
          </cell>
          <cell r="L311" t="str">
            <v>-</v>
          </cell>
          <cell r="M311">
            <v>3</v>
          </cell>
          <cell r="N311">
            <v>3</v>
          </cell>
          <cell r="O311">
            <v>3</v>
          </cell>
          <cell r="P311">
            <v>3</v>
          </cell>
          <cell r="Q311">
            <v>3</v>
          </cell>
          <cell r="R311" t="str">
            <v>LH</v>
          </cell>
        </row>
        <row r="312">
          <cell r="A312">
            <v>224986</v>
          </cell>
          <cell r="B312" t="str">
            <v>FF GWM TR GL-4 75W80     208L   TOT   SG</v>
          </cell>
          <cell r="C312" t="str">
            <v>208L</v>
          </cell>
          <cell r="D312" t="str">
            <v>G7580MM_H_SG</v>
          </cell>
          <cell r="E312" t="str">
            <v>P11N04</v>
          </cell>
          <cell r="F312" t="str">
            <v>SG</v>
          </cell>
          <cell r="G312" t="str">
            <v>AO</v>
          </cell>
          <cell r="H312" t="str">
            <v>-</v>
          </cell>
          <cell r="I312" t="str">
            <v>-</v>
          </cell>
          <cell r="J312" t="str">
            <v>-</v>
          </cell>
          <cell r="K312" t="str">
            <v>-</v>
          </cell>
          <cell r="L312" t="str">
            <v>-</v>
          </cell>
          <cell r="M312">
            <v>3</v>
          </cell>
          <cell r="N312">
            <v>3</v>
          </cell>
          <cell r="O312">
            <v>3</v>
          </cell>
          <cell r="P312">
            <v>3</v>
          </cell>
          <cell r="Q312">
            <v>3</v>
          </cell>
          <cell r="R312" t="str">
            <v>LH</v>
          </cell>
        </row>
        <row r="313">
          <cell r="A313">
            <v>225056</v>
          </cell>
          <cell r="B313" t="str">
            <v>OSYRIS HLS 4 M1          208L   TOT   SG</v>
          </cell>
          <cell r="C313" t="str">
            <v>208L</v>
          </cell>
          <cell r="D313" t="str">
            <v>REE0_H_SG02</v>
          </cell>
          <cell r="E313" t="str">
            <v>P12N15RO</v>
          </cell>
          <cell r="F313" t="str">
            <v>SG</v>
          </cell>
          <cell r="G313" t="str">
            <v>IO</v>
          </cell>
          <cell r="H313" t="str">
            <v>-</v>
          </cell>
          <cell r="I313" t="str">
            <v>-</v>
          </cell>
          <cell r="J313" t="str">
            <v>-</v>
          </cell>
          <cell r="K313" t="str">
            <v>-</v>
          </cell>
          <cell r="L313" t="str">
            <v>-</v>
          </cell>
          <cell r="M313" t="str">
            <v>2A</v>
          </cell>
          <cell r="N313">
            <v>2</v>
          </cell>
          <cell r="O313">
            <v>2</v>
          </cell>
          <cell r="P313">
            <v>2</v>
          </cell>
          <cell r="Q313">
            <v>2</v>
          </cell>
          <cell r="R313">
            <v>2</v>
          </cell>
        </row>
        <row r="314">
          <cell r="A314">
            <v>214240</v>
          </cell>
          <cell r="B314" t="str">
            <v>QUARTZ INEO X.DYN.0W20   208L   TOT C</v>
          </cell>
          <cell r="C314" t="str">
            <v>208L</v>
          </cell>
          <cell r="D314" t="str">
            <v>020PCZZ</v>
          </cell>
          <cell r="E314" t="str">
            <v>P11N01N2AABB</v>
          </cell>
          <cell r="F314" t="str">
            <v>C</v>
          </cell>
          <cell r="G314" t="str">
            <v>AO</v>
          </cell>
          <cell r="H314" t="str">
            <v>-</v>
          </cell>
          <cell r="I314" t="str">
            <v>-</v>
          </cell>
          <cell r="J314" t="str">
            <v>-</v>
          </cell>
          <cell r="K314" t="str">
            <v>-</v>
          </cell>
          <cell r="L314" t="str">
            <v>-</v>
          </cell>
          <cell r="M314">
            <v>4</v>
          </cell>
          <cell r="N314">
            <v>4</v>
          </cell>
          <cell r="O314">
            <v>4</v>
          </cell>
          <cell r="P314">
            <v>4</v>
          </cell>
          <cell r="Q314">
            <v>4</v>
          </cell>
          <cell r="R314">
            <v>4</v>
          </cell>
        </row>
        <row r="315">
          <cell r="A315">
            <v>216189</v>
          </cell>
          <cell r="B315" t="str">
            <v>QUARTZ INEO X.LL 0W20    3B5L   TOT C1</v>
          </cell>
          <cell r="C315" t="str">
            <v>3B5L</v>
          </cell>
          <cell r="D315" t="str">
            <v>020PCQQ</v>
          </cell>
          <cell r="E315" t="str">
            <v>P11N01N2AABB</v>
          </cell>
          <cell r="F315" t="str">
            <v>C</v>
          </cell>
          <cell r="G315" t="str">
            <v>AO</v>
          </cell>
          <cell r="H315" t="str">
            <v>-</v>
          </cell>
          <cell r="I315" t="str">
            <v>-</v>
          </cell>
          <cell r="J315" t="str">
            <v>-</v>
          </cell>
          <cell r="K315" t="str">
            <v>-</v>
          </cell>
          <cell r="L315" t="str">
            <v>-</v>
          </cell>
          <cell r="M315">
            <v>4</v>
          </cell>
          <cell r="N315">
            <v>4</v>
          </cell>
          <cell r="O315" t="str">
            <v>LH</v>
          </cell>
          <cell r="P315" t="str">
            <v>LH</v>
          </cell>
          <cell r="Q315" t="str">
            <v>LH</v>
          </cell>
          <cell r="R315" t="str">
            <v>LH</v>
          </cell>
        </row>
        <row r="316">
          <cell r="A316">
            <v>216391</v>
          </cell>
          <cell r="B316" t="str">
            <v>RUBIA TIR 7400 15W40     12B1L  TOT   AE</v>
          </cell>
          <cell r="C316" t="str">
            <v>12B1L</v>
          </cell>
          <cell r="D316" t="str">
            <v>154HDAA_H_AE</v>
          </cell>
          <cell r="E316" t="str">
            <v>P11N02N4</v>
          </cell>
          <cell r="F316" t="str">
            <v>AE</v>
          </cell>
          <cell r="G316" t="str">
            <v>AO</v>
          </cell>
          <cell r="H316" t="str">
            <v>-</v>
          </cell>
          <cell r="I316" t="str">
            <v>-</v>
          </cell>
          <cell r="J316" t="str">
            <v>-</v>
          </cell>
          <cell r="K316" t="str">
            <v>-</v>
          </cell>
          <cell r="L316" t="str">
            <v>-</v>
          </cell>
          <cell r="M316">
            <v>4</v>
          </cell>
          <cell r="N316">
            <v>4</v>
          </cell>
          <cell r="O316">
            <v>4</v>
          </cell>
          <cell r="P316">
            <v>4</v>
          </cell>
          <cell r="Q316">
            <v>4</v>
          </cell>
          <cell r="R316">
            <v>4</v>
          </cell>
        </row>
        <row r="317">
          <cell r="A317">
            <v>216418</v>
          </cell>
          <cell r="B317" t="str">
            <v>QUARTZ 9000 5W40         3B4L   TOT   AE</v>
          </cell>
          <cell r="C317" t="str">
            <v>3B4L</v>
          </cell>
          <cell r="D317" t="str">
            <v>540PCTT_H_AE</v>
          </cell>
          <cell r="E317" t="str">
            <v>P11N01N2</v>
          </cell>
          <cell r="F317" t="str">
            <v>AE</v>
          </cell>
          <cell r="G317" t="str">
            <v>AO</v>
          </cell>
          <cell r="H317" t="str">
            <v>-</v>
          </cell>
          <cell r="I317" t="str">
            <v>-</v>
          </cell>
          <cell r="J317" t="str">
            <v>-</v>
          </cell>
          <cell r="K317" t="str">
            <v>-</v>
          </cell>
          <cell r="L317" t="str">
            <v>-</v>
          </cell>
          <cell r="M317">
            <v>4</v>
          </cell>
          <cell r="N317">
            <v>4</v>
          </cell>
          <cell r="O317">
            <v>4</v>
          </cell>
          <cell r="P317">
            <v>4</v>
          </cell>
          <cell r="Q317">
            <v>4</v>
          </cell>
          <cell r="R317" t="str">
            <v>LH</v>
          </cell>
        </row>
        <row r="318">
          <cell r="A318">
            <v>222277</v>
          </cell>
          <cell r="B318" t="str">
            <v>MULTIS COMPLEX XHV2 MOLY 50K    TOT C</v>
          </cell>
          <cell r="C318" t="str">
            <v>50K</v>
          </cell>
          <cell r="D318" t="str">
            <v>XLX02AE</v>
          </cell>
          <cell r="E318" t="str">
            <v>P12N07P6</v>
          </cell>
          <cell r="F318" t="str">
            <v>C</v>
          </cell>
          <cell r="G318" t="str">
            <v>IO</v>
          </cell>
          <cell r="H318" t="str">
            <v>-</v>
          </cell>
          <cell r="I318" t="str">
            <v>-</v>
          </cell>
          <cell r="J318" t="str">
            <v>-</v>
          </cell>
          <cell r="K318" t="str">
            <v>-</v>
          </cell>
          <cell r="L318" t="str">
            <v>-</v>
          </cell>
          <cell r="M318">
            <v>4</v>
          </cell>
          <cell r="N318">
            <v>4</v>
          </cell>
          <cell r="O318">
            <v>4</v>
          </cell>
          <cell r="P318">
            <v>4</v>
          </cell>
          <cell r="Q318">
            <v>4</v>
          </cell>
          <cell r="R318">
            <v>4</v>
          </cell>
        </row>
        <row r="319">
          <cell r="A319">
            <v>216410</v>
          </cell>
          <cell r="B319" t="str">
            <v>RUBIA FLEET HD 300 20W50 3B5L   TOT   AE</v>
          </cell>
          <cell r="C319" t="str">
            <v>3B5L</v>
          </cell>
          <cell r="D319" t="str">
            <v>205HDHH_H_AE</v>
          </cell>
          <cell r="E319" t="str">
            <v>P11N02N6</v>
          </cell>
          <cell r="F319" t="str">
            <v>AE</v>
          </cell>
          <cell r="G319" t="str">
            <v>AO</v>
          </cell>
          <cell r="H319" t="str">
            <v>-</v>
          </cell>
          <cell r="I319" t="str">
            <v>-</v>
          </cell>
          <cell r="J319" t="str">
            <v>-</v>
          </cell>
          <cell r="K319" t="str">
            <v>-</v>
          </cell>
          <cell r="L319" t="str">
            <v>-</v>
          </cell>
          <cell r="M319">
            <v>4</v>
          </cell>
          <cell r="N319">
            <v>4</v>
          </cell>
          <cell r="O319">
            <v>4</v>
          </cell>
          <cell r="P319">
            <v>4</v>
          </cell>
          <cell r="Q319">
            <v>4</v>
          </cell>
          <cell r="R319">
            <v>4</v>
          </cell>
        </row>
        <row r="320">
          <cell r="A320">
            <v>225125</v>
          </cell>
          <cell r="B320" t="str">
            <v>FF NIS EN C3 5W30        208L   NIS   SG</v>
          </cell>
          <cell r="C320" t="str">
            <v>208L</v>
          </cell>
          <cell r="D320" t="str">
            <v>530PCBX_H_SG</v>
          </cell>
          <cell r="E320" t="str">
            <v>P11N01N2BBBB</v>
          </cell>
          <cell r="F320" t="str">
            <v>SG</v>
          </cell>
          <cell r="G320" t="str">
            <v>AO</v>
          </cell>
          <cell r="H320" t="str">
            <v>-</v>
          </cell>
          <cell r="I320" t="str">
            <v>-</v>
          </cell>
          <cell r="J320" t="str">
            <v>-</v>
          </cell>
          <cell r="K320" t="str">
            <v>-</v>
          </cell>
          <cell r="L320" t="str">
            <v>-</v>
          </cell>
          <cell r="M320">
            <v>3</v>
          </cell>
          <cell r="N320">
            <v>3</v>
          </cell>
          <cell r="O320">
            <v>3</v>
          </cell>
          <cell r="P320">
            <v>3</v>
          </cell>
          <cell r="Q320">
            <v>3</v>
          </cell>
          <cell r="R320">
            <v>3</v>
          </cell>
        </row>
        <row r="321">
          <cell r="A321">
            <v>225124</v>
          </cell>
          <cell r="B321" t="str">
            <v>FF NIS EN C3 5W30        FLBAG  NIS   SG</v>
          </cell>
          <cell r="C321" t="str">
            <v>FLBAG</v>
          </cell>
          <cell r="D321" t="str">
            <v>530PCBX_H_SG</v>
          </cell>
          <cell r="E321" t="str">
            <v>P11N01N2BBBB</v>
          </cell>
          <cell r="F321" t="str">
            <v>SG</v>
          </cell>
          <cell r="G321" t="str">
            <v>AO</v>
          </cell>
          <cell r="H321" t="str">
            <v>-</v>
          </cell>
          <cell r="I321" t="str">
            <v>-</v>
          </cell>
          <cell r="J321" t="str">
            <v>-</v>
          </cell>
          <cell r="K321" t="str">
            <v>-</v>
          </cell>
          <cell r="L321" t="str">
            <v>-</v>
          </cell>
          <cell r="M321">
            <v>3</v>
          </cell>
          <cell r="N321">
            <v>3</v>
          </cell>
          <cell r="O321">
            <v>3</v>
          </cell>
          <cell r="P321">
            <v>3</v>
          </cell>
          <cell r="Q321">
            <v>3</v>
          </cell>
          <cell r="R321">
            <v>3</v>
          </cell>
        </row>
        <row r="322">
          <cell r="A322">
            <v>225181</v>
          </cell>
          <cell r="B322" t="str">
            <v>FF NIS EN GF6A EU7 0W20  FLBAG  NIS   SG</v>
          </cell>
          <cell r="C322" t="str">
            <v>FLBAG</v>
          </cell>
          <cell r="D322" t="str">
            <v>020PCAJ_H_SG</v>
          </cell>
          <cell r="E322" t="str">
            <v>P11N01N2</v>
          </cell>
          <cell r="F322" t="str">
            <v>SG</v>
          </cell>
          <cell r="G322" t="str">
            <v>AO</v>
          </cell>
          <cell r="H322" t="str">
            <v>-</v>
          </cell>
          <cell r="I322" t="str">
            <v>-</v>
          </cell>
          <cell r="J322" t="str">
            <v>-</v>
          </cell>
          <cell r="K322" t="str">
            <v>-</v>
          </cell>
          <cell r="L322" t="str">
            <v>-</v>
          </cell>
          <cell r="M322">
            <v>3</v>
          </cell>
          <cell r="N322" t="str">
            <v>LH</v>
          </cell>
          <cell r="O322" t="str">
            <v>LH</v>
          </cell>
          <cell r="P322" t="str">
            <v>LH</v>
          </cell>
          <cell r="Q322" t="str">
            <v>LH</v>
          </cell>
          <cell r="R322" t="str">
            <v>LH</v>
          </cell>
        </row>
        <row r="323">
          <cell r="A323">
            <v>225180</v>
          </cell>
          <cell r="B323" t="str">
            <v>MOTOR OIL FS 5W30 C3     12B1L  NIS   SG</v>
          </cell>
          <cell r="C323" t="str">
            <v>12B1L</v>
          </cell>
          <cell r="D323" t="str">
            <v>530PCBX_H_SG</v>
          </cell>
          <cell r="E323" t="str">
            <v>P11N01N2BBBB</v>
          </cell>
          <cell r="F323" t="str">
            <v>SG</v>
          </cell>
          <cell r="G323" t="str">
            <v>AO</v>
          </cell>
          <cell r="H323" t="str">
            <v>-</v>
          </cell>
          <cell r="I323" t="str">
            <v>-</v>
          </cell>
          <cell r="J323" t="str">
            <v>-</v>
          </cell>
          <cell r="K323" t="str">
            <v>-</v>
          </cell>
          <cell r="L323" t="str">
            <v>-</v>
          </cell>
          <cell r="M323">
            <v>3</v>
          </cell>
          <cell r="N323">
            <v>3</v>
          </cell>
          <cell r="O323" t="str">
            <v>LH</v>
          </cell>
          <cell r="P323" t="str">
            <v>LH</v>
          </cell>
          <cell r="Q323" t="str">
            <v>LH</v>
          </cell>
          <cell r="R323" t="str">
            <v>LH</v>
          </cell>
        </row>
        <row r="324">
          <cell r="A324">
            <v>225126</v>
          </cell>
          <cell r="B324" t="str">
            <v>MOTOR OIL FS 5W30 C3     208L   NIS   SG</v>
          </cell>
          <cell r="C324" t="str">
            <v>208L</v>
          </cell>
          <cell r="D324" t="str">
            <v>530PCBX_H_SG</v>
          </cell>
          <cell r="E324" t="str">
            <v>P11N01N2BBBB</v>
          </cell>
          <cell r="F324" t="str">
            <v>SG</v>
          </cell>
          <cell r="G324" t="str">
            <v>AO</v>
          </cell>
          <cell r="H324" t="str">
            <v>-</v>
          </cell>
          <cell r="I324" t="str">
            <v>-</v>
          </cell>
          <cell r="J324" t="str">
            <v>-</v>
          </cell>
          <cell r="K324" t="str">
            <v>-</v>
          </cell>
          <cell r="L324" t="str">
            <v>-</v>
          </cell>
          <cell r="M324">
            <v>3</v>
          </cell>
          <cell r="N324">
            <v>3</v>
          </cell>
          <cell r="O324" t="str">
            <v>LH</v>
          </cell>
          <cell r="P324" t="str">
            <v>LH</v>
          </cell>
          <cell r="Q324" t="str">
            <v>LH</v>
          </cell>
          <cell r="R324" t="str">
            <v xml:space="preserve">LH </v>
          </cell>
        </row>
        <row r="325">
          <cell r="A325">
            <v>225129</v>
          </cell>
          <cell r="B325" t="str">
            <v>MOTOR OIL FS 5W30 C3     3B5L   NIS   SG</v>
          </cell>
          <cell r="C325" t="str">
            <v>3B5L</v>
          </cell>
          <cell r="D325" t="str">
            <v>530PCBX_H_SG</v>
          </cell>
          <cell r="E325" t="str">
            <v>P11N01N2BBBB</v>
          </cell>
          <cell r="F325" t="str">
            <v>SG</v>
          </cell>
          <cell r="G325" t="str">
            <v>AO</v>
          </cell>
          <cell r="H325" t="str">
            <v>-</v>
          </cell>
          <cell r="I325" t="str">
            <v>-</v>
          </cell>
          <cell r="J325" t="str">
            <v>-</v>
          </cell>
          <cell r="K325" t="str">
            <v>-</v>
          </cell>
          <cell r="L325" t="str">
            <v>-</v>
          </cell>
          <cell r="M325">
            <v>3</v>
          </cell>
          <cell r="N325">
            <v>3</v>
          </cell>
          <cell r="O325" t="str">
            <v>LH</v>
          </cell>
          <cell r="P325" t="str">
            <v>LH</v>
          </cell>
          <cell r="Q325" t="str">
            <v>LH</v>
          </cell>
          <cell r="R325" t="str">
            <v>LH</v>
          </cell>
        </row>
        <row r="326">
          <cell r="A326">
            <v>225053</v>
          </cell>
          <cell r="B326" t="str">
            <v>RUBIA FLEET HD100 SAE 40 12B1L  TOT   SG</v>
          </cell>
          <cell r="C326" t="str">
            <v>12B1L</v>
          </cell>
          <cell r="D326" t="str">
            <v>400HDHH_H_SG</v>
          </cell>
          <cell r="E326" t="str">
            <v>P11N02N7</v>
          </cell>
          <cell r="F326" t="str">
            <v>SG</v>
          </cell>
          <cell r="G326" t="str">
            <v>AO</v>
          </cell>
          <cell r="H326" t="str">
            <v>-</v>
          </cell>
          <cell r="I326" t="str">
            <v>-</v>
          </cell>
          <cell r="J326" t="str">
            <v>-</v>
          </cell>
          <cell r="K326" t="str">
            <v>-</v>
          </cell>
          <cell r="L326" t="str">
            <v>-</v>
          </cell>
          <cell r="M326">
            <v>3</v>
          </cell>
          <cell r="N326">
            <v>3</v>
          </cell>
          <cell r="O326">
            <v>3</v>
          </cell>
          <cell r="P326">
            <v>3</v>
          </cell>
          <cell r="Q326">
            <v>3</v>
          </cell>
          <cell r="R326" t="str">
            <v xml:space="preserve">LH </v>
          </cell>
        </row>
        <row r="327">
          <cell r="A327">
            <v>225054</v>
          </cell>
          <cell r="B327" t="str">
            <v>RUBIA FLEET HD100 SAE 40 208L   TOT   SG</v>
          </cell>
          <cell r="C327" t="str">
            <v>208L</v>
          </cell>
          <cell r="D327" t="str">
            <v>400HDHH_H_SG</v>
          </cell>
          <cell r="E327" t="str">
            <v>P11N02N7</v>
          </cell>
          <cell r="F327" t="str">
            <v>SG</v>
          </cell>
          <cell r="G327" t="str">
            <v>AO</v>
          </cell>
          <cell r="H327" t="str">
            <v>-</v>
          </cell>
          <cell r="I327" t="str">
            <v>-</v>
          </cell>
          <cell r="J327" t="str">
            <v>-</v>
          </cell>
          <cell r="K327" t="str">
            <v>-</v>
          </cell>
          <cell r="L327" t="str">
            <v>-</v>
          </cell>
          <cell r="M327">
            <v>3</v>
          </cell>
          <cell r="N327">
            <v>3</v>
          </cell>
          <cell r="O327">
            <v>3</v>
          </cell>
          <cell r="P327">
            <v>3</v>
          </cell>
          <cell r="Q327">
            <v>3</v>
          </cell>
          <cell r="R327" t="str">
            <v xml:space="preserve">LH </v>
          </cell>
        </row>
        <row r="328">
          <cell r="A328">
            <v>225052</v>
          </cell>
          <cell r="B328" t="str">
            <v>RUBIA FLEET HD200 SAE 40 12B1L  TOT   SG</v>
          </cell>
          <cell r="C328" t="str">
            <v>12B1L</v>
          </cell>
          <cell r="D328" t="str">
            <v>400HDHH_H_SG</v>
          </cell>
          <cell r="E328" t="str">
            <v>P11N02N7</v>
          </cell>
          <cell r="F328" t="str">
            <v>SG</v>
          </cell>
          <cell r="G328" t="str">
            <v>AO</v>
          </cell>
          <cell r="H328" t="str">
            <v>-</v>
          </cell>
          <cell r="I328" t="str">
            <v>-</v>
          </cell>
          <cell r="J328" t="str">
            <v>-</v>
          </cell>
          <cell r="K328" t="str">
            <v>-</v>
          </cell>
          <cell r="L328" t="str">
            <v>-</v>
          </cell>
          <cell r="M328">
            <v>3</v>
          </cell>
          <cell r="N328">
            <v>3</v>
          </cell>
          <cell r="O328">
            <v>3</v>
          </cell>
          <cell r="P328">
            <v>3</v>
          </cell>
          <cell r="Q328">
            <v>3</v>
          </cell>
          <cell r="R328">
            <v>3</v>
          </cell>
        </row>
        <row r="329">
          <cell r="A329">
            <v>224778</v>
          </cell>
          <cell r="B329" t="str">
            <v>TIXO STAINLESS 22        208L   TXL   SG</v>
          </cell>
          <cell r="C329" t="str">
            <v>208L</v>
          </cell>
          <cell r="D329" t="str">
            <v>YYT0EV_H_SG</v>
          </cell>
          <cell r="E329" t="str">
            <v>P12N32QM</v>
          </cell>
          <cell r="F329" t="str">
            <v>SG</v>
          </cell>
          <cell r="G329" t="str">
            <v>IO</v>
          </cell>
          <cell r="H329" t="str">
            <v>-</v>
          </cell>
          <cell r="I329" t="str">
            <v>-</v>
          </cell>
          <cell r="J329" t="str">
            <v>-</v>
          </cell>
          <cell r="K329" t="str">
            <v>-</v>
          </cell>
          <cell r="L329" t="str">
            <v>-</v>
          </cell>
          <cell r="M329">
            <v>1</v>
          </cell>
          <cell r="N329">
            <v>1</v>
          </cell>
          <cell r="O329">
            <v>1</v>
          </cell>
          <cell r="P329">
            <v>1</v>
          </cell>
          <cell r="Q329">
            <v>1</v>
          </cell>
          <cell r="R329">
            <v>1</v>
          </cell>
        </row>
        <row r="330">
          <cell r="A330">
            <v>224824</v>
          </cell>
          <cell r="B330" t="str">
            <v>TIXO STAINLESS CO 22     208L   TXL   SG</v>
          </cell>
          <cell r="C330" t="str">
            <v>208L</v>
          </cell>
          <cell r="D330" t="str">
            <v>YYT0EZ_H_SG</v>
          </cell>
          <cell r="E330" t="str">
            <v>P12N32QM</v>
          </cell>
          <cell r="F330" t="str">
            <v>SG</v>
          </cell>
          <cell r="G330" t="str">
            <v>IO</v>
          </cell>
          <cell r="H330" t="str">
            <v>-</v>
          </cell>
          <cell r="I330" t="str">
            <v>-</v>
          </cell>
          <cell r="J330" t="str">
            <v>-</v>
          </cell>
          <cell r="K330" t="str">
            <v>-</v>
          </cell>
          <cell r="L330" t="str">
            <v>-</v>
          </cell>
          <cell r="M330">
            <v>1</v>
          </cell>
          <cell r="N330">
            <v>1</v>
          </cell>
          <cell r="O330">
            <v>1</v>
          </cell>
          <cell r="P330">
            <v>1</v>
          </cell>
          <cell r="Q330">
            <v>1</v>
          </cell>
          <cell r="R330">
            <v>1</v>
          </cell>
        </row>
        <row r="331">
          <cell r="A331">
            <v>188583</v>
          </cell>
          <cell r="B331" t="str">
            <v>CERAN XS 80              24T04K TOT C</v>
          </cell>
          <cell r="C331" t="str">
            <v xml:space="preserve">24T04K </v>
          </cell>
          <cell r="D331" t="str">
            <v>XCS12KK</v>
          </cell>
          <cell r="E331" t="str">
            <v>P12N07P9</v>
          </cell>
          <cell r="F331" t="str">
            <v>C</v>
          </cell>
          <cell r="G331" t="str">
            <v>IO</v>
          </cell>
          <cell r="H331" t="str">
            <v>-</v>
          </cell>
          <cell r="I331" t="str">
            <v>-</v>
          </cell>
          <cell r="J331" t="str">
            <v>-</v>
          </cell>
          <cell r="K331" t="str">
            <v>-</v>
          </cell>
          <cell r="L331" t="str">
            <v>-</v>
          </cell>
          <cell r="M331" t="str">
            <v>-</v>
          </cell>
          <cell r="N331">
            <v>4</v>
          </cell>
          <cell r="O331">
            <v>4</v>
          </cell>
          <cell r="P331">
            <v>4</v>
          </cell>
          <cell r="Q331">
            <v>4</v>
          </cell>
          <cell r="R331">
            <v>4</v>
          </cell>
        </row>
        <row r="332">
          <cell r="A332">
            <v>216880</v>
          </cell>
          <cell r="B332" t="str">
            <v>RUBIA FLEET HD100 SAE 40 18LP   TOT   SG</v>
          </cell>
          <cell r="C332" t="str">
            <v>18LP</v>
          </cell>
          <cell r="D332" t="str">
            <v>400HDHH_H_SG</v>
          </cell>
          <cell r="E332" t="str">
            <v>P11N02N7</v>
          </cell>
          <cell r="F332" t="str">
            <v>SG</v>
          </cell>
          <cell r="G332" t="str">
            <v>AO</v>
          </cell>
          <cell r="H332" t="str">
            <v>-</v>
          </cell>
          <cell r="I332" t="str">
            <v>-</v>
          </cell>
          <cell r="J332" t="str">
            <v>-</v>
          </cell>
          <cell r="K332" t="str">
            <v>-</v>
          </cell>
          <cell r="L332" t="str">
            <v>-</v>
          </cell>
          <cell r="M332" t="str">
            <v>-</v>
          </cell>
          <cell r="N332">
            <v>3</v>
          </cell>
          <cell r="O332">
            <v>3</v>
          </cell>
          <cell r="P332">
            <v>3</v>
          </cell>
          <cell r="Q332">
            <v>3</v>
          </cell>
          <cell r="R332" t="str">
            <v>LH</v>
          </cell>
        </row>
        <row r="333">
          <cell r="A333">
            <v>112429</v>
          </cell>
          <cell r="B333" t="str">
            <v>LUNARIA NH 46            208L   TOT C</v>
          </cell>
          <cell r="C333" t="str">
            <v>208L</v>
          </cell>
          <cell r="D333" t="str">
            <v>DR046CC</v>
          </cell>
          <cell r="E333" t="str">
            <v>P12N13PT</v>
          </cell>
          <cell r="F333" t="str">
            <v>C</v>
          </cell>
          <cell r="G333" t="str">
            <v>IO</v>
          </cell>
          <cell r="H333" t="str">
            <v>-</v>
          </cell>
          <cell r="I333" t="str">
            <v>-</v>
          </cell>
          <cell r="J333" t="str">
            <v>-</v>
          </cell>
          <cell r="K333" t="str">
            <v>-</v>
          </cell>
          <cell r="L333" t="str">
            <v>-</v>
          </cell>
          <cell r="M333" t="str">
            <v>-</v>
          </cell>
          <cell r="N333">
            <v>4</v>
          </cell>
          <cell r="O333">
            <v>4</v>
          </cell>
          <cell r="P333">
            <v>4</v>
          </cell>
          <cell r="Q333">
            <v>4</v>
          </cell>
          <cell r="R333">
            <v>4</v>
          </cell>
        </row>
        <row r="334">
          <cell r="A334">
            <v>206574</v>
          </cell>
          <cell r="B334" t="str">
            <v>CARTER XEP 220           208L   TOT   AE</v>
          </cell>
          <cell r="C334" t="str">
            <v>208L</v>
          </cell>
          <cell r="D334" t="str">
            <v>CK220UU_H_AE</v>
          </cell>
          <cell r="E334" t="str">
            <v>P12N14PZ</v>
          </cell>
          <cell r="F334" t="str">
            <v>AE</v>
          </cell>
          <cell r="G334" t="str">
            <v>IO</v>
          </cell>
          <cell r="H334" t="str">
            <v>-</v>
          </cell>
          <cell r="I334" t="str">
            <v>-</v>
          </cell>
          <cell r="J334" t="str">
            <v>-</v>
          </cell>
          <cell r="K334" t="str">
            <v>-</v>
          </cell>
          <cell r="L334" t="str">
            <v>-</v>
          </cell>
          <cell r="M334" t="str">
            <v>-</v>
          </cell>
          <cell r="N334">
            <v>4</v>
          </cell>
          <cell r="O334">
            <v>4</v>
          </cell>
          <cell r="P334">
            <v>4</v>
          </cell>
          <cell r="Q334">
            <v>4</v>
          </cell>
          <cell r="R334">
            <v>4</v>
          </cell>
        </row>
        <row r="335">
          <cell r="A335">
            <v>204723</v>
          </cell>
          <cell r="B335" t="str">
            <v>CARTER XEP 320           208L   TOT   AE</v>
          </cell>
          <cell r="C335" t="str">
            <v>208L</v>
          </cell>
          <cell r="D335" t="str">
            <v>CK320QQ_H_AE</v>
          </cell>
          <cell r="E335" t="str">
            <v>P12N14PZ</v>
          </cell>
          <cell r="F335" t="str">
            <v>AE</v>
          </cell>
          <cell r="G335" t="str">
            <v>IO</v>
          </cell>
          <cell r="H335" t="str">
            <v>-</v>
          </cell>
          <cell r="I335" t="str">
            <v>-</v>
          </cell>
          <cell r="J335" t="str">
            <v>-</v>
          </cell>
          <cell r="K335" t="str">
            <v>-</v>
          </cell>
          <cell r="L335" t="str">
            <v>-</v>
          </cell>
          <cell r="M335" t="str">
            <v>-</v>
          </cell>
          <cell r="N335">
            <v>4</v>
          </cell>
          <cell r="O335">
            <v>4</v>
          </cell>
          <cell r="P335">
            <v>4</v>
          </cell>
          <cell r="Q335">
            <v>4</v>
          </cell>
          <cell r="R335">
            <v>4</v>
          </cell>
        </row>
        <row r="336">
          <cell r="A336">
            <v>175693</v>
          </cell>
          <cell r="B336" t="str">
            <v>ORITES TW 220 KX         200L   TOT   KR</v>
          </cell>
          <cell r="C336" t="str">
            <v>200L</v>
          </cell>
          <cell r="D336" t="str">
            <v>DG220CC_H_KR</v>
          </cell>
          <cell r="E336" t="str">
            <v>P12N13</v>
          </cell>
          <cell r="F336" t="str">
            <v>KR</v>
          </cell>
          <cell r="G336" t="str">
            <v>IO</v>
          </cell>
          <cell r="H336" t="str">
            <v>-</v>
          </cell>
          <cell r="I336" t="str">
            <v>-</v>
          </cell>
          <cell r="J336" t="str">
            <v>-</v>
          </cell>
          <cell r="K336" t="str">
            <v>-</v>
          </cell>
          <cell r="L336" t="str">
            <v>-</v>
          </cell>
          <cell r="M336" t="str">
            <v>-</v>
          </cell>
          <cell r="N336">
            <v>4</v>
          </cell>
          <cell r="O336">
            <v>4</v>
          </cell>
          <cell r="P336">
            <v>4</v>
          </cell>
          <cell r="Q336">
            <v>4</v>
          </cell>
          <cell r="R336">
            <v>4</v>
          </cell>
        </row>
        <row r="337">
          <cell r="A337">
            <v>213740</v>
          </cell>
          <cell r="B337" t="str">
            <v>PROSYLVA 2TZ             12B1L  TOT C</v>
          </cell>
          <cell r="C337" t="str">
            <v>12B1L</v>
          </cell>
          <cell r="D337" t="str">
            <v>2T00AC</v>
          </cell>
          <cell r="E337" t="str">
            <v>P11N03NM</v>
          </cell>
          <cell r="F337" t="str">
            <v>C</v>
          </cell>
          <cell r="G337" t="str">
            <v>AO</v>
          </cell>
          <cell r="H337" t="str">
            <v>-</v>
          </cell>
          <cell r="I337" t="str">
            <v>-</v>
          </cell>
          <cell r="J337" t="str">
            <v>-</v>
          </cell>
          <cell r="K337" t="str">
            <v>-</v>
          </cell>
          <cell r="L337" t="str">
            <v>-</v>
          </cell>
          <cell r="M337" t="str">
            <v>-</v>
          </cell>
          <cell r="N337">
            <v>4</v>
          </cell>
          <cell r="O337">
            <v>4</v>
          </cell>
          <cell r="P337">
            <v>4</v>
          </cell>
          <cell r="Q337">
            <v>4</v>
          </cell>
          <cell r="R337">
            <v>4</v>
          </cell>
        </row>
        <row r="338">
          <cell r="A338">
            <v>213845</v>
          </cell>
          <cell r="B338" t="str">
            <v>HI-PERF 2T 500           12B1L  TOT Z</v>
          </cell>
          <cell r="C338" t="str">
            <v>12B1L</v>
          </cell>
          <cell r="D338" t="str">
            <v>2T00AC</v>
          </cell>
          <cell r="E338" t="str">
            <v>P11N03NM</v>
          </cell>
          <cell r="F338" t="str">
            <v xml:space="preserve"> Z</v>
          </cell>
          <cell r="G338" t="str">
            <v>AO</v>
          </cell>
          <cell r="H338" t="str">
            <v>-</v>
          </cell>
          <cell r="I338" t="str">
            <v>-</v>
          </cell>
          <cell r="J338" t="str">
            <v>-</v>
          </cell>
          <cell r="K338" t="str">
            <v>-</v>
          </cell>
          <cell r="L338" t="str">
            <v>-</v>
          </cell>
          <cell r="M338" t="str">
            <v>-</v>
          </cell>
          <cell r="N338">
            <v>4</v>
          </cell>
          <cell r="O338">
            <v>4</v>
          </cell>
          <cell r="P338" t="str">
            <v>LH</v>
          </cell>
          <cell r="Q338" t="str">
            <v>LH</v>
          </cell>
          <cell r="R338" t="str">
            <v>LH</v>
          </cell>
        </row>
        <row r="339">
          <cell r="A339">
            <v>225261</v>
          </cell>
          <cell r="B339" t="str">
            <v>ORITES DS 270            200K   TOT   SG</v>
          </cell>
          <cell r="C339" t="str">
            <v>200K</v>
          </cell>
          <cell r="D339" t="str">
            <v>DG000AA_H_SG</v>
          </cell>
          <cell r="E339" t="str">
            <v>P12N13</v>
          </cell>
          <cell r="F339" t="str">
            <v>SG</v>
          </cell>
          <cell r="G339" t="str">
            <v>IO</v>
          </cell>
          <cell r="H339" t="str">
            <v>-</v>
          </cell>
          <cell r="I339" t="str">
            <v>-</v>
          </cell>
          <cell r="J339" t="str">
            <v>-</v>
          </cell>
          <cell r="K339" t="str">
            <v>-</v>
          </cell>
          <cell r="L339" t="str">
            <v>-</v>
          </cell>
          <cell r="M339" t="str">
            <v>-</v>
          </cell>
          <cell r="N339">
            <v>4</v>
          </cell>
          <cell r="O339">
            <v>4</v>
          </cell>
          <cell r="P339">
            <v>4</v>
          </cell>
          <cell r="Q339">
            <v>4</v>
          </cell>
          <cell r="R339" t="str">
            <v>LH</v>
          </cell>
        </row>
        <row r="340">
          <cell r="A340">
            <v>213766</v>
          </cell>
          <cell r="B340" t="str">
            <v>QUARTZ DIESEL 5000 15W40 12B1L  TOT C</v>
          </cell>
          <cell r="C340" t="str">
            <v>12B1L</v>
          </cell>
          <cell r="D340" t="str">
            <v>154PCAI</v>
          </cell>
          <cell r="E340" t="str">
            <v>P11N01N3</v>
          </cell>
          <cell r="F340" t="str">
            <v>C</v>
          </cell>
          <cell r="G340" t="str">
            <v>AO</v>
          </cell>
          <cell r="H340" t="str">
            <v>-</v>
          </cell>
          <cell r="I340" t="str">
            <v>-</v>
          </cell>
          <cell r="J340" t="str">
            <v>-</v>
          </cell>
          <cell r="K340" t="str">
            <v>-</v>
          </cell>
          <cell r="L340" t="str">
            <v>-</v>
          </cell>
          <cell r="M340" t="str">
            <v>-</v>
          </cell>
          <cell r="N340">
            <v>4</v>
          </cell>
          <cell r="O340">
            <v>4</v>
          </cell>
          <cell r="P340">
            <v>4</v>
          </cell>
          <cell r="Q340">
            <v>4</v>
          </cell>
          <cell r="R340">
            <v>4</v>
          </cell>
        </row>
        <row r="341">
          <cell r="A341">
            <v>213676</v>
          </cell>
          <cell r="B341" t="str">
            <v>QUARTZ DIESEL 5000 15W40 3B5L   TOT C1</v>
          </cell>
          <cell r="C341" t="str">
            <v>3B5L</v>
          </cell>
          <cell r="D341" t="str">
            <v>154PCAI</v>
          </cell>
          <cell r="E341" t="str">
            <v>P11N01N3</v>
          </cell>
          <cell r="F341" t="str">
            <v>C</v>
          </cell>
          <cell r="G341" t="str">
            <v>AO</v>
          </cell>
          <cell r="H341" t="str">
            <v>-</v>
          </cell>
          <cell r="I341" t="str">
            <v>-</v>
          </cell>
          <cell r="J341" t="str">
            <v>-</v>
          </cell>
          <cell r="K341" t="str">
            <v>-</v>
          </cell>
          <cell r="L341" t="str">
            <v>-</v>
          </cell>
          <cell r="M341" t="str">
            <v>-</v>
          </cell>
          <cell r="N341">
            <v>4</v>
          </cell>
          <cell r="O341">
            <v>4</v>
          </cell>
          <cell r="P341">
            <v>4</v>
          </cell>
          <cell r="Q341">
            <v>4</v>
          </cell>
          <cell r="R341">
            <v>4</v>
          </cell>
        </row>
        <row r="342">
          <cell r="A342">
            <v>213683</v>
          </cell>
          <cell r="B342" t="str">
            <v>QUARTZ INEO ECS 5W30     3B5L   TOT C1</v>
          </cell>
          <cell r="C342" t="str">
            <v>3B5L</v>
          </cell>
          <cell r="D342" t="str">
            <v>530PCBY</v>
          </cell>
          <cell r="E342" t="str">
            <v>P11N01N2AABB</v>
          </cell>
          <cell r="F342" t="str">
            <v>C</v>
          </cell>
          <cell r="G342" t="str">
            <v>AO</v>
          </cell>
          <cell r="H342" t="str">
            <v>-</v>
          </cell>
          <cell r="I342" t="str">
            <v>-</v>
          </cell>
          <cell r="J342" t="str">
            <v>-</v>
          </cell>
          <cell r="K342" t="str">
            <v>-</v>
          </cell>
          <cell r="L342" t="str">
            <v>-</v>
          </cell>
          <cell r="M342" t="str">
            <v>-</v>
          </cell>
          <cell r="N342">
            <v>4</v>
          </cell>
          <cell r="O342">
            <v>4</v>
          </cell>
          <cell r="P342">
            <v>4</v>
          </cell>
          <cell r="Q342">
            <v>4</v>
          </cell>
          <cell r="R342">
            <v>4</v>
          </cell>
        </row>
        <row r="343">
          <cell r="A343">
            <v>197843</v>
          </cell>
          <cell r="B343" t="str">
            <v>ENGINE OIL 10W40 DH-2    4B5L   HIT C</v>
          </cell>
          <cell r="C343" t="str">
            <v>4B5L</v>
          </cell>
          <cell r="D343" t="str">
            <v>104HDZZ</v>
          </cell>
          <cell r="E343" t="str">
            <v>P11N02NCBBBB</v>
          </cell>
          <cell r="F343" t="str">
            <v>C</v>
          </cell>
          <cell r="G343" t="str">
            <v>AO</v>
          </cell>
          <cell r="H343" t="str">
            <v>-</v>
          </cell>
          <cell r="I343" t="str">
            <v>-</v>
          </cell>
          <cell r="J343" t="str">
            <v>-</v>
          </cell>
          <cell r="K343" t="str">
            <v>-</v>
          </cell>
          <cell r="L343" t="str">
            <v>-</v>
          </cell>
          <cell r="M343" t="str">
            <v>-</v>
          </cell>
          <cell r="N343">
            <v>4</v>
          </cell>
          <cell r="O343">
            <v>4</v>
          </cell>
          <cell r="P343">
            <v>4</v>
          </cell>
          <cell r="Q343">
            <v>4</v>
          </cell>
          <cell r="R343">
            <v>4</v>
          </cell>
        </row>
        <row r="344">
          <cell r="A344">
            <v>197850</v>
          </cell>
          <cell r="B344" t="str">
            <v>ENGINE OIL 15W40 DH-1    4B5L   HIT C</v>
          </cell>
          <cell r="C344" t="str">
            <v>4B5L</v>
          </cell>
          <cell r="D344" t="str">
            <v>ST154MM</v>
          </cell>
          <cell r="E344" t="str">
            <v>P11N02NF</v>
          </cell>
          <cell r="F344" t="str">
            <v>C</v>
          </cell>
          <cell r="G344" t="str">
            <v>AO</v>
          </cell>
          <cell r="H344" t="str">
            <v>-</v>
          </cell>
          <cell r="I344" t="str">
            <v>-</v>
          </cell>
          <cell r="J344" t="str">
            <v>-</v>
          </cell>
          <cell r="K344" t="str">
            <v>-</v>
          </cell>
          <cell r="L344" t="str">
            <v>-</v>
          </cell>
          <cell r="M344" t="str">
            <v>-</v>
          </cell>
          <cell r="N344">
            <v>4</v>
          </cell>
          <cell r="O344">
            <v>4</v>
          </cell>
          <cell r="P344">
            <v>4</v>
          </cell>
          <cell r="Q344">
            <v>4</v>
          </cell>
          <cell r="R344">
            <v>4</v>
          </cell>
        </row>
        <row r="345">
          <cell r="A345">
            <v>203154</v>
          </cell>
          <cell r="B345" t="str">
            <v>LONG LIFE COOLANT -37°C  4B5L   HIT C</v>
          </cell>
          <cell r="C345" t="str">
            <v>4B5L</v>
          </cell>
          <cell r="D345" t="str">
            <v>AF00CC</v>
          </cell>
          <cell r="E345" t="str">
            <v>P14N27QE</v>
          </cell>
          <cell r="F345" t="str">
            <v>C</v>
          </cell>
          <cell r="G345" t="str">
            <v>AO</v>
          </cell>
          <cell r="H345" t="str">
            <v>-</v>
          </cell>
          <cell r="I345" t="str">
            <v>-</v>
          </cell>
          <cell r="J345" t="str">
            <v>-</v>
          </cell>
          <cell r="K345" t="str">
            <v>-</v>
          </cell>
          <cell r="L345" t="str">
            <v>-</v>
          </cell>
          <cell r="M345" t="str">
            <v>-</v>
          </cell>
          <cell r="N345">
            <v>4</v>
          </cell>
          <cell r="O345">
            <v>4</v>
          </cell>
          <cell r="P345">
            <v>4</v>
          </cell>
          <cell r="Q345">
            <v>4</v>
          </cell>
          <cell r="R345">
            <v>4</v>
          </cell>
        </row>
        <row r="346">
          <cell r="A346">
            <v>225302</v>
          </cell>
          <cell r="B346" t="str">
            <v>PRESLIA 32               200L   TOT   KR</v>
          </cell>
          <cell r="C346" t="str">
            <v>200L</v>
          </cell>
          <cell r="D346" t="str">
            <v>TS032AA_H_KR</v>
          </cell>
          <cell r="E346" t="str">
            <v>P12N12</v>
          </cell>
          <cell r="F346" t="str">
            <v>KR</v>
          </cell>
          <cell r="G346" t="str">
            <v>IO</v>
          </cell>
          <cell r="H346" t="str">
            <v>-</v>
          </cell>
          <cell r="I346" t="str">
            <v>-</v>
          </cell>
          <cell r="J346" t="str">
            <v>-</v>
          </cell>
          <cell r="K346" t="str">
            <v>-</v>
          </cell>
          <cell r="L346" t="str">
            <v>-</v>
          </cell>
          <cell r="M346" t="str">
            <v>-</v>
          </cell>
          <cell r="N346">
            <v>4</v>
          </cell>
          <cell r="O346">
            <v>4</v>
          </cell>
          <cell r="P346">
            <v>4</v>
          </cell>
          <cell r="Q346">
            <v>4</v>
          </cell>
          <cell r="R346">
            <v>4</v>
          </cell>
        </row>
        <row r="347">
          <cell r="A347">
            <v>225303</v>
          </cell>
          <cell r="B347" t="str">
            <v>PRESLIA 32               208L   TOT   KR</v>
          </cell>
          <cell r="C347" t="str">
            <v>208L</v>
          </cell>
          <cell r="D347" t="str">
            <v>TS032AA_H_KR</v>
          </cell>
          <cell r="E347" t="str">
            <v>P12N12</v>
          </cell>
          <cell r="F347" t="str">
            <v>KR</v>
          </cell>
          <cell r="G347" t="str">
            <v>IO</v>
          </cell>
          <cell r="H347" t="str">
            <v>-</v>
          </cell>
          <cell r="I347" t="str">
            <v>-</v>
          </cell>
          <cell r="J347" t="str">
            <v>-</v>
          </cell>
          <cell r="K347" t="str">
            <v>-</v>
          </cell>
          <cell r="L347" t="str">
            <v>-</v>
          </cell>
          <cell r="M347" t="str">
            <v>-</v>
          </cell>
          <cell r="N347">
            <v>4</v>
          </cell>
          <cell r="O347">
            <v>4</v>
          </cell>
          <cell r="P347">
            <v>4</v>
          </cell>
          <cell r="Q347">
            <v>4</v>
          </cell>
          <cell r="R347">
            <v>4</v>
          </cell>
        </row>
        <row r="348">
          <cell r="A348">
            <v>219385</v>
          </cell>
          <cell r="B348" t="str">
            <v>QUARTZ D.5000 CI-4 15W40 3B61L  TOT   TH</v>
          </cell>
          <cell r="C348" t="str">
            <v>3B6L</v>
          </cell>
          <cell r="D348" t="str">
            <v>154HDAA_H_SG</v>
          </cell>
          <cell r="E348" t="str">
            <v>P11N01N3</v>
          </cell>
          <cell r="F348" t="str">
            <v>TH</v>
          </cell>
          <cell r="G348" t="str">
            <v>AO</v>
          </cell>
          <cell r="H348" t="str">
            <v>-</v>
          </cell>
          <cell r="I348" t="str">
            <v>-</v>
          </cell>
          <cell r="J348" t="str">
            <v>-</v>
          </cell>
          <cell r="K348" t="str">
            <v>-</v>
          </cell>
          <cell r="L348" t="str">
            <v>-</v>
          </cell>
          <cell r="M348" t="str">
            <v>-</v>
          </cell>
          <cell r="N348">
            <v>4</v>
          </cell>
          <cell r="O348">
            <v>4</v>
          </cell>
          <cell r="P348">
            <v>4</v>
          </cell>
          <cell r="Q348" t="str">
            <v>LH</v>
          </cell>
          <cell r="R348" t="str">
            <v xml:space="preserve">LH </v>
          </cell>
        </row>
        <row r="349">
          <cell r="A349">
            <v>225300</v>
          </cell>
          <cell r="B349" t="str">
            <v>QUARTZ INEO HZX 5W30     208L   TOT   SG</v>
          </cell>
          <cell r="C349" t="str">
            <v>208L</v>
          </cell>
          <cell r="D349" t="str">
            <v>530PCAW_H_SG</v>
          </cell>
          <cell r="E349" t="str">
            <v>P11N01N2BBBB</v>
          </cell>
          <cell r="F349" t="str">
            <v>SG</v>
          </cell>
          <cell r="G349" t="str">
            <v>AO</v>
          </cell>
          <cell r="H349" t="str">
            <v>-</v>
          </cell>
          <cell r="I349" t="str">
            <v>-</v>
          </cell>
          <cell r="J349" t="str">
            <v>-</v>
          </cell>
          <cell r="K349" t="str">
            <v>-</v>
          </cell>
          <cell r="L349" t="str">
            <v>-</v>
          </cell>
          <cell r="M349" t="str">
            <v>-</v>
          </cell>
          <cell r="N349">
            <v>3</v>
          </cell>
          <cell r="O349">
            <v>3</v>
          </cell>
          <cell r="P349">
            <v>3</v>
          </cell>
          <cell r="Q349">
            <v>3</v>
          </cell>
          <cell r="R349">
            <v>3</v>
          </cell>
        </row>
        <row r="350">
          <cell r="A350">
            <v>225310</v>
          </cell>
          <cell r="B350" t="str">
            <v>SERIOLA 32               200L   TOT   KR</v>
          </cell>
          <cell r="C350" t="str">
            <v>200L</v>
          </cell>
          <cell r="D350" t="str">
            <v>QB032AA_H_KR</v>
          </cell>
          <cell r="E350" t="str">
            <v>P12N17PZ</v>
          </cell>
          <cell r="F350" t="str">
            <v>KR</v>
          </cell>
          <cell r="G350" t="str">
            <v>IO</v>
          </cell>
          <cell r="H350" t="str">
            <v>-</v>
          </cell>
          <cell r="I350" t="str">
            <v>-</v>
          </cell>
          <cell r="J350" t="str">
            <v>-</v>
          </cell>
          <cell r="K350" t="str">
            <v>-</v>
          </cell>
          <cell r="L350" t="str">
            <v>-</v>
          </cell>
          <cell r="M350" t="str">
            <v>-</v>
          </cell>
          <cell r="N350">
            <v>4</v>
          </cell>
          <cell r="O350">
            <v>4</v>
          </cell>
          <cell r="P350">
            <v>4</v>
          </cell>
          <cell r="Q350">
            <v>4</v>
          </cell>
          <cell r="R350">
            <v>4</v>
          </cell>
        </row>
        <row r="351">
          <cell r="A351">
            <v>225312</v>
          </cell>
          <cell r="B351" t="str">
            <v>SERIOLA 32               208L   TOT   KR</v>
          </cell>
          <cell r="C351" t="str">
            <v>208L</v>
          </cell>
          <cell r="D351" t="str">
            <v>QB032AA_H_KR</v>
          </cell>
          <cell r="E351" t="str">
            <v>P12N17PZ</v>
          </cell>
          <cell r="F351" t="str">
            <v>KR</v>
          </cell>
          <cell r="G351" t="str">
            <v>IO</v>
          </cell>
          <cell r="H351" t="str">
            <v>-</v>
          </cell>
          <cell r="I351" t="str">
            <v>-</v>
          </cell>
          <cell r="J351" t="str">
            <v>-</v>
          </cell>
          <cell r="K351" t="str">
            <v>-</v>
          </cell>
          <cell r="L351" t="str">
            <v>-</v>
          </cell>
          <cell r="M351" t="str">
            <v>-</v>
          </cell>
          <cell r="N351">
            <v>4</v>
          </cell>
          <cell r="O351">
            <v>4</v>
          </cell>
          <cell r="P351">
            <v>4</v>
          </cell>
          <cell r="Q351">
            <v>4</v>
          </cell>
          <cell r="R351">
            <v>4</v>
          </cell>
        </row>
        <row r="352">
          <cell r="A352">
            <v>314514</v>
          </cell>
          <cell r="B352" t="str">
            <v>SERIOLA 32               BULK   TOT   KR</v>
          </cell>
          <cell r="C352" t="str">
            <v>BULK</v>
          </cell>
          <cell r="D352" t="str">
            <v>QB032AA_H_KR</v>
          </cell>
          <cell r="E352" t="str">
            <v>P12N17PZ</v>
          </cell>
          <cell r="F352" t="str">
            <v>KR</v>
          </cell>
          <cell r="G352" t="str">
            <v>IO</v>
          </cell>
          <cell r="H352" t="str">
            <v>-</v>
          </cell>
          <cell r="I352" t="str">
            <v>-</v>
          </cell>
          <cell r="J352" t="str">
            <v>-</v>
          </cell>
          <cell r="K352" t="str">
            <v>-</v>
          </cell>
          <cell r="L352" t="str">
            <v>-</v>
          </cell>
          <cell r="M352" t="str">
            <v>-</v>
          </cell>
          <cell r="N352">
            <v>4</v>
          </cell>
          <cell r="O352">
            <v>4</v>
          </cell>
          <cell r="P352">
            <v>4</v>
          </cell>
          <cell r="Q352">
            <v>4</v>
          </cell>
          <cell r="R352">
            <v>4</v>
          </cell>
        </row>
        <row r="353">
          <cell r="A353">
            <v>225267</v>
          </cell>
          <cell r="B353" t="str">
            <v>FF GWM EV DHTF2          208L   GWM   SG</v>
          </cell>
          <cell r="C353" t="str">
            <v>208L</v>
          </cell>
          <cell r="D353" t="str">
            <v>DCT0CC_H_SG</v>
          </cell>
          <cell r="E353" t="str">
            <v>P11N05NJ</v>
          </cell>
          <cell r="F353" t="str">
            <v>SG</v>
          </cell>
          <cell r="G353" t="str">
            <v>AO</v>
          </cell>
          <cell r="H353" t="str">
            <v>-</v>
          </cell>
          <cell r="I353" t="str">
            <v>-</v>
          </cell>
          <cell r="J353" t="str">
            <v>-</v>
          </cell>
          <cell r="K353" t="str">
            <v>-</v>
          </cell>
          <cell r="L353" t="str">
            <v>-</v>
          </cell>
          <cell r="M353" t="str">
            <v>-</v>
          </cell>
          <cell r="N353">
            <v>3</v>
          </cell>
          <cell r="O353">
            <v>3</v>
          </cell>
          <cell r="P353">
            <v>3</v>
          </cell>
          <cell r="Q353">
            <v>3</v>
          </cell>
          <cell r="R353">
            <v>3</v>
          </cell>
        </row>
        <row r="354">
          <cell r="A354">
            <v>202685</v>
          </cell>
          <cell r="B354" t="str">
            <v>GREASE EP 2              15K    HIT C</v>
          </cell>
          <cell r="C354" t="str">
            <v>15K</v>
          </cell>
          <cell r="D354" t="str">
            <v>XLC02BB</v>
          </cell>
          <cell r="E354" t="str">
            <v>P11N07P5</v>
          </cell>
          <cell r="F354" t="str">
            <v>C</v>
          </cell>
          <cell r="G354" t="str">
            <v>IO</v>
          </cell>
          <cell r="H354" t="str">
            <v>-</v>
          </cell>
          <cell r="I354" t="str">
            <v>-</v>
          </cell>
          <cell r="J354" t="str">
            <v>-</v>
          </cell>
          <cell r="K354" t="str">
            <v>-</v>
          </cell>
          <cell r="L354" t="str">
            <v>-</v>
          </cell>
          <cell r="M354" t="str">
            <v>-</v>
          </cell>
          <cell r="N354">
            <v>4</v>
          </cell>
          <cell r="O354">
            <v>4</v>
          </cell>
          <cell r="P354">
            <v>4</v>
          </cell>
          <cell r="Q354">
            <v>4</v>
          </cell>
          <cell r="R354">
            <v>4</v>
          </cell>
        </row>
        <row r="355">
          <cell r="A355">
            <v>210870</v>
          </cell>
          <cell r="B355" t="str">
            <v>GREASE EP 2              180K   HIT C</v>
          </cell>
          <cell r="C355" t="str">
            <v>180K</v>
          </cell>
          <cell r="D355" t="str">
            <v>XLC02BB</v>
          </cell>
          <cell r="E355" t="str">
            <v>P11N07P5</v>
          </cell>
          <cell r="F355" t="str">
            <v>C</v>
          </cell>
          <cell r="G355" t="str">
            <v>IO</v>
          </cell>
          <cell r="H355" t="str">
            <v>-</v>
          </cell>
          <cell r="I355" t="str">
            <v>-</v>
          </cell>
          <cell r="J355" t="str">
            <v>-</v>
          </cell>
          <cell r="K355" t="str">
            <v>-</v>
          </cell>
          <cell r="L355" t="str">
            <v>-</v>
          </cell>
          <cell r="M355" t="str">
            <v>-</v>
          </cell>
          <cell r="N355">
            <v>4</v>
          </cell>
          <cell r="O355">
            <v>4</v>
          </cell>
          <cell r="P355">
            <v>4</v>
          </cell>
          <cell r="Q355">
            <v>4</v>
          </cell>
          <cell r="R355">
            <v>4</v>
          </cell>
        </row>
        <row r="356">
          <cell r="A356">
            <v>114742</v>
          </cell>
          <cell r="B356" t="str">
            <v>MULTAGRI MS 15W40        20L    TOT C</v>
          </cell>
          <cell r="C356" t="str">
            <v>20L</v>
          </cell>
          <cell r="D356" t="str">
            <v>ST154JJ</v>
          </cell>
          <cell r="E356" t="str">
            <v>P11N02ND</v>
          </cell>
          <cell r="F356" t="str">
            <v>C</v>
          </cell>
          <cell r="G356" t="str">
            <v>AO</v>
          </cell>
          <cell r="H356" t="str">
            <v>-</v>
          </cell>
          <cell r="I356" t="str">
            <v>-</v>
          </cell>
          <cell r="J356" t="str">
            <v>-</v>
          </cell>
          <cell r="K356" t="str">
            <v>-</v>
          </cell>
          <cell r="L356" t="str">
            <v>-</v>
          </cell>
          <cell r="M356" t="str">
            <v>-</v>
          </cell>
          <cell r="N356">
            <v>4</v>
          </cell>
          <cell r="O356">
            <v>4</v>
          </cell>
          <cell r="P356">
            <v>4</v>
          </cell>
          <cell r="Q356">
            <v>4</v>
          </cell>
          <cell r="R356">
            <v>4</v>
          </cell>
        </row>
        <row r="357">
          <cell r="A357">
            <v>313404</v>
          </cell>
          <cell r="B357" t="str">
            <v>CARTER XEP 220           BULK   TOT   AE</v>
          </cell>
          <cell r="C357" t="str">
            <v>BULK</v>
          </cell>
          <cell r="D357" t="str">
            <v>CK220UU_H_AE</v>
          </cell>
          <cell r="E357" t="str">
            <v>P12N14PZ</v>
          </cell>
          <cell r="F357" t="str">
            <v>AE</v>
          </cell>
          <cell r="G357" t="str">
            <v>IO</v>
          </cell>
          <cell r="H357" t="str">
            <v>-</v>
          </cell>
          <cell r="I357" t="str">
            <v>-</v>
          </cell>
          <cell r="J357" t="str">
            <v>-</v>
          </cell>
          <cell r="K357" t="str">
            <v>-</v>
          </cell>
          <cell r="L357" t="str">
            <v>-</v>
          </cell>
          <cell r="M357" t="str">
            <v>-</v>
          </cell>
          <cell r="N357">
            <v>4</v>
          </cell>
          <cell r="O357">
            <v>4</v>
          </cell>
          <cell r="P357">
            <v>4</v>
          </cell>
          <cell r="Q357">
            <v>4</v>
          </cell>
          <cell r="R357">
            <v>4</v>
          </cell>
        </row>
        <row r="358">
          <cell r="A358">
            <v>314140</v>
          </cell>
          <cell r="B358" t="str">
            <v>CARTER XEP 320           BULK   TOT   AE</v>
          </cell>
          <cell r="C358" t="str">
            <v>BULK</v>
          </cell>
          <cell r="D358" t="str">
            <v>CK320QQ_H_AE</v>
          </cell>
          <cell r="E358" t="str">
            <v>P12N14PZ</v>
          </cell>
          <cell r="F358" t="str">
            <v>AE</v>
          </cell>
          <cell r="G358" t="str">
            <v>IO</v>
          </cell>
          <cell r="H358" t="str">
            <v>-</v>
          </cell>
          <cell r="I358" t="str">
            <v>-</v>
          </cell>
          <cell r="J358" t="str">
            <v>-</v>
          </cell>
          <cell r="K358" t="str">
            <v>-</v>
          </cell>
          <cell r="L358" t="str">
            <v>-</v>
          </cell>
          <cell r="M358" t="str">
            <v>-</v>
          </cell>
          <cell r="N358">
            <v>4</v>
          </cell>
          <cell r="O358">
            <v>4</v>
          </cell>
          <cell r="P358">
            <v>4</v>
          </cell>
          <cell r="Q358">
            <v>4</v>
          </cell>
          <cell r="R358">
            <v>4</v>
          </cell>
        </row>
        <row r="359">
          <cell r="A359">
            <v>225348</v>
          </cell>
          <cell r="B359" t="str">
            <v>AZOLLA ZS 46             1000L  TOT   KR</v>
          </cell>
          <cell r="C359" t="str">
            <v>1000L</v>
          </cell>
          <cell r="D359" t="str">
            <v>HM046AA_H_KR</v>
          </cell>
          <cell r="E359" t="str">
            <v>P12N06PP</v>
          </cell>
          <cell r="F359" t="str">
            <v>KR</v>
          </cell>
          <cell r="G359" t="str">
            <v>IO</v>
          </cell>
          <cell r="H359" t="str">
            <v>-</v>
          </cell>
          <cell r="I359" t="str">
            <v>-</v>
          </cell>
          <cell r="J359" t="str">
            <v>-</v>
          </cell>
          <cell r="K359" t="str">
            <v>-</v>
          </cell>
          <cell r="L359" t="str">
            <v>-</v>
          </cell>
          <cell r="M359" t="str">
            <v>-</v>
          </cell>
          <cell r="N359">
            <v>4</v>
          </cell>
          <cell r="O359">
            <v>4</v>
          </cell>
          <cell r="P359">
            <v>4</v>
          </cell>
          <cell r="Q359">
            <v>4</v>
          </cell>
          <cell r="R359">
            <v>4</v>
          </cell>
        </row>
        <row r="360">
          <cell r="A360">
            <v>225346</v>
          </cell>
          <cell r="B360" t="str">
            <v>AZOLLA ZS 46             200L   TOT   KR</v>
          </cell>
          <cell r="C360" t="str">
            <v>200L</v>
          </cell>
          <cell r="D360" t="str">
            <v>HM046AA_H_KR</v>
          </cell>
          <cell r="E360" t="str">
            <v>P12N06PP</v>
          </cell>
          <cell r="F360" t="str">
            <v>KR</v>
          </cell>
          <cell r="G360" t="str">
            <v>IO</v>
          </cell>
          <cell r="H360" t="str">
            <v>-</v>
          </cell>
          <cell r="I360" t="str">
            <v>-</v>
          </cell>
          <cell r="J360" t="str">
            <v>-</v>
          </cell>
          <cell r="K360" t="str">
            <v>-</v>
          </cell>
          <cell r="L360" t="str">
            <v>-</v>
          </cell>
          <cell r="M360" t="str">
            <v>-</v>
          </cell>
          <cell r="N360">
            <v>4</v>
          </cell>
          <cell r="O360">
            <v>4</v>
          </cell>
          <cell r="P360">
            <v>4</v>
          </cell>
          <cell r="Q360">
            <v>4</v>
          </cell>
          <cell r="R360">
            <v>4</v>
          </cell>
        </row>
        <row r="361">
          <cell r="A361">
            <v>225347</v>
          </cell>
          <cell r="B361" t="str">
            <v>AZOLLA ZS 46             208L   TOT   KR</v>
          </cell>
          <cell r="C361" t="str">
            <v>208L</v>
          </cell>
          <cell r="D361" t="str">
            <v>HM046AA_H_KR</v>
          </cell>
          <cell r="E361" t="str">
            <v>P12N06PP</v>
          </cell>
          <cell r="F361" t="str">
            <v>KR</v>
          </cell>
          <cell r="G361" t="str">
            <v>IO</v>
          </cell>
          <cell r="H361" t="str">
            <v>-</v>
          </cell>
          <cell r="I361" t="str">
            <v>-</v>
          </cell>
          <cell r="J361" t="str">
            <v>-</v>
          </cell>
          <cell r="K361" t="str">
            <v>-</v>
          </cell>
          <cell r="L361" t="str">
            <v>-</v>
          </cell>
          <cell r="M361" t="str">
            <v>-</v>
          </cell>
          <cell r="N361">
            <v>4</v>
          </cell>
          <cell r="O361">
            <v>4</v>
          </cell>
          <cell r="P361">
            <v>4</v>
          </cell>
          <cell r="Q361">
            <v>4</v>
          </cell>
          <cell r="R361">
            <v>4</v>
          </cell>
        </row>
        <row r="362">
          <cell r="A362">
            <v>225349</v>
          </cell>
          <cell r="B362" t="str">
            <v>AZOLLA ZS 68             1000L  TOT   KR</v>
          </cell>
          <cell r="C362" t="str">
            <v>1000L</v>
          </cell>
          <cell r="D362" t="str">
            <v>HM068AA_H_KR</v>
          </cell>
          <cell r="E362" t="str">
            <v>P12N06PP</v>
          </cell>
          <cell r="F362" t="str">
            <v>KR</v>
          </cell>
          <cell r="G362" t="str">
            <v>IO</v>
          </cell>
          <cell r="H362" t="str">
            <v>-</v>
          </cell>
          <cell r="I362" t="str">
            <v>-</v>
          </cell>
          <cell r="J362" t="str">
            <v>-</v>
          </cell>
          <cell r="K362" t="str">
            <v>-</v>
          </cell>
          <cell r="L362" t="str">
            <v>-</v>
          </cell>
          <cell r="M362" t="str">
            <v>-</v>
          </cell>
          <cell r="N362">
            <v>4</v>
          </cell>
          <cell r="O362">
            <v>4</v>
          </cell>
          <cell r="P362">
            <v>4</v>
          </cell>
          <cell r="Q362">
            <v>4</v>
          </cell>
          <cell r="R362">
            <v>4</v>
          </cell>
        </row>
        <row r="363">
          <cell r="A363">
            <v>225371</v>
          </cell>
          <cell r="B363" t="str">
            <v>AZOLLA ZS 68             200L   TOT   KR</v>
          </cell>
          <cell r="C363" t="str">
            <v>200L</v>
          </cell>
          <cell r="D363" t="str">
            <v>HM068AA_H_KR</v>
          </cell>
          <cell r="E363" t="str">
            <v>P12N06PP</v>
          </cell>
          <cell r="F363" t="str">
            <v>KR</v>
          </cell>
          <cell r="G363" t="str">
            <v>IO</v>
          </cell>
          <cell r="H363" t="str">
            <v>-</v>
          </cell>
          <cell r="I363" t="str">
            <v>-</v>
          </cell>
          <cell r="J363" t="str">
            <v>-</v>
          </cell>
          <cell r="K363" t="str">
            <v>-</v>
          </cell>
          <cell r="L363" t="str">
            <v>-</v>
          </cell>
          <cell r="M363" t="str">
            <v>-</v>
          </cell>
          <cell r="N363">
            <v>4</v>
          </cell>
          <cell r="O363">
            <v>4</v>
          </cell>
          <cell r="P363">
            <v>4</v>
          </cell>
          <cell r="Q363">
            <v>4</v>
          </cell>
          <cell r="R363">
            <v>4</v>
          </cell>
        </row>
        <row r="364">
          <cell r="A364">
            <v>225372</v>
          </cell>
          <cell r="B364" t="str">
            <v>AZOLLA ZS 68             208L   TOT   KR</v>
          </cell>
          <cell r="C364" t="str">
            <v>208L</v>
          </cell>
          <cell r="D364" t="str">
            <v>HM068AA_H_KR</v>
          </cell>
          <cell r="E364" t="str">
            <v>P12N06PP</v>
          </cell>
          <cell r="F364" t="str">
            <v>KR</v>
          </cell>
          <cell r="G364" t="str">
            <v>IO</v>
          </cell>
          <cell r="H364" t="str">
            <v>-</v>
          </cell>
          <cell r="I364" t="str">
            <v>-</v>
          </cell>
          <cell r="J364" t="str">
            <v>-</v>
          </cell>
          <cell r="K364" t="str">
            <v>-</v>
          </cell>
          <cell r="L364" t="str">
            <v>-</v>
          </cell>
          <cell r="M364" t="str">
            <v>-</v>
          </cell>
          <cell r="N364">
            <v>4</v>
          </cell>
          <cell r="O364">
            <v>4</v>
          </cell>
          <cell r="P364">
            <v>4</v>
          </cell>
          <cell r="Q364">
            <v>4</v>
          </cell>
          <cell r="R364">
            <v>4</v>
          </cell>
        </row>
        <row r="365">
          <cell r="A365">
            <v>225374</v>
          </cell>
          <cell r="B365" t="str">
            <v>AZOLLA ZS 68             FXTANK TOT   KR</v>
          </cell>
          <cell r="C365" t="str">
            <v>FXTANK</v>
          </cell>
          <cell r="D365" t="str">
            <v>HM068AA_H_KR</v>
          </cell>
          <cell r="E365" t="str">
            <v>P12N06PP</v>
          </cell>
          <cell r="F365" t="str">
            <v>KR</v>
          </cell>
          <cell r="G365" t="str">
            <v>IO</v>
          </cell>
          <cell r="H365" t="str">
            <v>-</v>
          </cell>
          <cell r="I365" t="str">
            <v>-</v>
          </cell>
          <cell r="J365" t="str">
            <v>-</v>
          </cell>
          <cell r="K365" t="str">
            <v>-</v>
          </cell>
          <cell r="L365" t="str">
            <v>-</v>
          </cell>
          <cell r="M365" t="str">
            <v>-</v>
          </cell>
          <cell r="N365">
            <v>4</v>
          </cell>
          <cell r="O365">
            <v>4</v>
          </cell>
          <cell r="P365">
            <v>4</v>
          </cell>
          <cell r="Q365">
            <v>4</v>
          </cell>
          <cell r="R365">
            <v>4</v>
          </cell>
        </row>
        <row r="366">
          <cell r="A366">
            <v>225373</v>
          </cell>
          <cell r="B366" t="str">
            <v>AZOLLA ZS 68             ISTK   TOT   KR</v>
          </cell>
          <cell r="C366" t="str">
            <v>ISTK</v>
          </cell>
          <cell r="D366" t="str">
            <v>HM068AA_H_KR</v>
          </cell>
          <cell r="E366" t="str">
            <v>P12N06PP</v>
          </cell>
          <cell r="F366" t="str">
            <v>KR</v>
          </cell>
          <cell r="G366" t="str">
            <v>IO</v>
          </cell>
          <cell r="H366" t="str">
            <v>-</v>
          </cell>
          <cell r="I366" t="str">
            <v>-</v>
          </cell>
          <cell r="J366" t="str">
            <v>-</v>
          </cell>
          <cell r="K366" t="str">
            <v>-</v>
          </cell>
          <cell r="L366" t="str">
            <v>-</v>
          </cell>
          <cell r="M366" t="str">
            <v>-</v>
          </cell>
          <cell r="N366">
            <v>4</v>
          </cell>
          <cell r="O366">
            <v>4</v>
          </cell>
          <cell r="P366">
            <v>4</v>
          </cell>
          <cell r="Q366">
            <v>4</v>
          </cell>
          <cell r="R366">
            <v>4</v>
          </cell>
        </row>
        <row r="367">
          <cell r="A367">
            <v>162426</v>
          </cell>
          <cell r="B367" t="str">
            <v>AZOLLA ZS 32             208L   TOT   AE</v>
          </cell>
          <cell r="C367" t="str">
            <v>208L</v>
          </cell>
          <cell r="D367" t="str">
            <v>HM032AA_H_AE</v>
          </cell>
          <cell r="E367" t="str">
            <v>P12N06PP</v>
          </cell>
          <cell r="F367" t="str">
            <v>AE</v>
          </cell>
          <cell r="G367" t="str">
            <v>IO</v>
          </cell>
          <cell r="H367" t="str">
            <v>-</v>
          </cell>
          <cell r="I367" t="str">
            <v>-</v>
          </cell>
          <cell r="J367" t="str">
            <v>-</v>
          </cell>
          <cell r="K367" t="str">
            <v>-</v>
          </cell>
          <cell r="L367" t="str">
            <v>-</v>
          </cell>
          <cell r="M367" t="str">
            <v>-</v>
          </cell>
          <cell r="N367">
            <v>4</v>
          </cell>
          <cell r="O367">
            <v>4</v>
          </cell>
          <cell r="P367">
            <v>4</v>
          </cell>
          <cell r="Q367">
            <v>4</v>
          </cell>
          <cell r="R367">
            <v>4</v>
          </cell>
        </row>
        <row r="368">
          <cell r="A368">
            <v>162423</v>
          </cell>
          <cell r="B368" t="str">
            <v>AZOLLA ZS 46             208L   TOT   AE</v>
          </cell>
          <cell r="C368" t="str">
            <v>208L</v>
          </cell>
          <cell r="D368" t="str">
            <v>HM046AA_H_AE</v>
          </cell>
          <cell r="E368" t="str">
            <v>P12N06PP</v>
          </cell>
          <cell r="F368" t="str">
            <v>AE</v>
          </cell>
          <cell r="G368" t="str">
            <v>IO</v>
          </cell>
          <cell r="H368" t="str">
            <v>-</v>
          </cell>
          <cell r="I368" t="str">
            <v>-</v>
          </cell>
          <cell r="J368" t="str">
            <v>-</v>
          </cell>
          <cell r="K368" t="str">
            <v>-</v>
          </cell>
          <cell r="L368" t="str">
            <v>-</v>
          </cell>
          <cell r="M368" t="str">
            <v>-</v>
          </cell>
          <cell r="N368">
            <v>4</v>
          </cell>
          <cell r="O368">
            <v>4</v>
          </cell>
          <cell r="P368">
            <v>4</v>
          </cell>
          <cell r="Q368">
            <v>4</v>
          </cell>
          <cell r="R368">
            <v>4</v>
          </cell>
        </row>
        <row r="369">
          <cell r="A369">
            <v>162420</v>
          </cell>
          <cell r="B369" t="str">
            <v>AZOLLA ZS 68             208L   TOT   AE</v>
          </cell>
          <cell r="C369" t="str">
            <v>208L</v>
          </cell>
          <cell r="D369" t="str">
            <v>HM068AA_H_AE</v>
          </cell>
          <cell r="E369" t="str">
            <v>P12N06PP</v>
          </cell>
          <cell r="F369" t="str">
            <v>AE</v>
          </cell>
          <cell r="G369" t="str">
            <v>IO</v>
          </cell>
          <cell r="H369" t="str">
            <v>-</v>
          </cell>
          <cell r="I369" t="str">
            <v>-</v>
          </cell>
          <cell r="J369" t="str">
            <v>-</v>
          </cell>
          <cell r="K369" t="str">
            <v>-</v>
          </cell>
          <cell r="L369" t="str">
            <v>-</v>
          </cell>
          <cell r="M369" t="str">
            <v>-</v>
          </cell>
          <cell r="N369">
            <v>4</v>
          </cell>
          <cell r="O369">
            <v>4</v>
          </cell>
          <cell r="P369">
            <v>4</v>
          </cell>
          <cell r="Q369">
            <v>4</v>
          </cell>
          <cell r="R369">
            <v>4</v>
          </cell>
        </row>
        <row r="370">
          <cell r="A370">
            <v>225384</v>
          </cell>
          <cell r="B370" t="str">
            <v>QUARTZ 7000FUT.GF6 5W20  208L   TOT   KR</v>
          </cell>
          <cell r="C370" t="str">
            <v>208L</v>
          </cell>
          <cell r="D370" t="str">
            <v>530PCCP_H_KR</v>
          </cell>
          <cell r="E370" t="str">
            <v>P11N01N2AAAA</v>
          </cell>
          <cell r="F370" t="str">
            <v>KR</v>
          </cell>
          <cell r="G370" t="str">
            <v>AO</v>
          </cell>
          <cell r="H370" t="str">
            <v>-</v>
          </cell>
          <cell r="I370" t="str">
            <v>-</v>
          </cell>
          <cell r="J370" t="str">
            <v>-</v>
          </cell>
          <cell r="K370" t="str">
            <v>-</v>
          </cell>
          <cell r="L370" t="str">
            <v>-</v>
          </cell>
          <cell r="M370" t="str">
            <v>-</v>
          </cell>
          <cell r="N370">
            <v>4</v>
          </cell>
          <cell r="O370">
            <v>4</v>
          </cell>
          <cell r="P370">
            <v>4</v>
          </cell>
          <cell r="Q370">
            <v>4</v>
          </cell>
          <cell r="R370">
            <v>4</v>
          </cell>
        </row>
        <row r="371">
          <cell r="A371">
            <v>209456</v>
          </cell>
          <cell r="B371" t="str">
            <v>RUBIA SX 10W             20L    TOT C</v>
          </cell>
          <cell r="C371" t="str">
            <v>20L</v>
          </cell>
          <cell r="D371" t="str">
            <v>ST100AA</v>
          </cell>
          <cell r="E371" t="str">
            <v>P11N02N7</v>
          </cell>
          <cell r="F371" t="str">
            <v>C</v>
          </cell>
          <cell r="G371" t="str">
            <v>AO</v>
          </cell>
          <cell r="H371" t="str">
            <v>-</v>
          </cell>
          <cell r="I371" t="str">
            <v>-</v>
          </cell>
          <cell r="J371" t="str">
            <v>-</v>
          </cell>
          <cell r="K371" t="str">
            <v>-</v>
          </cell>
          <cell r="L371" t="str">
            <v>-</v>
          </cell>
          <cell r="M371" t="str">
            <v>-</v>
          </cell>
          <cell r="N371">
            <v>4</v>
          </cell>
          <cell r="O371">
            <v>4</v>
          </cell>
          <cell r="P371">
            <v>4</v>
          </cell>
          <cell r="Q371">
            <v>4</v>
          </cell>
          <cell r="R371">
            <v>4</v>
          </cell>
        </row>
        <row r="372">
          <cell r="A372">
            <v>209468</v>
          </cell>
          <cell r="B372" t="str">
            <v>RUBIA SX 30              208L   TOT C</v>
          </cell>
          <cell r="C372" t="str">
            <v>208L</v>
          </cell>
          <cell r="D372" t="str">
            <v>ST300AA</v>
          </cell>
          <cell r="E372" t="str">
            <v>P11N02N7</v>
          </cell>
          <cell r="F372" t="str">
            <v>C</v>
          </cell>
          <cell r="G372" t="str">
            <v>AO</v>
          </cell>
          <cell r="H372" t="str">
            <v>-</v>
          </cell>
          <cell r="I372" t="str">
            <v>-</v>
          </cell>
          <cell r="J372" t="str">
            <v>-</v>
          </cell>
          <cell r="K372" t="str">
            <v>-</v>
          </cell>
          <cell r="L372" t="str">
            <v>-</v>
          </cell>
          <cell r="M372" t="str">
            <v>-</v>
          </cell>
          <cell r="N372">
            <v>4</v>
          </cell>
          <cell r="O372">
            <v>4</v>
          </cell>
          <cell r="P372">
            <v>4</v>
          </cell>
          <cell r="Q372">
            <v>4</v>
          </cell>
          <cell r="R372">
            <v>4</v>
          </cell>
        </row>
        <row r="373">
          <cell r="A373">
            <v>209470</v>
          </cell>
          <cell r="B373" t="str">
            <v>RUBIA SX 30              20L    TOT C</v>
          </cell>
          <cell r="C373" t="str">
            <v>20L</v>
          </cell>
          <cell r="D373" t="str">
            <v>ST300AA</v>
          </cell>
          <cell r="E373" t="str">
            <v>P11N02N7</v>
          </cell>
          <cell r="F373" t="str">
            <v>C</v>
          </cell>
          <cell r="G373" t="str">
            <v>AO</v>
          </cell>
          <cell r="H373" t="str">
            <v>-</v>
          </cell>
          <cell r="I373" t="str">
            <v>-</v>
          </cell>
          <cell r="J373" t="str">
            <v>-</v>
          </cell>
          <cell r="K373" t="str">
            <v>-</v>
          </cell>
          <cell r="L373" t="str">
            <v>-</v>
          </cell>
          <cell r="M373" t="str">
            <v>-</v>
          </cell>
          <cell r="N373">
            <v>4</v>
          </cell>
          <cell r="O373">
            <v>4</v>
          </cell>
          <cell r="P373">
            <v>4</v>
          </cell>
          <cell r="Q373">
            <v>4</v>
          </cell>
          <cell r="R373">
            <v>4</v>
          </cell>
        </row>
        <row r="374">
          <cell r="A374">
            <v>225403</v>
          </cell>
          <cell r="B374" t="str">
            <v>CARTER SH 320            1000L  TOT   SG</v>
          </cell>
          <cell r="C374" t="str">
            <v>1000L</v>
          </cell>
          <cell r="D374" t="str">
            <v>CK320DD_H_SG</v>
          </cell>
          <cell r="E374" t="str">
            <v>P12N14Q1</v>
          </cell>
          <cell r="F374" t="str">
            <v>SG</v>
          </cell>
          <cell r="G374" t="str">
            <v>IO</v>
          </cell>
          <cell r="H374" t="str">
            <v>-</v>
          </cell>
          <cell r="I374" t="str">
            <v>-</v>
          </cell>
          <cell r="J374" t="str">
            <v>-</v>
          </cell>
          <cell r="K374" t="str">
            <v>-</v>
          </cell>
          <cell r="L374" t="str">
            <v>-</v>
          </cell>
          <cell r="M374" t="str">
            <v>-</v>
          </cell>
          <cell r="N374">
            <v>2</v>
          </cell>
          <cell r="O374">
            <v>2</v>
          </cell>
          <cell r="P374">
            <v>2</v>
          </cell>
          <cell r="Q374">
            <v>2</v>
          </cell>
          <cell r="R374">
            <v>2</v>
          </cell>
        </row>
        <row r="375">
          <cell r="A375">
            <v>214245</v>
          </cell>
          <cell r="B375" t="str">
            <v>TRAX. GEAR 9 FE SAE 75W  6B2L   TOT C</v>
          </cell>
          <cell r="C375" t="str">
            <v>6B2L</v>
          </cell>
          <cell r="D375" t="str">
            <v>G7500WW</v>
          </cell>
          <cell r="E375" t="str">
            <v>P11N04NYAAAA</v>
          </cell>
          <cell r="F375" t="str">
            <v>C</v>
          </cell>
          <cell r="G375" t="str">
            <v>AO</v>
          </cell>
          <cell r="H375" t="str">
            <v>-</v>
          </cell>
          <cell r="I375" t="str">
            <v>-</v>
          </cell>
          <cell r="J375" t="str">
            <v>-</v>
          </cell>
          <cell r="K375" t="str">
            <v>-</v>
          </cell>
          <cell r="L375" t="str">
            <v>-</v>
          </cell>
          <cell r="M375" t="str">
            <v>-</v>
          </cell>
          <cell r="N375">
            <v>4</v>
          </cell>
          <cell r="O375">
            <v>4</v>
          </cell>
          <cell r="P375">
            <v>4</v>
          </cell>
          <cell r="Q375">
            <v>4</v>
          </cell>
          <cell r="R375">
            <v>4</v>
          </cell>
        </row>
        <row r="376">
          <cell r="A376">
            <v>225013</v>
          </cell>
          <cell r="B376" t="str">
            <v>COOLELF AUTO SUPRA -26°C 1000L  TOT   MY</v>
          </cell>
          <cell r="C376" t="str">
            <v>1000L</v>
          </cell>
          <cell r="D376" t="str">
            <v>AF00DD_H_MY</v>
          </cell>
          <cell r="E376" t="str">
            <v>P14N27QE</v>
          </cell>
          <cell r="F376" t="str">
            <v>MY</v>
          </cell>
          <cell r="G376" t="str">
            <v>AO</v>
          </cell>
          <cell r="H376" t="str">
            <v>-</v>
          </cell>
          <cell r="I376" t="str">
            <v>-</v>
          </cell>
          <cell r="J376" t="str">
            <v>-</v>
          </cell>
          <cell r="K376" t="str">
            <v>-</v>
          </cell>
          <cell r="L376" t="str">
            <v>-</v>
          </cell>
          <cell r="M376" t="str">
            <v>-</v>
          </cell>
          <cell r="N376">
            <v>3</v>
          </cell>
          <cell r="O376">
            <v>3</v>
          </cell>
          <cell r="P376">
            <v>3</v>
          </cell>
          <cell r="Q376">
            <v>3</v>
          </cell>
          <cell r="R376">
            <v>3</v>
          </cell>
        </row>
        <row r="377">
          <cell r="A377">
            <v>225017</v>
          </cell>
          <cell r="B377" t="str">
            <v>COOLELF AUTO SUPRA -26°C 12B1L  TOT   MY</v>
          </cell>
          <cell r="C377" t="str">
            <v>12B1L</v>
          </cell>
          <cell r="D377" t="str">
            <v>AF00DD_H_MY</v>
          </cell>
          <cell r="E377" t="str">
            <v>P14N27QE</v>
          </cell>
          <cell r="F377" t="str">
            <v>MY</v>
          </cell>
          <cell r="G377" t="str">
            <v>AO</v>
          </cell>
          <cell r="H377" t="str">
            <v>-</v>
          </cell>
          <cell r="I377" t="str">
            <v>-</v>
          </cell>
          <cell r="J377" t="str">
            <v>-</v>
          </cell>
          <cell r="K377" t="str">
            <v>-</v>
          </cell>
          <cell r="L377" t="str">
            <v>-</v>
          </cell>
          <cell r="M377" t="str">
            <v>-</v>
          </cell>
          <cell r="N377">
            <v>1</v>
          </cell>
          <cell r="O377">
            <v>1</v>
          </cell>
          <cell r="P377">
            <v>1</v>
          </cell>
          <cell r="Q377">
            <v>1</v>
          </cell>
          <cell r="R377">
            <v>1</v>
          </cell>
        </row>
        <row r="378">
          <cell r="A378">
            <v>225014</v>
          </cell>
          <cell r="B378" t="str">
            <v>COOLELF AUTO SUPRA -26°C 208L   TOT   MY</v>
          </cell>
          <cell r="C378" t="str">
            <v>208L</v>
          </cell>
          <cell r="D378" t="str">
            <v>AF00DD_H_MY</v>
          </cell>
          <cell r="E378" t="str">
            <v>P14N27QE</v>
          </cell>
          <cell r="F378" t="str">
            <v>MY</v>
          </cell>
          <cell r="G378" t="str">
            <v>AO</v>
          </cell>
          <cell r="H378" t="str">
            <v>-</v>
          </cell>
          <cell r="I378" t="str">
            <v>-</v>
          </cell>
          <cell r="J378" t="str">
            <v>-</v>
          </cell>
          <cell r="K378" t="str">
            <v>-</v>
          </cell>
          <cell r="L378" t="str">
            <v>-</v>
          </cell>
          <cell r="M378" t="str">
            <v>-</v>
          </cell>
          <cell r="N378">
            <v>1</v>
          </cell>
          <cell r="O378">
            <v>1</v>
          </cell>
          <cell r="P378">
            <v>1</v>
          </cell>
          <cell r="Q378">
            <v>1</v>
          </cell>
          <cell r="R378">
            <v>1</v>
          </cell>
        </row>
        <row r="379">
          <cell r="A379">
            <v>225015</v>
          </cell>
          <cell r="B379" t="str">
            <v>COOLELF AUTO SUPRA -26°C 20L    TOT   MY</v>
          </cell>
          <cell r="C379" t="str">
            <v>20L</v>
          </cell>
          <cell r="D379" t="str">
            <v>AF00DD_H_MY</v>
          </cell>
          <cell r="E379" t="str">
            <v>P14N27QE</v>
          </cell>
          <cell r="F379" t="str">
            <v>MY</v>
          </cell>
          <cell r="G379" t="str">
            <v>AO</v>
          </cell>
          <cell r="H379" t="str">
            <v>-</v>
          </cell>
          <cell r="I379" t="str">
            <v>-</v>
          </cell>
          <cell r="J379" t="str">
            <v>-</v>
          </cell>
          <cell r="K379" t="str">
            <v>-</v>
          </cell>
          <cell r="L379" t="str">
            <v>-</v>
          </cell>
          <cell r="M379" t="str">
            <v>-</v>
          </cell>
          <cell r="N379">
            <v>2</v>
          </cell>
          <cell r="O379">
            <v>2</v>
          </cell>
          <cell r="P379">
            <v>2</v>
          </cell>
          <cell r="Q379">
            <v>2</v>
          </cell>
          <cell r="R379">
            <v>2</v>
          </cell>
        </row>
        <row r="380">
          <cell r="A380">
            <v>225016</v>
          </cell>
          <cell r="B380" t="str">
            <v>COOLELF AUTO SUPRA -26°C 3B4L   TOT   MY</v>
          </cell>
          <cell r="C380" t="str">
            <v>3B4L</v>
          </cell>
          <cell r="D380" t="str">
            <v>AF00DD_H_MY</v>
          </cell>
          <cell r="E380" t="str">
            <v>P14N27QE</v>
          </cell>
          <cell r="F380" t="str">
            <v>MY</v>
          </cell>
          <cell r="G380" t="str">
            <v>AO</v>
          </cell>
          <cell r="H380" t="str">
            <v>-</v>
          </cell>
          <cell r="I380" t="str">
            <v>-</v>
          </cell>
          <cell r="J380" t="str">
            <v>-</v>
          </cell>
          <cell r="K380" t="str">
            <v>-</v>
          </cell>
          <cell r="L380" t="str">
            <v>-</v>
          </cell>
          <cell r="M380" t="str">
            <v>-</v>
          </cell>
          <cell r="N380">
            <v>2</v>
          </cell>
          <cell r="O380">
            <v>2</v>
          </cell>
          <cell r="P380">
            <v>2</v>
          </cell>
          <cell r="Q380">
            <v>2</v>
          </cell>
          <cell r="R380">
            <v>2</v>
          </cell>
        </row>
        <row r="381">
          <cell r="A381">
            <v>225018</v>
          </cell>
          <cell r="B381" t="str">
            <v>COOLELF AUTO SUPRA -26°C FXTANK TOT   MY</v>
          </cell>
          <cell r="C381" t="str">
            <v>FXTANK</v>
          </cell>
          <cell r="D381" t="str">
            <v>AF00DD_H_MY</v>
          </cell>
          <cell r="E381" t="str">
            <v>P14N27QE</v>
          </cell>
          <cell r="F381" t="str">
            <v>MY</v>
          </cell>
          <cell r="G381" t="str">
            <v>AO</v>
          </cell>
          <cell r="H381" t="str">
            <v>-</v>
          </cell>
          <cell r="I381" t="str">
            <v>-</v>
          </cell>
          <cell r="J381" t="str">
            <v>-</v>
          </cell>
          <cell r="K381" t="str">
            <v>-</v>
          </cell>
          <cell r="L381" t="str">
            <v>-</v>
          </cell>
          <cell r="M381" t="str">
            <v>-</v>
          </cell>
          <cell r="N381">
            <v>3</v>
          </cell>
          <cell r="O381">
            <v>3</v>
          </cell>
          <cell r="P381">
            <v>3</v>
          </cell>
          <cell r="Q381">
            <v>3</v>
          </cell>
          <cell r="R381">
            <v>3</v>
          </cell>
        </row>
        <row r="382">
          <cell r="A382">
            <v>225019</v>
          </cell>
          <cell r="B382" t="str">
            <v>COOLELF AUTO SUPRA -37°C 1000L  TOT   MY</v>
          </cell>
          <cell r="C382" t="str">
            <v>1000L</v>
          </cell>
          <cell r="D382" t="str">
            <v>AF00CC_H_MY</v>
          </cell>
          <cell r="E382" t="str">
            <v>P14N27QE</v>
          </cell>
          <cell r="F382" t="str">
            <v>MY</v>
          </cell>
          <cell r="G382" t="str">
            <v>AO</v>
          </cell>
          <cell r="H382" t="str">
            <v>-</v>
          </cell>
          <cell r="I382" t="str">
            <v>-</v>
          </cell>
          <cell r="J382" t="str">
            <v>-</v>
          </cell>
          <cell r="K382" t="str">
            <v>-</v>
          </cell>
          <cell r="L382" t="str">
            <v>-</v>
          </cell>
          <cell r="M382" t="str">
            <v>-</v>
          </cell>
          <cell r="N382">
            <v>3</v>
          </cell>
          <cell r="O382">
            <v>3</v>
          </cell>
          <cell r="P382">
            <v>3</v>
          </cell>
          <cell r="Q382">
            <v>3</v>
          </cell>
          <cell r="R382">
            <v>3</v>
          </cell>
        </row>
        <row r="383">
          <cell r="A383">
            <v>225023</v>
          </cell>
          <cell r="B383" t="str">
            <v>COOLELF AUTO SUPRA -37°C 12B1L  TOT   MY</v>
          </cell>
          <cell r="C383" t="str">
            <v>12B1L</v>
          </cell>
          <cell r="D383" t="str">
            <v>AF00CC_H_MY</v>
          </cell>
          <cell r="E383" t="str">
            <v>P14N27QE</v>
          </cell>
          <cell r="F383" t="str">
            <v>MY</v>
          </cell>
          <cell r="G383" t="str">
            <v>AO</v>
          </cell>
          <cell r="H383" t="str">
            <v>-</v>
          </cell>
          <cell r="I383" t="str">
            <v>-</v>
          </cell>
          <cell r="J383" t="str">
            <v>-</v>
          </cell>
          <cell r="K383" t="str">
            <v>-</v>
          </cell>
          <cell r="L383" t="str">
            <v>-</v>
          </cell>
          <cell r="M383" t="str">
            <v>-</v>
          </cell>
          <cell r="N383">
            <v>3</v>
          </cell>
          <cell r="O383">
            <v>3</v>
          </cell>
          <cell r="P383">
            <v>3</v>
          </cell>
          <cell r="Q383">
            <v>3</v>
          </cell>
          <cell r="R383">
            <v>3</v>
          </cell>
        </row>
        <row r="384">
          <cell r="A384">
            <v>225020</v>
          </cell>
          <cell r="B384" t="str">
            <v>COOLELF AUTO SUPRA -37°C 208L   TOT   MY</v>
          </cell>
          <cell r="C384" t="str">
            <v>208L</v>
          </cell>
          <cell r="D384" t="str">
            <v>AF00CC_H_MY</v>
          </cell>
          <cell r="E384" t="str">
            <v>P14N27QE</v>
          </cell>
          <cell r="F384" t="str">
            <v>MY</v>
          </cell>
          <cell r="G384" t="str">
            <v>AO</v>
          </cell>
          <cell r="H384" t="str">
            <v>-</v>
          </cell>
          <cell r="I384" t="str">
            <v>-</v>
          </cell>
          <cell r="J384" t="str">
            <v>-</v>
          </cell>
          <cell r="K384" t="str">
            <v>-</v>
          </cell>
          <cell r="L384" t="str">
            <v>-</v>
          </cell>
          <cell r="M384" t="str">
            <v>-</v>
          </cell>
          <cell r="N384">
            <v>2</v>
          </cell>
          <cell r="O384">
            <v>2</v>
          </cell>
          <cell r="P384">
            <v>2</v>
          </cell>
          <cell r="Q384">
            <v>2</v>
          </cell>
          <cell r="R384">
            <v>2</v>
          </cell>
        </row>
        <row r="385">
          <cell r="A385">
            <v>225021</v>
          </cell>
          <cell r="B385" t="str">
            <v>COOLELF AUTO SUPRA -37°C 20L    TOT   MY</v>
          </cell>
          <cell r="C385" t="str">
            <v>20L</v>
          </cell>
          <cell r="D385" t="str">
            <v>AF00CC_H_MY</v>
          </cell>
          <cell r="E385" t="str">
            <v>P14N27QE</v>
          </cell>
          <cell r="F385" t="str">
            <v>MY</v>
          </cell>
          <cell r="G385" t="str">
            <v>AO</v>
          </cell>
          <cell r="H385" t="str">
            <v>-</v>
          </cell>
          <cell r="I385" t="str">
            <v>-</v>
          </cell>
          <cell r="J385" t="str">
            <v>-</v>
          </cell>
          <cell r="K385" t="str">
            <v>-</v>
          </cell>
          <cell r="L385" t="str">
            <v>-</v>
          </cell>
          <cell r="M385" t="str">
            <v>-</v>
          </cell>
          <cell r="N385">
            <v>3</v>
          </cell>
          <cell r="O385">
            <v>3</v>
          </cell>
          <cell r="P385">
            <v>3</v>
          </cell>
          <cell r="Q385">
            <v>3</v>
          </cell>
          <cell r="R385">
            <v>3</v>
          </cell>
        </row>
        <row r="386">
          <cell r="A386">
            <v>225022</v>
          </cell>
          <cell r="B386" t="str">
            <v>COOLELF AUTO SUPRA -37°C 3B4L   TOT   MY</v>
          </cell>
          <cell r="C386" t="str">
            <v>3B4L</v>
          </cell>
          <cell r="D386" t="str">
            <v>AF00CC_H_MY</v>
          </cell>
          <cell r="E386" t="str">
            <v>P14N27QE</v>
          </cell>
          <cell r="F386" t="str">
            <v>MY</v>
          </cell>
          <cell r="G386" t="str">
            <v>AO</v>
          </cell>
          <cell r="H386" t="str">
            <v>-</v>
          </cell>
          <cell r="I386" t="str">
            <v>-</v>
          </cell>
          <cell r="J386" t="str">
            <v>-</v>
          </cell>
          <cell r="K386" t="str">
            <v>-</v>
          </cell>
          <cell r="L386" t="str">
            <v>-</v>
          </cell>
          <cell r="M386" t="str">
            <v>-</v>
          </cell>
          <cell r="N386">
            <v>2</v>
          </cell>
          <cell r="O386">
            <v>2</v>
          </cell>
          <cell r="P386">
            <v>2</v>
          </cell>
          <cell r="Q386">
            <v>2</v>
          </cell>
          <cell r="R386">
            <v>2</v>
          </cell>
        </row>
        <row r="387">
          <cell r="A387">
            <v>225025</v>
          </cell>
          <cell r="B387" t="str">
            <v>COOLELF AUTO SUPRA -37°C FXTANK TOT   MY</v>
          </cell>
          <cell r="C387" t="str">
            <v>FXTANK</v>
          </cell>
          <cell r="D387" t="str">
            <v>AF00CC_H_MY</v>
          </cell>
          <cell r="E387" t="str">
            <v>P14N27QE</v>
          </cell>
          <cell r="F387" t="str">
            <v>MY</v>
          </cell>
          <cell r="G387" t="str">
            <v>AO</v>
          </cell>
          <cell r="H387" t="str">
            <v>-</v>
          </cell>
          <cell r="I387" t="str">
            <v>-</v>
          </cell>
          <cell r="J387" t="str">
            <v>-</v>
          </cell>
          <cell r="K387" t="str">
            <v>-</v>
          </cell>
          <cell r="L387" t="str">
            <v>-</v>
          </cell>
          <cell r="M387" t="str">
            <v>-</v>
          </cell>
          <cell r="N387">
            <v>3</v>
          </cell>
          <cell r="O387">
            <v>3</v>
          </cell>
          <cell r="P387">
            <v>3</v>
          </cell>
          <cell r="Q387">
            <v>3</v>
          </cell>
          <cell r="R387">
            <v>3</v>
          </cell>
        </row>
        <row r="388">
          <cell r="A388">
            <v>225497</v>
          </cell>
          <cell r="B388" t="str">
            <v>GLACELF AUTO SUPRA       1000L  TOT   MY</v>
          </cell>
          <cell r="C388" t="str">
            <v>1000L</v>
          </cell>
          <cell r="D388" t="str">
            <v>AF00AA_H_MY</v>
          </cell>
          <cell r="E388" t="str">
            <v>P14N26QE</v>
          </cell>
          <cell r="F388" t="str">
            <v>MY</v>
          </cell>
          <cell r="G388" t="str">
            <v>AO</v>
          </cell>
          <cell r="H388" t="str">
            <v>-</v>
          </cell>
          <cell r="I388" t="str">
            <v>-</v>
          </cell>
          <cell r="J388" t="str">
            <v>-</v>
          </cell>
          <cell r="K388" t="str">
            <v>-</v>
          </cell>
          <cell r="L388" t="str">
            <v>-</v>
          </cell>
          <cell r="M388" t="str">
            <v>-</v>
          </cell>
          <cell r="N388">
            <v>3</v>
          </cell>
          <cell r="O388">
            <v>3</v>
          </cell>
          <cell r="P388">
            <v>3</v>
          </cell>
          <cell r="Q388">
            <v>3</v>
          </cell>
          <cell r="R388">
            <v>3</v>
          </cell>
        </row>
        <row r="389">
          <cell r="A389">
            <v>225498</v>
          </cell>
          <cell r="B389" t="str">
            <v>GLACELF AUTO SUPRA       208L   TOT   MY</v>
          </cell>
          <cell r="C389" t="str">
            <v>208L</v>
          </cell>
          <cell r="D389" t="str">
            <v>AF00AA_H_MY</v>
          </cell>
          <cell r="E389" t="str">
            <v>P14N26QE</v>
          </cell>
          <cell r="F389" t="str">
            <v>MY</v>
          </cell>
          <cell r="G389" t="str">
            <v>AO</v>
          </cell>
          <cell r="H389" t="str">
            <v>-</v>
          </cell>
          <cell r="I389" t="str">
            <v>-</v>
          </cell>
          <cell r="J389" t="str">
            <v>-</v>
          </cell>
          <cell r="K389" t="str">
            <v>-</v>
          </cell>
          <cell r="L389" t="str">
            <v>-</v>
          </cell>
          <cell r="M389" t="str">
            <v>-</v>
          </cell>
          <cell r="N389">
            <v>2</v>
          </cell>
          <cell r="O389">
            <v>2</v>
          </cell>
          <cell r="P389">
            <v>2</v>
          </cell>
          <cell r="Q389">
            <v>2</v>
          </cell>
          <cell r="R389">
            <v>2</v>
          </cell>
        </row>
        <row r="390">
          <cell r="A390">
            <v>225499</v>
          </cell>
          <cell r="B390" t="str">
            <v>GLACELF AUTO SUPRA       20L    TOT   MY</v>
          </cell>
          <cell r="C390" t="str">
            <v>20L</v>
          </cell>
          <cell r="D390" t="str">
            <v>AF00AA_H_MY</v>
          </cell>
          <cell r="E390" t="str">
            <v>P14N26QE</v>
          </cell>
          <cell r="F390" t="str">
            <v>MY</v>
          </cell>
          <cell r="G390" t="str">
            <v>AO</v>
          </cell>
          <cell r="H390" t="str">
            <v>-</v>
          </cell>
          <cell r="I390" t="str">
            <v>-</v>
          </cell>
          <cell r="J390" t="str">
            <v>-</v>
          </cell>
          <cell r="K390" t="str">
            <v>-</v>
          </cell>
          <cell r="L390" t="str">
            <v>-</v>
          </cell>
          <cell r="M390" t="str">
            <v>-</v>
          </cell>
          <cell r="N390">
            <v>2</v>
          </cell>
          <cell r="O390">
            <v>2</v>
          </cell>
          <cell r="P390">
            <v>2</v>
          </cell>
          <cell r="Q390">
            <v>2</v>
          </cell>
          <cell r="R390">
            <v>2</v>
          </cell>
        </row>
        <row r="391">
          <cell r="A391">
            <v>225569</v>
          </cell>
          <cell r="B391" t="str">
            <v>HI-PERF 4T 500 15W50     12B1L  TOT   SG</v>
          </cell>
          <cell r="C391" t="str">
            <v>12B1L</v>
          </cell>
          <cell r="D391" t="str">
            <v>155MOHH_H_SG</v>
          </cell>
          <cell r="E391" t="str">
            <v>P11N03NQ</v>
          </cell>
          <cell r="F391" t="str">
            <v>SG</v>
          </cell>
          <cell r="G391" t="str">
            <v>AO</v>
          </cell>
          <cell r="H391" t="str">
            <v>-</v>
          </cell>
          <cell r="I391" t="str">
            <v>-</v>
          </cell>
          <cell r="J391" t="str">
            <v>-</v>
          </cell>
          <cell r="K391" t="str">
            <v>-</v>
          </cell>
          <cell r="L391" t="str">
            <v>-</v>
          </cell>
          <cell r="M391" t="str">
            <v>-</v>
          </cell>
          <cell r="N391">
            <v>3</v>
          </cell>
          <cell r="O391">
            <v>3</v>
          </cell>
          <cell r="P391">
            <v>3</v>
          </cell>
          <cell r="Q391">
            <v>3</v>
          </cell>
          <cell r="R391">
            <v>3</v>
          </cell>
        </row>
        <row r="392">
          <cell r="A392">
            <v>225529</v>
          </cell>
          <cell r="B392" t="str">
            <v>MOTO 4 GOLD 15W50        12B1L  ELF   SG</v>
          </cell>
          <cell r="C392" t="str">
            <v>12B1L</v>
          </cell>
          <cell r="D392" t="str">
            <v>155MOHH_H_SG</v>
          </cell>
          <cell r="E392" t="str">
            <v>P11N03NQ</v>
          </cell>
          <cell r="F392" t="str">
            <v>SG</v>
          </cell>
          <cell r="G392" t="str">
            <v>AO</v>
          </cell>
          <cell r="H392" t="str">
            <v>-</v>
          </cell>
          <cell r="I392" t="str">
            <v>-</v>
          </cell>
          <cell r="J392" t="str">
            <v>-</v>
          </cell>
          <cell r="K392" t="str">
            <v>-</v>
          </cell>
          <cell r="L392" t="str">
            <v>-</v>
          </cell>
          <cell r="M392" t="str">
            <v>-</v>
          </cell>
          <cell r="N392">
            <v>3</v>
          </cell>
          <cell r="O392">
            <v>3</v>
          </cell>
          <cell r="P392">
            <v>3</v>
          </cell>
          <cell r="Q392">
            <v>3</v>
          </cell>
          <cell r="R392">
            <v>3</v>
          </cell>
        </row>
        <row r="393">
          <cell r="A393">
            <v>225584</v>
          </cell>
          <cell r="B393" t="str">
            <v>MOTO 4 ROAD 10W40        12B1L  ELF   SG</v>
          </cell>
          <cell r="C393" t="str">
            <v>12B1L</v>
          </cell>
          <cell r="D393" t="str">
            <v>104MOTT_H_SG</v>
          </cell>
          <cell r="E393" t="str">
            <v>P11N03NN</v>
          </cell>
          <cell r="F393" t="str">
            <v>SG</v>
          </cell>
          <cell r="G393" t="str">
            <v>AO</v>
          </cell>
          <cell r="H393" t="str">
            <v>-</v>
          </cell>
          <cell r="I393" t="str">
            <v>-</v>
          </cell>
          <cell r="J393" t="str">
            <v>-</v>
          </cell>
          <cell r="K393" t="str">
            <v>-</v>
          </cell>
          <cell r="L393" t="str">
            <v>-</v>
          </cell>
          <cell r="M393" t="str">
            <v>-</v>
          </cell>
          <cell r="N393">
            <v>2</v>
          </cell>
          <cell r="O393">
            <v>2</v>
          </cell>
          <cell r="P393">
            <v>2</v>
          </cell>
          <cell r="Q393">
            <v>2</v>
          </cell>
          <cell r="R393">
            <v>2</v>
          </cell>
        </row>
        <row r="394">
          <cell r="A394">
            <v>225051</v>
          </cell>
          <cell r="B394" t="str">
            <v>TURBOCOOL READYMIX       12B1L  TOT   MY</v>
          </cell>
          <cell r="C394" t="str">
            <v>12B1L</v>
          </cell>
          <cell r="D394" t="str">
            <v>AF00_H_MY01</v>
          </cell>
          <cell r="E394" t="str">
            <v>P14N27QE</v>
          </cell>
          <cell r="F394" t="str">
            <v>MY</v>
          </cell>
          <cell r="G394" t="str">
            <v>AO</v>
          </cell>
          <cell r="H394" t="str">
            <v>-</v>
          </cell>
          <cell r="I394" t="str">
            <v>-</v>
          </cell>
          <cell r="J394" t="str">
            <v>-</v>
          </cell>
          <cell r="K394" t="str">
            <v>-</v>
          </cell>
          <cell r="L394" t="str">
            <v>-</v>
          </cell>
          <cell r="M394" t="str">
            <v>-</v>
          </cell>
          <cell r="N394">
            <v>1</v>
          </cell>
          <cell r="O394">
            <v>1</v>
          </cell>
          <cell r="P394">
            <v>1</v>
          </cell>
          <cell r="Q394" t="str">
            <v>LS</v>
          </cell>
          <cell r="R394" t="str">
            <v xml:space="preserve">LS </v>
          </cell>
        </row>
        <row r="395">
          <cell r="A395">
            <v>225050</v>
          </cell>
          <cell r="B395" t="str">
            <v>TURBOCOOL READYMIX       3B4L   TOT   MY</v>
          </cell>
          <cell r="C395" t="str">
            <v>3B4L</v>
          </cell>
          <cell r="D395" t="str">
            <v>AF00_H_MY01</v>
          </cell>
          <cell r="E395" t="str">
            <v>P14N27QE</v>
          </cell>
          <cell r="F395" t="str">
            <v>MY</v>
          </cell>
          <cell r="G395" t="str">
            <v>AO</v>
          </cell>
          <cell r="H395" t="str">
            <v>-</v>
          </cell>
          <cell r="I395" t="str">
            <v>-</v>
          </cell>
          <cell r="J395" t="str">
            <v>-</v>
          </cell>
          <cell r="K395" t="str">
            <v>-</v>
          </cell>
          <cell r="L395" t="str">
            <v>-</v>
          </cell>
          <cell r="M395" t="str">
            <v>-</v>
          </cell>
          <cell r="N395">
            <v>3</v>
          </cell>
          <cell r="O395">
            <v>1</v>
          </cell>
          <cell r="P395">
            <v>1</v>
          </cell>
          <cell r="Q395" t="str">
            <v>LS</v>
          </cell>
          <cell r="R395" t="str">
            <v xml:space="preserve">LS </v>
          </cell>
        </row>
        <row r="396">
          <cell r="A396">
            <v>225644</v>
          </cell>
          <cell r="B396" t="str">
            <v>FF ROY EN 10W50          208L   TOT   SG</v>
          </cell>
          <cell r="C396" t="str">
            <v>208L</v>
          </cell>
          <cell r="D396" t="str">
            <v>105MOMM_H_SG</v>
          </cell>
          <cell r="E396" t="str">
            <v>P11N03NP</v>
          </cell>
          <cell r="F396" t="str">
            <v>SG</v>
          </cell>
          <cell r="G396" t="str">
            <v>AO</v>
          </cell>
          <cell r="H396" t="str">
            <v>-</v>
          </cell>
          <cell r="I396" t="str">
            <v>-</v>
          </cell>
          <cell r="J396" t="str">
            <v>-</v>
          </cell>
          <cell r="K396" t="str">
            <v>-</v>
          </cell>
          <cell r="L396" t="str">
            <v>-</v>
          </cell>
          <cell r="M396" t="str">
            <v>-</v>
          </cell>
          <cell r="N396">
            <v>3</v>
          </cell>
          <cell r="O396" t="str">
            <v>LH</v>
          </cell>
          <cell r="P396" t="str">
            <v>LH</v>
          </cell>
          <cell r="Q396" t="str">
            <v>LH</v>
          </cell>
          <cell r="R396" t="str">
            <v xml:space="preserve">LH </v>
          </cell>
        </row>
        <row r="397">
          <cell r="A397">
            <v>225518</v>
          </cell>
          <cell r="B397" t="str">
            <v>FF ROY EN 15W50          208L   TOT   SG</v>
          </cell>
          <cell r="C397" t="str">
            <v>208L</v>
          </cell>
          <cell r="D397" t="str">
            <v>155MOII_H_SG</v>
          </cell>
          <cell r="E397" t="str">
            <v>P11N03NN</v>
          </cell>
          <cell r="F397" t="str">
            <v>SG</v>
          </cell>
          <cell r="G397" t="str">
            <v>AO</v>
          </cell>
          <cell r="H397" t="str">
            <v>-</v>
          </cell>
          <cell r="I397" t="str">
            <v>-</v>
          </cell>
          <cell r="J397" t="str">
            <v>-</v>
          </cell>
          <cell r="K397" t="str">
            <v>-</v>
          </cell>
          <cell r="L397" t="str">
            <v>-</v>
          </cell>
          <cell r="M397" t="str">
            <v>-</v>
          </cell>
          <cell r="N397">
            <v>3</v>
          </cell>
          <cell r="O397">
            <v>3</v>
          </cell>
          <cell r="P397">
            <v>3</v>
          </cell>
          <cell r="Q397">
            <v>3</v>
          </cell>
          <cell r="R397">
            <v>3</v>
          </cell>
        </row>
        <row r="398">
          <cell r="A398">
            <v>110658</v>
          </cell>
          <cell r="B398" t="str">
            <v>MULTAGRI MS 15W40        208L   TOT C</v>
          </cell>
          <cell r="C398" t="str">
            <v>208L</v>
          </cell>
          <cell r="D398" t="str">
            <v>ST154JJ</v>
          </cell>
          <cell r="E398" t="str">
            <v>P11N02ND</v>
          </cell>
          <cell r="F398" t="str">
            <v>C</v>
          </cell>
          <cell r="G398" t="str">
            <v>AO</v>
          </cell>
          <cell r="H398" t="str">
            <v>-</v>
          </cell>
          <cell r="I398">
            <v>4</v>
          </cell>
          <cell r="J398" t="str">
            <v>close</v>
          </cell>
          <cell r="K398" t="str">
            <v>close</v>
          </cell>
          <cell r="L398" t="str">
            <v>LH</v>
          </cell>
          <cell r="M398" t="str">
            <v>LH</v>
          </cell>
          <cell r="N398">
            <v>4</v>
          </cell>
          <cell r="O398">
            <v>4</v>
          </cell>
          <cell r="P398">
            <v>4</v>
          </cell>
          <cell r="Q398">
            <v>4</v>
          </cell>
          <cell r="R398">
            <v>4</v>
          </cell>
        </row>
        <row r="399">
          <cell r="A399">
            <v>223519</v>
          </cell>
          <cell r="B399" t="str">
            <v>TRANSELF NFX SAE 75W     12B1L  ELF C</v>
          </cell>
          <cell r="C399" t="str">
            <v>12B1L</v>
          </cell>
          <cell r="D399" t="str">
            <v>G7500XX</v>
          </cell>
          <cell r="E399" t="str">
            <v>P11N04NYAAAA</v>
          </cell>
          <cell r="F399" t="str">
            <v>C</v>
          </cell>
          <cell r="G399" t="str">
            <v>AO</v>
          </cell>
          <cell r="H399" t="str">
            <v>-</v>
          </cell>
          <cell r="I399" t="str">
            <v>-</v>
          </cell>
          <cell r="J399" t="str">
            <v>-</v>
          </cell>
          <cell r="K399" t="str">
            <v>-</v>
          </cell>
          <cell r="L399" t="str">
            <v>-</v>
          </cell>
          <cell r="M399" t="str">
            <v>-</v>
          </cell>
          <cell r="N399">
            <v>4</v>
          </cell>
          <cell r="O399">
            <v>4</v>
          </cell>
          <cell r="P399">
            <v>4</v>
          </cell>
          <cell r="Q399">
            <v>4</v>
          </cell>
          <cell r="R399">
            <v>4</v>
          </cell>
        </row>
        <row r="400">
          <cell r="A400">
            <v>209500</v>
          </cell>
          <cell r="B400" t="str">
            <v>SERIOLA 32               208L   TOT C</v>
          </cell>
          <cell r="C400" t="str">
            <v>208L</v>
          </cell>
          <cell r="D400" t="str">
            <v>QB032AA</v>
          </cell>
          <cell r="E400" t="str">
            <v>P12N17PZ</v>
          </cell>
          <cell r="F400" t="str">
            <v>C</v>
          </cell>
          <cell r="G400" t="str">
            <v>IO</v>
          </cell>
          <cell r="H400" t="str">
            <v>-</v>
          </cell>
          <cell r="I400" t="str">
            <v>-</v>
          </cell>
          <cell r="J400" t="str">
            <v>-</v>
          </cell>
          <cell r="K400" t="str">
            <v>-</v>
          </cell>
          <cell r="L400" t="str">
            <v>-</v>
          </cell>
          <cell r="M400" t="str">
            <v>-</v>
          </cell>
          <cell r="N400">
            <v>4</v>
          </cell>
          <cell r="O400">
            <v>4</v>
          </cell>
          <cell r="P400">
            <v>4</v>
          </cell>
          <cell r="Q400">
            <v>4</v>
          </cell>
          <cell r="R400">
            <v>4</v>
          </cell>
        </row>
        <row r="401">
          <cell r="A401">
            <v>225656</v>
          </cell>
          <cell r="B401" t="str">
            <v>SPORTI HY 46             208L   ELF   CN</v>
          </cell>
          <cell r="C401" t="str">
            <v>208L</v>
          </cell>
          <cell r="D401" t="str">
            <v>HM046AA_H_CN</v>
          </cell>
          <cell r="E401" t="str">
            <v>P12N06PP</v>
          </cell>
          <cell r="F401" t="str">
            <v>CN</v>
          </cell>
          <cell r="G401" t="str">
            <v>AO</v>
          </cell>
          <cell r="H401" t="str">
            <v>-</v>
          </cell>
          <cell r="I401" t="str">
            <v>-</v>
          </cell>
          <cell r="J401" t="str">
            <v>-</v>
          </cell>
          <cell r="K401" t="str">
            <v>-</v>
          </cell>
          <cell r="L401" t="str">
            <v>-</v>
          </cell>
          <cell r="M401" t="str">
            <v>-</v>
          </cell>
          <cell r="N401">
            <v>4</v>
          </cell>
          <cell r="O401">
            <v>4</v>
          </cell>
          <cell r="P401">
            <v>4</v>
          </cell>
          <cell r="Q401">
            <v>4</v>
          </cell>
          <cell r="R401">
            <v>4</v>
          </cell>
        </row>
        <row r="402">
          <cell r="A402">
            <v>225657</v>
          </cell>
          <cell r="B402" t="str">
            <v>SPORTI HY 68             208L   ELF   CN</v>
          </cell>
          <cell r="C402" t="str">
            <v>208L</v>
          </cell>
          <cell r="D402" t="str">
            <v>HM068AA_H_CN</v>
          </cell>
          <cell r="E402" t="str">
            <v>P12N06PP</v>
          </cell>
          <cell r="F402" t="str">
            <v>CN</v>
          </cell>
          <cell r="G402" t="str">
            <v>AO</v>
          </cell>
          <cell r="H402" t="str">
            <v>-</v>
          </cell>
          <cell r="I402" t="str">
            <v>-</v>
          </cell>
          <cell r="J402" t="str">
            <v>-</v>
          </cell>
          <cell r="K402" t="str">
            <v>-</v>
          </cell>
          <cell r="L402" t="str">
            <v>-</v>
          </cell>
          <cell r="M402" t="str">
            <v>-</v>
          </cell>
          <cell r="N402">
            <v>4</v>
          </cell>
          <cell r="O402">
            <v>4</v>
          </cell>
          <cell r="P402">
            <v>4</v>
          </cell>
          <cell r="Q402">
            <v>4</v>
          </cell>
          <cell r="R402">
            <v>4</v>
          </cell>
        </row>
        <row r="403">
          <cell r="A403">
            <v>225744</v>
          </cell>
          <cell r="B403" t="str">
            <v>RUBIA OPT.1100 HZX 10W30 208L   TOT   SG</v>
          </cell>
          <cell r="C403" t="str">
            <v>208L</v>
          </cell>
          <cell r="D403" t="str">
            <v>103HDQQ_H_SG</v>
          </cell>
          <cell r="E403" t="str">
            <v>P11N02N4AABB</v>
          </cell>
          <cell r="F403" t="str">
            <v>SG</v>
          </cell>
          <cell r="G403" t="str">
            <v>AO</v>
          </cell>
          <cell r="H403" t="str">
            <v>-</v>
          </cell>
          <cell r="I403" t="str">
            <v>-</v>
          </cell>
          <cell r="J403" t="str">
            <v>-</v>
          </cell>
          <cell r="K403" t="str">
            <v>-</v>
          </cell>
          <cell r="L403" t="str">
            <v>-</v>
          </cell>
          <cell r="M403" t="str">
            <v>-</v>
          </cell>
          <cell r="N403">
            <v>3</v>
          </cell>
          <cell r="O403">
            <v>3</v>
          </cell>
          <cell r="P403">
            <v>3</v>
          </cell>
          <cell r="Q403">
            <v>3</v>
          </cell>
          <cell r="R403" t="str">
            <v xml:space="preserve">LH </v>
          </cell>
        </row>
        <row r="404">
          <cell r="A404">
            <v>225743</v>
          </cell>
          <cell r="B404" t="str">
            <v>RUBIA OPT.1100 HZX 15W40 208L   TOT   SG</v>
          </cell>
          <cell r="C404" t="str">
            <v>208L</v>
          </cell>
          <cell r="D404" t="str">
            <v>154HDAT_H_SG</v>
          </cell>
          <cell r="E404" t="str">
            <v>P11N02N4BBBB</v>
          </cell>
          <cell r="F404" t="str">
            <v>SG</v>
          </cell>
          <cell r="G404" t="str">
            <v>AO</v>
          </cell>
          <cell r="H404" t="str">
            <v>-</v>
          </cell>
          <cell r="I404" t="str">
            <v>-</v>
          </cell>
          <cell r="J404" t="str">
            <v>-</v>
          </cell>
          <cell r="K404" t="str">
            <v>-</v>
          </cell>
          <cell r="L404" t="str">
            <v>-</v>
          </cell>
          <cell r="M404" t="str">
            <v>-</v>
          </cell>
          <cell r="N404">
            <v>3</v>
          </cell>
          <cell r="O404">
            <v>3</v>
          </cell>
          <cell r="P404">
            <v>3</v>
          </cell>
          <cell r="Q404">
            <v>3</v>
          </cell>
          <cell r="R404" t="str">
            <v xml:space="preserve">LH </v>
          </cell>
        </row>
        <row r="405">
          <cell r="A405">
            <v>225742</v>
          </cell>
          <cell r="B405" t="str">
            <v>RUBIA TIR 7400 HZX 15W40 208L   TOT   SG</v>
          </cell>
          <cell r="C405" t="str">
            <v>208L</v>
          </cell>
          <cell r="D405" t="str">
            <v>154HDAA_H_SG</v>
          </cell>
          <cell r="E405" t="str">
            <v>P11N02N4</v>
          </cell>
          <cell r="F405" t="str">
            <v>SG</v>
          </cell>
          <cell r="G405" t="str">
            <v>AO</v>
          </cell>
          <cell r="H405" t="str">
            <v>-</v>
          </cell>
          <cell r="I405" t="str">
            <v>-</v>
          </cell>
          <cell r="J405" t="str">
            <v>-</v>
          </cell>
          <cell r="K405" t="str">
            <v>-</v>
          </cell>
          <cell r="L405" t="str">
            <v>-</v>
          </cell>
          <cell r="M405" t="str">
            <v>-</v>
          </cell>
          <cell r="N405">
            <v>3</v>
          </cell>
          <cell r="O405">
            <v>3</v>
          </cell>
          <cell r="P405">
            <v>3</v>
          </cell>
          <cell r="Q405">
            <v>3</v>
          </cell>
          <cell r="R405">
            <v>3</v>
          </cell>
        </row>
        <row r="406">
          <cell r="A406">
            <v>225773</v>
          </cell>
          <cell r="B406" t="str">
            <v>CLASSIC 7 10W40          FXTANK TOT   SG</v>
          </cell>
          <cell r="C406" t="str">
            <v>FXTANK</v>
          </cell>
          <cell r="D406" t="str">
            <v>104PCAQ_H_SG</v>
          </cell>
          <cell r="E406" t="str">
            <v>P11N01N1</v>
          </cell>
          <cell r="F406" t="str">
            <v>SG</v>
          </cell>
          <cell r="G406" t="str">
            <v>AO</v>
          </cell>
          <cell r="H406" t="str">
            <v>-</v>
          </cell>
          <cell r="I406" t="str">
            <v>-</v>
          </cell>
          <cell r="J406" t="str">
            <v>-</v>
          </cell>
          <cell r="K406" t="str">
            <v>-</v>
          </cell>
          <cell r="L406" t="str">
            <v>-</v>
          </cell>
          <cell r="M406" t="str">
            <v>-</v>
          </cell>
          <cell r="N406">
            <v>3</v>
          </cell>
          <cell r="O406">
            <v>3</v>
          </cell>
          <cell r="P406">
            <v>3</v>
          </cell>
          <cell r="Q406">
            <v>3</v>
          </cell>
          <cell r="R406" t="str">
            <v xml:space="preserve">LH </v>
          </cell>
        </row>
        <row r="407">
          <cell r="A407">
            <v>224757</v>
          </cell>
          <cell r="B407" t="str">
            <v>FF GET TR DCT-1 (RNLT)   208L   TOT C</v>
          </cell>
          <cell r="C407" t="str">
            <v xml:space="preserve"> 208L</v>
          </cell>
          <cell r="D407" t="str">
            <v>DCT0BB</v>
          </cell>
          <cell r="E407" t="str">
            <v>P11N05NJ</v>
          </cell>
          <cell r="F407" t="str">
            <v>C</v>
          </cell>
          <cell r="G407" t="str">
            <v>AO</v>
          </cell>
          <cell r="H407" t="str">
            <v>-</v>
          </cell>
          <cell r="I407" t="str">
            <v>-</v>
          </cell>
          <cell r="J407" t="str">
            <v>-</v>
          </cell>
          <cell r="K407" t="str">
            <v>-</v>
          </cell>
          <cell r="L407" t="str">
            <v>-</v>
          </cell>
          <cell r="M407" t="str">
            <v>-</v>
          </cell>
          <cell r="N407">
            <v>4</v>
          </cell>
          <cell r="O407">
            <v>4</v>
          </cell>
          <cell r="P407">
            <v>4</v>
          </cell>
          <cell r="Q407">
            <v>4</v>
          </cell>
          <cell r="R407">
            <v>4</v>
          </cell>
        </row>
        <row r="408">
          <cell r="A408">
            <v>215710</v>
          </cell>
          <cell r="B408" t="str">
            <v>QUARTZ INEO RACING 10W60 208L   TOT C</v>
          </cell>
          <cell r="C408" t="str">
            <v>208L</v>
          </cell>
          <cell r="D408" t="str">
            <v>106PCBB</v>
          </cell>
          <cell r="E408" t="str">
            <v>P11N01N2BBBB</v>
          </cell>
          <cell r="F408" t="str">
            <v>C</v>
          </cell>
          <cell r="G408" t="str">
            <v>AO</v>
          </cell>
          <cell r="H408" t="str">
            <v>-</v>
          </cell>
          <cell r="I408" t="str">
            <v>-</v>
          </cell>
          <cell r="J408" t="str">
            <v>-</v>
          </cell>
          <cell r="K408" t="str">
            <v>-</v>
          </cell>
          <cell r="L408" t="str">
            <v>-</v>
          </cell>
          <cell r="M408" t="str">
            <v>-</v>
          </cell>
          <cell r="N408">
            <v>4</v>
          </cell>
          <cell r="O408">
            <v>4</v>
          </cell>
          <cell r="P408">
            <v>4</v>
          </cell>
          <cell r="Q408">
            <v>4</v>
          </cell>
          <cell r="R408">
            <v>4</v>
          </cell>
        </row>
        <row r="409">
          <cell r="A409">
            <v>223942</v>
          </cell>
          <cell r="B409" t="str">
            <v>RUBIA TIR 7400 FE 10W30  3B5L   TOT C1</v>
          </cell>
          <cell r="C409" t="str">
            <v>3B5L</v>
          </cell>
          <cell r="D409" t="str">
            <v>103HDAA</v>
          </cell>
          <cell r="E409" t="str">
            <v>P11N02N4AAAA</v>
          </cell>
          <cell r="F409" t="str">
            <v>C</v>
          </cell>
          <cell r="G409" t="str">
            <v>AO</v>
          </cell>
          <cell r="H409" t="str">
            <v>-</v>
          </cell>
          <cell r="I409" t="str">
            <v>-</v>
          </cell>
          <cell r="J409" t="str">
            <v>-</v>
          </cell>
          <cell r="K409" t="str">
            <v>-</v>
          </cell>
          <cell r="L409" t="str">
            <v>-</v>
          </cell>
          <cell r="M409" t="str">
            <v>-</v>
          </cell>
          <cell r="N409">
            <v>4</v>
          </cell>
          <cell r="O409">
            <v>4</v>
          </cell>
          <cell r="P409">
            <v>4</v>
          </cell>
          <cell r="Q409">
            <v>4</v>
          </cell>
          <cell r="R409">
            <v>4</v>
          </cell>
        </row>
        <row r="410">
          <cell r="A410">
            <v>214077</v>
          </cell>
          <cell r="B410" t="str">
            <v>TRAX. AXLE 8 75W90       208L   TOT C</v>
          </cell>
          <cell r="C410" t="str">
            <v>208L</v>
          </cell>
          <cell r="D410" t="str">
            <v>G7590CC</v>
          </cell>
          <cell r="E410" t="str">
            <v>P11N04NX</v>
          </cell>
          <cell r="F410" t="str">
            <v>C</v>
          </cell>
          <cell r="G410" t="str">
            <v>AO</v>
          </cell>
          <cell r="H410" t="str">
            <v>-</v>
          </cell>
          <cell r="I410" t="str">
            <v>-</v>
          </cell>
          <cell r="J410" t="str">
            <v>-</v>
          </cell>
          <cell r="K410" t="str">
            <v>-</v>
          </cell>
          <cell r="L410" t="str">
            <v>-</v>
          </cell>
          <cell r="M410" t="str">
            <v>-</v>
          </cell>
          <cell r="N410">
            <v>4</v>
          </cell>
          <cell r="O410">
            <v>4</v>
          </cell>
          <cell r="P410">
            <v>4</v>
          </cell>
          <cell r="Q410">
            <v>4</v>
          </cell>
          <cell r="R410">
            <v>4</v>
          </cell>
        </row>
        <row r="411">
          <cell r="A411">
            <v>225494</v>
          </cell>
          <cell r="B411" t="str">
            <v>NATERIA MWX 40           208L   TOT   SG</v>
          </cell>
          <cell r="C411" t="str">
            <v>208L</v>
          </cell>
          <cell r="D411" t="str">
            <v>400GMTT_H_SG</v>
          </cell>
          <cell r="E411" t="str">
            <v>P12N19PZ</v>
          </cell>
          <cell r="F411" t="str">
            <v>SG</v>
          </cell>
          <cell r="G411" t="str">
            <v>IO</v>
          </cell>
          <cell r="H411" t="str">
            <v>-</v>
          </cell>
          <cell r="I411" t="str">
            <v>-</v>
          </cell>
          <cell r="J411" t="str">
            <v>-</v>
          </cell>
          <cell r="K411" t="str">
            <v>-</v>
          </cell>
          <cell r="L411" t="str">
            <v>-</v>
          </cell>
          <cell r="M411" t="str">
            <v>-</v>
          </cell>
          <cell r="N411">
            <v>1</v>
          </cell>
          <cell r="O411">
            <v>1</v>
          </cell>
          <cell r="P411">
            <v>1</v>
          </cell>
          <cell r="Q411">
            <v>1</v>
          </cell>
          <cell r="R411">
            <v>1</v>
          </cell>
        </row>
        <row r="412">
          <cell r="A412">
            <v>314540</v>
          </cell>
          <cell r="B412" t="str">
            <v>NATERIA MWX 40           BULK   TOT   SG</v>
          </cell>
          <cell r="C412" t="str">
            <v>BULK</v>
          </cell>
          <cell r="D412" t="str">
            <v>400GMTT_H_SG</v>
          </cell>
          <cell r="E412" t="str">
            <v>P12N19PZ</v>
          </cell>
          <cell r="F412" t="str">
            <v>SG</v>
          </cell>
          <cell r="G412" t="str">
            <v>IO</v>
          </cell>
          <cell r="H412" t="str">
            <v>-</v>
          </cell>
          <cell r="I412" t="str">
            <v>-</v>
          </cell>
          <cell r="J412" t="str">
            <v>-</v>
          </cell>
          <cell r="K412" t="str">
            <v>-</v>
          </cell>
          <cell r="L412" t="str">
            <v>-</v>
          </cell>
          <cell r="M412" t="str">
            <v>-</v>
          </cell>
          <cell r="N412">
            <v>3</v>
          </cell>
          <cell r="O412">
            <v>3</v>
          </cell>
          <cell r="P412">
            <v>3</v>
          </cell>
          <cell r="Q412">
            <v>3</v>
          </cell>
          <cell r="R412">
            <v>3</v>
          </cell>
        </row>
        <row r="413">
          <cell r="A413">
            <v>314526</v>
          </cell>
          <cell r="B413" t="str">
            <v>DYNATRANS ACX 30         BULK   TOT   AE</v>
          </cell>
          <cell r="C413" t="str">
            <v>BULK</v>
          </cell>
          <cell r="D413" t="str">
            <v>UT300CC_H_AE</v>
          </cell>
          <cell r="E413" t="str">
            <v>P11N04P1</v>
          </cell>
          <cell r="F413" t="str">
            <v>AE</v>
          </cell>
          <cell r="G413" t="str">
            <v>AO</v>
          </cell>
          <cell r="H413" t="str">
            <v>-</v>
          </cell>
          <cell r="I413" t="str">
            <v>-</v>
          </cell>
          <cell r="J413" t="str">
            <v>-</v>
          </cell>
          <cell r="K413" t="str">
            <v>-</v>
          </cell>
          <cell r="L413" t="str">
            <v>-</v>
          </cell>
          <cell r="M413" t="str">
            <v>-</v>
          </cell>
          <cell r="N413">
            <v>4</v>
          </cell>
          <cell r="O413">
            <v>4</v>
          </cell>
          <cell r="P413">
            <v>4</v>
          </cell>
          <cell r="Q413">
            <v>4</v>
          </cell>
          <cell r="R413">
            <v>4</v>
          </cell>
        </row>
        <row r="414">
          <cell r="A414">
            <v>313983</v>
          </cell>
          <cell r="B414" t="str">
            <v>DYNATRANS ACX 50         BULK   TOT   AE</v>
          </cell>
          <cell r="C414" t="str">
            <v>BULK</v>
          </cell>
          <cell r="D414" t="str">
            <v>UT500CC_H_AE</v>
          </cell>
          <cell r="E414" t="str">
            <v>P11N04P1</v>
          </cell>
          <cell r="F414" t="str">
            <v>AE</v>
          </cell>
          <cell r="G414" t="str">
            <v>AO</v>
          </cell>
          <cell r="H414" t="str">
            <v>-</v>
          </cell>
          <cell r="I414" t="str">
            <v>-</v>
          </cell>
          <cell r="J414" t="str">
            <v>-</v>
          </cell>
          <cell r="K414" t="str">
            <v>-</v>
          </cell>
          <cell r="L414" t="str">
            <v>-</v>
          </cell>
          <cell r="M414" t="str">
            <v>-</v>
          </cell>
          <cell r="N414">
            <v>4</v>
          </cell>
          <cell r="O414">
            <v>4</v>
          </cell>
          <cell r="P414">
            <v>4</v>
          </cell>
          <cell r="Q414">
            <v>4</v>
          </cell>
          <cell r="R414">
            <v>4</v>
          </cell>
        </row>
        <row r="415">
          <cell r="A415">
            <v>214246</v>
          </cell>
          <cell r="B415" t="str">
            <v>TRAX. GEAR 9 FE SAE 75W  60L    TOT C</v>
          </cell>
          <cell r="C415" t="str">
            <v>60L</v>
          </cell>
          <cell r="D415" t="str">
            <v>G7500WW</v>
          </cell>
          <cell r="E415" t="str">
            <v>P11N04NYAAAA</v>
          </cell>
          <cell r="F415" t="str">
            <v>C</v>
          </cell>
          <cell r="G415" t="str">
            <v>AO</v>
          </cell>
          <cell r="H415" t="str">
            <v>-</v>
          </cell>
          <cell r="I415" t="str">
            <v>-</v>
          </cell>
          <cell r="J415" t="str">
            <v>-</v>
          </cell>
          <cell r="K415" t="str">
            <v>-</v>
          </cell>
          <cell r="L415" t="str">
            <v>-</v>
          </cell>
          <cell r="M415" t="str">
            <v>-</v>
          </cell>
          <cell r="N415">
            <v>4</v>
          </cell>
          <cell r="O415">
            <v>4</v>
          </cell>
          <cell r="P415">
            <v>4</v>
          </cell>
          <cell r="Q415">
            <v>4</v>
          </cell>
          <cell r="R415">
            <v>4</v>
          </cell>
        </row>
        <row r="416">
          <cell r="A416">
            <v>205832</v>
          </cell>
          <cell r="B416" t="str">
            <v>LX 1500 GM               50K    TLG C</v>
          </cell>
          <cell r="C416" t="str">
            <v>50K</v>
          </cell>
          <cell r="D416" t="str">
            <v>XLI15AA</v>
          </cell>
          <cell r="E416" t="str">
            <v>P12N07PA</v>
          </cell>
          <cell r="F416" t="str">
            <v>C</v>
          </cell>
          <cell r="G416" t="str">
            <v>IO</v>
          </cell>
          <cell r="H416" t="str">
            <v>-</v>
          </cell>
          <cell r="I416" t="str">
            <v>-</v>
          </cell>
          <cell r="J416" t="str">
            <v>-</v>
          </cell>
          <cell r="K416" t="str">
            <v>-</v>
          </cell>
          <cell r="L416" t="str">
            <v>-</v>
          </cell>
          <cell r="M416" t="str">
            <v>-</v>
          </cell>
          <cell r="N416">
            <v>4</v>
          </cell>
          <cell r="O416">
            <v>4</v>
          </cell>
          <cell r="P416">
            <v>4</v>
          </cell>
          <cell r="Q416">
            <v>4</v>
          </cell>
          <cell r="R416">
            <v>4</v>
          </cell>
        </row>
        <row r="417">
          <cell r="A417">
            <v>214228</v>
          </cell>
          <cell r="B417" t="str">
            <v>QUARTZ INEO X.LL 0W20    208L   TOT C</v>
          </cell>
          <cell r="C417" t="str">
            <v>208L</v>
          </cell>
          <cell r="D417" t="str">
            <v>020PCQQ</v>
          </cell>
          <cell r="E417" t="str">
            <v>P11N01N2AABB</v>
          </cell>
          <cell r="F417" t="str">
            <v>C</v>
          </cell>
          <cell r="G417" t="str">
            <v>AO</v>
          </cell>
          <cell r="H417" t="str">
            <v>-</v>
          </cell>
          <cell r="I417" t="str">
            <v>-</v>
          </cell>
          <cell r="J417" t="str">
            <v>-</v>
          </cell>
          <cell r="K417" t="str">
            <v>-</v>
          </cell>
          <cell r="L417" t="str">
            <v>-</v>
          </cell>
          <cell r="M417" t="str">
            <v>-</v>
          </cell>
          <cell r="N417">
            <v>4</v>
          </cell>
          <cell r="O417">
            <v>4</v>
          </cell>
          <cell r="P417">
            <v>4</v>
          </cell>
          <cell r="Q417">
            <v>4</v>
          </cell>
          <cell r="R417">
            <v>4</v>
          </cell>
        </row>
        <row r="418">
          <cell r="A418">
            <v>225817</v>
          </cell>
          <cell r="B418" t="str">
            <v>MOTO 4 ROAD 15W50        12B1L  ELF   SG</v>
          </cell>
          <cell r="C418" t="str">
            <v>12B1L</v>
          </cell>
          <cell r="D418" t="str">
            <v>155MOGG_H_SG</v>
          </cell>
          <cell r="E418" t="str">
            <v>P11N03NN</v>
          </cell>
          <cell r="F418" t="str">
            <v>SG</v>
          </cell>
          <cell r="G418" t="str">
            <v>AO</v>
          </cell>
          <cell r="H418" t="str">
            <v>-</v>
          </cell>
          <cell r="I418" t="str">
            <v>-</v>
          </cell>
          <cell r="J418" t="str">
            <v>-</v>
          </cell>
          <cell r="K418" t="str">
            <v>-</v>
          </cell>
          <cell r="L418" t="str">
            <v>-</v>
          </cell>
          <cell r="M418" t="str">
            <v>-</v>
          </cell>
          <cell r="N418">
            <v>3</v>
          </cell>
          <cell r="O418">
            <v>3</v>
          </cell>
          <cell r="P418">
            <v>3</v>
          </cell>
          <cell r="Q418">
            <v>3</v>
          </cell>
          <cell r="R418">
            <v>3</v>
          </cell>
        </row>
        <row r="419">
          <cell r="A419">
            <v>209455</v>
          </cell>
          <cell r="B419" t="str">
            <v>RUBIA SX 10W             208L   TOT C</v>
          </cell>
          <cell r="C419" t="str">
            <v>208L</v>
          </cell>
          <cell r="D419" t="str">
            <v>ST100AA</v>
          </cell>
          <cell r="E419" t="str">
            <v>P11N02N7</v>
          </cell>
          <cell r="F419" t="str">
            <v>C</v>
          </cell>
          <cell r="G419" t="str">
            <v>AO</v>
          </cell>
          <cell r="H419" t="str">
            <v>-</v>
          </cell>
          <cell r="I419" t="str">
            <v>-</v>
          </cell>
          <cell r="J419" t="str">
            <v>-</v>
          </cell>
          <cell r="K419" t="str">
            <v>-</v>
          </cell>
          <cell r="L419" t="str">
            <v>-</v>
          </cell>
          <cell r="M419" t="str">
            <v>-</v>
          </cell>
          <cell r="N419">
            <v>4</v>
          </cell>
          <cell r="O419">
            <v>4</v>
          </cell>
          <cell r="P419">
            <v>4</v>
          </cell>
          <cell r="Q419">
            <v>4</v>
          </cell>
          <cell r="R419">
            <v>4</v>
          </cell>
        </row>
        <row r="420">
          <cell r="A420">
            <v>225878</v>
          </cell>
          <cell r="B420" t="str">
            <v>RUBIA TIR 7400 HZX 15W40 25L    TOT   SG</v>
          </cell>
          <cell r="C420" t="str">
            <v>25L</v>
          </cell>
          <cell r="D420" t="str">
            <v>154HDAA_H_SG</v>
          </cell>
          <cell r="E420" t="str">
            <v>P11N02N4</v>
          </cell>
          <cell r="F420" t="str">
            <v>SG</v>
          </cell>
          <cell r="G420" t="str">
            <v>AO</v>
          </cell>
          <cell r="H420" t="str">
            <v>-</v>
          </cell>
          <cell r="I420" t="str">
            <v>-</v>
          </cell>
          <cell r="J420" t="str">
            <v>-</v>
          </cell>
          <cell r="K420" t="str">
            <v>-</v>
          </cell>
          <cell r="L420" t="str">
            <v>-</v>
          </cell>
          <cell r="M420" t="str">
            <v>-</v>
          </cell>
          <cell r="N420">
            <v>3</v>
          </cell>
          <cell r="O420">
            <v>3</v>
          </cell>
          <cell r="P420" t="str">
            <v>LH</v>
          </cell>
          <cell r="Q420" t="str">
            <v>LH</v>
          </cell>
          <cell r="R420" t="str">
            <v xml:space="preserve">LH </v>
          </cell>
        </row>
        <row r="421">
          <cell r="A421">
            <v>225879</v>
          </cell>
          <cell r="B421" t="str">
            <v>RUBIA TIR 7400 HZX 15W40 3B5L   TOT   SG</v>
          </cell>
          <cell r="C421" t="str">
            <v>3B5L</v>
          </cell>
          <cell r="D421" t="str">
            <v>154HDAA_H_SG</v>
          </cell>
          <cell r="E421" t="str">
            <v>P11N02N4</v>
          </cell>
          <cell r="F421" t="str">
            <v>SG</v>
          </cell>
          <cell r="G421" t="str">
            <v>AO</v>
          </cell>
          <cell r="H421" t="str">
            <v>-</v>
          </cell>
          <cell r="I421" t="str">
            <v>-</v>
          </cell>
          <cell r="J421" t="str">
            <v>-</v>
          </cell>
          <cell r="K421" t="str">
            <v>-</v>
          </cell>
          <cell r="L421" t="str">
            <v>-</v>
          </cell>
          <cell r="M421" t="str">
            <v>-</v>
          </cell>
          <cell r="N421">
            <v>3</v>
          </cell>
          <cell r="O421">
            <v>3</v>
          </cell>
          <cell r="P421">
            <v>3</v>
          </cell>
          <cell r="Q421">
            <v>3</v>
          </cell>
          <cell r="R421" t="str">
            <v xml:space="preserve">LH </v>
          </cell>
        </row>
        <row r="422">
          <cell r="A422">
            <v>225900</v>
          </cell>
          <cell r="B422" t="str">
            <v>CLEAN DIESEL OIL 5W30 C3 208L   NIS   SG</v>
          </cell>
          <cell r="C422" t="str">
            <v>208L</v>
          </cell>
          <cell r="D422" t="str">
            <v>530PCBX_H_SG</v>
          </cell>
          <cell r="E422" t="str">
            <v>P11N01N2BBBB</v>
          </cell>
          <cell r="F422" t="str">
            <v>SG</v>
          </cell>
          <cell r="G422" t="str">
            <v>AO</v>
          </cell>
          <cell r="H422" t="str">
            <v>-</v>
          </cell>
          <cell r="I422" t="str">
            <v>-</v>
          </cell>
          <cell r="J422" t="str">
            <v>-</v>
          </cell>
          <cell r="K422" t="str">
            <v>-</v>
          </cell>
          <cell r="L422" t="str">
            <v>-</v>
          </cell>
          <cell r="M422" t="str">
            <v>-</v>
          </cell>
          <cell r="N422">
            <v>3</v>
          </cell>
          <cell r="O422">
            <v>3</v>
          </cell>
          <cell r="P422">
            <v>3</v>
          </cell>
          <cell r="Q422">
            <v>3</v>
          </cell>
          <cell r="R422">
            <v>3</v>
          </cell>
        </row>
        <row r="423">
          <cell r="A423">
            <v>225898</v>
          </cell>
          <cell r="B423" t="str">
            <v>HI-PERF 2T 500           12B1L  TOT  1SG</v>
          </cell>
          <cell r="C423" t="str">
            <v>12B1L</v>
          </cell>
          <cell r="D423" t="str">
            <v>2T00AC_H_SG</v>
          </cell>
          <cell r="E423" t="str">
            <v>P11N03NK</v>
          </cell>
          <cell r="F423" t="str">
            <v>SG</v>
          </cell>
          <cell r="G423" t="str">
            <v>AO</v>
          </cell>
          <cell r="H423" t="str">
            <v>-</v>
          </cell>
          <cell r="I423" t="str">
            <v>-</v>
          </cell>
          <cell r="J423" t="str">
            <v>-</v>
          </cell>
          <cell r="K423" t="str">
            <v>-</v>
          </cell>
          <cell r="L423" t="str">
            <v>-</v>
          </cell>
          <cell r="M423" t="str">
            <v>-</v>
          </cell>
          <cell r="N423">
            <v>2</v>
          </cell>
          <cell r="O423">
            <v>2</v>
          </cell>
          <cell r="P423">
            <v>2</v>
          </cell>
          <cell r="Q423" t="str">
            <v>LS</v>
          </cell>
          <cell r="R423">
            <v>2</v>
          </cell>
        </row>
        <row r="424">
          <cell r="A424">
            <v>225899</v>
          </cell>
          <cell r="B424" t="str">
            <v>HI-PERF 2T 500           208L   TOT  2SG</v>
          </cell>
          <cell r="C424" t="str">
            <v>208L</v>
          </cell>
          <cell r="D424" t="str">
            <v>2T00AC_H_SG</v>
          </cell>
          <cell r="E424" t="str">
            <v>P11N03NK</v>
          </cell>
          <cell r="F424" t="str">
            <v>SG</v>
          </cell>
          <cell r="G424" t="str">
            <v>AO</v>
          </cell>
          <cell r="H424" t="str">
            <v>-</v>
          </cell>
          <cell r="I424" t="str">
            <v>-</v>
          </cell>
          <cell r="J424" t="str">
            <v>-</v>
          </cell>
          <cell r="K424" t="str">
            <v>-</v>
          </cell>
          <cell r="L424" t="str">
            <v>-</v>
          </cell>
          <cell r="M424" t="str">
            <v>-</v>
          </cell>
          <cell r="N424">
            <v>3</v>
          </cell>
          <cell r="O424">
            <v>3</v>
          </cell>
          <cell r="P424">
            <v>3</v>
          </cell>
          <cell r="Q424" t="str">
            <v>LH</v>
          </cell>
          <cell r="R424" t="str">
            <v xml:space="preserve">LH </v>
          </cell>
        </row>
        <row r="425">
          <cell r="A425">
            <v>225896</v>
          </cell>
          <cell r="B425" t="str">
            <v>HI-PERF 2T 700           12B1L  TOT  1SG</v>
          </cell>
          <cell r="C425" t="str">
            <v>12B1L</v>
          </cell>
          <cell r="D425" t="str">
            <v>2T00AD_H_SG</v>
          </cell>
          <cell r="E425" t="str">
            <v>P11N03NK</v>
          </cell>
          <cell r="F425" t="str">
            <v>SG</v>
          </cell>
          <cell r="G425" t="str">
            <v>AO</v>
          </cell>
          <cell r="H425" t="str">
            <v>-</v>
          </cell>
          <cell r="I425" t="str">
            <v>-</v>
          </cell>
          <cell r="J425" t="str">
            <v>-</v>
          </cell>
          <cell r="K425" t="str">
            <v>-</v>
          </cell>
          <cell r="L425" t="str">
            <v>-</v>
          </cell>
          <cell r="M425" t="str">
            <v>-</v>
          </cell>
          <cell r="N425">
            <v>3</v>
          </cell>
          <cell r="O425">
            <v>3</v>
          </cell>
          <cell r="P425">
            <v>3</v>
          </cell>
          <cell r="Q425">
            <v>3</v>
          </cell>
          <cell r="R425">
            <v>3</v>
          </cell>
        </row>
        <row r="426">
          <cell r="A426">
            <v>225897</v>
          </cell>
          <cell r="B426" t="str">
            <v>HI-PERF 2T 700           20LJ   TOT  2SG</v>
          </cell>
          <cell r="C426" t="str">
            <v>20LJ</v>
          </cell>
          <cell r="D426" t="str">
            <v>2T00AD_H_SG</v>
          </cell>
          <cell r="E426" t="str">
            <v>P11N03NK</v>
          </cell>
          <cell r="F426" t="str">
            <v>SG</v>
          </cell>
          <cell r="G426" t="str">
            <v>AO</v>
          </cell>
          <cell r="H426" t="str">
            <v>-</v>
          </cell>
          <cell r="I426" t="str">
            <v>-</v>
          </cell>
          <cell r="J426" t="str">
            <v>-</v>
          </cell>
          <cell r="K426" t="str">
            <v>-</v>
          </cell>
          <cell r="L426" t="str">
            <v>-</v>
          </cell>
          <cell r="M426" t="str">
            <v>-</v>
          </cell>
          <cell r="N426">
            <v>3</v>
          </cell>
          <cell r="O426">
            <v>3</v>
          </cell>
          <cell r="P426">
            <v>3</v>
          </cell>
          <cell r="Q426">
            <v>3</v>
          </cell>
          <cell r="R426">
            <v>3</v>
          </cell>
        </row>
        <row r="427">
          <cell r="A427">
            <v>210607</v>
          </cell>
          <cell r="B427" t="str">
            <v>LISSOLFIX APZ 2090       175K   TXL   TH</v>
          </cell>
          <cell r="C427" t="str">
            <v>175K</v>
          </cell>
          <cell r="D427" t="str">
            <v>YYT0CP_H_TH</v>
          </cell>
          <cell r="E427" t="str">
            <v>P12N32Q5</v>
          </cell>
          <cell r="F427" t="str">
            <v>TH</v>
          </cell>
          <cell r="G427" t="str">
            <v>IO</v>
          </cell>
          <cell r="H427" t="str">
            <v>-</v>
          </cell>
          <cell r="I427" t="str">
            <v>-</v>
          </cell>
          <cell r="J427" t="str">
            <v>-</v>
          </cell>
          <cell r="K427" t="str">
            <v>-</v>
          </cell>
          <cell r="L427" t="str">
            <v>-</v>
          </cell>
          <cell r="M427" t="str">
            <v>-</v>
          </cell>
          <cell r="N427">
            <v>4</v>
          </cell>
          <cell r="O427">
            <v>4</v>
          </cell>
          <cell r="P427">
            <v>4</v>
          </cell>
          <cell r="Q427">
            <v>4</v>
          </cell>
          <cell r="R427" t="str">
            <v>LH</v>
          </cell>
        </row>
        <row r="428">
          <cell r="A428">
            <v>225910</v>
          </cell>
          <cell r="B428" t="str">
            <v>MOTO 2 GOLD              12B1L  ELF  3SG</v>
          </cell>
          <cell r="C428" t="str">
            <v>12B1L</v>
          </cell>
          <cell r="D428" t="str">
            <v>2T00AC_H_SG</v>
          </cell>
          <cell r="E428" t="str">
            <v>P11N03NK</v>
          </cell>
          <cell r="F428" t="str">
            <v>SG</v>
          </cell>
          <cell r="G428" t="str">
            <v>AO</v>
          </cell>
          <cell r="H428" t="str">
            <v>-</v>
          </cell>
          <cell r="I428" t="str">
            <v>-</v>
          </cell>
          <cell r="J428" t="str">
            <v>-</v>
          </cell>
          <cell r="K428" t="str">
            <v>-</v>
          </cell>
          <cell r="L428" t="str">
            <v>-</v>
          </cell>
          <cell r="M428" t="str">
            <v>-</v>
          </cell>
          <cell r="N428">
            <v>3</v>
          </cell>
          <cell r="O428">
            <v>3</v>
          </cell>
          <cell r="P428">
            <v>3</v>
          </cell>
          <cell r="Q428" t="str">
            <v>LH</v>
          </cell>
          <cell r="R428">
            <v>3</v>
          </cell>
        </row>
        <row r="429">
          <cell r="A429">
            <v>225860</v>
          </cell>
          <cell r="B429" t="str">
            <v>MULTIS MINE 460-2        180K   TOT T AE</v>
          </cell>
          <cell r="C429" t="str">
            <v>180K</v>
          </cell>
          <cell r="D429" t="str">
            <v>XLC02_H_AE01</v>
          </cell>
          <cell r="E429" t="str">
            <v>P11N07P6</v>
          </cell>
          <cell r="F429" t="str">
            <v>AE</v>
          </cell>
          <cell r="G429" t="str">
            <v>IO</v>
          </cell>
          <cell r="H429" t="str">
            <v>-</v>
          </cell>
          <cell r="I429" t="str">
            <v>-</v>
          </cell>
          <cell r="J429" t="str">
            <v>-</v>
          </cell>
          <cell r="K429" t="str">
            <v>-</v>
          </cell>
          <cell r="L429" t="str">
            <v>-</v>
          </cell>
          <cell r="M429" t="str">
            <v>-</v>
          </cell>
          <cell r="N429">
            <v>4</v>
          </cell>
          <cell r="O429">
            <v>4</v>
          </cell>
          <cell r="P429">
            <v>4</v>
          </cell>
          <cell r="Q429">
            <v>4</v>
          </cell>
          <cell r="R429" t="str">
            <v>LH</v>
          </cell>
        </row>
        <row r="430">
          <cell r="A430">
            <v>200394</v>
          </cell>
          <cell r="B430" t="str">
            <v>NEVASTANE SY 220         208L   TOT C</v>
          </cell>
          <cell r="C430" t="str">
            <v>208L</v>
          </cell>
          <cell r="D430" t="str">
            <v>CK220QQ</v>
          </cell>
          <cell r="E430" t="str">
            <v>P12N14Q1YYYY</v>
          </cell>
          <cell r="F430" t="str">
            <v>C</v>
          </cell>
          <cell r="G430" t="str">
            <v>IO</v>
          </cell>
          <cell r="H430" t="str">
            <v>-</v>
          </cell>
          <cell r="I430" t="str">
            <v>-</v>
          </cell>
          <cell r="J430" t="str">
            <v>-</v>
          </cell>
          <cell r="K430" t="str">
            <v>-</v>
          </cell>
          <cell r="L430" t="str">
            <v>-</v>
          </cell>
          <cell r="M430" t="str">
            <v>-</v>
          </cell>
          <cell r="N430">
            <v>4</v>
          </cell>
          <cell r="O430">
            <v>4</v>
          </cell>
          <cell r="P430">
            <v>4</v>
          </cell>
          <cell r="Q430">
            <v>4</v>
          </cell>
          <cell r="R430">
            <v>4</v>
          </cell>
        </row>
        <row r="431">
          <cell r="A431">
            <v>200395</v>
          </cell>
          <cell r="B431" t="str">
            <v>NEVASTANE SY 220         20L    TOT C</v>
          </cell>
          <cell r="C431" t="str">
            <v>20L</v>
          </cell>
          <cell r="D431" t="str">
            <v>CK220QQ</v>
          </cell>
          <cell r="E431" t="str">
            <v>P12N14Q1YYYY</v>
          </cell>
          <cell r="F431" t="str">
            <v>C</v>
          </cell>
          <cell r="G431" t="str">
            <v>IO</v>
          </cell>
          <cell r="H431" t="str">
            <v>-</v>
          </cell>
          <cell r="I431" t="str">
            <v>-</v>
          </cell>
          <cell r="J431" t="str">
            <v>-</v>
          </cell>
          <cell r="K431" t="str">
            <v>-</v>
          </cell>
          <cell r="L431" t="str">
            <v>-</v>
          </cell>
          <cell r="M431" t="str">
            <v>-</v>
          </cell>
          <cell r="N431">
            <v>4</v>
          </cell>
          <cell r="O431">
            <v>4</v>
          </cell>
          <cell r="P431">
            <v>4</v>
          </cell>
          <cell r="Q431">
            <v>4</v>
          </cell>
          <cell r="R431">
            <v>4</v>
          </cell>
        </row>
        <row r="432">
          <cell r="A432">
            <v>200367</v>
          </cell>
          <cell r="B432" t="str">
            <v>NEVASTANE SY 320         208L   TOT C</v>
          </cell>
          <cell r="C432" t="str">
            <v>208L</v>
          </cell>
          <cell r="D432" t="str">
            <v>CK320PP</v>
          </cell>
          <cell r="E432" t="str">
            <v>P12N14Q1YYYY</v>
          </cell>
          <cell r="F432" t="str">
            <v>C</v>
          </cell>
          <cell r="G432" t="str">
            <v>IO</v>
          </cell>
          <cell r="H432" t="str">
            <v>-</v>
          </cell>
          <cell r="I432" t="str">
            <v>-</v>
          </cell>
          <cell r="J432" t="str">
            <v>-</v>
          </cell>
          <cell r="K432" t="str">
            <v>-</v>
          </cell>
          <cell r="L432" t="str">
            <v>-</v>
          </cell>
          <cell r="M432" t="str">
            <v>-</v>
          </cell>
          <cell r="N432">
            <v>4</v>
          </cell>
          <cell r="O432">
            <v>4</v>
          </cell>
          <cell r="P432">
            <v>4</v>
          </cell>
          <cell r="Q432">
            <v>4</v>
          </cell>
          <cell r="R432">
            <v>4</v>
          </cell>
        </row>
        <row r="433">
          <cell r="A433">
            <v>200366</v>
          </cell>
          <cell r="B433" t="str">
            <v>NEVASTANE SY 320         20L    TOT C</v>
          </cell>
          <cell r="C433" t="str">
            <v>20L</v>
          </cell>
          <cell r="D433" t="str">
            <v>CK320PP</v>
          </cell>
          <cell r="E433" t="str">
            <v>P12N14Q1YYYY</v>
          </cell>
          <cell r="F433" t="str">
            <v>C</v>
          </cell>
          <cell r="G433" t="str">
            <v>IO</v>
          </cell>
          <cell r="H433" t="str">
            <v>-</v>
          </cell>
          <cell r="I433" t="str">
            <v>-</v>
          </cell>
          <cell r="J433" t="str">
            <v>-</v>
          </cell>
          <cell r="K433" t="str">
            <v>-</v>
          </cell>
          <cell r="L433" t="str">
            <v>-</v>
          </cell>
          <cell r="M433" t="str">
            <v>-</v>
          </cell>
          <cell r="N433">
            <v>4</v>
          </cell>
          <cell r="O433">
            <v>4</v>
          </cell>
          <cell r="P433">
            <v>4</v>
          </cell>
          <cell r="Q433">
            <v>4</v>
          </cell>
          <cell r="R433">
            <v>4</v>
          </cell>
        </row>
        <row r="434">
          <cell r="A434">
            <v>200391</v>
          </cell>
          <cell r="B434" t="str">
            <v>NEVASTANE SY 460         208L   TOT C</v>
          </cell>
          <cell r="C434" t="str">
            <v>208L</v>
          </cell>
          <cell r="D434" t="str">
            <v>CK460NN</v>
          </cell>
          <cell r="E434" t="str">
            <v>P12N14Q1YYYY</v>
          </cell>
          <cell r="F434" t="str">
            <v>C</v>
          </cell>
          <cell r="G434" t="str">
            <v>IO</v>
          </cell>
          <cell r="H434" t="str">
            <v>-</v>
          </cell>
          <cell r="I434" t="str">
            <v>-</v>
          </cell>
          <cell r="J434" t="str">
            <v>-</v>
          </cell>
          <cell r="K434" t="str">
            <v>-</v>
          </cell>
          <cell r="L434" t="str">
            <v>-</v>
          </cell>
          <cell r="M434" t="str">
            <v>-</v>
          </cell>
          <cell r="N434">
            <v>4</v>
          </cell>
          <cell r="O434">
            <v>4</v>
          </cell>
          <cell r="P434">
            <v>4</v>
          </cell>
          <cell r="Q434">
            <v>4</v>
          </cell>
          <cell r="R434">
            <v>4</v>
          </cell>
        </row>
        <row r="435">
          <cell r="A435">
            <v>200392</v>
          </cell>
          <cell r="B435" t="str">
            <v>NEVASTANE SY 460         20L    TOT C</v>
          </cell>
          <cell r="C435" t="str">
            <v>20L</v>
          </cell>
          <cell r="D435" t="str">
            <v>CK460NN</v>
          </cell>
          <cell r="E435" t="str">
            <v>P12N14Q1YYYY</v>
          </cell>
          <cell r="F435" t="str">
            <v>C</v>
          </cell>
          <cell r="G435" t="str">
            <v>IO</v>
          </cell>
          <cell r="H435" t="str">
            <v>-</v>
          </cell>
          <cell r="I435" t="str">
            <v>-</v>
          </cell>
          <cell r="J435" t="str">
            <v>-</v>
          </cell>
          <cell r="K435" t="str">
            <v>-</v>
          </cell>
          <cell r="L435" t="str">
            <v>-</v>
          </cell>
          <cell r="M435" t="str">
            <v>-</v>
          </cell>
          <cell r="N435">
            <v>4</v>
          </cell>
          <cell r="O435">
            <v>4</v>
          </cell>
          <cell r="P435" t="str">
            <v>LS</v>
          </cell>
          <cell r="Q435">
            <v>4</v>
          </cell>
          <cell r="R435">
            <v>4</v>
          </cell>
        </row>
        <row r="436">
          <cell r="A436">
            <v>223997</v>
          </cell>
          <cell r="B436" t="str">
            <v>OSYRIS DWY 5000          20L    TOT C</v>
          </cell>
          <cell r="C436" t="str">
            <v>20L</v>
          </cell>
          <cell r="D436" t="str">
            <v>REE0QQ</v>
          </cell>
          <cell r="E436" t="str">
            <v>P12N15RO</v>
          </cell>
          <cell r="F436" t="str">
            <v>C</v>
          </cell>
          <cell r="G436" t="str">
            <v>IO</v>
          </cell>
          <cell r="H436" t="str">
            <v>-</v>
          </cell>
          <cell r="I436" t="str">
            <v>-</v>
          </cell>
          <cell r="J436" t="str">
            <v>-</v>
          </cell>
          <cell r="K436" t="str">
            <v>-</v>
          </cell>
          <cell r="L436" t="str">
            <v>-</v>
          </cell>
          <cell r="M436" t="str">
            <v>-</v>
          </cell>
          <cell r="N436">
            <v>4</v>
          </cell>
          <cell r="O436">
            <v>4</v>
          </cell>
          <cell r="P436">
            <v>4</v>
          </cell>
          <cell r="Q436">
            <v>4</v>
          </cell>
          <cell r="R436">
            <v>4</v>
          </cell>
        </row>
        <row r="437">
          <cell r="A437">
            <v>218530</v>
          </cell>
          <cell r="B437" t="str">
            <v>NATERIA MX 40            208L   TOT   AE</v>
          </cell>
          <cell r="C437" t="str">
            <v>208L</v>
          </cell>
          <cell r="D437" t="str">
            <v>400GMSS_H_AE</v>
          </cell>
          <cell r="E437" t="str">
            <v>P12N19PZ</v>
          </cell>
          <cell r="F437" t="str">
            <v>AE</v>
          </cell>
          <cell r="G437" t="str">
            <v>IO</v>
          </cell>
          <cell r="H437" t="str">
            <v>-</v>
          </cell>
          <cell r="I437" t="str">
            <v>-</v>
          </cell>
          <cell r="J437" t="str">
            <v>-</v>
          </cell>
          <cell r="K437" t="str">
            <v>-</v>
          </cell>
          <cell r="L437" t="str">
            <v>-</v>
          </cell>
          <cell r="M437" t="str">
            <v>-</v>
          </cell>
          <cell r="N437">
            <v>4</v>
          </cell>
          <cell r="O437">
            <v>4</v>
          </cell>
          <cell r="P437">
            <v>4</v>
          </cell>
          <cell r="Q437">
            <v>4</v>
          </cell>
          <cell r="R437">
            <v>4</v>
          </cell>
        </row>
        <row r="438">
          <cell r="A438">
            <v>225911</v>
          </cell>
          <cell r="B438" t="str">
            <v>QUARTZ EV-DHTF2          12B08L TOT   SG</v>
          </cell>
          <cell r="C438" t="str">
            <v>12B08L</v>
          </cell>
          <cell r="D438" t="str">
            <v>DCT0CC_H_SG</v>
          </cell>
          <cell r="E438" t="str">
            <v>P11N05NJ</v>
          </cell>
          <cell r="F438" t="str">
            <v>SG</v>
          </cell>
          <cell r="G438" t="str">
            <v>AO</v>
          </cell>
          <cell r="H438" t="str">
            <v>-</v>
          </cell>
          <cell r="I438" t="str">
            <v>-</v>
          </cell>
          <cell r="J438" t="str">
            <v>-</v>
          </cell>
          <cell r="K438" t="str">
            <v>-</v>
          </cell>
          <cell r="L438" t="str">
            <v>-</v>
          </cell>
          <cell r="M438" t="str">
            <v>-</v>
          </cell>
          <cell r="N438">
            <v>2</v>
          </cell>
          <cell r="O438">
            <v>2</v>
          </cell>
          <cell r="P438">
            <v>2</v>
          </cell>
          <cell r="Q438">
            <v>2</v>
          </cell>
          <cell r="R438">
            <v>1</v>
          </cell>
        </row>
        <row r="439">
          <cell r="A439">
            <v>173985</v>
          </cell>
          <cell r="B439" t="str">
            <v>DROSERA MS 10            200L   TOT   KR</v>
          </cell>
          <cell r="C439" t="str">
            <v>200L</v>
          </cell>
          <cell r="D439" t="str">
            <v>FD010BB_H_KR</v>
          </cell>
          <cell r="E439" t="str">
            <v>P12N15ML</v>
          </cell>
          <cell r="F439" t="str">
            <v>KR</v>
          </cell>
          <cell r="G439" t="str">
            <v>IO</v>
          </cell>
          <cell r="H439" t="str">
            <v>-</v>
          </cell>
          <cell r="I439" t="str">
            <v>-</v>
          </cell>
          <cell r="J439" t="str">
            <v>-</v>
          </cell>
          <cell r="K439" t="str">
            <v>-</v>
          </cell>
          <cell r="L439" t="str">
            <v>-</v>
          </cell>
          <cell r="M439" t="str">
            <v>-</v>
          </cell>
          <cell r="N439">
            <v>4</v>
          </cell>
          <cell r="O439">
            <v>4</v>
          </cell>
          <cell r="P439">
            <v>4</v>
          </cell>
          <cell r="Q439">
            <v>4</v>
          </cell>
          <cell r="R439">
            <v>4</v>
          </cell>
        </row>
        <row r="440">
          <cell r="A440">
            <v>214149</v>
          </cell>
          <cell r="B440" t="str">
            <v>TRAX. GEAR 9V FE 75W90   20L    TOT C</v>
          </cell>
          <cell r="C440" t="str">
            <v>20L</v>
          </cell>
          <cell r="D440" t="str">
            <v>G7590OO</v>
          </cell>
          <cell r="E440" t="str">
            <v>P11N04NYAAAA</v>
          </cell>
          <cell r="F440" t="str">
            <v>C</v>
          </cell>
          <cell r="G440" t="str">
            <v>AO</v>
          </cell>
          <cell r="H440" t="str">
            <v>-</v>
          </cell>
          <cell r="I440" t="str">
            <v>-</v>
          </cell>
          <cell r="J440" t="str">
            <v>-</v>
          </cell>
          <cell r="K440" t="str">
            <v>-</v>
          </cell>
          <cell r="L440" t="str">
            <v>-</v>
          </cell>
          <cell r="M440" t="str">
            <v>-</v>
          </cell>
          <cell r="N440">
            <v>4</v>
          </cell>
          <cell r="O440">
            <v>4</v>
          </cell>
          <cell r="P440">
            <v>4</v>
          </cell>
          <cell r="Q440" t="str">
            <v>LS</v>
          </cell>
          <cell r="R440" t="str">
            <v>LH</v>
          </cell>
        </row>
        <row r="441">
          <cell r="A441">
            <v>225972</v>
          </cell>
          <cell r="B441" t="str">
            <v>FLUOLOG K 400            20K    TLG   FR</v>
          </cell>
          <cell r="C441" t="str">
            <v>20K</v>
          </cell>
          <cell r="D441" t="str">
            <v>XFL02JJ</v>
          </cell>
          <cell r="E441" t="str">
            <v>P12N07PD</v>
          </cell>
          <cell r="F441" t="str">
            <v>TLUB</v>
          </cell>
          <cell r="G441" t="str">
            <v>IO</v>
          </cell>
          <cell r="H441" t="str">
            <v>-</v>
          </cell>
          <cell r="I441" t="str">
            <v>-</v>
          </cell>
          <cell r="J441" t="str">
            <v>-</v>
          </cell>
          <cell r="K441" t="str">
            <v>-</v>
          </cell>
          <cell r="L441" t="str">
            <v>-</v>
          </cell>
          <cell r="M441" t="str">
            <v>-</v>
          </cell>
          <cell r="N441">
            <v>4</v>
          </cell>
          <cell r="O441">
            <v>4</v>
          </cell>
          <cell r="P441">
            <v>4</v>
          </cell>
          <cell r="Q441">
            <v>4</v>
          </cell>
          <cell r="R441">
            <v>4</v>
          </cell>
        </row>
        <row r="442">
          <cell r="A442">
            <v>225956</v>
          </cell>
          <cell r="B442" t="str">
            <v>CLEAN DIESEL OIL 5W30 C3 20LJ   NIS   SG</v>
          </cell>
          <cell r="C442" t="str">
            <v>20LJ</v>
          </cell>
          <cell r="D442" t="str">
            <v>530PCBX_H_SG</v>
          </cell>
          <cell r="E442" t="str">
            <v>P11N01N2BBBB</v>
          </cell>
          <cell r="F442" t="str">
            <v>SG</v>
          </cell>
          <cell r="G442" t="str">
            <v>AO</v>
          </cell>
          <cell r="H442" t="str">
            <v>-</v>
          </cell>
          <cell r="I442" t="str">
            <v>-</v>
          </cell>
          <cell r="J442" t="str">
            <v>-</v>
          </cell>
          <cell r="K442" t="str">
            <v>-</v>
          </cell>
          <cell r="L442" t="str">
            <v>-</v>
          </cell>
          <cell r="M442" t="str">
            <v>-</v>
          </cell>
          <cell r="N442">
            <v>3</v>
          </cell>
          <cell r="O442">
            <v>3</v>
          </cell>
          <cell r="P442">
            <v>3</v>
          </cell>
          <cell r="Q442">
            <v>3</v>
          </cell>
          <cell r="R442">
            <v>3</v>
          </cell>
        </row>
        <row r="443">
          <cell r="A443">
            <v>209766</v>
          </cell>
          <cell r="B443" t="str">
            <v>PLANETELF PAG K 40       208L   TOT C KR</v>
          </cell>
          <cell r="C443" t="str">
            <v>208L</v>
          </cell>
          <cell r="D443" t="str">
            <v>DR040AA_H_KR</v>
          </cell>
          <cell r="E443" t="str">
            <v>P12N13PT</v>
          </cell>
          <cell r="F443" t="str">
            <v>KR</v>
          </cell>
          <cell r="G443" t="str">
            <v>IO</v>
          </cell>
          <cell r="H443" t="str">
            <v>-</v>
          </cell>
          <cell r="I443" t="str">
            <v>-</v>
          </cell>
          <cell r="J443" t="str">
            <v>-</v>
          </cell>
          <cell r="K443" t="str">
            <v>-</v>
          </cell>
          <cell r="L443" t="str">
            <v>-</v>
          </cell>
          <cell r="M443" t="str">
            <v>-</v>
          </cell>
          <cell r="N443">
            <v>4</v>
          </cell>
          <cell r="O443">
            <v>4</v>
          </cell>
          <cell r="P443">
            <v>4</v>
          </cell>
          <cell r="Q443">
            <v>4</v>
          </cell>
          <cell r="R443">
            <v>4</v>
          </cell>
        </row>
        <row r="444">
          <cell r="A444">
            <v>213723</v>
          </cell>
          <cell r="B444" t="str">
            <v>DYNATRANS LS 80W90       3B5L   TOT C1</v>
          </cell>
          <cell r="C444" t="str">
            <v>3B5L</v>
          </cell>
          <cell r="D444" t="str">
            <v>UT8090AA</v>
          </cell>
          <cell r="E444" t="str">
            <v>P11N04P1</v>
          </cell>
          <cell r="F444" t="str">
            <v>C</v>
          </cell>
          <cell r="G444" t="str">
            <v>AO</v>
          </cell>
          <cell r="H444" t="str">
            <v>-</v>
          </cell>
          <cell r="I444" t="str">
            <v>-</v>
          </cell>
          <cell r="J444" t="str">
            <v>-</v>
          </cell>
          <cell r="K444" t="str">
            <v>-</v>
          </cell>
          <cell r="L444" t="str">
            <v>-</v>
          </cell>
          <cell r="M444" t="str">
            <v>-</v>
          </cell>
          <cell r="N444">
            <v>4</v>
          </cell>
          <cell r="O444">
            <v>4</v>
          </cell>
          <cell r="P444">
            <v>4</v>
          </cell>
          <cell r="Q444">
            <v>4</v>
          </cell>
          <cell r="R444">
            <v>4</v>
          </cell>
        </row>
        <row r="445">
          <cell r="A445">
            <v>224063</v>
          </cell>
          <cell r="B445" t="str">
            <v>MULTIS MINE 680-1.5      180K   TOT T AE</v>
          </cell>
          <cell r="C445" t="str">
            <v>180K</v>
          </cell>
          <cell r="D445" t="str">
            <v>XLX02EG_H_AE</v>
          </cell>
          <cell r="E445" t="str">
            <v>P12N07P6</v>
          </cell>
          <cell r="F445" t="str">
            <v>AE</v>
          </cell>
          <cell r="G445" t="str">
            <v>IO</v>
          </cell>
          <cell r="H445" t="str">
            <v>-</v>
          </cell>
          <cell r="I445" t="str">
            <v>-</v>
          </cell>
          <cell r="J445" t="str">
            <v>-</v>
          </cell>
          <cell r="K445" t="str">
            <v>-</v>
          </cell>
          <cell r="L445" t="str">
            <v>-</v>
          </cell>
          <cell r="M445" t="str">
            <v>-</v>
          </cell>
          <cell r="N445">
            <v>4</v>
          </cell>
          <cell r="O445">
            <v>4</v>
          </cell>
          <cell r="P445">
            <v>4</v>
          </cell>
          <cell r="Q445">
            <v>4</v>
          </cell>
          <cell r="R445">
            <v>4</v>
          </cell>
        </row>
        <row r="446">
          <cell r="A446">
            <v>314574</v>
          </cell>
          <cell r="B446" t="str">
            <v>AZOLLA ZS 46             BULK   TOT   SG</v>
          </cell>
          <cell r="C446" t="str">
            <v>BULK</v>
          </cell>
          <cell r="D446" t="str">
            <v>HM046AA_H_SG</v>
          </cell>
          <cell r="E446" t="str">
            <v>P12N06PP</v>
          </cell>
          <cell r="F446" t="str">
            <v>SG</v>
          </cell>
          <cell r="G446" t="str">
            <v>IO</v>
          </cell>
          <cell r="H446" t="str">
            <v>-</v>
          </cell>
          <cell r="I446" t="str">
            <v>-</v>
          </cell>
          <cell r="J446" t="str">
            <v>-</v>
          </cell>
          <cell r="K446" t="str">
            <v>-</v>
          </cell>
          <cell r="L446" t="str">
            <v>-</v>
          </cell>
          <cell r="M446" t="str">
            <v>-</v>
          </cell>
          <cell r="N446">
            <v>3</v>
          </cell>
          <cell r="O446">
            <v>3</v>
          </cell>
          <cell r="P446">
            <v>3</v>
          </cell>
          <cell r="Q446">
            <v>3</v>
          </cell>
          <cell r="R446">
            <v>3</v>
          </cell>
        </row>
        <row r="447">
          <cell r="A447">
            <v>224153</v>
          </cell>
          <cell r="B447" t="str">
            <v>AERO 100                 12B1L  TOT C1</v>
          </cell>
          <cell r="C447" t="str">
            <v>12B1L</v>
          </cell>
          <cell r="D447" t="str">
            <v>500AIDD</v>
          </cell>
          <cell r="E447" t="str">
            <v>P12N10PG</v>
          </cell>
          <cell r="F447" t="str">
            <v>C</v>
          </cell>
          <cell r="G447" t="str">
            <v>IO</v>
          </cell>
          <cell r="H447" t="str">
            <v>-</v>
          </cell>
          <cell r="I447" t="str">
            <v>-</v>
          </cell>
          <cell r="J447" t="str">
            <v>-</v>
          </cell>
          <cell r="K447" t="str">
            <v>-</v>
          </cell>
          <cell r="L447" t="str">
            <v>-</v>
          </cell>
          <cell r="M447" t="str">
            <v>-</v>
          </cell>
          <cell r="N447">
            <v>4</v>
          </cell>
          <cell r="O447">
            <v>4</v>
          </cell>
          <cell r="P447">
            <v>4</v>
          </cell>
          <cell r="Q447">
            <v>4</v>
          </cell>
          <cell r="R447">
            <v>4</v>
          </cell>
        </row>
        <row r="448">
          <cell r="A448">
            <v>224155</v>
          </cell>
          <cell r="B448" t="str">
            <v>AERO DM 15W50            12B1L  TOT C1</v>
          </cell>
          <cell r="C448" t="str">
            <v>12B1L</v>
          </cell>
          <cell r="D448" t="str">
            <v>155AICC</v>
          </cell>
          <cell r="E448" t="str">
            <v>P12N10PG</v>
          </cell>
          <cell r="F448" t="str">
            <v>C</v>
          </cell>
          <cell r="G448" t="str">
            <v>IO</v>
          </cell>
          <cell r="H448" t="str">
            <v>-</v>
          </cell>
          <cell r="I448" t="str">
            <v>-</v>
          </cell>
          <cell r="J448" t="str">
            <v>-</v>
          </cell>
          <cell r="K448" t="str">
            <v>-</v>
          </cell>
          <cell r="L448" t="str">
            <v>-</v>
          </cell>
          <cell r="M448" t="str">
            <v>-</v>
          </cell>
          <cell r="N448">
            <v>4</v>
          </cell>
          <cell r="O448">
            <v>4</v>
          </cell>
          <cell r="P448">
            <v>4</v>
          </cell>
          <cell r="Q448">
            <v>4</v>
          </cell>
          <cell r="R448">
            <v>4</v>
          </cell>
        </row>
        <row r="449">
          <cell r="A449">
            <v>224826</v>
          </cell>
          <cell r="B449" t="str">
            <v>BIOMULTIS EP 0           180K   TOT C</v>
          </cell>
          <cell r="C449" t="str">
            <v>180K</v>
          </cell>
          <cell r="D449" t="str">
            <v>XLI20BB</v>
          </cell>
          <cell r="E449" t="str">
            <v>P12N07P5</v>
          </cell>
          <cell r="F449" t="str">
            <v>C</v>
          </cell>
          <cell r="G449" t="str">
            <v>IO</v>
          </cell>
          <cell r="H449" t="str">
            <v>-</v>
          </cell>
          <cell r="I449" t="str">
            <v>-</v>
          </cell>
          <cell r="J449" t="str">
            <v>-</v>
          </cell>
          <cell r="K449" t="str">
            <v>-</v>
          </cell>
          <cell r="L449" t="str">
            <v>-</v>
          </cell>
          <cell r="M449" t="str">
            <v>-</v>
          </cell>
          <cell r="N449">
            <v>4</v>
          </cell>
          <cell r="O449">
            <v>4</v>
          </cell>
          <cell r="P449">
            <v>4</v>
          </cell>
          <cell r="Q449">
            <v>4</v>
          </cell>
          <cell r="R449">
            <v>4</v>
          </cell>
        </row>
        <row r="450">
          <cell r="A450">
            <v>224827</v>
          </cell>
          <cell r="B450" t="str">
            <v>BIOMULTIS EP 0           18K    TOT C</v>
          </cell>
          <cell r="C450" t="str">
            <v>18K</v>
          </cell>
          <cell r="D450" t="str">
            <v>XLI20BB</v>
          </cell>
          <cell r="E450" t="str">
            <v>P12N07P5</v>
          </cell>
          <cell r="F450" t="str">
            <v>C</v>
          </cell>
          <cell r="G450" t="str">
            <v>IO</v>
          </cell>
          <cell r="H450" t="str">
            <v>-</v>
          </cell>
          <cell r="I450" t="str">
            <v>-</v>
          </cell>
          <cell r="J450" t="str">
            <v>-</v>
          </cell>
          <cell r="K450" t="str">
            <v>-</v>
          </cell>
          <cell r="L450" t="str">
            <v>-</v>
          </cell>
          <cell r="M450" t="str">
            <v>-</v>
          </cell>
          <cell r="N450">
            <v>4</v>
          </cell>
          <cell r="O450">
            <v>4</v>
          </cell>
          <cell r="P450">
            <v>4</v>
          </cell>
          <cell r="Q450">
            <v>4</v>
          </cell>
          <cell r="R450">
            <v>4</v>
          </cell>
        </row>
        <row r="451">
          <cell r="A451">
            <v>209542</v>
          </cell>
          <cell r="B451" t="str">
            <v>ALTIS SH 2 (AGS-SP)      6T029SPTOT C</v>
          </cell>
          <cell r="C451" t="str">
            <v>6T029SP</v>
          </cell>
          <cell r="D451" t="str">
            <v>XPU02CC</v>
          </cell>
          <cell r="E451" t="str">
            <v>P12N07PB</v>
          </cell>
          <cell r="F451" t="str">
            <v>C</v>
          </cell>
          <cell r="G451" t="str">
            <v>IO</v>
          </cell>
          <cell r="H451" t="str">
            <v>-</v>
          </cell>
          <cell r="I451" t="str">
            <v>-</v>
          </cell>
          <cell r="J451" t="str">
            <v>-</v>
          </cell>
          <cell r="K451" t="str">
            <v>-</v>
          </cell>
          <cell r="L451" t="str">
            <v>-</v>
          </cell>
          <cell r="M451" t="str">
            <v>-</v>
          </cell>
          <cell r="N451">
            <v>4</v>
          </cell>
          <cell r="O451">
            <v>4</v>
          </cell>
          <cell r="P451">
            <v>4</v>
          </cell>
          <cell r="Q451">
            <v>4</v>
          </cell>
          <cell r="R451">
            <v>4</v>
          </cell>
        </row>
        <row r="452">
          <cell r="A452">
            <v>226145</v>
          </cell>
          <cell r="B452" t="str">
            <v>EVOL. 700 FTX SP 5W30    12B1L  ELF   SG</v>
          </cell>
          <cell r="C452" t="str">
            <v>12B1L</v>
          </cell>
          <cell r="D452" t="str">
            <v>530PCCP_H_SG</v>
          </cell>
          <cell r="E452" t="str">
            <v>P11N01N1AAAA</v>
          </cell>
          <cell r="F452" t="str">
            <v>SG</v>
          </cell>
          <cell r="G452" t="str">
            <v>AO</v>
          </cell>
          <cell r="H452" t="str">
            <v>-</v>
          </cell>
          <cell r="I452" t="str">
            <v>-</v>
          </cell>
          <cell r="J452" t="str">
            <v>-</v>
          </cell>
          <cell r="K452" t="str">
            <v>-</v>
          </cell>
          <cell r="L452" t="str">
            <v>-</v>
          </cell>
          <cell r="M452" t="str">
            <v>-</v>
          </cell>
          <cell r="N452">
            <v>2</v>
          </cell>
          <cell r="O452">
            <v>2</v>
          </cell>
          <cell r="P452">
            <v>2</v>
          </cell>
          <cell r="Q452">
            <v>2</v>
          </cell>
          <cell r="R452">
            <v>2</v>
          </cell>
        </row>
        <row r="453">
          <cell r="A453">
            <v>226146</v>
          </cell>
          <cell r="B453" t="str">
            <v>EVOL. 700 FTX SP 5W30    208L   ELF   SG</v>
          </cell>
          <cell r="C453" t="str">
            <v>208L</v>
          </cell>
          <cell r="D453" t="str">
            <v>530PCCP_H_SG</v>
          </cell>
          <cell r="E453" t="str">
            <v>P11N01N1AAAA</v>
          </cell>
          <cell r="F453" t="str">
            <v>SG</v>
          </cell>
          <cell r="G453" t="str">
            <v>AO</v>
          </cell>
          <cell r="H453" t="str">
            <v>-</v>
          </cell>
          <cell r="I453" t="str">
            <v>-</v>
          </cell>
          <cell r="J453" t="str">
            <v>-</v>
          </cell>
          <cell r="K453" t="str">
            <v>-</v>
          </cell>
          <cell r="L453" t="str">
            <v>-</v>
          </cell>
          <cell r="M453" t="str">
            <v>-</v>
          </cell>
          <cell r="N453">
            <v>3</v>
          </cell>
          <cell r="O453">
            <v>3</v>
          </cell>
          <cell r="P453">
            <v>3</v>
          </cell>
          <cell r="Q453">
            <v>3</v>
          </cell>
          <cell r="R453">
            <v>3</v>
          </cell>
        </row>
        <row r="454">
          <cell r="A454">
            <v>226144</v>
          </cell>
          <cell r="B454" t="str">
            <v>EVOL. 700 FTX SP 5W30    3B4L   ELF   SG</v>
          </cell>
          <cell r="C454" t="str">
            <v>3B4L</v>
          </cell>
          <cell r="D454" t="str">
            <v>530PCCP_H_SG</v>
          </cell>
          <cell r="E454" t="str">
            <v>P11N01N1AAAA</v>
          </cell>
          <cell r="F454" t="str">
            <v>SG</v>
          </cell>
          <cell r="G454" t="str">
            <v>AO</v>
          </cell>
          <cell r="H454" t="str">
            <v>-</v>
          </cell>
          <cell r="I454" t="str">
            <v>-</v>
          </cell>
          <cell r="J454" t="str">
            <v>-</v>
          </cell>
          <cell r="K454" t="str">
            <v>-</v>
          </cell>
          <cell r="L454" t="str">
            <v>-</v>
          </cell>
          <cell r="M454" t="str">
            <v>-</v>
          </cell>
          <cell r="N454">
            <v>2</v>
          </cell>
          <cell r="O454">
            <v>2</v>
          </cell>
          <cell r="P454">
            <v>2</v>
          </cell>
          <cell r="Q454">
            <v>2</v>
          </cell>
          <cell r="R454">
            <v>1</v>
          </cell>
        </row>
        <row r="455">
          <cell r="A455">
            <v>226124</v>
          </cell>
          <cell r="B455" t="str">
            <v>EVOL. 900 FTX SP 0W20    12B1L  ELF   SG</v>
          </cell>
          <cell r="C455" t="str">
            <v>12B1L</v>
          </cell>
          <cell r="D455" t="str">
            <v>020PCAE_H_SG</v>
          </cell>
          <cell r="E455" t="str">
            <v>P11N01N2AAAA</v>
          </cell>
          <cell r="F455" t="str">
            <v>SG</v>
          </cell>
          <cell r="G455" t="str">
            <v>AO</v>
          </cell>
          <cell r="H455" t="str">
            <v>-</v>
          </cell>
          <cell r="I455" t="str">
            <v>-</v>
          </cell>
          <cell r="J455" t="str">
            <v>-</v>
          </cell>
          <cell r="K455" t="str">
            <v>-</v>
          </cell>
          <cell r="L455" t="str">
            <v>-</v>
          </cell>
          <cell r="M455" t="str">
            <v>-</v>
          </cell>
          <cell r="N455">
            <v>2</v>
          </cell>
          <cell r="O455">
            <v>2</v>
          </cell>
          <cell r="P455">
            <v>2</v>
          </cell>
          <cell r="Q455">
            <v>2</v>
          </cell>
          <cell r="R455">
            <v>2</v>
          </cell>
        </row>
        <row r="456">
          <cell r="A456">
            <v>226126</v>
          </cell>
          <cell r="B456" t="str">
            <v>EVOL. 900 FTX SP 0W20    208L   ELF   SG</v>
          </cell>
          <cell r="C456" t="str">
            <v>208L</v>
          </cell>
          <cell r="D456" t="str">
            <v>020PCAE_H_SG</v>
          </cell>
          <cell r="E456" t="str">
            <v>P11N01N2AAAA</v>
          </cell>
          <cell r="F456" t="str">
            <v>SG</v>
          </cell>
          <cell r="G456" t="str">
            <v>AO</v>
          </cell>
          <cell r="H456" t="str">
            <v>-</v>
          </cell>
          <cell r="I456" t="str">
            <v>-</v>
          </cell>
          <cell r="J456" t="str">
            <v>-</v>
          </cell>
          <cell r="K456" t="str">
            <v>-</v>
          </cell>
          <cell r="L456" t="str">
            <v>-</v>
          </cell>
          <cell r="M456" t="str">
            <v>-</v>
          </cell>
          <cell r="N456">
            <v>3</v>
          </cell>
          <cell r="O456">
            <v>3</v>
          </cell>
          <cell r="P456">
            <v>3</v>
          </cell>
          <cell r="Q456">
            <v>3</v>
          </cell>
          <cell r="R456">
            <v>3</v>
          </cell>
        </row>
        <row r="457">
          <cell r="A457">
            <v>226125</v>
          </cell>
          <cell r="B457" t="str">
            <v>EVOL. 900 FTX SP 0W20    3B4L   ELF   SG</v>
          </cell>
          <cell r="C457" t="str">
            <v>3B4L</v>
          </cell>
          <cell r="D457" t="str">
            <v>020PCAE_H_SG</v>
          </cell>
          <cell r="E457" t="str">
            <v>P11N01N2AAAA</v>
          </cell>
          <cell r="F457" t="str">
            <v>SG</v>
          </cell>
          <cell r="G457" t="str">
            <v>AO</v>
          </cell>
          <cell r="H457" t="str">
            <v>-</v>
          </cell>
          <cell r="I457" t="str">
            <v>-</v>
          </cell>
          <cell r="J457" t="str">
            <v>-</v>
          </cell>
          <cell r="K457" t="str">
            <v>-</v>
          </cell>
          <cell r="L457" t="str">
            <v>-</v>
          </cell>
          <cell r="M457" t="str">
            <v>-</v>
          </cell>
          <cell r="N457">
            <v>2</v>
          </cell>
          <cell r="O457">
            <v>2</v>
          </cell>
          <cell r="P457">
            <v>2</v>
          </cell>
          <cell r="Q457">
            <v>2</v>
          </cell>
          <cell r="R457">
            <v>2</v>
          </cell>
        </row>
        <row r="458">
          <cell r="A458">
            <v>226121</v>
          </cell>
          <cell r="B458" t="str">
            <v>EVOL. 900 FTX SP 5W30    12B1L  ELF   SG</v>
          </cell>
          <cell r="C458" t="str">
            <v>12B1L</v>
          </cell>
          <cell r="D458" t="str">
            <v>530PCCO_H_SG</v>
          </cell>
          <cell r="E458" t="str">
            <v>P11N01N2AAAA</v>
          </cell>
          <cell r="F458" t="str">
            <v>SG</v>
          </cell>
          <cell r="G458" t="str">
            <v>AO</v>
          </cell>
          <cell r="H458" t="str">
            <v>-</v>
          </cell>
          <cell r="I458" t="str">
            <v>-</v>
          </cell>
          <cell r="J458" t="str">
            <v>-</v>
          </cell>
          <cell r="K458" t="str">
            <v>-</v>
          </cell>
          <cell r="L458" t="str">
            <v>-</v>
          </cell>
          <cell r="M458" t="str">
            <v>-</v>
          </cell>
          <cell r="N458">
            <v>2</v>
          </cell>
          <cell r="O458">
            <v>2</v>
          </cell>
          <cell r="P458">
            <v>2</v>
          </cell>
          <cell r="Q458">
            <v>2</v>
          </cell>
          <cell r="R458">
            <v>2</v>
          </cell>
        </row>
        <row r="459">
          <cell r="A459">
            <v>226123</v>
          </cell>
          <cell r="B459" t="str">
            <v>EVOL. 900 FTX SP 5W30    208L   ELF   SG</v>
          </cell>
          <cell r="C459" t="str">
            <v>208L</v>
          </cell>
          <cell r="D459" t="str">
            <v>530PCCO_H_SG</v>
          </cell>
          <cell r="E459" t="str">
            <v>P11N01N2AAAA</v>
          </cell>
          <cell r="F459" t="str">
            <v>SG</v>
          </cell>
          <cell r="G459" t="str">
            <v>AO</v>
          </cell>
          <cell r="H459" t="str">
            <v>-</v>
          </cell>
          <cell r="I459" t="str">
            <v>-</v>
          </cell>
          <cell r="J459" t="str">
            <v>-</v>
          </cell>
          <cell r="K459" t="str">
            <v>-</v>
          </cell>
          <cell r="L459" t="str">
            <v>-</v>
          </cell>
          <cell r="M459" t="str">
            <v>-</v>
          </cell>
          <cell r="N459">
            <v>3</v>
          </cell>
          <cell r="O459">
            <v>3</v>
          </cell>
          <cell r="P459">
            <v>3</v>
          </cell>
          <cell r="Q459">
            <v>3</v>
          </cell>
          <cell r="R459">
            <v>3</v>
          </cell>
        </row>
        <row r="460">
          <cell r="A460">
            <v>226122</v>
          </cell>
          <cell r="B460" t="str">
            <v>EVOL. 900 FTX SP 5W30    3B4L   ELF   SG</v>
          </cell>
          <cell r="C460" t="str">
            <v>3B4L</v>
          </cell>
          <cell r="D460" t="str">
            <v>530PCCO_H_SG</v>
          </cell>
          <cell r="E460" t="str">
            <v>P11N01N2AAAA</v>
          </cell>
          <cell r="F460" t="str">
            <v>SG</v>
          </cell>
          <cell r="G460" t="str">
            <v>AO</v>
          </cell>
          <cell r="H460" t="str">
            <v>-</v>
          </cell>
          <cell r="I460" t="str">
            <v>-</v>
          </cell>
          <cell r="J460" t="str">
            <v>-</v>
          </cell>
          <cell r="K460" t="str">
            <v>-</v>
          </cell>
          <cell r="L460" t="str">
            <v>-</v>
          </cell>
          <cell r="M460" t="str">
            <v>-</v>
          </cell>
          <cell r="N460">
            <v>2</v>
          </cell>
          <cell r="O460">
            <v>2</v>
          </cell>
          <cell r="P460">
            <v>2</v>
          </cell>
          <cell r="Q460">
            <v>2</v>
          </cell>
          <cell r="R460">
            <v>2</v>
          </cell>
        </row>
        <row r="461">
          <cell r="A461">
            <v>214188</v>
          </cell>
          <cell r="B461" t="str">
            <v>HBF 4 OEM+               12B1L  TOT C</v>
          </cell>
          <cell r="C461" t="str">
            <v>12B1L</v>
          </cell>
          <cell r="D461" t="str">
            <v>BF00FF</v>
          </cell>
          <cell r="E461" t="str">
            <v>P11N08</v>
          </cell>
          <cell r="F461" t="str">
            <v>C</v>
          </cell>
          <cell r="G461" t="str">
            <v>AO</v>
          </cell>
          <cell r="H461" t="str">
            <v>-</v>
          </cell>
          <cell r="I461" t="str">
            <v>-</v>
          </cell>
          <cell r="J461" t="str">
            <v>-</v>
          </cell>
          <cell r="K461" t="str">
            <v>-</v>
          </cell>
          <cell r="L461" t="str">
            <v>-</v>
          </cell>
          <cell r="M461" t="str">
            <v>-</v>
          </cell>
          <cell r="N461">
            <v>4</v>
          </cell>
          <cell r="O461">
            <v>4</v>
          </cell>
          <cell r="P461">
            <v>4</v>
          </cell>
          <cell r="Q461">
            <v>4</v>
          </cell>
          <cell r="R461">
            <v>4</v>
          </cell>
        </row>
        <row r="462">
          <cell r="A462">
            <v>206652</v>
          </cell>
          <cell r="B462" t="str">
            <v>AGRISHIFT MT 80W90       3B5L   CLA C</v>
          </cell>
          <cell r="C462" t="str">
            <v>3B5L</v>
          </cell>
          <cell r="D462" t="str">
            <v>G8090NN</v>
          </cell>
          <cell r="E462" t="str">
            <v>P11N04P1</v>
          </cell>
          <cell r="F462" t="str">
            <v>C</v>
          </cell>
          <cell r="G462" t="str">
            <v>AO</v>
          </cell>
          <cell r="H462" t="str">
            <v>-</v>
          </cell>
          <cell r="I462" t="str">
            <v>-</v>
          </cell>
          <cell r="J462" t="str">
            <v>-</v>
          </cell>
          <cell r="K462" t="str">
            <v>-</v>
          </cell>
          <cell r="L462" t="str">
            <v>-</v>
          </cell>
          <cell r="M462" t="str">
            <v>-</v>
          </cell>
          <cell r="N462" t="str">
            <v>LS</v>
          </cell>
          <cell r="O462" t="str">
            <v>LH</v>
          </cell>
          <cell r="P462" t="str">
            <v>LH</v>
          </cell>
          <cell r="Q462" t="str">
            <v>LH</v>
          </cell>
          <cell r="R462" t="str">
            <v>LH</v>
          </cell>
        </row>
        <row r="463">
          <cell r="A463">
            <v>181916</v>
          </cell>
          <cell r="B463" t="str">
            <v>AZOLLA ZS 10             200L   TOT   KR</v>
          </cell>
          <cell r="C463" t="str">
            <v>200L</v>
          </cell>
          <cell r="D463" t="str">
            <v>HM010AA_H_KR</v>
          </cell>
          <cell r="E463" t="str">
            <v>P12N06PP</v>
          </cell>
          <cell r="F463" t="str">
            <v>KR</v>
          </cell>
          <cell r="G463" t="str">
            <v>AO</v>
          </cell>
          <cell r="H463" t="str">
            <v>-</v>
          </cell>
          <cell r="I463" t="str">
            <v>-</v>
          </cell>
          <cell r="J463" t="str">
            <v>-</v>
          </cell>
          <cell r="K463" t="str">
            <v>-</v>
          </cell>
          <cell r="L463" t="str">
            <v>-</v>
          </cell>
          <cell r="M463" t="str">
            <v>-</v>
          </cell>
          <cell r="N463" t="str">
            <v>LS</v>
          </cell>
          <cell r="O463">
            <v>4</v>
          </cell>
          <cell r="P463">
            <v>4</v>
          </cell>
          <cell r="Q463">
            <v>4</v>
          </cell>
          <cell r="R463">
            <v>4</v>
          </cell>
        </row>
        <row r="464">
          <cell r="A464">
            <v>225409</v>
          </cell>
          <cell r="B464" t="str">
            <v>LUNARIA K LT 68          200L   TOT   KR</v>
          </cell>
          <cell r="C464" t="str">
            <v>200L</v>
          </cell>
          <cell r="D464" t="str">
            <v>DR068AA_H_KR</v>
          </cell>
          <cell r="E464" t="str">
            <v>P12N13PT</v>
          </cell>
          <cell r="F464" t="str">
            <v>KR</v>
          </cell>
          <cell r="G464" t="str">
            <v>IO</v>
          </cell>
          <cell r="H464" t="str">
            <v>-</v>
          </cell>
          <cell r="I464" t="str">
            <v>-</v>
          </cell>
          <cell r="J464" t="str">
            <v>-</v>
          </cell>
          <cell r="K464" t="str">
            <v>-</v>
          </cell>
          <cell r="L464" t="str">
            <v>-</v>
          </cell>
          <cell r="M464" t="str">
            <v>-</v>
          </cell>
          <cell r="N464">
            <v>4</v>
          </cell>
          <cell r="O464">
            <v>4</v>
          </cell>
          <cell r="P464">
            <v>4</v>
          </cell>
          <cell r="Q464">
            <v>4</v>
          </cell>
          <cell r="R464">
            <v>4</v>
          </cell>
        </row>
        <row r="465">
          <cell r="A465">
            <v>225790</v>
          </cell>
          <cell r="B465" t="str">
            <v>QUARTZ 7000 ENERGY 10W40 FXTANK TOT   SG</v>
          </cell>
          <cell r="C465" t="str">
            <v>FXTANK</v>
          </cell>
          <cell r="D465" t="str">
            <v>104PCAQ_H_SG</v>
          </cell>
          <cell r="E465" t="str">
            <v>P11N01N1</v>
          </cell>
          <cell r="F465" t="str">
            <v>SG</v>
          </cell>
          <cell r="G465" t="str">
            <v>AO</v>
          </cell>
          <cell r="H465" t="str">
            <v>-</v>
          </cell>
          <cell r="I465" t="str">
            <v>-</v>
          </cell>
          <cell r="J465" t="str">
            <v>-</v>
          </cell>
          <cell r="K465" t="str">
            <v>-</v>
          </cell>
          <cell r="L465" t="str">
            <v>-</v>
          </cell>
          <cell r="M465" t="str">
            <v>-</v>
          </cell>
          <cell r="N465">
            <v>3</v>
          </cell>
          <cell r="O465">
            <v>3</v>
          </cell>
          <cell r="P465">
            <v>3</v>
          </cell>
          <cell r="Q465">
            <v>3</v>
          </cell>
          <cell r="R465" t="str">
            <v>LH</v>
          </cell>
        </row>
        <row r="466">
          <cell r="A466">
            <v>216419</v>
          </cell>
          <cell r="B466" t="str">
            <v>QUARTZ 9000 5W40         3B4L   TOT L AE</v>
          </cell>
          <cell r="C466" t="str">
            <v>3B4L</v>
          </cell>
          <cell r="D466" t="str">
            <v>540PCTT_H_AE</v>
          </cell>
          <cell r="E466" t="str">
            <v>P11N01N2</v>
          </cell>
          <cell r="F466" t="str">
            <v>AE</v>
          </cell>
          <cell r="G466" t="str">
            <v>AO</v>
          </cell>
          <cell r="H466" t="str">
            <v>-</v>
          </cell>
          <cell r="I466" t="str">
            <v>-</v>
          </cell>
          <cell r="J466" t="str">
            <v>-</v>
          </cell>
          <cell r="K466" t="str">
            <v>-</v>
          </cell>
          <cell r="L466" t="str">
            <v>-</v>
          </cell>
          <cell r="M466" t="str">
            <v>-</v>
          </cell>
          <cell r="N466">
            <v>4</v>
          </cell>
          <cell r="O466">
            <v>4</v>
          </cell>
          <cell r="P466">
            <v>4</v>
          </cell>
          <cell r="Q466">
            <v>4</v>
          </cell>
          <cell r="R466" t="str">
            <v>LH</v>
          </cell>
        </row>
        <row r="467">
          <cell r="A467">
            <v>216501</v>
          </cell>
          <cell r="B467" t="str">
            <v>QUARTZ 9000FUT.FGC 5W30  3B5L   TOT  1AE</v>
          </cell>
          <cell r="C467" t="str">
            <v>3B5L</v>
          </cell>
          <cell r="D467" t="str">
            <v>530PCBU_H_AE</v>
          </cell>
          <cell r="E467" t="str">
            <v>P11N01N2AAAA</v>
          </cell>
          <cell r="F467" t="str">
            <v>AE</v>
          </cell>
          <cell r="G467" t="str">
            <v>AO</v>
          </cell>
          <cell r="H467" t="str">
            <v>-</v>
          </cell>
          <cell r="I467" t="str">
            <v>-</v>
          </cell>
          <cell r="J467" t="str">
            <v>-</v>
          </cell>
          <cell r="K467" t="str">
            <v>-</v>
          </cell>
          <cell r="L467" t="str">
            <v>-</v>
          </cell>
          <cell r="M467" t="str">
            <v>-</v>
          </cell>
          <cell r="N467">
            <v>4</v>
          </cell>
          <cell r="O467">
            <v>4</v>
          </cell>
          <cell r="P467">
            <v>4</v>
          </cell>
          <cell r="Q467">
            <v>4</v>
          </cell>
          <cell r="R467">
            <v>4</v>
          </cell>
        </row>
        <row r="468">
          <cell r="A468">
            <v>219394</v>
          </cell>
          <cell r="B468" t="str">
            <v>QUARTZ D.7000 CI-4 10W30 3B61L  TOT   TH</v>
          </cell>
          <cell r="C468" t="str">
            <v>3B61L</v>
          </cell>
          <cell r="D468" t="str">
            <v>103HDNN_H_TH</v>
          </cell>
          <cell r="E468" t="str">
            <v>P11N01N1</v>
          </cell>
          <cell r="F468" t="str">
            <v>TH</v>
          </cell>
          <cell r="G468" t="str">
            <v>AO</v>
          </cell>
          <cell r="H468" t="str">
            <v>-</v>
          </cell>
          <cell r="I468" t="str">
            <v>-</v>
          </cell>
          <cell r="J468" t="str">
            <v>-</v>
          </cell>
          <cell r="K468" t="str">
            <v>-</v>
          </cell>
          <cell r="L468" t="str">
            <v>-</v>
          </cell>
          <cell r="M468" t="str">
            <v>-</v>
          </cell>
          <cell r="N468">
            <v>4</v>
          </cell>
          <cell r="O468">
            <v>4</v>
          </cell>
          <cell r="P468">
            <v>4</v>
          </cell>
          <cell r="Q468" t="str">
            <v>LH</v>
          </cell>
          <cell r="R468" t="str">
            <v>LH</v>
          </cell>
        </row>
        <row r="469">
          <cell r="A469">
            <v>216251</v>
          </cell>
          <cell r="B469" t="str">
            <v>QUARTZ INEO X.VDR.0W20   3B5L   TOT C</v>
          </cell>
          <cell r="C469" t="str">
            <v>3B5L</v>
          </cell>
          <cell r="D469" t="str">
            <v>020PCMM</v>
          </cell>
          <cell r="E469" t="str">
            <v>P11N01N2AAAA</v>
          </cell>
          <cell r="F469" t="str">
            <v>C</v>
          </cell>
          <cell r="G469" t="str">
            <v>AO</v>
          </cell>
          <cell r="H469" t="str">
            <v>-</v>
          </cell>
          <cell r="I469" t="str">
            <v>-</v>
          </cell>
          <cell r="J469" t="str">
            <v>-</v>
          </cell>
          <cell r="K469" t="str">
            <v>-</v>
          </cell>
          <cell r="L469" t="str">
            <v>-</v>
          </cell>
          <cell r="M469" t="str">
            <v>-</v>
          </cell>
          <cell r="N469" t="str">
            <v>LS</v>
          </cell>
          <cell r="O469" t="str">
            <v>LH</v>
          </cell>
          <cell r="P469" t="str">
            <v>LH</v>
          </cell>
          <cell r="Q469" t="str">
            <v>LH</v>
          </cell>
          <cell r="R469" t="str">
            <v xml:space="preserve">LH </v>
          </cell>
        </row>
        <row r="470">
          <cell r="A470">
            <v>312754</v>
          </cell>
          <cell r="B470" t="str">
            <v>RUBIA WORKS 1000 15W40   BULK   TOT   AE</v>
          </cell>
          <cell r="C470" t="str">
            <v>BULK</v>
          </cell>
          <cell r="D470" t="str">
            <v>ST154MM_H_AE</v>
          </cell>
          <cell r="E470" t="str">
            <v>P11N02NF</v>
          </cell>
          <cell r="F470" t="str">
            <v>AE</v>
          </cell>
          <cell r="G470" t="str">
            <v>AO</v>
          </cell>
          <cell r="H470" t="str">
            <v>-</v>
          </cell>
          <cell r="I470" t="str">
            <v>-</v>
          </cell>
          <cell r="J470" t="str">
            <v>-</v>
          </cell>
          <cell r="K470" t="str">
            <v>-</v>
          </cell>
          <cell r="L470" t="str">
            <v>-</v>
          </cell>
          <cell r="M470" t="str">
            <v>-</v>
          </cell>
          <cell r="N470">
            <v>4</v>
          </cell>
          <cell r="O470">
            <v>4</v>
          </cell>
          <cell r="P470">
            <v>4</v>
          </cell>
          <cell r="Q470">
            <v>4</v>
          </cell>
          <cell r="R470">
            <v>4</v>
          </cell>
        </row>
        <row r="471">
          <cell r="A471">
            <v>210872</v>
          </cell>
          <cell r="B471" t="str">
            <v>RUBIA WORKS 3000 10W40   208L   TOT C</v>
          </cell>
          <cell r="C471" t="str">
            <v>208L</v>
          </cell>
          <cell r="D471" t="str">
            <v>104HDWW</v>
          </cell>
          <cell r="E471" t="str">
            <v>P11N02NFBBBB</v>
          </cell>
          <cell r="F471" t="str">
            <v>C</v>
          </cell>
          <cell r="G471" t="str">
            <v>AO</v>
          </cell>
          <cell r="H471" t="str">
            <v>-</v>
          </cell>
          <cell r="I471" t="str">
            <v>-</v>
          </cell>
          <cell r="J471" t="str">
            <v>-</v>
          </cell>
          <cell r="K471" t="str">
            <v>-</v>
          </cell>
          <cell r="L471" t="str">
            <v>-</v>
          </cell>
          <cell r="M471" t="str">
            <v>-</v>
          </cell>
          <cell r="N471">
            <v>4</v>
          </cell>
          <cell r="O471">
            <v>4</v>
          </cell>
          <cell r="P471">
            <v>4</v>
          </cell>
          <cell r="Q471" t="str">
            <v>LS</v>
          </cell>
          <cell r="R471" t="str">
            <v>LH</v>
          </cell>
        </row>
        <row r="472">
          <cell r="A472">
            <v>197993</v>
          </cell>
          <cell r="B472" t="str">
            <v>VALONA MS 3040 HC        208L   TOT C</v>
          </cell>
          <cell r="C472" t="str">
            <v>208L</v>
          </cell>
          <cell r="D472" t="str">
            <v>MHC0GG</v>
          </cell>
          <cell r="E472" t="str">
            <v>P12N15CN</v>
          </cell>
          <cell r="F472" t="str">
            <v>C</v>
          </cell>
          <cell r="G472" t="str">
            <v>IO</v>
          </cell>
          <cell r="H472" t="str">
            <v>-</v>
          </cell>
          <cell r="I472" t="str">
            <v>-</v>
          </cell>
          <cell r="J472" t="str">
            <v>-</v>
          </cell>
          <cell r="K472" t="str">
            <v>-</v>
          </cell>
          <cell r="L472" t="str">
            <v>-</v>
          </cell>
          <cell r="M472" t="str">
            <v>-</v>
          </cell>
          <cell r="N472">
            <v>4</v>
          </cell>
          <cell r="O472">
            <v>4</v>
          </cell>
          <cell r="P472">
            <v>4</v>
          </cell>
          <cell r="Q472">
            <v>4</v>
          </cell>
          <cell r="R472">
            <v>4</v>
          </cell>
        </row>
        <row r="473">
          <cell r="A473">
            <v>226210</v>
          </cell>
          <cell r="B473" t="str">
            <v>QUARTZ 5000FUT.GF6 10W30 12B1L  TOT   SG</v>
          </cell>
          <cell r="C473" t="str">
            <v>12B1L</v>
          </cell>
          <cell r="D473" t="str">
            <v>103PCBC_H_SG</v>
          </cell>
          <cell r="E473" t="str">
            <v>P11N01N3</v>
          </cell>
          <cell r="F473" t="str">
            <v>SG</v>
          </cell>
          <cell r="G473" t="str">
            <v>AO</v>
          </cell>
          <cell r="H473" t="str">
            <v>-</v>
          </cell>
          <cell r="I473" t="str">
            <v>-</v>
          </cell>
          <cell r="J473" t="str">
            <v>-</v>
          </cell>
          <cell r="K473" t="str">
            <v>-</v>
          </cell>
          <cell r="L473" t="str">
            <v>-</v>
          </cell>
          <cell r="M473" t="str">
            <v>-</v>
          </cell>
          <cell r="N473">
            <v>1</v>
          </cell>
          <cell r="O473">
            <v>1</v>
          </cell>
          <cell r="P473">
            <v>1</v>
          </cell>
          <cell r="Q473">
            <v>1</v>
          </cell>
          <cell r="R473">
            <v>1</v>
          </cell>
        </row>
        <row r="474">
          <cell r="A474">
            <v>226211</v>
          </cell>
          <cell r="B474" t="str">
            <v>QUARTZ 5000FUT.GF6 10W30 208L   TOT   SG</v>
          </cell>
          <cell r="C474" t="str">
            <v>208L</v>
          </cell>
          <cell r="D474" t="str">
            <v>103PCBC_H_SG</v>
          </cell>
          <cell r="E474" t="str">
            <v>P11N01N3</v>
          </cell>
          <cell r="F474" t="str">
            <v>SG</v>
          </cell>
          <cell r="G474" t="str">
            <v>AO</v>
          </cell>
          <cell r="H474" t="str">
            <v>-</v>
          </cell>
          <cell r="I474" t="str">
            <v>-</v>
          </cell>
          <cell r="J474" t="str">
            <v>-</v>
          </cell>
          <cell r="K474" t="str">
            <v>-</v>
          </cell>
          <cell r="L474" t="str">
            <v>-</v>
          </cell>
          <cell r="M474" t="str">
            <v>-</v>
          </cell>
          <cell r="N474">
            <v>1</v>
          </cell>
          <cell r="O474">
            <v>1</v>
          </cell>
          <cell r="P474">
            <v>1</v>
          </cell>
          <cell r="Q474">
            <v>1</v>
          </cell>
          <cell r="R474">
            <v>1</v>
          </cell>
        </row>
        <row r="475">
          <cell r="A475">
            <v>226199</v>
          </cell>
          <cell r="B475" t="str">
            <v>QUARTZ 5000FUT.GF6 10W30 3B4L   TOT   SG</v>
          </cell>
          <cell r="C475" t="str">
            <v>3B4L</v>
          </cell>
          <cell r="D475" t="str">
            <v>103PCBC_H_SG</v>
          </cell>
          <cell r="E475" t="str">
            <v>P11N01N3</v>
          </cell>
          <cell r="F475" t="str">
            <v>SG</v>
          </cell>
          <cell r="G475" t="str">
            <v>AO</v>
          </cell>
          <cell r="H475" t="str">
            <v>-</v>
          </cell>
          <cell r="I475" t="str">
            <v>-</v>
          </cell>
          <cell r="J475" t="str">
            <v>-</v>
          </cell>
          <cell r="K475" t="str">
            <v>-</v>
          </cell>
          <cell r="L475" t="str">
            <v>-</v>
          </cell>
          <cell r="M475" t="str">
            <v>-</v>
          </cell>
          <cell r="N475">
            <v>1</v>
          </cell>
          <cell r="O475">
            <v>1</v>
          </cell>
          <cell r="P475">
            <v>1</v>
          </cell>
          <cell r="Q475">
            <v>1</v>
          </cell>
          <cell r="R475">
            <v>1</v>
          </cell>
        </row>
        <row r="476">
          <cell r="A476">
            <v>226213</v>
          </cell>
          <cell r="B476" t="str">
            <v>STARPLEX HT2 MEDIUM      18T04K TLG   FR</v>
          </cell>
          <cell r="C476" t="str">
            <v>18T04K</v>
          </cell>
          <cell r="D476" t="str">
            <v>XBE02FF</v>
          </cell>
          <cell r="E476" t="str">
            <v>P12N07</v>
          </cell>
          <cell r="F476" t="str">
            <v>TLUB</v>
          </cell>
          <cell r="G476" t="str">
            <v>IO</v>
          </cell>
          <cell r="H476" t="str">
            <v>-</v>
          </cell>
          <cell r="I476" t="str">
            <v>-</v>
          </cell>
          <cell r="J476" t="str">
            <v>-</v>
          </cell>
          <cell r="K476" t="str">
            <v>-</v>
          </cell>
          <cell r="L476" t="str">
            <v>-</v>
          </cell>
          <cell r="M476" t="str">
            <v>-</v>
          </cell>
          <cell r="N476">
            <v>4</v>
          </cell>
          <cell r="O476">
            <v>4</v>
          </cell>
          <cell r="P476">
            <v>4</v>
          </cell>
          <cell r="Q476">
            <v>4</v>
          </cell>
          <cell r="R476">
            <v>4</v>
          </cell>
        </row>
        <row r="477">
          <cell r="A477">
            <v>226075</v>
          </cell>
          <cell r="B477" t="str">
            <v>MULTIS EP 1              180K+L TOT   AE</v>
          </cell>
          <cell r="C477" t="str">
            <v>180K+L</v>
          </cell>
          <cell r="D477" t="str">
            <v>XLC01AA_H_AE</v>
          </cell>
          <cell r="E477" t="str">
            <v>P12N07P5</v>
          </cell>
          <cell r="F477" t="str">
            <v>AE</v>
          </cell>
          <cell r="G477" t="str">
            <v>IO</v>
          </cell>
          <cell r="H477" t="str">
            <v>-</v>
          </cell>
          <cell r="I477" t="str">
            <v>-</v>
          </cell>
          <cell r="J477" t="str">
            <v>-</v>
          </cell>
          <cell r="K477" t="str">
            <v>-</v>
          </cell>
          <cell r="L477" t="str">
            <v>-</v>
          </cell>
          <cell r="M477" t="str">
            <v>-</v>
          </cell>
          <cell r="N477">
            <v>4</v>
          </cell>
          <cell r="O477">
            <v>4</v>
          </cell>
          <cell r="P477">
            <v>4</v>
          </cell>
          <cell r="Q477">
            <v>4</v>
          </cell>
          <cell r="R477">
            <v>4</v>
          </cell>
        </row>
        <row r="478">
          <cell r="A478">
            <v>226076</v>
          </cell>
          <cell r="B478" t="str">
            <v>MULTIS EP 2              180K+L TOT   AE</v>
          </cell>
          <cell r="C478" t="str">
            <v>180K+L</v>
          </cell>
          <cell r="D478" t="str">
            <v>XLC02BB_H_AE</v>
          </cell>
          <cell r="E478" t="str">
            <v>P12N07P5</v>
          </cell>
          <cell r="F478" t="str">
            <v>AE</v>
          </cell>
          <cell r="G478" t="str">
            <v>IO</v>
          </cell>
          <cell r="H478" t="str">
            <v>-</v>
          </cell>
          <cell r="I478" t="str">
            <v>-</v>
          </cell>
          <cell r="J478" t="str">
            <v>-</v>
          </cell>
          <cell r="K478" t="str">
            <v>-</v>
          </cell>
          <cell r="L478" t="str">
            <v>-</v>
          </cell>
          <cell r="M478" t="str">
            <v>-</v>
          </cell>
          <cell r="N478">
            <v>4</v>
          </cell>
          <cell r="O478">
            <v>4</v>
          </cell>
          <cell r="P478">
            <v>4</v>
          </cell>
          <cell r="Q478">
            <v>4</v>
          </cell>
          <cell r="R478">
            <v>4</v>
          </cell>
        </row>
        <row r="479">
          <cell r="A479">
            <v>226234</v>
          </cell>
          <cell r="B479" t="str">
            <v>ADBLUE (INCO)            1000L  TOT   SG</v>
          </cell>
          <cell r="C479" t="str">
            <v>1000L</v>
          </cell>
          <cell r="D479" t="str">
            <v>AD000CC_H_SG</v>
          </cell>
          <cell r="E479" t="str">
            <v>P16</v>
          </cell>
          <cell r="F479" t="str">
            <v>SG</v>
          </cell>
          <cell r="G479" t="str">
            <v>AO</v>
          </cell>
          <cell r="H479" t="str">
            <v>-</v>
          </cell>
          <cell r="I479" t="str">
            <v>-</v>
          </cell>
          <cell r="J479" t="str">
            <v>-</v>
          </cell>
          <cell r="K479" t="str">
            <v>-</v>
          </cell>
          <cell r="L479" t="str">
            <v>-</v>
          </cell>
          <cell r="M479" t="str">
            <v>-</v>
          </cell>
          <cell r="N479">
            <v>4</v>
          </cell>
          <cell r="O479">
            <v>4</v>
          </cell>
          <cell r="P479">
            <v>4</v>
          </cell>
          <cell r="Q479">
            <v>4</v>
          </cell>
          <cell r="R479">
            <v>4</v>
          </cell>
        </row>
        <row r="480">
          <cell r="A480">
            <v>226235</v>
          </cell>
          <cell r="B480" t="str">
            <v>ADBLUE (INCO)            208L   TOT   SG</v>
          </cell>
          <cell r="C480" t="str">
            <v>208L</v>
          </cell>
          <cell r="D480" t="str">
            <v>AD000CC_H_SG</v>
          </cell>
          <cell r="E480" t="str">
            <v>P16</v>
          </cell>
          <cell r="F480" t="str">
            <v>SG</v>
          </cell>
          <cell r="G480" t="str">
            <v>AO</v>
          </cell>
          <cell r="H480" t="str">
            <v>-</v>
          </cell>
          <cell r="I480" t="str">
            <v>-</v>
          </cell>
          <cell r="J480" t="str">
            <v>-</v>
          </cell>
          <cell r="K480" t="str">
            <v>-</v>
          </cell>
          <cell r="L480" t="str">
            <v>-</v>
          </cell>
          <cell r="M480" t="str">
            <v>-</v>
          </cell>
          <cell r="N480">
            <v>4</v>
          </cell>
          <cell r="O480">
            <v>4</v>
          </cell>
          <cell r="P480">
            <v>4</v>
          </cell>
          <cell r="Q480">
            <v>4</v>
          </cell>
          <cell r="R480">
            <v>4</v>
          </cell>
        </row>
        <row r="481">
          <cell r="A481">
            <v>213422</v>
          </cell>
          <cell r="B481" t="str">
            <v>FF RNM TR FE3 B160101    208L   ELF C</v>
          </cell>
          <cell r="C481" t="str">
            <v>208L</v>
          </cell>
          <cell r="D481" t="str">
            <v>G7500XX</v>
          </cell>
          <cell r="E481" t="str">
            <v>P11N04NYAAAA</v>
          </cell>
          <cell r="F481" t="str">
            <v>C</v>
          </cell>
          <cell r="G481" t="str">
            <v>AO</v>
          </cell>
          <cell r="H481" t="str">
            <v>-</v>
          </cell>
          <cell r="I481" t="str">
            <v>-</v>
          </cell>
          <cell r="J481" t="str">
            <v>-</v>
          </cell>
          <cell r="K481" t="str">
            <v>-</v>
          </cell>
          <cell r="L481" t="str">
            <v>-</v>
          </cell>
          <cell r="M481" t="str">
            <v>-</v>
          </cell>
          <cell r="N481">
            <v>4</v>
          </cell>
          <cell r="O481">
            <v>4</v>
          </cell>
          <cell r="P481">
            <v>4</v>
          </cell>
          <cell r="Q481">
            <v>4</v>
          </cell>
          <cell r="R481">
            <v>4</v>
          </cell>
        </row>
        <row r="482">
          <cell r="A482">
            <v>217480</v>
          </cell>
          <cell r="B482" t="str">
            <v>HI-PERF 4T 900 FE 10W30  12B1L  TOT C</v>
          </cell>
          <cell r="C482" t="str">
            <v>12B1L</v>
          </cell>
          <cell r="D482" t="str">
            <v>103MORR</v>
          </cell>
          <cell r="E482" t="str">
            <v>P11N03NPAAAA</v>
          </cell>
          <cell r="F482" t="str">
            <v>C</v>
          </cell>
          <cell r="G482" t="str">
            <v>AO</v>
          </cell>
          <cell r="H482" t="str">
            <v>-</v>
          </cell>
          <cell r="I482" t="str">
            <v>-</v>
          </cell>
          <cell r="J482" t="str">
            <v>-</v>
          </cell>
          <cell r="K482" t="str">
            <v>-</v>
          </cell>
          <cell r="L482" t="str">
            <v>-</v>
          </cell>
          <cell r="M482" t="str">
            <v>-</v>
          </cell>
          <cell r="N482">
            <v>4</v>
          </cell>
          <cell r="O482">
            <v>4</v>
          </cell>
          <cell r="P482">
            <v>4</v>
          </cell>
          <cell r="Q482">
            <v>4</v>
          </cell>
          <cell r="R482">
            <v>4</v>
          </cell>
        </row>
        <row r="483">
          <cell r="A483">
            <v>217482</v>
          </cell>
          <cell r="B483" t="str">
            <v>HI-PERF 4T 900 FE 10W40  12B1L  TOT C</v>
          </cell>
          <cell r="C483" t="str">
            <v>12B1L</v>
          </cell>
          <cell r="D483" t="str">
            <v>104MOSS</v>
          </cell>
          <cell r="E483" t="str">
            <v>P11N03NPAAAA</v>
          </cell>
          <cell r="F483" t="str">
            <v>C</v>
          </cell>
          <cell r="G483" t="str">
            <v>AO</v>
          </cell>
          <cell r="H483" t="str">
            <v>-</v>
          </cell>
          <cell r="I483" t="str">
            <v>-</v>
          </cell>
          <cell r="J483" t="str">
            <v>-</v>
          </cell>
          <cell r="K483" t="str">
            <v>-</v>
          </cell>
          <cell r="L483" t="str">
            <v>-</v>
          </cell>
          <cell r="M483" t="str">
            <v>-</v>
          </cell>
          <cell r="N483">
            <v>4</v>
          </cell>
          <cell r="O483">
            <v>4</v>
          </cell>
          <cell r="P483">
            <v>4</v>
          </cell>
          <cell r="Q483">
            <v>4</v>
          </cell>
          <cell r="R483">
            <v>4</v>
          </cell>
        </row>
        <row r="484">
          <cell r="A484">
            <v>214151</v>
          </cell>
          <cell r="B484" t="str">
            <v>TRAX. AXLE 9 80W90       1000L  TOT W</v>
          </cell>
          <cell r="C484" t="str">
            <v>1000L</v>
          </cell>
          <cell r="D484" t="str">
            <v>G8090QQ</v>
          </cell>
          <cell r="E484" t="str">
            <v>P11N04NX</v>
          </cell>
          <cell r="F484" t="str">
            <v>TLUB</v>
          </cell>
          <cell r="G484" t="str">
            <v>AO</v>
          </cell>
          <cell r="H484" t="str">
            <v>-</v>
          </cell>
          <cell r="I484" t="str">
            <v>-</v>
          </cell>
          <cell r="J484" t="str">
            <v>-</v>
          </cell>
          <cell r="K484" t="str">
            <v>-</v>
          </cell>
          <cell r="L484" t="str">
            <v>-</v>
          </cell>
          <cell r="M484" t="str">
            <v>-</v>
          </cell>
          <cell r="N484">
            <v>4</v>
          </cell>
          <cell r="O484">
            <v>4</v>
          </cell>
          <cell r="P484">
            <v>4</v>
          </cell>
          <cell r="Q484">
            <v>4</v>
          </cell>
          <cell r="R484">
            <v>4</v>
          </cell>
        </row>
        <row r="485">
          <cell r="A485">
            <v>166181</v>
          </cell>
          <cell r="B485" t="str">
            <v>EQUIVIS XLT 22           20L    TOT C</v>
          </cell>
          <cell r="C485" t="str">
            <v>20L</v>
          </cell>
          <cell r="D485" t="str">
            <v>HV022EE</v>
          </cell>
          <cell r="E485" t="str">
            <v>P12N06PQ</v>
          </cell>
          <cell r="F485" t="str">
            <v>C</v>
          </cell>
          <cell r="G485" t="str">
            <v>IO</v>
          </cell>
          <cell r="H485" t="str">
            <v>-</v>
          </cell>
          <cell r="I485" t="str">
            <v>-</v>
          </cell>
          <cell r="J485" t="str">
            <v>-</v>
          </cell>
          <cell r="K485" t="str">
            <v>-</v>
          </cell>
          <cell r="L485" t="str">
            <v>-</v>
          </cell>
          <cell r="M485" t="str">
            <v>-</v>
          </cell>
          <cell r="N485">
            <v>4</v>
          </cell>
          <cell r="O485">
            <v>4</v>
          </cell>
          <cell r="P485">
            <v>4</v>
          </cell>
          <cell r="Q485">
            <v>4</v>
          </cell>
          <cell r="R485">
            <v>4</v>
          </cell>
        </row>
        <row r="486">
          <cell r="A486">
            <v>314585</v>
          </cell>
          <cell r="B486" t="str">
            <v>MISOLA ASC 220           BULK   TOT   SG</v>
          </cell>
          <cell r="C486" t="str">
            <v>BULK</v>
          </cell>
          <cell r="D486" t="str">
            <v>CK220RR_H_SG</v>
          </cell>
          <cell r="E486" t="str">
            <v>P12N11PK</v>
          </cell>
          <cell r="F486" t="str">
            <v>SG</v>
          </cell>
          <cell r="G486" t="str">
            <v>IO</v>
          </cell>
          <cell r="H486" t="str">
            <v>-</v>
          </cell>
          <cell r="I486" t="str">
            <v>-</v>
          </cell>
          <cell r="J486" t="str">
            <v>-</v>
          </cell>
          <cell r="K486" t="str">
            <v>-</v>
          </cell>
          <cell r="L486" t="str">
            <v>-</v>
          </cell>
          <cell r="M486" t="str">
            <v>-</v>
          </cell>
          <cell r="N486">
            <v>3</v>
          </cell>
          <cell r="O486">
            <v>3</v>
          </cell>
          <cell r="P486">
            <v>3</v>
          </cell>
          <cell r="Q486">
            <v>3</v>
          </cell>
          <cell r="R486">
            <v>3</v>
          </cell>
        </row>
        <row r="487">
          <cell r="A487">
            <v>214210</v>
          </cell>
          <cell r="B487" t="str">
            <v>ORIGINAL OIL SUPDPF 0W30 3B5L   MAZ C1</v>
          </cell>
          <cell r="C487" t="str">
            <v>3B5L</v>
          </cell>
          <cell r="D487" t="str">
            <v>030PCAD</v>
          </cell>
          <cell r="E487" t="str">
            <v>P11N01N2</v>
          </cell>
          <cell r="F487" t="str">
            <v>C</v>
          </cell>
          <cell r="G487" t="str">
            <v>AO</v>
          </cell>
          <cell r="H487" t="str">
            <v>-</v>
          </cell>
          <cell r="I487" t="str">
            <v>-</v>
          </cell>
          <cell r="J487" t="str">
            <v>-</v>
          </cell>
          <cell r="K487" t="str">
            <v>-</v>
          </cell>
          <cell r="L487" t="str">
            <v>-</v>
          </cell>
          <cell r="M487" t="str">
            <v>-</v>
          </cell>
          <cell r="N487">
            <v>4</v>
          </cell>
          <cell r="O487">
            <v>4</v>
          </cell>
          <cell r="P487">
            <v>4</v>
          </cell>
          <cell r="Q487">
            <v>4</v>
          </cell>
          <cell r="R487">
            <v>4</v>
          </cell>
        </row>
        <row r="488">
          <cell r="A488">
            <v>214279</v>
          </cell>
          <cell r="B488" t="str">
            <v>PROSYLVA CHAIN EXPERT    3B5L   TOT C1</v>
          </cell>
          <cell r="C488" t="str">
            <v>3B5L</v>
          </cell>
          <cell r="D488" t="str">
            <v>AN150CC</v>
          </cell>
          <cell r="E488" t="str">
            <v>P11N02NE</v>
          </cell>
          <cell r="F488" t="str">
            <v>C</v>
          </cell>
          <cell r="G488" t="str">
            <v>AO</v>
          </cell>
          <cell r="H488" t="str">
            <v>-</v>
          </cell>
          <cell r="I488" t="str">
            <v>-</v>
          </cell>
          <cell r="J488" t="str">
            <v>-</v>
          </cell>
          <cell r="K488" t="str">
            <v>-</v>
          </cell>
          <cell r="L488" t="str">
            <v>-</v>
          </cell>
          <cell r="M488" t="str">
            <v>-</v>
          </cell>
          <cell r="N488">
            <v>4</v>
          </cell>
          <cell r="O488">
            <v>4</v>
          </cell>
          <cell r="P488">
            <v>4</v>
          </cell>
          <cell r="Q488">
            <v>4</v>
          </cell>
          <cell r="R488">
            <v>4</v>
          </cell>
        </row>
        <row r="489">
          <cell r="A489">
            <v>222759</v>
          </cell>
          <cell r="B489" t="str">
            <v>QUARTZ INEO C4 5W30      208L   TOT C</v>
          </cell>
          <cell r="C489" t="str">
            <v>208L</v>
          </cell>
          <cell r="D489" t="str">
            <v>530PCCY</v>
          </cell>
          <cell r="E489" t="str">
            <v>P11N01N2AABB</v>
          </cell>
          <cell r="F489" t="str">
            <v>C</v>
          </cell>
          <cell r="G489" t="str">
            <v>AO</v>
          </cell>
          <cell r="H489" t="str">
            <v>-</v>
          </cell>
          <cell r="I489" t="str">
            <v>-</v>
          </cell>
          <cell r="J489" t="str">
            <v>-</v>
          </cell>
          <cell r="K489" t="str">
            <v>-</v>
          </cell>
          <cell r="L489" t="str">
            <v>-</v>
          </cell>
          <cell r="M489" t="str">
            <v>-</v>
          </cell>
          <cell r="N489">
            <v>4</v>
          </cell>
          <cell r="O489">
            <v>4</v>
          </cell>
          <cell r="P489">
            <v>4</v>
          </cell>
          <cell r="Q489">
            <v>4</v>
          </cell>
          <cell r="R489">
            <v>4</v>
          </cell>
        </row>
        <row r="490">
          <cell r="A490">
            <v>222771</v>
          </cell>
          <cell r="B490" t="str">
            <v>QUARTZ INEO C4 5W30      3B5L   TOT C</v>
          </cell>
          <cell r="C490" t="str">
            <v>3B5L</v>
          </cell>
          <cell r="D490" t="str">
            <v>530PCCY</v>
          </cell>
          <cell r="E490" t="str">
            <v>P11N01N2AABB</v>
          </cell>
          <cell r="F490" t="str">
            <v>C</v>
          </cell>
          <cell r="G490" t="str">
            <v>AO</v>
          </cell>
          <cell r="H490" t="str">
            <v>-</v>
          </cell>
          <cell r="I490" t="str">
            <v>-</v>
          </cell>
          <cell r="J490" t="str">
            <v>-</v>
          </cell>
          <cell r="K490" t="str">
            <v>-</v>
          </cell>
          <cell r="L490" t="str">
            <v>-</v>
          </cell>
          <cell r="M490" t="str">
            <v>-</v>
          </cell>
          <cell r="N490">
            <v>4</v>
          </cell>
          <cell r="O490">
            <v>4</v>
          </cell>
          <cell r="P490">
            <v>4</v>
          </cell>
          <cell r="Q490">
            <v>4</v>
          </cell>
          <cell r="R490">
            <v>4</v>
          </cell>
        </row>
        <row r="491">
          <cell r="A491">
            <v>226293</v>
          </cell>
          <cell r="B491" t="str">
            <v>TIXO STAINLESS CO +22    208L   TXL   SG</v>
          </cell>
          <cell r="C491" t="str">
            <v>208L</v>
          </cell>
          <cell r="D491" t="str">
            <v>YYT0FC_H_SG</v>
          </cell>
          <cell r="E491" t="str">
            <v>P12N32QM</v>
          </cell>
          <cell r="F491" t="str">
            <v>SG</v>
          </cell>
          <cell r="G491" t="str">
            <v>IO</v>
          </cell>
          <cell r="H491" t="str">
            <v>-</v>
          </cell>
          <cell r="I491" t="str">
            <v>-</v>
          </cell>
          <cell r="J491" t="str">
            <v>-</v>
          </cell>
          <cell r="K491" t="str">
            <v>-</v>
          </cell>
          <cell r="L491" t="str">
            <v>-</v>
          </cell>
          <cell r="M491" t="str">
            <v>-</v>
          </cell>
          <cell r="N491">
            <v>1</v>
          </cell>
          <cell r="O491">
            <v>1</v>
          </cell>
          <cell r="P491">
            <v>3</v>
          </cell>
          <cell r="Q491">
            <v>3</v>
          </cell>
          <cell r="R491">
            <v>3</v>
          </cell>
        </row>
        <row r="492">
          <cell r="A492">
            <v>226294</v>
          </cell>
          <cell r="B492" t="str">
            <v>TIXO STAINLESS CO +32    208L   TXL   SG</v>
          </cell>
          <cell r="C492" t="str">
            <v>208L</v>
          </cell>
          <cell r="D492" t="str">
            <v>YYT0FD_H_SG</v>
          </cell>
          <cell r="E492" t="str">
            <v>P12N32QM</v>
          </cell>
          <cell r="F492" t="str">
            <v>SG</v>
          </cell>
          <cell r="G492" t="str">
            <v>IO</v>
          </cell>
          <cell r="H492" t="str">
            <v>-</v>
          </cell>
          <cell r="I492" t="str">
            <v>-</v>
          </cell>
          <cell r="J492" t="str">
            <v>-</v>
          </cell>
          <cell r="K492" t="str">
            <v>-</v>
          </cell>
          <cell r="L492" t="str">
            <v>-</v>
          </cell>
          <cell r="M492" t="str">
            <v>-</v>
          </cell>
          <cell r="N492">
            <v>3</v>
          </cell>
          <cell r="O492">
            <v>3</v>
          </cell>
          <cell r="P492">
            <v>3</v>
          </cell>
          <cell r="Q492">
            <v>3</v>
          </cell>
          <cell r="R492">
            <v>3</v>
          </cell>
        </row>
        <row r="493">
          <cell r="A493">
            <v>213380</v>
          </cell>
          <cell r="B493" t="str">
            <v>TRANS. GEAR 6 75W80      60L    TOT C</v>
          </cell>
          <cell r="C493" t="str">
            <v>60L</v>
          </cell>
          <cell r="D493" t="str">
            <v>G7580AB</v>
          </cell>
          <cell r="E493" t="str">
            <v>P11N04NY</v>
          </cell>
          <cell r="F493" t="str">
            <v>C</v>
          </cell>
          <cell r="G493" t="str">
            <v>AO</v>
          </cell>
          <cell r="H493" t="str">
            <v>-</v>
          </cell>
          <cell r="I493" t="str">
            <v>-</v>
          </cell>
          <cell r="J493" t="str">
            <v>-</v>
          </cell>
          <cell r="K493" t="str">
            <v>-</v>
          </cell>
          <cell r="L493" t="str">
            <v>-</v>
          </cell>
          <cell r="M493" t="str">
            <v>-</v>
          </cell>
          <cell r="N493">
            <v>4</v>
          </cell>
          <cell r="O493">
            <v>4</v>
          </cell>
          <cell r="P493">
            <v>4</v>
          </cell>
          <cell r="Q493">
            <v>4</v>
          </cell>
          <cell r="R493">
            <v>4</v>
          </cell>
        </row>
        <row r="494">
          <cell r="A494">
            <v>221345</v>
          </cell>
          <cell r="B494" t="str">
            <v>TRAX. GEAR 6 75W80       12B1L  TOT C</v>
          </cell>
          <cell r="C494" t="str">
            <v>12B1L</v>
          </cell>
          <cell r="D494" t="str">
            <v>G7580AB</v>
          </cell>
          <cell r="E494" t="str">
            <v>P11N04NY</v>
          </cell>
          <cell r="F494" t="str">
            <v>C</v>
          </cell>
          <cell r="G494" t="str">
            <v>AO</v>
          </cell>
          <cell r="H494" t="str">
            <v>-</v>
          </cell>
          <cell r="I494" t="str">
            <v>-</v>
          </cell>
          <cell r="J494" t="str">
            <v>-</v>
          </cell>
          <cell r="K494" t="str">
            <v>-</v>
          </cell>
          <cell r="L494" t="str">
            <v>-</v>
          </cell>
          <cell r="M494" t="str">
            <v>-</v>
          </cell>
          <cell r="N494">
            <v>4</v>
          </cell>
          <cell r="O494">
            <v>4</v>
          </cell>
          <cell r="P494">
            <v>4</v>
          </cell>
          <cell r="Q494">
            <v>4</v>
          </cell>
          <cell r="R494">
            <v>4</v>
          </cell>
        </row>
        <row r="495">
          <cell r="A495">
            <v>225776</v>
          </cell>
          <cell r="B495" t="str">
            <v>FF GET TR DCT-1 (MB)     208L   TOT C</v>
          </cell>
          <cell r="C495" t="str">
            <v>208L</v>
          </cell>
          <cell r="D495" t="str">
            <v>DCT0BB</v>
          </cell>
          <cell r="E495" t="str">
            <v>P11N05</v>
          </cell>
          <cell r="F495" t="str">
            <v>C</v>
          </cell>
          <cell r="G495" t="str">
            <v>AO</v>
          </cell>
          <cell r="H495" t="str">
            <v>-</v>
          </cell>
          <cell r="I495" t="str">
            <v>-</v>
          </cell>
          <cell r="J495" t="str">
            <v>-</v>
          </cell>
          <cell r="K495" t="str">
            <v>-</v>
          </cell>
          <cell r="L495" t="str">
            <v>-</v>
          </cell>
          <cell r="M495" t="str">
            <v>-</v>
          </cell>
          <cell r="N495">
            <v>4</v>
          </cell>
          <cell r="O495">
            <v>4</v>
          </cell>
          <cell r="P495">
            <v>4</v>
          </cell>
          <cell r="Q495">
            <v>1</v>
          </cell>
          <cell r="R495">
            <v>1</v>
          </cell>
        </row>
        <row r="496">
          <cell r="A496">
            <v>226344</v>
          </cell>
          <cell r="B496" t="str">
            <v>EVOL. 500 FTX SP 10W30   12B1L  ELF   SG</v>
          </cell>
          <cell r="C496" t="str">
            <v>12B1L</v>
          </cell>
          <cell r="D496" t="str">
            <v>103PCBC_H_SG</v>
          </cell>
          <cell r="E496" t="str">
            <v>P11N01N3AAAA</v>
          </cell>
          <cell r="F496" t="str">
            <v>SG</v>
          </cell>
          <cell r="G496" t="str">
            <v>AO</v>
          </cell>
          <cell r="H496" t="str">
            <v>-</v>
          </cell>
          <cell r="I496" t="str">
            <v>-</v>
          </cell>
          <cell r="J496" t="str">
            <v>-</v>
          </cell>
          <cell r="K496" t="str">
            <v>-</v>
          </cell>
          <cell r="L496" t="str">
            <v>-</v>
          </cell>
          <cell r="M496" t="str">
            <v>-</v>
          </cell>
          <cell r="N496">
            <v>2</v>
          </cell>
          <cell r="O496">
            <v>2</v>
          </cell>
          <cell r="P496">
            <v>2</v>
          </cell>
          <cell r="Q496">
            <v>2</v>
          </cell>
          <cell r="R496">
            <v>2</v>
          </cell>
        </row>
        <row r="497">
          <cell r="A497">
            <v>226342</v>
          </cell>
          <cell r="B497" t="str">
            <v>EVOL. 500 FTX SP 10W30   208L   ELF   SG</v>
          </cell>
          <cell r="C497" t="str">
            <v>208L</v>
          </cell>
          <cell r="D497" t="str">
            <v>103PCBC_H_SG</v>
          </cell>
          <cell r="E497" t="str">
            <v>P11N01N3AAAA</v>
          </cell>
          <cell r="F497" t="str">
            <v>SG</v>
          </cell>
          <cell r="G497" t="str">
            <v>AO</v>
          </cell>
          <cell r="H497" t="str">
            <v>-</v>
          </cell>
          <cell r="I497" t="str">
            <v>-</v>
          </cell>
          <cell r="J497" t="str">
            <v>-</v>
          </cell>
          <cell r="K497" t="str">
            <v>-</v>
          </cell>
          <cell r="L497" t="str">
            <v>-</v>
          </cell>
          <cell r="M497" t="str">
            <v>-</v>
          </cell>
          <cell r="N497">
            <v>3</v>
          </cell>
          <cell r="O497">
            <v>3</v>
          </cell>
          <cell r="P497">
            <v>3</v>
          </cell>
          <cell r="Q497">
            <v>3</v>
          </cell>
          <cell r="R497">
            <v>3</v>
          </cell>
        </row>
        <row r="498">
          <cell r="A498">
            <v>226343</v>
          </cell>
          <cell r="B498" t="str">
            <v>EVOL. 500 FTX SP 10W30   3B4L   ELF   SG</v>
          </cell>
          <cell r="C498" t="str">
            <v>3B4L</v>
          </cell>
          <cell r="D498" t="str">
            <v>103PCBC_H_SG</v>
          </cell>
          <cell r="E498" t="str">
            <v>P11N01N3AAAA</v>
          </cell>
          <cell r="F498" t="str">
            <v>SG</v>
          </cell>
          <cell r="G498" t="str">
            <v>AO</v>
          </cell>
          <cell r="H498" t="str">
            <v>-</v>
          </cell>
          <cell r="I498" t="str">
            <v>-</v>
          </cell>
          <cell r="J498" t="str">
            <v>-</v>
          </cell>
          <cell r="K498" t="str">
            <v>-</v>
          </cell>
          <cell r="L498" t="str">
            <v>-</v>
          </cell>
          <cell r="M498" t="str">
            <v>-</v>
          </cell>
          <cell r="N498">
            <v>2</v>
          </cell>
          <cell r="O498">
            <v>2</v>
          </cell>
          <cell r="P498">
            <v>2</v>
          </cell>
          <cell r="Q498">
            <v>2</v>
          </cell>
          <cell r="R498">
            <v>2</v>
          </cell>
        </row>
        <row r="499">
          <cell r="A499">
            <v>226346</v>
          </cell>
          <cell r="B499" t="str">
            <v>EVOL. 500 FTX SP 10W30   3B5L   ELF   SG</v>
          </cell>
          <cell r="C499" t="str">
            <v>3B5L</v>
          </cell>
          <cell r="D499" t="str">
            <v>103PCBC_H_SG</v>
          </cell>
          <cell r="E499" t="str">
            <v>P11N01N3AAAA</v>
          </cell>
          <cell r="F499" t="str">
            <v>SG</v>
          </cell>
          <cell r="G499" t="str">
            <v>AO</v>
          </cell>
          <cell r="H499" t="str">
            <v>-</v>
          </cell>
          <cell r="I499" t="str">
            <v>-</v>
          </cell>
          <cell r="J499" t="str">
            <v>-</v>
          </cell>
          <cell r="K499" t="str">
            <v>-</v>
          </cell>
          <cell r="L499" t="str">
            <v>-</v>
          </cell>
          <cell r="M499" t="str">
            <v>-</v>
          </cell>
          <cell r="N499">
            <v>2</v>
          </cell>
          <cell r="O499">
            <v>3</v>
          </cell>
          <cell r="P499">
            <v>2</v>
          </cell>
          <cell r="Q499">
            <v>2</v>
          </cell>
          <cell r="R499">
            <v>3</v>
          </cell>
        </row>
        <row r="500">
          <cell r="A500">
            <v>226345</v>
          </cell>
          <cell r="B500" t="str">
            <v>EVOL. 500 FTX SP 10W30   5B3L   ELF   SG</v>
          </cell>
          <cell r="C500" t="str">
            <v>5B3L</v>
          </cell>
          <cell r="D500" t="str">
            <v>103PCBC_H_SG</v>
          </cell>
          <cell r="E500" t="str">
            <v>P11N01N3AAAA</v>
          </cell>
          <cell r="F500" t="str">
            <v>SG</v>
          </cell>
          <cell r="G500" t="str">
            <v>AO</v>
          </cell>
          <cell r="H500" t="str">
            <v>-</v>
          </cell>
          <cell r="I500" t="str">
            <v>-</v>
          </cell>
          <cell r="J500" t="str">
            <v>-</v>
          </cell>
          <cell r="K500" t="str">
            <v>-</v>
          </cell>
          <cell r="L500" t="str">
            <v>-</v>
          </cell>
          <cell r="M500" t="str">
            <v>-</v>
          </cell>
          <cell r="N500">
            <v>3</v>
          </cell>
          <cell r="O500">
            <v>3</v>
          </cell>
          <cell r="P500">
            <v>3</v>
          </cell>
          <cell r="Q500">
            <v>3</v>
          </cell>
          <cell r="R500">
            <v>3</v>
          </cell>
        </row>
        <row r="501">
          <cell r="A501">
            <v>226276</v>
          </cell>
          <cell r="B501" t="str">
            <v>EVOL. DIESEL 700 10W30   12B1L  ELF   SG</v>
          </cell>
          <cell r="C501" t="str">
            <v>12B1L</v>
          </cell>
          <cell r="D501" t="str">
            <v>103HDNN_H_SG</v>
          </cell>
          <cell r="E501" t="str">
            <v>P11N01N1</v>
          </cell>
          <cell r="F501" t="str">
            <v>SG</v>
          </cell>
          <cell r="G501" t="str">
            <v>AO</v>
          </cell>
          <cell r="H501" t="str">
            <v>-</v>
          </cell>
          <cell r="I501" t="str">
            <v>-</v>
          </cell>
          <cell r="J501" t="str">
            <v>-</v>
          </cell>
          <cell r="K501" t="str">
            <v>-</v>
          </cell>
          <cell r="L501" t="str">
            <v>-</v>
          </cell>
          <cell r="M501" t="str">
            <v>-</v>
          </cell>
          <cell r="N501">
            <v>2</v>
          </cell>
          <cell r="O501">
            <v>2</v>
          </cell>
          <cell r="P501">
            <v>2</v>
          </cell>
          <cell r="Q501">
            <v>2</v>
          </cell>
          <cell r="R501">
            <v>3</v>
          </cell>
        </row>
        <row r="502">
          <cell r="A502">
            <v>226277</v>
          </cell>
          <cell r="B502" t="str">
            <v>EVOL. DIESEL 700 10W30   208L   ELF   SG</v>
          </cell>
          <cell r="C502" t="str">
            <v>208L</v>
          </cell>
          <cell r="D502" t="str">
            <v>103HDNN_H_SG</v>
          </cell>
          <cell r="E502" t="str">
            <v>P11N01N1</v>
          </cell>
          <cell r="F502" t="str">
            <v>SG</v>
          </cell>
          <cell r="G502" t="str">
            <v>AO</v>
          </cell>
          <cell r="H502" t="str">
            <v>-</v>
          </cell>
          <cell r="I502" t="str">
            <v>-</v>
          </cell>
          <cell r="J502" t="str">
            <v>-</v>
          </cell>
          <cell r="K502" t="str">
            <v>-</v>
          </cell>
          <cell r="L502" t="str">
            <v>-</v>
          </cell>
          <cell r="M502" t="str">
            <v>-</v>
          </cell>
          <cell r="N502">
            <v>2</v>
          </cell>
          <cell r="O502">
            <v>3</v>
          </cell>
          <cell r="P502">
            <v>3</v>
          </cell>
          <cell r="Q502">
            <v>3</v>
          </cell>
          <cell r="R502">
            <v>3</v>
          </cell>
        </row>
        <row r="503">
          <cell r="A503">
            <v>226275</v>
          </cell>
          <cell r="B503" t="str">
            <v>EVOL. DIESEL 700 10W30   3B4L   ELF   SG</v>
          </cell>
          <cell r="C503" t="str">
            <v>3B4L</v>
          </cell>
          <cell r="D503" t="str">
            <v>103HDNN_H_SG</v>
          </cell>
          <cell r="E503" t="str">
            <v>P11N01N1</v>
          </cell>
          <cell r="F503" t="str">
            <v>SG</v>
          </cell>
          <cell r="G503" t="str">
            <v>AO</v>
          </cell>
          <cell r="H503" t="str">
            <v>-</v>
          </cell>
          <cell r="I503" t="str">
            <v>-</v>
          </cell>
          <cell r="J503" t="str">
            <v>-</v>
          </cell>
          <cell r="K503" t="str">
            <v>-</v>
          </cell>
          <cell r="L503" t="str">
            <v>-</v>
          </cell>
          <cell r="M503" t="str">
            <v>-</v>
          </cell>
          <cell r="N503">
            <v>2</v>
          </cell>
          <cell r="O503">
            <v>2</v>
          </cell>
          <cell r="P503">
            <v>2</v>
          </cell>
          <cell r="Q503">
            <v>2</v>
          </cell>
          <cell r="R503">
            <v>2</v>
          </cell>
        </row>
        <row r="504">
          <cell r="A504">
            <v>199335</v>
          </cell>
          <cell r="B504" t="str">
            <v>HTX 735                  3B5L   ELF C1</v>
          </cell>
          <cell r="C504" t="str">
            <v>3B5L</v>
          </cell>
          <cell r="D504" t="str">
            <v>G7590AA</v>
          </cell>
          <cell r="E504" t="str">
            <v>P11N04NY</v>
          </cell>
          <cell r="F504" t="str">
            <v>C</v>
          </cell>
          <cell r="G504" t="str">
            <v>AO</v>
          </cell>
          <cell r="H504" t="str">
            <v>-</v>
          </cell>
          <cell r="I504" t="str">
            <v>-</v>
          </cell>
          <cell r="J504" t="str">
            <v>-</v>
          </cell>
          <cell r="K504" t="str">
            <v>-</v>
          </cell>
          <cell r="L504" t="str">
            <v>-</v>
          </cell>
          <cell r="M504" t="str">
            <v>-</v>
          </cell>
          <cell r="N504">
            <v>4</v>
          </cell>
          <cell r="O504">
            <v>4</v>
          </cell>
          <cell r="P504">
            <v>4</v>
          </cell>
          <cell r="Q504">
            <v>4</v>
          </cell>
          <cell r="R504">
            <v>4</v>
          </cell>
        </row>
        <row r="505">
          <cell r="A505">
            <v>214023</v>
          </cell>
          <cell r="B505" t="str">
            <v>HTX 735                  3B5L   ELF C2</v>
          </cell>
          <cell r="C505" t="str">
            <v>3B5L</v>
          </cell>
          <cell r="D505" t="str">
            <v>G7590AA</v>
          </cell>
          <cell r="E505" t="str">
            <v>P11N04NY</v>
          </cell>
          <cell r="F505" t="str">
            <v>C</v>
          </cell>
          <cell r="G505" t="str">
            <v>AO</v>
          </cell>
          <cell r="H505" t="str">
            <v>-</v>
          </cell>
          <cell r="I505" t="str">
            <v>-</v>
          </cell>
          <cell r="J505" t="str">
            <v>-</v>
          </cell>
          <cell r="K505" t="str">
            <v>-</v>
          </cell>
          <cell r="L505" t="str">
            <v>-</v>
          </cell>
          <cell r="M505" t="str">
            <v>-</v>
          </cell>
          <cell r="N505">
            <v>4</v>
          </cell>
          <cell r="O505">
            <v>4</v>
          </cell>
          <cell r="P505">
            <v>4</v>
          </cell>
          <cell r="Q505">
            <v>4</v>
          </cell>
          <cell r="R505" t="str">
            <v>LH</v>
          </cell>
        </row>
        <row r="506">
          <cell r="A506">
            <v>224810</v>
          </cell>
          <cell r="B506" t="str">
            <v>HYDRANSAFE HFA S7        200K   TOT C</v>
          </cell>
          <cell r="C506" t="str">
            <v>200K</v>
          </cell>
          <cell r="D506" t="str">
            <v>HFAS7AA</v>
          </cell>
          <cell r="E506" t="str">
            <v>P12N06PRXXXX</v>
          </cell>
          <cell r="F506" t="str">
            <v>C</v>
          </cell>
          <cell r="G506" t="str">
            <v>IO</v>
          </cell>
          <cell r="H506" t="str">
            <v>-</v>
          </cell>
          <cell r="I506" t="str">
            <v>-</v>
          </cell>
          <cell r="J506" t="str">
            <v>-</v>
          </cell>
          <cell r="K506" t="str">
            <v>-</v>
          </cell>
          <cell r="L506" t="str">
            <v>-</v>
          </cell>
          <cell r="M506" t="str">
            <v>-</v>
          </cell>
          <cell r="N506">
            <v>4</v>
          </cell>
          <cell r="O506">
            <v>4</v>
          </cell>
          <cell r="P506">
            <v>4</v>
          </cell>
          <cell r="Q506">
            <v>4</v>
          </cell>
          <cell r="R506">
            <v>4</v>
          </cell>
        </row>
        <row r="507">
          <cell r="A507">
            <v>222886</v>
          </cell>
          <cell r="B507" t="str">
            <v>HYDRANSAFE HFC-E  68     1000K  TOT C</v>
          </cell>
          <cell r="C507" t="str">
            <v>1000K</v>
          </cell>
          <cell r="D507" t="str">
            <v>HFC68AA</v>
          </cell>
          <cell r="E507" t="str">
            <v>P12N06PR</v>
          </cell>
          <cell r="F507" t="str">
            <v>C</v>
          </cell>
          <cell r="G507" t="str">
            <v>IO</v>
          </cell>
          <cell r="H507" t="str">
            <v>-</v>
          </cell>
          <cell r="I507" t="str">
            <v>-</v>
          </cell>
          <cell r="J507" t="str">
            <v>-</v>
          </cell>
          <cell r="K507" t="str">
            <v>-</v>
          </cell>
          <cell r="L507" t="str">
            <v>-</v>
          </cell>
          <cell r="M507" t="str">
            <v>-</v>
          </cell>
          <cell r="N507">
            <v>4</v>
          </cell>
          <cell r="O507">
            <v>4</v>
          </cell>
          <cell r="P507">
            <v>4</v>
          </cell>
          <cell r="Q507">
            <v>4</v>
          </cell>
          <cell r="R507">
            <v>4</v>
          </cell>
        </row>
        <row r="508">
          <cell r="A508">
            <v>222773</v>
          </cell>
          <cell r="B508" t="str">
            <v>HYDRANSAFE HFC-E  68     200K   TOT C</v>
          </cell>
          <cell r="C508" t="str">
            <v>200K</v>
          </cell>
          <cell r="D508" t="str">
            <v>HFC68AA</v>
          </cell>
          <cell r="E508" t="str">
            <v>P12N06PR</v>
          </cell>
          <cell r="F508" t="str">
            <v>C</v>
          </cell>
          <cell r="G508" t="str">
            <v>IO</v>
          </cell>
          <cell r="H508" t="str">
            <v>-</v>
          </cell>
          <cell r="I508" t="str">
            <v>-</v>
          </cell>
          <cell r="J508" t="str">
            <v>-</v>
          </cell>
          <cell r="K508" t="str">
            <v>-</v>
          </cell>
          <cell r="L508" t="str">
            <v>-</v>
          </cell>
          <cell r="M508" t="str">
            <v>-</v>
          </cell>
          <cell r="N508">
            <v>4</v>
          </cell>
          <cell r="O508">
            <v>4</v>
          </cell>
          <cell r="P508">
            <v>4</v>
          </cell>
          <cell r="Q508">
            <v>4</v>
          </cell>
          <cell r="R508">
            <v>4</v>
          </cell>
        </row>
        <row r="509">
          <cell r="A509">
            <v>226404</v>
          </cell>
          <cell r="B509" t="str">
            <v>CARTER EP 680            1000L  TOT   SG</v>
          </cell>
          <cell r="C509" t="str">
            <v>1000L</v>
          </cell>
          <cell r="D509" t="str">
            <v>CK680AA_H_SG</v>
          </cell>
          <cell r="E509" t="str">
            <v>P12N14PZ</v>
          </cell>
          <cell r="F509" t="str">
            <v>SG</v>
          </cell>
          <cell r="G509" t="str">
            <v>IO</v>
          </cell>
          <cell r="H509" t="str">
            <v>-</v>
          </cell>
          <cell r="I509" t="str">
            <v>-</v>
          </cell>
          <cell r="J509" t="str">
            <v>-</v>
          </cell>
          <cell r="K509" t="str">
            <v>-</v>
          </cell>
          <cell r="L509" t="str">
            <v>-</v>
          </cell>
          <cell r="M509" t="str">
            <v>-</v>
          </cell>
          <cell r="N509">
            <v>3</v>
          </cell>
          <cell r="O509">
            <v>3</v>
          </cell>
          <cell r="P509">
            <v>3</v>
          </cell>
          <cell r="Q509">
            <v>3</v>
          </cell>
          <cell r="R509" t="str">
            <v>LH</v>
          </cell>
        </row>
        <row r="510">
          <cell r="A510">
            <v>214091</v>
          </cell>
          <cell r="B510" t="str">
            <v>TRAX. AXLE 7 80W90       1000L  TOT W</v>
          </cell>
          <cell r="C510" t="str">
            <v>1000L</v>
          </cell>
          <cell r="D510" t="str">
            <v>G8090NN</v>
          </cell>
          <cell r="E510" t="str">
            <v>P11N04NX</v>
          </cell>
          <cell r="F510" t="str">
            <v>TLUB</v>
          </cell>
          <cell r="G510" t="str">
            <v>AO</v>
          </cell>
          <cell r="H510" t="str">
            <v>-</v>
          </cell>
          <cell r="I510" t="str">
            <v>-</v>
          </cell>
          <cell r="J510" t="str">
            <v>-</v>
          </cell>
          <cell r="K510" t="str">
            <v>-</v>
          </cell>
          <cell r="L510" t="str">
            <v>-</v>
          </cell>
          <cell r="M510" t="str">
            <v>-</v>
          </cell>
          <cell r="N510">
            <v>4</v>
          </cell>
          <cell r="O510">
            <v>4</v>
          </cell>
          <cell r="P510">
            <v>4</v>
          </cell>
          <cell r="Q510">
            <v>4</v>
          </cell>
          <cell r="R510">
            <v>4</v>
          </cell>
        </row>
        <row r="511">
          <cell r="A511">
            <v>226420</v>
          </cell>
          <cell r="B511" t="str">
            <v>EQUIVIS AF 68            1000L  TOT   SG</v>
          </cell>
          <cell r="C511" t="str">
            <v>1000L</v>
          </cell>
          <cell r="D511" t="str">
            <v>HV068CC_H_SG</v>
          </cell>
          <cell r="E511" t="str">
            <v>P12N06PQ</v>
          </cell>
          <cell r="F511" t="str">
            <v>SG</v>
          </cell>
          <cell r="G511" t="str">
            <v>IO</v>
          </cell>
          <cell r="H511" t="str">
            <v>-</v>
          </cell>
          <cell r="I511" t="str">
            <v>-</v>
          </cell>
          <cell r="J511" t="str">
            <v>-</v>
          </cell>
          <cell r="K511" t="str">
            <v>-</v>
          </cell>
          <cell r="L511" t="str">
            <v>-</v>
          </cell>
          <cell r="M511" t="str">
            <v>-</v>
          </cell>
          <cell r="N511">
            <v>3</v>
          </cell>
          <cell r="O511">
            <v>3</v>
          </cell>
          <cell r="P511">
            <v>3</v>
          </cell>
          <cell r="Q511">
            <v>3</v>
          </cell>
          <cell r="R511">
            <v>3</v>
          </cell>
        </row>
        <row r="512">
          <cell r="A512">
            <v>224754</v>
          </cell>
          <cell r="B512" t="str">
            <v>CARTER SH 3200           208L   TOT C</v>
          </cell>
          <cell r="C512" t="str">
            <v>208L</v>
          </cell>
          <cell r="D512" t="str">
            <v>CK32HCC</v>
          </cell>
          <cell r="E512" t="str">
            <v>P12N14Q1</v>
          </cell>
          <cell r="F512" t="str">
            <v>C</v>
          </cell>
          <cell r="G512" t="str">
            <v>IO</v>
          </cell>
          <cell r="H512" t="str">
            <v>-</v>
          </cell>
          <cell r="I512" t="str">
            <v>-</v>
          </cell>
          <cell r="J512" t="str">
            <v>-</v>
          </cell>
          <cell r="K512" t="str">
            <v>-</v>
          </cell>
          <cell r="L512" t="str">
            <v>-</v>
          </cell>
          <cell r="M512" t="str">
            <v>-</v>
          </cell>
          <cell r="N512">
            <v>4</v>
          </cell>
          <cell r="O512">
            <v>4</v>
          </cell>
          <cell r="P512">
            <v>4</v>
          </cell>
          <cell r="Q512">
            <v>4</v>
          </cell>
          <cell r="R512">
            <v>4</v>
          </cell>
        </row>
        <row r="513">
          <cell r="A513">
            <v>224347</v>
          </cell>
          <cell r="B513" t="str">
            <v>MULTIS MINE 680-2        180K+L TOT C</v>
          </cell>
          <cell r="C513" t="str">
            <v>180K+L</v>
          </cell>
          <cell r="D513" t="str">
            <v>XLC02AU</v>
          </cell>
          <cell r="E513" t="str">
            <v>P12N07P4</v>
          </cell>
          <cell r="F513" t="str">
            <v>C</v>
          </cell>
          <cell r="G513" t="str">
            <v>IO</v>
          </cell>
          <cell r="H513" t="str">
            <v>-</v>
          </cell>
          <cell r="I513" t="str">
            <v>-</v>
          </cell>
          <cell r="J513" t="str">
            <v>-</v>
          </cell>
          <cell r="K513" t="str">
            <v>-</v>
          </cell>
          <cell r="L513" t="str">
            <v>-</v>
          </cell>
          <cell r="M513" t="str">
            <v>-</v>
          </cell>
          <cell r="N513">
            <v>4</v>
          </cell>
          <cell r="O513">
            <v>4</v>
          </cell>
          <cell r="P513">
            <v>4</v>
          </cell>
          <cell r="Q513">
            <v>4</v>
          </cell>
          <cell r="R513" t="str">
            <v>LH</v>
          </cell>
        </row>
        <row r="514">
          <cell r="A514">
            <v>226394</v>
          </cell>
          <cell r="B514" t="str">
            <v>WR 1000                  1000L  TOT W</v>
          </cell>
          <cell r="C514" t="str">
            <v>1000L</v>
          </cell>
          <cell r="D514" t="str">
            <v>CK10HEE</v>
          </cell>
          <cell r="E514" t="str">
            <v>P12N14PZ</v>
          </cell>
          <cell r="F514" t="str">
            <v>TLUB</v>
          </cell>
          <cell r="G514" t="str">
            <v>IO</v>
          </cell>
          <cell r="H514" t="str">
            <v>-</v>
          </cell>
          <cell r="I514" t="str">
            <v>-</v>
          </cell>
          <cell r="J514" t="str">
            <v>-</v>
          </cell>
          <cell r="K514" t="str">
            <v>-</v>
          </cell>
          <cell r="L514" t="str">
            <v>-</v>
          </cell>
          <cell r="M514" t="str">
            <v>-</v>
          </cell>
          <cell r="N514">
            <v>4</v>
          </cell>
          <cell r="O514">
            <v>4</v>
          </cell>
          <cell r="P514">
            <v>4</v>
          </cell>
          <cell r="Q514">
            <v>4</v>
          </cell>
          <cell r="R514">
            <v>4</v>
          </cell>
        </row>
        <row r="515">
          <cell r="A515">
            <v>110471</v>
          </cell>
          <cell r="B515" t="str">
            <v>AZOLLA ZS 150            208L   TOT C</v>
          </cell>
          <cell r="C515" t="str">
            <v>208L</v>
          </cell>
          <cell r="D515" t="str">
            <v>HM150AA</v>
          </cell>
          <cell r="E515" t="str">
            <v>P12N06PP</v>
          </cell>
          <cell r="F515" t="str">
            <v>C</v>
          </cell>
          <cell r="G515" t="str">
            <v>IO</v>
          </cell>
          <cell r="H515" t="str">
            <v>-</v>
          </cell>
          <cell r="I515" t="str">
            <v>-</v>
          </cell>
          <cell r="J515" t="str">
            <v>-</v>
          </cell>
          <cell r="K515" t="str">
            <v>-</v>
          </cell>
          <cell r="L515" t="str">
            <v>-</v>
          </cell>
          <cell r="M515" t="str">
            <v>-</v>
          </cell>
          <cell r="N515">
            <v>4</v>
          </cell>
          <cell r="O515">
            <v>4</v>
          </cell>
          <cell r="P515">
            <v>4</v>
          </cell>
          <cell r="Q515">
            <v>4</v>
          </cell>
          <cell r="R515">
            <v>4</v>
          </cell>
        </row>
        <row r="516">
          <cell r="A516">
            <v>196635</v>
          </cell>
          <cell r="B516" t="str">
            <v>STAR MAX FE 10W30        3B5L   TOT C</v>
          </cell>
          <cell r="C516" t="str">
            <v>3B5L</v>
          </cell>
          <cell r="D516" t="str">
            <v>ST103LL</v>
          </cell>
          <cell r="E516" t="str">
            <v>P11N02NG</v>
          </cell>
          <cell r="F516" t="str">
            <v>C</v>
          </cell>
          <cell r="G516" t="str">
            <v>AO</v>
          </cell>
          <cell r="H516" t="str">
            <v>-</v>
          </cell>
          <cell r="I516" t="str">
            <v>-</v>
          </cell>
          <cell r="J516" t="str">
            <v>-</v>
          </cell>
          <cell r="K516" t="str">
            <v>-</v>
          </cell>
          <cell r="L516" t="str">
            <v>-</v>
          </cell>
          <cell r="M516" t="str">
            <v>-</v>
          </cell>
          <cell r="N516">
            <v>4</v>
          </cell>
          <cell r="O516">
            <v>4</v>
          </cell>
          <cell r="P516">
            <v>4</v>
          </cell>
          <cell r="Q516">
            <v>4</v>
          </cell>
          <cell r="R516">
            <v>4</v>
          </cell>
        </row>
        <row r="517">
          <cell r="A517">
            <v>182906</v>
          </cell>
          <cell r="B517" t="str">
            <v>STAR TRANS 80W110        20L    TOT C</v>
          </cell>
          <cell r="C517" t="str">
            <v>20L</v>
          </cell>
          <cell r="D517" t="str">
            <v>UT8011CC</v>
          </cell>
          <cell r="E517" t="str">
            <v>P11N02NG</v>
          </cell>
          <cell r="F517" t="str">
            <v>C</v>
          </cell>
          <cell r="G517" t="str">
            <v>AO</v>
          </cell>
          <cell r="H517" t="str">
            <v>-</v>
          </cell>
          <cell r="I517" t="str">
            <v>-</v>
          </cell>
          <cell r="J517" t="str">
            <v>-</v>
          </cell>
          <cell r="K517" t="str">
            <v>-</v>
          </cell>
          <cell r="L517" t="str">
            <v>-</v>
          </cell>
          <cell r="M517" t="str">
            <v>-</v>
          </cell>
          <cell r="N517">
            <v>4</v>
          </cell>
          <cell r="O517">
            <v>4</v>
          </cell>
          <cell r="P517">
            <v>4</v>
          </cell>
          <cell r="Q517">
            <v>4</v>
          </cell>
          <cell r="R517" t="str">
            <v>LH</v>
          </cell>
        </row>
        <row r="518">
          <cell r="A518">
            <v>1113585</v>
          </cell>
          <cell r="B518" t="str">
            <v>AC &amp; INTERIOR REFRESHER C6B150ML</v>
          </cell>
          <cell r="C518" t="str">
            <v>C6B150ML</v>
          </cell>
          <cell r="D518" t="str">
            <v>NA</v>
          </cell>
          <cell r="E518" t="str">
            <v>OCPCARAFB015</v>
          </cell>
          <cell r="F518" t="str">
            <v>Netherlands</v>
          </cell>
          <cell r="G518" t="str">
            <v>CCP</v>
          </cell>
          <cell r="H518" t="str">
            <v>-</v>
          </cell>
          <cell r="I518" t="str">
            <v>-</v>
          </cell>
          <cell r="J518" t="str">
            <v>-</v>
          </cell>
          <cell r="K518" t="str">
            <v>-</v>
          </cell>
          <cell r="L518" t="str">
            <v>-</v>
          </cell>
          <cell r="M518" t="str">
            <v>-</v>
          </cell>
          <cell r="N518" t="str">
            <v>CCP</v>
          </cell>
          <cell r="O518" t="str">
            <v>CCP</v>
          </cell>
          <cell r="P518" t="str">
            <v>CCP</v>
          </cell>
          <cell r="Q518" t="str">
            <v>CCP</v>
          </cell>
          <cell r="R518" t="str">
            <v xml:space="preserve">CCP </v>
          </cell>
        </row>
        <row r="519">
          <cell r="A519">
            <v>1113587</v>
          </cell>
          <cell r="B519" t="str">
            <v>AIRFRESHNER CARD VANI C12UNITSPERPACK</v>
          </cell>
          <cell r="C519" t="str">
            <v>C12UNITSPERPACK</v>
          </cell>
          <cell r="D519" t="str">
            <v>NA</v>
          </cell>
          <cell r="E519" t="str">
            <v>OCPCARAF12UT</v>
          </cell>
          <cell r="F519" t="str">
            <v>Netherlands</v>
          </cell>
          <cell r="G519" t="str">
            <v>CCP</v>
          </cell>
          <cell r="H519" t="str">
            <v>-</v>
          </cell>
          <cell r="I519" t="str">
            <v>-</v>
          </cell>
          <cell r="J519" t="str">
            <v>-</v>
          </cell>
          <cell r="K519" t="str">
            <v>-</v>
          </cell>
          <cell r="L519" t="str">
            <v>-</v>
          </cell>
          <cell r="M519" t="str">
            <v>-</v>
          </cell>
          <cell r="N519" t="str">
            <v>CCP</v>
          </cell>
          <cell r="O519" t="str">
            <v>CCP</v>
          </cell>
          <cell r="P519" t="str">
            <v>CCP</v>
          </cell>
          <cell r="Q519" t="str">
            <v>CCP</v>
          </cell>
          <cell r="R519" t="str">
            <v xml:space="preserve">CCP </v>
          </cell>
        </row>
        <row r="520">
          <cell r="A520">
            <v>1113586</v>
          </cell>
          <cell r="B520" t="str">
            <v>AIRFRESHNER SPRAY LAVE C5B12B65ML</v>
          </cell>
          <cell r="C520" t="str">
            <v>C5B12B65ML</v>
          </cell>
          <cell r="D520" t="str">
            <v>NA</v>
          </cell>
          <cell r="E520" t="str">
            <v>OCPCARAF65ML</v>
          </cell>
          <cell r="F520" t="str">
            <v>Netherlands</v>
          </cell>
          <cell r="G520" t="str">
            <v>CCP</v>
          </cell>
          <cell r="H520" t="str">
            <v>-</v>
          </cell>
          <cell r="I520" t="str">
            <v>-</v>
          </cell>
          <cell r="J520" t="str">
            <v>-</v>
          </cell>
          <cell r="K520" t="str">
            <v>-</v>
          </cell>
          <cell r="L520" t="str">
            <v>-</v>
          </cell>
          <cell r="M520" t="str">
            <v>-</v>
          </cell>
          <cell r="N520" t="str">
            <v>CCP</v>
          </cell>
          <cell r="O520" t="str">
            <v>CCP</v>
          </cell>
          <cell r="P520" t="str">
            <v>CCP</v>
          </cell>
          <cell r="Q520" t="str">
            <v>CCP</v>
          </cell>
          <cell r="R520" t="str">
            <v xml:space="preserve">CCP </v>
          </cell>
        </row>
        <row r="521">
          <cell r="A521">
            <v>1113575</v>
          </cell>
          <cell r="B521" t="str">
            <v>BIKE &amp; SCOOTER SHAMPOO C24B250ML</v>
          </cell>
          <cell r="C521" t="str">
            <v>C24B250ML</v>
          </cell>
          <cell r="D521" t="str">
            <v>NA</v>
          </cell>
          <cell r="E521" t="str">
            <v>OCPCARWSB025</v>
          </cell>
          <cell r="F521" t="str">
            <v>Netherlands</v>
          </cell>
          <cell r="G521" t="str">
            <v>CCP</v>
          </cell>
          <cell r="H521" t="str">
            <v>-</v>
          </cell>
          <cell r="I521" t="str">
            <v>-</v>
          </cell>
          <cell r="J521" t="str">
            <v>-</v>
          </cell>
          <cell r="K521" t="str">
            <v>-</v>
          </cell>
          <cell r="L521" t="str">
            <v>-</v>
          </cell>
          <cell r="M521" t="str">
            <v>-</v>
          </cell>
          <cell r="N521" t="str">
            <v>CCP</v>
          </cell>
          <cell r="O521" t="str">
            <v>CCP</v>
          </cell>
          <cell r="P521" t="str">
            <v>CCP</v>
          </cell>
          <cell r="Q521" t="str">
            <v>CCP</v>
          </cell>
          <cell r="R521" t="str">
            <v xml:space="preserve">CCP </v>
          </cell>
        </row>
        <row r="522">
          <cell r="A522">
            <v>1113576</v>
          </cell>
          <cell r="B522" t="str">
            <v>CAR SHAMPOO C6B1L</v>
          </cell>
          <cell r="C522" t="str">
            <v>C6B1L</v>
          </cell>
          <cell r="D522" t="str">
            <v>NA</v>
          </cell>
          <cell r="E522" t="str">
            <v>OCPCARWSBL1L</v>
          </cell>
          <cell r="F522" t="str">
            <v>Netherlands</v>
          </cell>
          <cell r="G522" t="str">
            <v>CCP</v>
          </cell>
          <cell r="H522" t="str">
            <v>-</v>
          </cell>
          <cell r="I522" t="str">
            <v>-</v>
          </cell>
          <cell r="J522" t="str">
            <v>-</v>
          </cell>
          <cell r="K522" t="str">
            <v>-</v>
          </cell>
          <cell r="L522" t="str">
            <v>-</v>
          </cell>
          <cell r="M522" t="str">
            <v>-</v>
          </cell>
          <cell r="N522" t="str">
            <v>CCP</v>
          </cell>
          <cell r="O522" t="str">
            <v>CCP</v>
          </cell>
          <cell r="P522" t="str">
            <v>CCP</v>
          </cell>
          <cell r="Q522" t="str">
            <v>CCP</v>
          </cell>
          <cell r="R522" t="str">
            <v xml:space="preserve">CCP </v>
          </cell>
        </row>
        <row r="523">
          <cell r="A523">
            <v>1113578</v>
          </cell>
          <cell r="B523" t="str">
            <v>CAR WAX SHAMPOO C6B1.5L</v>
          </cell>
          <cell r="C523" t="str">
            <v>C6B1.5L</v>
          </cell>
          <cell r="D523" t="str">
            <v>NA</v>
          </cell>
          <cell r="E523" t="str">
            <v>OCPCARWSB105</v>
          </cell>
          <cell r="F523" t="str">
            <v>Netherlands</v>
          </cell>
          <cell r="G523" t="str">
            <v>CCP</v>
          </cell>
          <cell r="H523" t="str">
            <v>-</v>
          </cell>
          <cell r="I523" t="str">
            <v>-</v>
          </cell>
          <cell r="J523" t="str">
            <v>-</v>
          </cell>
          <cell r="K523" t="str">
            <v>-</v>
          </cell>
          <cell r="L523" t="str">
            <v>-</v>
          </cell>
          <cell r="M523" t="str">
            <v>-</v>
          </cell>
          <cell r="N523" t="str">
            <v>CCP</v>
          </cell>
          <cell r="O523" t="str">
            <v>CCP</v>
          </cell>
          <cell r="P523" t="str">
            <v>CCP</v>
          </cell>
          <cell r="Q523" t="str">
            <v>CCP</v>
          </cell>
          <cell r="R523" t="str">
            <v xml:space="preserve">CCP </v>
          </cell>
        </row>
        <row r="524">
          <cell r="A524">
            <v>1113577</v>
          </cell>
          <cell r="B524" t="str">
            <v>CAR WAX SHAMPOO C6B1L</v>
          </cell>
          <cell r="C524" t="str">
            <v>C6B1L</v>
          </cell>
          <cell r="D524" t="str">
            <v>NA</v>
          </cell>
          <cell r="E524" t="str">
            <v>OCPCARWSBL1L</v>
          </cell>
          <cell r="F524" t="str">
            <v>Netherlands</v>
          </cell>
          <cell r="G524" t="str">
            <v>CCP</v>
          </cell>
          <cell r="H524" t="str">
            <v>-</v>
          </cell>
          <cell r="I524" t="str">
            <v>-</v>
          </cell>
          <cell r="J524" t="str">
            <v>-</v>
          </cell>
          <cell r="K524" t="str">
            <v>-</v>
          </cell>
          <cell r="L524" t="str">
            <v>-</v>
          </cell>
          <cell r="M524" t="str">
            <v>-</v>
          </cell>
          <cell r="N524" t="str">
            <v>CCP</v>
          </cell>
          <cell r="O524" t="str">
            <v>CCP</v>
          </cell>
          <cell r="P524" t="str">
            <v>CCP</v>
          </cell>
          <cell r="Q524" t="str">
            <v>CCP</v>
          </cell>
          <cell r="R524" t="str">
            <v xml:space="preserve">CCP </v>
          </cell>
        </row>
        <row r="525">
          <cell r="A525">
            <v>1113569</v>
          </cell>
          <cell r="B525" t="str">
            <v>COCKPIT CLEANER  C6B500ML</v>
          </cell>
          <cell r="C525" t="str">
            <v>C6B500ML</v>
          </cell>
          <cell r="D525" t="str">
            <v>NA</v>
          </cell>
          <cell r="E525" t="str">
            <v>OCPCARWSB05L</v>
          </cell>
          <cell r="F525" t="str">
            <v>Netherlands</v>
          </cell>
          <cell r="G525" t="str">
            <v>CCP</v>
          </cell>
          <cell r="H525" t="str">
            <v>-</v>
          </cell>
          <cell r="I525" t="str">
            <v>-</v>
          </cell>
          <cell r="J525" t="str">
            <v>-</v>
          </cell>
          <cell r="K525" t="str">
            <v>-</v>
          </cell>
          <cell r="L525" t="str">
            <v>-</v>
          </cell>
          <cell r="M525" t="str">
            <v>-</v>
          </cell>
          <cell r="N525" t="str">
            <v>CCP</v>
          </cell>
          <cell r="O525" t="str">
            <v>CCP</v>
          </cell>
          <cell r="P525" t="str">
            <v>CCP</v>
          </cell>
          <cell r="Q525" t="str">
            <v>CCP</v>
          </cell>
          <cell r="R525" t="str">
            <v xml:space="preserve">CCP </v>
          </cell>
        </row>
        <row r="526">
          <cell r="A526">
            <v>1113572</v>
          </cell>
          <cell r="B526" t="str">
            <v>GLASS CLEANER C6B500ML</v>
          </cell>
          <cell r="C526" t="str">
            <v>C6B500ML</v>
          </cell>
          <cell r="D526" t="str">
            <v>NA</v>
          </cell>
          <cell r="E526" t="str">
            <v>OCPCARWSB05L</v>
          </cell>
          <cell r="F526" t="str">
            <v>Netherlands</v>
          </cell>
          <cell r="G526" t="str">
            <v>CCP</v>
          </cell>
          <cell r="H526" t="str">
            <v>-</v>
          </cell>
          <cell r="I526" t="str">
            <v>-</v>
          </cell>
          <cell r="J526" t="str">
            <v>-</v>
          </cell>
          <cell r="K526" t="str">
            <v>-</v>
          </cell>
          <cell r="L526" t="str">
            <v>-</v>
          </cell>
          <cell r="M526" t="str">
            <v>-</v>
          </cell>
          <cell r="N526" t="str">
            <v>CCP</v>
          </cell>
          <cell r="O526" t="str">
            <v>CCP</v>
          </cell>
          <cell r="P526" t="str">
            <v>CCP</v>
          </cell>
          <cell r="Q526" t="str">
            <v>CCP</v>
          </cell>
          <cell r="R526" t="str">
            <v xml:space="preserve">CCP </v>
          </cell>
        </row>
        <row r="527">
          <cell r="A527">
            <v>1113570</v>
          </cell>
          <cell r="B527" t="str">
            <v>LEATHER CLEANER C6B500ML</v>
          </cell>
          <cell r="C527" t="str">
            <v>C6B500ML</v>
          </cell>
          <cell r="D527" t="str">
            <v>NA</v>
          </cell>
          <cell r="E527" t="str">
            <v>OCPCARWSB05L</v>
          </cell>
          <cell r="F527" t="str">
            <v>Netherlands</v>
          </cell>
          <cell r="G527" t="str">
            <v>CCP</v>
          </cell>
          <cell r="H527" t="str">
            <v>-</v>
          </cell>
          <cell r="I527" t="str">
            <v>-</v>
          </cell>
          <cell r="J527" t="str">
            <v>-</v>
          </cell>
          <cell r="K527" t="str">
            <v>-</v>
          </cell>
          <cell r="L527" t="str">
            <v>-</v>
          </cell>
          <cell r="M527" t="str">
            <v>-</v>
          </cell>
          <cell r="N527" t="str">
            <v>CCP</v>
          </cell>
          <cell r="O527" t="str">
            <v>CCP</v>
          </cell>
          <cell r="P527" t="str">
            <v>CCP</v>
          </cell>
          <cell r="Q527" t="str">
            <v>CCP</v>
          </cell>
          <cell r="R527" t="str">
            <v xml:space="preserve">CCP </v>
          </cell>
        </row>
        <row r="528">
          <cell r="A528">
            <v>1113584</v>
          </cell>
          <cell r="B528" t="str">
            <v>LITTLE JOE LOTUS  C40B6 UNITS</v>
          </cell>
          <cell r="C528" t="str">
            <v>C40B6 UNITS</v>
          </cell>
          <cell r="D528" t="str">
            <v>NA</v>
          </cell>
          <cell r="E528" t="str">
            <v>OCPCARAF6UNT</v>
          </cell>
          <cell r="F528" t="str">
            <v>Netherlands</v>
          </cell>
          <cell r="G528" t="str">
            <v>CCP</v>
          </cell>
          <cell r="H528" t="str">
            <v>-</v>
          </cell>
          <cell r="I528" t="str">
            <v>-</v>
          </cell>
          <cell r="J528" t="str">
            <v>-</v>
          </cell>
          <cell r="K528" t="str">
            <v>-</v>
          </cell>
          <cell r="L528" t="str">
            <v>-</v>
          </cell>
          <cell r="M528" t="str">
            <v>-</v>
          </cell>
          <cell r="N528" t="str">
            <v>CCP</v>
          </cell>
          <cell r="O528" t="str">
            <v>CCP</v>
          </cell>
          <cell r="P528" t="str">
            <v>CCP</v>
          </cell>
          <cell r="Q528" t="str">
            <v>CCP</v>
          </cell>
          <cell r="R528" t="str">
            <v xml:space="preserve">CCP </v>
          </cell>
        </row>
        <row r="529">
          <cell r="A529">
            <v>1113588</v>
          </cell>
          <cell r="B529" t="str">
            <v>MICROFIBER CLOTH TRIPACK  C36SETSPERCAR</v>
          </cell>
          <cell r="C529" t="str">
            <v>C36SETSPERCAR</v>
          </cell>
          <cell r="D529" t="str">
            <v>NA</v>
          </cell>
          <cell r="E529" t="str">
            <v>OCPOTHAC36UT</v>
          </cell>
          <cell r="F529" t="str">
            <v>Netherlands</v>
          </cell>
          <cell r="G529" t="str">
            <v>CCP</v>
          </cell>
          <cell r="H529" t="str">
            <v>-</v>
          </cell>
          <cell r="I529" t="str">
            <v>-</v>
          </cell>
          <cell r="J529" t="str">
            <v>-</v>
          </cell>
          <cell r="K529" t="str">
            <v>-</v>
          </cell>
          <cell r="L529" t="str">
            <v>-</v>
          </cell>
          <cell r="M529" t="str">
            <v>-</v>
          </cell>
          <cell r="N529" t="str">
            <v>CCP</v>
          </cell>
          <cell r="O529" t="str">
            <v>CCP</v>
          </cell>
          <cell r="P529" t="str">
            <v>CCP</v>
          </cell>
          <cell r="Q529" t="str">
            <v>CCP</v>
          </cell>
          <cell r="R529" t="str">
            <v xml:space="preserve">CCP </v>
          </cell>
        </row>
        <row r="530">
          <cell r="A530">
            <v>226445</v>
          </cell>
          <cell r="B530" t="str">
            <v>QUARTZ 9000FUT.XT 5W20   208L   TOT   SG</v>
          </cell>
          <cell r="C530" t="str">
            <v>208L</v>
          </cell>
          <cell r="D530" t="str">
            <v>520PCQQ_H_SG</v>
          </cell>
          <cell r="E530" t="str">
            <v>P11N01N2AAAA</v>
          </cell>
          <cell r="F530" t="str">
            <v>SG</v>
          </cell>
          <cell r="G530" t="str">
            <v>AO</v>
          </cell>
          <cell r="H530" t="str">
            <v>-</v>
          </cell>
          <cell r="I530" t="str">
            <v>-</v>
          </cell>
          <cell r="J530" t="str">
            <v>-</v>
          </cell>
          <cell r="K530" t="str">
            <v>-</v>
          </cell>
          <cell r="L530" t="str">
            <v>-</v>
          </cell>
          <cell r="M530" t="str">
            <v>-</v>
          </cell>
          <cell r="N530">
            <v>3</v>
          </cell>
          <cell r="O530">
            <v>3</v>
          </cell>
          <cell r="P530">
            <v>3</v>
          </cell>
          <cell r="Q530">
            <v>3</v>
          </cell>
          <cell r="R530">
            <v>3</v>
          </cell>
        </row>
        <row r="531">
          <cell r="A531">
            <v>226438</v>
          </cell>
          <cell r="B531" t="str">
            <v>QUARTZ 9000FUT.XT 5W20   20LJ   TOT   SG</v>
          </cell>
          <cell r="C531" t="str">
            <v>20LJ</v>
          </cell>
          <cell r="D531" t="str">
            <v>520PCQQ_H_SG</v>
          </cell>
          <cell r="E531" t="str">
            <v>P11N01N2AAAA</v>
          </cell>
          <cell r="F531" t="str">
            <v>SG</v>
          </cell>
          <cell r="G531" t="str">
            <v>AO</v>
          </cell>
          <cell r="H531" t="str">
            <v>-</v>
          </cell>
          <cell r="I531" t="str">
            <v>-</v>
          </cell>
          <cell r="J531" t="str">
            <v>-</v>
          </cell>
          <cell r="K531" t="str">
            <v>-</v>
          </cell>
          <cell r="L531" t="str">
            <v>-</v>
          </cell>
          <cell r="M531" t="str">
            <v>-</v>
          </cell>
          <cell r="N531">
            <v>3</v>
          </cell>
          <cell r="O531">
            <v>3</v>
          </cell>
          <cell r="P531">
            <v>3</v>
          </cell>
          <cell r="Q531">
            <v>3</v>
          </cell>
          <cell r="R531">
            <v>3</v>
          </cell>
        </row>
        <row r="532">
          <cell r="A532">
            <v>1113574</v>
          </cell>
          <cell r="B532" t="str">
            <v>SPEEDSHINE C6B500ML</v>
          </cell>
          <cell r="C532" t="str">
            <v>C6B500ML</v>
          </cell>
          <cell r="D532" t="str">
            <v>NA</v>
          </cell>
          <cell r="E532" t="str">
            <v>OCPCARWSB05L</v>
          </cell>
          <cell r="F532" t="str">
            <v>Netherlands</v>
          </cell>
          <cell r="G532" t="str">
            <v>CCP</v>
          </cell>
          <cell r="H532" t="str">
            <v>-</v>
          </cell>
          <cell r="I532" t="str">
            <v>-</v>
          </cell>
          <cell r="J532" t="str">
            <v>-</v>
          </cell>
          <cell r="K532" t="str">
            <v>-</v>
          </cell>
          <cell r="L532" t="str">
            <v>-</v>
          </cell>
          <cell r="M532" t="str">
            <v>-</v>
          </cell>
          <cell r="N532" t="str">
            <v>CCP</v>
          </cell>
          <cell r="O532" t="str">
            <v>CCP</v>
          </cell>
          <cell r="P532" t="str">
            <v>CCP</v>
          </cell>
          <cell r="Q532" t="str">
            <v>CCP</v>
          </cell>
          <cell r="R532" t="str">
            <v xml:space="preserve">CCP </v>
          </cell>
        </row>
        <row r="533">
          <cell r="A533">
            <v>1113581</v>
          </cell>
          <cell r="B533" t="str">
            <v>SUMMER SCREENWASH CONC 1:10 C24B250ML</v>
          </cell>
          <cell r="C533" t="str">
            <v>C24B250ML</v>
          </cell>
          <cell r="D533" t="str">
            <v>NA</v>
          </cell>
          <cell r="E533" t="str">
            <v>OCPAQUWIB025</v>
          </cell>
          <cell r="F533" t="str">
            <v>Netherlands</v>
          </cell>
          <cell r="G533" t="str">
            <v>CCP</v>
          </cell>
          <cell r="H533" t="str">
            <v>-</v>
          </cell>
          <cell r="I533" t="str">
            <v>-</v>
          </cell>
          <cell r="J533" t="str">
            <v>-</v>
          </cell>
          <cell r="K533" t="str">
            <v>-</v>
          </cell>
          <cell r="L533" t="str">
            <v>-</v>
          </cell>
          <cell r="M533" t="str">
            <v>-</v>
          </cell>
          <cell r="N533" t="str">
            <v>CCP</v>
          </cell>
          <cell r="O533" t="str">
            <v>CCP</v>
          </cell>
          <cell r="P533" t="str">
            <v>CCP</v>
          </cell>
          <cell r="Q533" t="str">
            <v>CCP</v>
          </cell>
          <cell r="R533" t="str">
            <v xml:space="preserve">CCP </v>
          </cell>
        </row>
        <row r="534">
          <cell r="A534">
            <v>1113582</v>
          </cell>
          <cell r="B534" t="str">
            <v>TYRE REPAIR C6B500ML</v>
          </cell>
          <cell r="C534" t="str">
            <v>C6B500ML</v>
          </cell>
          <cell r="D534" t="str">
            <v>NA</v>
          </cell>
          <cell r="E534" t="str">
            <v>OCPTECMTB05L</v>
          </cell>
          <cell r="F534" t="str">
            <v>Netherlands</v>
          </cell>
          <cell r="G534" t="str">
            <v>CCP</v>
          </cell>
          <cell r="H534" t="str">
            <v>-</v>
          </cell>
          <cell r="I534" t="str">
            <v>-</v>
          </cell>
          <cell r="J534" t="str">
            <v>-</v>
          </cell>
          <cell r="K534" t="str">
            <v>-</v>
          </cell>
          <cell r="L534" t="str">
            <v>-</v>
          </cell>
          <cell r="M534" t="str">
            <v>-</v>
          </cell>
          <cell r="N534" t="str">
            <v>CCP</v>
          </cell>
          <cell r="O534" t="str">
            <v>CCP</v>
          </cell>
          <cell r="P534" t="str">
            <v>CCP</v>
          </cell>
          <cell r="Q534" t="str">
            <v>CCP</v>
          </cell>
          <cell r="R534" t="str">
            <v xml:space="preserve">CCP </v>
          </cell>
        </row>
        <row r="535">
          <cell r="A535">
            <v>1113580</v>
          </cell>
          <cell r="B535" t="str">
            <v>TYRE SHINE C6B500ML</v>
          </cell>
          <cell r="C535" t="str">
            <v>C6B500ML</v>
          </cell>
          <cell r="D535" t="str">
            <v>NA</v>
          </cell>
          <cell r="E535" t="str">
            <v>OCPCARWSB05L</v>
          </cell>
          <cell r="F535" t="str">
            <v>Netherlands</v>
          </cell>
          <cell r="G535" t="str">
            <v>CCP</v>
          </cell>
          <cell r="H535" t="str">
            <v>-</v>
          </cell>
          <cell r="I535" t="str">
            <v>-</v>
          </cell>
          <cell r="J535" t="str">
            <v>-</v>
          </cell>
          <cell r="K535" t="str">
            <v>-</v>
          </cell>
          <cell r="L535" t="str">
            <v>-</v>
          </cell>
          <cell r="M535" t="str">
            <v>-</v>
          </cell>
          <cell r="N535" t="str">
            <v>CCP</v>
          </cell>
          <cell r="O535" t="str">
            <v>CCP</v>
          </cell>
          <cell r="P535" t="str">
            <v>CCP</v>
          </cell>
          <cell r="Q535" t="str">
            <v>CCP</v>
          </cell>
          <cell r="R535" t="str">
            <v xml:space="preserve">CCP </v>
          </cell>
        </row>
        <row r="536">
          <cell r="A536">
            <v>1113571</v>
          </cell>
          <cell r="B536" t="str">
            <v>UPHOLSTERY CLEANER C6B500ML</v>
          </cell>
          <cell r="C536" t="str">
            <v>C6B500ML</v>
          </cell>
          <cell r="D536" t="str">
            <v>NA</v>
          </cell>
          <cell r="E536" t="str">
            <v>OCPCARWSB05L</v>
          </cell>
          <cell r="F536" t="str">
            <v>Netherlands</v>
          </cell>
          <cell r="G536" t="str">
            <v>CCP</v>
          </cell>
          <cell r="H536" t="str">
            <v>-</v>
          </cell>
          <cell r="I536" t="str">
            <v>-</v>
          </cell>
          <cell r="J536" t="str">
            <v>-</v>
          </cell>
          <cell r="K536" t="str">
            <v>-</v>
          </cell>
          <cell r="L536" t="str">
            <v>-</v>
          </cell>
          <cell r="M536" t="str">
            <v>-</v>
          </cell>
          <cell r="N536" t="str">
            <v>CCP</v>
          </cell>
          <cell r="O536" t="str">
            <v>CCP</v>
          </cell>
          <cell r="P536" t="str">
            <v>CCP</v>
          </cell>
          <cell r="Q536" t="str">
            <v>CCP</v>
          </cell>
          <cell r="R536" t="str">
            <v xml:space="preserve">CCP </v>
          </cell>
        </row>
        <row r="537">
          <cell r="A537">
            <v>1113579</v>
          </cell>
          <cell r="B537" t="str">
            <v>WAX POLISH C6B500ML</v>
          </cell>
          <cell r="C537" t="str">
            <v>C6B500ML</v>
          </cell>
          <cell r="D537" t="str">
            <v>NA</v>
          </cell>
          <cell r="E537" t="str">
            <v>OCPCARWSB05L</v>
          </cell>
          <cell r="F537" t="str">
            <v>Netherlands</v>
          </cell>
          <cell r="G537" t="str">
            <v>CCP</v>
          </cell>
          <cell r="H537" t="str">
            <v>-</v>
          </cell>
          <cell r="I537" t="str">
            <v>-</v>
          </cell>
          <cell r="J537" t="str">
            <v>-</v>
          </cell>
          <cell r="K537" t="str">
            <v>-</v>
          </cell>
          <cell r="L537" t="str">
            <v>-</v>
          </cell>
          <cell r="M537" t="str">
            <v>-</v>
          </cell>
          <cell r="N537" t="str">
            <v>CCP</v>
          </cell>
          <cell r="O537" t="str">
            <v>CCP</v>
          </cell>
          <cell r="P537" t="str">
            <v>CCP</v>
          </cell>
          <cell r="Q537" t="str">
            <v>CCP</v>
          </cell>
          <cell r="R537" t="str">
            <v xml:space="preserve">CCP </v>
          </cell>
        </row>
        <row r="538">
          <cell r="A538">
            <v>1113573</v>
          </cell>
          <cell r="B538" t="str">
            <v>WHEEL CLEANER C6B500ML</v>
          </cell>
          <cell r="C538" t="str">
            <v>C6B500ML</v>
          </cell>
          <cell r="D538" t="str">
            <v>NA</v>
          </cell>
          <cell r="E538" t="str">
            <v>OCPCARWSB05L</v>
          </cell>
          <cell r="F538" t="str">
            <v>Netherlands</v>
          </cell>
          <cell r="G538" t="str">
            <v>CCP</v>
          </cell>
          <cell r="H538" t="str">
            <v>-</v>
          </cell>
          <cell r="I538" t="str">
            <v>-</v>
          </cell>
          <cell r="J538" t="str">
            <v>-</v>
          </cell>
          <cell r="K538" t="str">
            <v>-</v>
          </cell>
          <cell r="L538" t="str">
            <v>-</v>
          </cell>
          <cell r="M538" t="str">
            <v>-</v>
          </cell>
          <cell r="N538" t="str">
            <v>CCP</v>
          </cell>
          <cell r="O538" t="str">
            <v>CCP</v>
          </cell>
          <cell r="P538" t="str">
            <v>CCP</v>
          </cell>
          <cell r="Q538" t="str">
            <v>CCP</v>
          </cell>
          <cell r="R538" t="str">
            <v xml:space="preserve">CCP </v>
          </cell>
        </row>
        <row r="539">
          <cell r="A539">
            <v>226427</v>
          </cell>
          <cell r="B539" t="str">
            <v>DYNATRANS MPX            1000L  TOT   SG</v>
          </cell>
          <cell r="C539" t="str">
            <v>1000L</v>
          </cell>
          <cell r="D539" t="str">
            <v>UT000XX_H_SG</v>
          </cell>
          <cell r="E539" t="str">
            <v>P11N04P1</v>
          </cell>
          <cell r="F539" t="str">
            <v>SG</v>
          </cell>
          <cell r="G539" t="str">
            <v>AO</v>
          </cell>
          <cell r="H539" t="str">
            <v>-</v>
          </cell>
          <cell r="I539" t="str">
            <v>-</v>
          </cell>
          <cell r="J539" t="str">
            <v>-</v>
          </cell>
          <cell r="K539" t="str">
            <v>-</v>
          </cell>
          <cell r="L539" t="str">
            <v>-</v>
          </cell>
          <cell r="M539" t="str">
            <v>-</v>
          </cell>
          <cell r="N539">
            <v>2</v>
          </cell>
          <cell r="O539">
            <v>2</v>
          </cell>
          <cell r="P539">
            <v>2</v>
          </cell>
          <cell r="Q539">
            <v>2</v>
          </cell>
          <cell r="R539">
            <v>2</v>
          </cell>
        </row>
        <row r="540">
          <cell r="A540">
            <v>226428</v>
          </cell>
          <cell r="B540" t="str">
            <v>DYNATRANS MPX            208L   TOT   SG</v>
          </cell>
          <cell r="C540" t="str">
            <v>208L</v>
          </cell>
          <cell r="D540" t="str">
            <v>UT000XX_H_SG</v>
          </cell>
          <cell r="E540" t="str">
            <v>P11N04P1</v>
          </cell>
          <cell r="F540" t="str">
            <v>SG</v>
          </cell>
          <cell r="G540" t="str">
            <v>AO</v>
          </cell>
          <cell r="H540" t="str">
            <v>-</v>
          </cell>
          <cell r="I540" t="str">
            <v>-</v>
          </cell>
          <cell r="J540" t="str">
            <v>-</v>
          </cell>
          <cell r="K540" t="str">
            <v>-</v>
          </cell>
          <cell r="L540" t="str">
            <v>-</v>
          </cell>
          <cell r="M540" t="str">
            <v>-</v>
          </cell>
          <cell r="N540">
            <v>1</v>
          </cell>
          <cell r="O540">
            <v>1</v>
          </cell>
          <cell r="P540">
            <v>1</v>
          </cell>
          <cell r="Q540">
            <v>1</v>
          </cell>
          <cell r="R540">
            <v>1</v>
          </cell>
        </row>
        <row r="541">
          <cell r="A541">
            <v>226429</v>
          </cell>
          <cell r="B541" t="str">
            <v>DYNATRANS MPX            20LJ   TOT   SG</v>
          </cell>
          <cell r="C541" t="str">
            <v>20LJ</v>
          </cell>
          <cell r="D541" t="str">
            <v>UT000XX_H_SG</v>
          </cell>
          <cell r="E541" t="str">
            <v>P11N04P1</v>
          </cell>
          <cell r="F541" t="str">
            <v>SG</v>
          </cell>
          <cell r="G541" t="str">
            <v>AO</v>
          </cell>
          <cell r="H541" t="str">
            <v>-</v>
          </cell>
          <cell r="I541" t="str">
            <v>-</v>
          </cell>
          <cell r="J541" t="str">
            <v>-</v>
          </cell>
          <cell r="K541" t="str">
            <v>-</v>
          </cell>
          <cell r="L541" t="str">
            <v>-</v>
          </cell>
          <cell r="M541" t="str">
            <v>-</v>
          </cell>
          <cell r="N541">
            <v>1</v>
          </cell>
          <cell r="O541">
            <v>1</v>
          </cell>
          <cell r="P541">
            <v>1</v>
          </cell>
          <cell r="Q541">
            <v>1</v>
          </cell>
          <cell r="R541">
            <v>1</v>
          </cell>
        </row>
        <row r="542">
          <cell r="A542">
            <v>226510</v>
          </cell>
          <cell r="B542" t="str">
            <v>TRACTELF NG              208L   ELF   SG</v>
          </cell>
          <cell r="C542" t="str">
            <v>208L</v>
          </cell>
          <cell r="D542" t="str">
            <v>UT000XX_H_SG</v>
          </cell>
          <cell r="E542" t="str">
            <v>P11N04P1</v>
          </cell>
          <cell r="F542" t="str">
            <v>SG</v>
          </cell>
          <cell r="G542" t="str">
            <v>AO</v>
          </cell>
          <cell r="H542" t="str">
            <v>-</v>
          </cell>
          <cell r="I542" t="str">
            <v>-</v>
          </cell>
          <cell r="J542" t="str">
            <v>-</v>
          </cell>
          <cell r="K542" t="str">
            <v>-</v>
          </cell>
          <cell r="L542" t="str">
            <v>-</v>
          </cell>
          <cell r="M542" t="str">
            <v>-</v>
          </cell>
          <cell r="N542">
            <v>2</v>
          </cell>
          <cell r="O542">
            <v>3</v>
          </cell>
          <cell r="P542">
            <v>3</v>
          </cell>
          <cell r="Q542">
            <v>3</v>
          </cell>
          <cell r="R542">
            <v>3</v>
          </cell>
        </row>
        <row r="543">
          <cell r="A543">
            <v>226511</v>
          </cell>
          <cell r="B543" t="str">
            <v>TRACTELF NG              20LJ   ELF   SG</v>
          </cell>
          <cell r="C543" t="str">
            <v>20LJ</v>
          </cell>
          <cell r="D543" t="str">
            <v>UT000XX_H_SG</v>
          </cell>
          <cell r="E543" t="str">
            <v>P11N04P1</v>
          </cell>
          <cell r="F543" t="str">
            <v>SG</v>
          </cell>
          <cell r="G543" t="str">
            <v>AO</v>
          </cell>
          <cell r="H543" t="str">
            <v>-</v>
          </cell>
          <cell r="I543" t="str">
            <v>-</v>
          </cell>
          <cell r="J543" t="str">
            <v>-</v>
          </cell>
          <cell r="K543" t="str">
            <v>-</v>
          </cell>
          <cell r="L543" t="str">
            <v>-</v>
          </cell>
          <cell r="M543" t="str">
            <v>-</v>
          </cell>
          <cell r="N543">
            <v>3</v>
          </cell>
          <cell r="O543">
            <v>3</v>
          </cell>
          <cell r="P543">
            <v>3</v>
          </cell>
          <cell r="Q543">
            <v>3</v>
          </cell>
          <cell r="R543">
            <v>3</v>
          </cell>
        </row>
        <row r="544">
          <cell r="A544">
            <v>226205</v>
          </cell>
          <cell r="B544" t="str">
            <v>EQUIVIS AF 68            FLBAG  TOT   SG</v>
          </cell>
          <cell r="C544" t="str">
            <v>FLBAG</v>
          </cell>
          <cell r="D544" t="str">
            <v>HV068CC_H_SG</v>
          </cell>
          <cell r="E544" t="str">
            <v>P12N06PQ</v>
          </cell>
          <cell r="F544" t="str">
            <v>SG</v>
          </cell>
          <cell r="G544" t="str">
            <v>IO</v>
          </cell>
          <cell r="H544" t="str">
            <v>-</v>
          </cell>
          <cell r="I544" t="str">
            <v>-</v>
          </cell>
          <cell r="J544" t="str">
            <v>-</v>
          </cell>
          <cell r="K544" t="str">
            <v>-</v>
          </cell>
          <cell r="L544" t="str">
            <v>-</v>
          </cell>
          <cell r="M544" t="str">
            <v>-</v>
          </cell>
          <cell r="N544">
            <v>3</v>
          </cell>
          <cell r="O544">
            <v>3</v>
          </cell>
          <cell r="P544">
            <v>3</v>
          </cell>
          <cell r="Q544">
            <v>3</v>
          </cell>
          <cell r="R544" t="str">
            <v>LH</v>
          </cell>
        </row>
        <row r="545">
          <cell r="A545">
            <v>212706</v>
          </cell>
          <cell r="B545" t="str">
            <v>QUARTZ INEO HKS 0W30     208L   TOT C</v>
          </cell>
          <cell r="C545" t="str">
            <v>208L</v>
          </cell>
          <cell r="D545" t="str">
            <v>030PCSS</v>
          </cell>
          <cell r="E545" t="str">
            <v>P11N01N2AABB</v>
          </cell>
          <cell r="F545" t="str">
            <v>C</v>
          </cell>
          <cell r="G545" t="str">
            <v>AO</v>
          </cell>
          <cell r="H545" t="str">
            <v>-</v>
          </cell>
          <cell r="I545" t="str">
            <v>-</v>
          </cell>
          <cell r="J545" t="str">
            <v>-</v>
          </cell>
          <cell r="K545" t="str">
            <v>-</v>
          </cell>
          <cell r="L545" t="str">
            <v>-</v>
          </cell>
          <cell r="M545" t="str">
            <v>-</v>
          </cell>
          <cell r="N545">
            <v>4</v>
          </cell>
          <cell r="O545">
            <v>4</v>
          </cell>
          <cell r="P545">
            <v>4</v>
          </cell>
          <cell r="Q545">
            <v>4</v>
          </cell>
          <cell r="R545">
            <v>4</v>
          </cell>
        </row>
        <row r="546">
          <cell r="A546">
            <v>214353</v>
          </cell>
          <cell r="B546" t="str">
            <v>QUARTZ INEO HKS 0W30     3B5L   TOT C1</v>
          </cell>
          <cell r="C546" t="str">
            <v>3B5L</v>
          </cell>
          <cell r="D546" t="str">
            <v>030PCSS</v>
          </cell>
          <cell r="E546" t="str">
            <v>P11N01N2AABB</v>
          </cell>
          <cell r="F546" t="str">
            <v>C</v>
          </cell>
          <cell r="G546" t="str">
            <v>AO</v>
          </cell>
          <cell r="H546" t="str">
            <v>-</v>
          </cell>
          <cell r="I546" t="str">
            <v>-</v>
          </cell>
          <cell r="J546" t="str">
            <v>-</v>
          </cell>
          <cell r="K546" t="str">
            <v>-</v>
          </cell>
          <cell r="L546" t="str">
            <v>-</v>
          </cell>
          <cell r="M546" t="str">
            <v>-</v>
          </cell>
          <cell r="N546">
            <v>4</v>
          </cell>
          <cell r="O546">
            <v>4</v>
          </cell>
          <cell r="P546">
            <v>4</v>
          </cell>
          <cell r="Q546" t="str">
            <v>LS</v>
          </cell>
          <cell r="R546" t="str">
            <v xml:space="preserve">LS </v>
          </cell>
        </row>
        <row r="547">
          <cell r="A547">
            <v>204060</v>
          </cell>
          <cell r="B547" t="str">
            <v>AGRISHIFT SYN FE 75W140  20L    CLA C</v>
          </cell>
          <cell r="C547" t="str">
            <v>20L</v>
          </cell>
          <cell r="D547" t="str">
            <v>G7514BB</v>
          </cell>
          <cell r="E547" t="str">
            <v>P11N04P1</v>
          </cell>
          <cell r="F547" t="str">
            <v>C</v>
          </cell>
          <cell r="G547" t="str">
            <v>AO</v>
          </cell>
          <cell r="H547" t="str">
            <v>-</v>
          </cell>
          <cell r="I547" t="str">
            <v>-</v>
          </cell>
          <cell r="J547" t="str">
            <v>-</v>
          </cell>
          <cell r="K547" t="str">
            <v>-</v>
          </cell>
          <cell r="L547" t="str">
            <v>-</v>
          </cell>
          <cell r="M547" t="str">
            <v>-</v>
          </cell>
          <cell r="N547">
            <v>4</v>
          </cell>
          <cell r="O547">
            <v>4</v>
          </cell>
          <cell r="P547">
            <v>4</v>
          </cell>
          <cell r="Q547">
            <v>4</v>
          </cell>
          <cell r="R547">
            <v>4</v>
          </cell>
        </row>
        <row r="548">
          <cell r="A548">
            <v>216242</v>
          </cell>
          <cell r="B548" t="str">
            <v>RUBIA OPT.1100 15W40     3B5L   TOT C1</v>
          </cell>
          <cell r="C548" t="str">
            <v>3B5L</v>
          </cell>
          <cell r="D548" t="str">
            <v>ST154NN</v>
          </cell>
          <cell r="E548" t="str">
            <v>P11N02N4BBBB</v>
          </cell>
          <cell r="F548" t="str">
            <v>C</v>
          </cell>
          <cell r="G548" t="str">
            <v>AO</v>
          </cell>
          <cell r="H548" t="str">
            <v>-</v>
          </cell>
          <cell r="I548" t="str">
            <v>-</v>
          </cell>
          <cell r="J548" t="str">
            <v>-</v>
          </cell>
          <cell r="K548" t="str">
            <v>-</v>
          </cell>
          <cell r="L548" t="str">
            <v>-</v>
          </cell>
          <cell r="M548" t="str">
            <v>-</v>
          </cell>
          <cell r="N548">
            <v>4</v>
          </cell>
          <cell r="O548">
            <v>4</v>
          </cell>
          <cell r="P548">
            <v>4</v>
          </cell>
          <cell r="Q548">
            <v>4</v>
          </cell>
          <cell r="R548">
            <v>4</v>
          </cell>
        </row>
        <row r="549">
          <cell r="A549">
            <v>226244</v>
          </cell>
          <cell r="B549" t="str">
            <v>HYDRANSAFE HFC-E 46      1000K  TOT C</v>
          </cell>
          <cell r="C549" t="str">
            <v>1000K</v>
          </cell>
          <cell r="D549" t="str">
            <v>HFC46EE</v>
          </cell>
          <cell r="E549" t="str">
            <v>P12N06PR</v>
          </cell>
          <cell r="F549" t="str">
            <v>C</v>
          </cell>
          <cell r="G549" t="str">
            <v>IO</v>
          </cell>
          <cell r="H549" t="str">
            <v>-</v>
          </cell>
          <cell r="I549" t="str">
            <v>-</v>
          </cell>
          <cell r="J549" t="str">
            <v>-</v>
          </cell>
          <cell r="K549" t="str">
            <v>-</v>
          </cell>
          <cell r="L549" t="str">
            <v>-</v>
          </cell>
          <cell r="M549" t="str">
            <v>-</v>
          </cell>
          <cell r="N549">
            <v>4</v>
          </cell>
          <cell r="O549">
            <v>4</v>
          </cell>
          <cell r="P549">
            <v>4</v>
          </cell>
          <cell r="Q549">
            <v>4</v>
          </cell>
          <cell r="R549">
            <v>4</v>
          </cell>
        </row>
        <row r="550">
          <cell r="A550">
            <v>225242</v>
          </cell>
          <cell r="B550" t="str">
            <v>HYDRANSAFE HFC-E 46      200K   TOT C</v>
          </cell>
          <cell r="C550" t="str">
            <v>200K</v>
          </cell>
          <cell r="D550" t="str">
            <v>HFC46EE</v>
          </cell>
          <cell r="E550" t="str">
            <v>P12N06PR</v>
          </cell>
          <cell r="F550" t="str">
            <v>C</v>
          </cell>
          <cell r="G550" t="str">
            <v>IO</v>
          </cell>
          <cell r="H550" t="str">
            <v>-</v>
          </cell>
          <cell r="I550" t="str">
            <v>-</v>
          </cell>
          <cell r="J550" t="str">
            <v>-</v>
          </cell>
          <cell r="K550" t="str">
            <v>-</v>
          </cell>
          <cell r="L550" t="str">
            <v>-</v>
          </cell>
          <cell r="M550" t="str">
            <v>-</v>
          </cell>
          <cell r="N550">
            <v>4</v>
          </cell>
          <cell r="O550">
            <v>4</v>
          </cell>
          <cell r="P550">
            <v>4</v>
          </cell>
          <cell r="Q550">
            <v>4</v>
          </cell>
          <cell r="R550">
            <v>4</v>
          </cell>
        </row>
        <row r="551">
          <cell r="A551">
            <v>226584</v>
          </cell>
          <cell r="B551" t="str">
            <v>MOTOR OIL FS 0W20 SP/GF6 208L   NIS   SG</v>
          </cell>
          <cell r="C551" t="str">
            <v>208L</v>
          </cell>
          <cell r="D551" t="str">
            <v>020PCAE_H_SG</v>
          </cell>
          <cell r="E551" t="str">
            <v>P11N01N2AAAA</v>
          </cell>
          <cell r="F551" t="str">
            <v>SG</v>
          </cell>
          <cell r="G551" t="str">
            <v>AO</v>
          </cell>
          <cell r="H551" t="str">
            <v>-</v>
          </cell>
          <cell r="I551" t="str">
            <v>-</v>
          </cell>
          <cell r="J551" t="str">
            <v>-</v>
          </cell>
          <cell r="K551" t="str">
            <v>-</v>
          </cell>
          <cell r="L551" t="str">
            <v>-</v>
          </cell>
          <cell r="M551" t="str">
            <v>-</v>
          </cell>
          <cell r="N551" t="str">
            <v>Pending</v>
          </cell>
          <cell r="O551">
            <v>3</v>
          </cell>
          <cell r="P551">
            <v>3</v>
          </cell>
          <cell r="Q551">
            <v>3</v>
          </cell>
          <cell r="R551">
            <v>3</v>
          </cell>
        </row>
        <row r="552">
          <cell r="A552">
            <v>226583</v>
          </cell>
          <cell r="B552" t="str">
            <v>MOTOR OIL FS 0W20 SP/GF6 3B5L   NIS   SG</v>
          </cell>
          <cell r="C552" t="str">
            <v>3B5L</v>
          </cell>
          <cell r="D552" t="str">
            <v>020PCAE_H_SG</v>
          </cell>
          <cell r="E552" t="str">
            <v>P11N01N2AAAA</v>
          </cell>
          <cell r="F552" t="str">
            <v>SG</v>
          </cell>
          <cell r="G552" t="str">
            <v>AO</v>
          </cell>
          <cell r="H552" t="str">
            <v>-</v>
          </cell>
          <cell r="I552" t="str">
            <v>-</v>
          </cell>
          <cell r="J552" t="str">
            <v>-</v>
          </cell>
          <cell r="K552" t="str">
            <v>-</v>
          </cell>
          <cell r="L552" t="str">
            <v>-</v>
          </cell>
          <cell r="M552" t="str">
            <v>-</v>
          </cell>
          <cell r="N552" t="str">
            <v>Pending</v>
          </cell>
          <cell r="O552">
            <v>3</v>
          </cell>
          <cell r="P552">
            <v>3</v>
          </cell>
          <cell r="Q552">
            <v>3</v>
          </cell>
          <cell r="R552">
            <v>3</v>
          </cell>
        </row>
        <row r="553">
          <cell r="A553">
            <v>226601</v>
          </cell>
          <cell r="B553" t="str">
            <v>MOTOR OIL FS 5W30 C3     208L   NIS  1SG</v>
          </cell>
          <cell r="C553" t="str">
            <v>208L</v>
          </cell>
          <cell r="D553" t="str">
            <v>530PCBX_H_SG</v>
          </cell>
          <cell r="E553" t="str">
            <v>P11N01N2BBBB</v>
          </cell>
          <cell r="F553" t="str">
            <v>SG</v>
          </cell>
          <cell r="G553" t="str">
            <v>AO</v>
          </cell>
          <cell r="H553" t="str">
            <v>-</v>
          </cell>
          <cell r="I553" t="str">
            <v>-</v>
          </cell>
          <cell r="J553" t="str">
            <v>-</v>
          </cell>
          <cell r="K553" t="str">
            <v>-</v>
          </cell>
          <cell r="L553" t="str">
            <v>-</v>
          </cell>
          <cell r="M553" t="str">
            <v>-</v>
          </cell>
          <cell r="N553" t="str">
            <v>Pending</v>
          </cell>
          <cell r="O553">
            <v>3</v>
          </cell>
          <cell r="P553">
            <v>3</v>
          </cell>
          <cell r="Q553">
            <v>3</v>
          </cell>
          <cell r="R553">
            <v>3</v>
          </cell>
        </row>
        <row r="554">
          <cell r="A554">
            <v>226600</v>
          </cell>
          <cell r="B554" t="str">
            <v>MOTOR OIL FS 5W30 C3     3B5L   NIS  1SG</v>
          </cell>
          <cell r="C554" t="str">
            <v>3B5L</v>
          </cell>
          <cell r="D554" t="str">
            <v>530PCBX_H_SG</v>
          </cell>
          <cell r="E554" t="str">
            <v>P11N01N2BBBB</v>
          </cell>
          <cell r="F554" t="str">
            <v>SG</v>
          </cell>
          <cell r="G554" t="str">
            <v>AO</v>
          </cell>
          <cell r="H554" t="str">
            <v>-</v>
          </cell>
          <cell r="I554" t="str">
            <v>-</v>
          </cell>
          <cell r="J554" t="str">
            <v>-</v>
          </cell>
          <cell r="K554" t="str">
            <v>-</v>
          </cell>
          <cell r="L554" t="str">
            <v>-</v>
          </cell>
          <cell r="M554" t="str">
            <v>-</v>
          </cell>
          <cell r="N554" t="str">
            <v>Pending</v>
          </cell>
          <cell r="O554">
            <v>3</v>
          </cell>
          <cell r="P554">
            <v>3</v>
          </cell>
          <cell r="Q554">
            <v>3</v>
          </cell>
          <cell r="R554">
            <v>3</v>
          </cell>
        </row>
        <row r="555">
          <cell r="A555">
            <v>226603</v>
          </cell>
          <cell r="B555" t="str">
            <v>MOTOR OIL FS 5W30 C4 DPF 208L   NIS  1SG</v>
          </cell>
          <cell r="C555" t="str">
            <v>208L</v>
          </cell>
          <cell r="D555" t="str">
            <v>530PCZZ_H_SG</v>
          </cell>
          <cell r="E555" t="str">
            <v>P11N01N2BBBB</v>
          </cell>
          <cell r="F555" t="str">
            <v>SG</v>
          </cell>
          <cell r="G555" t="str">
            <v>AO</v>
          </cell>
          <cell r="H555" t="str">
            <v>-</v>
          </cell>
          <cell r="I555" t="str">
            <v>-</v>
          </cell>
          <cell r="J555" t="str">
            <v>-</v>
          </cell>
          <cell r="K555" t="str">
            <v>-</v>
          </cell>
          <cell r="L555" t="str">
            <v>-</v>
          </cell>
          <cell r="M555" t="str">
            <v>-</v>
          </cell>
          <cell r="N555" t="str">
            <v>Pending</v>
          </cell>
          <cell r="O555">
            <v>1</v>
          </cell>
          <cell r="P555">
            <v>1</v>
          </cell>
          <cell r="Q555">
            <v>1</v>
          </cell>
          <cell r="R555">
            <v>1</v>
          </cell>
        </row>
        <row r="556">
          <cell r="A556">
            <v>226602</v>
          </cell>
          <cell r="B556" t="str">
            <v>MOTOR OIL FS 5W30 C4 DPF 3B5L   NIS  1SG</v>
          </cell>
          <cell r="C556" t="str">
            <v>3B5L</v>
          </cell>
          <cell r="D556" t="str">
            <v>530PCZZ_H_SG</v>
          </cell>
          <cell r="E556" t="str">
            <v>P11N01N2BBBB</v>
          </cell>
          <cell r="F556" t="str">
            <v>SG</v>
          </cell>
          <cell r="G556" t="str">
            <v>AO</v>
          </cell>
          <cell r="H556" t="str">
            <v>-</v>
          </cell>
          <cell r="I556" t="str">
            <v>-</v>
          </cell>
          <cell r="J556" t="str">
            <v>-</v>
          </cell>
          <cell r="K556" t="str">
            <v>-</v>
          </cell>
          <cell r="L556" t="str">
            <v>-</v>
          </cell>
          <cell r="M556" t="str">
            <v>-</v>
          </cell>
          <cell r="N556" t="str">
            <v>Pending</v>
          </cell>
          <cell r="O556">
            <v>1</v>
          </cell>
          <cell r="P556">
            <v>1</v>
          </cell>
          <cell r="Q556">
            <v>1</v>
          </cell>
          <cell r="R556">
            <v>1</v>
          </cell>
        </row>
        <row r="557">
          <cell r="A557">
            <v>226586</v>
          </cell>
          <cell r="B557" t="str">
            <v>MOTOR OIL FS 5W30 SP/GF6 208L   NIS   SG</v>
          </cell>
          <cell r="C557" t="str">
            <v>208L</v>
          </cell>
          <cell r="D557" t="str">
            <v>530PCCL_H_SG</v>
          </cell>
          <cell r="E557" t="str">
            <v>P11N01N2AAAA</v>
          </cell>
          <cell r="F557" t="str">
            <v>SG</v>
          </cell>
          <cell r="G557" t="str">
            <v>AO</v>
          </cell>
          <cell r="H557" t="str">
            <v>-</v>
          </cell>
          <cell r="I557" t="str">
            <v>-</v>
          </cell>
          <cell r="J557" t="str">
            <v>-</v>
          </cell>
          <cell r="K557" t="str">
            <v>-</v>
          </cell>
          <cell r="L557" t="str">
            <v>-</v>
          </cell>
          <cell r="M557" t="str">
            <v>-</v>
          </cell>
          <cell r="N557" t="str">
            <v>Pending</v>
          </cell>
          <cell r="O557">
            <v>1</v>
          </cell>
          <cell r="P557">
            <v>1</v>
          </cell>
          <cell r="Q557">
            <v>1</v>
          </cell>
          <cell r="R557">
            <v>1</v>
          </cell>
        </row>
        <row r="558">
          <cell r="A558">
            <v>226585</v>
          </cell>
          <cell r="B558" t="str">
            <v>MOTOR OIL FS 5W30 SP/GF6 3B5L   NIS   SG</v>
          </cell>
          <cell r="C558" t="str">
            <v>3B5L</v>
          </cell>
          <cell r="D558" t="str">
            <v>530PCCL_H_SG</v>
          </cell>
          <cell r="E558" t="str">
            <v>P11N01N2AAAA</v>
          </cell>
          <cell r="F558" t="str">
            <v>SG</v>
          </cell>
          <cell r="G558" t="str">
            <v>AO</v>
          </cell>
          <cell r="H558" t="str">
            <v>-</v>
          </cell>
          <cell r="I558" t="str">
            <v>-</v>
          </cell>
          <cell r="J558" t="str">
            <v>-</v>
          </cell>
          <cell r="K558" t="str">
            <v>-</v>
          </cell>
          <cell r="L558" t="str">
            <v>-</v>
          </cell>
          <cell r="M558" t="str">
            <v>-</v>
          </cell>
          <cell r="N558" t="str">
            <v>Pending</v>
          </cell>
          <cell r="O558">
            <v>1</v>
          </cell>
          <cell r="P558">
            <v>1</v>
          </cell>
          <cell r="Q558">
            <v>1</v>
          </cell>
          <cell r="R558">
            <v>1</v>
          </cell>
        </row>
        <row r="559">
          <cell r="A559">
            <v>226588</v>
          </cell>
          <cell r="B559" t="str">
            <v>MOTOR OIL SS 10W40 A3/B4 208L   NIS  2SG</v>
          </cell>
          <cell r="C559" t="str">
            <v>208L</v>
          </cell>
          <cell r="D559" t="str">
            <v>104PCAQ_H_SG</v>
          </cell>
          <cell r="E559" t="str">
            <v>P11N01N1</v>
          </cell>
          <cell r="F559" t="str">
            <v>SG</v>
          </cell>
          <cell r="G559" t="str">
            <v>AO</v>
          </cell>
          <cell r="H559" t="str">
            <v>-</v>
          </cell>
          <cell r="I559" t="str">
            <v>-</v>
          </cell>
          <cell r="J559" t="str">
            <v>-</v>
          </cell>
          <cell r="K559" t="str">
            <v>-</v>
          </cell>
          <cell r="L559" t="str">
            <v>-</v>
          </cell>
          <cell r="M559" t="str">
            <v>-</v>
          </cell>
          <cell r="N559" t="str">
            <v>Pending</v>
          </cell>
          <cell r="O559">
            <v>1</v>
          </cell>
          <cell r="P559">
            <v>1</v>
          </cell>
          <cell r="Q559">
            <v>1</v>
          </cell>
          <cell r="R559">
            <v>1</v>
          </cell>
        </row>
        <row r="560">
          <cell r="A560">
            <v>226587</v>
          </cell>
          <cell r="B560" t="str">
            <v>MOTOR OIL SS 10W40 A3/B4 3B5L   NIS  2SG</v>
          </cell>
          <cell r="C560" t="str">
            <v>3B5L</v>
          </cell>
          <cell r="D560" t="str">
            <v>104PCAQ_H_SG</v>
          </cell>
          <cell r="E560" t="str">
            <v>P11N01N1</v>
          </cell>
          <cell r="F560" t="str">
            <v>SG</v>
          </cell>
          <cell r="G560" t="str">
            <v>AO</v>
          </cell>
          <cell r="H560" t="str">
            <v>-</v>
          </cell>
          <cell r="I560" t="str">
            <v>-</v>
          </cell>
          <cell r="J560" t="str">
            <v>-</v>
          </cell>
          <cell r="K560" t="str">
            <v>-</v>
          </cell>
          <cell r="L560" t="str">
            <v>-</v>
          </cell>
          <cell r="M560" t="str">
            <v>-</v>
          </cell>
          <cell r="N560" t="str">
            <v>Pending</v>
          </cell>
          <cell r="O560">
            <v>3</v>
          </cell>
          <cell r="P560">
            <v>3</v>
          </cell>
          <cell r="Q560">
            <v>3</v>
          </cell>
          <cell r="R560">
            <v>3</v>
          </cell>
        </row>
        <row r="561">
          <cell r="A561">
            <v>157603</v>
          </cell>
          <cell r="B561" t="str">
            <v>MULTIS XLT2              18K    TOT C</v>
          </cell>
          <cell r="C561" t="str">
            <v>18K</v>
          </cell>
          <cell r="D561" t="str">
            <v>XLI02CC</v>
          </cell>
          <cell r="E561" t="str">
            <v>P12N07P4</v>
          </cell>
          <cell r="F561" t="str">
            <v>C</v>
          </cell>
          <cell r="G561" t="str">
            <v>IO</v>
          </cell>
          <cell r="H561" t="str">
            <v>-</v>
          </cell>
          <cell r="I561" t="str">
            <v>-</v>
          </cell>
          <cell r="J561" t="str">
            <v>-</v>
          </cell>
          <cell r="K561" t="str">
            <v>-</v>
          </cell>
          <cell r="L561" t="str">
            <v>-</v>
          </cell>
          <cell r="M561" t="str">
            <v>-</v>
          </cell>
          <cell r="N561">
            <v>4</v>
          </cell>
          <cell r="O561">
            <v>4</v>
          </cell>
          <cell r="P561">
            <v>4</v>
          </cell>
          <cell r="Q561">
            <v>4</v>
          </cell>
          <cell r="R561">
            <v>4</v>
          </cell>
        </row>
        <row r="562">
          <cell r="A562">
            <v>226627</v>
          </cell>
          <cell r="B562" t="str">
            <v>COOLELF HD N-OAT         1000L  TOT   MY</v>
          </cell>
          <cell r="C562" t="str">
            <v>1000L</v>
          </cell>
          <cell r="D562" t="str">
            <v>AF00CI_H_MY</v>
          </cell>
          <cell r="E562" t="str">
            <v>P14N27QE</v>
          </cell>
          <cell r="F562" t="str">
            <v>MY</v>
          </cell>
          <cell r="G562" t="str">
            <v>AO</v>
          </cell>
          <cell r="H562" t="str">
            <v>-</v>
          </cell>
          <cell r="I562" t="str">
            <v>-</v>
          </cell>
          <cell r="J562" t="str">
            <v>-</v>
          </cell>
          <cell r="K562" t="str">
            <v>-</v>
          </cell>
          <cell r="L562" t="str">
            <v>-</v>
          </cell>
          <cell r="M562" t="str">
            <v>-</v>
          </cell>
          <cell r="N562">
            <v>2</v>
          </cell>
          <cell r="O562">
            <v>2</v>
          </cell>
          <cell r="P562">
            <v>2</v>
          </cell>
          <cell r="Q562">
            <v>2</v>
          </cell>
          <cell r="R562">
            <v>3</v>
          </cell>
        </row>
        <row r="563">
          <cell r="A563">
            <v>226626</v>
          </cell>
          <cell r="B563" t="str">
            <v>COOLELF HD N-OAT         208L   TOT   MY</v>
          </cell>
          <cell r="C563" t="str">
            <v>208L</v>
          </cell>
          <cell r="D563" t="str">
            <v>AF00CI_H_MY</v>
          </cell>
          <cell r="E563" t="str">
            <v>P14N27QE</v>
          </cell>
          <cell r="F563" t="str">
            <v>MY</v>
          </cell>
          <cell r="G563" t="str">
            <v>AO</v>
          </cell>
          <cell r="H563" t="str">
            <v>-</v>
          </cell>
          <cell r="I563" t="str">
            <v>-</v>
          </cell>
          <cell r="J563" t="str">
            <v>-</v>
          </cell>
          <cell r="K563" t="str">
            <v>-</v>
          </cell>
          <cell r="L563" t="str">
            <v>-</v>
          </cell>
          <cell r="M563" t="str">
            <v>-</v>
          </cell>
          <cell r="N563">
            <v>2</v>
          </cell>
          <cell r="O563">
            <v>2</v>
          </cell>
          <cell r="P563">
            <v>2</v>
          </cell>
          <cell r="Q563">
            <v>2</v>
          </cell>
          <cell r="R563">
            <v>3</v>
          </cell>
        </row>
        <row r="564">
          <cell r="A564">
            <v>226628</v>
          </cell>
          <cell r="B564" t="str">
            <v>COOLELF HD N-OAT         FXTANK TOT   MY</v>
          </cell>
          <cell r="C564" t="str">
            <v>FXTANK</v>
          </cell>
          <cell r="D564" t="str">
            <v>AF00CI_H_MY</v>
          </cell>
          <cell r="E564" t="str">
            <v>P14N27QE</v>
          </cell>
          <cell r="F564" t="str">
            <v>MY</v>
          </cell>
          <cell r="G564" t="str">
            <v>AO</v>
          </cell>
          <cell r="H564" t="str">
            <v>-</v>
          </cell>
          <cell r="I564" t="str">
            <v>-</v>
          </cell>
          <cell r="J564" t="str">
            <v>-</v>
          </cell>
          <cell r="K564" t="str">
            <v>-</v>
          </cell>
          <cell r="L564" t="str">
            <v>-</v>
          </cell>
          <cell r="M564" t="str">
            <v>-</v>
          </cell>
          <cell r="N564">
            <v>3</v>
          </cell>
          <cell r="O564">
            <v>3</v>
          </cell>
          <cell r="P564">
            <v>3</v>
          </cell>
          <cell r="Q564">
            <v>3</v>
          </cell>
          <cell r="R564">
            <v>3</v>
          </cell>
        </row>
        <row r="565">
          <cell r="A565">
            <v>220784</v>
          </cell>
          <cell r="B565" t="str">
            <v>ISOVOLTINE II            208L   TOT C2</v>
          </cell>
          <cell r="C565" t="str">
            <v>208L</v>
          </cell>
          <cell r="D565" t="str">
            <v>NN000AA</v>
          </cell>
          <cell r="E565" t="str">
            <v>P12N18</v>
          </cell>
          <cell r="F565" t="str">
            <v>C</v>
          </cell>
          <cell r="G565" t="str">
            <v>IO</v>
          </cell>
          <cell r="H565" t="str">
            <v>-</v>
          </cell>
          <cell r="I565" t="str">
            <v>-</v>
          </cell>
          <cell r="J565" t="str">
            <v>-</v>
          </cell>
          <cell r="K565" t="str">
            <v>-</v>
          </cell>
          <cell r="L565" t="str">
            <v>-</v>
          </cell>
          <cell r="M565" t="str">
            <v>-</v>
          </cell>
          <cell r="N565">
            <v>4</v>
          </cell>
          <cell r="O565">
            <v>4</v>
          </cell>
          <cell r="P565">
            <v>4</v>
          </cell>
          <cell r="Q565">
            <v>4</v>
          </cell>
          <cell r="R565">
            <v>4</v>
          </cell>
        </row>
        <row r="566">
          <cell r="A566">
            <v>224017</v>
          </cell>
          <cell r="B566" t="str">
            <v>MULTIS EP 2 SPRAY        12S04L TOT C</v>
          </cell>
          <cell r="C566" t="str">
            <v>12S04L</v>
          </cell>
          <cell r="D566" t="str">
            <v>XLC02BB_D_AER</v>
          </cell>
          <cell r="E566" t="str">
            <v>P12N07P5</v>
          </cell>
          <cell r="F566" t="str">
            <v>C</v>
          </cell>
          <cell r="G566" t="str">
            <v>IO</v>
          </cell>
          <cell r="H566" t="str">
            <v>-</v>
          </cell>
          <cell r="I566" t="str">
            <v>-</v>
          </cell>
          <cell r="J566" t="str">
            <v>-</v>
          </cell>
          <cell r="K566" t="str">
            <v>-</v>
          </cell>
          <cell r="L566" t="str">
            <v>-</v>
          </cell>
          <cell r="M566" t="str">
            <v>-</v>
          </cell>
          <cell r="N566">
            <v>4</v>
          </cell>
          <cell r="O566">
            <v>4</v>
          </cell>
          <cell r="P566">
            <v>4</v>
          </cell>
          <cell r="Q566">
            <v>4</v>
          </cell>
          <cell r="R566">
            <v>4</v>
          </cell>
        </row>
        <row r="567">
          <cell r="A567">
            <v>213769</v>
          </cell>
          <cell r="B567" t="str">
            <v>QUARTZ INEO MC3 5W30     12B1L  TOT C</v>
          </cell>
          <cell r="C567" t="str">
            <v>12B1L</v>
          </cell>
          <cell r="D567" t="str">
            <v>530PCCE</v>
          </cell>
          <cell r="E567" t="str">
            <v>P11N01N2BBBB</v>
          </cell>
          <cell r="F567" t="str">
            <v>C</v>
          </cell>
          <cell r="G567" t="str">
            <v>AO</v>
          </cell>
          <cell r="H567" t="str">
            <v>-</v>
          </cell>
          <cell r="I567" t="str">
            <v>-</v>
          </cell>
          <cell r="J567" t="str">
            <v>-</v>
          </cell>
          <cell r="K567" t="str">
            <v>-</v>
          </cell>
          <cell r="L567" t="str">
            <v>-</v>
          </cell>
          <cell r="M567" t="str">
            <v>-</v>
          </cell>
          <cell r="N567">
            <v>4</v>
          </cell>
          <cell r="O567">
            <v>4</v>
          </cell>
          <cell r="P567">
            <v>4</v>
          </cell>
          <cell r="Q567">
            <v>4</v>
          </cell>
          <cell r="R567" t="str">
            <v>LH</v>
          </cell>
        </row>
        <row r="568">
          <cell r="A568">
            <v>226730</v>
          </cell>
          <cell r="B568" t="str">
            <v>TIXO STAINLESS 32        208L   TXL   SG</v>
          </cell>
          <cell r="C568" t="str">
            <v>208L</v>
          </cell>
          <cell r="D568" t="str">
            <v>YYT0EX_H_SG</v>
          </cell>
          <cell r="E568" t="str">
            <v>P12N32QM</v>
          </cell>
          <cell r="F568" t="str">
            <v>SG</v>
          </cell>
          <cell r="G568" t="str">
            <v>IO</v>
          </cell>
          <cell r="H568" t="str">
            <v>-</v>
          </cell>
          <cell r="I568" t="str">
            <v>-</v>
          </cell>
          <cell r="J568" t="str">
            <v>-</v>
          </cell>
          <cell r="K568" t="str">
            <v>-</v>
          </cell>
          <cell r="L568" t="str">
            <v>-</v>
          </cell>
          <cell r="M568" t="str">
            <v>-</v>
          </cell>
          <cell r="N568">
            <v>3</v>
          </cell>
          <cell r="O568">
            <v>3</v>
          </cell>
          <cell r="P568">
            <v>3</v>
          </cell>
          <cell r="Q568">
            <v>3</v>
          </cell>
          <cell r="R568">
            <v>3</v>
          </cell>
        </row>
        <row r="569">
          <cell r="A569">
            <v>226734</v>
          </cell>
          <cell r="B569" t="str">
            <v>TIXO STAINLESS 46        208L   TXL   SG</v>
          </cell>
          <cell r="C569" t="str">
            <v>208L</v>
          </cell>
          <cell r="D569" t="str">
            <v>YYT0FB_H_SG</v>
          </cell>
          <cell r="E569" t="str">
            <v>P12N32QM</v>
          </cell>
          <cell r="F569" t="str">
            <v>SG</v>
          </cell>
          <cell r="G569" t="str">
            <v>IO</v>
          </cell>
          <cell r="H569" t="str">
            <v>-</v>
          </cell>
          <cell r="I569" t="str">
            <v>-</v>
          </cell>
          <cell r="J569" t="str">
            <v>-</v>
          </cell>
          <cell r="K569" t="str">
            <v>-</v>
          </cell>
          <cell r="L569" t="str">
            <v>-</v>
          </cell>
          <cell r="M569" t="str">
            <v>-</v>
          </cell>
          <cell r="N569">
            <v>3</v>
          </cell>
          <cell r="O569">
            <v>3</v>
          </cell>
          <cell r="P569">
            <v>3</v>
          </cell>
          <cell r="Q569">
            <v>3</v>
          </cell>
          <cell r="R569">
            <v>3</v>
          </cell>
        </row>
        <row r="570">
          <cell r="A570">
            <v>226732</v>
          </cell>
          <cell r="B570" t="str">
            <v>TIXO STAINLESS CO 32     208L   TXL   SG</v>
          </cell>
          <cell r="C570" t="str">
            <v>208L</v>
          </cell>
          <cell r="D570" t="str">
            <v>YYT0FA_H_SG</v>
          </cell>
          <cell r="E570" t="str">
            <v>P12N32QM</v>
          </cell>
          <cell r="F570" t="str">
            <v>SG</v>
          </cell>
          <cell r="G570" t="str">
            <v>IO</v>
          </cell>
          <cell r="H570" t="str">
            <v>-</v>
          </cell>
          <cell r="I570" t="str">
            <v>-</v>
          </cell>
          <cell r="J570" t="str">
            <v>-</v>
          </cell>
          <cell r="K570" t="str">
            <v>-</v>
          </cell>
          <cell r="L570" t="str">
            <v>-</v>
          </cell>
          <cell r="M570" t="str">
            <v>-</v>
          </cell>
          <cell r="N570">
            <v>3</v>
          </cell>
          <cell r="O570">
            <v>3</v>
          </cell>
          <cell r="P570">
            <v>3</v>
          </cell>
          <cell r="Q570">
            <v>3</v>
          </cell>
          <cell r="R570">
            <v>3</v>
          </cell>
        </row>
        <row r="571">
          <cell r="A571">
            <v>209716</v>
          </cell>
          <cell r="B571" t="str">
            <v>HTX COLLECTION 20W50     2B5L   ELF C</v>
          </cell>
          <cell r="C571" t="str">
            <v>2B5L</v>
          </cell>
          <cell r="D571" t="str">
            <v>205PCYY</v>
          </cell>
          <cell r="E571" t="str">
            <v>P11N01N3</v>
          </cell>
          <cell r="F571" t="str">
            <v>C</v>
          </cell>
          <cell r="G571" t="str">
            <v>AO</v>
          </cell>
          <cell r="H571" t="str">
            <v>-</v>
          </cell>
          <cell r="I571" t="str">
            <v>-</v>
          </cell>
          <cell r="J571" t="str">
            <v>-</v>
          </cell>
          <cell r="K571" t="str">
            <v>-</v>
          </cell>
          <cell r="L571" t="str">
            <v>-</v>
          </cell>
          <cell r="M571" t="str">
            <v>-</v>
          </cell>
          <cell r="N571">
            <v>4</v>
          </cell>
          <cell r="O571">
            <v>4</v>
          </cell>
          <cell r="P571">
            <v>4</v>
          </cell>
          <cell r="Q571">
            <v>4</v>
          </cell>
          <cell r="R571">
            <v>4</v>
          </cell>
        </row>
        <row r="572">
          <cell r="A572">
            <v>226735</v>
          </cell>
          <cell r="B572" t="str">
            <v>PRESLIA 32               20LJ   TOT   SG</v>
          </cell>
          <cell r="C572" t="str">
            <v>20LJ</v>
          </cell>
          <cell r="D572" t="str">
            <v>TS032AA_H_SG</v>
          </cell>
          <cell r="E572" t="str">
            <v>P12N12</v>
          </cell>
          <cell r="F572" t="str">
            <v>SG</v>
          </cell>
          <cell r="G572" t="str">
            <v>IO</v>
          </cell>
          <cell r="H572" t="str">
            <v>-</v>
          </cell>
          <cell r="I572" t="str">
            <v>-</v>
          </cell>
          <cell r="J572" t="str">
            <v>-</v>
          </cell>
          <cell r="K572" t="str">
            <v>-</v>
          </cell>
          <cell r="L572" t="str">
            <v>-</v>
          </cell>
          <cell r="M572" t="str">
            <v>-</v>
          </cell>
          <cell r="N572">
            <v>3</v>
          </cell>
          <cell r="O572">
            <v>3</v>
          </cell>
          <cell r="P572">
            <v>3</v>
          </cell>
          <cell r="Q572">
            <v>3</v>
          </cell>
          <cell r="R572">
            <v>3</v>
          </cell>
        </row>
        <row r="573">
          <cell r="A573">
            <v>214184</v>
          </cell>
          <cell r="B573" t="str">
            <v>COOLELF SI-OAT           3B5L   TOT C1</v>
          </cell>
          <cell r="C573" t="str">
            <v>3B5L</v>
          </cell>
          <cell r="D573" t="str">
            <v>AF00BF</v>
          </cell>
          <cell r="E573" t="str">
            <v>P14N27QE</v>
          </cell>
          <cell r="F573" t="str">
            <v>C</v>
          </cell>
          <cell r="G573" t="str">
            <v>AO</v>
          </cell>
          <cell r="H573" t="str">
            <v>-</v>
          </cell>
          <cell r="I573" t="str">
            <v>-</v>
          </cell>
          <cell r="J573" t="str">
            <v>-</v>
          </cell>
          <cell r="K573" t="str">
            <v>-</v>
          </cell>
          <cell r="L573" t="str">
            <v>-</v>
          </cell>
          <cell r="M573" t="str">
            <v>-</v>
          </cell>
          <cell r="N573">
            <v>4</v>
          </cell>
          <cell r="O573">
            <v>4</v>
          </cell>
          <cell r="P573">
            <v>4</v>
          </cell>
          <cell r="Q573">
            <v>4</v>
          </cell>
          <cell r="R573">
            <v>4</v>
          </cell>
        </row>
        <row r="574">
          <cell r="A574">
            <v>223501</v>
          </cell>
          <cell r="B574" t="str">
            <v>TRANSELF NFX SAE 75W     208L   ELF C</v>
          </cell>
          <cell r="C574" t="str">
            <v>208L</v>
          </cell>
          <cell r="D574" t="str">
            <v>G7500XX</v>
          </cell>
          <cell r="E574" t="str">
            <v>P11N04NYAAAA</v>
          </cell>
          <cell r="F574" t="str">
            <v>C</v>
          </cell>
          <cell r="G574" t="str">
            <v>AO</v>
          </cell>
          <cell r="H574" t="str">
            <v>-</v>
          </cell>
          <cell r="I574" t="str">
            <v>-</v>
          </cell>
          <cell r="J574" t="str">
            <v>-</v>
          </cell>
          <cell r="K574" t="str">
            <v>-</v>
          </cell>
          <cell r="L574" t="str">
            <v>-</v>
          </cell>
          <cell r="M574" t="str">
            <v>-</v>
          </cell>
          <cell r="N574">
            <v>4</v>
          </cell>
          <cell r="O574">
            <v>4</v>
          </cell>
          <cell r="P574">
            <v>4</v>
          </cell>
          <cell r="Q574">
            <v>4</v>
          </cell>
          <cell r="R574">
            <v>4</v>
          </cell>
        </row>
        <row r="575">
          <cell r="A575">
            <v>223530</v>
          </cell>
          <cell r="B575" t="str">
            <v>TRANSELF NFX SAE 75W     3B5L   ELF C</v>
          </cell>
          <cell r="C575" t="str">
            <v>3B5L</v>
          </cell>
          <cell r="D575" t="str">
            <v>G7500XX</v>
          </cell>
          <cell r="E575" t="str">
            <v>P11N04NYAAAA</v>
          </cell>
          <cell r="F575" t="str">
            <v>C</v>
          </cell>
          <cell r="G575" t="str">
            <v>AO</v>
          </cell>
          <cell r="H575" t="str">
            <v>-</v>
          </cell>
          <cell r="I575" t="str">
            <v>-</v>
          </cell>
          <cell r="J575" t="str">
            <v>-</v>
          </cell>
          <cell r="K575" t="str">
            <v>-</v>
          </cell>
          <cell r="L575" t="str">
            <v>-</v>
          </cell>
          <cell r="M575" t="str">
            <v>-</v>
          </cell>
          <cell r="N575">
            <v>4</v>
          </cell>
          <cell r="O575">
            <v>4</v>
          </cell>
          <cell r="P575">
            <v>4</v>
          </cell>
          <cell r="Q575">
            <v>4</v>
          </cell>
          <cell r="R575">
            <v>4</v>
          </cell>
        </row>
        <row r="576">
          <cell r="A576">
            <v>158928</v>
          </cell>
          <cell r="B576" t="str">
            <v>SOLUTION MERE N 31       208L   TOT C</v>
          </cell>
          <cell r="C576" t="str">
            <v>208L</v>
          </cell>
          <cell r="D576" t="str">
            <v>SOLMN31</v>
          </cell>
          <cell r="E576" t="str">
            <v>PHI</v>
          </cell>
          <cell r="F576" t="str">
            <v>C</v>
          </cell>
          <cell r="G576" t="str">
            <v>OTHERS</v>
          </cell>
          <cell r="H576" t="str">
            <v>-</v>
          </cell>
          <cell r="I576" t="str">
            <v>-</v>
          </cell>
          <cell r="J576" t="str">
            <v>-</v>
          </cell>
          <cell r="K576" t="str">
            <v>-</v>
          </cell>
          <cell r="L576" t="str">
            <v>-</v>
          </cell>
          <cell r="M576" t="str">
            <v>-</v>
          </cell>
          <cell r="N576">
            <v>4</v>
          </cell>
          <cell r="O576">
            <v>4</v>
          </cell>
          <cell r="P576">
            <v>4</v>
          </cell>
          <cell r="Q576">
            <v>4</v>
          </cell>
          <cell r="R576">
            <v>4</v>
          </cell>
        </row>
        <row r="577">
          <cell r="A577">
            <v>222302</v>
          </cell>
          <cell r="B577" t="str">
            <v>GRAFOLOG 1278 S          18K    TLG C</v>
          </cell>
          <cell r="C577" t="str">
            <v>18K</v>
          </cell>
          <cell r="D577" t="str">
            <v>CK000BB</v>
          </cell>
          <cell r="E577" t="str">
            <v>P12N14</v>
          </cell>
          <cell r="F577" t="str">
            <v>C</v>
          </cell>
          <cell r="G577" t="str">
            <v>IO</v>
          </cell>
          <cell r="H577" t="str">
            <v>-</v>
          </cell>
          <cell r="I577" t="str">
            <v>-</v>
          </cell>
          <cell r="J577" t="str">
            <v>-</v>
          </cell>
          <cell r="K577" t="str">
            <v>-</v>
          </cell>
          <cell r="L577" t="str">
            <v>-</v>
          </cell>
          <cell r="M577" t="str">
            <v>-</v>
          </cell>
          <cell r="N577">
            <v>4</v>
          </cell>
          <cell r="O577">
            <v>4</v>
          </cell>
          <cell r="P577">
            <v>4</v>
          </cell>
          <cell r="Q577">
            <v>4</v>
          </cell>
          <cell r="R577">
            <v>4</v>
          </cell>
        </row>
        <row r="578">
          <cell r="A578">
            <v>222303</v>
          </cell>
          <cell r="B578" t="str">
            <v>GRAFOLOG 1278 S          50K    TLG C</v>
          </cell>
          <cell r="C578" t="str">
            <v>50K</v>
          </cell>
          <cell r="D578" t="str">
            <v>CK000BB</v>
          </cell>
          <cell r="E578" t="str">
            <v>P12N11PK</v>
          </cell>
          <cell r="F578" t="str">
            <v>C</v>
          </cell>
          <cell r="G578" t="str">
            <v>IO</v>
          </cell>
          <cell r="H578" t="str">
            <v>-</v>
          </cell>
          <cell r="I578" t="str">
            <v>-</v>
          </cell>
          <cell r="J578" t="str">
            <v>-</v>
          </cell>
          <cell r="K578" t="str">
            <v>-</v>
          </cell>
          <cell r="L578" t="str">
            <v>-</v>
          </cell>
          <cell r="M578" t="str">
            <v>-</v>
          </cell>
          <cell r="N578">
            <v>4</v>
          </cell>
          <cell r="O578">
            <v>4</v>
          </cell>
          <cell r="P578">
            <v>4</v>
          </cell>
          <cell r="Q578">
            <v>4</v>
          </cell>
          <cell r="R578">
            <v>4</v>
          </cell>
        </row>
        <row r="579">
          <cell r="A579">
            <v>205912</v>
          </cell>
          <cell r="B579" t="str">
            <v>GRAFOLOG H 00R           50K    TLG C</v>
          </cell>
          <cell r="C579" t="str">
            <v>50K</v>
          </cell>
          <cell r="D579" t="str">
            <v>XAX20CC</v>
          </cell>
          <cell r="E579" t="str">
            <v>P12N07PA</v>
          </cell>
          <cell r="F579" t="str">
            <v>C</v>
          </cell>
          <cell r="G579" t="str">
            <v>IO</v>
          </cell>
          <cell r="H579" t="str">
            <v>-</v>
          </cell>
          <cell r="I579" t="str">
            <v>-</v>
          </cell>
          <cell r="J579" t="str">
            <v>-</v>
          </cell>
          <cell r="K579" t="str">
            <v>-</v>
          </cell>
          <cell r="L579" t="str">
            <v>-</v>
          </cell>
          <cell r="M579" t="str">
            <v>-</v>
          </cell>
          <cell r="N579">
            <v>4</v>
          </cell>
          <cell r="O579">
            <v>4</v>
          </cell>
          <cell r="P579">
            <v>4</v>
          </cell>
          <cell r="Q579">
            <v>4</v>
          </cell>
          <cell r="R579">
            <v>4</v>
          </cell>
        </row>
        <row r="580">
          <cell r="A580">
            <v>211961</v>
          </cell>
          <cell r="B580" t="str">
            <v>GRAFOLOG H 2200          25K    TLG</v>
          </cell>
          <cell r="C580" t="str">
            <v>25K</v>
          </cell>
          <cell r="D580" t="str">
            <v>XAX20EE</v>
          </cell>
          <cell r="E580" t="str">
            <v>P12N07PA</v>
          </cell>
          <cell r="F580" t="str">
            <v>C</v>
          </cell>
          <cell r="G580" t="str">
            <v>IO</v>
          </cell>
          <cell r="H580" t="str">
            <v>-</v>
          </cell>
          <cell r="I580" t="str">
            <v>-</v>
          </cell>
          <cell r="J580" t="str">
            <v>-</v>
          </cell>
          <cell r="K580" t="str">
            <v>-</v>
          </cell>
          <cell r="L580" t="str">
            <v>-</v>
          </cell>
          <cell r="M580" t="str">
            <v>-</v>
          </cell>
          <cell r="N580">
            <v>4</v>
          </cell>
          <cell r="O580">
            <v>4</v>
          </cell>
          <cell r="P580">
            <v>4</v>
          </cell>
          <cell r="Q580">
            <v>4</v>
          </cell>
          <cell r="R580" t="str">
            <v>LH</v>
          </cell>
        </row>
        <row r="581">
          <cell r="A581">
            <v>211962</v>
          </cell>
          <cell r="B581" t="str">
            <v>GRAFOLOG H 2200          4C5K   TLG</v>
          </cell>
          <cell r="C581" t="str">
            <v>4C5K</v>
          </cell>
          <cell r="D581" t="str">
            <v>XAX20EE</v>
          </cell>
          <cell r="E581" t="str">
            <v>P12N07PA</v>
          </cell>
          <cell r="F581" t="str">
            <v>C</v>
          </cell>
          <cell r="G581" t="str">
            <v>IO</v>
          </cell>
          <cell r="H581" t="str">
            <v>-</v>
          </cell>
          <cell r="I581" t="str">
            <v>-</v>
          </cell>
          <cell r="J581" t="str">
            <v>-</v>
          </cell>
          <cell r="K581" t="str">
            <v>-</v>
          </cell>
          <cell r="L581" t="str">
            <v>-</v>
          </cell>
          <cell r="M581" t="str">
            <v>-</v>
          </cell>
          <cell r="N581">
            <v>4</v>
          </cell>
          <cell r="O581">
            <v>4</v>
          </cell>
          <cell r="P581">
            <v>4</v>
          </cell>
          <cell r="Q581">
            <v>4</v>
          </cell>
          <cell r="R581" t="str">
            <v>LH</v>
          </cell>
        </row>
        <row r="582">
          <cell r="A582">
            <v>211963</v>
          </cell>
          <cell r="B582" t="str">
            <v>GRAFOLOG R FLUID         25K    TLG</v>
          </cell>
          <cell r="C582" t="str">
            <v>25K</v>
          </cell>
          <cell r="D582" t="str">
            <v>XAX30BB</v>
          </cell>
          <cell r="E582" t="str">
            <v>P12N07PA</v>
          </cell>
          <cell r="F582" t="str">
            <v>C</v>
          </cell>
          <cell r="G582" t="str">
            <v>IO</v>
          </cell>
          <cell r="H582" t="str">
            <v>-</v>
          </cell>
          <cell r="I582" t="str">
            <v>-</v>
          </cell>
          <cell r="J582" t="str">
            <v>-</v>
          </cell>
          <cell r="K582" t="str">
            <v>-</v>
          </cell>
          <cell r="L582" t="str">
            <v>-</v>
          </cell>
          <cell r="M582" t="str">
            <v>-</v>
          </cell>
          <cell r="N582">
            <v>4</v>
          </cell>
          <cell r="O582">
            <v>4</v>
          </cell>
          <cell r="P582">
            <v>4</v>
          </cell>
          <cell r="Q582">
            <v>4</v>
          </cell>
          <cell r="R582" t="str">
            <v>LH</v>
          </cell>
        </row>
        <row r="583">
          <cell r="A583">
            <v>205815</v>
          </cell>
          <cell r="B583" t="str">
            <v>GRAFOLOG R FLUID         50K    TLG C</v>
          </cell>
          <cell r="C583" t="str">
            <v>50K</v>
          </cell>
          <cell r="D583" t="str">
            <v>XAX30BB</v>
          </cell>
          <cell r="E583" t="str">
            <v>P12N07PA</v>
          </cell>
          <cell r="F583" t="str">
            <v>C</v>
          </cell>
          <cell r="G583" t="str">
            <v>IO</v>
          </cell>
          <cell r="H583" t="str">
            <v>-</v>
          </cell>
          <cell r="I583" t="str">
            <v>-</v>
          </cell>
          <cell r="J583" t="str">
            <v>-</v>
          </cell>
          <cell r="K583" t="str">
            <v>-</v>
          </cell>
          <cell r="L583" t="str">
            <v>-</v>
          </cell>
          <cell r="M583" t="str">
            <v>-</v>
          </cell>
          <cell r="N583">
            <v>4</v>
          </cell>
          <cell r="O583">
            <v>4</v>
          </cell>
          <cell r="P583">
            <v>4</v>
          </cell>
          <cell r="Q583">
            <v>4</v>
          </cell>
          <cell r="R583">
            <v>4</v>
          </cell>
        </row>
        <row r="584">
          <cell r="A584">
            <v>205830</v>
          </cell>
          <cell r="B584" t="str">
            <v>LX 1500 GM               180K   TLG C</v>
          </cell>
          <cell r="C584" t="str">
            <v>180K</v>
          </cell>
          <cell r="D584" t="str">
            <v>XLI15AA</v>
          </cell>
          <cell r="E584" t="str">
            <v>P12N07PA</v>
          </cell>
          <cell r="F584" t="str">
            <v>C</v>
          </cell>
          <cell r="G584" t="str">
            <v>IO</v>
          </cell>
          <cell r="H584" t="str">
            <v>-</v>
          </cell>
          <cell r="I584" t="str">
            <v>-</v>
          </cell>
          <cell r="J584" t="str">
            <v>-</v>
          </cell>
          <cell r="K584" t="str">
            <v>-</v>
          </cell>
          <cell r="L584" t="str">
            <v>-</v>
          </cell>
          <cell r="M584" t="str">
            <v>-</v>
          </cell>
          <cell r="N584">
            <v>4</v>
          </cell>
          <cell r="O584">
            <v>4</v>
          </cell>
          <cell r="P584">
            <v>4</v>
          </cell>
          <cell r="Q584">
            <v>4</v>
          </cell>
          <cell r="R584">
            <v>4</v>
          </cell>
        </row>
        <row r="585">
          <cell r="A585">
            <v>112717</v>
          </cell>
          <cell r="B585" t="str">
            <v>CARTER EP 320            1000L  TOT W</v>
          </cell>
          <cell r="C585" t="str">
            <v>1000L</v>
          </cell>
          <cell r="D585" t="str">
            <v>CK320AA</v>
          </cell>
          <cell r="E585" t="str">
            <v>P12N14PZ</v>
          </cell>
          <cell r="F585" t="str">
            <v>TLUB</v>
          </cell>
          <cell r="G585" t="str">
            <v>IO</v>
          </cell>
          <cell r="H585" t="str">
            <v>-</v>
          </cell>
          <cell r="I585" t="str">
            <v>-</v>
          </cell>
          <cell r="J585" t="str">
            <v>-</v>
          </cell>
          <cell r="K585" t="str">
            <v>-</v>
          </cell>
          <cell r="L585" t="str">
            <v>-</v>
          </cell>
          <cell r="M585" t="str">
            <v>-</v>
          </cell>
          <cell r="N585">
            <v>4</v>
          </cell>
          <cell r="O585">
            <v>4</v>
          </cell>
          <cell r="P585">
            <v>4</v>
          </cell>
          <cell r="Q585">
            <v>4</v>
          </cell>
          <cell r="R585">
            <v>4</v>
          </cell>
        </row>
        <row r="586">
          <cell r="A586">
            <v>226883</v>
          </cell>
          <cell r="B586" t="str">
            <v>MOTOR OIL A3/B4 10W40    208L   MIT   SG</v>
          </cell>
          <cell r="C586" t="str">
            <v>208L</v>
          </cell>
          <cell r="D586" t="str">
            <v>104PCAQ_H_SG</v>
          </cell>
          <cell r="E586" t="str">
            <v>P11N01N1</v>
          </cell>
          <cell r="F586" t="str">
            <v>SG</v>
          </cell>
          <cell r="G586" t="str">
            <v>AO</v>
          </cell>
          <cell r="H586" t="str">
            <v>-</v>
          </cell>
          <cell r="I586" t="str">
            <v>-</v>
          </cell>
          <cell r="J586" t="str">
            <v>-</v>
          </cell>
          <cell r="K586" t="str">
            <v>-</v>
          </cell>
          <cell r="L586" t="str">
            <v>-</v>
          </cell>
          <cell r="M586" t="str">
            <v>-</v>
          </cell>
          <cell r="N586">
            <v>3</v>
          </cell>
          <cell r="O586">
            <v>3</v>
          </cell>
          <cell r="P586">
            <v>3</v>
          </cell>
          <cell r="Q586">
            <v>3</v>
          </cell>
          <cell r="R586">
            <v>3</v>
          </cell>
        </row>
        <row r="587">
          <cell r="A587">
            <v>226882</v>
          </cell>
          <cell r="B587" t="str">
            <v>MOTOR OIL A3/B4 10W40    20L    MIT   SG</v>
          </cell>
          <cell r="C587" t="str">
            <v>20L</v>
          </cell>
          <cell r="D587" t="str">
            <v>104PCAQ_H_SG</v>
          </cell>
          <cell r="E587" t="str">
            <v>P11N01N1</v>
          </cell>
          <cell r="F587" t="str">
            <v>SG</v>
          </cell>
          <cell r="G587" t="str">
            <v>AO</v>
          </cell>
          <cell r="H587" t="str">
            <v>-</v>
          </cell>
          <cell r="I587" t="str">
            <v>-</v>
          </cell>
          <cell r="J587" t="str">
            <v>-</v>
          </cell>
          <cell r="K587" t="str">
            <v>-</v>
          </cell>
          <cell r="L587" t="str">
            <v>-</v>
          </cell>
          <cell r="M587" t="str">
            <v>-</v>
          </cell>
          <cell r="N587">
            <v>3</v>
          </cell>
          <cell r="O587">
            <v>3</v>
          </cell>
          <cell r="P587" t="str">
            <v>LH</v>
          </cell>
          <cell r="Q587" t="str">
            <v>LH</v>
          </cell>
          <cell r="R587" t="str">
            <v xml:space="preserve">LH </v>
          </cell>
        </row>
        <row r="588">
          <cell r="A588">
            <v>226881</v>
          </cell>
          <cell r="B588" t="str">
            <v>MOTOR OIL A3/B4 10W40    3B5L   MIT   SG</v>
          </cell>
          <cell r="C588" t="str">
            <v>3B5L</v>
          </cell>
          <cell r="D588" t="str">
            <v>104PCAQ_H_SG</v>
          </cell>
          <cell r="E588" t="str">
            <v>P11N01N1</v>
          </cell>
          <cell r="F588" t="str">
            <v>SG</v>
          </cell>
          <cell r="G588" t="str">
            <v>AO</v>
          </cell>
          <cell r="H588" t="str">
            <v>-</v>
          </cell>
          <cell r="I588" t="str">
            <v>-</v>
          </cell>
          <cell r="J588" t="str">
            <v>-</v>
          </cell>
          <cell r="K588" t="str">
            <v>-</v>
          </cell>
          <cell r="L588" t="str">
            <v>-</v>
          </cell>
          <cell r="M588" t="str">
            <v>-</v>
          </cell>
          <cell r="N588">
            <v>3</v>
          </cell>
          <cell r="O588">
            <v>3</v>
          </cell>
          <cell r="P588">
            <v>3</v>
          </cell>
          <cell r="Q588">
            <v>3</v>
          </cell>
          <cell r="R588">
            <v>3</v>
          </cell>
        </row>
        <row r="589">
          <cell r="A589">
            <v>226857</v>
          </cell>
          <cell r="B589" t="str">
            <v>MOTOR OIL C2|C3 5W30     208L   MIT   SG</v>
          </cell>
          <cell r="C589" t="str">
            <v>208L</v>
          </cell>
          <cell r="D589" t="str">
            <v>530PCBX_H_SG</v>
          </cell>
          <cell r="E589" t="str">
            <v>P11N01N2BBBB</v>
          </cell>
          <cell r="F589" t="str">
            <v>SG</v>
          </cell>
          <cell r="G589" t="str">
            <v>AO</v>
          </cell>
          <cell r="H589" t="str">
            <v>-</v>
          </cell>
          <cell r="I589" t="str">
            <v>-</v>
          </cell>
          <cell r="J589" t="str">
            <v>-</v>
          </cell>
          <cell r="K589" t="str">
            <v>-</v>
          </cell>
          <cell r="L589" t="str">
            <v>-</v>
          </cell>
          <cell r="M589" t="str">
            <v>-</v>
          </cell>
          <cell r="N589">
            <v>3</v>
          </cell>
          <cell r="O589">
            <v>3</v>
          </cell>
          <cell r="P589">
            <v>3</v>
          </cell>
          <cell r="Q589">
            <v>3</v>
          </cell>
          <cell r="R589">
            <v>3</v>
          </cell>
        </row>
        <row r="590">
          <cell r="A590">
            <v>226856</v>
          </cell>
          <cell r="B590" t="str">
            <v>MOTOR OIL C2|C3 5W30     20LJ    MIT   SG</v>
          </cell>
          <cell r="C590" t="str">
            <v>20LJ</v>
          </cell>
          <cell r="D590" t="str">
            <v>530PCBX_H_SG</v>
          </cell>
          <cell r="E590" t="str">
            <v>P11N01N2BBBB</v>
          </cell>
          <cell r="F590" t="str">
            <v>SG</v>
          </cell>
          <cell r="G590" t="str">
            <v>AO</v>
          </cell>
          <cell r="H590" t="str">
            <v>-</v>
          </cell>
          <cell r="I590" t="str">
            <v>-</v>
          </cell>
          <cell r="J590" t="str">
            <v>-</v>
          </cell>
          <cell r="K590" t="str">
            <v>-</v>
          </cell>
          <cell r="L590" t="str">
            <v>-</v>
          </cell>
          <cell r="M590" t="str">
            <v>-</v>
          </cell>
          <cell r="N590">
            <v>3</v>
          </cell>
          <cell r="O590">
            <v>3</v>
          </cell>
          <cell r="P590">
            <v>3</v>
          </cell>
          <cell r="Q590">
            <v>3</v>
          </cell>
          <cell r="R590">
            <v>3</v>
          </cell>
        </row>
        <row r="591">
          <cell r="A591">
            <v>226855</v>
          </cell>
          <cell r="B591" t="str">
            <v>MOTOR OIL C2|C3 5W30     3B5L   MIT   SG</v>
          </cell>
          <cell r="C591" t="str">
            <v>3B5L</v>
          </cell>
          <cell r="D591" t="str">
            <v>530PCBX_H_SG</v>
          </cell>
          <cell r="E591" t="str">
            <v>P11N01N2BBBB</v>
          </cell>
          <cell r="F591" t="str">
            <v>SG</v>
          </cell>
          <cell r="G591" t="str">
            <v>AO</v>
          </cell>
          <cell r="H591" t="str">
            <v>-</v>
          </cell>
          <cell r="I591" t="str">
            <v>-</v>
          </cell>
          <cell r="J591" t="str">
            <v>-</v>
          </cell>
          <cell r="K591" t="str">
            <v>-</v>
          </cell>
          <cell r="L591" t="str">
            <v>-</v>
          </cell>
          <cell r="M591" t="str">
            <v>-</v>
          </cell>
          <cell r="N591">
            <v>3</v>
          </cell>
          <cell r="O591">
            <v>3</v>
          </cell>
          <cell r="P591">
            <v>3</v>
          </cell>
          <cell r="Q591">
            <v>3</v>
          </cell>
          <cell r="R591">
            <v>3</v>
          </cell>
        </row>
        <row r="592">
          <cell r="A592">
            <v>226880</v>
          </cell>
          <cell r="B592" t="str">
            <v>MOTOR OIL GF6 5W30       208L   MIT   SG</v>
          </cell>
          <cell r="C592" t="str">
            <v>208L</v>
          </cell>
          <cell r="D592" t="str">
            <v>530PCCO_H_SG</v>
          </cell>
          <cell r="E592" t="str">
            <v>P11N01N2AAAA</v>
          </cell>
          <cell r="F592" t="str">
            <v>SG</v>
          </cell>
          <cell r="G592" t="str">
            <v>AO</v>
          </cell>
          <cell r="H592" t="str">
            <v>-</v>
          </cell>
          <cell r="I592" t="str">
            <v>-</v>
          </cell>
          <cell r="J592" t="str">
            <v>-</v>
          </cell>
          <cell r="K592" t="str">
            <v>-</v>
          </cell>
          <cell r="L592" t="str">
            <v>-</v>
          </cell>
          <cell r="M592" t="str">
            <v>-</v>
          </cell>
          <cell r="N592">
            <v>3</v>
          </cell>
          <cell r="O592">
            <v>3</v>
          </cell>
          <cell r="P592">
            <v>3</v>
          </cell>
          <cell r="Q592">
            <v>3</v>
          </cell>
          <cell r="R592">
            <v>3</v>
          </cell>
        </row>
        <row r="593">
          <cell r="A593">
            <v>226859</v>
          </cell>
          <cell r="B593" t="str">
            <v>MOTOR OIL GF6 5W30       20LJ    MIT   SG</v>
          </cell>
          <cell r="C593" t="str">
            <v>20LJ</v>
          </cell>
          <cell r="D593" t="str">
            <v>530PCCO_H_SG</v>
          </cell>
          <cell r="E593" t="str">
            <v>P11N01N2AAAA</v>
          </cell>
          <cell r="F593" t="str">
            <v>SG</v>
          </cell>
          <cell r="G593" t="str">
            <v>AO</v>
          </cell>
          <cell r="H593" t="str">
            <v>-</v>
          </cell>
          <cell r="I593" t="str">
            <v>-</v>
          </cell>
          <cell r="J593" t="str">
            <v>-</v>
          </cell>
          <cell r="K593" t="str">
            <v>-</v>
          </cell>
          <cell r="L593" t="str">
            <v>-</v>
          </cell>
          <cell r="M593" t="str">
            <v>-</v>
          </cell>
          <cell r="N593">
            <v>3</v>
          </cell>
          <cell r="O593">
            <v>3</v>
          </cell>
          <cell r="P593">
            <v>3</v>
          </cell>
          <cell r="Q593">
            <v>3</v>
          </cell>
          <cell r="R593">
            <v>3</v>
          </cell>
        </row>
        <row r="594">
          <cell r="A594">
            <v>226858</v>
          </cell>
          <cell r="B594" t="str">
            <v>MOTOR OIL GF6 5W30       3B5L   MIT   SG</v>
          </cell>
          <cell r="C594" t="str">
            <v>3B5L</v>
          </cell>
          <cell r="D594" t="str">
            <v>530PCCO_H_SG</v>
          </cell>
          <cell r="E594" t="str">
            <v>P11N01N2AAAA</v>
          </cell>
          <cell r="F594" t="str">
            <v>SG</v>
          </cell>
          <cell r="G594" t="str">
            <v>AO</v>
          </cell>
          <cell r="H594" t="str">
            <v>-</v>
          </cell>
          <cell r="I594" t="str">
            <v>-</v>
          </cell>
          <cell r="J594" t="str">
            <v>-</v>
          </cell>
          <cell r="K594" t="str">
            <v>-</v>
          </cell>
          <cell r="L594" t="str">
            <v>-</v>
          </cell>
          <cell r="M594" t="str">
            <v>-</v>
          </cell>
          <cell r="N594">
            <v>3</v>
          </cell>
          <cell r="O594">
            <v>3</v>
          </cell>
          <cell r="P594">
            <v>3</v>
          </cell>
          <cell r="Q594">
            <v>3</v>
          </cell>
          <cell r="R594">
            <v>3</v>
          </cell>
        </row>
        <row r="595">
          <cell r="A595">
            <v>226877</v>
          </cell>
          <cell r="B595" t="str">
            <v>GLACEOL RX+B2 35/65 YF04 215L   ELF   BE</v>
          </cell>
          <cell r="C595" t="str">
            <v>215L</v>
          </cell>
          <cell r="D595" t="str">
            <v>AF00CL</v>
          </cell>
          <cell r="E595" t="str">
            <v>P14N27QE</v>
          </cell>
          <cell r="F595" t="str">
            <v>TLUB</v>
          </cell>
          <cell r="G595" t="str">
            <v>AO</v>
          </cell>
          <cell r="H595" t="str">
            <v>-</v>
          </cell>
          <cell r="I595" t="str">
            <v>-</v>
          </cell>
          <cell r="J595" t="str">
            <v>-</v>
          </cell>
          <cell r="K595" t="str">
            <v>-</v>
          </cell>
          <cell r="L595" t="str">
            <v>-</v>
          </cell>
          <cell r="M595" t="str">
            <v>-</v>
          </cell>
          <cell r="N595">
            <v>4</v>
          </cell>
          <cell r="O595">
            <v>4</v>
          </cell>
          <cell r="P595">
            <v>4</v>
          </cell>
          <cell r="Q595">
            <v>4</v>
          </cell>
          <cell r="R595">
            <v>4</v>
          </cell>
        </row>
        <row r="596">
          <cell r="A596">
            <v>216248</v>
          </cell>
          <cell r="B596" t="str">
            <v>ORIGINAL BRAKE FLUID     12B1L  MAZ C</v>
          </cell>
          <cell r="C596" t="str">
            <v>12B1L</v>
          </cell>
          <cell r="D596" t="str">
            <v>BF00FF</v>
          </cell>
          <cell r="E596" t="str">
            <v>P11N08</v>
          </cell>
          <cell r="F596" t="str">
            <v>C</v>
          </cell>
          <cell r="G596" t="str">
            <v>AO</v>
          </cell>
          <cell r="H596" t="str">
            <v>-</v>
          </cell>
          <cell r="I596" t="str">
            <v>-</v>
          </cell>
          <cell r="J596" t="str">
            <v>-</v>
          </cell>
          <cell r="K596" t="str">
            <v>-</v>
          </cell>
          <cell r="L596" t="str">
            <v>-</v>
          </cell>
          <cell r="M596" t="str">
            <v>-</v>
          </cell>
          <cell r="N596">
            <v>4</v>
          </cell>
          <cell r="O596">
            <v>4</v>
          </cell>
          <cell r="P596">
            <v>4</v>
          </cell>
          <cell r="Q596">
            <v>4</v>
          </cell>
          <cell r="R596">
            <v>4</v>
          </cell>
        </row>
        <row r="597">
          <cell r="A597">
            <v>226393</v>
          </cell>
          <cell r="B597" t="str">
            <v>MISOLA ASC 220           1000L  TOT   SG</v>
          </cell>
          <cell r="C597" t="str">
            <v>1000L</v>
          </cell>
          <cell r="D597" t="str">
            <v>CK220RR_H_SG</v>
          </cell>
          <cell r="E597" t="str">
            <v>P12N11PK</v>
          </cell>
          <cell r="F597" t="str">
            <v>SG</v>
          </cell>
          <cell r="G597" t="str">
            <v>IO</v>
          </cell>
          <cell r="H597" t="str">
            <v>-</v>
          </cell>
          <cell r="I597" t="str">
            <v>-</v>
          </cell>
          <cell r="J597" t="str">
            <v>-</v>
          </cell>
          <cell r="K597" t="str">
            <v>-</v>
          </cell>
          <cell r="L597" t="str">
            <v>-</v>
          </cell>
          <cell r="M597" t="str">
            <v>-</v>
          </cell>
          <cell r="N597">
            <v>3</v>
          </cell>
          <cell r="O597">
            <v>3</v>
          </cell>
          <cell r="P597">
            <v>3</v>
          </cell>
          <cell r="Q597">
            <v>3</v>
          </cell>
          <cell r="R597" t="str">
            <v>LH</v>
          </cell>
        </row>
        <row r="598">
          <cell r="A598">
            <v>1113589</v>
          </cell>
          <cell r="B598" t="str">
            <v>INJ SYSTEM CLEANER GAS C24B250ML</v>
          </cell>
          <cell r="C598" t="str">
            <v>C24B250ML</v>
          </cell>
          <cell r="D598" t="str">
            <v>NA</v>
          </cell>
          <cell r="E598" t="str">
            <v>OCPTECADB025</v>
          </cell>
          <cell r="F598" t="str">
            <v>Taiwan</v>
          </cell>
          <cell r="G598" t="str">
            <v>CCP</v>
          </cell>
          <cell r="H598" t="str">
            <v>-</v>
          </cell>
          <cell r="I598" t="str">
            <v>-</v>
          </cell>
          <cell r="J598" t="str">
            <v>-</v>
          </cell>
          <cell r="K598" t="str">
            <v>-</v>
          </cell>
          <cell r="L598" t="str">
            <v>-</v>
          </cell>
          <cell r="M598" t="str">
            <v>-</v>
          </cell>
          <cell r="N598" t="str">
            <v>CCP</v>
          </cell>
          <cell r="O598" t="str">
            <v>CCP</v>
          </cell>
          <cell r="P598" t="str">
            <v>CCP</v>
          </cell>
          <cell r="Q598" t="str">
            <v>CCP</v>
          </cell>
          <cell r="R598" t="str">
            <v xml:space="preserve">CCP </v>
          </cell>
        </row>
        <row r="599">
          <cell r="A599">
            <v>1113590</v>
          </cell>
          <cell r="B599" t="str">
            <v>INJ SYSTEM XTREM CLEAN GAS C24B250ML</v>
          </cell>
          <cell r="C599" t="str">
            <v>C24B250ML</v>
          </cell>
          <cell r="D599" t="str">
            <v>NA</v>
          </cell>
          <cell r="E599" t="str">
            <v>OCPTECADB025</v>
          </cell>
          <cell r="F599" t="str">
            <v>Taiwan</v>
          </cell>
          <cell r="G599" t="str">
            <v>CCP</v>
          </cell>
          <cell r="H599" t="str">
            <v>-</v>
          </cell>
          <cell r="I599" t="str">
            <v>-</v>
          </cell>
          <cell r="J599" t="str">
            <v>-</v>
          </cell>
          <cell r="K599" t="str">
            <v>-</v>
          </cell>
          <cell r="L599" t="str">
            <v>-</v>
          </cell>
          <cell r="M599" t="str">
            <v>-</v>
          </cell>
          <cell r="N599" t="str">
            <v>CCP</v>
          </cell>
          <cell r="O599" t="str">
            <v>CCP</v>
          </cell>
          <cell r="P599" t="str">
            <v>CCP</v>
          </cell>
          <cell r="Q599" t="str">
            <v>CCP</v>
          </cell>
          <cell r="R599" t="str">
            <v xml:space="preserve">CCP </v>
          </cell>
        </row>
        <row r="600">
          <cell r="A600">
            <v>212296</v>
          </cell>
          <cell r="B600" t="str">
            <v>LUBRICLEAN EP KIT        3D180K TLG C</v>
          </cell>
          <cell r="C600" t="str">
            <v>3D180K</v>
          </cell>
          <cell r="D600" t="str">
            <v>YH000HH</v>
          </cell>
          <cell r="E600" t="str">
            <v>P15N28</v>
          </cell>
          <cell r="F600" t="str">
            <v>C</v>
          </cell>
          <cell r="G600" t="str">
            <v>IO</v>
          </cell>
          <cell r="H600" t="str">
            <v>-</v>
          </cell>
          <cell r="I600" t="str">
            <v>-</v>
          </cell>
          <cell r="J600" t="str">
            <v>-</v>
          </cell>
          <cell r="K600" t="str">
            <v>-</v>
          </cell>
          <cell r="L600" t="str">
            <v>-</v>
          </cell>
          <cell r="M600" t="str">
            <v>-</v>
          </cell>
          <cell r="N600">
            <v>4</v>
          </cell>
          <cell r="O600">
            <v>4</v>
          </cell>
          <cell r="P600">
            <v>1</v>
          </cell>
          <cell r="Q600">
            <v>4</v>
          </cell>
          <cell r="R600">
            <v>4</v>
          </cell>
        </row>
        <row r="601">
          <cell r="A601">
            <v>162441</v>
          </cell>
          <cell r="B601" t="str">
            <v>PRESLIA 46               208L   TOT   AE</v>
          </cell>
          <cell r="C601" t="str">
            <v>208L</v>
          </cell>
          <cell r="D601" t="str">
            <v>TS046AA_H_AE</v>
          </cell>
          <cell r="E601" t="str">
            <v>P12N12</v>
          </cell>
          <cell r="F601" t="str">
            <v>AE</v>
          </cell>
          <cell r="G601" t="str">
            <v>IO</v>
          </cell>
          <cell r="H601" t="str">
            <v>-</v>
          </cell>
          <cell r="I601" t="str">
            <v>-</v>
          </cell>
          <cell r="J601" t="str">
            <v>-</v>
          </cell>
          <cell r="K601" t="str">
            <v>-</v>
          </cell>
          <cell r="L601" t="str">
            <v>-</v>
          </cell>
          <cell r="M601" t="str">
            <v>-</v>
          </cell>
          <cell r="N601">
            <v>4</v>
          </cell>
          <cell r="O601">
            <v>4</v>
          </cell>
          <cell r="P601">
            <v>4</v>
          </cell>
          <cell r="Q601">
            <v>4</v>
          </cell>
          <cell r="R601">
            <v>4</v>
          </cell>
        </row>
        <row r="602">
          <cell r="A602">
            <v>225941</v>
          </cell>
          <cell r="B602" t="str">
            <v>QUARTZ INEO X.EC5 0W20   208L   TOT C1</v>
          </cell>
          <cell r="C602" t="str">
            <v>208L</v>
          </cell>
          <cell r="D602" t="str">
            <v>020PCAK</v>
          </cell>
          <cell r="E602" t="str">
            <v>P11N01N2AABB</v>
          </cell>
          <cell r="F602" t="str">
            <v>C</v>
          </cell>
          <cell r="G602" t="str">
            <v>AO</v>
          </cell>
          <cell r="H602" t="str">
            <v>-</v>
          </cell>
          <cell r="I602" t="str">
            <v>-</v>
          </cell>
          <cell r="J602" t="str">
            <v>-</v>
          </cell>
          <cell r="K602" t="str">
            <v>-</v>
          </cell>
          <cell r="L602" t="str">
            <v>-</v>
          </cell>
          <cell r="M602" t="str">
            <v>-</v>
          </cell>
          <cell r="N602">
            <v>4</v>
          </cell>
          <cell r="O602">
            <v>4</v>
          </cell>
          <cell r="P602" t="str">
            <v>LH</v>
          </cell>
          <cell r="Q602" t="str">
            <v>LH</v>
          </cell>
          <cell r="R602" t="str">
            <v xml:space="preserve">LH </v>
          </cell>
        </row>
        <row r="603">
          <cell r="A603">
            <v>170439</v>
          </cell>
          <cell r="B603" t="str">
            <v>FINAVESTAN A 100 B       1000L  TOT W</v>
          </cell>
          <cell r="C603" t="str">
            <v>1000L</v>
          </cell>
          <cell r="D603" t="str">
            <v>YW000BB</v>
          </cell>
          <cell r="E603" t="str">
            <v>P5UN30QGYYYY</v>
          </cell>
          <cell r="F603" t="str">
            <v>TLUB</v>
          </cell>
          <cell r="G603" t="str">
            <v>IO</v>
          </cell>
          <cell r="H603" t="str">
            <v>-</v>
          </cell>
          <cell r="I603" t="str">
            <v>-</v>
          </cell>
          <cell r="J603" t="str">
            <v>-</v>
          </cell>
          <cell r="K603" t="str">
            <v>-</v>
          </cell>
          <cell r="L603" t="str">
            <v>-</v>
          </cell>
          <cell r="M603" t="str">
            <v>-</v>
          </cell>
          <cell r="N603">
            <v>4</v>
          </cell>
          <cell r="O603">
            <v>4</v>
          </cell>
          <cell r="P603">
            <v>4</v>
          </cell>
          <cell r="Q603">
            <v>4</v>
          </cell>
          <cell r="R603">
            <v>4</v>
          </cell>
        </row>
        <row r="604">
          <cell r="A604">
            <v>201277</v>
          </cell>
          <cell r="B604" t="str">
            <v>QUARTZ INEO MDC 5W30     60L    TOT C</v>
          </cell>
          <cell r="C604" t="str">
            <v>60L</v>
          </cell>
          <cell r="D604" t="str">
            <v>530PCBN</v>
          </cell>
          <cell r="E604" t="str">
            <v>P11N01N2BBBB</v>
          </cell>
          <cell r="F604" t="str">
            <v>C</v>
          </cell>
          <cell r="G604" t="str">
            <v>AO</v>
          </cell>
          <cell r="H604" t="str">
            <v>-</v>
          </cell>
          <cell r="I604" t="str">
            <v>-</v>
          </cell>
          <cell r="J604" t="str">
            <v>-</v>
          </cell>
          <cell r="K604" t="str">
            <v>-</v>
          </cell>
          <cell r="L604" t="str">
            <v>-</v>
          </cell>
          <cell r="M604" t="str">
            <v>-</v>
          </cell>
          <cell r="N604">
            <v>4</v>
          </cell>
          <cell r="O604">
            <v>4</v>
          </cell>
          <cell r="P604">
            <v>4</v>
          </cell>
          <cell r="Q604">
            <v>4</v>
          </cell>
          <cell r="R604">
            <v>4</v>
          </cell>
        </row>
        <row r="605">
          <cell r="A605">
            <v>227106</v>
          </cell>
          <cell r="B605" t="str">
            <v>GLACELF AUTO SUPRA       208L   TOT   SG</v>
          </cell>
          <cell r="C605" t="str">
            <v>208L</v>
          </cell>
          <cell r="D605" t="str">
            <v>AF00AA_H_SG</v>
          </cell>
          <cell r="E605" t="str">
            <v>P14N26QE</v>
          </cell>
          <cell r="F605" t="str">
            <v>SG</v>
          </cell>
          <cell r="G605" t="str">
            <v>AO</v>
          </cell>
          <cell r="H605" t="str">
            <v>-</v>
          </cell>
          <cell r="I605" t="str">
            <v>-</v>
          </cell>
          <cell r="J605" t="str">
            <v>-</v>
          </cell>
          <cell r="K605" t="str">
            <v>-</v>
          </cell>
          <cell r="L605" t="str">
            <v>-</v>
          </cell>
          <cell r="M605" t="str">
            <v>-</v>
          </cell>
          <cell r="N605" t="str">
            <v>-</v>
          </cell>
          <cell r="O605">
            <v>2</v>
          </cell>
          <cell r="P605">
            <v>2</v>
          </cell>
          <cell r="Q605">
            <v>2</v>
          </cell>
          <cell r="R605" t="str">
            <v>LH</v>
          </cell>
        </row>
        <row r="606">
          <cell r="A606">
            <v>227107</v>
          </cell>
          <cell r="B606" t="str">
            <v>GLACELF AUTO SUPRA       20LJ   TOT  1SG</v>
          </cell>
          <cell r="C606" t="str">
            <v>20LJ</v>
          </cell>
          <cell r="D606" t="str">
            <v>AF00AA_H_SG</v>
          </cell>
          <cell r="E606" t="str">
            <v>P14N26QE</v>
          </cell>
          <cell r="F606" t="str">
            <v>SG</v>
          </cell>
          <cell r="G606" t="str">
            <v>AO</v>
          </cell>
          <cell r="H606" t="str">
            <v>-</v>
          </cell>
          <cell r="I606" t="str">
            <v>-</v>
          </cell>
          <cell r="J606" t="str">
            <v>-</v>
          </cell>
          <cell r="K606" t="str">
            <v>-</v>
          </cell>
          <cell r="L606" t="str">
            <v>-</v>
          </cell>
          <cell r="M606" t="str">
            <v>-</v>
          </cell>
          <cell r="N606" t="str">
            <v>-</v>
          </cell>
          <cell r="O606">
            <v>2</v>
          </cell>
          <cell r="P606">
            <v>2</v>
          </cell>
          <cell r="Q606">
            <v>2</v>
          </cell>
          <cell r="R606" t="str">
            <v>LH</v>
          </cell>
        </row>
        <row r="607">
          <cell r="A607">
            <v>226311</v>
          </cell>
          <cell r="B607" t="str">
            <v>JET MARINE VERTE         18K    TOT C</v>
          </cell>
          <cell r="C607" t="str">
            <v>18K</v>
          </cell>
          <cell r="D607" t="str">
            <v>XDR01EE</v>
          </cell>
          <cell r="E607" t="str">
            <v>P12N07P7</v>
          </cell>
          <cell r="F607" t="str">
            <v>C</v>
          </cell>
          <cell r="G607" t="str">
            <v>IO</v>
          </cell>
          <cell r="H607" t="str">
            <v>-</v>
          </cell>
          <cell r="I607" t="str">
            <v>-</v>
          </cell>
          <cell r="J607" t="str">
            <v>-</v>
          </cell>
          <cell r="K607" t="str">
            <v>-</v>
          </cell>
          <cell r="L607" t="str">
            <v>-</v>
          </cell>
          <cell r="M607" t="str">
            <v>-</v>
          </cell>
          <cell r="N607" t="str">
            <v>-</v>
          </cell>
          <cell r="O607">
            <v>4</v>
          </cell>
          <cell r="P607">
            <v>4</v>
          </cell>
          <cell r="Q607">
            <v>4</v>
          </cell>
          <cell r="R607">
            <v>4</v>
          </cell>
        </row>
        <row r="608">
          <cell r="A608">
            <v>223743</v>
          </cell>
          <cell r="B608" t="str">
            <v>NATERIA MWX 40           1000L  TOT X</v>
          </cell>
          <cell r="C608" t="str">
            <v>1000L</v>
          </cell>
          <cell r="D608" t="str">
            <v>400GMTT</v>
          </cell>
          <cell r="E608" t="str">
            <v>P12N19PZ</v>
          </cell>
          <cell r="F608" t="str">
            <v>TLUB</v>
          </cell>
          <cell r="G608" t="str">
            <v>IO</v>
          </cell>
          <cell r="H608" t="str">
            <v>-</v>
          </cell>
          <cell r="I608" t="str">
            <v>-</v>
          </cell>
          <cell r="J608" t="str">
            <v>-</v>
          </cell>
          <cell r="K608" t="str">
            <v>-</v>
          </cell>
          <cell r="L608" t="str">
            <v>-</v>
          </cell>
          <cell r="M608" t="str">
            <v>-</v>
          </cell>
          <cell r="N608" t="str">
            <v>-</v>
          </cell>
          <cell r="O608">
            <v>4</v>
          </cell>
          <cell r="P608">
            <v>4</v>
          </cell>
          <cell r="Q608">
            <v>4</v>
          </cell>
          <cell r="R608">
            <v>4</v>
          </cell>
        </row>
        <row r="609">
          <cell r="A609">
            <v>162950</v>
          </cell>
          <cell r="B609" t="str">
            <v>LEP 2                    180K   ELF   AE</v>
          </cell>
          <cell r="C609" t="str">
            <v>180K</v>
          </cell>
          <cell r="D609" t="str">
            <v>XLC02BB_H_AE</v>
          </cell>
          <cell r="E609" t="str">
            <v>P12N07P5</v>
          </cell>
          <cell r="F609" t="str">
            <v>AE</v>
          </cell>
          <cell r="G609" t="str">
            <v>IO</v>
          </cell>
          <cell r="H609" t="str">
            <v>-</v>
          </cell>
          <cell r="I609" t="str">
            <v>-</v>
          </cell>
          <cell r="J609" t="str">
            <v>-</v>
          </cell>
          <cell r="K609" t="str">
            <v>-</v>
          </cell>
          <cell r="L609" t="str">
            <v>-</v>
          </cell>
          <cell r="M609" t="str">
            <v>-</v>
          </cell>
          <cell r="N609" t="str">
            <v>-</v>
          </cell>
          <cell r="O609">
            <v>4</v>
          </cell>
          <cell r="P609">
            <v>4</v>
          </cell>
          <cell r="Q609">
            <v>4</v>
          </cell>
          <cell r="R609">
            <v>4</v>
          </cell>
        </row>
        <row r="610">
          <cell r="A610">
            <v>226004</v>
          </cell>
          <cell r="B610" t="str">
            <v>QUARTZ INEO X.DYN.0W20   3B5L   TOT C1</v>
          </cell>
          <cell r="C610" t="str">
            <v>3B5L</v>
          </cell>
          <cell r="D610" t="str">
            <v>020PCZZ</v>
          </cell>
          <cell r="E610" t="str">
            <v>P11N01N2AABB</v>
          </cell>
          <cell r="F610" t="str">
            <v>C</v>
          </cell>
          <cell r="G610" t="str">
            <v>AO</v>
          </cell>
          <cell r="H610" t="str">
            <v>-</v>
          </cell>
          <cell r="I610" t="str">
            <v>-</v>
          </cell>
          <cell r="J610" t="str">
            <v>-</v>
          </cell>
          <cell r="K610" t="str">
            <v>-</v>
          </cell>
          <cell r="L610" t="str">
            <v>-</v>
          </cell>
          <cell r="M610" t="str">
            <v>-</v>
          </cell>
          <cell r="N610" t="str">
            <v>-</v>
          </cell>
          <cell r="O610">
            <v>4</v>
          </cell>
          <cell r="P610">
            <v>4</v>
          </cell>
          <cell r="Q610">
            <v>4</v>
          </cell>
          <cell r="R610">
            <v>4</v>
          </cell>
        </row>
        <row r="611">
          <cell r="A611">
            <v>227155</v>
          </cell>
          <cell r="B611" t="str">
            <v>RUBIA WORKS 4000 FE10W30 1000L  TOT   SG</v>
          </cell>
          <cell r="C611" t="str">
            <v>1000L</v>
          </cell>
          <cell r="D611" t="str">
            <v>ST103MM_H_SG</v>
          </cell>
          <cell r="E611" t="str">
            <v>P11N02NFAABB</v>
          </cell>
          <cell r="F611" t="str">
            <v>SG</v>
          </cell>
          <cell r="G611" t="str">
            <v>AO</v>
          </cell>
          <cell r="H611" t="str">
            <v>-</v>
          </cell>
          <cell r="I611" t="str">
            <v>-</v>
          </cell>
          <cell r="J611" t="str">
            <v>-</v>
          </cell>
          <cell r="K611" t="str">
            <v>-</v>
          </cell>
          <cell r="L611" t="str">
            <v>-</v>
          </cell>
          <cell r="M611" t="str">
            <v>-</v>
          </cell>
          <cell r="N611" t="str">
            <v>-</v>
          </cell>
          <cell r="O611">
            <v>3</v>
          </cell>
          <cell r="P611">
            <v>3</v>
          </cell>
          <cell r="Q611">
            <v>3</v>
          </cell>
          <cell r="R611">
            <v>3</v>
          </cell>
        </row>
        <row r="612">
          <cell r="A612">
            <v>211947</v>
          </cell>
          <cell r="B612" t="str">
            <v>ESTAR BAND OIL 260       190K   TLG</v>
          </cell>
          <cell r="C612" t="str">
            <v>190K</v>
          </cell>
          <cell r="D612" t="str">
            <v>YY260AA</v>
          </cell>
          <cell r="E612" t="str">
            <v>P12N11PN</v>
          </cell>
          <cell r="F612" t="str">
            <v>TLUB</v>
          </cell>
          <cell r="G612" t="str">
            <v>IO</v>
          </cell>
          <cell r="H612" t="str">
            <v>-</v>
          </cell>
          <cell r="I612" t="str">
            <v>-</v>
          </cell>
          <cell r="J612" t="str">
            <v>-</v>
          </cell>
          <cell r="K612" t="str">
            <v>-</v>
          </cell>
          <cell r="L612" t="str">
            <v>-</v>
          </cell>
          <cell r="M612" t="str">
            <v>-</v>
          </cell>
          <cell r="N612" t="str">
            <v>-</v>
          </cell>
          <cell r="O612">
            <v>4</v>
          </cell>
          <cell r="P612">
            <v>4</v>
          </cell>
          <cell r="Q612">
            <v>4</v>
          </cell>
          <cell r="R612">
            <v>4</v>
          </cell>
        </row>
        <row r="613">
          <cell r="A613">
            <v>211991</v>
          </cell>
          <cell r="B613" t="str">
            <v>FLUOLOG K 500            10T08K TLG Z</v>
          </cell>
          <cell r="C613" t="str">
            <v>10T08K</v>
          </cell>
          <cell r="D613" t="str">
            <v>XFL02GG</v>
          </cell>
          <cell r="E613" t="str">
            <v>P12N07PD</v>
          </cell>
          <cell r="F613" t="str">
            <v>TLUB</v>
          </cell>
          <cell r="G613" t="str">
            <v>IO</v>
          </cell>
          <cell r="H613" t="str">
            <v>-</v>
          </cell>
          <cell r="I613" t="str">
            <v>-</v>
          </cell>
          <cell r="J613" t="str">
            <v>-</v>
          </cell>
          <cell r="K613" t="str">
            <v>-</v>
          </cell>
          <cell r="L613" t="str">
            <v>-</v>
          </cell>
          <cell r="M613" t="str">
            <v>-</v>
          </cell>
          <cell r="N613" t="str">
            <v>-</v>
          </cell>
          <cell r="O613">
            <v>4</v>
          </cell>
          <cell r="P613">
            <v>4</v>
          </cell>
          <cell r="Q613">
            <v>4</v>
          </cell>
          <cell r="R613">
            <v>4</v>
          </cell>
        </row>
        <row r="614">
          <cell r="A614">
            <v>220946</v>
          </cell>
          <cell r="B614" t="str">
            <v>FLUOSTAR H2 PLUS         10T08K TLG C</v>
          </cell>
          <cell r="C614" t="str">
            <v>10T08K</v>
          </cell>
          <cell r="D614" t="str">
            <v>XFL02KK</v>
          </cell>
          <cell r="E614" t="str">
            <v>P12N07PD</v>
          </cell>
          <cell r="F614" t="str">
            <v>TLUB</v>
          </cell>
          <cell r="G614" t="str">
            <v>IO</v>
          </cell>
          <cell r="H614" t="str">
            <v>-</v>
          </cell>
          <cell r="I614" t="str">
            <v>-</v>
          </cell>
          <cell r="J614" t="str">
            <v>-</v>
          </cell>
          <cell r="K614" t="str">
            <v>-</v>
          </cell>
          <cell r="L614" t="str">
            <v>-</v>
          </cell>
          <cell r="M614" t="str">
            <v>-</v>
          </cell>
          <cell r="N614" t="str">
            <v>-</v>
          </cell>
          <cell r="O614">
            <v>4</v>
          </cell>
          <cell r="P614">
            <v>4</v>
          </cell>
          <cell r="Q614">
            <v>4</v>
          </cell>
          <cell r="R614">
            <v>4</v>
          </cell>
        </row>
        <row r="615">
          <cell r="A615">
            <v>205891</v>
          </cell>
          <cell r="B615" t="str">
            <v>GEAR FLUID 1000          180K   TLG C</v>
          </cell>
          <cell r="C615" t="str">
            <v>180K</v>
          </cell>
          <cell r="D615" t="str">
            <v>CK10HII</v>
          </cell>
          <cell r="E615" t="str">
            <v>P12N14Q1</v>
          </cell>
          <cell r="F615" t="str">
            <v>TLUB</v>
          </cell>
          <cell r="G615" t="str">
            <v>IO</v>
          </cell>
          <cell r="H615" t="str">
            <v>-</v>
          </cell>
          <cell r="I615" t="str">
            <v>-</v>
          </cell>
          <cell r="J615" t="str">
            <v>-</v>
          </cell>
          <cell r="K615" t="str">
            <v>-</v>
          </cell>
          <cell r="L615" t="str">
            <v>-</v>
          </cell>
          <cell r="M615" t="str">
            <v>-</v>
          </cell>
          <cell r="N615" t="str">
            <v>-</v>
          </cell>
          <cell r="O615">
            <v>4</v>
          </cell>
          <cell r="P615">
            <v>4</v>
          </cell>
          <cell r="Q615">
            <v>4</v>
          </cell>
          <cell r="R615">
            <v>4</v>
          </cell>
        </row>
        <row r="616">
          <cell r="A616">
            <v>205895</v>
          </cell>
          <cell r="B616" t="str">
            <v>GEAR FLUID 1000          25K    TLG C</v>
          </cell>
          <cell r="C616" t="str">
            <v>25K</v>
          </cell>
          <cell r="D616" t="str">
            <v>CK10HII</v>
          </cell>
          <cell r="E616" t="str">
            <v>P12N14Q1</v>
          </cell>
          <cell r="F616" t="str">
            <v>TLUB</v>
          </cell>
          <cell r="G616" t="str">
            <v>IO</v>
          </cell>
          <cell r="H616" t="str">
            <v>-</v>
          </cell>
          <cell r="I616" t="str">
            <v>-</v>
          </cell>
          <cell r="J616" t="str">
            <v>-</v>
          </cell>
          <cell r="K616" t="str">
            <v>-</v>
          </cell>
          <cell r="L616" t="str">
            <v>-</v>
          </cell>
          <cell r="M616" t="str">
            <v>-</v>
          </cell>
          <cell r="N616" t="str">
            <v>-</v>
          </cell>
          <cell r="O616">
            <v>4</v>
          </cell>
          <cell r="P616">
            <v>4</v>
          </cell>
          <cell r="Q616">
            <v>4</v>
          </cell>
          <cell r="R616">
            <v>4</v>
          </cell>
        </row>
        <row r="617">
          <cell r="A617">
            <v>205894</v>
          </cell>
          <cell r="B617" t="str">
            <v>GEAR FLUID 1000          50K    TLG C</v>
          </cell>
          <cell r="C617" t="str">
            <v>50K</v>
          </cell>
          <cell r="D617" t="str">
            <v>CK10HII</v>
          </cell>
          <cell r="E617" t="str">
            <v>P12N14Q1</v>
          </cell>
          <cell r="F617" t="str">
            <v>TLUB</v>
          </cell>
          <cell r="G617" t="str">
            <v>IO</v>
          </cell>
          <cell r="H617" t="str">
            <v>-</v>
          </cell>
          <cell r="I617" t="str">
            <v>-</v>
          </cell>
          <cell r="J617" t="str">
            <v>-</v>
          </cell>
          <cell r="K617" t="str">
            <v>-</v>
          </cell>
          <cell r="L617" t="str">
            <v>-</v>
          </cell>
          <cell r="M617" t="str">
            <v>-</v>
          </cell>
          <cell r="N617" t="str">
            <v>-</v>
          </cell>
          <cell r="O617">
            <v>4</v>
          </cell>
          <cell r="P617">
            <v>4</v>
          </cell>
          <cell r="Q617">
            <v>4</v>
          </cell>
          <cell r="R617">
            <v>4</v>
          </cell>
        </row>
        <row r="618">
          <cell r="A618">
            <v>205628</v>
          </cell>
          <cell r="B618" t="str">
            <v>GEAR FLUID 180           25K    TLG C</v>
          </cell>
          <cell r="C618" t="str">
            <v>25K</v>
          </cell>
          <cell r="D618" t="str">
            <v>CK46HAA</v>
          </cell>
          <cell r="E618" t="str">
            <v>P12N14</v>
          </cell>
          <cell r="F618" t="str">
            <v>TLUB</v>
          </cell>
          <cell r="G618" t="str">
            <v>IO</v>
          </cell>
          <cell r="H618" t="str">
            <v>-</v>
          </cell>
          <cell r="I618" t="str">
            <v>-</v>
          </cell>
          <cell r="J618" t="str">
            <v>-</v>
          </cell>
          <cell r="K618" t="str">
            <v>-</v>
          </cell>
          <cell r="L618" t="str">
            <v>-</v>
          </cell>
          <cell r="M618" t="str">
            <v>-</v>
          </cell>
          <cell r="N618" t="str">
            <v>-</v>
          </cell>
          <cell r="O618">
            <v>4</v>
          </cell>
          <cell r="P618">
            <v>4</v>
          </cell>
          <cell r="Q618">
            <v>4</v>
          </cell>
          <cell r="R618" t="str">
            <v>LH</v>
          </cell>
        </row>
        <row r="619">
          <cell r="A619">
            <v>211953</v>
          </cell>
          <cell r="B619" t="str">
            <v>GEAR FLUID R             25K    TLG</v>
          </cell>
          <cell r="C619" t="str">
            <v>25K</v>
          </cell>
          <cell r="D619" t="str">
            <v>CK680MM</v>
          </cell>
          <cell r="E619" t="str">
            <v>P12N14PZ</v>
          </cell>
          <cell r="F619" t="str">
            <v>TLUB</v>
          </cell>
          <cell r="G619" t="str">
            <v>IO</v>
          </cell>
          <cell r="H619" t="str">
            <v>-</v>
          </cell>
          <cell r="I619" t="str">
            <v>-</v>
          </cell>
          <cell r="J619" t="str">
            <v>-</v>
          </cell>
          <cell r="K619" t="str">
            <v>-</v>
          </cell>
          <cell r="L619" t="str">
            <v>-</v>
          </cell>
          <cell r="M619" t="str">
            <v>-</v>
          </cell>
          <cell r="N619" t="str">
            <v>-</v>
          </cell>
          <cell r="O619">
            <v>4</v>
          </cell>
          <cell r="P619">
            <v>4</v>
          </cell>
          <cell r="Q619">
            <v>4</v>
          </cell>
          <cell r="R619">
            <v>4</v>
          </cell>
        </row>
        <row r="620">
          <cell r="A620">
            <v>211952</v>
          </cell>
          <cell r="B620" t="str">
            <v>GEAR FLUID R             50K    TLG</v>
          </cell>
          <cell r="C620" t="str">
            <v>50K</v>
          </cell>
          <cell r="D620" t="str">
            <v>CK680MM</v>
          </cell>
          <cell r="E620" t="str">
            <v>P12N14PZ</v>
          </cell>
          <cell r="F620" t="str">
            <v>TLUB</v>
          </cell>
          <cell r="G620" t="str">
            <v>IO</v>
          </cell>
          <cell r="H620" t="str">
            <v>-</v>
          </cell>
          <cell r="I620" t="str">
            <v>-</v>
          </cell>
          <cell r="J620" t="str">
            <v>-</v>
          </cell>
          <cell r="K620" t="str">
            <v>-</v>
          </cell>
          <cell r="L620" t="str">
            <v>-</v>
          </cell>
          <cell r="M620" t="str">
            <v>-</v>
          </cell>
          <cell r="N620" t="str">
            <v>-</v>
          </cell>
          <cell r="O620">
            <v>4</v>
          </cell>
          <cell r="P620">
            <v>4</v>
          </cell>
          <cell r="Q620">
            <v>4</v>
          </cell>
          <cell r="R620">
            <v>4</v>
          </cell>
        </row>
        <row r="621">
          <cell r="A621">
            <v>226458</v>
          </cell>
          <cell r="B621" t="str">
            <v>GRAFOLOG H 1             18K    TLG C</v>
          </cell>
          <cell r="C621" t="str">
            <v>18K</v>
          </cell>
          <cell r="D621" t="str">
            <v>XAX01FF</v>
          </cell>
          <cell r="E621" t="str">
            <v>P12N07PA</v>
          </cell>
          <cell r="F621" t="str">
            <v>TLUB</v>
          </cell>
          <cell r="G621" t="str">
            <v>IO</v>
          </cell>
          <cell r="H621" t="str">
            <v>-</v>
          </cell>
          <cell r="I621" t="str">
            <v>-</v>
          </cell>
          <cell r="J621" t="str">
            <v>-</v>
          </cell>
          <cell r="K621" t="str">
            <v>-</v>
          </cell>
          <cell r="L621" t="str">
            <v>-</v>
          </cell>
          <cell r="M621" t="str">
            <v>-</v>
          </cell>
          <cell r="N621" t="str">
            <v>-</v>
          </cell>
          <cell r="O621">
            <v>4</v>
          </cell>
          <cell r="P621">
            <v>4</v>
          </cell>
          <cell r="Q621">
            <v>4</v>
          </cell>
          <cell r="R621">
            <v>4</v>
          </cell>
        </row>
        <row r="622">
          <cell r="A622">
            <v>206067</v>
          </cell>
          <cell r="B622" t="str">
            <v>GRAFOLOG H 10 K          50K    TLG C</v>
          </cell>
          <cell r="C622" t="str">
            <v>50K</v>
          </cell>
          <cell r="D622" t="str">
            <v>XAX10HH</v>
          </cell>
          <cell r="E622" t="str">
            <v>P12N07PA</v>
          </cell>
          <cell r="F622" t="str">
            <v>TLUB</v>
          </cell>
          <cell r="G622" t="str">
            <v>IO</v>
          </cell>
          <cell r="H622" t="str">
            <v>-</v>
          </cell>
          <cell r="I622" t="str">
            <v>-</v>
          </cell>
          <cell r="J622" t="str">
            <v>-</v>
          </cell>
          <cell r="K622" t="str">
            <v>-</v>
          </cell>
          <cell r="L622" t="str">
            <v>-</v>
          </cell>
          <cell r="M622" t="str">
            <v>-</v>
          </cell>
          <cell r="N622" t="str">
            <v>-</v>
          </cell>
          <cell r="O622">
            <v>4</v>
          </cell>
          <cell r="P622">
            <v>4</v>
          </cell>
          <cell r="Q622">
            <v>4</v>
          </cell>
          <cell r="R622">
            <v>4</v>
          </cell>
        </row>
        <row r="623">
          <cell r="A623">
            <v>205806</v>
          </cell>
          <cell r="B623" t="str">
            <v>GRAFOLOG M FLUID         50K    TLG C</v>
          </cell>
          <cell r="C623" t="str">
            <v>50K</v>
          </cell>
          <cell r="D623" t="str">
            <v>XAX30AA</v>
          </cell>
          <cell r="E623" t="str">
            <v>P12N07PA</v>
          </cell>
          <cell r="F623" t="str">
            <v>TLUB</v>
          </cell>
          <cell r="G623" t="str">
            <v>IO</v>
          </cell>
          <cell r="H623" t="str">
            <v>-</v>
          </cell>
          <cell r="I623" t="str">
            <v>-</v>
          </cell>
          <cell r="J623" t="str">
            <v>-</v>
          </cell>
          <cell r="K623" t="str">
            <v>-</v>
          </cell>
          <cell r="L623" t="str">
            <v>-</v>
          </cell>
          <cell r="M623" t="str">
            <v>-</v>
          </cell>
          <cell r="N623" t="str">
            <v>-</v>
          </cell>
          <cell r="O623">
            <v>4</v>
          </cell>
          <cell r="P623">
            <v>4</v>
          </cell>
          <cell r="Q623">
            <v>4</v>
          </cell>
          <cell r="R623">
            <v>4</v>
          </cell>
        </row>
        <row r="624">
          <cell r="A624">
            <v>217219</v>
          </cell>
          <cell r="B624" t="str">
            <v>GRAKOTE FLUID            12,5K  TLG</v>
          </cell>
          <cell r="C624" t="str">
            <v>12.5K</v>
          </cell>
          <cell r="D624" t="str">
            <v>CK10HJJ</v>
          </cell>
          <cell r="E624" t="str">
            <v>P12N14</v>
          </cell>
          <cell r="F624" t="str">
            <v>TLUB</v>
          </cell>
          <cell r="G624" t="str">
            <v>IO</v>
          </cell>
          <cell r="H624" t="str">
            <v>-</v>
          </cell>
          <cell r="I624" t="str">
            <v>-</v>
          </cell>
          <cell r="J624" t="str">
            <v>-</v>
          </cell>
          <cell r="K624" t="str">
            <v>-</v>
          </cell>
          <cell r="L624" t="str">
            <v>-</v>
          </cell>
          <cell r="M624" t="str">
            <v>-</v>
          </cell>
          <cell r="N624" t="str">
            <v>-</v>
          </cell>
          <cell r="O624">
            <v>4</v>
          </cell>
          <cell r="P624">
            <v>4</v>
          </cell>
          <cell r="Q624">
            <v>4</v>
          </cell>
          <cell r="R624">
            <v>4</v>
          </cell>
        </row>
        <row r="625">
          <cell r="A625">
            <v>205887</v>
          </cell>
          <cell r="B625" t="str">
            <v>LUBRICLEAN EP            20K    TLG C</v>
          </cell>
          <cell r="C625" t="str">
            <v>20K</v>
          </cell>
          <cell r="D625" t="str">
            <v>YH000HH</v>
          </cell>
          <cell r="E625" t="str">
            <v>P15N28</v>
          </cell>
          <cell r="F625" t="str">
            <v>TLUB</v>
          </cell>
          <cell r="G625" t="str">
            <v>IO</v>
          </cell>
          <cell r="H625" t="str">
            <v>-</v>
          </cell>
          <cell r="I625" t="str">
            <v>-</v>
          </cell>
          <cell r="J625" t="str">
            <v>-</v>
          </cell>
          <cell r="K625" t="str">
            <v>-</v>
          </cell>
          <cell r="L625" t="str">
            <v>-</v>
          </cell>
          <cell r="M625" t="str">
            <v>-</v>
          </cell>
          <cell r="N625" t="str">
            <v>-</v>
          </cell>
          <cell r="O625">
            <v>4</v>
          </cell>
          <cell r="P625">
            <v>4</v>
          </cell>
          <cell r="Q625">
            <v>4</v>
          </cell>
          <cell r="R625">
            <v>4</v>
          </cell>
        </row>
        <row r="626">
          <cell r="A626">
            <v>225944</v>
          </cell>
          <cell r="B626" t="str">
            <v>QUARTZ INEO X.EC5 0W20   3B5L   TOT C1</v>
          </cell>
          <cell r="C626" t="str">
            <v>3B5L</v>
          </cell>
          <cell r="D626" t="str">
            <v>020PCAK</v>
          </cell>
          <cell r="E626" t="str">
            <v>P11N01N2AABB</v>
          </cell>
          <cell r="F626" t="str">
            <v>C</v>
          </cell>
          <cell r="G626" t="str">
            <v>AO</v>
          </cell>
          <cell r="H626" t="str">
            <v>-</v>
          </cell>
          <cell r="I626" t="str">
            <v>-</v>
          </cell>
          <cell r="J626" t="str">
            <v>-</v>
          </cell>
          <cell r="K626" t="str">
            <v>-</v>
          </cell>
          <cell r="L626" t="str">
            <v>-</v>
          </cell>
          <cell r="M626" t="str">
            <v>-</v>
          </cell>
          <cell r="N626" t="str">
            <v>-</v>
          </cell>
          <cell r="O626">
            <v>4</v>
          </cell>
          <cell r="P626" t="str">
            <v>LS</v>
          </cell>
          <cell r="Q626" t="str">
            <v>LH</v>
          </cell>
          <cell r="R626" t="str">
            <v xml:space="preserve">LH </v>
          </cell>
        </row>
        <row r="627">
          <cell r="A627">
            <v>225942</v>
          </cell>
          <cell r="B627" t="str">
            <v>QUARTZ INEO X.EC5 0W20   60L    TOT C1</v>
          </cell>
          <cell r="C627" t="str">
            <v>60L</v>
          </cell>
          <cell r="D627" t="str">
            <v>020PCAK</v>
          </cell>
          <cell r="E627" t="str">
            <v>P11N01N2AABB</v>
          </cell>
          <cell r="F627" t="str">
            <v>C</v>
          </cell>
          <cell r="G627" t="str">
            <v>AO</v>
          </cell>
          <cell r="H627" t="str">
            <v>-</v>
          </cell>
          <cell r="I627" t="str">
            <v>-</v>
          </cell>
          <cell r="J627" t="str">
            <v>-</v>
          </cell>
          <cell r="K627" t="str">
            <v>-</v>
          </cell>
          <cell r="L627" t="str">
            <v>-</v>
          </cell>
          <cell r="M627" t="str">
            <v>-</v>
          </cell>
          <cell r="N627" t="str">
            <v>-</v>
          </cell>
          <cell r="O627" t="str">
            <v>LH</v>
          </cell>
          <cell r="P627" t="str">
            <v>LH</v>
          </cell>
          <cell r="Q627" t="str">
            <v>LH</v>
          </cell>
          <cell r="R627" t="str">
            <v xml:space="preserve">LH </v>
          </cell>
        </row>
        <row r="628">
          <cell r="A628">
            <v>227185</v>
          </cell>
          <cell r="B628" t="str">
            <v>EQUIVIS ZS 15            208L   TOT   KR</v>
          </cell>
          <cell r="C628" t="str">
            <v>208L</v>
          </cell>
          <cell r="D628" t="str">
            <v>HV015AA_H_KR</v>
          </cell>
          <cell r="E628" t="str">
            <v>P12N06PQ</v>
          </cell>
          <cell r="F628" t="str">
            <v>KR</v>
          </cell>
          <cell r="G628" t="str">
            <v>IO</v>
          </cell>
          <cell r="H628" t="str">
            <v>-</v>
          </cell>
          <cell r="I628" t="str">
            <v>-</v>
          </cell>
          <cell r="J628" t="str">
            <v>-</v>
          </cell>
          <cell r="K628" t="str">
            <v>-</v>
          </cell>
          <cell r="L628" t="str">
            <v>-</v>
          </cell>
          <cell r="M628" t="str">
            <v>-</v>
          </cell>
          <cell r="N628" t="str">
            <v>-</v>
          </cell>
          <cell r="O628">
            <v>4</v>
          </cell>
          <cell r="P628">
            <v>4</v>
          </cell>
          <cell r="Q628">
            <v>4</v>
          </cell>
          <cell r="R628">
            <v>4</v>
          </cell>
        </row>
        <row r="629">
          <cell r="A629">
            <v>226006</v>
          </cell>
          <cell r="B629" t="str">
            <v>QUARTZ INEO X.LL 0W20    3B5L   TOT C2</v>
          </cell>
          <cell r="C629" t="str">
            <v>3B5L</v>
          </cell>
          <cell r="D629" t="str">
            <v>020PCQQ</v>
          </cell>
          <cell r="E629" t="str">
            <v>P11N01N2AABB</v>
          </cell>
          <cell r="F629" t="str">
            <v>C</v>
          </cell>
          <cell r="G629" t="str">
            <v>AO</v>
          </cell>
          <cell r="H629" t="str">
            <v>-</v>
          </cell>
          <cell r="I629" t="str">
            <v>-</v>
          </cell>
          <cell r="J629" t="str">
            <v>-</v>
          </cell>
          <cell r="K629" t="str">
            <v>-</v>
          </cell>
          <cell r="L629" t="str">
            <v>-</v>
          </cell>
          <cell r="M629" t="str">
            <v>-</v>
          </cell>
          <cell r="N629" t="str">
            <v>-</v>
          </cell>
          <cell r="O629">
            <v>4</v>
          </cell>
          <cell r="P629">
            <v>4</v>
          </cell>
          <cell r="Q629">
            <v>4</v>
          </cell>
          <cell r="R629">
            <v>4</v>
          </cell>
        </row>
        <row r="630">
          <cell r="A630">
            <v>207425</v>
          </cell>
          <cell r="B630" t="str">
            <v>DYNATRANS ACX 10W        1000L  TOT W</v>
          </cell>
          <cell r="C630" t="str">
            <v>1000L</v>
          </cell>
          <cell r="D630" t="str">
            <v>UT100EE</v>
          </cell>
          <cell r="E630" t="str">
            <v>P11N04P1</v>
          </cell>
          <cell r="F630" t="str">
            <v>TLUB</v>
          </cell>
          <cell r="G630" t="str">
            <v>AO</v>
          </cell>
          <cell r="H630" t="str">
            <v>-</v>
          </cell>
          <cell r="I630" t="str">
            <v>-</v>
          </cell>
          <cell r="J630" t="str">
            <v>-</v>
          </cell>
          <cell r="K630" t="str">
            <v>-</v>
          </cell>
          <cell r="L630" t="str">
            <v>-</v>
          </cell>
          <cell r="M630" t="str">
            <v>-</v>
          </cell>
          <cell r="N630" t="str">
            <v>-</v>
          </cell>
          <cell r="O630">
            <v>4</v>
          </cell>
          <cell r="P630">
            <v>4</v>
          </cell>
          <cell r="Q630">
            <v>4</v>
          </cell>
          <cell r="R630">
            <v>4</v>
          </cell>
        </row>
        <row r="631">
          <cell r="A631">
            <v>227202</v>
          </cell>
          <cell r="B631" t="str">
            <v>HBF 3                    16B05L TOT S SG</v>
          </cell>
          <cell r="C631" t="str">
            <v>16B05L</v>
          </cell>
          <cell r="D631" t="str">
            <v>BF00CC_H_SG</v>
          </cell>
          <cell r="E631" t="str">
            <v>P11N08</v>
          </cell>
          <cell r="F631" t="str">
            <v>SG</v>
          </cell>
          <cell r="G631" t="str">
            <v>AO</v>
          </cell>
          <cell r="H631" t="str">
            <v>-</v>
          </cell>
          <cell r="I631" t="str">
            <v>-</v>
          </cell>
          <cell r="J631" t="str">
            <v>-</v>
          </cell>
          <cell r="K631" t="str">
            <v>-</v>
          </cell>
          <cell r="L631" t="str">
            <v>-</v>
          </cell>
          <cell r="M631" t="str">
            <v>-</v>
          </cell>
          <cell r="N631" t="str">
            <v>-</v>
          </cell>
          <cell r="O631">
            <v>3</v>
          </cell>
          <cell r="P631">
            <v>3</v>
          </cell>
          <cell r="Q631">
            <v>3</v>
          </cell>
          <cell r="R631">
            <v>3</v>
          </cell>
        </row>
        <row r="632">
          <cell r="A632">
            <v>227233</v>
          </cell>
          <cell r="B632" t="str">
            <v>ORITES TW 260            200L   TOT   KR</v>
          </cell>
          <cell r="C632" t="str">
            <v>200L</v>
          </cell>
          <cell r="D632" t="str">
            <v>DG260XX_H_KR</v>
          </cell>
          <cell r="E632" t="str">
            <v>P12N13</v>
          </cell>
          <cell r="F632" t="str">
            <v>KR</v>
          </cell>
          <cell r="G632" t="str">
            <v>IO</v>
          </cell>
          <cell r="H632" t="str">
            <v>-</v>
          </cell>
          <cell r="I632" t="str">
            <v>-</v>
          </cell>
          <cell r="J632" t="str">
            <v>-</v>
          </cell>
          <cell r="K632" t="str">
            <v>-</v>
          </cell>
          <cell r="L632" t="str">
            <v>-</v>
          </cell>
          <cell r="M632" t="str">
            <v>-</v>
          </cell>
          <cell r="N632" t="str">
            <v>-</v>
          </cell>
          <cell r="O632">
            <v>4</v>
          </cell>
          <cell r="P632">
            <v>4</v>
          </cell>
          <cell r="Q632">
            <v>4</v>
          </cell>
          <cell r="R632">
            <v>4</v>
          </cell>
        </row>
        <row r="633">
          <cell r="A633">
            <v>314685</v>
          </cell>
          <cell r="B633" t="str">
            <v>ORITES TW 260            BULK   TOT   KR</v>
          </cell>
          <cell r="C633" t="str">
            <v>BULK</v>
          </cell>
          <cell r="D633" t="str">
            <v>DG260XX_H_KR</v>
          </cell>
          <cell r="E633" t="str">
            <v>P12N13</v>
          </cell>
          <cell r="F633" t="str">
            <v>KR</v>
          </cell>
          <cell r="G633" t="str">
            <v>IO</v>
          </cell>
          <cell r="H633" t="str">
            <v>-</v>
          </cell>
          <cell r="I633" t="str">
            <v>-</v>
          </cell>
          <cell r="J633" t="str">
            <v>-</v>
          </cell>
          <cell r="K633" t="str">
            <v>-</v>
          </cell>
          <cell r="L633" t="str">
            <v>-</v>
          </cell>
          <cell r="M633" t="str">
            <v>-</v>
          </cell>
          <cell r="N633" t="str">
            <v>-</v>
          </cell>
          <cell r="O633">
            <v>4</v>
          </cell>
          <cell r="P633">
            <v>4</v>
          </cell>
          <cell r="Q633">
            <v>4</v>
          </cell>
          <cell r="R633">
            <v>4</v>
          </cell>
        </row>
        <row r="634">
          <cell r="A634">
            <v>224522</v>
          </cell>
          <cell r="B634" t="str">
            <v>RUBIA FLEET HD100 SAE10W FXTANK TOT  1SG</v>
          </cell>
          <cell r="C634" t="str">
            <v>FXTANK</v>
          </cell>
          <cell r="D634" t="str">
            <v>100HDBB_H_SG</v>
          </cell>
          <cell r="E634" t="str">
            <v>P11N02N7</v>
          </cell>
          <cell r="F634" t="str">
            <v>SG</v>
          </cell>
          <cell r="G634" t="str">
            <v>AO</v>
          </cell>
          <cell r="H634" t="str">
            <v>-</v>
          </cell>
          <cell r="I634" t="str">
            <v>-</v>
          </cell>
          <cell r="J634" t="str">
            <v>-</v>
          </cell>
          <cell r="K634" t="str">
            <v>-</v>
          </cell>
          <cell r="L634" t="str">
            <v>-</v>
          </cell>
          <cell r="M634" t="str">
            <v>-</v>
          </cell>
          <cell r="N634" t="str">
            <v>-</v>
          </cell>
          <cell r="O634">
            <v>3</v>
          </cell>
          <cell r="P634">
            <v>3</v>
          </cell>
          <cell r="Q634">
            <v>3</v>
          </cell>
          <cell r="R634" t="str">
            <v xml:space="preserve">LH </v>
          </cell>
        </row>
        <row r="635">
          <cell r="A635">
            <v>226713</v>
          </cell>
          <cell r="B635" t="str">
            <v>OSYRIS HF 5000           208L   TOT   SG</v>
          </cell>
          <cell r="C635" t="str">
            <v>208L</v>
          </cell>
          <cell r="D635" t="str">
            <v>RA00_H_SG01</v>
          </cell>
          <cell r="E635" t="str">
            <v>P12N15PY</v>
          </cell>
          <cell r="F635" t="str">
            <v>SG</v>
          </cell>
          <cell r="G635" t="str">
            <v>IO</v>
          </cell>
          <cell r="H635" t="str">
            <v>-</v>
          </cell>
          <cell r="I635" t="str">
            <v>-</v>
          </cell>
          <cell r="J635" t="str">
            <v>-</v>
          </cell>
          <cell r="K635" t="str">
            <v>-</v>
          </cell>
          <cell r="L635" t="str">
            <v>-</v>
          </cell>
          <cell r="M635" t="str">
            <v>-</v>
          </cell>
          <cell r="N635" t="str">
            <v>-</v>
          </cell>
          <cell r="O635">
            <v>2</v>
          </cell>
          <cell r="P635">
            <v>2</v>
          </cell>
          <cell r="Q635">
            <v>2</v>
          </cell>
          <cell r="R635">
            <v>2</v>
          </cell>
        </row>
        <row r="636">
          <cell r="A636">
            <v>216430</v>
          </cell>
          <cell r="B636" t="str">
            <v>ELFMATIC DIII MV         12B1L  ELF   AE</v>
          </cell>
          <cell r="C636" t="str">
            <v>12B1L</v>
          </cell>
          <cell r="D636" t="str">
            <v>ATF0AG_H_AE</v>
          </cell>
          <cell r="E636" t="str">
            <v>P11N05P3</v>
          </cell>
          <cell r="F636" t="str">
            <v>AE</v>
          </cell>
          <cell r="G636" t="str">
            <v>AO</v>
          </cell>
          <cell r="H636" t="str">
            <v>-</v>
          </cell>
          <cell r="I636" t="str">
            <v>-</v>
          </cell>
          <cell r="J636" t="str">
            <v>-</v>
          </cell>
          <cell r="K636" t="str">
            <v>-</v>
          </cell>
          <cell r="L636" t="str">
            <v>-</v>
          </cell>
          <cell r="M636" t="str">
            <v>-</v>
          </cell>
          <cell r="N636" t="str">
            <v>-</v>
          </cell>
          <cell r="O636">
            <v>4</v>
          </cell>
          <cell r="P636">
            <v>4</v>
          </cell>
          <cell r="Q636">
            <v>4</v>
          </cell>
          <cell r="R636">
            <v>4</v>
          </cell>
        </row>
        <row r="637">
          <cell r="A637">
            <v>216320</v>
          </cell>
          <cell r="B637" t="str">
            <v>FLUIDMATIC DIII MV       208L   TOT   AE</v>
          </cell>
          <cell r="C637" t="str">
            <v>208L</v>
          </cell>
          <cell r="D637" t="str">
            <v>ATF0AG_H_AE</v>
          </cell>
          <cell r="E637" t="str">
            <v>P11N05P3</v>
          </cell>
          <cell r="F637" t="str">
            <v>AE</v>
          </cell>
          <cell r="G637" t="str">
            <v>AO</v>
          </cell>
          <cell r="H637" t="str">
            <v>-</v>
          </cell>
          <cell r="I637" t="str">
            <v>-</v>
          </cell>
          <cell r="J637" t="str">
            <v>-</v>
          </cell>
          <cell r="K637" t="str">
            <v>-</v>
          </cell>
          <cell r="L637" t="str">
            <v>-</v>
          </cell>
          <cell r="M637" t="str">
            <v>-</v>
          </cell>
          <cell r="N637" t="str">
            <v>-</v>
          </cell>
          <cell r="O637">
            <v>4</v>
          </cell>
          <cell r="P637">
            <v>4</v>
          </cell>
          <cell r="Q637">
            <v>4</v>
          </cell>
          <cell r="R637">
            <v>4</v>
          </cell>
        </row>
        <row r="638">
          <cell r="A638">
            <v>216365</v>
          </cell>
          <cell r="B638" t="str">
            <v>FLUIDMATIC DIII MV       3B4L   TOT   AE</v>
          </cell>
          <cell r="C638" t="str">
            <v>3B4L</v>
          </cell>
          <cell r="D638" t="str">
            <v>ATF0AG_H_AE</v>
          </cell>
          <cell r="E638" t="str">
            <v>P11N05P3</v>
          </cell>
          <cell r="F638" t="str">
            <v>AE</v>
          </cell>
          <cell r="G638" t="str">
            <v>AO</v>
          </cell>
          <cell r="H638" t="str">
            <v>-</v>
          </cell>
          <cell r="I638" t="str">
            <v>-</v>
          </cell>
          <cell r="J638" t="str">
            <v>-</v>
          </cell>
          <cell r="K638" t="str">
            <v>-</v>
          </cell>
          <cell r="L638" t="str">
            <v>-</v>
          </cell>
          <cell r="M638" t="str">
            <v>-</v>
          </cell>
          <cell r="N638" t="str">
            <v>-</v>
          </cell>
          <cell r="O638">
            <v>4</v>
          </cell>
          <cell r="P638">
            <v>4</v>
          </cell>
          <cell r="Q638">
            <v>4</v>
          </cell>
          <cell r="R638">
            <v>4</v>
          </cell>
        </row>
        <row r="639">
          <cell r="A639">
            <v>227262</v>
          </cell>
          <cell r="B639" t="str">
            <v>LISSOLFIX APZ 2050       208L   TXL   SG</v>
          </cell>
          <cell r="C639" t="str">
            <v>208L</v>
          </cell>
          <cell r="D639" t="str">
            <v>YYT0DP_H_SG</v>
          </cell>
          <cell r="E639" t="str">
            <v>P12N32Q5</v>
          </cell>
          <cell r="F639" t="str">
            <v>SG</v>
          </cell>
          <cell r="G639" t="str">
            <v>IO</v>
          </cell>
          <cell r="H639" t="str">
            <v>-</v>
          </cell>
          <cell r="I639" t="str">
            <v>-</v>
          </cell>
          <cell r="J639" t="str">
            <v>-</v>
          </cell>
          <cell r="K639" t="str">
            <v>-</v>
          </cell>
          <cell r="L639" t="str">
            <v>-</v>
          </cell>
          <cell r="M639" t="str">
            <v>-</v>
          </cell>
          <cell r="N639" t="str">
            <v>-</v>
          </cell>
          <cell r="O639" t="str">
            <v>LH</v>
          </cell>
          <cell r="P639" t="str">
            <v>LH</v>
          </cell>
          <cell r="Q639" t="str">
            <v>LH</v>
          </cell>
          <cell r="R639" t="str">
            <v>LH</v>
          </cell>
        </row>
        <row r="640">
          <cell r="A640">
            <v>227254</v>
          </cell>
          <cell r="B640" t="str">
            <v>LISSOLFIX APZ 2080       1000L  TXL   SG</v>
          </cell>
          <cell r="C640" t="str">
            <v>1000L</v>
          </cell>
          <cell r="D640" t="str">
            <v>YYT0DV_H_SG</v>
          </cell>
          <cell r="E640" t="str">
            <v>P12N32Q5</v>
          </cell>
          <cell r="F640" t="str">
            <v>SG</v>
          </cell>
          <cell r="G640" t="str">
            <v>IO</v>
          </cell>
          <cell r="H640" t="str">
            <v>-</v>
          </cell>
          <cell r="I640" t="str">
            <v>-</v>
          </cell>
          <cell r="J640" t="str">
            <v>-</v>
          </cell>
          <cell r="K640" t="str">
            <v>-</v>
          </cell>
          <cell r="L640" t="str">
            <v>-</v>
          </cell>
          <cell r="M640" t="str">
            <v>-</v>
          </cell>
          <cell r="N640" t="str">
            <v>-</v>
          </cell>
          <cell r="O640" t="str">
            <v>LH</v>
          </cell>
          <cell r="P640" t="str">
            <v>LH</v>
          </cell>
          <cell r="Q640" t="str">
            <v>LH</v>
          </cell>
          <cell r="R640" t="str">
            <v>LH</v>
          </cell>
        </row>
        <row r="641">
          <cell r="A641">
            <v>227253</v>
          </cell>
          <cell r="B641" t="str">
            <v>LISSOLFIX APZ 2080       208L   TXL   SG</v>
          </cell>
          <cell r="C641" t="str">
            <v>208L</v>
          </cell>
          <cell r="D641" t="str">
            <v>YYT0DV_H_SG</v>
          </cell>
          <cell r="E641" t="str">
            <v>P12N32Q5</v>
          </cell>
          <cell r="F641" t="str">
            <v>SG</v>
          </cell>
          <cell r="G641" t="str">
            <v>IO</v>
          </cell>
          <cell r="H641" t="str">
            <v>-</v>
          </cell>
          <cell r="I641" t="str">
            <v>-</v>
          </cell>
          <cell r="J641" t="str">
            <v>-</v>
          </cell>
          <cell r="K641" t="str">
            <v>-</v>
          </cell>
          <cell r="L641" t="str">
            <v>-</v>
          </cell>
          <cell r="M641" t="str">
            <v>-</v>
          </cell>
          <cell r="N641" t="str">
            <v>-</v>
          </cell>
          <cell r="O641" t="str">
            <v>LH</v>
          </cell>
          <cell r="P641" t="str">
            <v>LH</v>
          </cell>
          <cell r="Q641" t="str">
            <v>LH</v>
          </cell>
          <cell r="R641" t="str">
            <v>LH</v>
          </cell>
        </row>
        <row r="642">
          <cell r="A642">
            <v>227255</v>
          </cell>
          <cell r="B642" t="str">
            <v>LISSOLFIX APZ 2080       FXTANK TXL   SG</v>
          </cell>
          <cell r="C642" t="str">
            <v>FXTANK</v>
          </cell>
          <cell r="D642" t="str">
            <v>YYT0DV_H_SG</v>
          </cell>
          <cell r="E642" t="str">
            <v>P12N32Q5</v>
          </cell>
          <cell r="F642" t="str">
            <v>SG</v>
          </cell>
          <cell r="G642" t="str">
            <v>IO</v>
          </cell>
          <cell r="H642" t="str">
            <v>-</v>
          </cell>
          <cell r="I642" t="str">
            <v>-</v>
          </cell>
          <cell r="J642" t="str">
            <v>-</v>
          </cell>
          <cell r="K642" t="str">
            <v>-</v>
          </cell>
          <cell r="L642" t="str">
            <v>-</v>
          </cell>
          <cell r="M642" t="str">
            <v>-</v>
          </cell>
          <cell r="N642" t="str">
            <v>-</v>
          </cell>
          <cell r="O642">
            <v>3</v>
          </cell>
          <cell r="P642">
            <v>3</v>
          </cell>
          <cell r="Q642">
            <v>3</v>
          </cell>
          <cell r="R642">
            <v>3</v>
          </cell>
        </row>
        <row r="643">
          <cell r="A643">
            <v>227236</v>
          </cell>
          <cell r="B643" t="str">
            <v>LISSOLFIX APZ 2090       1000L  TXL   SG</v>
          </cell>
          <cell r="C643" t="str">
            <v>1000L</v>
          </cell>
          <cell r="D643" t="str">
            <v>YYT0CP_H_SG</v>
          </cell>
          <cell r="E643" t="str">
            <v>P12N32Q5</v>
          </cell>
          <cell r="F643" t="str">
            <v>SG</v>
          </cell>
          <cell r="G643" t="str">
            <v>IO</v>
          </cell>
          <cell r="H643" t="str">
            <v>-</v>
          </cell>
          <cell r="I643" t="str">
            <v>-</v>
          </cell>
          <cell r="J643" t="str">
            <v>-</v>
          </cell>
          <cell r="K643" t="str">
            <v>-</v>
          </cell>
          <cell r="L643" t="str">
            <v>-</v>
          </cell>
          <cell r="M643" t="str">
            <v>-</v>
          </cell>
          <cell r="N643" t="str">
            <v>-</v>
          </cell>
          <cell r="O643" t="str">
            <v>LH</v>
          </cell>
          <cell r="P643" t="str">
            <v>LH</v>
          </cell>
          <cell r="Q643" t="str">
            <v>LH</v>
          </cell>
          <cell r="R643" t="str">
            <v>LH</v>
          </cell>
        </row>
        <row r="644">
          <cell r="A644">
            <v>227235</v>
          </cell>
          <cell r="B644" t="str">
            <v>LISSOLFIX APZ 2090       208L   TXL   SG</v>
          </cell>
          <cell r="C644" t="str">
            <v>208L</v>
          </cell>
          <cell r="D644" t="str">
            <v>YYT0CP_H_SG</v>
          </cell>
          <cell r="E644" t="str">
            <v>P12N32Q5</v>
          </cell>
          <cell r="F644" t="str">
            <v>SG</v>
          </cell>
          <cell r="G644" t="str">
            <v>IO</v>
          </cell>
          <cell r="H644" t="str">
            <v>-</v>
          </cell>
          <cell r="I644" t="str">
            <v>-</v>
          </cell>
          <cell r="J644" t="str">
            <v>-</v>
          </cell>
          <cell r="K644" t="str">
            <v>-</v>
          </cell>
          <cell r="L644" t="str">
            <v>-</v>
          </cell>
          <cell r="M644" t="str">
            <v>-</v>
          </cell>
          <cell r="N644" t="str">
            <v>-</v>
          </cell>
          <cell r="O644" t="str">
            <v>LH</v>
          </cell>
          <cell r="P644" t="str">
            <v>LH</v>
          </cell>
          <cell r="Q644" t="str">
            <v>LH</v>
          </cell>
          <cell r="R644" t="str">
            <v>LH</v>
          </cell>
        </row>
        <row r="645">
          <cell r="A645">
            <v>227238</v>
          </cell>
          <cell r="B645" t="str">
            <v>LISSOLFIX APZ 2090       FXTANK TXL   SG</v>
          </cell>
          <cell r="C645" t="str">
            <v>FXTANK</v>
          </cell>
          <cell r="D645" t="str">
            <v>YYT0CP_H_SG</v>
          </cell>
          <cell r="E645" t="str">
            <v>P12N32Q5</v>
          </cell>
          <cell r="F645" t="str">
            <v>SG</v>
          </cell>
          <cell r="G645" t="str">
            <v>IO</v>
          </cell>
          <cell r="H645" t="str">
            <v>-</v>
          </cell>
          <cell r="I645" t="str">
            <v>-</v>
          </cell>
          <cell r="J645" t="str">
            <v>-</v>
          </cell>
          <cell r="K645" t="str">
            <v>-</v>
          </cell>
          <cell r="L645" t="str">
            <v>-</v>
          </cell>
          <cell r="M645" t="str">
            <v>-</v>
          </cell>
          <cell r="N645" t="str">
            <v>-</v>
          </cell>
          <cell r="O645">
            <v>3</v>
          </cell>
          <cell r="P645">
            <v>3</v>
          </cell>
          <cell r="Q645">
            <v>3</v>
          </cell>
          <cell r="R645">
            <v>3</v>
          </cell>
        </row>
        <row r="646">
          <cell r="A646">
            <v>227258</v>
          </cell>
          <cell r="B646" t="str">
            <v>LISSOLFIX APZ 2180       1000L  TXL   SG</v>
          </cell>
          <cell r="C646" t="str">
            <v>1000L</v>
          </cell>
          <cell r="D646" t="str">
            <v>YYT0DV_H_SG</v>
          </cell>
          <cell r="E646" t="str">
            <v>P12N32Q5</v>
          </cell>
          <cell r="F646" t="str">
            <v>SG</v>
          </cell>
          <cell r="G646" t="str">
            <v>IO</v>
          </cell>
          <cell r="H646" t="str">
            <v>-</v>
          </cell>
          <cell r="I646" t="str">
            <v>-</v>
          </cell>
          <cell r="J646" t="str">
            <v>-</v>
          </cell>
          <cell r="K646" t="str">
            <v>-</v>
          </cell>
          <cell r="L646" t="str">
            <v>-</v>
          </cell>
          <cell r="M646" t="str">
            <v>-</v>
          </cell>
          <cell r="N646" t="str">
            <v>-</v>
          </cell>
          <cell r="O646" t="str">
            <v>LH</v>
          </cell>
          <cell r="P646" t="str">
            <v>LH</v>
          </cell>
          <cell r="Q646" t="str">
            <v>LH</v>
          </cell>
          <cell r="R646" t="str">
            <v>LH</v>
          </cell>
        </row>
        <row r="647">
          <cell r="A647">
            <v>227256</v>
          </cell>
          <cell r="B647" t="str">
            <v>LISSOLFIX APZ 2180       208L   TXL   SG</v>
          </cell>
          <cell r="C647" t="str">
            <v>208L</v>
          </cell>
          <cell r="D647" t="str">
            <v>YYT0DV_H_SG</v>
          </cell>
          <cell r="E647" t="str">
            <v>P12N32Q5</v>
          </cell>
          <cell r="F647" t="str">
            <v>SG</v>
          </cell>
          <cell r="G647" t="str">
            <v>IO</v>
          </cell>
          <cell r="H647" t="str">
            <v>-</v>
          </cell>
          <cell r="I647" t="str">
            <v>-</v>
          </cell>
          <cell r="J647" t="str">
            <v>-</v>
          </cell>
          <cell r="K647" t="str">
            <v>-</v>
          </cell>
          <cell r="L647" t="str">
            <v>-</v>
          </cell>
          <cell r="M647" t="str">
            <v>-</v>
          </cell>
          <cell r="N647" t="str">
            <v>-</v>
          </cell>
          <cell r="O647" t="str">
            <v>LH</v>
          </cell>
          <cell r="P647" t="str">
            <v>LH</v>
          </cell>
          <cell r="Q647" t="str">
            <v>LH</v>
          </cell>
          <cell r="R647" t="str">
            <v>LH</v>
          </cell>
        </row>
        <row r="648">
          <cell r="A648">
            <v>227259</v>
          </cell>
          <cell r="B648" t="str">
            <v>LISSOLFIX APZ 2180       FXTANK TXL   SG</v>
          </cell>
          <cell r="C648" t="str">
            <v>FXTANK</v>
          </cell>
          <cell r="D648" t="str">
            <v>YYT0DV_H_SG</v>
          </cell>
          <cell r="E648" t="str">
            <v>P12N32Q5</v>
          </cell>
          <cell r="F648" t="str">
            <v>SG</v>
          </cell>
          <cell r="G648" t="str">
            <v>IO</v>
          </cell>
          <cell r="H648" t="str">
            <v>-</v>
          </cell>
          <cell r="I648" t="str">
            <v>-</v>
          </cell>
          <cell r="J648" t="str">
            <v>-</v>
          </cell>
          <cell r="K648" t="str">
            <v>-</v>
          </cell>
          <cell r="L648" t="str">
            <v>-</v>
          </cell>
          <cell r="M648" t="str">
            <v>-</v>
          </cell>
          <cell r="N648" t="str">
            <v>-</v>
          </cell>
          <cell r="O648">
            <v>3</v>
          </cell>
          <cell r="P648">
            <v>3</v>
          </cell>
          <cell r="Q648">
            <v>3</v>
          </cell>
          <cell r="R648">
            <v>3</v>
          </cell>
        </row>
        <row r="649">
          <cell r="A649">
            <v>227250</v>
          </cell>
          <cell r="B649" t="str">
            <v>LISSOLFIX APZ 2190       1000L  TXL   SG</v>
          </cell>
          <cell r="C649" t="str">
            <v>1000L</v>
          </cell>
          <cell r="D649" t="str">
            <v>YYT0CP_H_SG</v>
          </cell>
          <cell r="E649" t="str">
            <v>P12N32Q5</v>
          </cell>
          <cell r="F649" t="str">
            <v>SG</v>
          </cell>
          <cell r="G649" t="str">
            <v>IO</v>
          </cell>
          <cell r="H649" t="str">
            <v>-</v>
          </cell>
          <cell r="I649" t="str">
            <v>-</v>
          </cell>
          <cell r="J649" t="str">
            <v>-</v>
          </cell>
          <cell r="K649" t="str">
            <v>-</v>
          </cell>
          <cell r="L649" t="str">
            <v>-</v>
          </cell>
          <cell r="M649" t="str">
            <v>-</v>
          </cell>
          <cell r="N649" t="str">
            <v>-</v>
          </cell>
          <cell r="O649" t="str">
            <v>LH</v>
          </cell>
          <cell r="P649" t="str">
            <v>LH</v>
          </cell>
          <cell r="Q649" t="str">
            <v>LH</v>
          </cell>
          <cell r="R649" t="str">
            <v>LH</v>
          </cell>
        </row>
        <row r="650">
          <cell r="A650">
            <v>227239</v>
          </cell>
          <cell r="B650" t="str">
            <v>LISSOLFIX APZ 2190       208L   TXL   SG</v>
          </cell>
          <cell r="C650" t="str">
            <v>208L</v>
          </cell>
          <cell r="D650" t="str">
            <v>YYT0CP_H_SG</v>
          </cell>
          <cell r="E650" t="str">
            <v>P12N32Q5</v>
          </cell>
          <cell r="F650" t="str">
            <v>SG</v>
          </cell>
          <cell r="G650" t="str">
            <v>IO</v>
          </cell>
          <cell r="H650" t="str">
            <v>-</v>
          </cell>
          <cell r="I650" t="str">
            <v>-</v>
          </cell>
          <cell r="J650" t="str">
            <v>-</v>
          </cell>
          <cell r="K650" t="str">
            <v>-</v>
          </cell>
          <cell r="L650" t="str">
            <v>-</v>
          </cell>
          <cell r="M650" t="str">
            <v>-</v>
          </cell>
          <cell r="N650" t="str">
            <v>-</v>
          </cell>
          <cell r="O650" t="str">
            <v>LH</v>
          </cell>
          <cell r="P650" t="str">
            <v>LH</v>
          </cell>
          <cell r="Q650" t="str">
            <v>LH</v>
          </cell>
          <cell r="R650" t="str">
            <v>LH</v>
          </cell>
        </row>
        <row r="651">
          <cell r="A651">
            <v>227251</v>
          </cell>
          <cell r="B651" t="str">
            <v>LISSOLFIX APZ 2190       FXTANK TXL   SG</v>
          </cell>
          <cell r="C651" t="str">
            <v>FXTANK</v>
          </cell>
          <cell r="D651" t="str">
            <v>YYT0CP_H_SG</v>
          </cell>
          <cell r="E651" t="str">
            <v>P12N32Q5</v>
          </cell>
          <cell r="F651" t="str">
            <v>SG</v>
          </cell>
          <cell r="G651" t="str">
            <v>IO</v>
          </cell>
          <cell r="H651" t="str">
            <v>-</v>
          </cell>
          <cell r="I651" t="str">
            <v>-</v>
          </cell>
          <cell r="J651" t="str">
            <v>-</v>
          </cell>
          <cell r="K651" t="str">
            <v>-</v>
          </cell>
          <cell r="L651" t="str">
            <v>-</v>
          </cell>
          <cell r="M651" t="str">
            <v>-</v>
          </cell>
          <cell r="N651" t="str">
            <v>-</v>
          </cell>
          <cell r="O651">
            <v>3</v>
          </cell>
          <cell r="P651">
            <v>3</v>
          </cell>
          <cell r="Q651">
            <v>3</v>
          </cell>
          <cell r="R651">
            <v>3</v>
          </cell>
        </row>
        <row r="652">
          <cell r="A652">
            <v>226005</v>
          </cell>
          <cell r="B652" t="str">
            <v>QUARTZ INEO X.LL 0W20    12B1L  TOT C1</v>
          </cell>
          <cell r="C652" t="str">
            <v>12B1L</v>
          </cell>
          <cell r="D652" t="str">
            <v>020PCQQ</v>
          </cell>
          <cell r="E652" t="str">
            <v>P11N01N2AABB</v>
          </cell>
          <cell r="F652" t="str">
            <v>C</v>
          </cell>
          <cell r="G652" t="str">
            <v>AO</v>
          </cell>
          <cell r="H652" t="str">
            <v>-</v>
          </cell>
          <cell r="I652" t="str">
            <v>-</v>
          </cell>
          <cell r="J652" t="str">
            <v>-</v>
          </cell>
          <cell r="K652" t="str">
            <v>-</v>
          </cell>
          <cell r="L652" t="str">
            <v>-</v>
          </cell>
          <cell r="M652" t="str">
            <v>-</v>
          </cell>
          <cell r="N652" t="str">
            <v>-</v>
          </cell>
          <cell r="O652">
            <v>4</v>
          </cell>
          <cell r="P652">
            <v>4</v>
          </cell>
          <cell r="Q652">
            <v>4</v>
          </cell>
          <cell r="R652">
            <v>4</v>
          </cell>
        </row>
        <row r="653">
          <cell r="A653">
            <v>210526</v>
          </cell>
          <cell r="B653" t="str">
            <v>TRANS. GEAR 8 FE SAE 40  16GAL  TOT   US</v>
          </cell>
          <cell r="C653" t="str">
            <v>16GAL</v>
          </cell>
          <cell r="D653" t="str">
            <v>G4000BB_H_US</v>
          </cell>
          <cell r="E653" t="str">
            <v>P11N04NYAAAA</v>
          </cell>
          <cell r="F653" t="str">
            <v>US</v>
          </cell>
          <cell r="G653" t="str">
            <v>AO</v>
          </cell>
          <cell r="H653" t="str">
            <v>-</v>
          </cell>
          <cell r="I653" t="str">
            <v>-</v>
          </cell>
          <cell r="J653" t="str">
            <v>-</v>
          </cell>
          <cell r="K653" t="str">
            <v>-</v>
          </cell>
          <cell r="L653" t="str">
            <v>-</v>
          </cell>
          <cell r="M653" t="str">
            <v>-</v>
          </cell>
          <cell r="N653" t="str">
            <v>-</v>
          </cell>
          <cell r="O653">
            <v>4</v>
          </cell>
          <cell r="P653">
            <v>4</v>
          </cell>
          <cell r="Q653">
            <v>4</v>
          </cell>
          <cell r="R653">
            <v>4</v>
          </cell>
        </row>
        <row r="654">
          <cell r="A654">
            <v>210525</v>
          </cell>
          <cell r="B654" t="str">
            <v>TRANS. GEAR 8 FE SAE 40  5GAL   TOT   US</v>
          </cell>
          <cell r="C654" t="str">
            <v>5GAL</v>
          </cell>
          <cell r="D654" t="str">
            <v>G4000BB_H_US</v>
          </cell>
          <cell r="E654" t="str">
            <v>P11N04NYAAAA</v>
          </cell>
          <cell r="F654" t="str">
            <v>US</v>
          </cell>
          <cell r="G654" t="str">
            <v>AO</v>
          </cell>
          <cell r="H654" t="str">
            <v>-</v>
          </cell>
          <cell r="I654" t="str">
            <v>-</v>
          </cell>
          <cell r="J654" t="str">
            <v>-</v>
          </cell>
          <cell r="K654" t="str">
            <v>-</v>
          </cell>
          <cell r="L654" t="str">
            <v>-</v>
          </cell>
          <cell r="M654" t="str">
            <v>-</v>
          </cell>
          <cell r="N654" t="str">
            <v>-</v>
          </cell>
          <cell r="O654">
            <v>4</v>
          </cell>
          <cell r="P654">
            <v>4</v>
          </cell>
          <cell r="Q654">
            <v>4</v>
          </cell>
          <cell r="R654">
            <v>4</v>
          </cell>
        </row>
        <row r="655">
          <cell r="A655">
            <v>214029</v>
          </cell>
          <cell r="B655" t="str">
            <v>EVOL. FULLTECH DTX 5W30  12B1L  ELF C</v>
          </cell>
          <cell r="C655" t="str">
            <v>12B1L</v>
          </cell>
          <cell r="D655" t="str">
            <v>530PCBN</v>
          </cell>
          <cell r="E655" t="str">
            <v>P11N01N2BBBB</v>
          </cell>
          <cell r="F655" t="str">
            <v>C</v>
          </cell>
          <cell r="G655" t="str">
            <v>AO</v>
          </cell>
          <cell r="H655" t="str">
            <v>-</v>
          </cell>
          <cell r="I655" t="str">
            <v>-</v>
          </cell>
          <cell r="J655" t="str">
            <v>-</v>
          </cell>
          <cell r="K655" t="str">
            <v>-</v>
          </cell>
          <cell r="L655" t="str">
            <v>-</v>
          </cell>
          <cell r="M655" t="str">
            <v>-</v>
          </cell>
          <cell r="N655" t="str">
            <v>-</v>
          </cell>
          <cell r="O655">
            <v>4</v>
          </cell>
          <cell r="P655">
            <v>4</v>
          </cell>
          <cell r="Q655">
            <v>4</v>
          </cell>
          <cell r="R655">
            <v>4</v>
          </cell>
        </row>
        <row r="656">
          <cell r="A656">
            <v>214097</v>
          </cell>
          <cell r="B656" t="str">
            <v>TRAX. GEAR 7 80W90       208L   TOT C</v>
          </cell>
          <cell r="C656" t="str">
            <v>208L</v>
          </cell>
          <cell r="D656" t="str">
            <v>G8090LL</v>
          </cell>
          <cell r="E656" t="str">
            <v>P11N04NY</v>
          </cell>
          <cell r="F656" t="str">
            <v>C</v>
          </cell>
          <cell r="G656" t="str">
            <v>AO</v>
          </cell>
          <cell r="H656" t="str">
            <v>-</v>
          </cell>
          <cell r="I656" t="str">
            <v>-</v>
          </cell>
          <cell r="J656" t="str">
            <v>-</v>
          </cell>
          <cell r="K656" t="str">
            <v>-</v>
          </cell>
          <cell r="L656" t="str">
            <v>-</v>
          </cell>
          <cell r="M656" t="str">
            <v>-</v>
          </cell>
          <cell r="N656" t="str">
            <v>-</v>
          </cell>
          <cell r="O656">
            <v>4</v>
          </cell>
          <cell r="P656">
            <v>4</v>
          </cell>
          <cell r="Q656">
            <v>4</v>
          </cell>
          <cell r="R656">
            <v>4</v>
          </cell>
        </row>
        <row r="657">
          <cell r="A657">
            <v>148771</v>
          </cell>
          <cell r="B657" t="str">
            <v>COOLELF AUTO SUPRA -37°C 1000L  TOT W</v>
          </cell>
          <cell r="C657" t="str">
            <v>1000L</v>
          </cell>
          <cell r="D657" t="str">
            <v>AF00CC</v>
          </cell>
          <cell r="E657" t="str">
            <v>P14N27QE</v>
          </cell>
          <cell r="F657" t="str">
            <v xml:space="preserve"> W</v>
          </cell>
          <cell r="G657" t="str">
            <v>AO</v>
          </cell>
          <cell r="H657" t="str">
            <v>-</v>
          </cell>
          <cell r="I657">
            <v>4</v>
          </cell>
          <cell r="J657">
            <v>4</v>
          </cell>
          <cell r="K657">
            <v>4</v>
          </cell>
          <cell r="L657">
            <v>4</v>
          </cell>
          <cell r="M657">
            <v>4</v>
          </cell>
          <cell r="N657" t="str">
            <v>LS</v>
          </cell>
          <cell r="O657">
            <v>4</v>
          </cell>
          <cell r="P657">
            <v>4</v>
          </cell>
          <cell r="Q657">
            <v>4</v>
          </cell>
          <cell r="R657">
            <v>4</v>
          </cell>
        </row>
        <row r="658">
          <cell r="A658">
            <v>226166</v>
          </cell>
          <cell r="B658" t="str">
            <v>AGRIMOT SDX 15W40        3B5L   CLA C1</v>
          </cell>
          <cell r="C658" t="str">
            <v>3B5L</v>
          </cell>
          <cell r="D658" t="str">
            <v>ST154MM</v>
          </cell>
          <cell r="E658" t="str">
            <v>P11N02NC</v>
          </cell>
          <cell r="F658" t="str">
            <v>C</v>
          </cell>
          <cell r="G658" t="str">
            <v>AO</v>
          </cell>
          <cell r="H658" t="str">
            <v>-</v>
          </cell>
          <cell r="I658" t="str">
            <v>-</v>
          </cell>
          <cell r="J658" t="str">
            <v>-</v>
          </cell>
          <cell r="K658" t="str">
            <v>-</v>
          </cell>
          <cell r="L658" t="str">
            <v>-</v>
          </cell>
          <cell r="M658" t="str">
            <v>-</v>
          </cell>
          <cell r="N658" t="str">
            <v>-</v>
          </cell>
          <cell r="O658">
            <v>4</v>
          </cell>
          <cell r="P658">
            <v>4</v>
          </cell>
          <cell r="Q658">
            <v>4</v>
          </cell>
          <cell r="R658">
            <v>4</v>
          </cell>
        </row>
        <row r="659">
          <cell r="A659">
            <v>226167</v>
          </cell>
          <cell r="B659" t="str">
            <v>AGRISHIFT BLS 80W90      3B5L   CLA C1</v>
          </cell>
          <cell r="C659" t="str">
            <v>3B5L</v>
          </cell>
          <cell r="D659" t="str">
            <v>UT8090AA</v>
          </cell>
          <cell r="E659" t="str">
            <v>P11N04P1</v>
          </cell>
          <cell r="F659" t="str">
            <v>C</v>
          </cell>
          <cell r="G659" t="str">
            <v>AO</v>
          </cell>
          <cell r="H659" t="str">
            <v>-</v>
          </cell>
          <cell r="I659" t="str">
            <v>-</v>
          </cell>
          <cell r="J659" t="str">
            <v>-</v>
          </cell>
          <cell r="K659" t="str">
            <v>-</v>
          </cell>
          <cell r="L659" t="str">
            <v>-</v>
          </cell>
          <cell r="M659" t="str">
            <v>-</v>
          </cell>
          <cell r="N659" t="str">
            <v>-</v>
          </cell>
          <cell r="O659">
            <v>4</v>
          </cell>
          <cell r="P659">
            <v>4</v>
          </cell>
          <cell r="Q659">
            <v>4</v>
          </cell>
          <cell r="R659">
            <v>4</v>
          </cell>
        </row>
        <row r="660">
          <cell r="A660">
            <v>172074</v>
          </cell>
          <cell r="B660" t="str">
            <v>DROSERA MS 68            208L   TOT   VN</v>
          </cell>
          <cell r="C660" t="str">
            <v>208L</v>
          </cell>
          <cell r="D660" t="str">
            <v>HG068AA_H_VN</v>
          </cell>
          <cell r="E660" t="str">
            <v>P12N15ML</v>
          </cell>
          <cell r="F660" t="str">
            <v>VN</v>
          </cell>
          <cell r="G660" t="str">
            <v>IO</v>
          </cell>
          <cell r="H660" t="str">
            <v>-</v>
          </cell>
          <cell r="I660" t="str">
            <v>-</v>
          </cell>
          <cell r="J660" t="str">
            <v>-</v>
          </cell>
          <cell r="K660" t="str">
            <v>-</v>
          </cell>
          <cell r="L660" t="str">
            <v>-</v>
          </cell>
          <cell r="M660" t="str">
            <v>-</v>
          </cell>
          <cell r="N660" t="str">
            <v>-</v>
          </cell>
          <cell r="O660">
            <v>4</v>
          </cell>
          <cell r="P660">
            <v>4</v>
          </cell>
          <cell r="Q660">
            <v>4</v>
          </cell>
          <cell r="R660">
            <v>4</v>
          </cell>
        </row>
        <row r="661">
          <cell r="A661">
            <v>227008</v>
          </cell>
          <cell r="B661" t="str">
            <v>LOGREASE 1900 EP         180K   TLG C</v>
          </cell>
          <cell r="C661" t="str">
            <v>180K</v>
          </cell>
          <cell r="D661" t="str">
            <v>XLI01KK</v>
          </cell>
          <cell r="E661" t="str">
            <v>P12N07P5</v>
          </cell>
          <cell r="F661" t="str">
            <v>C</v>
          </cell>
          <cell r="G661" t="str">
            <v>IO</v>
          </cell>
          <cell r="H661" t="str">
            <v>-</v>
          </cell>
          <cell r="I661" t="str">
            <v>-</v>
          </cell>
          <cell r="J661" t="str">
            <v>-</v>
          </cell>
          <cell r="K661" t="str">
            <v>-</v>
          </cell>
          <cell r="L661" t="str">
            <v>-</v>
          </cell>
          <cell r="M661" t="str">
            <v>-</v>
          </cell>
          <cell r="N661" t="str">
            <v>-</v>
          </cell>
          <cell r="O661">
            <v>4</v>
          </cell>
          <cell r="P661">
            <v>4</v>
          </cell>
          <cell r="Q661">
            <v>4</v>
          </cell>
          <cell r="R661">
            <v>4</v>
          </cell>
        </row>
        <row r="662">
          <cell r="A662">
            <v>225664</v>
          </cell>
          <cell r="B662" t="str">
            <v>LOGREASE 6000 EP         180K   TLG C</v>
          </cell>
          <cell r="C662" t="str">
            <v>180K</v>
          </cell>
          <cell r="D662" t="str">
            <v>XLI00BB</v>
          </cell>
          <cell r="E662" t="str">
            <v>P12N07P5</v>
          </cell>
          <cell r="F662" t="str">
            <v>C</v>
          </cell>
          <cell r="G662" t="str">
            <v>IO</v>
          </cell>
          <cell r="H662" t="str">
            <v>-</v>
          </cell>
          <cell r="I662" t="str">
            <v>-</v>
          </cell>
          <cell r="J662" t="str">
            <v>-</v>
          </cell>
          <cell r="K662" t="str">
            <v>-</v>
          </cell>
          <cell r="L662" t="str">
            <v>-</v>
          </cell>
          <cell r="M662" t="str">
            <v>-</v>
          </cell>
          <cell r="N662" t="str">
            <v>-</v>
          </cell>
          <cell r="O662">
            <v>4</v>
          </cell>
          <cell r="P662" t="str">
            <v>LH</v>
          </cell>
          <cell r="Q662" t="str">
            <v>LH</v>
          </cell>
          <cell r="R662" t="str">
            <v>LH</v>
          </cell>
        </row>
        <row r="663">
          <cell r="A663">
            <v>224622</v>
          </cell>
          <cell r="B663" t="str">
            <v>NEVASTANE LUBE SPRAY     12S04L TOT Z</v>
          </cell>
          <cell r="C663" t="str">
            <v>12S04L</v>
          </cell>
          <cell r="D663" t="str">
            <v>XCX12BB_AER</v>
          </cell>
          <cell r="E663" t="str">
            <v>P12N21PFYYYY</v>
          </cell>
          <cell r="F663" t="str">
            <v>TLUB</v>
          </cell>
          <cell r="G663" t="str">
            <v>IO</v>
          </cell>
          <cell r="H663" t="str">
            <v>-</v>
          </cell>
          <cell r="I663" t="str">
            <v>-</v>
          </cell>
          <cell r="J663" t="str">
            <v>-</v>
          </cell>
          <cell r="K663" t="str">
            <v>-</v>
          </cell>
          <cell r="L663" t="str">
            <v>-</v>
          </cell>
          <cell r="M663" t="str">
            <v>-</v>
          </cell>
          <cell r="N663" t="str">
            <v>-</v>
          </cell>
          <cell r="O663">
            <v>4</v>
          </cell>
          <cell r="P663">
            <v>4</v>
          </cell>
          <cell r="Q663">
            <v>4</v>
          </cell>
          <cell r="R663">
            <v>4</v>
          </cell>
        </row>
        <row r="664">
          <cell r="A664">
            <v>1113583</v>
          </cell>
          <cell r="B664" t="str">
            <v>ENGINE CLEANER C6B500ML</v>
          </cell>
          <cell r="C664" t="str">
            <v>C6B500ML</v>
          </cell>
          <cell r="D664" t="str">
            <v>NA</v>
          </cell>
          <cell r="E664" t="str">
            <v>OCPTECMTB05L</v>
          </cell>
          <cell r="F664" t="str">
            <v>Netherlands</v>
          </cell>
          <cell r="G664" t="str">
            <v>CCP</v>
          </cell>
          <cell r="H664" t="str">
            <v>-</v>
          </cell>
          <cell r="I664" t="str">
            <v>-</v>
          </cell>
          <cell r="J664" t="str">
            <v>-</v>
          </cell>
          <cell r="K664" t="str">
            <v>-</v>
          </cell>
          <cell r="L664" t="str">
            <v>-</v>
          </cell>
          <cell r="M664" t="str">
            <v>-</v>
          </cell>
          <cell r="N664" t="str">
            <v>-</v>
          </cell>
          <cell r="O664" t="str">
            <v>CCP</v>
          </cell>
          <cell r="P664" t="str">
            <v>CCP</v>
          </cell>
          <cell r="Q664" t="str">
            <v>CCP</v>
          </cell>
          <cell r="R664" t="str">
            <v xml:space="preserve">CCP </v>
          </cell>
        </row>
        <row r="665">
          <cell r="A665">
            <v>226814</v>
          </cell>
          <cell r="B665" t="str">
            <v>ESTAR 4030 HT            18K    TLG</v>
          </cell>
          <cell r="C665" t="str">
            <v>18K</v>
          </cell>
          <cell r="D665" t="str">
            <v>YY40HAA</v>
          </cell>
          <cell r="E665" t="str">
            <v>P12N11PK</v>
          </cell>
          <cell r="F665" t="str">
            <v>TLUB</v>
          </cell>
          <cell r="G665" t="str">
            <v>IO</v>
          </cell>
          <cell r="H665" t="str">
            <v>-</v>
          </cell>
          <cell r="I665" t="str">
            <v>-</v>
          </cell>
          <cell r="J665" t="str">
            <v>-</v>
          </cell>
          <cell r="K665" t="str">
            <v>-</v>
          </cell>
          <cell r="L665" t="str">
            <v>-</v>
          </cell>
          <cell r="M665" t="str">
            <v>-</v>
          </cell>
          <cell r="N665" t="str">
            <v>-</v>
          </cell>
          <cell r="O665">
            <v>4</v>
          </cell>
          <cell r="P665">
            <v>4</v>
          </cell>
          <cell r="Q665">
            <v>4</v>
          </cell>
          <cell r="R665">
            <v>4</v>
          </cell>
        </row>
        <row r="666">
          <cell r="A666">
            <v>226817</v>
          </cell>
          <cell r="B666" t="str">
            <v>GEARLOG P                180K   TLG C</v>
          </cell>
          <cell r="C666" t="str">
            <v>180K</v>
          </cell>
          <cell r="D666" t="str">
            <v>CK25TCC</v>
          </cell>
          <cell r="E666" t="str">
            <v>P12N14Q1</v>
          </cell>
          <cell r="F666" t="str">
            <v>TLUB</v>
          </cell>
          <cell r="G666" t="str">
            <v>IO</v>
          </cell>
          <cell r="H666" t="str">
            <v>-</v>
          </cell>
          <cell r="I666" t="str">
            <v>-</v>
          </cell>
          <cell r="J666" t="str">
            <v>-</v>
          </cell>
          <cell r="K666" t="str">
            <v>-</v>
          </cell>
          <cell r="L666" t="str">
            <v>-</v>
          </cell>
          <cell r="M666" t="str">
            <v>-</v>
          </cell>
          <cell r="N666" t="str">
            <v>-</v>
          </cell>
          <cell r="O666">
            <v>4</v>
          </cell>
          <cell r="P666">
            <v>4</v>
          </cell>
          <cell r="Q666">
            <v>4</v>
          </cell>
          <cell r="R666">
            <v>4</v>
          </cell>
        </row>
        <row r="667">
          <cell r="A667">
            <v>226815</v>
          </cell>
          <cell r="B667" t="str">
            <v>GEARLOG P                18K    TLG C</v>
          </cell>
          <cell r="C667" t="str">
            <v>18K</v>
          </cell>
          <cell r="D667" t="str">
            <v>CK25TCC</v>
          </cell>
          <cell r="E667" t="str">
            <v>P12N14Q1</v>
          </cell>
          <cell r="F667" t="str">
            <v>TLUB</v>
          </cell>
          <cell r="G667" t="str">
            <v>IO</v>
          </cell>
          <cell r="H667" t="str">
            <v>-</v>
          </cell>
          <cell r="I667" t="str">
            <v>-</v>
          </cell>
          <cell r="J667" t="str">
            <v>-</v>
          </cell>
          <cell r="K667" t="str">
            <v>-</v>
          </cell>
          <cell r="L667" t="str">
            <v>-</v>
          </cell>
          <cell r="M667" t="str">
            <v>-</v>
          </cell>
          <cell r="N667" t="str">
            <v>-</v>
          </cell>
          <cell r="O667">
            <v>4</v>
          </cell>
          <cell r="P667">
            <v>4</v>
          </cell>
          <cell r="Q667">
            <v>4</v>
          </cell>
          <cell r="R667">
            <v>4</v>
          </cell>
        </row>
        <row r="668">
          <cell r="A668">
            <v>226816</v>
          </cell>
          <cell r="B668" t="str">
            <v>GEARLOG P                50K    TLG C</v>
          </cell>
          <cell r="C668" t="str">
            <v>50K</v>
          </cell>
          <cell r="D668" t="str">
            <v>CK25TCC</v>
          </cell>
          <cell r="E668" t="str">
            <v>P12N14Q1</v>
          </cell>
          <cell r="F668" t="str">
            <v>TLUB</v>
          </cell>
          <cell r="G668" t="str">
            <v>IO</v>
          </cell>
          <cell r="H668" t="str">
            <v>-</v>
          </cell>
          <cell r="I668" t="str">
            <v>-</v>
          </cell>
          <cell r="J668" t="str">
            <v>-</v>
          </cell>
          <cell r="K668" t="str">
            <v>-</v>
          </cell>
          <cell r="L668" t="str">
            <v>-</v>
          </cell>
          <cell r="M668" t="str">
            <v>-</v>
          </cell>
          <cell r="N668" t="str">
            <v>-</v>
          </cell>
          <cell r="O668">
            <v>4</v>
          </cell>
          <cell r="P668">
            <v>4</v>
          </cell>
          <cell r="Q668">
            <v>4</v>
          </cell>
          <cell r="R668">
            <v>4</v>
          </cell>
        </row>
        <row r="669">
          <cell r="A669">
            <v>214266</v>
          </cell>
          <cell r="B669" t="str">
            <v>AZOLLA ZS 46             3B5L   TOT Z1</v>
          </cell>
          <cell r="C669" t="str">
            <v>3B5L</v>
          </cell>
          <cell r="D669" t="str">
            <v>HM046AA</v>
          </cell>
          <cell r="E669" t="str">
            <v>P12N06PP</v>
          </cell>
          <cell r="F669" t="str">
            <v>TLUB</v>
          </cell>
          <cell r="G669" t="str">
            <v>IO</v>
          </cell>
          <cell r="H669" t="str">
            <v>-</v>
          </cell>
          <cell r="I669" t="str">
            <v>-</v>
          </cell>
          <cell r="J669" t="str">
            <v>-</v>
          </cell>
          <cell r="K669" t="str">
            <v>-</v>
          </cell>
          <cell r="L669" t="str">
            <v>-</v>
          </cell>
          <cell r="M669" t="str">
            <v>-</v>
          </cell>
          <cell r="N669" t="str">
            <v>-</v>
          </cell>
          <cell r="O669">
            <v>4</v>
          </cell>
          <cell r="P669">
            <v>4</v>
          </cell>
          <cell r="Q669">
            <v>4</v>
          </cell>
          <cell r="R669">
            <v>4</v>
          </cell>
        </row>
        <row r="670">
          <cell r="A670">
            <v>150081</v>
          </cell>
          <cell r="B670" t="str">
            <v>CERAN CA                 50K    TOT C</v>
          </cell>
          <cell r="C670" t="str">
            <v>50K</v>
          </cell>
          <cell r="D670" t="str">
            <v>XCS10BB</v>
          </cell>
          <cell r="E670" t="str">
            <v>P12N07P9</v>
          </cell>
          <cell r="F670" t="str">
            <v>C</v>
          </cell>
          <cell r="G670" t="str">
            <v>IO</v>
          </cell>
          <cell r="H670" t="str">
            <v>-</v>
          </cell>
          <cell r="I670" t="str">
            <v>-</v>
          </cell>
          <cell r="J670" t="str">
            <v>-</v>
          </cell>
          <cell r="K670" t="str">
            <v>-</v>
          </cell>
          <cell r="L670" t="str">
            <v>-</v>
          </cell>
          <cell r="M670" t="str">
            <v>-</v>
          </cell>
          <cell r="N670" t="str">
            <v>-</v>
          </cell>
          <cell r="O670">
            <v>4</v>
          </cell>
          <cell r="P670">
            <v>4</v>
          </cell>
          <cell r="Q670">
            <v>4</v>
          </cell>
          <cell r="R670">
            <v>4</v>
          </cell>
        </row>
        <row r="671">
          <cell r="A671">
            <v>227299</v>
          </cell>
          <cell r="B671" t="str">
            <v>ACTISEAL FF              250K   TLN   FR</v>
          </cell>
          <cell r="C671" t="str">
            <v>250K</v>
          </cell>
          <cell r="D671" t="str">
            <v>XSP00_H_FR01</v>
          </cell>
          <cell r="E671" t="str">
            <v>P12</v>
          </cell>
          <cell r="F671" t="str">
            <v>TLUB</v>
          </cell>
          <cell r="G671" t="str">
            <v>IO</v>
          </cell>
          <cell r="H671" t="str">
            <v>-</v>
          </cell>
          <cell r="I671" t="str">
            <v>-</v>
          </cell>
          <cell r="J671" t="str">
            <v>-</v>
          </cell>
          <cell r="K671" t="str">
            <v>-</v>
          </cell>
          <cell r="L671" t="str">
            <v>-</v>
          </cell>
          <cell r="M671" t="str">
            <v>-</v>
          </cell>
          <cell r="N671" t="str">
            <v>-</v>
          </cell>
          <cell r="O671">
            <v>4</v>
          </cell>
          <cell r="P671">
            <v>4</v>
          </cell>
          <cell r="Q671" t="str">
            <v>4</v>
          </cell>
          <cell r="R671">
            <v>4</v>
          </cell>
        </row>
        <row r="672">
          <cell r="A672">
            <v>227351</v>
          </cell>
          <cell r="B672" t="str">
            <v>ACTISEAL MB              250K   TLN   FR</v>
          </cell>
          <cell r="C672" t="str">
            <v>250K</v>
          </cell>
          <cell r="D672" t="str">
            <v>XSP00_H_FR03</v>
          </cell>
          <cell r="E672" t="str">
            <v>P12</v>
          </cell>
          <cell r="F672" t="str">
            <v>TLUB</v>
          </cell>
          <cell r="G672" t="str">
            <v>IO</v>
          </cell>
          <cell r="H672" t="str">
            <v>-</v>
          </cell>
          <cell r="I672" t="str">
            <v>-</v>
          </cell>
          <cell r="J672" t="str">
            <v>-</v>
          </cell>
          <cell r="K672" t="str">
            <v>-</v>
          </cell>
          <cell r="L672" t="str">
            <v>-</v>
          </cell>
          <cell r="M672" t="str">
            <v>-</v>
          </cell>
          <cell r="N672" t="str">
            <v>-</v>
          </cell>
          <cell r="O672">
            <v>4</v>
          </cell>
          <cell r="P672">
            <v>4</v>
          </cell>
          <cell r="Q672">
            <v>4</v>
          </cell>
          <cell r="R672">
            <v>4</v>
          </cell>
        </row>
        <row r="673">
          <cell r="A673">
            <v>227350</v>
          </cell>
          <cell r="B673" t="str">
            <v>ACTISEAL PS1             250K   TLN   FR</v>
          </cell>
          <cell r="C673" t="str">
            <v>250K</v>
          </cell>
          <cell r="D673" t="str">
            <v>XSP00_H_FR02</v>
          </cell>
          <cell r="E673" t="str">
            <v>P12</v>
          </cell>
          <cell r="F673" t="str">
            <v>TLUB</v>
          </cell>
          <cell r="G673" t="str">
            <v>IO</v>
          </cell>
          <cell r="H673" t="str">
            <v>-</v>
          </cell>
          <cell r="I673" t="str">
            <v>-</v>
          </cell>
          <cell r="J673" t="str">
            <v>-</v>
          </cell>
          <cell r="K673" t="str">
            <v>-</v>
          </cell>
          <cell r="L673" t="str">
            <v>-</v>
          </cell>
          <cell r="M673" t="str">
            <v>-</v>
          </cell>
          <cell r="N673" t="str">
            <v>-</v>
          </cell>
          <cell r="O673">
            <v>4</v>
          </cell>
          <cell r="P673">
            <v>4</v>
          </cell>
          <cell r="Q673">
            <v>4</v>
          </cell>
          <cell r="R673">
            <v>4</v>
          </cell>
        </row>
        <row r="674">
          <cell r="A674">
            <v>226025</v>
          </cell>
          <cell r="B674" t="str">
            <v>QUARTZ INEO X.VDR.0W20   3B5L   TOT C1</v>
          </cell>
          <cell r="C674" t="str">
            <v>3B5L</v>
          </cell>
          <cell r="D674" t="str">
            <v>020PCMM</v>
          </cell>
          <cell r="E674" t="str">
            <v>P11N01N2AAAA</v>
          </cell>
          <cell r="F674" t="str">
            <v>C</v>
          </cell>
          <cell r="G674" t="str">
            <v>AO</v>
          </cell>
          <cell r="H674" t="str">
            <v>-</v>
          </cell>
          <cell r="I674" t="str">
            <v>-</v>
          </cell>
          <cell r="J674" t="str">
            <v>-</v>
          </cell>
          <cell r="K674" t="str">
            <v>-</v>
          </cell>
          <cell r="L674" t="str">
            <v>-</v>
          </cell>
          <cell r="M674" t="str">
            <v>-</v>
          </cell>
          <cell r="N674" t="str">
            <v>-</v>
          </cell>
          <cell r="O674">
            <v>4</v>
          </cell>
          <cell r="P674">
            <v>4</v>
          </cell>
          <cell r="Q674">
            <v>4</v>
          </cell>
          <cell r="R674">
            <v>4</v>
          </cell>
        </row>
        <row r="675">
          <cell r="A675">
            <v>214238</v>
          </cell>
          <cell r="B675" t="str">
            <v>EVOL. FULLTECH APX 0W20  3B5L   ELF C1</v>
          </cell>
          <cell r="C675" t="str">
            <v>3B5L</v>
          </cell>
          <cell r="D675" t="str">
            <v>020PCZZ</v>
          </cell>
          <cell r="E675" t="str">
            <v>P11N01N2AABB</v>
          </cell>
          <cell r="F675" t="str">
            <v>C</v>
          </cell>
          <cell r="G675" t="str">
            <v>AO</v>
          </cell>
          <cell r="H675" t="str">
            <v>-</v>
          </cell>
          <cell r="I675" t="str">
            <v>-</v>
          </cell>
          <cell r="J675" t="str">
            <v>-</v>
          </cell>
          <cell r="K675" t="str">
            <v>-</v>
          </cell>
          <cell r="L675" t="str">
            <v>-</v>
          </cell>
          <cell r="M675" t="str">
            <v>-</v>
          </cell>
          <cell r="N675" t="str">
            <v>-</v>
          </cell>
          <cell r="O675">
            <v>4</v>
          </cell>
          <cell r="P675">
            <v>4</v>
          </cell>
          <cell r="Q675">
            <v>4</v>
          </cell>
          <cell r="R675">
            <v>4</v>
          </cell>
        </row>
        <row r="676">
          <cell r="A676">
            <v>314500</v>
          </cell>
          <cell r="B676" t="str">
            <v>FF GET TR DCT-1 (RNLT)   BULK   TOT</v>
          </cell>
          <cell r="C676" t="str">
            <v>BULK</v>
          </cell>
          <cell r="D676" t="str">
            <v>DCT0BB</v>
          </cell>
          <cell r="E676" t="str">
            <v>P11N05NJ</v>
          </cell>
          <cell r="F676" t="str">
            <v>TLUB</v>
          </cell>
          <cell r="G676" t="str">
            <v>AO</v>
          </cell>
          <cell r="H676" t="str">
            <v>-</v>
          </cell>
          <cell r="I676" t="str">
            <v>-</v>
          </cell>
          <cell r="J676" t="str">
            <v>-</v>
          </cell>
          <cell r="K676" t="str">
            <v>-</v>
          </cell>
          <cell r="L676" t="str">
            <v>-</v>
          </cell>
          <cell r="M676" t="str">
            <v>-</v>
          </cell>
          <cell r="N676" t="str">
            <v>-</v>
          </cell>
          <cell r="O676">
            <v>4</v>
          </cell>
          <cell r="P676">
            <v>4</v>
          </cell>
          <cell r="Q676">
            <v>4</v>
          </cell>
          <cell r="R676">
            <v>4</v>
          </cell>
        </row>
        <row r="677">
          <cell r="A677">
            <v>226158</v>
          </cell>
          <cell r="B677" t="str">
            <v>AGRIMOT PROTEC 10W40     3B5L   CLA C1</v>
          </cell>
          <cell r="C677" t="str">
            <v>3B5L</v>
          </cell>
          <cell r="D677" t="str">
            <v>ST104KK</v>
          </cell>
          <cell r="E677" t="str">
            <v>P11N02NCBBBB</v>
          </cell>
          <cell r="F677" t="str">
            <v>C</v>
          </cell>
          <cell r="G677" t="str">
            <v>AO</v>
          </cell>
          <cell r="H677" t="str">
            <v>-</v>
          </cell>
          <cell r="I677" t="str">
            <v>-</v>
          </cell>
          <cell r="J677" t="str">
            <v>-</v>
          </cell>
          <cell r="K677" t="str">
            <v>-</v>
          </cell>
          <cell r="L677" t="str">
            <v>-</v>
          </cell>
          <cell r="M677" t="str">
            <v>-</v>
          </cell>
          <cell r="N677" t="str">
            <v>-</v>
          </cell>
          <cell r="O677">
            <v>4</v>
          </cell>
          <cell r="P677">
            <v>4</v>
          </cell>
          <cell r="Q677">
            <v>4</v>
          </cell>
          <cell r="R677">
            <v>4</v>
          </cell>
        </row>
        <row r="678">
          <cell r="A678">
            <v>226156</v>
          </cell>
          <cell r="B678" t="str">
            <v>AGRISHIFT SYN FE 75W90   3B5L   CLA C1</v>
          </cell>
          <cell r="C678" t="str">
            <v>3B5L</v>
          </cell>
          <cell r="D678" t="str">
            <v>G7590AA</v>
          </cell>
          <cell r="E678" t="str">
            <v>P11N04P1</v>
          </cell>
          <cell r="F678" t="str">
            <v>C</v>
          </cell>
          <cell r="G678" t="str">
            <v>AO</v>
          </cell>
          <cell r="H678" t="str">
            <v>-</v>
          </cell>
          <cell r="I678" t="str">
            <v>-</v>
          </cell>
          <cell r="J678" t="str">
            <v>-</v>
          </cell>
          <cell r="K678" t="str">
            <v>-</v>
          </cell>
          <cell r="L678" t="str">
            <v>-</v>
          </cell>
          <cell r="M678" t="str">
            <v>-</v>
          </cell>
          <cell r="N678" t="str">
            <v>-</v>
          </cell>
          <cell r="O678">
            <v>4</v>
          </cell>
          <cell r="P678">
            <v>4</v>
          </cell>
          <cell r="Q678">
            <v>4</v>
          </cell>
          <cell r="R678">
            <v>4</v>
          </cell>
        </row>
        <row r="679">
          <cell r="A679">
            <v>227388</v>
          </cell>
          <cell r="B679" t="str">
            <v>QUARTZ 9000 COG SN 5W30  208L   TOT   SG</v>
          </cell>
          <cell r="C679" t="str">
            <v>208L</v>
          </cell>
          <cell r="D679" t="str">
            <v>530PCCX_H_SG</v>
          </cell>
          <cell r="E679" t="str">
            <v>P11N01N1</v>
          </cell>
          <cell r="F679" t="str">
            <v>SG</v>
          </cell>
          <cell r="G679" t="str">
            <v>AO</v>
          </cell>
          <cell r="H679" t="str">
            <v>-</v>
          </cell>
          <cell r="I679" t="str">
            <v>-</v>
          </cell>
          <cell r="J679" t="str">
            <v>-</v>
          </cell>
          <cell r="K679" t="str">
            <v>-</v>
          </cell>
          <cell r="L679" t="str">
            <v>-</v>
          </cell>
          <cell r="M679" t="str">
            <v>-</v>
          </cell>
          <cell r="N679" t="str">
            <v>-</v>
          </cell>
          <cell r="O679">
            <v>3</v>
          </cell>
          <cell r="P679">
            <v>2</v>
          </cell>
          <cell r="Q679">
            <v>2</v>
          </cell>
          <cell r="R679">
            <v>2</v>
          </cell>
        </row>
        <row r="680">
          <cell r="A680">
            <v>227387</v>
          </cell>
          <cell r="B680" t="str">
            <v>QUARTZ 9000 COG SN 5W30  3B5L   TOT   SG</v>
          </cell>
          <cell r="C680" t="str">
            <v>3B5L</v>
          </cell>
          <cell r="D680" t="str">
            <v>530PCCX_H_SG</v>
          </cell>
          <cell r="E680" t="str">
            <v>P11N01N1</v>
          </cell>
          <cell r="F680" t="str">
            <v>SG</v>
          </cell>
          <cell r="G680" t="str">
            <v>AO</v>
          </cell>
          <cell r="H680" t="str">
            <v>-</v>
          </cell>
          <cell r="I680" t="str">
            <v>-</v>
          </cell>
          <cell r="J680" t="str">
            <v>-</v>
          </cell>
          <cell r="K680" t="str">
            <v>-</v>
          </cell>
          <cell r="L680" t="str">
            <v>-</v>
          </cell>
          <cell r="M680" t="str">
            <v>-</v>
          </cell>
          <cell r="N680" t="str">
            <v>-</v>
          </cell>
          <cell r="O680">
            <v>3</v>
          </cell>
          <cell r="P680">
            <v>3</v>
          </cell>
          <cell r="Q680">
            <v>3</v>
          </cell>
          <cell r="R680">
            <v>3</v>
          </cell>
        </row>
        <row r="681">
          <cell r="A681">
            <v>227470</v>
          </cell>
          <cell r="B681" t="str">
            <v>QUARTZ 9000 COG SNPL0W20 208L   TOT   SG</v>
          </cell>
          <cell r="C681" t="str">
            <v>208L</v>
          </cell>
          <cell r="D681" t="str">
            <v>020PCAG_H_SG</v>
          </cell>
          <cell r="E681" t="str">
            <v>P11N01N2AAAA</v>
          </cell>
          <cell r="F681" t="str">
            <v>SG</v>
          </cell>
          <cell r="G681" t="str">
            <v>AO</v>
          </cell>
          <cell r="H681" t="str">
            <v>-</v>
          </cell>
          <cell r="I681" t="str">
            <v>-</v>
          </cell>
          <cell r="J681" t="str">
            <v>-</v>
          </cell>
          <cell r="K681" t="str">
            <v>-</v>
          </cell>
          <cell r="L681" t="str">
            <v>-</v>
          </cell>
          <cell r="M681" t="str">
            <v>-</v>
          </cell>
          <cell r="N681" t="str">
            <v>-</v>
          </cell>
          <cell r="O681" t="str">
            <v>LH</v>
          </cell>
          <cell r="P681" t="str">
            <v>LH</v>
          </cell>
          <cell r="Q681" t="str">
            <v>LH</v>
          </cell>
          <cell r="R681" t="str">
            <v xml:space="preserve">LH </v>
          </cell>
        </row>
        <row r="682">
          <cell r="A682">
            <v>227389</v>
          </cell>
          <cell r="B682" t="str">
            <v>QUARTZ 9000 COG SNPL0W20 3B5L   TOT   SG</v>
          </cell>
          <cell r="C682" t="str">
            <v>3B5L</v>
          </cell>
          <cell r="D682" t="str">
            <v>020PCAG_H_SG</v>
          </cell>
          <cell r="E682" t="str">
            <v>P11N01N2AAAA</v>
          </cell>
          <cell r="F682" t="str">
            <v>SG</v>
          </cell>
          <cell r="G682" t="str">
            <v>AO</v>
          </cell>
          <cell r="H682" t="str">
            <v>-</v>
          </cell>
          <cell r="I682" t="str">
            <v>-</v>
          </cell>
          <cell r="J682" t="str">
            <v>-</v>
          </cell>
          <cell r="K682" t="str">
            <v>-</v>
          </cell>
          <cell r="L682" t="str">
            <v>-</v>
          </cell>
          <cell r="M682" t="str">
            <v>-</v>
          </cell>
          <cell r="N682" t="str">
            <v>-</v>
          </cell>
          <cell r="O682" t="str">
            <v>LS</v>
          </cell>
          <cell r="P682" t="str">
            <v>LS</v>
          </cell>
          <cell r="Q682" t="str">
            <v>LH</v>
          </cell>
          <cell r="R682" t="str">
            <v xml:space="preserve">LH </v>
          </cell>
        </row>
        <row r="683">
          <cell r="A683">
            <v>227502</v>
          </cell>
          <cell r="B683" t="str">
            <v>TRAX. DUAL 9 FE 75W90    208L   TOT   SG</v>
          </cell>
          <cell r="C683" t="str">
            <v>208L</v>
          </cell>
          <cell r="D683" t="str">
            <v>G7590AA_H_SG</v>
          </cell>
          <cell r="E683" t="str">
            <v>P11N04NZAAAA</v>
          </cell>
          <cell r="F683" t="str">
            <v>SG</v>
          </cell>
          <cell r="G683" t="str">
            <v>AO</v>
          </cell>
          <cell r="H683" t="str">
            <v>-</v>
          </cell>
          <cell r="I683" t="str">
            <v>-</v>
          </cell>
          <cell r="J683" t="str">
            <v>-</v>
          </cell>
          <cell r="K683" t="str">
            <v>-</v>
          </cell>
          <cell r="L683" t="str">
            <v>-</v>
          </cell>
          <cell r="M683" t="str">
            <v>-</v>
          </cell>
          <cell r="N683" t="str">
            <v>-</v>
          </cell>
          <cell r="O683">
            <v>1</v>
          </cell>
          <cell r="P683">
            <v>1</v>
          </cell>
          <cell r="Q683">
            <v>1</v>
          </cell>
          <cell r="R683">
            <v>1</v>
          </cell>
        </row>
        <row r="684">
          <cell r="A684">
            <v>227501</v>
          </cell>
          <cell r="B684" t="str">
            <v>TRAX. DUAL 9 FE 75W90    20LJ   TOT   SG</v>
          </cell>
          <cell r="C684" t="str">
            <v>20LJ</v>
          </cell>
          <cell r="D684" t="str">
            <v>G7590AA_H_SG</v>
          </cell>
          <cell r="E684" t="str">
            <v>P11N04NZAAAA</v>
          </cell>
          <cell r="F684" t="str">
            <v>SG</v>
          </cell>
          <cell r="G684" t="str">
            <v>AO</v>
          </cell>
          <cell r="H684" t="str">
            <v>-</v>
          </cell>
          <cell r="I684" t="str">
            <v>-</v>
          </cell>
          <cell r="J684" t="str">
            <v>-</v>
          </cell>
          <cell r="K684" t="str">
            <v>-</v>
          </cell>
          <cell r="L684" t="str">
            <v>-</v>
          </cell>
          <cell r="M684" t="str">
            <v>-</v>
          </cell>
          <cell r="N684" t="str">
            <v>-</v>
          </cell>
          <cell r="O684">
            <v>1</v>
          </cell>
          <cell r="P684">
            <v>1</v>
          </cell>
          <cell r="Q684">
            <v>1</v>
          </cell>
          <cell r="R684">
            <v>1</v>
          </cell>
        </row>
        <row r="685">
          <cell r="A685">
            <v>207446</v>
          </cell>
          <cell r="B685" t="str">
            <v>DYNATRANS ACX 30         1000L  TOT W</v>
          </cell>
          <cell r="C685" t="str">
            <v>1000L</v>
          </cell>
          <cell r="D685" t="str">
            <v>UT300CC</v>
          </cell>
          <cell r="E685" t="str">
            <v>P11N04P1</v>
          </cell>
          <cell r="F685" t="str">
            <v>C</v>
          </cell>
          <cell r="G685" t="str">
            <v>AO</v>
          </cell>
          <cell r="H685" t="str">
            <v>-</v>
          </cell>
          <cell r="I685" t="str">
            <v>-</v>
          </cell>
          <cell r="J685" t="str">
            <v>-</v>
          </cell>
          <cell r="K685" t="str">
            <v>-</v>
          </cell>
          <cell r="L685" t="str">
            <v>-</v>
          </cell>
          <cell r="M685" t="str">
            <v>-</v>
          </cell>
          <cell r="N685" t="str">
            <v>-</v>
          </cell>
          <cell r="O685">
            <v>4</v>
          </cell>
          <cell r="P685">
            <v>4</v>
          </cell>
          <cell r="Q685">
            <v>4</v>
          </cell>
          <cell r="R685">
            <v>4</v>
          </cell>
        </row>
        <row r="686">
          <cell r="A686">
            <v>200532</v>
          </cell>
          <cell r="B686" t="str">
            <v>HTX 830                  3B5L   ELF C</v>
          </cell>
          <cell r="C686" t="str">
            <v>3B5L</v>
          </cell>
          <cell r="D686" t="str">
            <v>030COCC</v>
          </cell>
          <cell r="E686" t="str">
            <v>P11N01</v>
          </cell>
          <cell r="F686" t="str">
            <v>C</v>
          </cell>
          <cell r="G686" t="str">
            <v>AO</v>
          </cell>
          <cell r="H686" t="str">
            <v>-</v>
          </cell>
          <cell r="I686" t="str">
            <v>-</v>
          </cell>
          <cell r="J686" t="str">
            <v>-</v>
          </cell>
          <cell r="K686" t="str">
            <v>-</v>
          </cell>
          <cell r="L686" t="str">
            <v>-</v>
          </cell>
          <cell r="M686" t="str">
            <v>-</v>
          </cell>
          <cell r="N686" t="str">
            <v>-</v>
          </cell>
          <cell r="O686">
            <v>4</v>
          </cell>
          <cell r="P686">
            <v>4</v>
          </cell>
          <cell r="Q686">
            <v>4</v>
          </cell>
          <cell r="R686">
            <v>4</v>
          </cell>
        </row>
        <row r="687">
          <cell r="A687">
            <v>213715</v>
          </cell>
          <cell r="B687" t="str">
            <v>PROSYLVA 4T              6B2L   TOT C</v>
          </cell>
          <cell r="C687" t="str">
            <v>6B2L</v>
          </cell>
          <cell r="D687" t="str">
            <v>154HDAJ</v>
          </cell>
          <cell r="E687" t="str">
            <v>P11N02NC</v>
          </cell>
          <cell r="F687" t="str">
            <v>C</v>
          </cell>
          <cell r="G687" t="str">
            <v>AO</v>
          </cell>
          <cell r="H687" t="str">
            <v>-</v>
          </cell>
          <cell r="I687" t="str">
            <v>-</v>
          </cell>
          <cell r="J687" t="str">
            <v>-</v>
          </cell>
          <cell r="K687" t="str">
            <v>-</v>
          </cell>
          <cell r="L687" t="str">
            <v>-</v>
          </cell>
          <cell r="M687" t="str">
            <v>-</v>
          </cell>
          <cell r="N687" t="str">
            <v>-</v>
          </cell>
          <cell r="O687">
            <v>4</v>
          </cell>
          <cell r="P687">
            <v>4</v>
          </cell>
          <cell r="Q687">
            <v>4</v>
          </cell>
          <cell r="R687">
            <v>4</v>
          </cell>
        </row>
        <row r="688">
          <cell r="A688">
            <v>168817</v>
          </cell>
          <cell r="B688" t="str">
            <v>RUBIA WORKS 1000 15W40   1000L  TOT W</v>
          </cell>
          <cell r="C688" t="str">
            <v>1000L</v>
          </cell>
          <cell r="D688" t="str">
            <v>ST154MM</v>
          </cell>
          <cell r="E688" t="str">
            <v>P11N02NF</v>
          </cell>
          <cell r="F688" t="str">
            <v>C</v>
          </cell>
          <cell r="G688" t="str">
            <v>AO</v>
          </cell>
          <cell r="H688" t="str">
            <v>-</v>
          </cell>
          <cell r="I688" t="str">
            <v>-</v>
          </cell>
          <cell r="J688" t="str">
            <v>-</v>
          </cell>
          <cell r="K688" t="str">
            <v>-</v>
          </cell>
          <cell r="L688" t="str">
            <v>-</v>
          </cell>
          <cell r="M688" t="str">
            <v>-</v>
          </cell>
          <cell r="N688" t="str">
            <v>-</v>
          </cell>
          <cell r="O688">
            <v>4</v>
          </cell>
          <cell r="P688">
            <v>4</v>
          </cell>
          <cell r="Q688">
            <v>4</v>
          </cell>
          <cell r="R688">
            <v>4</v>
          </cell>
        </row>
        <row r="689">
          <cell r="A689">
            <v>216695</v>
          </cell>
          <cell r="B689" t="str">
            <v>NEVASTANE MP 1.5         24T04K TOT C</v>
          </cell>
          <cell r="C689" t="str">
            <v>24T04K</v>
          </cell>
          <cell r="D689" t="str">
            <v>XFR01AA</v>
          </cell>
          <cell r="E689" t="str">
            <v>P12N07P8YYYY</v>
          </cell>
          <cell r="F689" t="str">
            <v>C</v>
          </cell>
          <cell r="G689" t="str">
            <v>IO</v>
          </cell>
          <cell r="H689" t="str">
            <v>-</v>
          </cell>
          <cell r="I689" t="str">
            <v>-</v>
          </cell>
          <cell r="J689" t="str">
            <v>-</v>
          </cell>
          <cell r="K689" t="str">
            <v>-</v>
          </cell>
          <cell r="L689" t="str">
            <v>-</v>
          </cell>
          <cell r="M689" t="str">
            <v>-</v>
          </cell>
          <cell r="N689" t="str">
            <v>-</v>
          </cell>
          <cell r="O689">
            <v>4</v>
          </cell>
          <cell r="P689">
            <v>4</v>
          </cell>
          <cell r="Q689">
            <v>4</v>
          </cell>
          <cell r="R689">
            <v>4</v>
          </cell>
        </row>
        <row r="690">
          <cell r="A690">
            <v>154940</v>
          </cell>
          <cell r="B690" t="str">
            <v>DYNATRANS LS 20W40       208L   TOT C</v>
          </cell>
          <cell r="C690" t="str">
            <v>208L</v>
          </cell>
          <cell r="D690" t="str">
            <v>UT204AA</v>
          </cell>
          <cell r="E690" t="str">
            <v>P11N04P1</v>
          </cell>
          <cell r="F690" t="str">
            <v>C</v>
          </cell>
          <cell r="G690" t="str">
            <v>AO</v>
          </cell>
          <cell r="H690" t="str">
            <v>-</v>
          </cell>
          <cell r="I690" t="str">
            <v>-</v>
          </cell>
          <cell r="J690" t="str">
            <v>-</v>
          </cell>
          <cell r="K690" t="str">
            <v>-</v>
          </cell>
          <cell r="L690" t="str">
            <v>-</v>
          </cell>
          <cell r="M690" t="str">
            <v>-</v>
          </cell>
          <cell r="N690" t="str">
            <v>-</v>
          </cell>
          <cell r="O690">
            <v>4</v>
          </cell>
          <cell r="P690">
            <v>4</v>
          </cell>
          <cell r="Q690">
            <v>4</v>
          </cell>
          <cell r="R690">
            <v>4</v>
          </cell>
        </row>
        <row r="691">
          <cell r="A691">
            <v>154939</v>
          </cell>
          <cell r="B691" t="str">
            <v>DYNATRANS LS 20W40       20L    TOT C</v>
          </cell>
          <cell r="C691" t="str">
            <v>20L</v>
          </cell>
          <cell r="D691" t="str">
            <v>UT204AA</v>
          </cell>
          <cell r="E691" t="str">
            <v>P11N04P1</v>
          </cell>
          <cell r="F691" t="str">
            <v>C</v>
          </cell>
          <cell r="G691" t="str">
            <v>AO</v>
          </cell>
          <cell r="H691" t="str">
            <v>-</v>
          </cell>
          <cell r="I691" t="str">
            <v>-</v>
          </cell>
          <cell r="J691" t="str">
            <v>-</v>
          </cell>
          <cell r="K691" t="str">
            <v>-</v>
          </cell>
          <cell r="L691" t="str">
            <v>-</v>
          </cell>
          <cell r="M691" t="str">
            <v>-</v>
          </cell>
          <cell r="N691" t="str">
            <v>-</v>
          </cell>
          <cell r="O691">
            <v>4</v>
          </cell>
          <cell r="P691">
            <v>4</v>
          </cell>
          <cell r="Q691">
            <v>4</v>
          </cell>
          <cell r="R691">
            <v>4</v>
          </cell>
        </row>
        <row r="692">
          <cell r="A692">
            <v>213898</v>
          </cell>
          <cell r="B692" t="str">
            <v>EVOL. 900 5W50           12B1L  ELF C</v>
          </cell>
          <cell r="C692" t="str">
            <v>12B1L</v>
          </cell>
          <cell r="D692" t="str">
            <v>550PCHH</v>
          </cell>
          <cell r="E692" t="str">
            <v>P11N01N2</v>
          </cell>
          <cell r="F692" t="str">
            <v>C</v>
          </cell>
          <cell r="G692" t="str">
            <v>AO</v>
          </cell>
          <cell r="H692" t="str">
            <v>-</v>
          </cell>
          <cell r="I692" t="str">
            <v>-</v>
          </cell>
          <cell r="J692" t="str">
            <v>-</v>
          </cell>
          <cell r="K692" t="str">
            <v>-</v>
          </cell>
          <cell r="L692" t="str">
            <v>-</v>
          </cell>
          <cell r="M692" t="str">
            <v>-</v>
          </cell>
          <cell r="N692" t="str">
            <v>-</v>
          </cell>
          <cell r="O692">
            <v>4</v>
          </cell>
          <cell r="P692">
            <v>4</v>
          </cell>
          <cell r="Q692">
            <v>4</v>
          </cell>
          <cell r="R692">
            <v>4</v>
          </cell>
        </row>
        <row r="693">
          <cell r="A693">
            <v>226191</v>
          </cell>
          <cell r="B693" t="str">
            <v>AGRIMOT PROTEC FE 10W30  3B5L   CLA C1</v>
          </cell>
          <cell r="C693" t="str">
            <v>3B5L</v>
          </cell>
          <cell r="D693" t="str">
            <v>103HDQQ</v>
          </cell>
          <cell r="E693" t="str">
            <v>P11N02NCAABB</v>
          </cell>
          <cell r="F693" t="str">
            <v>C</v>
          </cell>
          <cell r="G693" t="str">
            <v>AO</v>
          </cell>
          <cell r="H693" t="str">
            <v>-</v>
          </cell>
          <cell r="I693" t="str">
            <v>-</v>
          </cell>
          <cell r="J693" t="str">
            <v>-</v>
          </cell>
          <cell r="K693" t="str">
            <v>-</v>
          </cell>
          <cell r="L693" t="str">
            <v>-</v>
          </cell>
          <cell r="M693" t="str">
            <v>-</v>
          </cell>
          <cell r="N693" t="str">
            <v>-</v>
          </cell>
          <cell r="O693">
            <v>4</v>
          </cell>
          <cell r="P693">
            <v>4</v>
          </cell>
          <cell r="Q693">
            <v>4</v>
          </cell>
          <cell r="R693">
            <v>4</v>
          </cell>
        </row>
        <row r="694">
          <cell r="A694">
            <v>226200</v>
          </cell>
          <cell r="B694" t="str">
            <v>AGRIMOT SYNTEC 10W40     3B5L   CLA C1</v>
          </cell>
          <cell r="C694" t="str">
            <v>3B5L</v>
          </cell>
          <cell r="D694" t="str">
            <v>104HDYY</v>
          </cell>
          <cell r="E694" t="str">
            <v>P11N02NCBBBB</v>
          </cell>
          <cell r="F694" t="str">
            <v>C</v>
          </cell>
          <cell r="G694" t="str">
            <v>AO</v>
          </cell>
          <cell r="H694" t="str">
            <v>-</v>
          </cell>
          <cell r="I694" t="str">
            <v>-</v>
          </cell>
          <cell r="J694" t="str">
            <v>-</v>
          </cell>
          <cell r="K694" t="str">
            <v>-</v>
          </cell>
          <cell r="L694" t="str">
            <v>-</v>
          </cell>
          <cell r="M694" t="str">
            <v>-</v>
          </cell>
          <cell r="N694" t="str">
            <v>-</v>
          </cell>
          <cell r="O694">
            <v>4</v>
          </cell>
          <cell r="P694">
            <v>4</v>
          </cell>
          <cell r="Q694">
            <v>4</v>
          </cell>
          <cell r="R694">
            <v>4</v>
          </cell>
        </row>
        <row r="695">
          <cell r="A695">
            <v>226157</v>
          </cell>
          <cell r="B695" t="str">
            <v>AGRIMOT ULTRATEC 10W40   3B5L   CLA C1</v>
          </cell>
          <cell r="C695" t="str">
            <v>3B5L</v>
          </cell>
          <cell r="D695" t="str">
            <v>104HDMM</v>
          </cell>
          <cell r="E695" t="str">
            <v>P11N02NC</v>
          </cell>
          <cell r="F695" t="str">
            <v>C</v>
          </cell>
          <cell r="G695" t="str">
            <v>AO</v>
          </cell>
          <cell r="H695" t="str">
            <v>-</v>
          </cell>
          <cell r="I695" t="str">
            <v>-</v>
          </cell>
          <cell r="J695" t="str">
            <v>-</v>
          </cell>
          <cell r="K695" t="str">
            <v>-</v>
          </cell>
          <cell r="L695" t="str">
            <v>-</v>
          </cell>
          <cell r="M695" t="str">
            <v>-</v>
          </cell>
          <cell r="N695" t="str">
            <v>-</v>
          </cell>
          <cell r="O695">
            <v>4</v>
          </cell>
          <cell r="P695">
            <v>4</v>
          </cell>
          <cell r="Q695">
            <v>4</v>
          </cell>
          <cell r="R695">
            <v>4</v>
          </cell>
        </row>
        <row r="696">
          <cell r="A696">
            <v>226168</v>
          </cell>
          <cell r="B696" t="str">
            <v>AGRISHIFT GA 12          3B5L   CLA C1</v>
          </cell>
          <cell r="C696" t="str">
            <v>3B5L</v>
          </cell>
          <cell r="D696" t="str">
            <v>UT000SS</v>
          </cell>
          <cell r="E696" t="str">
            <v>P11N04P1</v>
          </cell>
          <cell r="F696" t="str">
            <v>C</v>
          </cell>
          <cell r="G696" t="str">
            <v>AO</v>
          </cell>
          <cell r="H696" t="str">
            <v>-</v>
          </cell>
          <cell r="I696" t="str">
            <v>-</v>
          </cell>
          <cell r="J696" t="str">
            <v>-</v>
          </cell>
          <cell r="K696" t="str">
            <v>-</v>
          </cell>
          <cell r="L696" t="str">
            <v>-</v>
          </cell>
          <cell r="M696" t="str">
            <v>-</v>
          </cell>
          <cell r="N696" t="str">
            <v>-</v>
          </cell>
          <cell r="O696">
            <v>4</v>
          </cell>
          <cell r="P696">
            <v>4</v>
          </cell>
          <cell r="Q696">
            <v>4</v>
          </cell>
          <cell r="R696">
            <v>4</v>
          </cell>
        </row>
        <row r="697">
          <cell r="A697">
            <v>226159</v>
          </cell>
          <cell r="B697" t="str">
            <v>AGRISHIFT MT 80W90       3B5L   CLA C1</v>
          </cell>
          <cell r="C697" t="str">
            <v>3B5L</v>
          </cell>
          <cell r="D697" t="str">
            <v>G8090NN</v>
          </cell>
          <cell r="E697" t="str">
            <v>P11N04P1</v>
          </cell>
          <cell r="F697" t="str">
            <v>C</v>
          </cell>
          <cell r="G697" t="str">
            <v>AO</v>
          </cell>
          <cell r="H697" t="str">
            <v>-</v>
          </cell>
          <cell r="I697" t="str">
            <v>-</v>
          </cell>
          <cell r="J697" t="str">
            <v>-</v>
          </cell>
          <cell r="K697" t="str">
            <v>-</v>
          </cell>
          <cell r="L697" t="str">
            <v>-</v>
          </cell>
          <cell r="M697" t="str">
            <v>-</v>
          </cell>
          <cell r="N697" t="str">
            <v>-</v>
          </cell>
          <cell r="O697">
            <v>4</v>
          </cell>
          <cell r="P697">
            <v>4</v>
          </cell>
          <cell r="Q697">
            <v>4</v>
          </cell>
          <cell r="R697">
            <v>4</v>
          </cell>
        </row>
        <row r="698">
          <cell r="A698">
            <v>224054</v>
          </cell>
          <cell r="B698" t="str">
            <v>COPAL SPRAY              12S04L TOT Z</v>
          </cell>
          <cell r="C698" t="str">
            <v>12S04L</v>
          </cell>
          <cell r="D698" t="str">
            <v>XAX01DD_AER</v>
          </cell>
          <cell r="E698" t="str">
            <v>P12N07PF</v>
          </cell>
          <cell r="F698" t="str">
            <v>TLUB</v>
          </cell>
          <cell r="G698" t="str">
            <v>IO</v>
          </cell>
          <cell r="H698" t="str">
            <v>-</v>
          </cell>
          <cell r="I698" t="str">
            <v>-</v>
          </cell>
          <cell r="J698" t="str">
            <v>-</v>
          </cell>
          <cell r="K698" t="str">
            <v>-</v>
          </cell>
          <cell r="L698" t="str">
            <v>-</v>
          </cell>
          <cell r="M698" t="str">
            <v>-</v>
          </cell>
          <cell r="N698" t="str">
            <v>-</v>
          </cell>
          <cell r="O698">
            <v>4</v>
          </cell>
          <cell r="P698">
            <v>4</v>
          </cell>
          <cell r="Q698">
            <v>4</v>
          </cell>
          <cell r="R698">
            <v>4</v>
          </cell>
        </row>
        <row r="699">
          <cell r="A699">
            <v>214042</v>
          </cell>
          <cell r="B699" t="str">
            <v>HTX 3835                 12B1L  ELF C</v>
          </cell>
          <cell r="C699" t="str">
            <v>12B1L</v>
          </cell>
          <cell r="D699" t="str">
            <v>530COEE</v>
          </cell>
          <cell r="E699" t="str">
            <v>P11N03NP</v>
          </cell>
          <cell r="F699" t="str">
            <v>C</v>
          </cell>
          <cell r="G699" t="str">
            <v>AO</v>
          </cell>
          <cell r="H699" t="str">
            <v>-</v>
          </cell>
          <cell r="I699" t="str">
            <v>-</v>
          </cell>
          <cell r="J699" t="str">
            <v>-</v>
          </cell>
          <cell r="K699" t="str">
            <v>-</v>
          </cell>
          <cell r="L699" t="str">
            <v>-</v>
          </cell>
          <cell r="M699" t="str">
            <v>-</v>
          </cell>
          <cell r="N699" t="str">
            <v>-</v>
          </cell>
          <cell r="O699">
            <v>4</v>
          </cell>
          <cell r="P699">
            <v>4</v>
          </cell>
          <cell r="Q699">
            <v>4</v>
          </cell>
          <cell r="R699">
            <v>4</v>
          </cell>
        </row>
        <row r="700">
          <cell r="A700">
            <v>227682</v>
          </cell>
          <cell r="B700" t="str">
            <v xml:space="preserve">NATERIA MWX 40           FLBAG  TOT   SG </v>
          </cell>
          <cell r="C700" t="str">
            <v>FLBAG</v>
          </cell>
          <cell r="D700" t="str">
            <v>400GMTT_H_SG</v>
          </cell>
          <cell r="E700" t="str">
            <v>P12N19PZ</v>
          </cell>
          <cell r="F700" t="str">
            <v>SG</v>
          </cell>
          <cell r="G700" t="str">
            <v>IO</v>
          </cell>
          <cell r="H700" t="str">
            <v>-</v>
          </cell>
          <cell r="I700" t="str">
            <v>-</v>
          </cell>
          <cell r="J700" t="str">
            <v>-</v>
          </cell>
          <cell r="K700" t="str">
            <v>-</v>
          </cell>
          <cell r="L700" t="str">
            <v>-</v>
          </cell>
          <cell r="M700" t="str">
            <v>-</v>
          </cell>
          <cell r="N700" t="str">
            <v>-</v>
          </cell>
          <cell r="O700">
            <v>3</v>
          </cell>
          <cell r="P700">
            <v>3</v>
          </cell>
          <cell r="Q700">
            <v>3</v>
          </cell>
          <cell r="R700">
            <v>3</v>
          </cell>
        </row>
        <row r="701">
          <cell r="A701">
            <v>183667</v>
          </cell>
          <cell r="B701" t="str">
            <v>LICAL MS 2               180K   TOT C</v>
          </cell>
          <cell r="C701" t="str">
            <v>180K</v>
          </cell>
          <cell r="D701" t="str">
            <v>XLC02AQ</v>
          </cell>
          <cell r="E701" t="str">
            <v>P12N07P5</v>
          </cell>
          <cell r="F701" t="str">
            <v>C</v>
          </cell>
          <cell r="G701" t="str">
            <v>IO</v>
          </cell>
          <cell r="H701" t="str">
            <v>-</v>
          </cell>
          <cell r="I701" t="str">
            <v>-</v>
          </cell>
          <cell r="J701" t="str">
            <v>-</v>
          </cell>
          <cell r="K701" t="str">
            <v>-</v>
          </cell>
          <cell r="L701" t="str">
            <v>-</v>
          </cell>
          <cell r="M701" t="str">
            <v>-</v>
          </cell>
          <cell r="N701" t="str">
            <v>-</v>
          </cell>
          <cell r="O701">
            <v>4</v>
          </cell>
          <cell r="P701">
            <v>4</v>
          </cell>
          <cell r="Q701">
            <v>4</v>
          </cell>
          <cell r="R701">
            <v>4</v>
          </cell>
        </row>
        <row r="702">
          <cell r="A702">
            <v>226984</v>
          </cell>
          <cell r="B702" t="str">
            <v>MULTIS MINE OGL 1        180K   TOT C</v>
          </cell>
          <cell r="C702" t="str">
            <v>180K</v>
          </cell>
          <cell r="D702" t="str">
            <v>XLI01JJ</v>
          </cell>
          <cell r="E702" t="str">
            <v>P12N07P4</v>
          </cell>
          <cell r="F702" t="str">
            <v>C</v>
          </cell>
          <cell r="G702" t="str">
            <v>IO</v>
          </cell>
          <cell r="H702" t="str">
            <v>-</v>
          </cell>
          <cell r="I702" t="str">
            <v>-</v>
          </cell>
          <cell r="J702" t="str">
            <v>-</v>
          </cell>
          <cell r="K702" t="str">
            <v>-</v>
          </cell>
          <cell r="L702" t="str">
            <v>-</v>
          </cell>
          <cell r="M702" t="str">
            <v>-</v>
          </cell>
          <cell r="N702" t="str">
            <v>-</v>
          </cell>
          <cell r="O702">
            <v>4</v>
          </cell>
          <cell r="P702">
            <v>4</v>
          </cell>
          <cell r="Q702">
            <v>4</v>
          </cell>
          <cell r="R702">
            <v>4</v>
          </cell>
        </row>
        <row r="703">
          <cell r="A703">
            <v>314722</v>
          </cell>
          <cell r="B703" t="str">
            <v>MULTIS MINE OGL 1        BULK   TOT   AU</v>
          </cell>
          <cell r="C703" t="str">
            <v>BULK</v>
          </cell>
          <cell r="D703" t="str">
            <v>XLI01JJ</v>
          </cell>
          <cell r="E703" t="str">
            <v>P12N07P4</v>
          </cell>
          <cell r="F703" t="str">
            <v>AU</v>
          </cell>
          <cell r="G703" t="str">
            <v>IO</v>
          </cell>
          <cell r="H703" t="str">
            <v>-</v>
          </cell>
          <cell r="I703" t="str">
            <v>-</v>
          </cell>
          <cell r="J703" t="str">
            <v>-</v>
          </cell>
          <cell r="K703" t="str">
            <v>-</v>
          </cell>
          <cell r="L703" t="str">
            <v>-</v>
          </cell>
          <cell r="M703" t="str">
            <v>-</v>
          </cell>
          <cell r="N703" t="str">
            <v>-</v>
          </cell>
          <cell r="O703">
            <v>4</v>
          </cell>
          <cell r="P703">
            <v>4</v>
          </cell>
          <cell r="Q703">
            <v>4</v>
          </cell>
          <cell r="R703">
            <v>4</v>
          </cell>
        </row>
        <row r="704">
          <cell r="A704">
            <v>216693</v>
          </cell>
          <cell r="B704" t="str">
            <v>NEVASTANE MP 1.5         16K    TOT C</v>
          </cell>
          <cell r="C704" t="str">
            <v>16K</v>
          </cell>
          <cell r="D704" t="str">
            <v>XFR01AA</v>
          </cell>
          <cell r="E704" t="str">
            <v>P12N07P8YYYY</v>
          </cell>
          <cell r="F704" t="str">
            <v>C</v>
          </cell>
          <cell r="G704" t="str">
            <v>IO</v>
          </cell>
          <cell r="H704" t="str">
            <v>-</v>
          </cell>
          <cell r="I704" t="str">
            <v>-</v>
          </cell>
          <cell r="J704" t="str">
            <v>-</v>
          </cell>
          <cell r="K704" t="str">
            <v>-</v>
          </cell>
          <cell r="L704" t="str">
            <v>-</v>
          </cell>
          <cell r="M704" t="str">
            <v>-</v>
          </cell>
          <cell r="N704" t="str">
            <v>-</v>
          </cell>
          <cell r="O704">
            <v>4</v>
          </cell>
          <cell r="P704">
            <v>4</v>
          </cell>
          <cell r="Q704">
            <v>4</v>
          </cell>
          <cell r="R704">
            <v>4</v>
          </cell>
        </row>
        <row r="705">
          <cell r="A705">
            <v>227820</v>
          </cell>
          <cell r="B705" t="str">
            <v>QUARTZ 5000FUT.GF6 10W30 5B3L   TOT   SG</v>
          </cell>
          <cell r="C705" t="str">
            <v>5B3L</v>
          </cell>
          <cell r="D705" t="str">
            <v>103PCBC_H_SG</v>
          </cell>
          <cell r="E705" t="str">
            <v>P11N01N3AAAA</v>
          </cell>
          <cell r="F705" t="str">
            <v>SG</v>
          </cell>
          <cell r="G705" t="str">
            <v>AO</v>
          </cell>
          <cell r="H705" t="str">
            <v>-</v>
          </cell>
          <cell r="I705" t="str">
            <v>-</v>
          </cell>
          <cell r="J705" t="str">
            <v>-</v>
          </cell>
          <cell r="K705" t="str">
            <v>-</v>
          </cell>
          <cell r="L705" t="str">
            <v>-</v>
          </cell>
          <cell r="M705" t="str">
            <v>-</v>
          </cell>
          <cell r="N705" t="str">
            <v>-</v>
          </cell>
          <cell r="O705">
            <v>2</v>
          </cell>
          <cell r="P705">
            <v>2</v>
          </cell>
          <cell r="Q705">
            <v>2</v>
          </cell>
          <cell r="R705">
            <v>2</v>
          </cell>
        </row>
        <row r="706">
          <cell r="A706">
            <v>226571</v>
          </cell>
          <cell r="B706" t="str">
            <v>CERAN LT VWG             18K    TOT C</v>
          </cell>
          <cell r="C706" t="str">
            <v>18K</v>
          </cell>
          <cell r="D706" t="str">
            <v>XCS12QQ</v>
          </cell>
          <cell r="E706" t="str">
            <v>P12N07P9</v>
          </cell>
          <cell r="F706" t="str">
            <v>C</v>
          </cell>
          <cell r="G706" t="str">
            <v>IO</v>
          </cell>
          <cell r="H706" t="str">
            <v>-</v>
          </cell>
          <cell r="I706" t="str">
            <v>-</v>
          </cell>
          <cell r="J706" t="str">
            <v>-</v>
          </cell>
          <cell r="K706" t="str">
            <v>-</v>
          </cell>
          <cell r="L706" t="str">
            <v>-</v>
          </cell>
          <cell r="M706" t="str">
            <v>-</v>
          </cell>
          <cell r="N706" t="str">
            <v>-</v>
          </cell>
          <cell r="O706">
            <v>4</v>
          </cell>
          <cell r="P706">
            <v>4</v>
          </cell>
          <cell r="Q706">
            <v>4</v>
          </cell>
          <cell r="R706">
            <v>4</v>
          </cell>
        </row>
        <row r="707">
          <cell r="A707">
            <v>199337</v>
          </cell>
          <cell r="B707" t="str">
            <v>HTX 755                  3B5L   ELF C1</v>
          </cell>
          <cell r="C707" t="str">
            <v>3B5L</v>
          </cell>
          <cell r="D707" t="str">
            <v>GCO80EE</v>
          </cell>
          <cell r="E707" t="str">
            <v>P11N04NZ</v>
          </cell>
          <cell r="F707" t="str">
            <v>C</v>
          </cell>
          <cell r="G707" t="str">
            <v>AO</v>
          </cell>
          <cell r="H707" t="str">
            <v>-</v>
          </cell>
          <cell r="I707" t="str">
            <v>-</v>
          </cell>
          <cell r="J707" t="str">
            <v>-</v>
          </cell>
          <cell r="K707" t="str">
            <v>-</v>
          </cell>
          <cell r="L707" t="str">
            <v>-</v>
          </cell>
          <cell r="M707" t="str">
            <v>-</v>
          </cell>
          <cell r="N707" t="str">
            <v>-</v>
          </cell>
          <cell r="O707">
            <v>4</v>
          </cell>
          <cell r="P707">
            <v>4</v>
          </cell>
          <cell r="Q707">
            <v>4</v>
          </cell>
          <cell r="R707">
            <v>4</v>
          </cell>
        </row>
        <row r="708">
          <cell r="A708">
            <v>214025</v>
          </cell>
          <cell r="B708" t="str">
            <v>HTX 755                  3B5L   ELF C2</v>
          </cell>
          <cell r="C708" t="str">
            <v>3B5L</v>
          </cell>
          <cell r="D708" t="str">
            <v>GCO80EE</v>
          </cell>
          <cell r="E708" t="str">
            <v>P11N04NZ</v>
          </cell>
          <cell r="F708" t="str">
            <v>C</v>
          </cell>
          <cell r="G708" t="str">
            <v>AO</v>
          </cell>
          <cell r="H708" t="str">
            <v>-</v>
          </cell>
          <cell r="I708" t="str">
            <v>-</v>
          </cell>
          <cell r="J708" t="str">
            <v>-</v>
          </cell>
          <cell r="K708" t="str">
            <v>-</v>
          </cell>
          <cell r="L708" t="str">
            <v>-</v>
          </cell>
          <cell r="M708" t="str">
            <v>-</v>
          </cell>
          <cell r="N708" t="str">
            <v>-</v>
          </cell>
          <cell r="O708">
            <v>4</v>
          </cell>
          <cell r="P708">
            <v>4</v>
          </cell>
          <cell r="Q708">
            <v>4</v>
          </cell>
          <cell r="R708">
            <v>4</v>
          </cell>
        </row>
        <row r="709">
          <cell r="A709">
            <v>227805</v>
          </cell>
          <cell r="B709" t="str">
            <v>LISSOLFIX APZ 2290       1000L  TXL   SG</v>
          </cell>
          <cell r="C709" t="str">
            <v>1000L</v>
          </cell>
          <cell r="D709" t="str">
            <v>YYT0EC_H_SG</v>
          </cell>
          <cell r="E709" t="str">
            <v>P12N32Q5</v>
          </cell>
          <cell r="F709" t="str">
            <v>SG</v>
          </cell>
          <cell r="G709" t="str">
            <v>IO</v>
          </cell>
          <cell r="H709" t="str">
            <v>-</v>
          </cell>
          <cell r="I709" t="str">
            <v>-</v>
          </cell>
          <cell r="J709" t="str">
            <v>-</v>
          </cell>
          <cell r="K709" t="str">
            <v>-</v>
          </cell>
          <cell r="L709" t="str">
            <v>-</v>
          </cell>
          <cell r="M709" t="str">
            <v>-</v>
          </cell>
          <cell r="N709" t="str">
            <v>-</v>
          </cell>
          <cell r="O709" t="str">
            <v>LH</v>
          </cell>
          <cell r="P709" t="str">
            <v>LH</v>
          </cell>
          <cell r="Q709" t="str">
            <v>LH</v>
          </cell>
          <cell r="R709" t="str">
            <v>LH</v>
          </cell>
        </row>
        <row r="710">
          <cell r="A710">
            <v>227804</v>
          </cell>
          <cell r="B710" t="str">
            <v>LISSOLFIX APZ 2290       208L   TXL   SG</v>
          </cell>
          <cell r="C710" t="str">
            <v>208L</v>
          </cell>
          <cell r="D710" t="str">
            <v>YYT0EC_H_SG</v>
          </cell>
          <cell r="E710" t="str">
            <v>P12N32Q5</v>
          </cell>
          <cell r="F710" t="str">
            <v>SG</v>
          </cell>
          <cell r="G710" t="str">
            <v>IO</v>
          </cell>
          <cell r="H710" t="str">
            <v>-</v>
          </cell>
          <cell r="I710" t="str">
            <v>-</v>
          </cell>
          <cell r="J710" t="str">
            <v>-</v>
          </cell>
          <cell r="K710" t="str">
            <v>-</v>
          </cell>
          <cell r="L710" t="str">
            <v>-</v>
          </cell>
          <cell r="M710" t="str">
            <v>-</v>
          </cell>
          <cell r="N710" t="str">
            <v>-</v>
          </cell>
          <cell r="O710" t="str">
            <v>LH</v>
          </cell>
          <cell r="P710" t="str">
            <v>LH</v>
          </cell>
          <cell r="Q710" t="str">
            <v>LH</v>
          </cell>
          <cell r="R710" t="str">
            <v>LH</v>
          </cell>
        </row>
        <row r="711">
          <cell r="A711">
            <v>226030</v>
          </cell>
          <cell r="B711" t="str">
            <v>NEPTUNA SPEEDER 25W40    3B5L   TOT C</v>
          </cell>
          <cell r="C711" t="str">
            <v>3B5L</v>
          </cell>
          <cell r="D711" t="str">
            <v>254MOAA</v>
          </cell>
          <cell r="E711" t="str">
            <v>P11N02NA</v>
          </cell>
          <cell r="F711" t="str">
            <v>C</v>
          </cell>
          <cell r="G711" t="str">
            <v>AO</v>
          </cell>
          <cell r="H711" t="str">
            <v>-</v>
          </cell>
          <cell r="I711" t="str">
            <v>-</v>
          </cell>
          <cell r="J711" t="str">
            <v>-</v>
          </cell>
          <cell r="K711" t="str">
            <v>-</v>
          </cell>
          <cell r="L711" t="str">
            <v>-</v>
          </cell>
          <cell r="M711" t="str">
            <v>-</v>
          </cell>
          <cell r="N711" t="str">
            <v>-</v>
          </cell>
          <cell r="O711">
            <v>4</v>
          </cell>
          <cell r="P711">
            <v>4</v>
          </cell>
          <cell r="Q711">
            <v>4</v>
          </cell>
          <cell r="R711">
            <v>4</v>
          </cell>
        </row>
        <row r="712">
          <cell r="A712">
            <v>225508</v>
          </cell>
          <cell r="B712" t="str">
            <v>QUARTZ 9000 X.F.XT 0W16  12B1L  TOT C</v>
          </cell>
          <cell r="C712" t="str">
            <v>12B1L</v>
          </cell>
          <cell r="D712" t="str">
            <v>016PCCC</v>
          </cell>
          <cell r="E712" t="str">
            <v>P11N01N2AAAA</v>
          </cell>
          <cell r="F712" t="str">
            <v>C</v>
          </cell>
          <cell r="G712" t="str">
            <v>AO</v>
          </cell>
          <cell r="H712" t="str">
            <v>-</v>
          </cell>
          <cell r="I712" t="str">
            <v>-</v>
          </cell>
          <cell r="J712" t="str">
            <v>-</v>
          </cell>
          <cell r="K712" t="str">
            <v>-</v>
          </cell>
          <cell r="L712" t="str">
            <v>-</v>
          </cell>
          <cell r="M712" t="str">
            <v>-</v>
          </cell>
          <cell r="N712" t="str">
            <v>-</v>
          </cell>
          <cell r="O712">
            <v>4</v>
          </cell>
          <cell r="P712">
            <v>4</v>
          </cell>
          <cell r="Q712">
            <v>4</v>
          </cell>
          <cell r="R712">
            <v>4</v>
          </cell>
        </row>
        <row r="713">
          <cell r="A713">
            <v>225507</v>
          </cell>
          <cell r="B713" t="str">
            <v>QUARTZ 9000 X.F.XT 0W16  208L   TOT C</v>
          </cell>
          <cell r="C713" t="str">
            <v>208L</v>
          </cell>
          <cell r="D713" t="str">
            <v>016PCCC</v>
          </cell>
          <cell r="E713" t="str">
            <v>P11N01N2AAAA</v>
          </cell>
          <cell r="F713" t="str">
            <v>C</v>
          </cell>
          <cell r="G713" t="str">
            <v>AO</v>
          </cell>
          <cell r="H713" t="str">
            <v>-</v>
          </cell>
          <cell r="I713" t="str">
            <v>-</v>
          </cell>
          <cell r="J713" t="str">
            <v>-</v>
          </cell>
          <cell r="K713" t="str">
            <v>-</v>
          </cell>
          <cell r="L713" t="str">
            <v>-</v>
          </cell>
          <cell r="M713" t="str">
            <v>-</v>
          </cell>
          <cell r="N713" t="str">
            <v>-</v>
          </cell>
          <cell r="O713">
            <v>4</v>
          </cell>
          <cell r="P713">
            <v>4</v>
          </cell>
          <cell r="Q713">
            <v>4</v>
          </cell>
          <cell r="R713">
            <v>4</v>
          </cell>
        </row>
        <row r="714">
          <cell r="A714">
            <v>206716</v>
          </cell>
          <cell r="B714" t="str">
            <v>QUARTZ INEO L LIFE 0W30  208L   TOT C</v>
          </cell>
          <cell r="C714" t="str">
            <v>208L</v>
          </cell>
          <cell r="D714" t="str">
            <v>030PCYY</v>
          </cell>
          <cell r="E714" t="str">
            <v>P11N01N2AABB</v>
          </cell>
          <cell r="F714" t="str">
            <v>C</v>
          </cell>
          <cell r="G714" t="str">
            <v>AO</v>
          </cell>
          <cell r="H714" t="str">
            <v>-</v>
          </cell>
          <cell r="I714" t="str">
            <v>-</v>
          </cell>
          <cell r="J714" t="str">
            <v>-</v>
          </cell>
          <cell r="K714" t="str">
            <v>-</v>
          </cell>
          <cell r="L714" t="str">
            <v>-</v>
          </cell>
          <cell r="M714" t="str">
            <v>-</v>
          </cell>
          <cell r="N714" t="str">
            <v>-</v>
          </cell>
          <cell r="O714">
            <v>4</v>
          </cell>
          <cell r="P714">
            <v>4</v>
          </cell>
          <cell r="Q714">
            <v>4</v>
          </cell>
          <cell r="R714">
            <v>4</v>
          </cell>
        </row>
        <row r="715">
          <cell r="A715">
            <v>225943</v>
          </cell>
          <cell r="B715" t="str">
            <v>QUARTZ INEO X.EC5 0W20   12B1L  TOT C1</v>
          </cell>
          <cell r="C715" t="str">
            <v>12B1L</v>
          </cell>
          <cell r="D715" t="str">
            <v>020PCAK</v>
          </cell>
          <cell r="E715" t="str">
            <v>P11N01N2AABB</v>
          </cell>
          <cell r="F715" t="str">
            <v>C</v>
          </cell>
          <cell r="G715" t="str">
            <v>AO</v>
          </cell>
          <cell r="H715" t="str">
            <v>-</v>
          </cell>
          <cell r="I715" t="str">
            <v>-</v>
          </cell>
          <cell r="J715" t="str">
            <v>-</v>
          </cell>
          <cell r="K715" t="str">
            <v>-</v>
          </cell>
          <cell r="L715" t="str">
            <v>-</v>
          </cell>
          <cell r="M715" t="str">
            <v>-</v>
          </cell>
          <cell r="N715" t="str">
            <v>-</v>
          </cell>
          <cell r="O715">
            <v>4</v>
          </cell>
          <cell r="P715">
            <v>4</v>
          </cell>
          <cell r="Q715">
            <v>4</v>
          </cell>
          <cell r="R715">
            <v>4</v>
          </cell>
        </row>
        <row r="716">
          <cell r="A716">
            <v>225362</v>
          </cell>
          <cell r="B716" t="str">
            <v>QUARTZ INEO X.HKRC5 0W20 208L   TOT C</v>
          </cell>
          <cell r="C716" t="str">
            <v>208L</v>
          </cell>
          <cell r="D716" t="str">
            <v>020PCAK</v>
          </cell>
          <cell r="E716" t="str">
            <v>P11N01N2AABB</v>
          </cell>
          <cell r="F716" t="str">
            <v>C</v>
          </cell>
          <cell r="G716" t="str">
            <v>AO</v>
          </cell>
          <cell r="H716" t="str">
            <v>-</v>
          </cell>
          <cell r="I716" t="str">
            <v>-</v>
          </cell>
          <cell r="J716" t="str">
            <v>-</v>
          </cell>
          <cell r="K716" t="str">
            <v>-</v>
          </cell>
          <cell r="L716" t="str">
            <v>-</v>
          </cell>
          <cell r="M716" t="str">
            <v>-</v>
          </cell>
          <cell r="N716" t="str">
            <v>-</v>
          </cell>
          <cell r="O716">
            <v>4</v>
          </cell>
          <cell r="P716">
            <v>4</v>
          </cell>
          <cell r="Q716">
            <v>4</v>
          </cell>
          <cell r="R716">
            <v>4</v>
          </cell>
        </row>
        <row r="717">
          <cell r="A717">
            <v>225796</v>
          </cell>
          <cell r="B717" t="str">
            <v>QUARTZ INEO X.HKRC5 0W20 3B5L   TOT C</v>
          </cell>
          <cell r="C717" t="str">
            <v>3B5L</v>
          </cell>
          <cell r="D717" t="str">
            <v>020PCAK</v>
          </cell>
          <cell r="E717" t="str">
            <v>P11N01N2AABB</v>
          </cell>
          <cell r="F717" t="str">
            <v>C</v>
          </cell>
          <cell r="G717" t="str">
            <v>AO</v>
          </cell>
          <cell r="H717" t="str">
            <v>-</v>
          </cell>
          <cell r="I717" t="str">
            <v>-</v>
          </cell>
          <cell r="J717" t="str">
            <v>-</v>
          </cell>
          <cell r="K717" t="str">
            <v>-</v>
          </cell>
          <cell r="L717" t="str">
            <v>-</v>
          </cell>
          <cell r="M717" t="str">
            <v>-</v>
          </cell>
          <cell r="N717" t="str">
            <v>-</v>
          </cell>
          <cell r="O717">
            <v>4</v>
          </cell>
          <cell r="P717">
            <v>4</v>
          </cell>
          <cell r="Q717">
            <v>4</v>
          </cell>
          <cell r="R717">
            <v>4</v>
          </cell>
        </row>
        <row r="718">
          <cell r="A718">
            <v>225886</v>
          </cell>
          <cell r="B718" t="str">
            <v>TRAX. GEAR 9 SG 75W90    208L   TOT C</v>
          </cell>
          <cell r="C718" t="str">
            <v>208L</v>
          </cell>
          <cell r="D718" t="str">
            <v>G7590UU</v>
          </cell>
          <cell r="E718" t="str">
            <v>P11N04NZAAAA</v>
          </cell>
          <cell r="F718" t="str">
            <v>C</v>
          </cell>
          <cell r="G718" t="str">
            <v>AO</v>
          </cell>
          <cell r="H718" t="str">
            <v>-</v>
          </cell>
          <cell r="I718" t="str">
            <v>-</v>
          </cell>
          <cell r="J718" t="str">
            <v>-</v>
          </cell>
          <cell r="K718" t="str">
            <v>-</v>
          </cell>
          <cell r="L718" t="str">
            <v>-</v>
          </cell>
          <cell r="M718" t="str">
            <v>-</v>
          </cell>
          <cell r="N718" t="str">
            <v>-</v>
          </cell>
          <cell r="O718">
            <v>4</v>
          </cell>
          <cell r="P718">
            <v>4</v>
          </cell>
          <cell r="Q718">
            <v>4</v>
          </cell>
          <cell r="R718">
            <v>4</v>
          </cell>
        </row>
        <row r="719">
          <cell r="A719">
            <v>227751</v>
          </cell>
          <cell r="B719" t="str">
            <v>MULTIS HP 2 MOLY         180K   TOT   AE</v>
          </cell>
          <cell r="C719" t="str">
            <v>180K</v>
          </cell>
          <cell r="D719" t="str">
            <v>XLC02AE_H_AE</v>
          </cell>
          <cell r="E719" t="str">
            <v>P12N07P6</v>
          </cell>
          <cell r="F719" t="str">
            <v>AE</v>
          </cell>
          <cell r="G719" t="str">
            <v>IO</v>
          </cell>
          <cell r="H719" t="str">
            <v>-</v>
          </cell>
          <cell r="I719" t="str">
            <v>-</v>
          </cell>
          <cell r="J719" t="str">
            <v>-</v>
          </cell>
          <cell r="K719" t="str">
            <v>-</v>
          </cell>
          <cell r="L719" t="str">
            <v>-</v>
          </cell>
          <cell r="M719" t="str">
            <v>-</v>
          </cell>
          <cell r="N719" t="str">
            <v>-</v>
          </cell>
          <cell r="O719">
            <v>4</v>
          </cell>
          <cell r="P719">
            <v>4</v>
          </cell>
          <cell r="Q719">
            <v>4</v>
          </cell>
          <cell r="R719">
            <v>4</v>
          </cell>
        </row>
        <row r="720">
          <cell r="A720">
            <v>314746</v>
          </cell>
          <cell r="B720" t="str">
            <v>MULTIS HP 2 MOLY         BULK   TOT   AU</v>
          </cell>
          <cell r="C720" t="str">
            <v>BULK</v>
          </cell>
          <cell r="D720" t="str">
            <v>XLC02AE_H_AE</v>
          </cell>
          <cell r="E720" t="str">
            <v>P12N07P6</v>
          </cell>
          <cell r="F720" t="str">
            <v>AU</v>
          </cell>
          <cell r="G720" t="str">
            <v>IO</v>
          </cell>
          <cell r="H720" t="str">
            <v>-</v>
          </cell>
          <cell r="I720" t="str">
            <v>-</v>
          </cell>
          <cell r="J720" t="str">
            <v>-</v>
          </cell>
          <cell r="K720" t="str">
            <v>-</v>
          </cell>
          <cell r="L720" t="str">
            <v>-</v>
          </cell>
          <cell r="M720" t="str">
            <v>-</v>
          </cell>
          <cell r="N720" t="str">
            <v>-</v>
          </cell>
          <cell r="O720">
            <v>4</v>
          </cell>
          <cell r="P720">
            <v>4</v>
          </cell>
          <cell r="Q720">
            <v>4</v>
          </cell>
          <cell r="R720">
            <v>4</v>
          </cell>
        </row>
        <row r="721">
          <cell r="A721">
            <v>227737</v>
          </cell>
          <cell r="B721" t="str">
            <v>MULTIS HP 2 MOLY EXTRA   180K   TOT   AE</v>
          </cell>
          <cell r="C721" t="str">
            <v>180K</v>
          </cell>
          <cell r="D721" t="str">
            <v>XLX02AH_H_AE</v>
          </cell>
          <cell r="E721" t="str">
            <v>P12N07P6</v>
          </cell>
          <cell r="F721" t="str">
            <v>AE</v>
          </cell>
          <cell r="G721" t="str">
            <v>IO</v>
          </cell>
          <cell r="H721" t="str">
            <v>-</v>
          </cell>
          <cell r="I721" t="str">
            <v>-</v>
          </cell>
          <cell r="J721" t="str">
            <v>-</v>
          </cell>
          <cell r="K721" t="str">
            <v>-</v>
          </cell>
          <cell r="L721" t="str">
            <v>-</v>
          </cell>
          <cell r="M721" t="str">
            <v>-</v>
          </cell>
          <cell r="N721" t="str">
            <v>-</v>
          </cell>
          <cell r="O721">
            <v>4</v>
          </cell>
          <cell r="P721">
            <v>4</v>
          </cell>
          <cell r="Q721">
            <v>4</v>
          </cell>
          <cell r="R721">
            <v>4</v>
          </cell>
        </row>
        <row r="722">
          <cell r="A722">
            <v>314745</v>
          </cell>
          <cell r="B722" t="str">
            <v>MULTIS HP 2 MOLY EXTRA   BULK   TOT   AU</v>
          </cell>
          <cell r="C722" t="str">
            <v>BULK</v>
          </cell>
          <cell r="D722" t="str">
            <v>XLX02AH_H_AE</v>
          </cell>
          <cell r="E722" t="str">
            <v>P12N07P6</v>
          </cell>
          <cell r="F722" t="str">
            <v>AU</v>
          </cell>
          <cell r="G722" t="str">
            <v>IO</v>
          </cell>
          <cell r="H722" t="str">
            <v>-</v>
          </cell>
          <cell r="I722" t="str">
            <v>-</v>
          </cell>
          <cell r="J722" t="str">
            <v>-</v>
          </cell>
          <cell r="K722" t="str">
            <v>-</v>
          </cell>
          <cell r="L722" t="str">
            <v>-</v>
          </cell>
          <cell r="M722" t="str">
            <v>-</v>
          </cell>
          <cell r="N722" t="str">
            <v>-</v>
          </cell>
          <cell r="O722">
            <v>4</v>
          </cell>
          <cell r="P722">
            <v>4</v>
          </cell>
          <cell r="Q722">
            <v>4</v>
          </cell>
          <cell r="R722">
            <v>4</v>
          </cell>
        </row>
        <row r="723">
          <cell r="A723">
            <v>226190</v>
          </cell>
          <cell r="B723" t="str">
            <v>AGRIHYD HVLP-D 46        3B5L   CLA C1</v>
          </cell>
          <cell r="C723" t="str">
            <v>3B5L</v>
          </cell>
          <cell r="D723" t="str">
            <v>HV046OO</v>
          </cell>
          <cell r="E723" t="str">
            <v>P11N06P1</v>
          </cell>
          <cell r="F723" t="str">
            <v>C</v>
          </cell>
          <cell r="G723" t="str">
            <v>AO</v>
          </cell>
          <cell r="H723" t="str">
            <v>-</v>
          </cell>
          <cell r="I723" t="str">
            <v>-</v>
          </cell>
          <cell r="J723" t="str">
            <v>-</v>
          </cell>
          <cell r="K723" t="str">
            <v>-</v>
          </cell>
          <cell r="L723" t="str">
            <v>-</v>
          </cell>
          <cell r="M723" t="str">
            <v>-</v>
          </cell>
          <cell r="N723" t="str">
            <v>-</v>
          </cell>
          <cell r="O723">
            <v>4</v>
          </cell>
          <cell r="P723">
            <v>4</v>
          </cell>
          <cell r="Q723">
            <v>4</v>
          </cell>
          <cell r="R723">
            <v>4</v>
          </cell>
        </row>
        <row r="724">
          <cell r="A724">
            <v>227279</v>
          </cell>
          <cell r="B724" t="str">
            <v>FLUIDMATIC SYN T668      208L   TOT C</v>
          </cell>
          <cell r="C724" t="str">
            <v>208L</v>
          </cell>
          <cell r="D724" t="str">
            <v>ATF0BC</v>
          </cell>
          <cell r="E724" t="str">
            <v>P11N05P3</v>
          </cell>
          <cell r="F724" t="str">
            <v>C</v>
          </cell>
          <cell r="G724" t="str">
            <v>AO</v>
          </cell>
          <cell r="H724" t="str">
            <v>-</v>
          </cell>
          <cell r="I724" t="str">
            <v>-</v>
          </cell>
          <cell r="J724" t="str">
            <v>-</v>
          </cell>
          <cell r="K724" t="str">
            <v>-</v>
          </cell>
          <cell r="L724" t="str">
            <v>-</v>
          </cell>
          <cell r="M724" t="str">
            <v>-</v>
          </cell>
          <cell r="N724" t="str">
            <v>-</v>
          </cell>
          <cell r="O724">
            <v>4</v>
          </cell>
          <cell r="P724">
            <v>4</v>
          </cell>
          <cell r="Q724">
            <v>4</v>
          </cell>
          <cell r="R724" t="str">
            <v>LE</v>
          </cell>
        </row>
        <row r="725">
          <cell r="A725">
            <v>227278</v>
          </cell>
          <cell r="B725" t="str">
            <v>FLUIDMATIC SYN T668      20L    TOT C</v>
          </cell>
          <cell r="C725" t="str">
            <v>20L</v>
          </cell>
          <cell r="D725" t="str">
            <v>ATF0BC</v>
          </cell>
          <cell r="E725" t="str">
            <v>P11N05P3</v>
          </cell>
          <cell r="F725" t="str">
            <v>C</v>
          </cell>
          <cell r="G725" t="str">
            <v>AO</v>
          </cell>
          <cell r="H725" t="str">
            <v>-</v>
          </cell>
          <cell r="I725" t="str">
            <v>-</v>
          </cell>
          <cell r="J725" t="str">
            <v>-</v>
          </cell>
          <cell r="K725" t="str">
            <v>-</v>
          </cell>
          <cell r="L725" t="str">
            <v>-</v>
          </cell>
          <cell r="M725" t="str">
            <v>-</v>
          </cell>
          <cell r="N725" t="str">
            <v>-</v>
          </cell>
          <cell r="O725">
            <v>4</v>
          </cell>
          <cell r="P725">
            <v>4</v>
          </cell>
          <cell r="Q725">
            <v>4</v>
          </cell>
          <cell r="R725" t="str">
            <v>LE</v>
          </cell>
        </row>
        <row r="726">
          <cell r="A726">
            <v>226630</v>
          </cell>
          <cell r="B726" t="str">
            <v>GEAR FLUID 550           18K    TLG C</v>
          </cell>
          <cell r="C726" t="str">
            <v>18K</v>
          </cell>
          <cell r="D726" t="str">
            <v>CK170AA</v>
          </cell>
          <cell r="E726" t="str">
            <v>P12N14</v>
          </cell>
          <cell r="F726" t="str">
            <v>C</v>
          </cell>
          <cell r="G726" t="str">
            <v>IO</v>
          </cell>
          <cell r="H726" t="str">
            <v>-</v>
          </cell>
          <cell r="I726" t="str">
            <v>-</v>
          </cell>
          <cell r="J726" t="str">
            <v>-</v>
          </cell>
          <cell r="K726" t="str">
            <v>-</v>
          </cell>
          <cell r="L726" t="str">
            <v>-</v>
          </cell>
          <cell r="M726" t="str">
            <v>-</v>
          </cell>
          <cell r="N726" t="str">
            <v>-</v>
          </cell>
          <cell r="O726">
            <v>4</v>
          </cell>
          <cell r="P726">
            <v>4</v>
          </cell>
          <cell r="Q726">
            <v>4</v>
          </cell>
          <cell r="R726">
            <v>4</v>
          </cell>
        </row>
        <row r="727">
          <cell r="A727">
            <v>227015</v>
          </cell>
          <cell r="B727" t="str">
            <v>QUARTZ 5000 15W40        20LBIB TOT C</v>
          </cell>
          <cell r="C727" t="str">
            <v>20LBIB</v>
          </cell>
          <cell r="D727" t="str">
            <v>154PCAI</v>
          </cell>
          <cell r="E727" t="str">
            <v>P11N01N3</v>
          </cell>
          <cell r="F727" t="str">
            <v>C</v>
          </cell>
          <cell r="G727" t="str">
            <v>AO</v>
          </cell>
          <cell r="H727" t="str">
            <v>-</v>
          </cell>
          <cell r="I727" t="str">
            <v>-</v>
          </cell>
          <cell r="J727" t="str">
            <v>-</v>
          </cell>
          <cell r="K727" t="str">
            <v>-</v>
          </cell>
          <cell r="L727" t="str">
            <v>-</v>
          </cell>
          <cell r="M727" t="str">
            <v>-</v>
          </cell>
          <cell r="N727" t="str">
            <v>-</v>
          </cell>
          <cell r="O727">
            <v>4</v>
          </cell>
          <cell r="P727">
            <v>4</v>
          </cell>
          <cell r="Q727">
            <v>4</v>
          </cell>
          <cell r="R727" t="str">
            <v>LH</v>
          </cell>
        </row>
        <row r="728">
          <cell r="A728">
            <v>226988</v>
          </cell>
          <cell r="B728" t="str">
            <v>QUARTZ 7000 10W40 (SN)   20LBIB TOT C</v>
          </cell>
          <cell r="C728" t="str">
            <v>20LBIB</v>
          </cell>
          <cell r="D728" t="str">
            <v>104PCAQ</v>
          </cell>
          <cell r="E728" t="str">
            <v>P11N01N1</v>
          </cell>
          <cell r="F728" t="str">
            <v>C</v>
          </cell>
          <cell r="G728" t="str">
            <v>AO</v>
          </cell>
          <cell r="H728" t="str">
            <v>-</v>
          </cell>
          <cell r="I728" t="str">
            <v>-</v>
          </cell>
          <cell r="J728" t="str">
            <v>-</v>
          </cell>
          <cell r="K728" t="str">
            <v>-</v>
          </cell>
          <cell r="L728" t="str">
            <v>-</v>
          </cell>
          <cell r="M728" t="str">
            <v>-</v>
          </cell>
          <cell r="N728" t="str">
            <v>-</v>
          </cell>
          <cell r="O728">
            <v>4</v>
          </cell>
          <cell r="P728">
            <v>4</v>
          </cell>
          <cell r="Q728">
            <v>4</v>
          </cell>
          <cell r="R728" t="str">
            <v>LH</v>
          </cell>
        </row>
        <row r="729">
          <cell r="A729">
            <v>227010</v>
          </cell>
          <cell r="B729" t="str">
            <v>QUARTZ 9000 5W40         20LBIB TOT C</v>
          </cell>
          <cell r="C729" t="str">
            <v>20LBIB</v>
          </cell>
          <cell r="D729" t="str">
            <v>540PCTT</v>
          </cell>
          <cell r="E729" t="str">
            <v>P11N01N2</v>
          </cell>
          <cell r="F729" t="str">
            <v>C</v>
          </cell>
          <cell r="G729" t="str">
            <v>AO</v>
          </cell>
          <cell r="H729" t="str">
            <v>-</v>
          </cell>
          <cell r="I729" t="str">
            <v>-</v>
          </cell>
          <cell r="J729" t="str">
            <v>-</v>
          </cell>
          <cell r="K729" t="str">
            <v>-</v>
          </cell>
          <cell r="L729" t="str">
            <v>-</v>
          </cell>
          <cell r="M729" t="str">
            <v>-</v>
          </cell>
          <cell r="N729" t="str">
            <v>-</v>
          </cell>
          <cell r="O729">
            <v>4</v>
          </cell>
          <cell r="P729">
            <v>4</v>
          </cell>
          <cell r="Q729" t="str">
            <v>LS</v>
          </cell>
          <cell r="R729" t="str">
            <v>LH</v>
          </cell>
        </row>
        <row r="730">
          <cell r="A730">
            <v>227017</v>
          </cell>
          <cell r="B730" t="str">
            <v>QUARTZ 9000 NFC 5W30     20LBIB TOT C</v>
          </cell>
          <cell r="C730" t="str">
            <v>20LBIB</v>
          </cell>
          <cell r="D730" t="str">
            <v>530PCAU</v>
          </cell>
          <cell r="E730" t="str">
            <v>P11N01N2AAAA</v>
          </cell>
          <cell r="F730" t="str">
            <v>C</v>
          </cell>
          <cell r="G730" t="str">
            <v>AO</v>
          </cell>
          <cell r="H730" t="str">
            <v>-</v>
          </cell>
          <cell r="I730" t="str">
            <v>-</v>
          </cell>
          <cell r="J730" t="str">
            <v>-</v>
          </cell>
          <cell r="K730" t="str">
            <v>-</v>
          </cell>
          <cell r="L730" t="str">
            <v>-</v>
          </cell>
          <cell r="M730" t="str">
            <v>-</v>
          </cell>
          <cell r="N730" t="str">
            <v>-</v>
          </cell>
          <cell r="O730">
            <v>4</v>
          </cell>
          <cell r="P730">
            <v>4</v>
          </cell>
          <cell r="Q730">
            <v>4</v>
          </cell>
          <cell r="R730" t="str">
            <v>LS</v>
          </cell>
        </row>
        <row r="731">
          <cell r="A731">
            <v>227014</v>
          </cell>
          <cell r="B731" t="str">
            <v>QUARTZ INEO ECS 5W30     20LBIB TOT C</v>
          </cell>
          <cell r="C731" t="str">
            <v>20LBIB</v>
          </cell>
          <cell r="D731" t="str">
            <v>530PCBY</v>
          </cell>
          <cell r="E731" t="str">
            <v>P11N01N2AABB</v>
          </cell>
          <cell r="F731" t="str">
            <v>C</v>
          </cell>
          <cell r="G731" t="str">
            <v>AO</v>
          </cell>
          <cell r="H731" t="str">
            <v>-</v>
          </cell>
          <cell r="I731" t="str">
            <v>-</v>
          </cell>
          <cell r="J731" t="str">
            <v>-</v>
          </cell>
          <cell r="K731" t="str">
            <v>-</v>
          </cell>
          <cell r="L731" t="str">
            <v>-</v>
          </cell>
          <cell r="M731" t="str">
            <v>-</v>
          </cell>
          <cell r="N731" t="str">
            <v>-</v>
          </cell>
          <cell r="O731">
            <v>4</v>
          </cell>
          <cell r="P731">
            <v>4</v>
          </cell>
          <cell r="Q731">
            <v>4</v>
          </cell>
          <cell r="R731" t="str">
            <v>LH</v>
          </cell>
        </row>
        <row r="732">
          <cell r="A732">
            <v>227012</v>
          </cell>
          <cell r="B732" t="str">
            <v>QUARTZ INEO FIRST 0W30   20LBIB TOT C</v>
          </cell>
          <cell r="C732" t="str">
            <v>20LBIB</v>
          </cell>
          <cell r="D732" t="str">
            <v>030PCQQ</v>
          </cell>
          <cell r="E732" t="str">
            <v>P11N01N2AABB</v>
          </cell>
          <cell r="F732" t="str">
            <v>C</v>
          </cell>
          <cell r="G732" t="str">
            <v>AO</v>
          </cell>
          <cell r="H732" t="str">
            <v>-</v>
          </cell>
          <cell r="I732" t="str">
            <v>-</v>
          </cell>
          <cell r="J732" t="str">
            <v>-</v>
          </cell>
          <cell r="K732" t="str">
            <v>-</v>
          </cell>
          <cell r="L732" t="str">
            <v>-</v>
          </cell>
          <cell r="M732" t="str">
            <v>-</v>
          </cell>
          <cell r="N732" t="str">
            <v>-</v>
          </cell>
          <cell r="O732">
            <v>4</v>
          </cell>
          <cell r="P732">
            <v>4</v>
          </cell>
          <cell r="Q732">
            <v>4</v>
          </cell>
          <cell r="R732" t="str">
            <v>LH</v>
          </cell>
        </row>
        <row r="733">
          <cell r="A733">
            <v>227013</v>
          </cell>
          <cell r="B733" t="str">
            <v>QUARTZ INEO L LIFE 5W30  20LBIB TOT C</v>
          </cell>
          <cell r="C733" t="str">
            <v>20LBIB</v>
          </cell>
          <cell r="D733" t="str">
            <v>530PCCZ</v>
          </cell>
          <cell r="E733" t="str">
            <v>P11N01N2BBBB</v>
          </cell>
          <cell r="F733" t="str">
            <v>C</v>
          </cell>
          <cell r="G733" t="str">
            <v>AO</v>
          </cell>
          <cell r="H733" t="str">
            <v>-</v>
          </cell>
          <cell r="I733" t="str">
            <v>-</v>
          </cell>
          <cell r="J733" t="str">
            <v>-</v>
          </cell>
          <cell r="K733" t="str">
            <v>-</v>
          </cell>
          <cell r="L733" t="str">
            <v>-</v>
          </cell>
          <cell r="M733" t="str">
            <v>-</v>
          </cell>
          <cell r="N733" t="str">
            <v>-</v>
          </cell>
          <cell r="O733">
            <v>4</v>
          </cell>
          <cell r="P733">
            <v>4</v>
          </cell>
          <cell r="Q733">
            <v>4</v>
          </cell>
          <cell r="R733" t="str">
            <v>LE</v>
          </cell>
        </row>
        <row r="734">
          <cell r="A734">
            <v>227016</v>
          </cell>
          <cell r="B734" t="str">
            <v>QUARTZ INEO MC3 5W30     20LBIB TOT C</v>
          </cell>
          <cell r="C734" t="str">
            <v>20LBIB</v>
          </cell>
          <cell r="D734" t="str">
            <v>530PCCE</v>
          </cell>
          <cell r="E734" t="str">
            <v>P11N01N2BBBB</v>
          </cell>
          <cell r="F734" t="str">
            <v>C</v>
          </cell>
          <cell r="G734" t="str">
            <v>AO</v>
          </cell>
          <cell r="H734" t="str">
            <v>-</v>
          </cell>
          <cell r="I734" t="str">
            <v>-</v>
          </cell>
          <cell r="J734" t="str">
            <v>-</v>
          </cell>
          <cell r="K734" t="str">
            <v>-</v>
          </cell>
          <cell r="L734" t="str">
            <v>-</v>
          </cell>
          <cell r="M734" t="str">
            <v>-</v>
          </cell>
          <cell r="N734" t="str">
            <v>-</v>
          </cell>
          <cell r="O734">
            <v>4</v>
          </cell>
          <cell r="P734">
            <v>4</v>
          </cell>
          <cell r="Q734">
            <v>4</v>
          </cell>
          <cell r="R734" t="str">
            <v>LH</v>
          </cell>
        </row>
        <row r="735">
          <cell r="A735">
            <v>227018</v>
          </cell>
          <cell r="B735" t="str">
            <v>QUARTZ INEO MDC 5W30     20LBIB TOT C</v>
          </cell>
          <cell r="C735" t="str">
            <v>20LBIB</v>
          </cell>
          <cell r="D735" t="str">
            <v>530PCBN</v>
          </cell>
          <cell r="E735" t="str">
            <v>P11N01N2BBBB</v>
          </cell>
          <cell r="F735" t="str">
            <v>C</v>
          </cell>
          <cell r="G735" t="str">
            <v>AO</v>
          </cell>
          <cell r="H735" t="str">
            <v>-</v>
          </cell>
          <cell r="I735" t="str">
            <v>-</v>
          </cell>
          <cell r="J735" t="str">
            <v>-</v>
          </cell>
          <cell r="K735" t="str">
            <v>-</v>
          </cell>
          <cell r="L735" t="str">
            <v>-</v>
          </cell>
          <cell r="M735" t="str">
            <v>-</v>
          </cell>
          <cell r="N735" t="str">
            <v>-</v>
          </cell>
          <cell r="O735">
            <v>4</v>
          </cell>
          <cell r="P735">
            <v>4</v>
          </cell>
          <cell r="Q735">
            <v>4</v>
          </cell>
          <cell r="R735" t="str">
            <v>LE</v>
          </cell>
        </row>
        <row r="736">
          <cell r="A736">
            <v>227989</v>
          </cell>
          <cell r="B736" t="str">
            <v>QUARTZ 9000FUT.XT 5W20   12B1L  TOT   SG</v>
          </cell>
          <cell r="C736" t="str">
            <v>12B1L</v>
          </cell>
          <cell r="D736" t="str">
            <v>520PCQQ_H_SG</v>
          </cell>
          <cell r="E736" t="str">
            <v>P11N01N2AAAA</v>
          </cell>
          <cell r="F736" t="str">
            <v>SG</v>
          </cell>
          <cell r="G736" t="str">
            <v>AO</v>
          </cell>
          <cell r="H736" t="str">
            <v>-</v>
          </cell>
          <cell r="I736" t="str">
            <v>-</v>
          </cell>
          <cell r="J736" t="str">
            <v>-</v>
          </cell>
          <cell r="K736" t="str">
            <v>-</v>
          </cell>
          <cell r="L736" t="str">
            <v>-</v>
          </cell>
          <cell r="M736" t="str">
            <v>-</v>
          </cell>
          <cell r="N736" t="str">
            <v>-</v>
          </cell>
          <cell r="O736">
            <v>2</v>
          </cell>
          <cell r="P736">
            <v>2</v>
          </cell>
          <cell r="Q736">
            <v>2</v>
          </cell>
          <cell r="R736">
            <v>3</v>
          </cell>
        </row>
        <row r="737">
          <cell r="A737">
            <v>217624</v>
          </cell>
          <cell r="B737" t="str">
            <v>EVO R-TECH SPORT 0W40    3B5L   ELF C</v>
          </cell>
          <cell r="C737" t="str">
            <v>3B5L</v>
          </cell>
          <cell r="D737" t="str">
            <v>040PCCC</v>
          </cell>
          <cell r="E737" t="str">
            <v>P11N01N2AABB</v>
          </cell>
          <cell r="F737" t="str">
            <v>C</v>
          </cell>
          <cell r="G737" t="str">
            <v>AO</v>
          </cell>
          <cell r="H737" t="str">
            <v>-</v>
          </cell>
          <cell r="I737" t="str">
            <v>-</v>
          </cell>
          <cell r="J737" t="str">
            <v>-</v>
          </cell>
          <cell r="K737" t="str">
            <v>-</v>
          </cell>
          <cell r="L737" t="str">
            <v>-</v>
          </cell>
          <cell r="M737" t="str">
            <v>-</v>
          </cell>
          <cell r="N737" t="str">
            <v>-</v>
          </cell>
          <cell r="O737">
            <v>4</v>
          </cell>
          <cell r="P737">
            <v>4</v>
          </cell>
          <cell r="Q737">
            <v>4</v>
          </cell>
          <cell r="R737">
            <v>4</v>
          </cell>
        </row>
        <row r="738">
          <cell r="A738">
            <v>188518</v>
          </cell>
          <cell r="B738" t="str">
            <v>CERAN XS 320             180K   TOT C</v>
          </cell>
          <cell r="C738" t="str">
            <v>180K</v>
          </cell>
          <cell r="D738" t="str">
            <v>XCS12LL</v>
          </cell>
          <cell r="E738" t="str">
            <v>P12N07P9</v>
          </cell>
          <cell r="F738" t="str">
            <v>C</v>
          </cell>
          <cell r="G738" t="str">
            <v>IO</v>
          </cell>
          <cell r="H738" t="str">
            <v>-</v>
          </cell>
          <cell r="I738" t="str">
            <v>-</v>
          </cell>
          <cell r="J738" t="str">
            <v>-</v>
          </cell>
          <cell r="K738" t="str">
            <v>-</v>
          </cell>
          <cell r="L738" t="str">
            <v>-</v>
          </cell>
          <cell r="M738" t="str">
            <v>-</v>
          </cell>
          <cell r="N738" t="str">
            <v>-</v>
          </cell>
          <cell r="O738">
            <v>4</v>
          </cell>
          <cell r="P738">
            <v>4</v>
          </cell>
          <cell r="Q738">
            <v>4</v>
          </cell>
          <cell r="R738">
            <v>4</v>
          </cell>
        </row>
        <row r="739">
          <cell r="A739">
            <v>202228</v>
          </cell>
          <cell r="B739" t="str">
            <v>POLACOL GC 200           200L   TOT   KR</v>
          </cell>
          <cell r="C739" t="str">
            <v>200L</v>
          </cell>
          <cell r="D739" t="str">
            <v>DG200_H_KR01</v>
          </cell>
          <cell r="E739" t="str">
            <v>P12N13PT</v>
          </cell>
          <cell r="F739" t="str">
            <v>KR</v>
          </cell>
          <cell r="G739" t="str">
            <v>IO</v>
          </cell>
          <cell r="H739" t="str">
            <v>-</v>
          </cell>
          <cell r="I739" t="str">
            <v>-</v>
          </cell>
          <cell r="J739" t="str">
            <v>-</v>
          </cell>
          <cell r="K739" t="str">
            <v>-</v>
          </cell>
          <cell r="L739" t="str">
            <v>-</v>
          </cell>
          <cell r="M739" t="str">
            <v>-</v>
          </cell>
          <cell r="N739" t="str">
            <v>-</v>
          </cell>
          <cell r="O739">
            <v>4</v>
          </cell>
          <cell r="P739">
            <v>4</v>
          </cell>
          <cell r="Q739">
            <v>4</v>
          </cell>
          <cell r="R739">
            <v>4</v>
          </cell>
        </row>
        <row r="740">
          <cell r="A740">
            <v>228093</v>
          </cell>
          <cell r="B740" t="str">
            <v>CARTER 100               208L   TOT   SG</v>
          </cell>
          <cell r="C740" t="str">
            <v>208L</v>
          </cell>
          <cell r="D740" t="str">
            <v>CK100NN_H_SG</v>
          </cell>
          <cell r="E740" t="str">
            <v>P12N14PZ</v>
          </cell>
          <cell r="F740" t="str">
            <v>SG</v>
          </cell>
          <cell r="G740" t="str">
            <v>IO</v>
          </cell>
          <cell r="H740" t="str">
            <v>-</v>
          </cell>
          <cell r="I740" t="str">
            <v>-</v>
          </cell>
          <cell r="J740" t="str">
            <v>-</v>
          </cell>
          <cell r="K740" t="str">
            <v>-</v>
          </cell>
          <cell r="L740" t="str">
            <v>-</v>
          </cell>
          <cell r="M740" t="str">
            <v>-</v>
          </cell>
          <cell r="N740" t="str">
            <v>-</v>
          </cell>
          <cell r="O740">
            <v>1</v>
          </cell>
          <cell r="P740">
            <v>1</v>
          </cell>
          <cell r="Q740">
            <v>1</v>
          </cell>
          <cell r="R740" t="str">
            <v>LH</v>
          </cell>
        </row>
        <row r="741">
          <cell r="A741">
            <v>228094</v>
          </cell>
          <cell r="B741" t="str">
            <v>CARTER 100               20LJ   TOT   SG</v>
          </cell>
          <cell r="C741" t="str">
            <v>20LJ</v>
          </cell>
          <cell r="D741" t="str">
            <v>CK100NN_H_SG</v>
          </cell>
          <cell r="E741" t="str">
            <v>P12N14PZ</v>
          </cell>
          <cell r="F741" t="str">
            <v>SG</v>
          </cell>
          <cell r="G741" t="str">
            <v>IO</v>
          </cell>
          <cell r="H741" t="str">
            <v>-</v>
          </cell>
          <cell r="I741" t="str">
            <v>-</v>
          </cell>
          <cell r="J741" t="str">
            <v>-</v>
          </cell>
          <cell r="K741" t="str">
            <v>-</v>
          </cell>
          <cell r="L741" t="str">
            <v>-</v>
          </cell>
          <cell r="M741" t="str">
            <v>-</v>
          </cell>
          <cell r="N741" t="str">
            <v>-</v>
          </cell>
          <cell r="O741">
            <v>3</v>
          </cell>
          <cell r="P741">
            <v>3</v>
          </cell>
          <cell r="Q741">
            <v>3</v>
          </cell>
          <cell r="R741" t="str">
            <v>LH</v>
          </cell>
        </row>
        <row r="742">
          <cell r="A742">
            <v>228089</v>
          </cell>
          <cell r="B742" t="str">
            <v>CARTER 150               208L   TOT   SG</v>
          </cell>
          <cell r="C742" t="str">
            <v>208L</v>
          </cell>
          <cell r="D742" t="str">
            <v>CK150TT_H_SG</v>
          </cell>
          <cell r="E742" t="str">
            <v>P12N14PZ</v>
          </cell>
          <cell r="F742" t="str">
            <v>SG</v>
          </cell>
          <cell r="G742" t="str">
            <v>IO</v>
          </cell>
          <cell r="H742" t="str">
            <v>-</v>
          </cell>
          <cell r="I742" t="str">
            <v>-</v>
          </cell>
          <cell r="J742" t="str">
            <v>-</v>
          </cell>
          <cell r="K742" t="str">
            <v>-</v>
          </cell>
          <cell r="L742" t="str">
            <v>-</v>
          </cell>
          <cell r="M742" t="str">
            <v>-</v>
          </cell>
          <cell r="N742" t="str">
            <v>-</v>
          </cell>
          <cell r="O742">
            <v>1</v>
          </cell>
          <cell r="P742">
            <v>1</v>
          </cell>
          <cell r="Q742">
            <v>1</v>
          </cell>
          <cell r="R742" t="str">
            <v>LH</v>
          </cell>
        </row>
        <row r="743">
          <cell r="A743">
            <v>228090</v>
          </cell>
          <cell r="B743" t="str">
            <v>CARTER 150               20LJ   TOT   SG</v>
          </cell>
          <cell r="C743" t="str">
            <v>20LJ</v>
          </cell>
          <cell r="D743" t="str">
            <v>CK150TT_H_SG</v>
          </cell>
          <cell r="E743" t="str">
            <v>P12N14PZ</v>
          </cell>
          <cell r="F743" t="str">
            <v>SG</v>
          </cell>
          <cell r="G743" t="str">
            <v>IO</v>
          </cell>
          <cell r="H743" t="str">
            <v>-</v>
          </cell>
          <cell r="I743" t="str">
            <v>-</v>
          </cell>
          <cell r="J743" t="str">
            <v>-</v>
          </cell>
          <cell r="K743" t="str">
            <v>-</v>
          </cell>
          <cell r="L743" t="str">
            <v>-</v>
          </cell>
          <cell r="M743" t="str">
            <v>-</v>
          </cell>
          <cell r="N743" t="str">
            <v>-</v>
          </cell>
          <cell r="O743">
            <v>2</v>
          </cell>
          <cell r="P743">
            <v>2</v>
          </cell>
          <cell r="Q743">
            <v>2</v>
          </cell>
          <cell r="R743" t="str">
            <v>LH</v>
          </cell>
        </row>
        <row r="744">
          <cell r="A744">
            <v>228143</v>
          </cell>
          <cell r="B744" t="str">
            <v>CARTER 320               1000L  TOT   SG</v>
          </cell>
          <cell r="C744" t="str">
            <v>1000L</v>
          </cell>
          <cell r="D744" t="str">
            <v>CK320AC_H_SG</v>
          </cell>
          <cell r="E744" t="str">
            <v>P12N14PZ</v>
          </cell>
          <cell r="F744" t="str">
            <v>SG</v>
          </cell>
          <cell r="G744" t="str">
            <v>IO</v>
          </cell>
          <cell r="H744" t="str">
            <v>-</v>
          </cell>
          <cell r="I744" t="str">
            <v>-</v>
          </cell>
          <cell r="J744" t="str">
            <v>-</v>
          </cell>
          <cell r="K744" t="str">
            <v>-</v>
          </cell>
          <cell r="L744" t="str">
            <v>-</v>
          </cell>
          <cell r="M744" t="str">
            <v>-</v>
          </cell>
          <cell r="N744" t="str">
            <v>-</v>
          </cell>
          <cell r="O744">
            <v>1</v>
          </cell>
          <cell r="P744">
            <v>1</v>
          </cell>
          <cell r="Q744">
            <v>3</v>
          </cell>
          <cell r="R744" t="str">
            <v>LH</v>
          </cell>
        </row>
        <row r="745">
          <cell r="A745">
            <v>228141</v>
          </cell>
          <cell r="B745" t="str">
            <v>CARTER 320               208L   TOT   SG</v>
          </cell>
          <cell r="C745" t="str">
            <v>208L</v>
          </cell>
          <cell r="D745" t="str">
            <v>CK320AC_H_SG</v>
          </cell>
          <cell r="E745" t="str">
            <v>P12N14PZ</v>
          </cell>
          <cell r="F745" t="str">
            <v>SG</v>
          </cell>
          <cell r="G745" t="str">
            <v>IO</v>
          </cell>
          <cell r="H745" t="str">
            <v>-</v>
          </cell>
          <cell r="I745" t="str">
            <v>-</v>
          </cell>
          <cell r="J745" t="str">
            <v>-</v>
          </cell>
          <cell r="K745" t="str">
            <v>-</v>
          </cell>
          <cell r="L745" t="str">
            <v>-</v>
          </cell>
          <cell r="M745" t="str">
            <v>-</v>
          </cell>
          <cell r="N745" t="str">
            <v>-</v>
          </cell>
          <cell r="O745">
            <v>1</v>
          </cell>
          <cell r="P745">
            <v>1</v>
          </cell>
          <cell r="Q745">
            <v>1</v>
          </cell>
          <cell r="R745" t="str">
            <v>LH</v>
          </cell>
        </row>
        <row r="746">
          <cell r="A746">
            <v>228142</v>
          </cell>
          <cell r="B746" t="str">
            <v>CARTER 320               20LJ   TOT   SG</v>
          </cell>
          <cell r="C746" t="str">
            <v>20LJ</v>
          </cell>
          <cell r="D746" t="str">
            <v>CK320AC_H_SG</v>
          </cell>
          <cell r="E746" t="str">
            <v>P12N14PZ</v>
          </cell>
          <cell r="F746" t="str">
            <v>SG</v>
          </cell>
          <cell r="G746" t="str">
            <v>IO</v>
          </cell>
          <cell r="H746" t="str">
            <v>-</v>
          </cell>
          <cell r="I746" t="str">
            <v>-</v>
          </cell>
          <cell r="J746" t="str">
            <v>-</v>
          </cell>
          <cell r="K746" t="str">
            <v>-</v>
          </cell>
          <cell r="L746" t="str">
            <v>-</v>
          </cell>
          <cell r="M746" t="str">
            <v>-</v>
          </cell>
          <cell r="N746" t="str">
            <v>-</v>
          </cell>
          <cell r="O746">
            <v>2</v>
          </cell>
          <cell r="P746">
            <v>2</v>
          </cell>
          <cell r="Q746">
            <v>2</v>
          </cell>
          <cell r="R746" t="str">
            <v>LH</v>
          </cell>
        </row>
        <row r="747">
          <cell r="A747">
            <v>228146</v>
          </cell>
          <cell r="B747" t="str">
            <v>CARTER 460               1000L  TOT   SG</v>
          </cell>
          <cell r="C747" t="str">
            <v>1000L</v>
          </cell>
          <cell r="D747" t="str">
            <v>CK460VV_H_SG</v>
          </cell>
          <cell r="E747" t="str">
            <v>P12N14PZ</v>
          </cell>
          <cell r="F747" t="str">
            <v>SG</v>
          </cell>
          <cell r="G747" t="str">
            <v>IO</v>
          </cell>
          <cell r="H747" t="str">
            <v>-</v>
          </cell>
          <cell r="I747" t="str">
            <v>-</v>
          </cell>
          <cell r="J747" t="str">
            <v>-</v>
          </cell>
          <cell r="K747" t="str">
            <v>-</v>
          </cell>
          <cell r="L747" t="str">
            <v>-</v>
          </cell>
          <cell r="M747" t="str">
            <v>-</v>
          </cell>
          <cell r="N747" t="str">
            <v>-</v>
          </cell>
          <cell r="O747">
            <v>3</v>
          </cell>
          <cell r="P747">
            <v>3</v>
          </cell>
          <cell r="Q747">
            <v>3</v>
          </cell>
          <cell r="R747" t="str">
            <v>LH</v>
          </cell>
        </row>
        <row r="748">
          <cell r="A748">
            <v>228144</v>
          </cell>
          <cell r="B748" t="str">
            <v>CARTER 460               208L   TOT   SG</v>
          </cell>
          <cell r="C748" t="str">
            <v>208L</v>
          </cell>
          <cell r="D748" t="str">
            <v>CK460VV_H_SG</v>
          </cell>
          <cell r="E748" t="str">
            <v>P12N14PZ</v>
          </cell>
          <cell r="F748" t="str">
            <v>SG</v>
          </cell>
          <cell r="G748" t="str">
            <v>IO</v>
          </cell>
          <cell r="H748" t="str">
            <v>-</v>
          </cell>
          <cell r="I748" t="str">
            <v>-</v>
          </cell>
          <cell r="J748" t="str">
            <v>-</v>
          </cell>
          <cell r="K748" t="str">
            <v>-</v>
          </cell>
          <cell r="L748" t="str">
            <v>-</v>
          </cell>
          <cell r="M748" t="str">
            <v>-</v>
          </cell>
          <cell r="N748" t="str">
            <v>-</v>
          </cell>
          <cell r="O748">
            <v>1</v>
          </cell>
          <cell r="P748">
            <v>1</v>
          </cell>
          <cell r="Q748">
            <v>1</v>
          </cell>
          <cell r="R748" t="str">
            <v>LH</v>
          </cell>
        </row>
        <row r="749">
          <cell r="A749">
            <v>228145</v>
          </cell>
          <cell r="B749" t="str">
            <v>CARTER 460               20LJ   TOT   SG</v>
          </cell>
          <cell r="C749" t="str">
            <v>20LJ</v>
          </cell>
          <cell r="D749" t="str">
            <v>CK460VV_H_SG</v>
          </cell>
          <cell r="E749" t="str">
            <v>P12N14PZ</v>
          </cell>
          <cell r="F749" t="str">
            <v>SG</v>
          </cell>
          <cell r="G749" t="str">
            <v>IO</v>
          </cell>
          <cell r="H749" t="str">
            <v>-</v>
          </cell>
          <cell r="I749" t="str">
            <v>-</v>
          </cell>
          <cell r="J749" t="str">
            <v>-</v>
          </cell>
          <cell r="K749" t="str">
            <v>-</v>
          </cell>
          <cell r="L749" t="str">
            <v>-</v>
          </cell>
          <cell r="M749" t="str">
            <v>-</v>
          </cell>
          <cell r="N749" t="str">
            <v>-</v>
          </cell>
          <cell r="O749">
            <v>2</v>
          </cell>
          <cell r="P749">
            <v>2</v>
          </cell>
          <cell r="Q749">
            <v>2</v>
          </cell>
          <cell r="R749" t="str">
            <v>LH</v>
          </cell>
        </row>
        <row r="750">
          <cell r="A750">
            <v>228134</v>
          </cell>
          <cell r="B750" t="str">
            <v>PERF. PRO 1000 15W40     12B1L  ELF   SG</v>
          </cell>
          <cell r="C750" t="str">
            <v>12B1L</v>
          </cell>
          <cell r="D750" t="str">
            <v>ST154NN_H_SG</v>
          </cell>
          <cell r="E750" t="str">
            <v>P11N02N4BBBB</v>
          </cell>
          <cell r="F750" t="str">
            <v>SG</v>
          </cell>
          <cell r="G750" t="str">
            <v>AO</v>
          </cell>
          <cell r="H750" t="str">
            <v>-</v>
          </cell>
          <cell r="I750" t="str">
            <v>-</v>
          </cell>
          <cell r="J750" t="str">
            <v>-</v>
          </cell>
          <cell r="K750" t="str">
            <v>-</v>
          </cell>
          <cell r="L750" t="str">
            <v>-</v>
          </cell>
          <cell r="M750" t="str">
            <v>-</v>
          </cell>
          <cell r="N750" t="str">
            <v>-</v>
          </cell>
          <cell r="O750">
            <v>3</v>
          </cell>
          <cell r="P750">
            <v>3</v>
          </cell>
          <cell r="Q750">
            <v>3</v>
          </cell>
          <cell r="R750">
            <v>3</v>
          </cell>
        </row>
        <row r="751">
          <cell r="A751">
            <v>228135</v>
          </cell>
          <cell r="B751" t="str">
            <v>PERF. PRO 1000 15W40     3B5L   ELF   SG</v>
          </cell>
          <cell r="C751" t="str">
            <v>3B5L</v>
          </cell>
          <cell r="D751" t="str">
            <v>ST154NN_H_SG</v>
          </cell>
          <cell r="E751" t="str">
            <v>P11N02N4BBBB</v>
          </cell>
          <cell r="F751" t="str">
            <v>SG</v>
          </cell>
          <cell r="G751" t="str">
            <v>AO</v>
          </cell>
          <cell r="H751" t="str">
            <v>-</v>
          </cell>
          <cell r="I751" t="str">
            <v>-</v>
          </cell>
          <cell r="J751" t="str">
            <v>-</v>
          </cell>
          <cell r="K751" t="str">
            <v>-</v>
          </cell>
          <cell r="L751" t="str">
            <v>-</v>
          </cell>
          <cell r="M751" t="str">
            <v>-</v>
          </cell>
          <cell r="N751" t="str">
            <v>-</v>
          </cell>
          <cell r="O751">
            <v>3</v>
          </cell>
          <cell r="P751">
            <v>3</v>
          </cell>
          <cell r="Q751">
            <v>3</v>
          </cell>
          <cell r="R751">
            <v>3</v>
          </cell>
        </row>
        <row r="752">
          <cell r="A752">
            <v>227674</v>
          </cell>
          <cell r="B752" t="str">
            <v>STARPLEX HT 2 HEAVY      18K    TLG C</v>
          </cell>
          <cell r="C752" t="str">
            <v>18K</v>
          </cell>
          <cell r="D752" t="str">
            <v>XSP02LL</v>
          </cell>
          <cell r="E752" t="str">
            <v>P12N07PF</v>
          </cell>
          <cell r="F752" t="str">
            <v>C</v>
          </cell>
          <cell r="G752" t="str">
            <v>IO</v>
          </cell>
          <cell r="H752" t="str">
            <v>-</v>
          </cell>
          <cell r="I752" t="str">
            <v>-</v>
          </cell>
          <cell r="J752" t="str">
            <v>-</v>
          </cell>
          <cell r="K752" t="str">
            <v>-</v>
          </cell>
          <cell r="L752" t="str">
            <v>-</v>
          </cell>
          <cell r="M752" t="str">
            <v>-</v>
          </cell>
          <cell r="N752" t="str">
            <v>-</v>
          </cell>
          <cell r="O752">
            <v>4</v>
          </cell>
          <cell r="P752">
            <v>4</v>
          </cell>
          <cell r="Q752">
            <v>4</v>
          </cell>
          <cell r="R752">
            <v>4</v>
          </cell>
        </row>
        <row r="753">
          <cell r="A753">
            <v>227632</v>
          </cell>
          <cell r="B753" t="str">
            <v>STARPLEX HT 2 HEAVY      6C1K   TLG C</v>
          </cell>
          <cell r="C753" t="str">
            <v>6C1K</v>
          </cell>
          <cell r="D753" t="str">
            <v>XSP02LL</v>
          </cell>
          <cell r="E753" t="str">
            <v>P12N07PF</v>
          </cell>
          <cell r="F753" t="str">
            <v>C</v>
          </cell>
          <cell r="G753" t="str">
            <v>IO</v>
          </cell>
          <cell r="H753" t="str">
            <v>-</v>
          </cell>
          <cell r="I753" t="str">
            <v>-</v>
          </cell>
          <cell r="J753" t="str">
            <v>-</v>
          </cell>
          <cell r="K753" t="str">
            <v>-</v>
          </cell>
          <cell r="L753" t="str">
            <v>-</v>
          </cell>
          <cell r="M753" t="str">
            <v>-</v>
          </cell>
          <cell r="N753" t="str">
            <v>-</v>
          </cell>
          <cell r="O753">
            <v>4</v>
          </cell>
          <cell r="P753">
            <v>4</v>
          </cell>
          <cell r="Q753">
            <v>4</v>
          </cell>
          <cell r="R753">
            <v>4</v>
          </cell>
        </row>
        <row r="754">
          <cell r="A754">
            <v>228182</v>
          </cell>
          <cell r="B754" t="str">
            <v>CARTER 150               1000L  TOT   SG</v>
          </cell>
          <cell r="C754" t="str">
            <v>1000L</v>
          </cell>
          <cell r="D754" t="str">
            <v>CK150TT_H_SG</v>
          </cell>
          <cell r="E754" t="str">
            <v>P12N14PZ</v>
          </cell>
          <cell r="F754" t="str">
            <v>SG</v>
          </cell>
          <cell r="G754" t="str">
            <v>IO</v>
          </cell>
          <cell r="H754" t="str">
            <v>-</v>
          </cell>
          <cell r="I754" t="str">
            <v>-</v>
          </cell>
          <cell r="J754" t="str">
            <v>-</v>
          </cell>
          <cell r="K754" t="str">
            <v>-</v>
          </cell>
          <cell r="L754" t="str">
            <v>-</v>
          </cell>
          <cell r="M754" t="str">
            <v>-</v>
          </cell>
          <cell r="N754" t="str">
            <v>-</v>
          </cell>
          <cell r="O754">
            <v>2</v>
          </cell>
          <cell r="P754">
            <v>2</v>
          </cell>
          <cell r="Q754">
            <v>2</v>
          </cell>
          <cell r="R754" t="str">
            <v>LH</v>
          </cell>
        </row>
        <row r="755">
          <cell r="A755">
            <v>228186</v>
          </cell>
          <cell r="B755" t="str">
            <v>CARTER 220               1000L  TOT   SG</v>
          </cell>
          <cell r="C755" t="str">
            <v>1000L</v>
          </cell>
          <cell r="D755" t="str">
            <v>CK220AB_H_SG</v>
          </cell>
          <cell r="E755" t="str">
            <v>P12N14PZ</v>
          </cell>
          <cell r="F755" t="str">
            <v>SG</v>
          </cell>
          <cell r="G755" t="str">
            <v>IO</v>
          </cell>
          <cell r="H755" t="str">
            <v>-</v>
          </cell>
          <cell r="I755" t="str">
            <v>-</v>
          </cell>
          <cell r="J755" t="str">
            <v>-</v>
          </cell>
          <cell r="K755" t="str">
            <v>-</v>
          </cell>
          <cell r="L755" t="str">
            <v>-</v>
          </cell>
          <cell r="M755" t="str">
            <v>-</v>
          </cell>
          <cell r="N755" t="str">
            <v>-</v>
          </cell>
          <cell r="O755">
            <v>2</v>
          </cell>
          <cell r="P755">
            <v>2</v>
          </cell>
          <cell r="Q755">
            <v>2</v>
          </cell>
          <cell r="R755" t="str">
            <v>LH</v>
          </cell>
        </row>
        <row r="756">
          <cell r="A756">
            <v>228184</v>
          </cell>
          <cell r="B756" t="str">
            <v>CARTER 220               208L   TOT   SG</v>
          </cell>
          <cell r="C756" t="str">
            <v>208L</v>
          </cell>
          <cell r="D756" t="str">
            <v>CK220AB_H_SG</v>
          </cell>
          <cell r="E756" t="str">
            <v>P12N14PZ</v>
          </cell>
          <cell r="F756" t="str">
            <v>SG</v>
          </cell>
          <cell r="G756" t="str">
            <v>IO</v>
          </cell>
          <cell r="H756" t="str">
            <v>-</v>
          </cell>
          <cell r="I756" t="str">
            <v>-</v>
          </cell>
          <cell r="J756" t="str">
            <v>-</v>
          </cell>
          <cell r="K756" t="str">
            <v>-</v>
          </cell>
          <cell r="L756" t="str">
            <v>-</v>
          </cell>
          <cell r="M756" t="str">
            <v>-</v>
          </cell>
          <cell r="N756" t="str">
            <v>-</v>
          </cell>
          <cell r="O756">
            <v>1</v>
          </cell>
          <cell r="P756">
            <v>1</v>
          </cell>
          <cell r="Q756">
            <v>1</v>
          </cell>
          <cell r="R756" t="str">
            <v>LH</v>
          </cell>
        </row>
        <row r="757">
          <cell r="A757">
            <v>228185</v>
          </cell>
          <cell r="B757" t="str">
            <v>CARTER 220               20LJ   TOT   SG</v>
          </cell>
          <cell r="C757" t="str">
            <v>20LJ</v>
          </cell>
          <cell r="D757" t="str">
            <v>CK220AB_H_SG</v>
          </cell>
          <cell r="E757" t="str">
            <v>P12N14PZ</v>
          </cell>
          <cell r="F757" t="str">
            <v>SG</v>
          </cell>
          <cell r="G757" t="str">
            <v>IO</v>
          </cell>
          <cell r="H757" t="str">
            <v>-</v>
          </cell>
          <cell r="I757" t="str">
            <v>-</v>
          </cell>
          <cell r="J757" t="str">
            <v>-</v>
          </cell>
          <cell r="K757" t="str">
            <v>-</v>
          </cell>
          <cell r="L757" t="str">
            <v>-</v>
          </cell>
          <cell r="M757" t="str">
            <v>-</v>
          </cell>
          <cell r="N757" t="str">
            <v>-</v>
          </cell>
          <cell r="O757">
            <v>1</v>
          </cell>
          <cell r="P757">
            <v>1</v>
          </cell>
          <cell r="Q757">
            <v>2</v>
          </cell>
          <cell r="R757" t="str">
            <v>LH</v>
          </cell>
        </row>
        <row r="758">
          <cell r="A758">
            <v>228188</v>
          </cell>
          <cell r="B758" t="str">
            <v>CARTER 68                208L   TOT   SG</v>
          </cell>
          <cell r="C758" t="str">
            <v>208L</v>
          </cell>
          <cell r="D758" t="str">
            <v>CK068LL_H_SG</v>
          </cell>
          <cell r="E758" t="str">
            <v>P12N14PZ</v>
          </cell>
          <cell r="F758" t="str">
            <v>SG</v>
          </cell>
          <cell r="G758" t="str">
            <v>IO</v>
          </cell>
          <cell r="H758" t="str">
            <v>-</v>
          </cell>
          <cell r="I758" t="str">
            <v>-</v>
          </cell>
          <cell r="J758" t="str">
            <v>-</v>
          </cell>
          <cell r="K758" t="str">
            <v>-</v>
          </cell>
          <cell r="L758" t="str">
            <v>-</v>
          </cell>
          <cell r="M758" t="str">
            <v>-</v>
          </cell>
          <cell r="N758" t="str">
            <v>-</v>
          </cell>
          <cell r="O758">
            <v>2</v>
          </cell>
          <cell r="P758">
            <v>2</v>
          </cell>
          <cell r="Q758">
            <v>2</v>
          </cell>
          <cell r="R758" t="str">
            <v>LH</v>
          </cell>
        </row>
        <row r="759">
          <cell r="A759">
            <v>228267</v>
          </cell>
          <cell r="B759" t="str">
            <v>CARTER 680               208L   TOT   SG</v>
          </cell>
          <cell r="C759" t="str">
            <v>208L</v>
          </cell>
          <cell r="D759" t="str">
            <v>CK680QQ_H_SG</v>
          </cell>
          <cell r="E759" t="str">
            <v>P12N14PZ</v>
          </cell>
          <cell r="F759" t="str">
            <v>SG</v>
          </cell>
          <cell r="G759" t="str">
            <v>IO</v>
          </cell>
          <cell r="H759" t="str">
            <v>-</v>
          </cell>
          <cell r="I759" t="str">
            <v>-</v>
          </cell>
          <cell r="J759" t="str">
            <v>-</v>
          </cell>
          <cell r="K759" t="str">
            <v>-</v>
          </cell>
          <cell r="L759" t="str">
            <v>-</v>
          </cell>
          <cell r="M759" t="str">
            <v>-</v>
          </cell>
          <cell r="N759" t="str">
            <v>-</v>
          </cell>
          <cell r="O759">
            <v>1</v>
          </cell>
          <cell r="P759">
            <v>1</v>
          </cell>
          <cell r="Q759">
            <v>1</v>
          </cell>
          <cell r="R759" t="str">
            <v>LS</v>
          </cell>
        </row>
        <row r="760">
          <cell r="A760">
            <v>228189</v>
          </cell>
          <cell r="B760" t="str">
            <v>DROSERA MS 220           200L   TOT   KR</v>
          </cell>
          <cell r="C760" t="str">
            <v>200L</v>
          </cell>
          <cell r="D760" t="str">
            <v>HG220AA_H_KR</v>
          </cell>
          <cell r="E760" t="str">
            <v>P12N15ML</v>
          </cell>
          <cell r="F760" t="str">
            <v>KR</v>
          </cell>
          <cell r="G760" t="str">
            <v>IO</v>
          </cell>
          <cell r="H760" t="str">
            <v>-</v>
          </cell>
          <cell r="I760" t="str">
            <v>-</v>
          </cell>
          <cell r="J760" t="str">
            <v>-</v>
          </cell>
          <cell r="K760" t="str">
            <v>-</v>
          </cell>
          <cell r="L760" t="str">
            <v>-</v>
          </cell>
          <cell r="M760" t="str">
            <v>-</v>
          </cell>
          <cell r="N760" t="str">
            <v>-</v>
          </cell>
          <cell r="O760">
            <v>4</v>
          </cell>
          <cell r="P760">
            <v>4</v>
          </cell>
          <cell r="Q760">
            <v>4</v>
          </cell>
          <cell r="R760">
            <v>4</v>
          </cell>
        </row>
        <row r="761">
          <cell r="A761">
            <v>228131</v>
          </cell>
          <cell r="B761" t="str">
            <v>ISOLEC KL 2-3            200L   MEW   KR</v>
          </cell>
          <cell r="C761" t="str">
            <v>200L</v>
          </cell>
          <cell r="D761" t="str">
            <v>NNC04_H_KR02</v>
          </cell>
          <cell r="E761" t="str">
            <v>P12N18</v>
          </cell>
          <cell r="F761" t="str">
            <v>KR</v>
          </cell>
          <cell r="G761" t="str">
            <v>IO</v>
          </cell>
          <cell r="H761" t="str">
            <v>-</v>
          </cell>
          <cell r="I761" t="str">
            <v>-</v>
          </cell>
          <cell r="J761" t="str">
            <v>-</v>
          </cell>
          <cell r="K761" t="str">
            <v>-</v>
          </cell>
          <cell r="L761" t="str">
            <v>-</v>
          </cell>
          <cell r="M761" t="str">
            <v>-</v>
          </cell>
          <cell r="N761" t="str">
            <v>-</v>
          </cell>
          <cell r="O761">
            <v>4</v>
          </cell>
          <cell r="P761">
            <v>4</v>
          </cell>
          <cell r="Q761">
            <v>4</v>
          </cell>
          <cell r="R761">
            <v>4</v>
          </cell>
        </row>
        <row r="762">
          <cell r="A762">
            <v>213868</v>
          </cell>
          <cell r="B762" t="str">
            <v>FRELUB 650               12B1L  ELF C</v>
          </cell>
          <cell r="C762" t="str">
            <v>12B1L</v>
          </cell>
          <cell r="D762" t="str">
            <v>BF00EE</v>
          </cell>
          <cell r="E762" t="str">
            <v>P11N08</v>
          </cell>
          <cell r="F762" t="str">
            <v>C</v>
          </cell>
          <cell r="G762" t="str">
            <v>AO</v>
          </cell>
          <cell r="H762" t="str">
            <v>-</v>
          </cell>
          <cell r="I762" t="str">
            <v>-</v>
          </cell>
          <cell r="J762" t="str">
            <v>-</v>
          </cell>
          <cell r="K762" t="str">
            <v>-</v>
          </cell>
          <cell r="L762" t="str">
            <v>-</v>
          </cell>
          <cell r="M762" t="str">
            <v>-</v>
          </cell>
          <cell r="N762" t="str">
            <v>-</v>
          </cell>
          <cell r="O762">
            <v>4</v>
          </cell>
          <cell r="P762">
            <v>4</v>
          </cell>
          <cell r="Q762">
            <v>4</v>
          </cell>
          <cell r="R762">
            <v>4</v>
          </cell>
        </row>
        <row r="763">
          <cell r="A763">
            <v>228362</v>
          </cell>
          <cell r="B763" t="str">
            <v>LISSOLFIX APZ 2050       172K   TXL   SG</v>
          </cell>
          <cell r="C763" t="str">
            <v>172K</v>
          </cell>
          <cell r="D763" t="str">
            <v>YYT0DP_H_SG</v>
          </cell>
          <cell r="E763" t="str">
            <v>P12N32Q5</v>
          </cell>
          <cell r="F763" t="str">
            <v>SG</v>
          </cell>
          <cell r="G763" t="str">
            <v>IO</v>
          </cell>
          <cell r="H763" t="str">
            <v>-</v>
          </cell>
          <cell r="I763" t="str">
            <v>-</v>
          </cell>
          <cell r="J763" t="str">
            <v>-</v>
          </cell>
          <cell r="K763" t="str">
            <v>-</v>
          </cell>
          <cell r="L763" t="str">
            <v>-</v>
          </cell>
          <cell r="M763" t="str">
            <v>-</v>
          </cell>
          <cell r="N763" t="str">
            <v>-</v>
          </cell>
          <cell r="O763">
            <v>3</v>
          </cell>
          <cell r="P763">
            <v>3</v>
          </cell>
          <cell r="Q763">
            <v>3</v>
          </cell>
          <cell r="R763">
            <v>3</v>
          </cell>
        </row>
        <row r="764">
          <cell r="A764">
            <v>228346</v>
          </cell>
          <cell r="B764" t="str">
            <v>LISSOLFIX APZ 2090       172K   TXL   SG</v>
          </cell>
          <cell r="C764" t="str">
            <v>172K</v>
          </cell>
          <cell r="D764" t="str">
            <v>YYT0CP_H_SG</v>
          </cell>
          <cell r="E764" t="str">
            <v>P12N32Q5</v>
          </cell>
          <cell r="F764" t="str">
            <v>SG</v>
          </cell>
          <cell r="G764" t="str">
            <v>IO</v>
          </cell>
          <cell r="H764" t="str">
            <v>-</v>
          </cell>
          <cell r="I764" t="str">
            <v>-</v>
          </cell>
          <cell r="J764" t="str">
            <v>-</v>
          </cell>
          <cell r="K764" t="str">
            <v>-</v>
          </cell>
          <cell r="L764" t="str">
            <v>-</v>
          </cell>
          <cell r="M764" t="str">
            <v>-</v>
          </cell>
          <cell r="N764" t="str">
            <v>-</v>
          </cell>
          <cell r="O764">
            <v>3</v>
          </cell>
          <cell r="P764">
            <v>3</v>
          </cell>
          <cell r="Q764">
            <v>3</v>
          </cell>
          <cell r="R764">
            <v>3</v>
          </cell>
        </row>
        <row r="765">
          <cell r="A765">
            <v>228347</v>
          </cell>
          <cell r="B765" t="str">
            <v>LISSOLFIX APZ 2090       827K   TXL   SG</v>
          </cell>
          <cell r="C765" t="str">
            <v>827K</v>
          </cell>
          <cell r="D765" t="str">
            <v>YYT0CP_H_SG</v>
          </cell>
          <cell r="E765" t="str">
            <v>P12N32Q5</v>
          </cell>
          <cell r="F765" t="str">
            <v>SG</v>
          </cell>
          <cell r="G765" t="str">
            <v>IO</v>
          </cell>
          <cell r="H765" t="str">
            <v>-</v>
          </cell>
          <cell r="I765" t="str">
            <v>-</v>
          </cell>
          <cell r="J765" t="str">
            <v>-</v>
          </cell>
          <cell r="K765" t="str">
            <v>-</v>
          </cell>
          <cell r="L765" t="str">
            <v>-</v>
          </cell>
          <cell r="M765" t="str">
            <v>-</v>
          </cell>
          <cell r="N765" t="str">
            <v>-</v>
          </cell>
          <cell r="O765">
            <v>3</v>
          </cell>
          <cell r="P765">
            <v>3</v>
          </cell>
          <cell r="Q765">
            <v>3</v>
          </cell>
          <cell r="R765" t="str">
            <v>LS</v>
          </cell>
        </row>
        <row r="766">
          <cell r="A766">
            <v>228348</v>
          </cell>
          <cell r="B766" t="str">
            <v>LISSOLFIX APZ 2190       172K   TXL   SG</v>
          </cell>
          <cell r="C766" t="str">
            <v>172K</v>
          </cell>
          <cell r="D766" t="str">
            <v>YYT0CP_H_SG</v>
          </cell>
          <cell r="E766" t="str">
            <v>P12N32Q5</v>
          </cell>
          <cell r="F766" t="str">
            <v>SG</v>
          </cell>
          <cell r="G766" t="str">
            <v>IO</v>
          </cell>
          <cell r="H766" t="str">
            <v>-</v>
          </cell>
          <cell r="I766" t="str">
            <v>-</v>
          </cell>
          <cell r="J766" t="str">
            <v>-</v>
          </cell>
          <cell r="K766" t="str">
            <v>-</v>
          </cell>
          <cell r="L766" t="str">
            <v>-</v>
          </cell>
          <cell r="M766" t="str">
            <v>-</v>
          </cell>
          <cell r="N766" t="str">
            <v>-</v>
          </cell>
          <cell r="O766">
            <v>3</v>
          </cell>
          <cell r="P766">
            <v>3</v>
          </cell>
          <cell r="Q766">
            <v>3</v>
          </cell>
          <cell r="R766">
            <v>3</v>
          </cell>
        </row>
        <row r="767">
          <cell r="A767">
            <v>228349</v>
          </cell>
          <cell r="B767" t="str">
            <v>LISSOLFIX APZ 2190       827K   TXL   SG</v>
          </cell>
          <cell r="C767" t="str">
            <v>827K</v>
          </cell>
          <cell r="D767" t="str">
            <v>YYT0CP_H_SG</v>
          </cell>
          <cell r="E767" t="str">
            <v>P12N32Q5</v>
          </cell>
          <cell r="F767" t="str">
            <v>SG</v>
          </cell>
          <cell r="G767" t="str">
            <v>IO</v>
          </cell>
          <cell r="H767" t="str">
            <v>-</v>
          </cell>
          <cell r="I767" t="str">
            <v>-</v>
          </cell>
          <cell r="J767" t="str">
            <v>-</v>
          </cell>
          <cell r="K767" t="str">
            <v>-</v>
          </cell>
          <cell r="L767" t="str">
            <v>-</v>
          </cell>
          <cell r="M767" t="str">
            <v>-</v>
          </cell>
          <cell r="N767" t="str">
            <v>-</v>
          </cell>
          <cell r="O767">
            <v>3</v>
          </cell>
          <cell r="P767">
            <v>3</v>
          </cell>
          <cell r="Q767">
            <v>3</v>
          </cell>
          <cell r="R767">
            <v>3</v>
          </cell>
        </row>
        <row r="768">
          <cell r="A768">
            <v>228360</v>
          </cell>
          <cell r="B768" t="str">
            <v>LISSOLFIX APZ 2290       172K   TXL   SG</v>
          </cell>
          <cell r="C768" t="str">
            <v>172K</v>
          </cell>
          <cell r="D768" t="str">
            <v>YYT0EC_H_SG</v>
          </cell>
          <cell r="E768" t="str">
            <v>P12N32Q5</v>
          </cell>
          <cell r="F768" t="str">
            <v>SG</v>
          </cell>
          <cell r="G768" t="str">
            <v>IO</v>
          </cell>
          <cell r="H768" t="str">
            <v>-</v>
          </cell>
          <cell r="I768" t="str">
            <v>-</v>
          </cell>
          <cell r="J768" t="str">
            <v>-</v>
          </cell>
          <cell r="K768" t="str">
            <v>-</v>
          </cell>
          <cell r="L768" t="str">
            <v>-</v>
          </cell>
          <cell r="M768" t="str">
            <v>-</v>
          </cell>
          <cell r="N768" t="str">
            <v>-</v>
          </cell>
          <cell r="O768">
            <v>3</v>
          </cell>
          <cell r="P768">
            <v>3</v>
          </cell>
          <cell r="Q768">
            <v>3</v>
          </cell>
          <cell r="R768">
            <v>3</v>
          </cell>
        </row>
        <row r="769">
          <cell r="A769">
            <v>228361</v>
          </cell>
          <cell r="B769" t="str">
            <v>LISSOLFIX APZ 2290       827K   TXL   SG</v>
          </cell>
          <cell r="C769" t="str">
            <v>827K</v>
          </cell>
          <cell r="D769" t="str">
            <v>YYT0EC_H_SG</v>
          </cell>
          <cell r="E769" t="str">
            <v>P12N32Q5</v>
          </cell>
          <cell r="F769" t="str">
            <v>SG</v>
          </cell>
          <cell r="G769" t="str">
            <v>IO</v>
          </cell>
          <cell r="H769" t="str">
            <v>-</v>
          </cell>
          <cell r="I769" t="str">
            <v>-</v>
          </cell>
          <cell r="J769" t="str">
            <v>-</v>
          </cell>
          <cell r="K769" t="str">
            <v>-</v>
          </cell>
          <cell r="L769" t="str">
            <v>-</v>
          </cell>
          <cell r="M769" t="str">
            <v>-</v>
          </cell>
          <cell r="N769" t="str">
            <v>-</v>
          </cell>
          <cell r="O769">
            <v>3</v>
          </cell>
          <cell r="P769">
            <v>3</v>
          </cell>
          <cell r="Q769">
            <v>3</v>
          </cell>
          <cell r="R769">
            <v>3</v>
          </cell>
        </row>
        <row r="770">
          <cell r="A770">
            <v>211934</v>
          </cell>
          <cell r="B770" t="str">
            <v>FLUOSTAR SG 2            10T08K TLG</v>
          </cell>
          <cell r="C770" t="str">
            <v>10T08K</v>
          </cell>
          <cell r="D770" t="str">
            <v>XFL02NN</v>
          </cell>
          <cell r="E770" t="str">
            <v>P12N07PD</v>
          </cell>
          <cell r="F770" t="str">
            <v>TLUB</v>
          </cell>
          <cell r="G770" t="str">
            <v>IO</v>
          </cell>
          <cell r="H770" t="str">
            <v>-</v>
          </cell>
          <cell r="I770" t="str">
            <v>-</v>
          </cell>
          <cell r="J770" t="str">
            <v>-</v>
          </cell>
          <cell r="K770" t="str">
            <v>-</v>
          </cell>
          <cell r="L770" t="str">
            <v>-</v>
          </cell>
          <cell r="M770" t="str">
            <v>-</v>
          </cell>
          <cell r="N770" t="str">
            <v>-</v>
          </cell>
          <cell r="O770">
            <v>4</v>
          </cell>
          <cell r="P770">
            <v>4</v>
          </cell>
          <cell r="Q770">
            <v>4</v>
          </cell>
          <cell r="R770">
            <v>4</v>
          </cell>
        </row>
        <row r="771">
          <cell r="A771">
            <v>228500</v>
          </cell>
          <cell r="B771" t="str">
            <v>LISSOLFIX APZ 2080       172K   TXL   SG</v>
          </cell>
          <cell r="C771" t="str">
            <v>172K</v>
          </cell>
          <cell r="D771" t="str">
            <v>YYT0DV_H_SG</v>
          </cell>
          <cell r="E771" t="str">
            <v>P12N32Q5</v>
          </cell>
          <cell r="F771" t="str">
            <v>SG</v>
          </cell>
          <cell r="G771" t="str">
            <v>IO</v>
          </cell>
          <cell r="H771" t="str">
            <v>-</v>
          </cell>
          <cell r="I771" t="str">
            <v>-</v>
          </cell>
          <cell r="J771" t="str">
            <v>-</v>
          </cell>
          <cell r="K771" t="str">
            <v>-</v>
          </cell>
          <cell r="L771" t="str">
            <v>-</v>
          </cell>
          <cell r="M771" t="str">
            <v>-</v>
          </cell>
          <cell r="N771" t="str">
            <v>-</v>
          </cell>
          <cell r="O771">
            <v>3</v>
          </cell>
          <cell r="P771">
            <v>3</v>
          </cell>
          <cell r="Q771">
            <v>3</v>
          </cell>
          <cell r="R771">
            <v>3</v>
          </cell>
        </row>
        <row r="772">
          <cell r="A772">
            <v>228501</v>
          </cell>
          <cell r="B772" t="str">
            <v>LISSOLFIX APZ 2080       827K   TXL   SG</v>
          </cell>
          <cell r="C772" t="str">
            <v>827K</v>
          </cell>
          <cell r="D772" t="str">
            <v>YYT0DV_H_SG</v>
          </cell>
          <cell r="E772" t="str">
            <v>P12N32Q5</v>
          </cell>
          <cell r="F772" t="str">
            <v>SG</v>
          </cell>
          <cell r="G772" t="str">
            <v>IO</v>
          </cell>
          <cell r="H772" t="str">
            <v>-</v>
          </cell>
          <cell r="I772" t="str">
            <v>-</v>
          </cell>
          <cell r="J772" t="str">
            <v>-</v>
          </cell>
          <cell r="K772" t="str">
            <v>-</v>
          </cell>
          <cell r="L772" t="str">
            <v>-</v>
          </cell>
          <cell r="M772" t="str">
            <v>-</v>
          </cell>
          <cell r="N772" t="str">
            <v>-</v>
          </cell>
          <cell r="O772">
            <v>3</v>
          </cell>
          <cell r="P772">
            <v>3</v>
          </cell>
          <cell r="Q772">
            <v>3</v>
          </cell>
          <cell r="R772">
            <v>3</v>
          </cell>
        </row>
        <row r="773">
          <cell r="A773">
            <v>228503</v>
          </cell>
          <cell r="B773" t="str">
            <v>LISSOLFIX APZ 2180       172K   TXL   SG</v>
          </cell>
          <cell r="C773" t="str">
            <v>172K</v>
          </cell>
          <cell r="D773" t="str">
            <v>YYT0DV_H_SG</v>
          </cell>
          <cell r="E773" t="str">
            <v>P12N32Q5</v>
          </cell>
          <cell r="F773" t="str">
            <v>SG</v>
          </cell>
          <cell r="G773" t="str">
            <v>IO</v>
          </cell>
          <cell r="H773" t="str">
            <v>-</v>
          </cell>
          <cell r="I773" t="str">
            <v>-</v>
          </cell>
          <cell r="J773" t="str">
            <v>-</v>
          </cell>
          <cell r="K773" t="str">
            <v>-</v>
          </cell>
          <cell r="L773" t="str">
            <v>-</v>
          </cell>
          <cell r="M773" t="str">
            <v>-</v>
          </cell>
          <cell r="N773" t="str">
            <v>-</v>
          </cell>
          <cell r="O773">
            <v>3</v>
          </cell>
          <cell r="P773">
            <v>3</v>
          </cell>
          <cell r="Q773">
            <v>3</v>
          </cell>
          <cell r="R773">
            <v>3</v>
          </cell>
        </row>
        <row r="774">
          <cell r="A774">
            <v>228502</v>
          </cell>
          <cell r="B774" t="str">
            <v>LISSOLFIX APZ 2180       827K   TXL   SG</v>
          </cell>
          <cell r="C774" t="str">
            <v>827K</v>
          </cell>
          <cell r="D774" t="str">
            <v>YYT0DV_H_SG</v>
          </cell>
          <cell r="E774" t="str">
            <v>P12N32Q5</v>
          </cell>
          <cell r="F774" t="str">
            <v>SG</v>
          </cell>
          <cell r="G774" t="str">
            <v>IO</v>
          </cell>
          <cell r="H774" t="str">
            <v>-</v>
          </cell>
          <cell r="I774" t="str">
            <v>-</v>
          </cell>
          <cell r="J774" t="str">
            <v>-</v>
          </cell>
          <cell r="K774" t="str">
            <v>-</v>
          </cell>
          <cell r="L774" t="str">
            <v>-</v>
          </cell>
          <cell r="M774" t="str">
            <v>-</v>
          </cell>
          <cell r="N774" t="str">
            <v>-</v>
          </cell>
          <cell r="O774">
            <v>3</v>
          </cell>
          <cell r="P774">
            <v>3</v>
          </cell>
          <cell r="Q774">
            <v>3</v>
          </cell>
          <cell r="R774">
            <v>3</v>
          </cell>
        </row>
        <row r="775">
          <cell r="A775">
            <v>228469</v>
          </cell>
          <cell r="B775" t="str">
            <v>NATERIA MX 40            1000L  TOT   SG</v>
          </cell>
          <cell r="C775" t="str">
            <v>1000L</v>
          </cell>
          <cell r="D775" t="str">
            <v>400GMSS_H_SG</v>
          </cell>
          <cell r="E775" t="str">
            <v>P12N17PZ</v>
          </cell>
          <cell r="F775" t="str">
            <v>SG</v>
          </cell>
          <cell r="G775" t="str">
            <v>IO</v>
          </cell>
          <cell r="H775" t="str">
            <v>-</v>
          </cell>
          <cell r="I775" t="str">
            <v>-</v>
          </cell>
          <cell r="J775" t="str">
            <v>-</v>
          </cell>
          <cell r="K775" t="str">
            <v>-</v>
          </cell>
          <cell r="L775" t="str">
            <v>-</v>
          </cell>
          <cell r="M775" t="str">
            <v>-</v>
          </cell>
          <cell r="N775" t="str">
            <v>-</v>
          </cell>
          <cell r="O775">
            <v>3</v>
          </cell>
          <cell r="P775">
            <v>3</v>
          </cell>
          <cell r="Q775">
            <v>3</v>
          </cell>
          <cell r="R775">
            <v>3</v>
          </cell>
        </row>
        <row r="776">
          <cell r="A776">
            <v>228491</v>
          </cell>
          <cell r="B776" t="str">
            <v>PERF. PRO 700 20W50      20L    ELF   SG</v>
          </cell>
          <cell r="C776" t="str">
            <v>20LJ</v>
          </cell>
          <cell r="D776" t="str">
            <v>205HDQQ_H_SG</v>
          </cell>
          <cell r="E776" t="str">
            <v>P11N02N4</v>
          </cell>
          <cell r="F776" t="str">
            <v>SG</v>
          </cell>
          <cell r="G776" t="str">
            <v>AO</v>
          </cell>
          <cell r="H776" t="str">
            <v>-</v>
          </cell>
          <cell r="I776" t="str">
            <v>-</v>
          </cell>
          <cell r="J776" t="str">
            <v>-</v>
          </cell>
          <cell r="K776" t="str">
            <v>-</v>
          </cell>
          <cell r="L776" t="str">
            <v>-</v>
          </cell>
          <cell r="M776" t="str">
            <v>-</v>
          </cell>
          <cell r="N776" t="str">
            <v>-</v>
          </cell>
          <cell r="O776">
            <v>3</v>
          </cell>
          <cell r="P776">
            <v>3</v>
          </cell>
          <cell r="Q776">
            <v>3</v>
          </cell>
          <cell r="R776">
            <v>3</v>
          </cell>
        </row>
        <row r="777">
          <cell r="A777">
            <v>228490</v>
          </cell>
          <cell r="B777" t="str">
            <v>PERF. PRO 700 20W50      3B5L   ELF   SG</v>
          </cell>
          <cell r="C777" t="str">
            <v>3B5L</v>
          </cell>
          <cell r="D777" t="str">
            <v>205HDQQ_H_SG</v>
          </cell>
          <cell r="E777" t="str">
            <v>P11N02N4</v>
          </cell>
          <cell r="F777" t="str">
            <v>SG</v>
          </cell>
          <cell r="G777" t="str">
            <v>AO</v>
          </cell>
          <cell r="H777" t="str">
            <v>-</v>
          </cell>
          <cell r="I777" t="str">
            <v>-</v>
          </cell>
          <cell r="J777" t="str">
            <v>-</v>
          </cell>
          <cell r="K777" t="str">
            <v>-</v>
          </cell>
          <cell r="L777" t="str">
            <v>-</v>
          </cell>
          <cell r="M777" t="str">
            <v>-</v>
          </cell>
          <cell r="N777" t="str">
            <v>-</v>
          </cell>
          <cell r="O777">
            <v>3</v>
          </cell>
          <cell r="P777">
            <v>3</v>
          </cell>
          <cell r="Q777">
            <v>3</v>
          </cell>
          <cell r="R777">
            <v>3</v>
          </cell>
        </row>
        <row r="778">
          <cell r="A778">
            <v>228580</v>
          </cell>
          <cell r="B778" t="str">
            <v>QUARTZ 9000FUT.XT 5W20   1000L  TOT   SG</v>
          </cell>
          <cell r="C778" t="str">
            <v>1000L</v>
          </cell>
          <cell r="D778" t="str">
            <v>520PCQQ_H_SG</v>
          </cell>
          <cell r="E778" t="str">
            <v>P11N01N2AAAA</v>
          </cell>
          <cell r="F778" t="str">
            <v>SG</v>
          </cell>
          <cell r="G778" t="str">
            <v>AO</v>
          </cell>
          <cell r="H778" t="str">
            <v>-</v>
          </cell>
          <cell r="I778" t="str">
            <v>-</v>
          </cell>
          <cell r="J778" t="str">
            <v>-</v>
          </cell>
          <cell r="K778" t="str">
            <v>-</v>
          </cell>
          <cell r="L778" t="str">
            <v>-</v>
          </cell>
          <cell r="M778" t="str">
            <v>-</v>
          </cell>
          <cell r="N778" t="str">
            <v>-</v>
          </cell>
          <cell r="O778">
            <v>3</v>
          </cell>
          <cell r="P778">
            <v>3</v>
          </cell>
          <cell r="Q778">
            <v>3</v>
          </cell>
          <cell r="R778">
            <v>3</v>
          </cell>
        </row>
        <row r="779">
          <cell r="A779">
            <v>228444</v>
          </cell>
          <cell r="B779" t="str">
            <v>CARTER 68                20LJ   TOT   SG</v>
          </cell>
          <cell r="C779" t="str">
            <v>20LJ</v>
          </cell>
          <cell r="D779" t="str">
            <v>CK068LL_H_SG</v>
          </cell>
          <cell r="E779" t="str">
            <v>P12N14PZ</v>
          </cell>
          <cell r="F779" t="str">
            <v>SG</v>
          </cell>
          <cell r="G779" t="str">
            <v>IO</v>
          </cell>
          <cell r="H779" t="str">
            <v>-</v>
          </cell>
          <cell r="I779" t="str">
            <v>-</v>
          </cell>
          <cell r="J779" t="str">
            <v>-</v>
          </cell>
          <cell r="K779" t="str">
            <v>-</v>
          </cell>
          <cell r="L779" t="str">
            <v>-</v>
          </cell>
          <cell r="M779" t="str">
            <v>-</v>
          </cell>
          <cell r="N779" t="str">
            <v>-</v>
          </cell>
          <cell r="O779">
            <v>3</v>
          </cell>
          <cell r="P779">
            <v>3</v>
          </cell>
          <cell r="Q779">
            <v>3</v>
          </cell>
          <cell r="R779" t="str">
            <v>LH</v>
          </cell>
        </row>
        <row r="780">
          <cell r="A780">
            <v>213823</v>
          </cell>
          <cell r="B780" t="str">
            <v>HBF 4                    24B025LTOT C2</v>
          </cell>
          <cell r="C780" t="str">
            <v>24B025L</v>
          </cell>
          <cell r="D780" t="str">
            <v>BF00GG</v>
          </cell>
          <cell r="E780" t="str">
            <v>P11N08</v>
          </cell>
          <cell r="F780" t="str">
            <v>C</v>
          </cell>
          <cell r="G780" t="str">
            <v>AO</v>
          </cell>
          <cell r="H780" t="str">
            <v>-</v>
          </cell>
          <cell r="I780" t="str">
            <v>-</v>
          </cell>
          <cell r="J780" t="str">
            <v>-</v>
          </cell>
          <cell r="K780" t="str">
            <v>-</v>
          </cell>
          <cell r="L780" t="str">
            <v>-</v>
          </cell>
          <cell r="M780" t="str">
            <v>-</v>
          </cell>
          <cell r="N780" t="str">
            <v>-</v>
          </cell>
          <cell r="O780">
            <v>4</v>
          </cell>
          <cell r="P780">
            <v>4</v>
          </cell>
          <cell r="Q780">
            <v>4</v>
          </cell>
          <cell r="R780">
            <v>4</v>
          </cell>
        </row>
        <row r="781">
          <cell r="A781">
            <v>228592</v>
          </cell>
          <cell r="B781" t="str">
            <v>FF CMC TR 75W80 GL-4     208L   TOT   SG</v>
          </cell>
          <cell r="C781" t="str">
            <v>208L</v>
          </cell>
          <cell r="D781" t="str">
            <v>G7580MM_H_SG</v>
          </cell>
          <cell r="E781" t="str">
            <v>P11N04</v>
          </cell>
          <cell r="F781" t="str">
            <v>SG</v>
          </cell>
          <cell r="G781" t="str">
            <v>AO</v>
          </cell>
          <cell r="H781" t="str">
            <v>-</v>
          </cell>
          <cell r="I781" t="str">
            <v>-</v>
          </cell>
          <cell r="J781" t="str">
            <v>-</v>
          </cell>
          <cell r="K781" t="str">
            <v>-</v>
          </cell>
          <cell r="L781" t="str">
            <v>-</v>
          </cell>
          <cell r="M781" t="str">
            <v>-</v>
          </cell>
          <cell r="N781" t="str">
            <v>-</v>
          </cell>
          <cell r="O781">
            <v>3</v>
          </cell>
          <cell r="P781" t="str">
            <v>LH</v>
          </cell>
          <cell r="Q781">
            <v>3</v>
          </cell>
          <cell r="R781" t="str">
            <v>LH</v>
          </cell>
        </row>
        <row r="782">
          <cell r="A782">
            <v>215836</v>
          </cell>
          <cell r="B782" t="str">
            <v>RUBIA TIR 7400 10W40     1000L  TOT W</v>
          </cell>
          <cell r="C782" t="str">
            <v>1000L</v>
          </cell>
          <cell r="D782" t="str">
            <v>104HDCC</v>
          </cell>
          <cell r="E782" t="str">
            <v>P11N02N4</v>
          </cell>
          <cell r="F782" t="str">
            <v>W</v>
          </cell>
          <cell r="G782" t="str">
            <v>AO</v>
          </cell>
          <cell r="H782" t="str">
            <v>-</v>
          </cell>
          <cell r="I782" t="str">
            <v>-</v>
          </cell>
          <cell r="J782" t="str">
            <v>-</v>
          </cell>
          <cell r="K782" t="str">
            <v>-</v>
          </cell>
          <cell r="L782" t="str">
            <v>-</v>
          </cell>
          <cell r="M782" t="str">
            <v>-</v>
          </cell>
          <cell r="N782" t="str">
            <v>-</v>
          </cell>
          <cell r="O782">
            <v>4</v>
          </cell>
          <cell r="P782">
            <v>4</v>
          </cell>
          <cell r="Q782">
            <v>4</v>
          </cell>
          <cell r="R782">
            <v>4</v>
          </cell>
        </row>
        <row r="783">
          <cell r="A783">
            <v>228608</v>
          </cell>
          <cell r="B783" t="str">
            <v>LUBRILOG S F 14          1C6K   TLG</v>
          </cell>
          <cell r="C783" t="str">
            <v>1C6K</v>
          </cell>
          <cell r="D783" t="str">
            <v>YH000CF</v>
          </cell>
          <cell r="E783" t="str">
            <v>P12N21PF</v>
          </cell>
          <cell r="F783" t="str">
            <v>TLUB</v>
          </cell>
          <cell r="G783" t="str">
            <v>IO</v>
          </cell>
          <cell r="H783" t="str">
            <v>-</v>
          </cell>
          <cell r="I783" t="str">
            <v>-</v>
          </cell>
          <cell r="J783" t="str">
            <v>-</v>
          </cell>
          <cell r="K783" t="str">
            <v>-</v>
          </cell>
          <cell r="L783" t="str">
            <v>-</v>
          </cell>
          <cell r="M783" t="str">
            <v>-</v>
          </cell>
          <cell r="N783" t="str">
            <v>-</v>
          </cell>
          <cell r="O783">
            <v>4</v>
          </cell>
          <cell r="P783">
            <v>4</v>
          </cell>
          <cell r="Q783">
            <v>4</v>
          </cell>
          <cell r="R783">
            <v>4</v>
          </cell>
        </row>
        <row r="784">
          <cell r="A784">
            <v>228617</v>
          </cell>
          <cell r="B784" t="str">
            <v>QUARTZ 9000 5W40         1000L  TOT   SG</v>
          </cell>
          <cell r="C784" t="str">
            <v>1000L</v>
          </cell>
          <cell r="D784" t="str">
            <v>540PCTT_H_SG</v>
          </cell>
          <cell r="E784" t="str">
            <v>P11N01N2</v>
          </cell>
          <cell r="F784" t="str">
            <v>SG</v>
          </cell>
          <cell r="G784" t="str">
            <v>AO</v>
          </cell>
          <cell r="H784" t="str">
            <v>-</v>
          </cell>
          <cell r="I784" t="str">
            <v>-</v>
          </cell>
          <cell r="J784" t="str">
            <v>-</v>
          </cell>
          <cell r="K784" t="str">
            <v>-</v>
          </cell>
          <cell r="L784" t="str">
            <v>-</v>
          </cell>
          <cell r="M784" t="str">
            <v>-</v>
          </cell>
          <cell r="N784" t="str">
            <v>-</v>
          </cell>
          <cell r="O784">
            <v>3</v>
          </cell>
          <cell r="P784">
            <v>3</v>
          </cell>
          <cell r="Q784" t="str">
            <v>LH</v>
          </cell>
          <cell r="R784" t="str">
            <v xml:space="preserve">LH </v>
          </cell>
        </row>
        <row r="785">
          <cell r="A785">
            <v>224571</v>
          </cell>
          <cell r="B785" t="str">
            <v>NEVASTANE GREASE SPRAY   12S04L TOT Z</v>
          </cell>
          <cell r="C785" t="str">
            <v>12S04L</v>
          </cell>
          <cell r="D785" t="str">
            <v>XAX02BB_AER</v>
          </cell>
          <cell r="E785" t="str">
            <v>P12N21PFYYYY</v>
          </cell>
          <cell r="F785" t="str">
            <v>TLUB</v>
          </cell>
          <cell r="G785" t="str">
            <v>IO</v>
          </cell>
          <cell r="H785"/>
          <cell r="I785"/>
          <cell r="J785"/>
          <cell r="K785"/>
          <cell r="L785"/>
          <cell r="M785"/>
          <cell r="N785"/>
          <cell r="O785"/>
          <cell r="P785">
            <v>4</v>
          </cell>
          <cell r="Q785">
            <v>4</v>
          </cell>
          <cell r="R785">
            <v>4</v>
          </cell>
        </row>
        <row r="786">
          <cell r="A786">
            <v>228637</v>
          </cell>
          <cell r="B786" t="str">
            <v>PERF. PRO 700 15W40      25LJ   ELF   SG</v>
          </cell>
          <cell r="C786" t="str">
            <v>25LJ</v>
          </cell>
          <cell r="D786" t="str">
            <v>154HDAA_H_SG</v>
          </cell>
          <cell r="E786" t="str">
            <v>P11N02N4</v>
          </cell>
          <cell r="F786" t="str">
            <v>SG</v>
          </cell>
          <cell r="G786" t="str">
            <v>AO</v>
          </cell>
          <cell r="H786" t="str">
            <v>-</v>
          </cell>
          <cell r="I786" t="str">
            <v>-</v>
          </cell>
          <cell r="J786" t="str">
            <v>-</v>
          </cell>
          <cell r="K786" t="str">
            <v>-</v>
          </cell>
          <cell r="L786" t="str">
            <v>-</v>
          </cell>
          <cell r="M786" t="str">
            <v>-</v>
          </cell>
          <cell r="N786" t="str">
            <v>-</v>
          </cell>
          <cell r="O786">
            <v>3</v>
          </cell>
          <cell r="P786">
            <v>3</v>
          </cell>
          <cell r="Q786">
            <v>3</v>
          </cell>
          <cell r="R786">
            <v>3</v>
          </cell>
        </row>
        <row r="787">
          <cell r="A787">
            <v>228638</v>
          </cell>
          <cell r="B787" t="str">
            <v>PERF. PRO 700 20W50      25LJ   ELF   SG</v>
          </cell>
          <cell r="C787" t="str">
            <v>25LJ</v>
          </cell>
          <cell r="D787" t="str">
            <v>205HDQQ_H_SG</v>
          </cell>
          <cell r="E787" t="str">
            <v>P11N02N4</v>
          </cell>
          <cell r="F787" t="str">
            <v>SG</v>
          </cell>
          <cell r="G787" t="str">
            <v>AO</v>
          </cell>
          <cell r="H787" t="str">
            <v>-</v>
          </cell>
          <cell r="I787" t="str">
            <v>-</v>
          </cell>
          <cell r="J787" t="str">
            <v>-</v>
          </cell>
          <cell r="K787" t="str">
            <v>-</v>
          </cell>
          <cell r="L787" t="str">
            <v>-</v>
          </cell>
          <cell r="M787" t="str">
            <v>-</v>
          </cell>
          <cell r="N787" t="str">
            <v>-</v>
          </cell>
          <cell r="O787">
            <v>3</v>
          </cell>
          <cell r="P787">
            <v>3</v>
          </cell>
          <cell r="Q787">
            <v>3</v>
          </cell>
          <cell r="R787">
            <v>3</v>
          </cell>
        </row>
        <row r="788">
          <cell r="A788">
            <v>170459</v>
          </cell>
          <cell r="B788" t="str">
            <v>CARTER ALS 460           208L   TOT C</v>
          </cell>
          <cell r="C788" t="str">
            <v>208L</v>
          </cell>
          <cell r="D788" t="str">
            <v>CK460PP</v>
          </cell>
          <cell r="E788" t="str">
            <v>P12N35CRRRII</v>
          </cell>
          <cell r="F788" t="str">
            <v>C</v>
          </cell>
          <cell r="G788" t="str">
            <v>IO</v>
          </cell>
          <cell r="H788" t="str">
            <v>-</v>
          </cell>
          <cell r="I788" t="str">
            <v>-</v>
          </cell>
          <cell r="J788" t="str">
            <v>-</v>
          </cell>
          <cell r="K788" t="str">
            <v>-</v>
          </cell>
          <cell r="L788" t="str">
            <v>-</v>
          </cell>
          <cell r="M788" t="str">
            <v>-</v>
          </cell>
          <cell r="N788" t="str">
            <v>-</v>
          </cell>
          <cell r="O788">
            <v>4</v>
          </cell>
          <cell r="P788">
            <v>4</v>
          </cell>
          <cell r="Q788">
            <v>4</v>
          </cell>
          <cell r="R788">
            <v>4</v>
          </cell>
        </row>
        <row r="789">
          <cell r="A789">
            <v>226143</v>
          </cell>
          <cell r="B789" t="str">
            <v>HI-PERF EV DRIVE MP 7.0  12B1L  TOT C</v>
          </cell>
          <cell r="C789" t="str">
            <v>12B1L</v>
          </cell>
          <cell r="D789" t="str">
            <v>EVF0EE</v>
          </cell>
          <cell r="E789" t="str">
            <v>P11N03</v>
          </cell>
          <cell r="F789" t="str">
            <v>C</v>
          </cell>
          <cell r="G789" t="str">
            <v>AO</v>
          </cell>
          <cell r="H789" t="str">
            <v>-</v>
          </cell>
          <cell r="I789" t="str">
            <v>-</v>
          </cell>
          <cell r="J789" t="str">
            <v>-</v>
          </cell>
          <cell r="K789" t="str">
            <v>-</v>
          </cell>
          <cell r="L789" t="str">
            <v>-</v>
          </cell>
          <cell r="M789" t="str">
            <v>-</v>
          </cell>
          <cell r="N789" t="str">
            <v>-</v>
          </cell>
          <cell r="O789">
            <v>4</v>
          </cell>
          <cell r="P789">
            <v>4</v>
          </cell>
          <cell r="Q789">
            <v>4</v>
          </cell>
          <cell r="R789">
            <v>4</v>
          </cell>
        </row>
        <row r="790">
          <cell r="A790">
            <v>227954</v>
          </cell>
          <cell r="B790" t="str">
            <v>COILPACK EM 03 V2        1000L  TXL W</v>
          </cell>
          <cell r="C790" t="str">
            <v>1000L</v>
          </cell>
          <cell r="D790" t="str">
            <v>YYT0FE</v>
          </cell>
          <cell r="E790" t="str">
            <v>P12N32QO</v>
          </cell>
          <cell r="F790" t="str">
            <v>TLUB</v>
          </cell>
          <cell r="G790" t="str">
            <v>IO</v>
          </cell>
          <cell r="H790" t="str">
            <v>-</v>
          </cell>
          <cell r="I790" t="str">
            <v>-</v>
          </cell>
          <cell r="J790" t="str">
            <v>-</v>
          </cell>
          <cell r="K790" t="str">
            <v>-</v>
          </cell>
          <cell r="L790" t="str">
            <v>-</v>
          </cell>
          <cell r="M790" t="str">
            <v>-</v>
          </cell>
          <cell r="N790" t="str">
            <v>-</v>
          </cell>
          <cell r="O790">
            <v>4</v>
          </cell>
          <cell r="P790">
            <v>4</v>
          </cell>
          <cell r="Q790">
            <v>4</v>
          </cell>
          <cell r="R790">
            <v>4</v>
          </cell>
        </row>
        <row r="791">
          <cell r="A791">
            <v>228806</v>
          </cell>
          <cell r="B791" t="str">
            <v>TIXO W 22                208L   TXL   SG</v>
          </cell>
          <cell r="C791" t="str">
            <v>208L</v>
          </cell>
          <cell r="D791" t="str">
            <v>YYT0_H_SG01</v>
          </cell>
          <cell r="E791" t="str">
            <v>P12N32</v>
          </cell>
          <cell r="F791" t="str">
            <v>SG</v>
          </cell>
          <cell r="G791" t="str">
            <v>IO</v>
          </cell>
          <cell r="H791" t="str">
            <v>-</v>
          </cell>
          <cell r="I791" t="str">
            <v>-</v>
          </cell>
          <cell r="J791" t="str">
            <v>-</v>
          </cell>
          <cell r="K791" t="str">
            <v>-</v>
          </cell>
          <cell r="L791" t="str">
            <v>-</v>
          </cell>
          <cell r="M791" t="str">
            <v>-</v>
          </cell>
          <cell r="N791" t="str">
            <v>-</v>
          </cell>
          <cell r="O791">
            <v>3</v>
          </cell>
          <cell r="P791">
            <v>3</v>
          </cell>
          <cell r="Q791">
            <v>3</v>
          </cell>
          <cell r="R791">
            <v>3</v>
          </cell>
        </row>
        <row r="792">
          <cell r="A792">
            <v>228809</v>
          </cell>
          <cell r="B792" t="str">
            <v>TIXO W 32                208L   TXL   SG</v>
          </cell>
          <cell r="C792" t="str">
            <v>208L</v>
          </cell>
          <cell r="D792" t="str">
            <v>YYT0_H_SG02</v>
          </cell>
          <cell r="E792" t="str">
            <v>P12N32</v>
          </cell>
          <cell r="F792" t="str">
            <v>SG</v>
          </cell>
          <cell r="G792" t="str">
            <v>IO</v>
          </cell>
          <cell r="H792" t="str">
            <v>-</v>
          </cell>
          <cell r="I792" t="str">
            <v>-</v>
          </cell>
          <cell r="J792" t="str">
            <v>-</v>
          </cell>
          <cell r="K792" t="str">
            <v>-</v>
          </cell>
          <cell r="L792" t="str">
            <v>-</v>
          </cell>
          <cell r="M792" t="str">
            <v>-</v>
          </cell>
          <cell r="N792" t="str">
            <v>-</v>
          </cell>
          <cell r="O792">
            <v>3</v>
          </cell>
          <cell r="P792">
            <v>3</v>
          </cell>
          <cell r="Q792">
            <v>3</v>
          </cell>
          <cell r="R792">
            <v>3</v>
          </cell>
        </row>
        <row r="793">
          <cell r="A793">
            <v>228839</v>
          </cell>
          <cell r="B793" t="str">
            <v>PROSYLVA CHAIN EXPERT    12B1L  TOT   SG</v>
          </cell>
          <cell r="C793" t="str">
            <v>12B1L</v>
          </cell>
          <cell r="D793" t="str">
            <v>AN150CC_H_SG</v>
          </cell>
          <cell r="E793" t="str">
            <v>P11N02NE</v>
          </cell>
          <cell r="F793" t="str">
            <v>SG</v>
          </cell>
          <cell r="G793" t="str">
            <v>AO</v>
          </cell>
          <cell r="H793" t="str">
            <v>-</v>
          </cell>
          <cell r="I793" t="str">
            <v>-</v>
          </cell>
          <cell r="J793" t="str">
            <v>-</v>
          </cell>
          <cell r="K793" t="str">
            <v>-</v>
          </cell>
          <cell r="L793" t="str">
            <v>-</v>
          </cell>
          <cell r="M793" t="str">
            <v>-</v>
          </cell>
          <cell r="N793" t="str">
            <v>-</v>
          </cell>
          <cell r="O793">
            <v>3</v>
          </cell>
          <cell r="P793">
            <v>3</v>
          </cell>
          <cell r="Q793">
            <v>3</v>
          </cell>
          <cell r="R793">
            <v>3</v>
          </cell>
        </row>
        <row r="794">
          <cell r="A794">
            <v>211455</v>
          </cell>
          <cell r="B794" t="str">
            <v>ADBLUE                   2B5L   TOT Z</v>
          </cell>
          <cell r="C794" t="str">
            <v>2B5L</v>
          </cell>
          <cell r="D794" t="str">
            <v>AD000CC</v>
          </cell>
          <cell r="E794" t="str">
            <v>P16</v>
          </cell>
          <cell r="F794" t="str">
            <v>TLUB</v>
          </cell>
          <cell r="G794" t="str">
            <v>AO</v>
          </cell>
          <cell r="H794" t="str">
            <v>-</v>
          </cell>
          <cell r="I794" t="str">
            <v>-</v>
          </cell>
          <cell r="J794" t="str">
            <v>-</v>
          </cell>
          <cell r="K794" t="str">
            <v>-</v>
          </cell>
          <cell r="L794" t="str">
            <v>-</v>
          </cell>
          <cell r="M794" t="str">
            <v>-</v>
          </cell>
          <cell r="N794" t="str">
            <v>-</v>
          </cell>
          <cell r="O794">
            <v>4</v>
          </cell>
          <cell r="P794">
            <v>4</v>
          </cell>
          <cell r="Q794">
            <v>4</v>
          </cell>
          <cell r="R794">
            <v>4</v>
          </cell>
        </row>
        <row r="795">
          <cell r="A795">
            <v>168069</v>
          </cell>
          <cell r="B795" t="str">
            <v>CONCENTRE DACNIS J31692  208L   TOT C</v>
          </cell>
          <cell r="C795" t="str">
            <v>208L</v>
          </cell>
          <cell r="D795" t="str">
            <v>LC00DA1</v>
          </cell>
          <cell r="E795" t="str">
            <v>PHI</v>
          </cell>
          <cell r="F795" t="str">
            <v>C</v>
          </cell>
          <cell r="G795" t="str">
            <v>IO</v>
          </cell>
          <cell r="H795" t="str">
            <v>-</v>
          </cell>
          <cell r="I795" t="str">
            <v>-</v>
          </cell>
          <cell r="J795" t="str">
            <v>-</v>
          </cell>
          <cell r="K795" t="str">
            <v>-</v>
          </cell>
          <cell r="L795" t="str">
            <v>-</v>
          </cell>
          <cell r="M795" t="str">
            <v>-</v>
          </cell>
          <cell r="N795" t="str">
            <v>-</v>
          </cell>
          <cell r="O795">
            <v>4</v>
          </cell>
          <cell r="P795">
            <v>4</v>
          </cell>
          <cell r="Q795">
            <v>4</v>
          </cell>
          <cell r="R795">
            <v>4</v>
          </cell>
        </row>
        <row r="796">
          <cell r="A796">
            <v>110522</v>
          </cell>
          <cell r="B796" t="str">
            <v>CONCENTRE TURB.PRESLIA   208L   TOT C</v>
          </cell>
          <cell r="C796" t="str">
            <v>208L</v>
          </cell>
          <cell r="D796" t="str">
            <v>CTPRESL</v>
          </cell>
          <cell r="E796" t="str">
            <v>PHI</v>
          </cell>
          <cell r="F796" t="str">
            <v>C</v>
          </cell>
          <cell r="G796" t="str">
            <v>IO</v>
          </cell>
          <cell r="H796" t="str">
            <v>-</v>
          </cell>
          <cell r="I796" t="str">
            <v>-</v>
          </cell>
          <cell r="J796" t="str">
            <v>-</v>
          </cell>
          <cell r="K796" t="str">
            <v>-</v>
          </cell>
          <cell r="L796" t="str">
            <v>-</v>
          </cell>
          <cell r="M796" t="str">
            <v>-</v>
          </cell>
          <cell r="N796" t="str">
            <v>-</v>
          </cell>
          <cell r="O796">
            <v>4</v>
          </cell>
          <cell r="P796">
            <v>4</v>
          </cell>
          <cell r="Q796">
            <v>4</v>
          </cell>
          <cell r="R796">
            <v>4</v>
          </cell>
        </row>
        <row r="797">
          <cell r="A797">
            <v>132955</v>
          </cell>
          <cell r="B797" t="str">
            <v>FINASOL FPI              25L    TOT C</v>
          </cell>
          <cell r="C797" t="str">
            <v>25L</v>
          </cell>
          <cell r="D797" t="str">
            <v>YH000EE</v>
          </cell>
          <cell r="E797" t="str">
            <v>P15N28</v>
          </cell>
          <cell r="F797" t="str">
            <v>C</v>
          </cell>
          <cell r="G797" t="str">
            <v>IO</v>
          </cell>
          <cell r="H797" t="str">
            <v>-</v>
          </cell>
          <cell r="I797" t="str">
            <v>-</v>
          </cell>
          <cell r="J797" t="str">
            <v>-</v>
          </cell>
          <cell r="K797" t="str">
            <v>-</v>
          </cell>
          <cell r="L797" t="str">
            <v>-</v>
          </cell>
          <cell r="M797" t="str">
            <v>-</v>
          </cell>
          <cell r="N797" t="str">
            <v>-</v>
          </cell>
          <cell r="O797">
            <v>4</v>
          </cell>
          <cell r="P797">
            <v>4</v>
          </cell>
          <cell r="Q797">
            <v>4</v>
          </cell>
          <cell r="R797">
            <v>4</v>
          </cell>
        </row>
        <row r="798">
          <cell r="A798">
            <v>228891</v>
          </cell>
          <cell r="B798" t="str">
            <v>LISSOLFIX APZ 2290       FLBAG  TXL   SG</v>
          </cell>
          <cell r="C798" t="str">
            <v>FLBAG</v>
          </cell>
          <cell r="D798" t="str">
            <v>YYT0EC_H_SG</v>
          </cell>
          <cell r="E798" t="str">
            <v>P12N32Q5</v>
          </cell>
          <cell r="F798" t="str">
            <v>SG</v>
          </cell>
          <cell r="G798" t="str">
            <v>IO</v>
          </cell>
          <cell r="H798" t="str">
            <v>-</v>
          </cell>
          <cell r="I798" t="str">
            <v>-</v>
          </cell>
          <cell r="J798" t="str">
            <v>-</v>
          </cell>
          <cell r="K798" t="str">
            <v>-</v>
          </cell>
          <cell r="L798" t="str">
            <v>-</v>
          </cell>
          <cell r="M798" t="str">
            <v>-</v>
          </cell>
          <cell r="N798" t="str">
            <v>-</v>
          </cell>
          <cell r="O798" t="str">
            <v>LH</v>
          </cell>
          <cell r="P798" t="str">
            <v>LH</v>
          </cell>
          <cell r="Q798" t="str">
            <v>LH</v>
          </cell>
          <cell r="R798" t="str">
            <v>LH</v>
          </cell>
        </row>
        <row r="799">
          <cell r="A799">
            <v>160594</v>
          </cell>
          <cell r="B799" t="str">
            <v>LUNARIA KT 32            200L   TOT   KR</v>
          </cell>
          <cell r="C799" t="str">
            <v>200L</v>
          </cell>
          <cell r="D799" t="str">
            <v>DR032_H_KR02</v>
          </cell>
          <cell r="E799" t="str">
            <v>P12N13PT</v>
          </cell>
          <cell r="F799" t="str">
            <v>KR</v>
          </cell>
          <cell r="G799" t="str">
            <v>IO</v>
          </cell>
          <cell r="H799" t="str">
            <v>-</v>
          </cell>
          <cell r="I799" t="str">
            <v>-</v>
          </cell>
          <cell r="J799" t="str">
            <v>-</v>
          </cell>
          <cell r="K799" t="str">
            <v>-</v>
          </cell>
          <cell r="L799" t="str">
            <v>-</v>
          </cell>
          <cell r="M799" t="str">
            <v>-</v>
          </cell>
          <cell r="N799" t="str">
            <v>-</v>
          </cell>
          <cell r="O799">
            <v>4</v>
          </cell>
          <cell r="P799">
            <v>4</v>
          </cell>
          <cell r="Q799">
            <v>4</v>
          </cell>
          <cell r="R799">
            <v>4</v>
          </cell>
        </row>
        <row r="800">
          <cell r="A800">
            <v>227996</v>
          </cell>
          <cell r="B800" t="str">
            <v>NEPTUNA GREASE MARINE    24T04K TOT C</v>
          </cell>
          <cell r="C800" t="str">
            <v>24T04K</v>
          </cell>
          <cell r="D800" t="str">
            <v>XDR01EE</v>
          </cell>
          <cell r="E800" t="str">
            <v>P12N07P7</v>
          </cell>
          <cell r="F800" t="str">
            <v>C</v>
          </cell>
          <cell r="G800" t="str">
            <v>AO</v>
          </cell>
          <cell r="H800" t="str">
            <v>-</v>
          </cell>
          <cell r="I800" t="str">
            <v>-</v>
          </cell>
          <cell r="J800" t="str">
            <v>-</v>
          </cell>
          <cell r="K800" t="str">
            <v>-</v>
          </cell>
          <cell r="L800" t="str">
            <v>-</v>
          </cell>
          <cell r="M800" t="str">
            <v>-</v>
          </cell>
          <cell r="N800" t="str">
            <v>-</v>
          </cell>
          <cell r="O800">
            <v>4</v>
          </cell>
          <cell r="P800">
            <v>4</v>
          </cell>
          <cell r="Q800">
            <v>4</v>
          </cell>
          <cell r="R800">
            <v>4</v>
          </cell>
        </row>
        <row r="801">
          <cell r="A801">
            <v>216243</v>
          </cell>
          <cell r="B801" t="str">
            <v>ORIGINAL OIL SUPR-X 0W20 3B5L   MAZ C1</v>
          </cell>
          <cell r="C801" t="str">
            <v>3B5L</v>
          </cell>
          <cell r="D801" t="str">
            <v>020PCXX</v>
          </cell>
          <cell r="E801" t="str">
            <v>P11N01N2AAAA</v>
          </cell>
          <cell r="F801" t="str">
            <v>C</v>
          </cell>
          <cell r="G801" t="str">
            <v>AO</v>
          </cell>
          <cell r="H801" t="str">
            <v>-</v>
          </cell>
          <cell r="I801" t="str">
            <v>-</v>
          </cell>
          <cell r="J801" t="str">
            <v>-</v>
          </cell>
          <cell r="K801" t="str">
            <v>-</v>
          </cell>
          <cell r="L801" t="str">
            <v>-</v>
          </cell>
          <cell r="M801" t="str">
            <v>-</v>
          </cell>
          <cell r="N801" t="str">
            <v>-</v>
          </cell>
          <cell r="O801">
            <v>4</v>
          </cell>
          <cell r="P801">
            <v>4</v>
          </cell>
          <cell r="Q801">
            <v>4</v>
          </cell>
          <cell r="R801">
            <v>4</v>
          </cell>
        </row>
        <row r="802">
          <cell r="A802">
            <v>225185</v>
          </cell>
          <cell r="B802" t="str">
            <v>QUARTZ INEO R-PLUS 5W30  208L   TOT C</v>
          </cell>
          <cell r="C802" t="str">
            <v>208L</v>
          </cell>
          <cell r="D802" t="str">
            <v>530PCCM</v>
          </cell>
          <cell r="E802" t="str">
            <v>P11N01N2AABB</v>
          </cell>
          <cell r="F802" t="str">
            <v>C</v>
          </cell>
          <cell r="G802" t="str">
            <v>AO</v>
          </cell>
          <cell r="H802" t="str">
            <v>-</v>
          </cell>
          <cell r="I802" t="str">
            <v>-</v>
          </cell>
          <cell r="J802" t="str">
            <v>-</v>
          </cell>
          <cell r="K802" t="str">
            <v>-</v>
          </cell>
          <cell r="L802" t="str">
            <v>-</v>
          </cell>
          <cell r="M802" t="str">
            <v>-</v>
          </cell>
          <cell r="N802" t="str">
            <v>-</v>
          </cell>
          <cell r="O802">
            <v>4</v>
          </cell>
          <cell r="P802">
            <v>4</v>
          </cell>
          <cell r="Q802">
            <v>4</v>
          </cell>
          <cell r="R802">
            <v>4</v>
          </cell>
        </row>
        <row r="803">
          <cell r="A803">
            <v>225186</v>
          </cell>
          <cell r="B803" t="str">
            <v>QUARTZ INEO R-PLUS 5W30  3B5L   TOT C</v>
          </cell>
          <cell r="C803" t="str">
            <v>3B5L</v>
          </cell>
          <cell r="D803" t="str">
            <v>530PCCM</v>
          </cell>
          <cell r="E803" t="str">
            <v>P11N01N2AABB</v>
          </cell>
          <cell r="F803" t="str">
            <v>C</v>
          </cell>
          <cell r="G803" t="str">
            <v>AO</v>
          </cell>
          <cell r="H803" t="str">
            <v>-</v>
          </cell>
          <cell r="I803" t="str">
            <v>-</v>
          </cell>
          <cell r="J803" t="str">
            <v>-</v>
          </cell>
          <cell r="K803" t="str">
            <v>-</v>
          </cell>
          <cell r="L803" t="str">
            <v>-</v>
          </cell>
          <cell r="M803" t="str">
            <v>-</v>
          </cell>
          <cell r="N803" t="str">
            <v>-</v>
          </cell>
          <cell r="O803">
            <v>4</v>
          </cell>
          <cell r="P803">
            <v>4</v>
          </cell>
          <cell r="Q803">
            <v>4</v>
          </cell>
          <cell r="R803">
            <v>4</v>
          </cell>
        </row>
        <row r="804">
          <cell r="A804">
            <v>219417</v>
          </cell>
          <cell r="B804" t="str">
            <v>RUBIA FLEET HD 500 15W40 3B61L  TOT  1TH</v>
          </cell>
          <cell r="C804" t="str">
            <v>3B61L</v>
          </cell>
          <cell r="D804" t="str">
            <v>154HDAK_H_TH</v>
          </cell>
          <cell r="E804" t="str">
            <v>P11N02N6</v>
          </cell>
          <cell r="F804" t="str">
            <v>TH</v>
          </cell>
          <cell r="G804" t="str">
            <v>AO</v>
          </cell>
          <cell r="H804" t="str">
            <v>-</v>
          </cell>
          <cell r="I804" t="str">
            <v>-</v>
          </cell>
          <cell r="J804" t="str">
            <v>-</v>
          </cell>
          <cell r="K804" t="str">
            <v>-</v>
          </cell>
          <cell r="L804" t="str">
            <v>-</v>
          </cell>
          <cell r="M804" t="str">
            <v>-</v>
          </cell>
          <cell r="N804" t="str">
            <v>-</v>
          </cell>
          <cell r="O804">
            <v>4</v>
          </cell>
          <cell r="P804">
            <v>4</v>
          </cell>
          <cell r="Q804">
            <v>4</v>
          </cell>
          <cell r="R804">
            <v>4</v>
          </cell>
        </row>
        <row r="805">
          <cell r="A805">
            <v>213457</v>
          </cell>
          <cell r="B805" t="str">
            <v>RUBIA OPT. 4100 XFE 5W30 208L   TOT C</v>
          </cell>
          <cell r="C805" t="str">
            <v>208L</v>
          </cell>
          <cell r="D805" t="str">
            <v>530HDJJ</v>
          </cell>
          <cell r="E805" t="str">
            <v>P11N02N4AABB</v>
          </cell>
          <cell r="F805" t="str">
            <v>C</v>
          </cell>
          <cell r="G805" t="str">
            <v>AO</v>
          </cell>
          <cell r="H805" t="str">
            <v>-</v>
          </cell>
          <cell r="I805" t="str">
            <v>-</v>
          </cell>
          <cell r="J805" t="str">
            <v>-</v>
          </cell>
          <cell r="K805" t="str">
            <v>-</v>
          </cell>
          <cell r="L805" t="str">
            <v>-</v>
          </cell>
          <cell r="M805" t="str">
            <v>-</v>
          </cell>
          <cell r="N805" t="str">
            <v>-</v>
          </cell>
          <cell r="O805">
            <v>4</v>
          </cell>
          <cell r="P805">
            <v>4</v>
          </cell>
          <cell r="Q805">
            <v>4</v>
          </cell>
          <cell r="R805">
            <v>4</v>
          </cell>
        </row>
        <row r="806">
          <cell r="A806">
            <v>210053</v>
          </cell>
          <cell r="B806" t="str">
            <v>SERIOLA AB               ISTK   TOT   KR</v>
          </cell>
          <cell r="C806" t="str">
            <v>ISTK</v>
          </cell>
          <cell r="D806" t="str">
            <v>QC020AA_H_KR</v>
          </cell>
          <cell r="E806" t="str">
            <v>P12N17Q1</v>
          </cell>
          <cell r="F806" t="str">
            <v>KR</v>
          </cell>
          <cell r="G806" t="str">
            <v>IO</v>
          </cell>
          <cell r="H806" t="str">
            <v>-</v>
          </cell>
          <cell r="I806" t="str">
            <v>-</v>
          </cell>
          <cell r="J806" t="str">
            <v>-</v>
          </cell>
          <cell r="K806" t="str">
            <v>-</v>
          </cell>
          <cell r="L806" t="str">
            <v>-</v>
          </cell>
          <cell r="M806" t="str">
            <v>-</v>
          </cell>
          <cell r="N806" t="str">
            <v>-</v>
          </cell>
          <cell r="O806">
            <v>4</v>
          </cell>
          <cell r="P806">
            <v>4</v>
          </cell>
          <cell r="Q806">
            <v>4</v>
          </cell>
          <cell r="R806">
            <v>4</v>
          </cell>
        </row>
        <row r="807">
          <cell r="A807">
            <v>217859</v>
          </cell>
          <cell r="B807" t="str">
            <v>SERIOLA K 250            200L         KR</v>
          </cell>
          <cell r="C807" t="str">
            <v>200L</v>
          </cell>
          <cell r="D807" t="str">
            <v>QB046_H_KR01</v>
          </cell>
          <cell r="E807" t="str">
            <v>P12N17PZ</v>
          </cell>
          <cell r="F807" t="str">
            <v>KR</v>
          </cell>
          <cell r="G807" t="str">
            <v>IO</v>
          </cell>
          <cell r="H807" t="str">
            <v>-</v>
          </cell>
          <cell r="I807" t="str">
            <v>-</v>
          </cell>
          <cell r="J807" t="str">
            <v>-</v>
          </cell>
          <cell r="K807" t="str">
            <v>-</v>
          </cell>
          <cell r="L807" t="str">
            <v>-</v>
          </cell>
          <cell r="M807" t="str">
            <v>-</v>
          </cell>
          <cell r="N807" t="str">
            <v>-</v>
          </cell>
          <cell r="O807">
            <v>4</v>
          </cell>
          <cell r="P807">
            <v>4</v>
          </cell>
          <cell r="Q807">
            <v>4</v>
          </cell>
          <cell r="R807">
            <v>4</v>
          </cell>
        </row>
        <row r="808">
          <cell r="A808">
            <v>228893</v>
          </cell>
          <cell r="B808" t="str">
            <v>TRAX. AXLE 9 80W90       1000L  TOT   SG</v>
          </cell>
          <cell r="C808" t="str">
            <v>1000L</v>
          </cell>
          <cell r="D808" t="str">
            <v>G8090QQ_H_SG</v>
          </cell>
          <cell r="E808" t="str">
            <v>P11N04NX</v>
          </cell>
          <cell r="F808" t="str">
            <v>SG</v>
          </cell>
          <cell r="G808" t="str">
            <v>AO</v>
          </cell>
          <cell r="H808" t="str">
            <v>-</v>
          </cell>
          <cell r="I808" t="str">
            <v>-</v>
          </cell>
          <cell r="J808" t="str">
            <v>-</v>
          </cell>
          <cell r="K808" t="str">
            <v>-</v>
          </cell>
          <cell r="L808" t="str">
            <v>-</v>
          </cell>
          <cell r="M808" t="str">
            <v>-</v>
          </cell>
          <cell r="N808" t="str">
            <v>-</v>
          </cell>
          <cell r="O808">
            <v>2</v>
          </cell>
          <cell r="P808">
            <v>2</v>
          </cell>
          <cell r="Q808">
            <v>2</v>
          </cell>
          <cell r="R808">
            <v>2</v>
          </cell>
        </row>
        <row r="809">
          <cell r="A809">
            <v>228894</v>
          </cell>
          <cell r="B809" t="str">
            <v>TRAX. AXLE 9 80W90       208L   TOT   SG</v>
          </cell>
          <cell r="C809" t="str">
            <v>208L</v>
          </cell>
          <cell r="D809" t="str">
            <v>G8090QQ_H_SG</v>
          </cell>
          <cell r="E809" t="str">
            <v>P11N04NX</v>
          </cell>
          <cell r="F809" t="str">
            <v>SG</v>
          </cell>
          <cell r="G809" t="str">
            <v>AO</v>
          </cell>
          <cell r="H809" t="str">
            <v>-</v>
          </cell>
          <cell r="I809" t="str">
            <v>-</v>
          </cell>
          <cell r="J809" t="str">
            <v>-</v>
          </cell>
          <cell r="K809" t="str">
            <v>-</v>
          </cell>
          <cell r="L809" t="str">
            <v>-</v>
          </cell>
          <cell r="M809" t="str">
            <v>-</v>
          </cell>
          <cell r="N809" t="str">
            <v>-</v>
          </cell>
          <cell r="O809">
            <v>2</v>
          </cell>
          <cell r="P809">
            <v>2</v>
          </cell>
          <cell r="Q809">
            <v>2</v>
          </cell>
          <cell r="R809">
            <v>2</v>
          </cell>
        </row>
        <row r="810">
          <cell r="A810">
            <v>187894</v>
          </cell>
          <cell r="B810" t="str">
            <v>OSYRIS DWY 6000          200L   TOT C</v>
          </cell>
          <cell r="C810" t="str">
            <v>200L</v>
          </cell>
          <cell r="D810" t="str">
            <v>REE0PP</v>
          </cell>
          <cell r="E810" t="str">
            <v>P12N15RO</v>
          </cell>
          <cell r="F810" t="str">
            <v>C</v>
          </cell>
          <cell r="G810" t="str">
            <v>IO</v>
          </cell>
          <cell r="H810" t="str">
            <v>-</v>
          </cell>
          <cell r="I810" t="str">
            <v>-</v>
          </cell>
          <cell r="J810" t="str">
            <v>-</v>
          </cell>
          <cell r="K810" t="str">
            <v>-</v>
          </cell>
          <cell r="L810" t="str">
            <v>-</v>
          </cell>
          <cell r="M810" t="str">
            <v>-</v>
          </cell>
          <cell r="N810" t="str">
            <v>-</v>
          </cell>
          <cell r="O810" t="str">
            <v>LH</v>
          </cell>
          <cell r="P810" t="str">
            <v>LH</v>
          </cell>
          <cell r="Q810" t="str">
            <v>LH</v>
          </cell>
          <cell r="R810" t="str">
            <v>LH</v>
          </cell>
        </row>
        <row r="811">
          <cell r="A811">
            <v>228924</v>
          </cell>
          <cell r="B811" t="str">
            <v>QUARTZ INEO L LIFE 5W30  12B1L  TOT   SG</v>
          </cell>
          <cell r="C811" t="str">
            <v>12B1L</v>
          </cell>
          <cell r="D811" t="str">
            <v>530PCCZ_H_SG</v>
          </cell>
          <cell r="E811" t="str">
            <v>P11N01N2BBBB</v>
          </cell>
          <cell r="F811" t="str">
            <v>SG</v>
          </cell>
          <cell r="G811" t="str">
            <v>AO</v>
          </cell>
          <cell r="H811" t="str">
            <v>-</v>
          </cell>
          <cell r="I811" t="str">
            <v>-</v>
          </cell>
          <cell r="J811" t="str">
            <v>-</v>
          </cell>
          <cell r="K811" t="str">
            <v>-</v>
          </cell>
          <cell r="L811" t="str">
            <v>-</v>
          </cell>
          <cell r="M811" t="str">
            <v>-</v>
          </cell>
          <cell r="N811" t="str">
            <v>-</v>
          </cell>
          <cell r="O811">
            <v>2</v>
          </cell>
          <cell r="P811">
            <v>2</v>
          </cell>
          <cell r="Q811">
            <v>2</v>
          </cell>
          <cell r="R811">
            <v>1</v>
          </cell>
        </row>
        <row r="812">
          <cell r="A812">
            <v>228923</v>
          </cell>
          <cell r="B812" t="str">
            <v>QUARTZ INEO L LIFE 5W30  208L   TOT   SG</v>
          </cell>
          <cell r="C812" t="str">
            <v>208L</v>
          </cell>
          <cell r="D812" t="str">
            <v>530PCCZ_H_SG</v>
          </cell>
          <cell r="E812" t="str">
            <v>P11N01N2BBBB</v>
          </cell>
          <cell r="F812" t="str">
            <v>SG</v>
          </cell>
          <cell r="G812" t="str">
            <v>AO</v>
          </cell>
          <cell r="H812" t="str">
            <v>-</v>
          </cell>
          <cell r="I812" t="str">
            <v>-</v>
          </cell>
          <cell r="J812" t="str">
            <v>-</v>
          </cell>
          <cell r="K812" t="str">
            <v>-</v>
          </cell>
          <cell r="L812" t="str">
            <v>-</v>
          </cell>
          <cell r="M812" t="str">
            <v>-</v>
          </cell>
          <cell r="N812" t="str">
            <v>-</v>
          </cell>
          <cell r="O812">
            <v>2</v>
          </cell>
          <cell r="P812">
            <v>2</v>
          </cell>
          <cell r="Q812">
            <v>2</v>
          </cell>
          <cell r="R812">
            <v>1</v>
          </cell>
        </row>
        <row r="813">
          <cell r="A813">
            <v>228925</v>
          </cell>
          <cell r="B813" t="str">
            <v>QUARTZ INEO L LIFE 5W30  3B5L   TOT   SG</v>
          </cell>
          <cell r="C813" t="str">
            <v>3B5L</v>
          </cell>
          <cell r="D813" t="str">
            <v>530PCCZ_H_SG</v>
          </cell>
          <cell r="E813" t="str">
            <v>P11N01N2BBBB</v>
          </cell>
          <cell r="F813" t="str">
            <v>SG</v>
          </cell>
          <cell r="G813" t="str">
            <v>AO</v>
          </cell>
          <cell r="H813" t="str">
            <v>-</v>
          </cell>
          <cell r="I813" t="str">
            <v>-</v>
          </cell>
          <cell r="J813" t="str">
            <v>-</v>
          </cell>
          <cell r="K813" t="str">
            <v>-</v>
          </cell>
          <cell r="L813" t="str">
            <v>-</v>
          </cell>
          <cell r="M813" t="str">
            <v>-</v>
          </cell>
          <cell r="N813" t="str">
            <v>-</v>
          </cell>
          <cell r="O813">
            <v>2</v>
          </cell>
          <cell r="P813">
            <v>2</v>
          </cell>
          <cell r="Q813">
            <v>2</v>
          </cell>
          <cell r="R813">
            <v>1</v>
          </cell>
        </row>
        <row r="814">
          <cell r="A814">
            <v>209717</v>
          </cell>
          <cell r="B814" t="str">
            <v>HTX CHRONO 10W60         2B5L   ELF C</v>
          </cell>
          <cell r="C814" t="str">
            <v>2B5L</v>
          </cell>
          <cell r="D814" t="str">
            <v>106MOEE</v>
          </cell>
          <cell r="E814" t="str">
            <v>P11N01N1</v>
          </cell>
          <cell r="F814" t="str">
            <v>C</v>
          </cell>
          <cell r="G814" t="str">
            <v>AO</v>
          </cell>
          <cell r="H814" t="str">
            <v>-</v>
          </cell>
          <cell r="I814" t="str">
            <v>-</v>
          </cell>
          <cell r="J814" t="str">
            <v>-</v>
          </cell>
          <cell r="K814" t="str">
            <v>-</v>
          </cell>
          <cell r="L814" t="str">
            <v>-</v>
          </cell>
          <cell r="M814" t="str">
            <v>-</v>
          </cell>
          <cell r="N814" t="str">
            <v>-</v>
          </cell>
          <cell r="O814">
            <v>4</v>
          </cell>
          <cell r="P814">
            <v>4</v>
          </cell>
          <cell r="Q814">
            <v>4</v>
          </cell>
          <cell r="R814">
            <v>4</v>
          </cell>
        </row>
        <row r="815">
          <cell r="A815">
            <v>228986</v>
          </cell>
          <cell r="B815" t="str">
            <v>LES PLEIADES ZERO 0W20   208L   TOT   SG</v>
          </cell>
          <cell r="C815" t="str">
            <v>208L</v>
          </cell>
          <cell r="D815" t="str">
            <v>020PCYY_H_SG</v>
          </cell>
          <cell r="E815" t="str">
            <v>P11N01N2</v>
          </cell>
          <cell r="F815" t="str">
            <v>SG</v>
          </cell>
          <cell r="G815" t="str">
            <v>AO</v>
          </cell>
          <cell r="H815" t="str">
            <v>-</v>
          </cell>
          <cell r="I815" t="str">
            <v>-</v>
          </cell>
          <cell r="J815" t="str">
            <v>-</v>
          </cell>
          <cell r="K815" t="str">
            <v>-</v>
          </cell>
          <cell r="L815" t="str">
            <v>-</v>
          </cell>
          <cell r="M815" t="str">
            <v>-</v>
          </cell>
          <cell r="N815" t="str">
            <v>-</v>
          </cell>
          <cell r="O815">
            <v>3</v>
          </cell>
          <cell r="P815">
            <v>3</v>
          </cell>
          <cell r="Q815">
            <v>3</v>
          </cell>
          <cell r="R815">
            <v>3</v>
          </cell>
        </row>
        <row r="816">
          <cell r="A816">
            <v>228661</v>
          </cell>
          <cell r="B816" t="str">
            <v>QUARTZ 9000FUT.FGC 5W30  1000L  TOT   SG</v>
          </cell>
          <cell r="C816" t="str">
            <v>1000L</v>
          </cell>
          <cell r="D816" t="str">
            <v>530PCBU_H_SG</v>
          </cell>
          <cell r="E816" t="str">
            <v>P11N01N2AAAA</v>
          </cell>
          <cell r="F816" t="str">
            <v>SG</v>
          </cell>
          <cell r="G816" t="str">
            <v>AO</v>
          </cell>
          <cell r="H816" t="str">
            <v>-</v>
          </cell>
          <cell r="I816" t="str">
            <v>-</v>
          </cell>
          <cell r="J816" t="str">
            <v>-</v>
          </cell>
          <cell r="K816" t="str">
            <v>-</v>
          </cell>
          <cell r="L816" t="str">
            <v>-</v>
          </cell>
          <cell r="M816" t="str">
            <v>-</v>
          </cell>
          <cell r="N816" t="str">
            <v>-</v>
          </cell>
          <cell r="O816">
            <v>3</v>
          </cell>
          <cell r="P816" t="str">
            <v>LH</v>
          </cell>
          <cell r="Q816" t="str">
            <v>LH</v>
          </cell>
          <cell r="R816" t="str">
            <v>LH</v>
          </cell>
        </row>
        <row r="817">
          <cell r="A817">
            <v>229054</v>
          </cell>
          <cell r="B817" t="str">
            <v>LISSOLFIX APZ 2290       FLBAG  TXL   SG</v>
          </cell>
          <cell r="C817" t="str">
            <v>FLBAG</v>
          </cell>
          <cell r="D817" t="str">
            <v>YYT0EC_H_SG</v>
          </cell>
          <cell r="E817" t="str">
            <v>P12N32Q5</v>
          </cell>
          <cell r="F817" t="str">
            <v>SG</v>
          </cell>
          <cell r="G817" t="str">
            <v>IO</v>
          </cell>
          <cell r="H817" t="str">
            <v>-</v>
          </cell>
          <cell r="I817" t="str">
            <v>-</v>
          </cell>
          <cell r="J817" t="str">
            <v>-</v>
          </cell>
          <cell r="K817" t="str">
            <v>-</v>
          </cell>
          <cell r="L817" t="str">
            <v>-</v>
          </cell>
          <cell r="M817" t="str">
            <v>-</v>
          </cell>
          <cell r="N817" t="str">
            <v>-</v>
          </cell>
          <cell r="O817">
            <v>3</v>
          </cell>
          <cell r="P817">
            <v>3</v>
          </cell>
          <cell r="Q817">
            <v>3</v>
          </cell>
          <cell r="R817">
            <v>3</v>
          </cell>
        </row>
        <row r="818">
          <cell r="A818">
            <v>219358</v>
          </cell>
          <cell r="B818" t="str">
            <v>EVOL. DIESEL 700 10W30   3B61L  ELF P TH</v>
          </cell>
          <cell r="C818" t="str">
            <v>3B61L</v>
          </cell>
          <cell r="D818" t="str">
            <v>103HDNN_H_TH</v>
          </cell>
          <cell r="E818" t="str">
            <v>P11N01N1</v>
          </cell>
          <cell r="F818" t="str">
            <v>TH</v>
          </cell>
          <cell r="G818" t="str">
            <v>AO</v>
          </cell>
          <cell r="H818" t="str">
            <v>-</v>
          </cell>
          <cell r="I818" t="str">
            <v>-</v>
          </cell>
          <cell r="J818" t="str">
            <v>-</v>
          </cell>
          <cell r="K818" t="str">
            <v>-</v>
          </cell>
          <cell r="L818" t="str">
            <v>-</v>
          </cell>
          <cell r="M818" t="str">
            <v>-</v>
          </cell>
          <cell r="N818" t="str">
            <v>-</v>
          </cell>
          <cell r="O818">
            <v>4</v>
          </cell>
          <cell r="P818">
            <v>4</v>
          </cell>
          <cell r="Q818">
            <v>4</v>
          </cell>
          <cell r="R818">
            <v>4</v>
          </cell>
        </row>
        <row r="819">
          <cell r="A819">
            <v>219363</v>
          </cell>
          <cell r="B819" t="str">
            <v>EVOL. DIESEL 700 10W40   3B61L  ELF P TH</v>
          </cell>
          <cell r="C819" t="str">
            <v>3B61L</v>
          </cell>
          <cell r="D819" t="str">
            <v>104HDCC_H_SG</v>
          </cell>
          <cell r="E819" t="str">
            <v>P11N02N4</v>
          </cell>
          <cell r="F819" t="str">
            <v>TH</v>
          </cell>
          <cell r="G819" t="str">
            <v>AO</v>
          </cell>
          <cell r="H819" t="str">
            <v>-</v>
          </cell>
          <cell r="I819" t="str">
            <v>-</v>
          </cell>
          <cell r="J819" t="str">
            <v>-</v>
          </cell>
          <cell r="K819" t="str">
            <v>-</v>
          </cell>
          <cell r="L819" t="str">
            <v>-</v>
          </cell>
          <cell r="M819" t="str">
            <v>-</v>
          </cell>
          <cell r="N819" t="str">
            <v>-</v>
          </cell>
          <cell r="O819">
            <v>4</v>
          </cell>
          <cell r="P819">
            <v>4</v>
          </cell>
          <cell r="Q819">
            <v>4</v>
          </cell>
          <cell r="R819">
            <v>4</v>
          </cell>
        </row>
        <row r="820">
          <cell r="A820">
            <v>226360</v>
          </cell>
          <cell r="B820" t="str">
            <v>FF DRF EV 1              208L   TOT C</v>
          </cell>
          <cell r="C820" t="str">
            <v>208L</v>
          </cell>
          <cell r="D820" t="str">
            <v>G7500XX</v>
          </cell>
          <cell r="E820" t="str">
            <v>P11N36LDEVAA</v>
          </cell>
          <cell r="F820" t="str">
            <v>C</v>
          </cell>
          <cell r="G820" t="str">
            <v>AO</v>
          </cell>
          <cell r="H820" t="str">
            <v>-</v>
          </cell>
          <cell r="I820" t="str">
            <v>-</v>
          </cell>
          <cell r="J820" t="str">
            <v>-</v>
          </cell>
          <cell r="K820" t="str">
            <v>-</v>
          </cell>
          <cell r="L820" t="str">
            <v>-</v>
          </cell>
          <cell r="M820" t="str">
            <v>-</v>
          </cell>
          <cell r="N820" t="str">
            <v>-</v>
          </cell>
          <cell r="O820">
            <v>4</v>
          </cell>
          <cell r="P820">
            <v>4</v>
          </cell>
          <cell r="Q820">
            <v>4</v>
          </cell>
          <cell r="R820">
            <v>4</v>
          </cell>
        </row>
        <row r="821">
          <cell r="A821">
            <v>209112</v>
          </cell>
          <cell r="B821" t="str">
            <v>STATERMIC X400           4T08K  TOT Z</v>
          </cell>
          <cell r="C821" t="str">
            <v>4T08K</v>
          </cell>
          <cell r="D821" t="str">
            <v>XFL02EE</v>
          </cell>
          <cell r="E821" t="str">
            <v>P12N32</v>
          </cell>
          <cell r="F821" t="str">
            <v>TLUB</v>
          </cell>
          <cell r="G821" t="str">
            <v>IO</v>
          </cell>
          <cell r="H821" t="str">
            <v>-</v>
          </cell>
          <cell r="I821" t="str">
            <v>-</v>
          </cell>
          <cell r="J821" t="str">
            <v>-</v>
          </cell>
          <cell r="K821" t="str">
            <v>-</v>
          </cell>
          <cell r="L821" t="str">
            <v>-</v>
          </cell>
          <cell r="M821" t="str">
            <v>-</v>
          </cell>
          <cell r="N821" t="str">
            <v>-</v>
          </cell>
          <cell r="O821">
            <v>4</v>
          </cell>
          <cell r="P821">
            <v>4</v>
          </cell>
          <cell r="Q821">
            <v>4</v>
          </cell>
          <cell r="R821">
            <v>4</v>
          </cell>
        </row>
        <row r="822">
          <cell r="A822">
            <v>229388</v>
          </cell>
          <cell r="B822" t="str">
            <v>RUBIA OPTIMA 3100 10W40  208L   TOT   SG</v>
          </cell>
          <cell r="C822" t="str">
            <v>208L</v>
          </cell>
          <cell r="D822" t="str">
            <v>104HDAC_H_SG</v>
          </cell>
          <cell r="E822" t="str">
            <v>P11N02N4BBBB</v>
          </cell>
          <cell r="F822" t="str">
            <v>SG</v>
          </cell>
          <cell r="G822" t="str">
            <v>AO</v>
          </cell>
          <cell r="H822"/>
          <cell r="I822"/>
          <cell r="J822"/>
          <cell r="K822"/>
          <cell r="L822"/>
          <cell r="M822"/>
          <cell r="N822"/>
          <cell r="O822"/>
          <cell r="P822">
            <v>3</v>
          </cell>
          <cell r="Q822">
            <v>3</v>
          </cell>
          <cell r="R822">
            <v>3</v>
          </cell>
        </row>
        <row r="823">
          <cell r="A823">
            <v>229107</v>
          </cell>
          <cell r="B823" t="str">
            <v>LISSOLFIX APZ 2050       FLBAG  TXL   SG</v>
          </cell>
          <cell r="C823" t="str">
            <v>FLBAG</v>
          </cell>
          <cell r="D823" t="str">
            <v>YYT0DP_H_SG</v>
          </cell>
          <cell r="E823" t="str">
            <v>P12N32Q5</v>
          </cell>
          <cell r="F823" t="str">
            <v>SG</v>
          </cell>
          <cell r="G823" t="str">
            <v>IO</v>
          </cell>
          <cell r="H823" t="str">
            <v>-</v>
          </cell>
          <cell r="I823" t="str">
            <v>-</v>
          </cell>
          <cell r="J823" t="str">
            <v>-</v>
          </cell>
          <cell r="K823" t="str">
            <v>-</v>
          </cell>
          <cell r="L823" t="str">
            <v>-</v>
          </cell>
          <cell r="M823" t="str">
            <v>-</v>
          </cell>
          <cell r="N823" t="str">
            <v>-</v>
          </cell>
          <cell r="O823">
            <v>3</v>
          </cell>
          <cell r="P823">
            <v>3</v>
          </cell>
          <cell r="Q823">
            <v>3</v>
          </cell>
          <cell r="R823">
            <v>3</v>
          </cell>
        </row>
        <row r="824">
          <cell r="A824">
            <v>213764</v>
          </cell>
          <cell r="B824" t="str">
            <v>QUARTZ 9000 5W40         12B1L  TOT C</v>
          </cell>
          <cell r="C824" t="str">
            <v>12B1L</v>
          </cell>
          <cell r="D824" t="str">
            <v>540PCTT</v>
          </cell>
          <cell r="E824" t="str">
            <v>P11N01N2</v>
          </cell>
          <cell r="F824" t="str">
            <v>C</v>
          </cell>
          <cell r="G824" t="str">
            <v>AO</v>
          </cell>
          <cell r="H824" t="str">
            <v>-</v>
          </cell>
          <cell r="I824" t="str">
            <v>-</v>
          </cell>
          <cell r="J824" t="str">
            <v>-</v>
          </cell>
          <cell r="K824" t="str">
            <v>-</v>
          </cell>
          <cell r="L824" t="str">
            <v>-</v>
          </cell>
          <cell r="M824" t="str">
            <v>-</v>
          </cell>
          <cell r="N824" t="str">
            <v>-</v>
          </cell>
          <cell r="O824">
            <v>4</v>
          </cell>
          <cell r="P824">
            <v>4</v>
          </cell>
          <cell r="Q824">
            <v>4</v>
          </cell>
          <cell r="R824" t="str">
            <v>LH</v>
          </cell>
        </row>
        <row r="825">
          <cell r="A825">
            <v>314079</v>
          </cell>
          <cell r="B825" t="str">
            <v>QUARTZ INEO HTC 5W30     BULK   TOT</v>
          </cell>
          <cell r="C825" t="str">
            <v>BULK</v>
          </cell>
          <cell r="D825" t="str">
            <v>530PCDI</v>
          </cell>
          <cell r="E825" t="str">
            <v>P11N01N2BBBB</v>
          </cell>
          <cell r="F825" t="str">
            <v>TLUB</v>
          </cell>
          <cell r="G825" t="str">
            <v>AO</v>
          </cell>
          <cell r="H825" t="str">
            <v>-</v>
          </cell>
          <cell r="I825" t="str">
            <v>-</v>
          </cell>
          <cell r="J825" t="str">
            <v>-</v>
          </cell>
          <cell r="K825" t="str">
            <v>-</v>
          </cell>
          <cell r="L825" t="str">
            <v>-</v>
          </cell>
          <cell r="M825" t="str">
            <v>-</v>
          </cell>
          <cell r="N825" t="str">
            <v>-</v>
          </cell>
          <cell r="O825">
            <v>4</v>
          </cell>
          <cell r="P825">
            <v>4</v>
          </cell>
          <cell r="Q825">
            <v>4</v>
          </cell>
          <cell r="R825">
            <v>4</v>
          </cell>
        </row>
        <row r="826">
          <cell r="A826">
            <v>229194</v>
          </cell>
          <cell r="B826" t="str">
            <v>CARTER SH 150            208L   TOT   SG</v>
          </cell>
          <cell r="C826" t="str">
            <v>208L</v>
          </cell>
          <cell r="D826" t="str">
            <v>CK150CC_H_SG</v>
          </cell>
          <cell r="E826" t="str">
            <v>P12N14Q1</v>
          </cell>
          <cell r="F826" t="str">
            <v>SG</v>
          </cell>
          <cell r="G826" t="str">
            <v>IO</v>
          </cell>
          <cell r="H826" t="str">
            <v>-</v>
          </cell>
          <cell r="I826" t="str">
            <v>-</v>
          </cell>
          <cell r="J826" t="str">
            <v>-</v>
          </cell>
          <cell r="K826" t="str">
            <v>-</v>
          </cell>
          <cell r="L826" t="str">
            <v>-</v>
          </cell>
          <cell r="M826" t="str">
            <v>-</v>
          </cell>
          <cell r="N826" t="str">
            <v>-</v>
          </cell>
          <cell r="O826">
            <v>1</v>
          </cell>
          <cell r="P826">
            <v>1</v>
          </cell>
          <cell r="Q826">
            <v>1</v>
          </cell>
          <cell r="R826">
            <v>1</v>
          </cell>
        </row>
        <row r="827">
          <cell r="A827">
            <v>229195</v>
          </cell>
          <cell r="B827" t="str">
            <v>CARTER SH 150            20LJ   TOT   SG</v>
          </cell>
          <cell r="C827" t="str">
            <v>20LJ</v>
          </cell>
          <cell r="D827" t="str">
            <v>CK150CC_H_SG</v>
          </cell>
          <cell r="E827" t="str">
            <v>P12N14Q1</v>
          </cell>
          <cell r="F827" t="str">
            <v>SG</v>
          </cell>
          <cell r="G827" t="str">
            <v>IO</v>
          </cell>
          <cell r="H827" t="str">
            <v>-</v>
          </cell>
          <cell r="I827" t="str">
            <v>-</v>
          </cell>
          <cell r="J827" t="str">
            <v>-</v>
          </cell>
          <cell r="K827" t="str">
            <v>-</v>
          </cell>
          <cell r="L827" t="str">
            <v>-</v>
          </cell>
          <cell r="M827" t="str">
            <v>-</v>
          </cell>
          <cell r="N827" t="str">
            <v>-</v>
          </cell>
          <cell r="O827">
            <v>2</v>
          </cell>
          <cell r="P827">
            <v>2</v>
          </cell>
          <cell r="Q827">
            <v>2</v>
          </cell>
          <cell r="R827">
            <v>2</v>
          </cell>
        </row>
        <row r="828">
          <cell r="A828">
            <v>229206</v>
          </cell>
          <cell r="B828" t="str">
            <v>CARTER SH 460            1000L  TOT   SG</v>
          </cell>
          <cell r="C828" t="str">
            <v>1000L</v>
          </cell>
          <cell r="D828" t="str">
            <v>CK460DD_H_SG</v>
          </cell>
          <cell r="E828" t="str">
            <v>P12N14Q1</v>
          </cell>
          <cell r="F828" t="str">
            <v>SG</v>
          </cell>
          <cell r="G828" t="str">
            <v>IO</v>
          </cell>
          <cell r="H828" t="str">
            <v>-</v>
          </cell>
          <cell r="I828" t="str">
            <v>-</v>
          </cell>
          <cell r="J828" t="str">
            <v>-</v>
          </cell>
          <cell r="K828" t="str">
            <v>-</v>
          </cell>
          <cell r="L828" t="str">
            <v>-</v>
          </cell>
          <cell r="M828" t="str">
            <v>-</v>
          </cell>
          <cell r="N828" t="str">
            <v>-</v>
          </cell>
          <cell r="O828">
            <v>3</v>
          </cell>
          <cell r="P828">
            <v>3</v>
          </cell>
          <cell r="Q828">
            <v>3</v>
          </cell>
          <cell r="R828">
            <v>3</v>
          </cell>
        </row>
        <row r="829">
          <cell r="A829">
            <v>229204</v>
          </cell>
          <cell r="B829" t="str">
            <v>CARTER SH 460            208L   TOT   SG</v>
          </cell>
          <cell r="C829" t="str">
            <v>208L</v>
          </cell>
          <cell r="D829" t="str">
            <v>CK460DD_H_SG</v>
          </cell>
          <cell r="E829" t="str">
            <v>P12N14Q1</v>
          </cell>
          <cell r="F829" t="str">
            <v>SG</v>
          </cell>
          <cell r="G829" t="str">
            <v>IO</v>
          </cell>
          <cell r="H829" t="str">
            <v>-</v>
          </cell>
          <cell r="I829" t="str">
            <v>-</v>
          </cell>
          <cell r="J829" t="str">
            <v>-</v>
          </cell>
          <cell r="K829" t="str">
            <v>-</v>
          </cell>
          <cell r="L829" t="str">
            <v>-</v>
          </cell>
          <cell r="M829" t="str">
            <v>-</v>
          </cell>
          <cell r="N829" t="str">
            <v>-</v>
          </cell>
          <cell r="O829">
            <v>1</v>
          </cell>
          <cell r="P829">
            <v>1</v>
          </cell>
          <cell r="Q829">
            <v>1</v>
          </cell>
          <cell r="R829">
            <v>1</v>
          </cell>
        </row>
        <row r="830">
          <cell r="A830">
            <v>229205</v>
          </cell>
          <cell r="B830" t="str">
            <v>CARTER SH 460            20LJ   TOT   SG</v>
          </cell>
          <cell r="C830" t="str">
            <v>20LJ</v>
          </cell>
          <cell r="D830" t="str">
            <v>CK460DD_H_SG</v>
          </cell>
          <cell r="E830" t="str">
            <v>P12N14Q1</v>
          </cell>
          <cell r="F830" t="str">
            <v>SG</v>
          </cell>
          <cell r="G830" t="str">
            <v>IO</v>
          </cell>
          <cell r="H830" t="str">
            <v>-</v>
          </cell>
          <cell r="I830" t="str">
            <v>-</v>
          </cell>
          <cell r="J830" t="str">
            <v>-</v>
          </cell>
          <cell r="K830" t="str">
            <v>-</v>
          </cell>
          <cell r="L830" t="str">
            <v>-</v>
          </cell>
          <cell r="M830" t="str">
            <v>-</v>
          </cell>
          <cell r="N830" t="str">
            <v>-</v>
          </cell>
          <cell r="O830">
            <v>2</v>
          </cell>
          <cell r="P830">
            <v>2</v>
          </cell>
          <cell r="Q830">
            <v>2</v>
          </cell>
          <cell r="R830">
            <v>2</v>
          </cell>
        </row>
        <row r="831">
          <cell r="A831">
            <v>213585</v>
          </cell>
          <cell r="B831" t="str">
            <v>CLEARNOX                 208L   TOT C</v>
          </cell>
          <cell r="C831" t="str">
            <v>208L</v>
          </cell>
          <cell r="D831" t="str">
            <v>AD000BB</v>
          </cell>
          <cell r="E831" t="str">
            <v>P16</v>
          </cell>
          <cell r="F831" t="str">
            <v>C</v>
          </cell>
          <cell r="G831" t="str">
            <v>AO</v>
          </cell>
          <cell r="H831" t="str">
            <v>-</v>
          </cell>
          <cell r="I831" t="str">
            <v>-</v>
          </cell>
          <cell r="J831" t="str">
            <v>-</v>
          </cell>
          <cell r="K831" t="str">
            <v>-</v>
          </cell>
          <cell r="L831" t="str">
            <v>-</v>
          </cell>
          <cell r="M831" t="str">
            <v>-</v>
          </cell>
          <cell r="N831" t="str">
            <v>-</v>
          </cell>
          <cell r="O831">
            <v>4</v>
          </cell>
          <cell r="P831">
            <v>4</v>
          </cell>
          <cell r="Q831">
            <v>4</v>
          </cell>
          <cell r="R831">
            <v>4</v>
          </cell>
        </row>
        <row r="832">
          <cell r="A832">
            <v>229190</v>
          </cell>
          <cell r="B832" t="str">
            <v>COOLELF AUTO SUPRA -50°C 1000L  TOT   MY</v>
          </cell>
          <cell r="C832" t="str">
            <v>1000L</v>
          </cell>
          <cell r="D832" t="str">
            <v>AF00BB_H_MY</v>
          </cell>
          <cell r="E832" t="str">
            <v>P14N27QE</v>
          </cell>
          <cell r="F832" t="str">
            <v>MY</v>
          </cell>
          <cell r="G832" t="str">
            <v>AO</v>
          </cell>
          <cell r="H832" t="str">
            <v>-</v>
          </cell>
          <cell r="I832" t="str">
            <v>-</v>
          </cell>
          <cell r="J832" t="str">
            <v>-</v>
          </cell>
          <cell r="K832" t="str">
            <v>-</v>
          </cell>
          <cell r="L832" t="str">
            <v>-</v>
          </cell>
          <cell r="M832" t="str">
            <v>-</v>
          </cell>
          <cell r="N832" t="str">
            <v>-</v>
          </cell>
          <cell r="O832">
            <v>3</v>
          </cell>
          <cell r="P832">
            <v>3</v>
          </cell>
          <cell r="Q832">
            <v>3</v>
          </cell>
          <cell r="R832">
            <v>3</v>
          </cell>
        </row>
        <row r="833">
          <cell r="A833">
            <v>229192</v>
          </cell>
          <cell r="B833" t="str">
            <v>COOLELF AUTO SUPRA -50°C 12B1L  TOT   MY</v>
          </cell>
          <cell r="C833" t="str">
            <v>12B1L</v>
          </cell>
          <cell r="D833" t="str">
            <v>AF00BB_H_MY</v>
          </cell>
          <cell r="E833" t="str">
            <v>P14N27QE</v>
          </cell>
          <cell r="F833" t="str">
            <v>MY</v>
          </cell>
          <cell r="G833" t="str">
            <v>AO</v>
          </cell>
          <cell r="H833" t="str">
            <v>-</v>
          </cell>
          <cell r="I833" t="str">
            <v>-</v>
          </cell>
          <cell r="J833" t="str">
            <v>-</v>
          </cell>
          <cell r="K833" t="str">
            <v>-</v>
          </cell>
          <cell r="L833" t="str">
            <v>-</v>
          </cell>
          <cell r="M833" t="str">
            <v>-</v>
          </cell>
          <cell r="N833" t="str">
            <v>-</v>
          </cell>
          <cell r="O833">
            <v>3</v>
          </cell>
          <cell r="P833">
            <v>3</v>
          </cell>
          <cell r="Q833">
            <v>3</v>
          </cell>
          <cell r="R833">
            <v>3</v>
          </cell>
        </row>
        <row r="834">
          <cell r="A834">
            <v>229191</v>
          </cell>
          <cell r="B834" t="str">
            <v>COOLELF AUTO SUPRA -50°C 3B4L   TOT   MY</v>
          </cell>
          <cell r="C834" t="str">
            <v>3B4L</v>
          </cell>
          <cell r="D834" t="str">
            <v>AF00BB_H_MY</v>
          </cell>
          <cell r="E834" t="str">
            <v>P14N27QE</v>
          </cell>
          <cell r="F834" t="str">
            <v>MY</v>
          </cell>
          <cell r="G834" t="str">
            <v>AO</v>
          </cell>
          <cell r="H834" t="str">
            <v>-</v>
          </cell>
          <cell r="I834" t="str">
            <v>-</v>
          </cell>
          <cell r="J834" t="str">
            <v>-</v>
          </cell>
          <cell r="K834" t="str">
            <v>-</v>
          </cell>
          <cell r="L834" t="str">
            <v>-</v>
          </cell>
          <cell r="M834" t="str">
            <v>-</v>
          </cell>
          <cell r="N834" t="str">
            <v>-</v>
          </cell>
          <cell r="O834">
            <v>3</v>
          </cell>
          <cell r="P834">
            <v>3</v>
          </cell>
          <cell r="Q834">
            <v>3</v>
          </cell>
          <cell r="R834">
            <v>3</v>
          </cell>
        </row>
        <row r="835">
          <cell r="A835">
            <v>225525</v>
          </cell>
          <cell r="B835" t="str">
            <v>FLUIDMATIC DCT-1         12B1L  TOT C</v>
          </cell>
          <cell r="C835" t="str">
            <v>12B1L</v>
          </cell>
          <cell r="D835" t="str">
            <v>DCT0BB</v>
          </cell>
          <cell r="E835" t="str">
            <v>P11N05NJ</v>
          </cell>
          <cell r="F835" t="str">
            <v>C</v>
          </cell>
          <cell r="G835" t="str">
            <v>AO</v>
          </cell>
          <cell r="H835" t="str">
            <v>-</v>
          </cell>
          <cell r="I835" t="str">
            <v>-</v>
          </cell>
          <cell r="J835" t="str">
            <v>-</v>
          </cell>
          <cell r="K835" t="str">
            <v>-</v>
          </cell>
          <cell r="L835" t="str">
            <v>-</v>
          </cell>
          <cell r="M835" t="str">
            <v>-</v>
          </cell>
          <cell r="N835" t="str">
            <v>-</v>
          </cell>
          <cell r="O835">
            <v>4</v>
          </cell>
          <cell r="P835">
            <v>4</v>
          </cell>
          <cell r="Q835">
            <v>4</v>
          </cell>
          <cell r="R835">
            <v>4</v>
          </cell>
        </row>
        <row r="836">
          <cell r="A836">
            <v>227629</v>
          </cell>
          <cell r="B836" t="str">
            <v>LX 1500 GM               18K    TLG C</v>
          </cell>
          <cell r="C836" t="str">
            <v>18K</v>
          </cell>
          <cell r="D836" t="str">
            <v>XLI15AA</v>
          </cell>
          <cell r="E836" t="str">
            <v>P12N07PA</v>
          </cell>
          <cell r="F836" t="str">
            <v>C</v>
          </cell>
          <cell r="G836" t="str">
            <v>IO</v>
          </cell>
          <cell r="H836" t="str">
            <v>-</v>
          </cell>
          <cell r="I836" t="str">
            <v>-</v>
          </cell>
          <cell r="J836" t="str">
            <v>-</v>
          </cell>
          <cell r="K836" t="str">
            <v>-</v>
          </cell>
          <cell r="L836" t="str">
            <v>-</v>
          </cell>
          <cell r="M836" t="str">
            <v>-</v>
          </cell>
          <cell r="N836" t="str">
            <v>-</v>
          </cell>
          <cell r="O836">
            <v>4</v>
          </cell>
          <cell r="P836">
            <v>4</v>
          </cell>
          <cell r="Q836">
            <v>4</v>
          </cell>
          <cell r="R836">
            <v>4</v>
          </cell>
        </row>
        <row r="837">
          <cell r="A837">
            <v>223998</v>
          </cell>
          <cell r="B837" t="str">
            <v>OSYRIS DWY 5000          208L   TOT C</v>
          </cell>
          <cell r="C837" t="str">
            <v>208L</v>
          </cell>
          <cell r="D837" t="str">
            <v>REE0QQ</v>
          </cell>
          <cell r="E837" t="str">
            <v>P12N15RO</v>
          </cell>
          <cell r="F837" t="str">
            <v>C</v>
          </cell>
          <cell r="G837" t="str">
            <v>IO</v>
          </cell>
          <cell r="H837" t="str">
            <v>-</v>
          </cell>
          <cell r="I837" t="str">
            <v>-</v>
          </cell>
          <cell r="J837" t="str">
            <v>-</v>
          </cell>
          <cell r="K837" t="str">
            <v>-</v>
          </cell>
          <cell r="L837" t="str">
            <v>-</v>
          </cell>
          <cell r="M837" t="str">
            <v>-</v>
          </cell>
          <cell r="N837" t="str">
            <v>-</v>
          </cell>
          <cell r="O837">
            <v>4</v>
          </cell>
          <cell r="P837">
            <v>4</v>
          </cell>
          <cell r="Q837">
            <v>4</v>
          </cell>
          <cell r="R837">
            <v>4</v>
          </cell>
        </row>
        <row r="838">
          <cell r="A838">
            <v>110610</v>
          </cell>
          <cell r="B838" t="str">
            <v>HYDRAGRI 46              20L    TOT C</v>
          </cell>
          <cell r="C838" t="str">
            <v>20L</v>
          </cell>
          <cell r="D838" t="str">
            <v>HV046AA</v>
          </cell>
          <cell r="E838" t="str">
            <v>P11N06QT</v>
          </cell>
          <cell r="F838" t="str">
            <v>C</v>
          </cell>
          <cell r="G838" t="str">
            <v>AO</v>
          </cell>
          <cell r="H838" t="str">
            <v>-</v>
          </cell>
          <cell r="I838" t="str">
            <v>-</v>
          </cell>
          <cell r="J838" t="str">
            <v>-</v>
          </cell>
          <cell r="K838" t="str">
            <v>-</v>
          </cell>
          <cell r="L838" t="str">
            <v>-</v>
          </cell>
          <cell r="M838" t="str">
            <v>-</v>
          </cell>
          <cell r="N838" t="str">
            <v>-</v>
          </cell>
          <cell r="O838">
            <v>4</v>
          </cell>
          <cell r="P838">
            <v>4</v>
          </cell>
          <cell r="Q838">
            <v>4</v>
          </cell>
          <cell r="R838">
            <v>4</v>
          </cell>
        </row>
        <row r="839">
          <cell r="A839">
            <v>229316</v>
          </cell>
          <cell r="B839" t="str">
            <v>RUBIA WORKS 5000 10W40   208L   TOT   SG</v>
          </cell>
          <cell r="C839" t="str">
            <v>208L</v>
          </cell>
          <cell r="D839" t="str">
            <v>104HDAC_H_SG</v>
          </cell>
          <cell r="E839" t="str">
            <v>P11N02NFBBBB</v>
          </cell>
          <cell r="F839" t="str">
            <v>SG</v>
          </cell>
          <cell r="G839" t="str">
            <v>AO</v>
          </cell>
          <cell r="H839" t="str">
            <v>-</v>
          </cell>
          <cell r="I839" t="str">
            <v>-</v>
          </cell>
          <cell r="J839" t="str">
            <v>-</v>
          </cell>
          <cell r="K839" t="str">
            <v>-</v>
          </cell>
          <cell r="L839" t="str">
            <v>-</v>
          </cell>
          <cell r="M839" t="str">
            <v>-</v>
          </cell>
          <cell r="N839" t="str">
            <v>-</v>
          </cell>
          <cell r="O839" t="str">
            <v>-</v>
          </cell>
          <cell r="P839">
            <v>3</v>
          </cell>
          <cell r="Q839">
            <v>3</v>
          </cell>
          <cell r="R839">
            <v>3</v>
          </cell>
        </row>
        <row r="840">
          <cell r="A840">
            <v>229317</v>
          </cell>
          <cell r="B840" t="str">
            <v>FF CMC EN 5W30 SP        208L   CMC   SG</v>
          </cell>
          <cell r="C840" t="str">
            <v>208L</v>
          </cell>
          <cell r="D840" t="str">
            <v>530PCCO_H_SG</v>
          </cell>
          <cell r="E840" t="str">
            <v>P11N01N2AAAA</v>
          </cell>
          <cell r="F840" t="str">
            <v>SG</v>
          </cell>
          <cell r="G840" t="str">
            <v>AO</v>
          </cell>
          <cell r="H840" t="str">
            <v>-</v>
          </cell>
          <cell r="I840" t="str">
            <v>-</v>
          </cell>
          <cell r="J840" t="str">
            <v>-</v>
          </cell>
          <cell r="K840" t="str">
            <v>-</v>
          </cell>
          <cell r="L840" t="str">
            <v>-</v>
          </cell>
          <cell r="M840" t="str">
            <v>-</v>
          </cell>
          <cell r="N840" t="str">
            <v>-</v>
          </cell>
          <cell r="O840" t="str">
            <v>-</v>
          </cell>
          <cell r="P840">
            <v>3</v>
          </cell>
          <cell r="Q840">
            <v>3</v>
          </cell>
          <cell r="R840">
            <v>3</v>
          </cell>
        </row>
        <row r="841">
          <cell r="A841">
            <v>229303</v>
          </cell>
          <cell r="B841" t="str">
            <v>QUARTZ 8000FUT.GF6 0W20  FXTANK TOT   SG</v>
          </cell>
          <cell r="C841" t="str">
            <v>FXTANK</v>
          </cell>
          <cell r="D841" t="str">
            <v>020PCAE_H_SG</v>
          </cell>
          <cell r="E841" t="str">
            <v>P11N01N2AAAA</v>
          </cell>
          <cell r="F841" t="str">
            <v>SG</v>
          </cell>
          <cell r="G841" t="str">
            <v>AO</v>
          </cell>
          <cell r="H841" t="str">
            <v>-</v>
          </cell>
          <cell r="I841" t="str">
            <v>-</v>
          </cell>
          <cell r="J841" t="str">
            <v>-</v>
          </cell>
          <cell r="K841" t="str">
            <v>-</v>
          </cell>
          <cell r="L841" t="str">
            <v>-</v>
          </cell>
          <cell r="M841" t="str">
            <v>-</v>
          </cell>
          <cell r="N841" t="str">
            <v>-</v>
          </cell>
          <cell r="O841" t="str">
            <v>-</v>
          </cell>
          <cell r="P841">
            <v>3</v>
          </cell>
          <cell r="Q841">
            <v>3</v>
          </cell>
          <cell r="R841">
            <v>3</v>
          </cell>
        </row>
        <row r="842">
          <cell r="A842">
            <v>229369</v>
          </cell>
          <cell r="B842" t="str">
            <v>QUARTZ 9000FUT.FGC 5W30  1000L  TOT   SG</v>
          </cell>
          <cell r="C842" t="str">
            <v>1000L</v>
          </cell>
          <cell r="D842" t="str">
            <v>530PCDC_H_SG</v>
          </cell>
          <cell r="E842" t="str">
            <v>P11N01N2AAAA</v>
          </cell>
          <cell r="F842" t="str">
            <v>SG</v>
          </cell>
          <cell r="G842" t="str">
            <v>AO</v>
          </cell>
          <cell r="H842" t="str">
            <v>-</v>
          </cell>
          <cell r="I842" t="str">
            <v>-</v>
          </cell>
          <cell r="J842" t="str">
            <v>-</v>
          </cell>
          <cell r="K842" t="str">
            <v>-</v>
          </cell>
          <cell r="L842" t="str">
            <v>-</v>
          </cell>
          <cell r="M842" t="str">
            <v>-</v>
          </cell>
          <cell r="N842" t="str">
            <v>-</v>
          </cell>
          <cell r="O842" t="str">
            <v>-</v>
          </cell>
          <cell r="P842">
            <v>3</v>
          </cell>
          <cell r="Q842">
            <v>3</v>
          </cell>
          <cell r="R842">
            <v>3</v>
          </cell>
        </row>
        <row r="843">
          <cell r="A843">
            <v>229367</v>
          </cell>
          <cell r="B843" t="str">
            <v>QUARTZ 9000FUT.FGC 5W30  12B1L  TOT   SG</v>
          </cell>
          <cell r="C843" t="str">
            <v>12B1L</v>
          </cell>
          <cell r="D843" t="str">
            <v>530PCDC_H_SG</v>
          </cell>
          <cell r="E843" t="str">
            <v>P11N01N2AAAA</v>
          </cell>
          <cell r="F843" t="str">
            <v>SG</v>
          </cell>
          <cell r="G843" t="str">
            <v>AO</v>
          </cell>
          <cell r="H843" t="str">
            <v>-</v>
          </cell>
          <cell r="I843" t="str">
            <v>-</v>
          </cell>
          <cell r="J843" t="str">
            <v>-</v>
          </cell>
          <cell r="K843" t="str">
            <v>-</v>
          </cell>
          <cell r="L843" t="str">
            <v>-</v>
          </cell>
          <cell r="M843" t="str">
            <v>-</v>
          </cell>
          <cell r="N843" t="str">
            <v>-</v>
          </cell>
          <cell r="O843" t="str">
            <v>-</v>
          </cell>
          <cell r="P843">
            <v>2</v>
          </cell>
          <cell r="Q843">
            <v>2</v>
          </cell>
          <cell r="R843">
            <v>2</v>
          </cell>
        </row>
        <row r="844">
          <cell r="A844">
            <v>229366</v>
          </cell>
          <cell r="B844" t="str">
            <v>QUARTZ 9000FUT.FGC 5W30  208L   TOT   SG</v>
          </cell>
          <cell r="C844" t="str">
            <v>208L</v>
          </cell>
          <cell r="D844" t="str">
            <v>530PCDC_H_SG</v>
          </cell>
          <cell r="E844" t="str">
            <v>P11N01N2AAAA</v>
          </cell>
          <cell r="F844" t="str">
            <v>SG</v>
          </cell>
          <cell r="G844" t="str">
            <v>AO</v>
          </cell>
          <cell r="H844" t="str">
            <v>-</v>
          </cell>
          <cell r="I844" t="str">
            <v>-</v>
          </cell>
          <cell r="J844" t="str">
            <v>-</v>
          </cell>
          <cell r="K844" t="str">
            <v>-</v>
          </cell>
          <cell r="L844" t="str">
            <v>-</v>
          </cell>
          <cell r="M844" t="str">
            <v>-</v>
          </cell>
          <cell r="N844" t="str">
            <v>-</v>
          </cell>
          <cell r="O844" t="str">
            <v>-</v>
          </cell>
          <cell r="P844">
            <v>3</v>
          </cell>
          <cell r="Q844">
            <v>3</v>
          </cell>
          <cell r="R844">
            <v>3</v>
          </cell>
        </row>
        <row r="845">
          <cell r="A845">
            <v>229368</v>
          </cell>
          <cell r="B845" t="str">
            <v>QUARTZ 9000FUT.FGC 5W30  3B4L   TOT   SG</v>
          </cell>
          <cell r="C845" t="str">
            <v>3B4L</v>
          </cell>
          <cell r="D845" t="str">
            <v>530PCDC_H_SG</v>
          </cell>
          <cell r="E845" t="str">
            <v>P11N01N2AAAA</v>
          </cell>
          <cell r="F845" t="str">
            <v>SG</v>
          </cell>
          <cell r="G845" t="str">
            <v>AO</v>
          </cell>
          <cell r="H845" t="str">
            <v>-</v>
          </cell>
          <cell r="I845" t="str">
            <v>-</v>
          </cell>
          <cell r="J845" t="str">
            <v>-</v>
          </cell>
          <cell r="K845" t="str">
            <v>-</v>
          </cell>
          <cell r="L845" t="str">
            <v>-</v>
          </cell>
          <cell r="M845" t="str">
            <v>-</v>
          </cell>
          <cell r="N845" t="str">
            <v>-</v>
          </cell>
          <cell r="O845" t="str">
            <v>-</v>
          </cell>
          <cell r="P845">
            <v>2</v>
          </cell>
          <cell r="Q845">
            <v>2</v>
          </cell>
          <cell r="R845">
            <v>2</v>
          </cell>
        </row>
        <row r="846">
          <cell r="A846">
            <v>229441</v>
          </cell>
          <cell r="B846" t="str">
            <v>AZOLLA AF 150            208L   TOT   SG</v>
          </cell>
          <cell r="C846" t="str">
            <v>208L</v>
          </cell>
          <cell r="D846" t="str">
            <v>HM150BB_H_SG</v>
          </cell>
          <cell r="E846" t="str">
            <v>P12N06PP</v>
          </cell>
          <cell r="F846" t="str">
            <v>SG</v>
          </cell>
          <cell r="G846" t="str">
            <v>IO</v>
          </cell>
          <cell r="H846"/>
          <cell r="I846"/>
          <cell r="J846"/>
          <cell r="K846"/>
          <cell r="L846"/>
          <cell r="M846"/>
          <cell r="N846"/>
          <cell r="O846"/>
          <cell r="P846">
            <v>3</v>
          </cell>
          <cell r="Q846">
            <v>3</v>
          </cell>
          <cell r="R846">
            <v>3</v>
          </cell>
        </row>
        <row r="847">
          <cell r="A847">
            <v>229458</v>
          </cell>
          <cell r="B847" t="str">
            <v xml:space="preserve">QUARTZ 9000FUT.FGC 5W30  FXTANK TOT   SG													</v>
          </cell>
          <cell r="C847" t="str">
            <v>FXTANK</v>
          </cell>
          <cell r="D847" t="str">
            <v>530PCDC_H_SG</v>
          </cell>
          <cell r="E847" t="str">
            <v>P11N01N2AAAA</v>
          </cell>
          <cell r="F847" t="str">
            <v>SG</v>
          </cell>
          <cell r="G847" t="str">
            <v>AO</v>
          </cell>
          <cell r="H847"/>
          <cell r="I847"/>
          <cell r="J847"/>
          <cell r="K847"/>
          <cell r="L847"/>
          <cell r="M847"/>
          <cell r="N847"/>
          <cell r="O847"/>
          <cell r="P847">
            <v>3</v>
          </cell>
          <cell r="Q847">
            <v>3</v>
          </cell>
          <cell r="R847">
            <v>3</v>
          </cell>
        </row>
        <row r="848">
          <cell r="A848">
            <v>229376</v>
          </cell>
          <cell r="B848" t="str">
            <v>QUARTZ 5000FUT.GF6 10W30 FXTANK TOT   SG</v>
          </cell>
          <cell r="C848" t="str">
            <v>FXTANK</v>
          </cell>
          <cell r="D848" t="str">
            <v>103PCBC_H_SG</v>
          </cell>
          <cell r="E848" t="str">
            <v>P11N01N3AAAA</v>
          </cell>
          <cell r="F848" t="str">
            <v>SG</v>
          </cell>
          <cell r="G848" t="str">
            <v>AO</v>
          </cell>
          <cell r="H848"/>
          <cell r="I848"/>
          <cell r="J848"/>
          <cell r="K848"/>
          <cell r="L848"/>
          <cell r="M848"/>
          <cell r="N848"/>
          <cell r="O848"/>
          <cell r="P848">
            <v>3</v>
          </cell>
          <cell r="Q848">
            <v>3</v>
          </cell>
          <cell r="R848">
            <v>3</v>
          </cell>
        </row>
        <row r="849">
          <cell r="A849">
            <v>229370</v>
          </cell>
          <cell r="B849" t="str">
            <v>QUARTZ 9000 5W40         FXTANK TOT   SG</v>
          </cell>
          <cell r="C849" t="str">
            <v>FXTANK</v>
          </cell>
          <cell r="D849" t="str">
            <v>540PCTT_H_SG</v>
          </cell>
          <cell r="E849" t="str">
            <v>P11N01N2</v>
          </cell>
          <cell r="F849" t="str">
            <v>SG</v>
          </cell>
          <cell r="G849" t="str">
            <v>AO</v>
          </cell>
          <cell r="H849"/>
          <cell r="I849"/>
          <cell r="J849"/>
          <cell r="K849"/>
          <cell r="L849"/>
          <cell r="M849"/>
          <cell r="N849"/>
          <cell r="O849"/>
          <cell r="P849">
            <v>3</v>
          </cell>
          <cell r="Q849" t="str">
            <v>LH</v>
          </cell>
          <cell r="R849" t="str">
            <v xml:space="preserve">LH </v>
          </cell>
        </row>
        <row r="850">
          <cell r="A850">
            <v>229287</v>
          </cell>
          <cell r="B850" t="str">
            <v>QUARTZ INEO HTC 5W30     12B1L  TOT   SG</v>
          </cell>
          <cell r="C850" t="str">
            <v>12B1L</v>
          </cell>
          <cell r="D850" t="str">
            <v>530PCDI</v>
          </cell>
          <cell r="E850" t="str">
            <v>P11N01N2BBBB</v>
          </cell>
          <cell r="F850" t="str">
            <v>SG</v>
          </cell>
          <cell r="G850" t="str">
            <v>AO</v>
          </cell>
          <cell r="H850"/>
          <cell r="I850"/>
          <cell r="J850"/>
          <cell r="K850"/>
          <cell r="L850"/>
          <cell r="M850"/>
          <cell r="N850"/>
          <cell r="O850"/>
          <cell r="P850">
            <v>1</v>
          </cell>
          <cell r="Q850">
            <v>1</v>
          </cell>
          <cell r="R850" t="str">
            <v xml:space="preserve">LS </v>
          </cell>
        </row>
        <row r="851">
          <cell r="A851">
            <v>229286</v>
          </cell>
          <cell r="B851" t="str">
            <v>QUARTZ INEO HTC 5W30     208L   TOT   SG</v>
          </cell>
          <cell r="C851" t="str">
            <v>208L</v>
          </cell>
          <cell r="D851" t="str">
            <v>530PCDI</v>
          </cell>
          <cell r="E851" t="str">
            <v>P11N01N2BBBB</v>
          </cell>
          <cell r="F851" t="str">
            <v>SG</v>
          </cell>
          <cell r="G851" t="str">
            <v>AO</v>
          </cell>
          <cell r="H851"/>
          <cell r="I851"/>
          <cell r="J851"/>
          <cell r="K851"/>
          <cell r="L851"/>
          <cell r="M851"/>
          <cell r="N851"/>
          <cell r="O851"/>
          <cell r="P851">
            <v>1</v>
          </cell>
          <cell r="Q851">
            <v>1</v>
          </cell>
          <cell r="R851" t="str">
            <v xml:space="preserve">LS </v>
          </cell>
        </row>
        <row r="852">
          <cell r="A852">
            <v>229288</v>
          </cell>
          <cell r="B852" t="str">
            <v>QUARTZ INEO HTC 5W30     3B5L   TOT   SG</v>
          </cell>
          <cell r="C852" t="str">
            <v>3B5L</v>
          </cell>
          <cell r="D852" t="str">
            <v>530PCDI</v>
          </cell>
          <cell r="E852" t="str">
            <v>P11N01N2BBBB</v>
          </cell>
          <cell r="F852" t="str">
            <v>SG</v>
          </cell>
          <cell r="G852" t="str">
            <v>AO</v>
          </cell>
          <cell r="H852"/>
          <cell r="I852"/>
          <cell r="J852"/>
          <cell r="K852"/>
          <cell r="L852"/>
          <cell r="M852"/>
          <cell r="N852"/>
          <cell r="O852"/>
          <cell r="P852">
            <v>1</v>
          </cell>
          <cell r="Q852">
            <v>1</v>
          </cell>
          <cell r="R852" t="str">
            <v xml:space="preserve">LS </v>
          </cell>
        </row>
        <row r="853">
          <cell r="A853">
            <v>208438</v>
          </cell>
          <cell r="B853" t="str">
            <v>DYNATRANS MPX            60L    TOT C</v>
          </cell>
          <cell r="C853" t="str">
            <v>60L</v>
          </cell>
          <cell r="D853" t="str">
            <v>UT000XX</v>
          </cell>
          <cell r="E853" t="str">
            <v>P11N04QT</v>
          </cell>
          <cell r="F853" t="str">
            <v>C</v>
          </cell>
          <cell r="G853" t="str">
            <v>AO</v>
          </cell>
          <cell r="H853"/>
          <cell r="I853"/>
          <cell r="J853"/>
          <cell r="K853"/>
          <cell r="L853"/>
          <cell r="M853"/>
          <cell r="N853"/>
          <cell r="O853"/>
          <cell r="P853">
            <v>4</v>
          </cell>
          <cell r="Q853">
            <v>4</v>
          </cell>
          <cell r="R853">
            <v>4</v>
          </cell>
        </row>
        <row r="854">
          <cell r="A854">
            <v>229405</v>
          </cell>
          <cell r="B854" t="str">
            <v>DACNIS LD 32             208L   TOT   SG</v>
          </cell>
          <cell r="C854" t="str">
            <v>208L</v>
          </cell>
          <cell r="D854" t="str">
            <v>DA032CC_H_SG</v>
          </cell>
          <cell r="E854" t="str">
            <v>P12N13</v>
          </cell>
          <cell r="F854" t="str">
            <v>SG</v>
          </cell>
          <cell r="G854" t="str">
            <v>IO</v>
          </cell>
          <cell r="H854"/>
          <cell r="I854"/>
          <cell r="J854"/>
          <cell r="K854"/>
          <cell r="L854"/>
          <cell r="M854"/>
          <cell r="N854"/>
          <cell r="O854"/>
          <cell r="P854">
            <v>2</v>
          </cell>
          <cell r="Q854">
            <v>2</v>
          </cell>
          <cell r="R854">
            <v>2</v>
          </cell>
        </row>
        <row r="855">
          <cell r="A855">
            <v>229406</v>
          </cell>
          <cell r="B855" t="str">
            <v>DACNIS LD 32             20LJ   TOT   SG</v>
          </cell>
          <cell r="C855" t="str">
            <v>20LJ</v>
          </cell>
          <cell r="D855" t="str">
            <v>DA032CC_H_SG</v>
          </cell>
          <cell r="E855" t="str">
            <v>P12N13</v>
          </cell>
          <cell r="F855" t="str">
            <v>SG</v>
          </cell>
          <cell r="G855" t="str">
            <v>IO</v>
          </cell>
          <cell r="H855"/>
          <cell r="I855"/>
          <cell r="J855"/>
          <cell r="K855"/>
          <cell r="L855"/>
          <cell r="M855"/>
          <cell r="N855"/>
          <cell r="O855"/>
          <cell r="P855">
            <v>2</v>
          </cell>
          <cell r="Q855">
            <v>2</v>
          </cell>
          <cell r="R855">
            <v>2</v>
          </cell>
        </row>
        <row r="856">
          <cell r="A856">
            <v>229409</v>
          </cell>
          <cell r="B856" t="str">
            <v>DACNIS LD 68             208L   TOT   SG</v>
          </cell>
          <cell r="C856" t="str">
            <v>208L</v>
          </cell>
          <cell r="D856" t="str">
            <v>DA068EE_H_SG</v>
          </cell>
          <cell r="E856" t="str">
            <v>P12N13</v>
          </cell>
          <cell r="F856" t="str">
            <v>SG</v>
          </cell>
          <cell r="G856" t="str">
            <v>IO</v>
          </cell>
          <cell r="H856"/>
          <cell r="I856"/>
          <cell r="J856"/>
          <cell r="K856"/>
          <cell r="L856"/>
          <cell r="M856"/>
          <cell r="N856"/>
          <cell r="O856"/>
          <cell r="P856">
            <v>2</v>
          </cell>
          <cell r="Q856">
            <v>2</v>
          </cell>
          <cell r="R856">
            <v>2</v>
          </cell>
        </row>
        <row r="857">
          <cell r="A857">
            <v>229408</v>
          </cell>
          <cell r="B857" t="str">
            <v>DACNIS LD 68             20LJ   TOT   SG</v>
          </cell>
          <cell r="C857" t="str">
            <v>20LJ</v>
          </cell>
          <cell r="D857" t="str">
            <v>DA068EE_H_SG</v>
          </cell>
          <cell r="E857" t="str">
            <v>P12N13</v>
          </cell>
          <cell r="F857" t="str">
            <v>SG</v>
          </cell>
          <cell r="G857" t="str">
            <v>IO</v>
          </cell>
          <cell r="H857"/>
          <cell r="I857"/>
          <cell r="J857"/>
          <cell r="K857"/>
          <cell r="L857"/>
          <cell r="M857"/>
          <cell r="N857"/>
          <cell r="O857"/>
          <cell r="P857">
            <v>2</v>
          </cell>
          <cell r="Q857">
            <v>2</v>
          </cell>
          <cell r="R857">
            <v>2</v>
          </cell>
        </row>
        <row r="858">
          <cell r="A858">
            <v>229402</v>
          </cell>
          <cell r="B858" t="str">
            <v>DACNIS SH 46             208L   TOT   SG</v>
          </cell>
          <cell r="C858" t="str">
            <v>208L</v>
          </cell>
          <cell r="D858" t="str">
            <v>DA046DD_H_SG</v>
          </cell>
          <cell r="E858" t="str">
            <v>P12N13</v>
          </cell>
          <cell r="F858" t="str">
            <v>SG</v>
          </cell>
          <cell r="G858" t="str">
            <v>IO</v>
          </cell>
          <cell r="H858"/>
          <cell r="I858"/>
          <cell r="J858"/>
          <cell r="K858"/>
          <cell r="L858"/>
          <cell r="M858"/>
          <cell r="N858"/>
          <cell r="O858"/>
          <cell r="P858">
            <v>2</v>
          </cell>
          <cell r="Q858">
            <v>1</v>
          </cell>
          <cell r="R858">
            <v>1</v>
          </cell>
        </row>
        <row r="859">
          <cell r="A859">
            <v>229403</v>
          </cell>
          <cell r="B859" t="str">
            <v>DACNIS SH 46             20LJ   TOT   SG</v>
          </cell>
          <cell r="C859" t="str">
            <v>20LJ</v>
          </cell>
          <cell r="D859" t="str">
            <v>DA046DD_H_SG</v>
          </cell>
          <cell r="E859" t="str">
            <v>P12N13</v>
          </cell>
          <cell r="F859" t="str">
            <v>SG</v>
          </cell>
          <cell r="G859" t="str">
            <v>IO</v>
          </cell>
          <cell r="H859"/>
          <cell r="I859"/>
          <cell r="J859"/>
          <cell r="K859"/>
          <cell r="L859"/>
          <cell r="M859"/>
          <cell r="N859"/>
          <cell r="O859"/>
          <cell r="P859">
            <v>2</v>
          </cell>
          <cell r="Q859">
            <v>1</v>
          </cell>
          <cell r="R859">
            <v>1</v>
          </cell>
        </row>
        <row r="860">
          <cell r="A860">
            <v>228596</v>
          </cell>
          <cell r="B860" t="str">
            <v>HI-PERF 2T 500           12B1L  TOT C</v>
          </cell>
          <cell r="C860" t="str">
            <v>12B1L</v>
          </cell>
          <cell r="D860" t="str">
            <v>2T00AC</v>
          </cell>
          <cell r="E860" t="str">
            <v>P11N03NM</v>
          </cell>
          <cell r="F860" t="str">
            <v>C</v>
          </cell>
          <cell r="G860" t="str">
            <v>AO</v>
          </cell>
          <cell r="H860"/>
          <cell r="I860"/>
          <cell r="J860"/>
          <cell r="K860"/>
          <cell r="L860"/>
          <cell r="M860"/>
          <cell r="N860"/>
          <cell r="O860"/>
          <cell r="P860">
            <v>4</v>
          </cell>
          <cell r="Q860">
            <v>4</v>
          </cell>
          <cell r="R860">
            <v>4</v>
          </cell>
        </row>
        <row r="861">
          <cell r="A861">
            <v>112674</v>
          </cell>
          <cell r="B861" t="str">
            <v>COOLELF CHP SUPRA        208L   TOT C</v>
          </cell>
          <cell r="C861" t="str">
            <v>208L</v>
          </cell>
          <cell r="D861" t="str">
            <v>AF00SS</v>
          </cell>
          <cell r="E861" t="str">
            <v>P14N27QE</v>
          </cell>
          <cell r="F861" t="str">
            <v>C</v>
          </cell>
          <cell r="G861" t="str">
            <v>AO</v>
          </cell>
          <cell r="H861"/>
          <cell r="I861"/>
          <cell r="J861"/>
          <cell r="K861"/>
          <cell r="L861"/>
          <cell r="M861"/>
          <cell r="N861"/>
          <cell r="O861"/>
          <cell r="P861">
            <v>4</v>
          </cell>
          <cell r="Q861">
            <v>4</v>
          </cell>
          <cell r="R861">
            <v>4</v>
          </cell>
        </row>
        <row r="862">
          <cell r="A862">
            <v>223502</v>
          </cell>
          <cell r="B862" t="str">
            <v>TRANSELF NFX SAE 75W     60L    ELF C</v>
          </cell>
          <cell r="C862" t="str">
            <v>60L</v>
          </cell>
          <cell r="D862" t="str">
            <v>G7500XX</v>
          </cell>
          <cell r="E862" t="str">
            <v>P11N04NYAAAA</v>
          </cell>
          <cell r="F862" t="str">
            <v>C</v>
          </cell>
          <cell r="G862" t="str">
            <v>AO</v>
          </cell>
          <cell r="H862">
            <v>4</v>
          </cell>
          <cell r="I862" t="str">
            <v>no MOQ</v>
          </cell>
          <cell r="J862">
            <v>60</v>
          </cell>
          <cell r="K862" t="str">
            <v>BIG</v>
          </cell>
          <cell r="L862"/>
          <cell r="M862">
            <v>0</v>
          </cell>
          <cell r="N862"/>
          <cell r="O862"/>
          <cell r="P862">
            <v>4</v>
          </cell>
          <cell r="Q862">
            <v>4</v>
          </cell>
          <cell r="R862">
            <v>4</v>
          </cell>
        </row>
        <row r="863">
          <cell r="A863">
            <v>229056</v>
          </cell>
          <cell r="B863" t="str">
            <v>DYNATRANS LSD 80W90      20L    TOT C</v>
          </cell>
          <cell r="C863" t="str">
            <v>20L</v>
          </cell>
          <cell r="D863" t="str">
            <v>UT8090BB</v>
          </cell>
          <cell r="E863" t="str">
            <v>P11N04QT</v>
          </cell>
          <cell r="F863" t="str">
            <v>C</v>
          </cell>
          <cell r="G863" t="str">
            <v>AO</v>
          </cell>
          <cell r="H863">
            <v>4</v>
          </cell>
          <cell r="I863" t="str">
            <v>no MOQ</v>
          </cell>
          <cell r="J863">
            <v>60</v>
          </cell>
          <cell r="K863" t="str">
            <v>BIG</v>
          </cell>
          <cell r="L863"/>
          <cell r="M863">
            <v>0</v>
          </cell>
          <cell r="N863"/>
          <cell r="O863"/>
          <cell r="P863">
            <v>4</v>
          </cell>
          <cell r="Q863">
            <v>4</v>
          </cell>
          <cell r="R863">
            <v>4</v>
          </cell>
        </row>
        <row r="864">
          <cell r="A864">
            <v>229457</v>
          </cell>
          <cell r="B864" t="str">
            <v>QUARTZ 9000FUT.GF6 0W20  ISTK   TOT   SG</v>
          </cell>
          <cell r="C864" t="str">
            <v>ISTK</v>
          </cell>
          <cell r="D864" t="str">
            <v>020PCAE_H_SG</v>
          </cell>
          <cell r="E864" t="str">
            <v>P11N01N2AAAA</v>
          </cell>
          <cell r="F864" t="str">
            <v>SG</v>
          </cell>
          <cell r="G864" t="str">
            <v>AO</v>
          </cell>
          <cell r="H864"/>
          <cell r="I864"/>
          <cell r="J864"/>
          <cell r="K864"/>
          <cell r="L864"/>
          <cell r="M864"/>
          <cell r="N864"/>
          <cell r="O864"/>
          <cell r="P864">
            <v>3</v>
          </cell>
          <cell r="Q864">
            <v>3</v>
          </cell>
          <cell r="R864">
            <v>3</v>
          </cell>
        </row>
        <row r="865">
          <cell r="A865">
            <v>229418</v>
          </cell>
          <cell r="B865" t="str">
            <v>SPIRIT 7000              210L   TOT   IN</v>
          </cell>
          <cell r="C865" t="str">
            <v>210L</v>
          </cell>
          <cell r="D865" t="str">
            <v>MAF0ZZ_H_IN</v>
          </cell>
          <cell r="E865" t="str">
            <v>P12N15CW</v>
          </cell>
          <cell r="F865" t="str">
            <v>IN</v>
          </cell>
          <cell r="G865" t="str">
            <v>IO</v>
          </cell>
          <cell r="H865"/>
          <cell r="I865"/>
          <cell r="J865"/>
          <cell r="K865"/>
          <cell r="L865"/>
          <cell r="M865"/>
          <cell r="N865"/>
          <cell r="O865"/>
          <cell r="P865">
            <v>4</v>
          </cell>
          <cell r="Q865">
            <v>4</v>
          </cell>
          <cell r="R865">
            <v>4</v>
          </cell>
        </row>
        <row r="866">
          <cell r="A866">
            <v>229449</v>
          </cell>
          <cell r="B866" t="str">
            <v>LOGREASE 6000 EP         170K   TLG C</v>
          </cell>
          <cell r="C866" t="str">
            <v>170L</v>
          </cell>
          <cell r="D866" t="str">
            <v>XLI00BB</v>
          </cell>
          <cell r="E866" t="str">
            <v>P12N07P5</v>
          </cell>
          <cell r="F866" t="str">
            <v>C</v>
          </cell>
          <cell r="G866" t="str">
            <v>IO</v>
          </cell>
          <cell r="H866"/>
          <cell r="I866"/>
          <cell r="J866"/>
          <cell r="K866"/>
          <cell r="L866"/>
          <cell r="M866"/>
          <cell r="N866"/>
          <cell r="O866"/>
          <cell r="P866">
            <v>4</v>
          </cell>
          <cell r="Q866">
            <v>4</v>
          </cell>
          <cell r="R866">
            <v>4</v>
          </cell>
        </row>
        <row r="867">
          <cell r="A867">
            <v>228338</v>
          </cell>
          <cell r="B867" t="str">
            <v>QUARTZ INEO X.EC6 0W20   208L   TOT C</v>
          </cell>
          <cell r="C867" t="str">
            <v>208L</v>
          </cell>
          <cell r="D867" t="str">
            <v>020PCAK</v>
          </cell>
          <cell r="E867" t="str">
            <v>P11N01N2AABB</v>
          </cell>
          <cell r="F867" t="str">
            <v>C</v>
          </cell>
          <cell r="G867" t="str">
            <v>AO</v>
          </cell>
          <cell r="H867"/>
          <cell r="I867"/>
          <cell r="J867"/>
          <cell r="K867"/>
          <cell r="L867"/>
          <cell r="M867"/>
          <cell r="N867"/>
          <cell r="O867"/>
          <cell r="P867">
            <v>4</v>
          </cell>
          <cell r="Q867">
            <v>4</v>
          </cell>
          <cell r="R867">
            <v>4</v>
          </cell>
        </row>
        <row r="868">
          <cell r="A868">
            <v>229667</v>
          </cell>
          <cell r="B868" t="str">
            <v>DACNIS LD 46             20LJ   TOT   SG</v>
          </cell>
          <cell r="C868" t="str">
            <v>20LJ</v>
          </cell>
          <cell r="D868" t="str">
            <v>DA046FF_H_SG</v>
          </cell>
          <cell r="E868" t="str">
            <v>P12N13</v>
          </cell>
          <cell r="F868" t="str">
            <v>SG</v>
          </cell>
          <cell r="G868" t="str">
            <v>IO</v>
          </cell>
          <cell r="H868"/>
          <cell r="I868"/>
          <cell r="J868"/>
          <cell r="K868"/>
          <cell r="L868"/>
          <cell r="M868"/>
          <cell r="N868"/>
          <cell r="O868"/>
          <cell r="P868">
            <v>2</v>
          </cell>
          <cell r="Q868">
            <v>2</v>
          </cell>
          <cell r="R868">
            <v>2</v>
          </cell>
        </row>
        <row r="869">
          <cell r="A869">
            <v>229666</v>
          </cell>
          <cell r="B869" t="str">
            <v>DACNIS LD 46             208L   TOT   SG       </v>
          </cell>
          <cell r="C869" t="str">
            <v>208L</v>
          </cell>
          <cell r="D869" t="str">
            <v>DA046FF_H_SG</v>
          </cell>
          <cell r="E869" t="str">
            <v>P12N13</v>
          </cell>
          <cell r="F869" t="str">
            <v>SG</v>
          </cell>
          <cell r="G869" t="str">
            <v>IO</v>
          </cell>
          <cell r="H869"/>
          <cell r="I869"/>
          <cell r="J869"/>
          <cell r="K869"/>
          <cell r="L869"/>
          <cell r="M869"/>
          <cell r="N869"/>
          <cell r="O869"/>
          <cell r="P869">
            <v>2</v>
          </cell>
          <cell r="Q869">
            <v>2</v>
          </cell>
          <cell r="R869">
            <v>2</v>
          </cell>
        </row>
        <row r="870">
          <cell r="A870">
            <v>229689</v>
          </cell>
          <cell r="B870" t="str">
            <v>DACNIS SH 32             208L   TOT   SG</v>
          </cell>
          <cell r="C870" t="str">
            <v>208L</v>
          </cell>
          <cell r="D870" t="str">
            <v>DA032BB_H_SG</v>
          </cell>
          <cell r="E870" t="str">
            <v>P12N13</v>
          </cell>
          <cell r="F870" t="str">
            <v>SG</v>
          </cell>
          <cell r="G870" t="str">
            <v>IO</v>
          </cell>
          <cell r="H870"/>
          <cell r="I870"/>
          <cell r="J870"/>
          <cell r="K870"/>
          <cell r="L870"/>
          <cell r="M870"/>
          <cell r="N870"/>
          <cell r="O870"/>
          <cell r="P870">
            <v>2</v>
          </cell>
          <cell r="Q870">
            <v>2</v>
          </cell>
          <cell r="R870">
            <v>2</v>
          </cell>
        </row>
        <row r="871">
          <cell r="A871">
            <v>229710</v>
          </cell>
          <cell r="B871" t="str">
            <v>DACNIS SH 32             20LJ    TOT   SG</v>
          </cell>
          <cell r="C871" t="str">
            <v>20LJ</v>
          </cell>
          <cell r="D871" t="str">
            <v>DA032BB_H_SG</v>
          </cell>
          <cell r="E871" t="str">
            <v>P12N13</v>
          </cell>
          <cell r="F871" t="str">
            <v>SG</v>
          </cell>
          <cell r="G871" t="str">
            <v>IO</v>
          </cell>
          <cell r="H871"/>
          <cell r="I871"/>
          <cell r="J871"/>
          <cell r="K871"/>
          <cell r="L871"/>
          <cell r="M871"/>
          <cell r="N871"/>
          <cell r="O871"/>
          <cell r="P871">
            <v>2</v>
          </cell>
          <cell r="Q871">
            <v>2</v>
          </cell>
          <cell r="R871">
            <v>2</v>
          </cell>
        </row>
        <row r="872">
          <cell r="A872">
            <v>229669</v>
          </cell>
          <cell r="B872" t="str">
            <v>DACNIS SH 68             208L   TOT   SG</v>
          </cell>
          <cell r="C872" t="str">
            <v>208L</v>
          </cell>
          <cell r="D872" t="str">
            <v>DA068DD_H_SG</v>
          </cell>
          <cell r="E872" t="str">
            <v>P12N13</v>
          </cell>
          <cell r="F872" t="str">
            <v>SG</v>
          </cell>
          <cell r="G872" t="str">
            <v>IO</v>
          </cell>
          <cell r="H872"/>
          <cell r="I872"/>
          <cell r="J872"/>
          <cell r="K872"/>
          <cell r="L872"/>
          <cell r="M872"/>
          <cell r="N872"/>
          <cell r="O872"/>
          <cell r="P872">
            <v>2</v>
          </cell>
          <cell r="Q872">
            <v>2</v>
          </cell>
          <cell r="R872">
            <v>2</v>
          </cell>
        </row>
        <row r="873">
          <cell r="A873">
            <v>229701</v>
          </cell>
          <cell r="B873" t="str">
            <v>DACNIS SH 68             20LJ    TOT   SG</v>
          </cell>
          <cell r="C873" t="str">
            <v>20LJ</v>
          </cell>
          <cell r="D873" t="str">
            <v>DA068DD_H_SG</v>
          </cell>
          <cell r="E873" t="str">
            <v>P12N13</v>
          </cell>
          <cell r="F873" t="str">
            <v>SG</v>
          </cell>
          <cell r="G873" t="str">
            <v>IO</v>
          </cell>
          <cell r="H873"/>
          <cell r="I873"/>
          <cell r="J873"/>
          <cell r="K873"/>
          <cell r="L873"/>
          <cell r="M873"/>
          <cell r="N873"/>
          <cell r="O873"/>
          <cell r="P873">
            <v>2</v>
          </cell>
          <cell r="Q873">
            <v>2</v>
          </cell>
          <cell r="R873">
            <v>2</v>
          </cell>
        </row>
        <row r="874">
          <cell r="A874">
            <v>225567</v>
          </cell>
          <cell r="B874" t="str">
            <v>FF BMW EN 0W12           1000L  TOT W</v>
          </cell>
          <cell r="C874" t="str">
            <v>1000L</v>
          </cell>
          <cell r="D874" t="str">
            <v>012PCAA</v>
          </cell>
          <cell r="E874" t="str">
            <v>P11N01N1</v>
          </cell>
          <cell r="F874" t="str">
            <v>W</v>
          </cell>
          <cell r="G874" t="str">
            <v>AO</v>
          </cell>
          <cell r="H874"/>
          <cell r="I874"/>
          <cell r="J874"/>
          <cell r="K874"/>
          <cell r="L874"/>
          <cell r="M874"/>
          <cell r="N874"/>
          <cell r="O874"/>
          <cell r="P874">
            <v>4</v>
          </cell>
          <cell r="Q874">
            <v>4</v>
          </cell>
          <cell r="R874">
            <v>4</v>
          </cell>
        </row>
        <row r="875">
          <cell r="A875">
            <v>214197</v>
          </cell>
          <cell r="B875" t="str">
            <v>ORIGINAL OIL ATF FZ      12B1L  MAZ C</v>
          </cell>
          <cell r="C875" t="str">
            <v>12B1L</v>
          </cell>
          <cell r="D875" t="str">
            <v>ATF0AC</v>
          </cell>
          <cell r="E875" t="str">
            <v>P11N05NJ</v>
          </cell>
          <cell r="F875" t="str">
            <v>C</v>
          </cell>
          <cell r="G875" t="str">
            <v>AO</v>
          </cell>
          <cell r="H875"/>
          <cell r="I875"/>
          <cell r="J875"/>
          <cell r="K875"/>
          <cell r="L875"/>
          <cell r="M875"/>
          <cell r="N875"/>
          <cell r="O875"/>
          <cell r="P875">
            <v>4</v>
          </cell>
          <cell r="Q875">
            <v>4</v>
          </cell>
          <cell r="R875">
            <v>4</v>
          </cell>
        </row>
        <row r="876">
          <cell r="A876">
            <v>214207</v>
          </cell>
          <cell r="B876" t="str">
            <v>ORIGINAL OIL ATF M-III   12B1L  MAZ C</v>
          </cell>
          <cell r="C876" t="str">
            <v xml:space="preserve">12B1L </v>
          </cell>
          <cell r="D876" t="str">
            <v>ATF0QQ</v>
          </cell>
          <cell r="E876" t="str">
            <v>P11N05NJ</v>
          </cell>
          <cell r="F876" t="str">
            <v>C</v>
          </cell>
          <cell r="G876" t="str">
            <v>AO</v>
          </cell>
          <cell r="H876"/>
          <cell r="I876"/>
          <cell r="J876"/>
          <cell r="K876"/>
          <cell r="L876"/>
          <cell r="M876"/>
          <cell r="N876"/>
          <cell r="O876"/>
          <cell r="P876">
            <v>4</v>
          </cell>
          <cell r="Q876">
            <v>4</v>
          </cell>
          <cell r="R876">
            <v>4</v>
          </cell>
        </row>
        <row r="877">
          <cell r="A877">
            <v>214208</v>
          </cell>
          <cell r="B877" t="str">
            <v>ORIGINAL OIL ATF M-V     12B1L  MAZ C</v>
          </cell>
          <cell r="C877" t="str">
            <v xml:space="preserve">12B1L </v>
          </cell>
          <cell r="D877" t="str">
            <v>ATF0RR</v>
          </cell>
          <cell r="E877" t="str">
            <v>P11N05NJ</v>
          </cell>
          <cell r="F877" t="str">
            <v>C</v>
          </cell>
          <cell r="G877" t="str">
            <v>AO</v>
          </cell>
          <cell r="H877"/>
          <cell r="I877"/>
          <cell r="J877"/>
          <cell r="K877"/>
          <cell r="L877"/>
          <cell r="M877"/>
          <cell r="N877"/>
          <cell r="O877"/>
          <cell r="P877">
            <v>4</v>
          </cell>
          <cell r="Q877">
            <v>4</v>
          </cell>
          <cell r="R877">
            <v>4</v>
          </cell>
        </row>
        <row r="878">
          <cell r="A878">
            <v>216247</v>
          </cell>
          <cell r="B878" t="str">
            <v>ORIGINAL OIL SUPR-X 0W20 12B1L  MAZ C</v>
          </cell>
          <cell r="C878" t="str">
            <v xml:space="preserve">12B1L </v>
          </cell>
          <cell r="D878" t="str">
            <v>020PCXX</v>
          </cell>
          <cell r="E878" t="str">
            <v>P11N01N2AAAA</v>
          </cell>
          <cell r="F878" t="str">
            <v>C</v>
          </cell>
          <cell r="G878" t="str">
            <v>AO</v>
          </cell>
          <cell r="H878"/>
          <cell r="I878"/>
          <cell r="J878"/>
          <cell r="K878"/>
          <cell r="L878"/>
          <cell r="M878"/>
          <cell r="N878"/>
          <cell r="O878"/>
          <cell r="P878">
            <v>4</v>
          </cell>
          <cell r="Q878">
            <v>4</v>
          </cell>
          <cell r="R878">
            <v>4</v>
          </cell>
        </row>
        <row r="879">
          <cell r="A879">
            <v>214204</v>
          </cell>
          <cell r="B879" t="str">
            <v>ORIGINAL OIL ULTRA 5W30  12B1L  MAZ C</v>
          </cell>
          <cell r="C879" t="str">
            <v xml:space="preserve">12B1L </v>
          </cell>
          <cell r="D879" t="str">
            <v>530PCCN</v>
          </cell>
          <cell r="E879" t="str">
            <v>P11N01N2AAAA</v>
          </cell>
          <cell r="F879" t="str">
            <v>C</v>
          </cell>
          <cell r="G879" t="str">
            <v>AO</v>
          </cell>
          <cell r="H879"/>
          <cell r="I879"/>
          <cell r="J879"/>
          <cell r="K879"/>
          <cell r="L879"/>
          <cell r="M879"/>
          <cell r="N879"/>
          <cell r="O879"/>
          <cell r="P879">
            <v>4</v>
          </cell>
          <cell r="Q879">
            <v>4</v>
          </cell>
          <cell r="R879">
            <v>4</v>
          </cell>
        </row>
        <row r="880">
          <cell r="A880">
            <v>214205</v>
          </cell>
          <cell r="B880" t="str">
            <v>ORIGINAL OIL ULTRA 5W30  3B5L   MAZ C1</v>
          </cell>
          <cell r="C880" t="str">
            <v>3B5L</v>
          </cell>
          <cell r="D880" t="str">
            <v>530PCCN</v>
          </cell>
          <cell r="E880" t="str">
            <v>P11N01N2AAAA</v>
          </cell>
          <cell r="F880" t="str">
            <v>C</v>
          </cell>
          <cell r="G880" t="str">
            <v>AO</v>
          </cell>
          <cell r="H880"/>
          <cell r="I880"/>
          <cell r="J880"/>
          <cell r="K880"/>
          <cell r="L880"/>
          <cell r="M880"/>
          <cell r="N880"/>
          <cell r="O880"/>
          <cell r="P880">
            <v>4</v>
          </cell>
          <cell r="Q880">
            <v>4</v>
          </cell>
          <cell r="R880">
            <v>4</v>
          </cell>
        </row>
        <row r="881">
          <cell r="A881">
            <v>114732</v>
          </cell>
          <cell r="B881" t="str">
            <v>PRESLIA 100              20L    TOT C</v>
          </cell>
          <cell r="C881" t="str">
            <v>20L</v>
          </cell>
          <cell r="D881" t="str">
            <v>TS100AA</v>
          </cell>
          <cell r="E881" t="str">
            <v>P12N12</v>
          </cell>
          <cell r="F881" t="str">
            <v>C</v>
          </cell>
          <cell r="G881" t="str">
            <v>MARINE</v>
          </cell>
          <cell r="H881"/>
          <cell r="I881"/>
          <cell r="J881"/>
          <cell r="K881"/>
          <cell r="L881"/>
          <cell r="M881"/>
          <cell r="N881"/>
          <cell r="O881"/>
          <cell r="P881">
            <v>4</v>
          </cell>
          <cell r="Q881">
            <v>4</v>
          </cell>
          <cell r="R881">
            <v>4</v>
          </cell>
        </row>
        <row r="882">
          <cell r="A882">
            <v>299812</v>
          </cell>
          <cell r="B882" t="str">
            <v>QUARTZ 9000 COG SP 0W20  208L   TOT   SG</v>
          </cell>
          <cell r="C882" t="str">
            <v>208L</v>
          </cell>
          <cell r="D882" t="str">
            <v>020PCAG_H_SG</v>
          </cell>
          <cell r="E882" t="str">
            <v>P11N01N2AAAA</v>
          </cell>
          <cell r="F882" t="str">
            <v>SG</v>
          </cell>
          <cell r="G882" t="str">
            <v>AO</v>
          </cell>
          <cell r="H882"/>
          <cell r="I882"/>
          <cell r="J882"/>
          <cell r="K882"/>
          <cell r="L882"/>
          <cell r="M882"/>
          <cell r="N882"/>
          <cell r="O882"/>
          <cell r="P882">
            <v>2</v>
          </cell>
          <cell r="Q882">
            <v>2</v>
          </cell>
          <cell r="R882">
            <v>2</v>
          </cell>
        </row>
        <row r="883">
          <cell r="A883">
            <v>229811</v>
          </cell>
          <cell r="B883" t="str">
            <v>QUARTZ 9000 COG SP 0W20  3B5L   TOT   SG</v>
          </cell>
          <cell r="C883" t="str">
            <v>3B5L</v>
          </cell>
          <cell r="D883" t="str">
            <v>020PCAG_H_SG</v>
          </cell>
          <cell r="E883" t="str">
            <v>P11N01N2AAAA</v>
          </cell>
          <cell r="F883" t="str">
            <v>SG</v>
          </cell>
          <cell r="G883" t="str">
            <v>AO</v>
          </cell>
          <cell r="H883"/>
          <cell r="I883"/>
          <cell r="J883"/>
          <cell r="K883"/>
          <cell r="L883"/>
          <cell r="M883"/>
          <cell r="N883"/>
          <cell r="O883"/>
          <cell r="P883">
            <v>2</v>
          </cell>
          <cell r="Q883">
            <v>2</v>
          </cell>
          <cell r="R883">
            <v>2</v>
          </cell>
        </row>
        <row r="884">
          <cell r="A884">
            <v>214344</v>
          </cell>
          <cell r="B884" t="str">
            <v>ENGINE OIL 0W20 SN/GF5   12B1L  MIT C</v>
          </cell>
          <cell r="C884" t="str">
            <v>12B1L</v>
          </cell>
          <cell r="D884" t="str">
            <v>020PCSS</v>
          </cell>
          <cell r="E884" t="str">
            <v>P11N01N2AAAA</v>
          </cell>
          <cell r="F884" t="str">
            <v>C</v>
          </cell>
          <cell r="G884" t="str">
            <v>AO</v>
          </cell>
          <cell r="H884"/>
          <cell r="I884"/>
          <cell r="J884"/>
          <cell r="K884"/>
          <cell r="L884"/>
          <cell r="M884"/>
          <cell r="N884"/>
          <cell r="O884"/>
          <cell r="P884">
            <v>4</v>
          </cell>
          <cell r="Q884">
            <v>4</v>
          </cell>
          <cell r="R884">
            <v>4</v>
          </cell>
        </row>
        <row r="885">
          <cell r="A885">
            <v>214345</v>
          </cell>
          <cell r="B885" t="str">
            <v>ENGINE OIL 0W20 SN/GF5   3B5L   MIT C1</v>
          </cell>
          <cell r="C885" t="str">
            <v>3B5L</v>
          </cell>
          <cell r="D885" t="str">
            <v>020PCSS</v>
          </cell>
          <cell r="E885" t="str">
            <v>P11N01N2AAAA</v>
          </cell>
          <cell r="F885" t="str">
            <v>C</v>
          </cell>
          <cell r="G885" t="str">
            <v>AO</v>
          </cell>
          <cell r="H885"/>
          <cell r="I885"/>
          <cell r="J885"/>
          <cell r="K885"/>
          <cell r="L885"/>
          <cell r="M885"/>
          <cell r="N885"/>
          <cell r="O885"/>
          <cell r="P885">
            <v>4</v>
          </cell>
          <cell r="Q885">
            <v>4</v>
          </cell>
          <cell r="R885">
            <v>4</v>
          </cell>
        </row>
        <row r="886">
          <cell r="A886">
            <v>214342</v>
          </cell>
          <cell r="B886" t="str">
            <v>ENGINE OIL 0W30 C1/C2    12B1L  MIT C</v>
          </cell>
          <cell r="C886" t="str">
            <v>12B1L</v>
          </cell>
          <cell r="D886" t="str">
            <v>030PCQQ</v>
          </cell>
          <cell r="E886" t="str">
            <v>P11N01N2</v>
          </cell>
          <cell r="F886" t="str">
            <v>C</v>
          </cell>
          <cell r="G886" t="str">
            <v>AO</v>
          </cell>
          <cell r="H886"/>
          <cell r="I886"/>
          <cell r="J886"/>
          <cell r="K886"/>
          <cell r="L886"/>
          <cell r="M886"/>
          <cell r="N886"/>
          <cell r="O886"/>
          <cell r="P886">
            <v>4</v>
          </cell>
          <cell r="Q886">
            <v>4</v>
          </cell>
          <cell r="R886">
            <v>4</v>
          </cell>
        </row>
        <row r="887">
          <cell r="A887">
            <v>214343</v>
          </cell>
          <cell r="B887" t="str">
            <v>ENGINE OIL 0W30 C1/C2    3B5L   MIT C1</v>
          </cell>
          <cell r="C887" t="str">
            <v>3B5L</v>
          </cell>
          <cell r="D887" t="str">
            <v>030PCQQ</v>
          </cell>
          <cell r="E887" t="str">
            <v>P11N01N2</v>
          </cell>
          <cell r="F887" t="str">
            <v>C</v>
          </cell>
          <cell r="G887" t="str">
            <v>AO</v>
          </cell>
          <cell r="H887"/>
          <cell r="I887"/>
          <cell r="J887"/>
          <cell r="K887"/>
          <cell r="L887"/>
          <cell r="M887"/>
          <cell r="N887"/>
          <cell r="O887"/>
          <cell r="P887">
            <v>4</v>
          </cell>
          <cell r="Q887">
            <v>4</v>
          </cell>
          <cell r="R887">
            <v>4</v>
          </cell>
        </row>
        <row r="888">
          <cell r="A888">
            <v>214346</v>
          </cell>
          <cell r="B888" t="str">
            <v>ENGINE OIL 10W40 A3/B4   12B1L  MIT C</v>
          </cell>
          <cell r="C888" t="str">
            <v>12B1L</v>
          </cell>
          <cell r="D888" t="str">
            <v>104PCAQ</v>
          </cell>
          <cell r="E888" t="str">
            <v>P11N01N1</v>
          </cell>
          <cell r="F888" t="str">
            <v>C</v>
          </cell>
          <cell r="G888" t="str">
            <v>AO</v>
          </cell>
          <cell r="H888"/>
          <cell r="I888"/>
          <cell r="J888"/>
          <cell r="K888"/>
          <cell r="L888"/>
          <cell r="M888"/>
          <cell r="N888"/>
          <cell r="O888"/>
          <cell r="P888">
            <v>4</v>
          </cell>
          <cell r="Q888">
            <v>4</v>
          </cell>
          <cell r="R888">
            <v>4</v>
          </cell>
        </row>
        <row r="889">
          <cell r="A889">
            <v>195347</v>
          </cell>
          <cell r="B889" t="str">
            <v>RUBIA TIR 9900 FE 5W30   1000L  TOT W</v>
          </cell>
          <cell r="C889" t="str">
            <v>1000L</v>
          </cell>
          <cell r="D889" t="str">
            <v>530HDKK</v>
          </cell>
          <cell r="E889" t="str">
            <v>P11N02N4AABB</v>
          </cell>
          <cell r="F889" t="str">
            <v>W</v>
          </cell>
          <cell r="G889" t="str">
            <v>AO</v>
          </cell>
          <cell r="H889"/>
          <cell r="I889"/>
          <cell r="J889"/>
          <cell r="K889"/>
          <cell r="L889"/>
          <cell r="M889"/>
          <cell r="N889"/>
          <cell r="O889"/>
          <cell r="P889" t="str">
            <v>LH</v>
          </cell>
          <cell r="Q889" t="str">
            <v>LH</v>
          </cell>
          <cell r="R889" t="str">
            <v xml:space="preserve">LH </v>
          </cell>
        </row>
        <row r="890">
          <cell r="A890">
            <v>228207</v>
          </cell>
          <cell r="B890" t="str">
            <v>RUBIA OPT. 3500 FE 5W30  1000L  TOT W</v>
          </cell>
          <cell r="C890" t="str">
            <v>1000L</v>
          </cell>
          <cell r="D890" t="str">
            <v>530HDKK</v>
          </cell>
          <cell r="E890" t="str">
            <v>P11N02N4BBBB</v>
          </cell>
          <cell r="F890" t="str">
            <v>W</v>
          </cell>
          <cell r="G890" t="str">
            <v>AO</v>
          </cell>
          <cell r="H890"/>
          <cell r="I890"/>
          <cell r="J890"/>
          <cell r="K890"/>
          <cell r="L890"/>
          <cell r="M890"/>
          <cell r="N890"/>
          <cell r="O890"/>
          <cell r="P890">
            <v>4</v>
          </cell>
          <cell r="Q890">
            <v>4</v>
          </cell>
          <cell r="R890">
            <v>4</v>
          </cell>
        </row>
        <row r="891">
          <cell r="A891">
            <v>229334</v>
          </cell>
          <cell r="B891" t="str">
            <v>FF BMW EN 0W12   208L   TOT C</v>
          </cell>
          <cell r="C891" t="str">
            <v>208L</v>
          </cell>
          <cell r="D891" t="str">
            <v>012PCAA</v>
          </cell>
          <cell r="E891" t="str">
            <v>P11N01N1</v>
          </cell>
          <cell r="F891" t="str">
            <v>C</v>
          </cell>
          <cell r="G891" t="str">
            <v>AO</v>
          </cell>
          <cell r="H891"/>
          <cell r="I891"/>
          <cell r="J891"/>
          <cell r="K891"/>
          <cell r="L891"/>
          <cell r="M891"/>
          <cell r="N891"/>
          <cell r="O891"/>
          <cell r="P891">
            <v>4</v>
          </cell>
          <cell r="Q891">
            <v>1</v>
          </cell>
          <cell r="R891">
            <v>1</v>
          </cell>
        </row>
        <row r="892">
          <cell r="A892">
            <v>229863</v>
          </cell>
          <cell r="B892" t="str">
            <v>QUARTZ INEO C3 5W30      3B4L   TOT  1SG</v>
          </cell>
          <cell r="C892" t="str">
            <v>3B4L</v>
          </cell>
          <cell r="D892" t="str">
            <v>530PCDH_H_SG</v>
          </cell>
          <cell r="E892" t="str">
            <v>P11N01N2BBBB</v>
          </cell>
          <cell r="F892" t="str">
            <v>SG</v>
          </cell>
          <cell r="G892" t="str">
            <v>AO</v>
          </cell>
          <cell r="H892"/>
          <cell r="I892"/>
          <cell r="J892"/>
          <cell r="K892"/>
          <cell r="L892"/>
          <cell r="M892"/>
          <cell r="N892"/>
          <cell r="O892"/>
          <cell r="P892">
            <v>3</v>
          </cell>
          <cell r="Q892">
            <v>3</v>
          </cell>
          <cell r="R892">
            <v>3</v>
          </cell>
        </row>
        <row r="893">
          <cell r="A893">
            <v>229862</v>
          </cell>
          <cell r="B893" t="str">
            <v>QUARTZ INEO C3 5W30      12B1L  TOT  1SG</v>
          </cell>
          <cell r="C893" t="str">
            <v>12B1L</v>
          </cell>
          <cell r="D893" t="str">
            <v>530PCDH_H_SG</v>
          </cell>
          <cell r="E893" t="str">
            <v>P11N01N2BBBB</v>
          </cell>
          <cell r="F893" t="str">
            <v>SG</v>
          </cell>
          <cell r="G893" t="str">
            <v>AO</v>
          </cell>
          <cell r="H893"/>
          <cell r="I893"/>
          <cell r="J893"/>
          <cell r="K893"/>
          <cell r="L893"/>
          <cell r="M893"/>
          <cell r="N893"/>
          <cell r="O893"/>
          <cell r="P893">
            <v>3</v>
          </cell>
          <cell r="Q893">
            <v>3</v>
          </cell>
          <cell r="R893">
            <v>3</v>
          </cell>
        </row>
        <row r="894">
          <cell r="A894">
            <v>229865</v>
          </cell>
          <cell r="B894" t="str">
            <v>QUARTZ INEO C3 5W30      208L   TOT  1SG</v>
          </cell>
          <cell r="C894" t="str">
            <v>208L</v>
          </cell>
          <cell r="D894" t="str">
            <v>530PCDH_H_SG</v>
          </cell>
          <cell r="E894" t="str">
            <v>P11N01N2BBBB</v>
          </cell>
          <cell r="F894" t="str">
            <v>SG</v>
          </cell>
          <cell r="G894" t="str">
            <v>AO</v>
          </cell>
          <cell r="H894"/>
          <cell r="I894"/>
          <cell r="J894"/>
          <cell r="K894"/>
          <cell r="L894"/>
          <cell r="M894"/>
          <cell r="N894"/>
          <cell r="O894"/>
          <cell r="P894">
            <v>3</v>
          </cell>
          <cell r="Q894">
            <v>3</v>
          </cell>
          <cell r="R894">
            <v>3</v>
          </cell>
        </row>
        <row r="895">
          <cell r="A895">
            <v>163331</v>
          </cell>
          <cell r="B895" t="str">
            <v>BIOHYDRAN TMP 46         1000L  TOT W1</v>
          </cell>
          <cell r="C895" t="str">
            <v>1000L</v>
          </cell>
          <cell r="D895" t="str">
            <v>HE046AA</v>
          </cell>
          <cell r="E895" t="str">
            <v>P12N06PQXXXX</v>
          </cell>
          <cell r="F895" t="str">
            <v>W</v>
          </cell>
          <cell r="G895" t="str">
            <v>IO</v>
          </cell>
          <cell r="H895"/>
          <cell r="I895"/>
          <cell r="J895"/>
          <cell r="K895"/>
          <cell r="L895"/>
          <cell r="M895"/>
          <cell r="N895"/>
          <cell r="O895"/>
          <cell r="P895">
            <v>4</v>
          </cell>
          <cell r="Q895">
            <v>4</v>
          </cell>
          <cell r="R895">
            <v>4</v>
          </cell>
        </row>
        <row r="896">
          <cell r="A896">
            <v>214244</v>
          </cell>
          <cell r="B896" t="str">
            <v>TRAX. GEAR 9 FE SAE 75W  12B1L  TOT C</v>
          </cell>
          <cell r="C896" t="str">
            <v>12B1L</v>
          </cell>
          <cell r="D896" t="str">
            <v>G7500WW</v>
          </cell>
          <cell r="E896" t="str">
            <v>P11N04NYAAAA</v>
          </cell>
          <cell r="F896" t="str">
            <v>C</v>
          </cell>
          <cell r="G896" t="str">
            <v>AO</v>
          </cell>
          <cell r="H896"/>
          <cell r="I896"/>
          <cell r="J896"/>
          <cell r="K896"/>
          <cell r="L896"/>
          <cell r="M896"/>
          <cell r="N896"/>
          <cell r="O896"/>
          <cell r="P896">
            <v>4</v>
          </cell>
          <cell r="Q896">
            <v>4</v>
          </cell>
          <cell r="R896">
            <v>4</v>
          </cell>
        </row>
        <row r="897">
          <cell r="A897">
            <v>171954</v>
          </cell>
          <cell r="B897" t="str">
            <v>AURELIA TI 3040          205L   MAR    SG</v>
          </cell>
          <cell r="C897" t="str">
            <v>205L</v>
          </cell>
          <cell r="D897" t="str">
            <v>3040MEE_H_SG</v>
          </cell>
          <cell r="E897" t="str">
            <v>P13N24QA</v>
          </cell>
          <cell r="F897" t="str">
            <v>SG</v>
          </cell>
          <cell r="G897" t="str">
            <v>MARINE</v>
          </cell>
          <cell r="H897"/>
          <cell r="I897"/>
          <cell r="J897"/>
          <cell r="K897"/>
          <cell r="L897"/>
          <cell r="M897"/>
          <cell r="N897"/>
          <cell r="O897"/>
          <cell r="P897">
            <v>2</v>
          </cell>
          <cell r="Q897">
            <v>2</v>
          </cell>
          <cell r="R897">
            <v>2</v>
          </cell>
        </row>
        <row r="898">
          <cell r="A898">
            <v>168846</v>
          </cell>
          <cell r="B898" t="str">
            <v>DISOLA MT 40             205L   MAR    SG</v>
          </cell>
          <cell r="C898" t="str">
            <v>205L</v>
          </cell>
          <cell r="D898" t="str">
            <v>400FIKK_H_SG</v>
          </cell>
          <cell r="E898" t="str">
            <v>P13N21</v>
          </cell>
          <cell r="F898" t="str">
            <v>SG</v>
          </cell>
          <cell r="G898" t="str">
            <v>MARINE</v>
          </cell>
          <cell r="H898"/>
          <cell r="I898"/>
          <cell r="J898"/>
          <cell r="K898"/>
          <cell r="L898"/>
          <cell r="M898"/>
          <cell r="N898"/>
          <cell r="O898"/>
          <cell r="P898">
            <v>2</v>
          </cell>
          <cell r="Q898">
            <v>2</v>
          </cell>
          <cell r="R898">
            <v>2</v>
          </cell>
        </row>
        <row r="899">
          <cell r="A899">
            <v>163792</v>
          </cell>
          <cell r="B899" t="str">
            <v>VISGA 150                20LJ    MAR    SG</v>
          </cell>
          <cell r="C899" t="str">
            <v>20LJ</v>
          </cell>
          <cell r="D899" t="str">
            <v>HV150BB_H_SG</v>
          </cell>
          <cell r="E899" t="str">
            <v>P13N21</v>
          </cell>
          <cell r="F899" t="str">
            <v>SG</v>
          </cell>
          <cell r="G899" t="str">
            <v>MARINE</v>
          </cell>
          <cell r="H899"/>
          <cell r="I899"/>
          <cell r="J899"/>
          <cell r="K899"/>
          <cell r="L899"/>
          <cell r="M899"/>
          <cell r="N899"/>
          <cell r="O899"/>
          <cell r="P899">
            <v>2</v>
          </cell>
          <cell r="Q899">
            <v>2</v>
          </cell>
          <cell r="R899">
            <v>2</v>
          </cell>
        </row>
        <row r="900">
          <cell r="A900">
            <v>228206</v>
          </cell>
          <cell r="B900" t="str">
            <v>RUBIA OPT. 3500 FE 5W30  208L   TOT C</v>
          </cell>
          <cell r="C900" t="str">
            <v>208L</v>
          </cell>
          <cell r="D900" t="str">
            <v>530HDKK</v>
          </cell>
          <cell r="E900" t="str">
            <v>P11N02N4BBBB</v>
          </cell>
          <cell r="F900" t="str">
            <v>C</v>
          </cell>
          <cell r="G900" t="str">
            <v>AO</v>
          </cell>
          <cell r="H900"/>
          <cell r="I900"/>
          <cell r="J900"/>
          <cell r="K900"/>
          <cell r="L900"/>
          <cell r="M900"/>
          <cell r="N900"/>
          <cell r="O900"/>
          <cell r="P900">
            <v>4</v>
          </cell>
          <cell r="Q900">
            <v>4</v>
          </cell>
          <cell r="R900">
            <v>4</v>
          </cell>
        </row>
        <row r="901">
          <cell r="A901">
            <v>225987</v>
          </cell>
          <cell r="B901" t="str">
            <v>QUARTZ INEO X.FIRST 0W20 3B5L   TOT C1</v>
          </cell>
          <cell r="C901" t="str">
            <v>3B5L</v>
          </cell>
          <cell r="D901" t="str">
            <v>020PCAN</v>
          </cell>
          <cell r="E901" t="str">
            <v>P11N01N2AABB</v>
          </cell>
          <cell r="F901" t="str">
            <v>C</v>
          </cell>
          <cell r="G901" t="str">
            <v>AO</v>
          </cell>
          <cell r="H901"/>
          <cell r="I901"/>
          <cell r="J901"/>
          <cell r="K901"/>
          <cell r="L901"/>
          <cell r="M901"/>
          <cell r="N901"/>
          <cell r="O901"/>
          <cell r="P901">
            <v>4</v>
          </cell>
          <cell r="Q901">
            <v>4</v>
          </cell>
          <cell r="R901">
            <v>4</v>
          </cell>
        </row>
        <row r="902">
          <cell r="A902">
            <v>228344</v>
          </cell>
          <cell r="B902" t="str">
            <v>QUARTZ INEO X.EC6 0W20   3B5L   TOT C</v>
          </cell>
          <cell r="C902" t="str">
            <v>3B5L</v>
          </cell>
          <cell r="D902" t="str">
            <v>020PCAK</v>
          </cell>
          <cell r="E902" t="str">
            <v>P11N01N2AABB</v>
          </cell>
          <cell r="F902" t="str">
            <v>C</v>
          </cell>
          <cell r="G902" t="str">
            <v>AO</v>
          </cell>
          <cell r="H902"/>
          <cell r="I902"/>
          <cell r="J902"/>
          <cell r="K902"/>
          <cell r="L902"/>
          <cell r="M902"/>
          <cell r="N902"/>
          <cell r="O902"/>
          <cell r="P902">
            <v>4</v>
          </cell>
          <cell r="Q902">
            <v>4</v>
          </cell>
          <cell r="R902">
            <v>4</v>
          </cell>
        </row>
        <row r="903">
          <cell r="A903">
            <v>229812</v>
          </cell>
          <cell r="B903" t="str">
            <v>QUARTZ 9000 COG SP 0W20  208L   TOT   SG</v>
          </cell>
          <cell r="C903" t="str">
            <v>208L</v>
          </cell>
          <cell r="D903" t="str">
            <v>020PCAG_H_SG</v>
          </cell>
          <cell r="E903" t="str">
            <v>P11N01N2AAAA</v>
          </cell>
          <cell r="F903" t="str">
            <v>SG</v>
          </cell>
          <cell r="G903" t="str">
            <v>AO</v>
          </cell>
          <cell r="H903"/>
          <cell r="I903"/>
          <cell r="J903"/>
          <cell r="K903"/>
          <cell r="L903"/>
          <cell r="M903"/>
          <cell r="N903"/>
          <cell r="O903"/>
          <cell r="P903">
            <v>2</v>
          </cell>
          <cell r="Q903">
            <v>2</v>
          </cell>
          <cell r="R903">
            <v>2</v>
          </cell>
        </row>
        <row r="904">
          <cell r="A904">
            <v>219344</v>
          </cell>
          <cell r="B904" t="str">
            <v>EVOL. DIESEL 700 10W30   3B61L  ELF   TH</v>
          </cell>
          <cell r="C904" t="str">
            <v>3B61L</v>
          </cell>
          <cell r="D904" t="str">
            <v>103HDNN_H_TH</v>
          </cell>
          <cell r="E904" t="str">
            <v>P11N01N1</v>
          </cell>
          <cell r="F904" t="str">
            <v>TH</v>
          </cell>
          <cell r="G904" t="str">
            <v>AO</v>
          </cell>
          <cell r="H904"/>
          <cell r="I904"/>
          <cell r="J904"/>
          <cell r="K904"/>
          <cell r="L904"/>
          <cell r="M904"/>
          <cell r="N904"/>
          <cell r="O904"/>
          <cell r="P904">
            <v>4</v>
          </cell>
          <cell r="Q904">
            <v>4</v>
          </cell>
          <cell r="R904">
            <v>4</v>
          </cell>
        </row>
        <row r="905">
          <cell r="A905">
            <v>230150</v>
          </cell>
          <cell r="B905" t="str">
            <v>STAR MAX GEN 6 FE 10W30  1000L  TOT   SG</v>
          </cell>
          <cell r="C905" t="str">
            <v>1000L</v>
          </cell>
          <cell r="D905" t="str">
            <v>103HDBC_H_SG</v>
          </cell>
          <cell r="E905" t="str">
            <v>P11N02NGAABB</v>
          </cell>
          <cell r="F905" t="str">
            <v>SG</v>
          </cell>
          <cell r="G905" t="str">
            <v>AO</v>
          </cell>
          <cell r="H905"/>
          <cell r="I905"/>
          <cell r="J905"/>
          <cell r="K905"/>
          <cell r="L905"/>
          <cell r="M905"/>
          <cell r="N905"/>
          <cell r="O905"/>
          <cell r="P905">
            <v>2</v>
          </cell>
          <cell r="Q905">
            <v>2</v>
          </cell>
          <cell r="R905">
            <v>3</v>
          </cell>
        </row>
        <row r="906">
          <cell r="A906">
            <v>230151</v>
          </cell>
          <cell r="B906" t="str">
            <v>STAR MAX GEN 6 FE 10W30  208L   TOT   SG</v>
          </cell>
          <cell r="C906" t="str">
            <v>208L</v>
          </cell>
          <cell r="D906" t="str">
            <v>103HDBC_H_SG</v>
          </cell>
          <cell r="E906" t="str">
            <v>P11N02NGAABB</v>
          </cell>
          <cell r="F906" t="str">
            <v>SG</v>
          </cell>
          <cell r="G906" t="str">
            <v>AO</v>
          </cell>
          <cell r="H906"/>
          <cell r="I906"/>
          <cell r="J906"/>
          <cell r="K906"/>
          <cell r="L906"/>
          <cell r="M906"/>
          <cell r="N906"/>
          <cell r="O906"/>
          <cell r="P906">
            <v>2</v>
          </cell>
          <cell r="Q906">
            <v>2</v>
          </cell>
          <cell r="R906">
            <v>2</v>
          </cell>
        </row>
        <row r="907">
          <cell r="A907">
            <v>230152</v>
          </cell>
          <cell r="B907" t="str">
            <v>STAR MAX GEN 6 FE 10W30  20LJ   TOT   SG</v>
          </cell>
          <cell r="C907" t="str">
            <v>20LJ</v>
          </cell>
          <cell r="D907" t="str">
            <v>103HDBC_H_SG</v>
          </cell>
          <cell r="E907" t="str">
            <v>P11N02NGAABB</v>
          </cell>
          <cell r="F907" t="str">
            <v>SG</v>
          </cell>
          <cell r="G907" t="str">
            <v>AO</v>
          </cell>
          <cell r="H907"/>
          <cell r="I907"/>
          <cell r="J907"/>
          <cell r="K907"/>
          <cell r="L907"/>
          <cell r="M907"/>
          <cell r="N907"/>
          <cell r="O907"/>
          <cell r="P907">
            <v>3</v>
          </cell>
          <cell r="Q907">
            <v>3</v>
          </cell>
          <cell r="R907">
            <v>3</v>
          </cell>
        </row>
        <row r="908">
          <cell r="A908">
            <v>230168</v>
          </cell>
          <cell r="B908" t="str">
            <v>HI-PERF 4T 500 CE 20W50  12B08L TOT   SG</v>
          </cell>
          <cell r="C908" t="str">
            <v>12B08L</v>
          </cell>
          <cell r="D908" t="str">
            <v>205MOJJ_H_SG</v>
          </cell>
          <cell r="E908" t="str">
            <v>P11N03NQ</v>
          </cell>
          <cell r="F908" t="str">
            <v>SG</v>
          </cell>
          <cell r="G908" t="str">
            <v>AO</v>
          </cell>
          <cell r="H908"/>
          <cell r="I908"/>
          <cell r="J908"/>
          <cell r="K908"/>
          <cell r="L908"/>
          <cell r="M908"/>
          <cell r="N908"/>
          <cell r="O908"/>
          <cell r="P908">
            <v>2</v>
          </cell>
          <cell r="Q908" t="str">
            <v>LH</v>
          </cell>
          <cell r="R908" t="str">
            <v xml:space="preserve">LH </v>
          </cell>
        </row>
        <row r="909">
          <cell r="A909">
            <v>230169</v>
          </cell>
          <cell r="B909" t="str">
            <v>HI-PERF 4T 500 CE 20W50  12B1L  TOT   SG</v>
          </cell>
          <cell r="C909" t="str">
            <v>12B1L</v>
          </cell>
          <cell r="D909" t="str">
            <v>205MOJJ_H_SG</v>
          </cell>
          <cell r="E909" t="str">
            <v>P11N03NQ</v>
          </cell>
          <cell r="F909" t="str">
            <v>SG</v>
          </cell>
          <cell r="G909" t="str">
            <v>AO</v>
          </cell>
          <cell r="H909"/>
          <cell r="I909"/>
          <cell r="J909"/>
          <cell r="K909"/>
          <cell r="L909"/>
          <cell r="M909"/>
          <cell r="N909"/>
          <cell r="O909"/>
          <cell r="P909">
            <v>2</v>
          </cell>
          <cell r="Q909" t="str">
            <v>LS</v>
          </cell>
          <cell r="R909" t="str">
            <v>LH</v>
          </cell>
        </row>
        <row r="910">
          <cell r="A910">
            <v>230164</v>
          </cell>
          <cell r="B910" t="str">
            <v>HI-PERF4T 700 SC.CE10W40 12B08L TOT   SG</v>
          </cell>
          <cell r="C910" t="str">
            <v>12B08L</v>
          </cell>
          <cell r="D910" t="str">
            <v>104MOUU_H_SG</v>
          </cell>
          <cell r="E910" t="str">
            <v>P11N03NV</v>
          </cell>
          <cell r="F910" t="str">
            <v>SG</v>
          </cell>
          <cell r="G910" t="str">
            <v>AO</v>
          </cell>
          <cell r="H910"/>
          <cell r="I910"/>
          <cell r="J910"/>
          <cell r="K910"/>
          <cell r="L910"/>
          <cell r="M910"/>
          <cell r="N910"/>
          <cell r="O910"/>
          <cell r="P910">
            <v>2</v>
          </cell>
          <cell r="Q910" t="str">
            <v>LH</v>
          </cell>
          <cell r="R910" t="str">
            <v xml:space="preserve">LH </v>
          </cell>
        </row>
        <row r="911">
          <cell r="A911">
            <v>230165</v>
          </cell>
          <cell r="B911" t="str">
            <v>HI-PERF4T 700 SC.CE10W40 12B1L  TOT   SG</v>
          </cell>
          <cell r="C911" t="str">
            <v>12B1L</v>
          </cell>
          <cell r="D911" t="str">
            <v>104MOUU_H_SG</v>
          </cell>
          <cell r="E911" t="str">
            <v>P11N03NV</v>
          </cell>
          <cell r="F911" t="str">
            <v>SG</v>
          </cell>
          <cell r="G911" t="str">
            <v>AO</v>
          </cell>
          <cell r="H911"/>
          <cell r="I911"/>
          <cell r="J911"/>
          <cell r="K911"/>
          <cell r="L911"/>
          <cell r="M911"/>
          <cell r="N911"/>
          <cell r="O911"/>
          <cell r="P911">
            <v>2</v>
          </cell>
          <cell r="Q911" t="str">
            <v>LH</v>
          </cell>
          <cell r="R911" t="str">
            <v xml:space="preserve">LH </v>
          </cell>
        </row>
        <row r="912">
          <cell r="A912">
            <v>230210</v>
          </cell>
          <cell r="B912" t="str">
            <v>QUARTZ 3500 SUPER 20W50  12B1L  TOT   SG</v>
          </cell>
          <cell r="C912" t="str">
            <v>12B1L</v>
          </cell>
          <cell r="D912" t="str">
            <v>205PC_H_SG01</v>
          </cell>
          <cell r="E912" t="str">
            <v>P11N01N3</v>
          </cell>
          <cell r="F912" t="str">
            <v>SG</v>
          </cell>
          <cell r="G912" t="str">
            <v>AO</v>
          </cell>
          <cell r="H912"/>
          <cell r="I912"/>
          <cell r="J912"/>
          <cell r="K912"/>
          <cell r="L912"/>
          <cell r="M912"/>
          <cell r="N912"/>
          <cell r="O912"/>
          <cell r="P912">
            <v>3</v>
          </cell>
          <cell r="Q912">
            <v>3</v>
          </cell>
          <cell r="R912">
            <v>3</v>
          </cell>
        </row>
        <row r="913">
          <cell r="A913">
            <v>230211</v>
          </cell>
          <cell r="B913" t="str">
            <v>QUARTZ 3500 SUPER 20W50  3B5L   TOT   SG</v>
          </cell>
          <cell r="C913" t="str">
            <v>3B5L</v>
          </cell>
          <cell r="D913" t="str">
            <v>205PC_H_SG01</v>
          </cell>
          <cell r="E913" t="str">
            <v>P11N01N3</v>
          </cell>
          <cell r="F913" t="str">
            <v>SG</v>
          </cell>
          <cell r="G913" t="str">
            <v>AO</v>
          </cell>
          <cell r="H913"/>
          <cell r="I913"/>
          <cell r="J913"/>
          <cell r="K913"/>
          <cell r="L913"/>
          <cell r="M913"/>
          <cell r="N913"/>
          <cell r="O913"/>
          <cell r="P913">
            <v>3</v>
          </cell>
          <cell r="Q913">
            <v>3</v>
          </cell>
          <cell r="R913">
            <v>3</v>
          </cell>
        </row>
        <row r="914">
          <cell r="A914">
            <v>228581</v>
          </cell>
          <cell r="B914" t="str">
            <v>DYNATRANS LSD 80W90      208L   TOT C</v>
          </cell>
          <cell r="C914" t="str">
            <v>208L</v>
          </cell>
          <cell r="D914" t="str">
            <v>UT8090BB</v>
          </cell>
          <cell r="E914" t="str">
            <v>P11N04QT</v>
          </cell>
          <cell r="F914" t="str">
            <v>C</v>
          </cell>
          <cell r="G914" t="str">
            <v>AO</v>
          </cell>
          <cell r="H914"/>
          <cell r="I914"/>
          <cell r="J914"/>
          <cell r="K914"/>
          <cell r="L914"/>
          <cell r="M914"/>
          <cell r="N914"/>
          <cell r="O914"/>
          <cell r="P914">
            <v>4</v>
          </cell>
          <cell r="Q914">
            <v>4</v>
          </cell>
          <cell r="R914">
            <v>4</v>
          </cell>
        </row>
        <row r="915">
          <cell r="A915">
            <v>228343</v>
          </cell>
          <cell r="B915" t="str">
            <v>QUARTZ INEO X.EC6 0W20   12B1L  TOT C</v>
          </cell>
          <cell r="C915" t="str">
            <v>12B1L</v>
          </cell>
          <cell r="D915" t="str">
            <v>020PCAK</v>
          </cell>
          <cell r="E915" t="str">
            <v>P11N01N2AABB</v>
          </cell>
          <cell r="F915" t="str">
            <v>C</v>
          </cell>
          <cell r="G915" t="str">
            <v>AO</v>
          </cell>
          <cell r="H915"/>
          <cell r="I915"/>
          <cell r="J915"/>
          <cell r="K915"/>
          <cell r="L915"/>
          <cell r="M915"/>
          <cell r="N915"/>
          <cell r="O915"/>
          <cell r="P915">
            <v>4</v>
          </cell>
          <cell r="Q915">
            <v>4</v>
          </cell>
          <cell r="R915">
            <v>4</v>
          </cell>
        </row>
        <row r="916">
          <cell r="A916">
            <v>230220</v>
          </cell>
          <cell r="B916" t="str">
            <v>VENT VERT 10W50 SM       208L   ELF  1SG</v>
          </cell>
          <cell r="C916" t="str">
            <v>208L</v>
          </cell>
          <cell r="D916" t="str">
            <v>105MOII_H_SG</v>
          </cell>
          <cell r="E916" t="str">
            <v>P11N03NP</v>
          </cell>
          <cell r="F916" t="str">
            <v>SG</v>
          </cell>
          <cell r="G916" t="str">
            <v>AO</v>
          </cell>
          <cell r="H916"/>
          <cell r="I916"/>
          <cell r="J916"/>
          <cell r="K916"/>
          <cell r="L916"/>
          <cell r="M916"/>
          <cell r="N916"/>
          <cell r="O916"/>
          <cell r="P916">
            <v>3</v>
          </cell>
          <cell r="Q916">
            <v>3</v>
          </cell>
          <cell r="R916">
            <v>3</v>
          </cell>
        </row>
        <row r="917">
          <cell r="A917">
            <v>230117</v>
          </cell>
          <cell r="B917" t="str">
            <v>ISOVOLTINE P1            FLBAG  TOT   KR</v>
          </cell>
          <cell r="C917" t="str">
            <v>FLBAG</v>
          </cell>
          <cell r="D917" t="str">
            <v>NN000GG_H_KR</v>
          </cell>
          <cell r="E917" t="str">
            <v>P12N18</v>
          </cell>
          <cell r="F917" t="str">
            <v>KR</v>
          </cell>
          <cell r="G917" t="str">
            <v>IO</v>
          </cell>
          <cell r="H917"/>
          <cell r="I917"/>
          <cell r="J917"/>
          <cell r="K917"/>
          <cell r="L917"/>
          <cell r="M917"/>
          <cell r="N917"/>
          <cell r="O917"/>
          <cell r="P917">
            <v>4</v>
          </cell>
          <cell r="Q917">
            <v>4</v>
          </cell>
          <cell r="R917">
            <v>4</v>
          </cell>
        </row>
        <row r="918">
          <cell r="A918">
            <v>230031</v>
          </cell>
          <cell r="B918" t="str">
            <v>SPIRIT 5000              210L   TOT   IN</v>
          </cell>
          <cell r="C918" t="str">
            <v>210L</v>
          </cell>
          <cell r="D918" t="str">
            <v>MAF0YY_H_IN</v>
          </cell>
          <cell r="E918" t="str">
            <v>P12N15CW</v>
          </cell>
          <cell r="F918" t="str">
            <v>IN</v>
          </cell>
          <cell r="G918" t="str">
            <v>IO</v>
          </cell>
          <cell r="H918"/>
          <cell r="I918"/>
          <cell r="J918"/>
          <cell r="K918"/>
          <cell r="L918"/>
          <cell r="M918"/>
          <cell r="N918"/>
          <cell r="O918"/>
          <cell r="P918">
            <v>4</v>
          </cell>
          <cell r="Q918">
            <v>4</v>
          </cell>
          <cell r="R918">
            <v>4</v>
          </cell>
        </row>
        <row r="919">
          <cell r="A919">
            <v>223344</v>
          </cell>
          <cell r="B919" t="str">
            <v>TRANSTEC 4 80W90         12B1L  TOT   IN</v>
          </cell>
          <cell r="C919" t="str">
            <v>12B1L</v>
          </cell>
          <cell r="D919" t="str">
            <v>G8090UU_H_IN</v>
          </cell>
          <cell r="E919" t="str">
            <v>P11N04NY</v>
          </cell>
          <cell r="F919" t="str">
            <v>IN</v>
          </cell>
          <cell r="G919" t="str">
            <v>AO</v>
          </cell>
          <cell r="H919"/>
          <cell r="I919"/>
          <cell r="J919"/>
          <cell r="K919"/>
          <cell r="L919"/>
          <cell r="M919"/>
          <cell r="N919"/>
          <cell r="O919"/>
          <cell r="P919">
            <v>4</v>
          </cell>
          <cell r="Q919">
            <v>4</v>
          </cell>
          <cell r="R919">
            <v>4</v>
          </cell>
        </row>
        <row r="920">
          <cell r="A920">
            <v>226652</v>
          </cell>
          <cell r="B920" t="str">
            <v>ORIGINAL OIL SUPR-X 0W20 12B1L  MAZ   CN</v>
          </cell>
          <cell r="C920" t="str">
            <v>12B1L</v>
          </cell>
          <cell r="D920" t="str">
            <v>020PCFF_H_CN</v>
          </cell>
          <cell r="E920" t="str">
            <v>P11N01N2AAAA</v>
          </cell>
          <cell r="F920" t="str">
            <v>CN</v>
          </cell>
          <cell r="G920" t="str">
            <v>AO</v>
          </cell>
          <cell r="H920"/>
          <cell r="I920"/>
          <cell r="J920"/>
          <cell r="K920"/>
          <cell r="L920"/>
          <cell r="M920"/>
          <cell r="N920"/>
          <cell r="O920"/>
          <cell r="P920">
            <v>4</v>
          </cell>
          <cell r="Q920">
            <v>4</v>
          </cell>
          <cell r="R920">
            <v>4</v>
          </cell>
        </row>
        <row r="921">
          <cell r="A921">
            <v>230391</v>
          </cell>
          <cell r="B921" t="str">
            <v>DACNIS VS 32             208L        1SG</v>
          </cell>
          <cell r="C921" t="str">
            <v>208L</v>
          </cell>
          <cell r="D921" t="str">
            <v>HM032AA_H_SG</v>
          </cell>
          <cell r="E921" t="str">
            <v>P12N13</v>
          </cell>
          <cell r="F921" t="str">
            <v>SG</v>
          </cell>
          <cell r="G921" t="str">
            <v>IO</v>
          </cell>
          <cell r="H921"/>
          <cell r="I921"/>
          <cell r="J921"/>
          <cell r="K921"/>
          <cell r="L921"/>
          <cell r="M921"/>
          <cell r="N921"/>
          <cell r="O921"/>
          <cell r="P921">
            <v>2</v>
          </cell>
          <cell r="Q921" t="str">
            <v>LH</v>
          </cell>
          <cell r="R921" t="str">
            <v>LH</v>
          </cell>
        </row>
        <row r="922">
          <cell r="A922">
            <v>230392</v>
          </cell>
          <cell r="B922" t="str">
            <v>DACNIS VS 32             20LJ   TOT  1SG</v>
          </cell>
          <cell r="C922" t="str">
            <v>20LJ</v>
          </cell>
          <cell r="D922" t="str">
            <v>HM032AA_H_SG</v>
          </cell>
          <cell r="E922" t="str">
            <v>P12N13</v>
          </cell>
          <cell r="F922" t="str">
            <v>SG</v>
          </cell>
          <cell r="G922" t="str">
            <v>IO</v>
          </cell>
          <cell r="H922"/>
          <cell r="I922"/>
          <cell r="J922"/>
          <cell r="K922"/>
          <cell r="L922"/>
          <cell r="M922"/>
          <cell r="N922"/>
          <cell r="O922"/>
          <cell r="P922">
            <v>3</v>
          </cell>
          <cell r="Q922" t="str">
            <v>LH</v>
          </cell>
          <cell r="R922" t="str">
            <v>LH</v>
          </cell>
        </row>
        <row r="923">
          <cell r="A923">
            <v>230364</v>
          </cell>
          <cell r="B923" t="str">
            <v>DACNIS VS 46             208L   TOT  1SG</v>
          </cell>
          <cell r="C923" t="str">
            <v>208L</v>
          </cell>
          <cell r="D923" t="str">
            <v>HM046AA_H_SG</v>
          </cell>
          <cell r="E923" t="str">
            <v>P12N13</v>
          </cell>
          <cell r="F923" t="str">
            <v>SG</v>
          </cell>
          <cell r="G923" t="str">
            <v>IO</v>
          </cell>
          <cell r="H923"/>
          <cell r="I923"/>
          <cell r="J923"/>
          <cell r="K923"/>
          <cell r="L923"/>
          <cell r="M923"/>
          <cell r="N923"/>
          <cell r="O923"/>
          <cell r="P923">
            <v>1</v>
          </cell>
          <cell r="Q923" t="str">
            <v>LH</v>
          </cell>
          <cell r="R923" t="str">
            <v>LH</v>
          </cell>
        </row>
        <row r="924">
          <cell r="A924">
            <v>230365</v>
          </cell>
          <cell r="B924" t="str">
            <v>DACNIS VS 46             20LJ   TOT  1SG</v>
          </cell>
          <cell r="C924" t="str">
            <v>20LJ</v>
          </cell>
          <cell r="D924" t="str">
            <v>HM046AA_H_SG</v>
          </cell>
          <cell r="E924" t="str">
            <v>P12N13</v>
          </cell>
          <cell r="F924" t="str">
            <v>SG</v>
          </cell>
          <cell r="G924" t="str">
            <v>IO</v>
          </cell>
          <cell r="H924"/>
          <cell r="I924"/>
          <cell r="J924"/>
          <cell r="K924"/>
          <cell r="L924"/>
          <cell r="M924"/>
          <cell r="N924"/>
          <cell r="O924"/>
          <cell r="P924">
            <v>3</v>
          </cell>
          <cell r="Q924" t="str">
            <v>LH</v>
          </cell>
          <cell r="R924" t="str">
            <v>LH</v>
          </cell>
        </row>
        <row r="925">
          <cell r="A925">
            <v>230363</v>
          </cell>
          <cell r="B925" t="str">
            <v>DACNIS VS 68             208L   TOT  1SG</v>
          </cell>
          <cell r="C925" t="str">
            <v>208L</v>
          </cell>
          <cell r="D925" t="str">
            <v>HM068AA_H_SG</v>
          </cell>
          <cell r="E925" t="str">
            <v>P12N13</v>
          </cell>
          <cell r="F925" t="str">
            <v>SG</v>
          </cell>
          <cell r="G925" t="str">
            <v>IO</v>
          </cell>
          <cell r="H925"/>
          <cell r="I925"/>
          <cell r="J925"/>
          <cell r="K925"/>
          <cell r="L925"/>
          <cell r="M925"/>
          <cell r="N925"/>
          <cell r="O925"/>
          <cell r="P925">
            <v>2</v>
          </cell>
          <cell r="Q925" t="str">
            <v>LS</v>
          </cell>
          <cell r="R925" t="str">
            <v>LH</v>
          </cell>
        </row>
        <row r="926">
          <cell r="A926">
            <v>230362</v>
          </cell>
          <cell r="B926" t="str">
            <v>DACNIS VS 68             20LJ   TOT  2SG</v>
          </cell>
          <cell r="C926" t="str">
            <v>20LJ</v>
          </cell>
          <cell r="D926" t="str">
            <v>HM068AA_H_SG</v>
          </cell>
          <cell r="E926" t="str">
            <v>P12N13</v>
          </cell>
          <cell r="F926" t="str">
            <v>SG</v>
          </cell>
          <cell r="G926" t="str">
            <v>IO</v>
          </cell>
          <cell r="H926"/>
          <cell r="I926"/>
          <cell r="J926"/>
          <cell r="K926"/>
          <cell r="L926"/>
          <cell r="M926"/>
          <cell r="N926"/>
          <cell r="O926"/>
          <cell r="P926">
            <v>2</v>
          </cell>
          <cell r="Q926" t="str">
            <v>LS</v>
          </cell>
          <cell r="R926" t="str">
            <v>LH</v>
          </cell>
        </row>
        <row r="927">
          <cell r="A927">
            <v>230377</v>
          </cell>
          <cell r="B927" t="str">
            <v>DYNATRANS LSD 80W90      208L   TOT   SG</v>
          </cell>
          <cell r="C927" t="str">
            <v>208L</v>
          </cell>
          <cell r="D927" t="str">
            <v>UT8090BB_H_SG</v>
          </cell>
          <cell r="E927" t="str">
            <v>P11N04QT</v>
          </cell>
          <cell r="F927" t="str">
            <v>SG</v>
          </cell>
          <cell r="G927" t="str">
            <v>AO</v>
          </cell>
          <cell r="H927"/>
          <cell r="I927"/>
          <cell r="J927"/>
          <cell r="K927"/>
          <cell r="L927"/>
          <cell r="M927"/>
          <cell r="N927"/>
          <cell r="O927"/>
          <cell r="P927">
            <v>2</v>
          </cell>
          <cell r="Q927" t="str">
            <v>LS</v>
          </cell>
          <cell r="R927" t="str">
            <v xml:space="preserve">LS </v>
          </cell>
        </row>
        <row r="928">
          <cell r="A928">
            <v>230441</v>
          </cell>
          <cell r="B928" t="str">
            <v>CLEARNOX                 1000L  TOT   CN</v>
          </cell>
          <cell r="C928" t="str">
            <v>1000L</v>
          </cell>
          <cell r="D928" t="str">
            <v>AD000BB_H_CN</v>
          </cell>
          <cell r="E928" t="str">
            <v>P16</v>
          </cell>
          <cell r="F928" t="str">
            <v>CN</v>
          </cell>
          <cell r="G928" t="str">
            <v>AO</v>
          </cell>
          <cell r="H928"/>
          <cell r="I928"/>
          <cell r="J928"/>
          <cell r="K928"/>
          <cell r="L928"/>
          <cell r="M928"/>
          <cell r="N928"/>
          <cell r="O928"/>
          <cell r="P928"/>
          <cell r="Q928">
            <v>4</v>
          </cell>
          <cell r="R928">
            <v>4</v>
          </cell>
        </row>
        <row r="929">
          <cell r="A929">
            <v>230332</v>
          </cell>
          <cell r="B929" t="str">
            <v>HI-PERF 4T 500 10W30     12B1L  TOT   SG</v>
          </cell>
          <cell r="C929" t="str">
            <v>12B1L</v>
          </cell>
          <cell r="D929" t="str">
            <v>103MOOO_H_SG</v>
          </cell>
          <cell r="E929" t="str">
            <v>P11N03NQ</v>
          </cell>
          <cell r="F929" t="str">
            <v>SG</v>
          </cell>
          <cell r="G929" t="str">
            <v>AO</v>
          </cell>
          <cell r="H929"/>
          <cell r="I929"/>
          <cell r="J929"/>
          <cell r="K929"/>
          <cell r="L929"/>
          <cell r="M929"/>
          <cell r="N929"/>
          <cell r="O929"/>
          <cell r="P929"/>
          <cell r="Q929">
            <v>3</v>
          </cell>
          <cell r="R929" t="str">
            <v>LH</v>
          </cell>
        </row>
        <row r="930">
          <cell r="A930">
            <v>230409</v>
          </cell>
          <cell r="B930" t="str">
            <v>FF GWM EN D2 0W20        FXTANK TOT   SG</v>
          </cell>
          <cell r="C930" t="str">
            <v>FXTANK</v>
          </cell>
          <cell r="D930" t="str">
            <v>020PCAG_H_SG</v>
          </cell>
          <cell r="E930" t="str">
            <v>P11N01N2AAAA</v>
          </cell>
          <cell r="F930" t="str">
            <v>SG</v>
          </cell>
          <cell r="G930" t="str">
            <v>AO</v>
          </cell>
          <cell r="H930"/>
          <cell r="I930"/>
          <cell r="J930"/>
          <cell r="K930"/>
          <cell r="L930"/>
          <cell r="M930"/>
          <cell r="N930"/>
          <cell r="O930"/>
          <cell r="P930"/>
          <cell r="Q930">
            <v>3</v>
          </cell>
          <cell r="R930">
            <v>3</v>
          </cell>
        </row>
        <row r="931">
          <cell r="A931">
            <v>189339</v>
          </cell>
          <cell r="B931" t="str">
            <v>NEVASTANE XSH 320        208L   TOT C</v>
          </cell>
          <cell r="C931" t="str">
            <v>208L</v>
          </cell>
          <cell r="D931" t="str">
            <v>CK320JJ</v>
          </cell>
          <cell r="E931" t="str">
            <v>P12N14Q1YYYY</v>
          </cell>
          <cell r="F931" t="str">
            <v>C</v>
          </cell>
          <cell r="G931" t="str">
            <v>IO</v>
          </cell>
          <cell r="H931"/>
          <cell r="I931"/>
          <cell r="J931"/>
          <cell r="K931"/>
          <cell r="L931"/>
          <cell r="M931"/>
          <cell r="N931"/>
          <cell r="O931"/>
          <cell r="P931"/>
          <cell r="Q931">
            <v>4</v>
          </cell>
          <cell r="R931">
            <v>4</v>
          </cell>
        </row>
        <row r="932">
          <cell r="A932">
            <v>230542</v>
          </cell>
          <cell r="B932" t="str">
            <v>RUBIA OPT. 3100 10W40    1000L  TOT   SG</v>
          </cell>
          <cell r="C932" t="str">
            <v>1000L</v>
          </cell>
          <cell r="D932" t="str">
            <v>104HDAC_H_SG</v>
          </cell>
          <cell r="E932" t="str">
            <v>P11N02N4BBBB</v>
          </cell>
          <cell r="F932" t="str">
            <v>SG</v>
          </cell>
          <cell r="G932" t="str">
            <v>AO</v>
          </cell>
          <cell r="H932"/>
          <cell r="I932"/>
          <cell r="J932"/>
          <cell r="K932"/>
          <cell r="L932"/>
          <cell r="M932"/>
          <cell r="N932"/>
          <cell r="O932"/>
          <cell r="P932"/>
          <cell r="Q932">
            <v>3</v>
          </cell>
          <cell r="R932">
            <v>3</v>
          </cell>
        </row>
        <row r="933">
          <cell r="A933">
            <v>230543</v>
          </cell>
          <cell r="B933" t="str">
            <v>RUBIA OPT. 3100 10W40    20LJ   TOT   SG</v>
          </cell>
          <cell r="C933" t="str">
            <v>20LJ</v>
          </cell>
          <cell r="D933" t="str">
            <v>104HDAC_H_SG</v>
          </cell>
          <cell r="E933" t="str">
            <v>P11N02N4BBBB</v>
          </cell>
          <cell r="F933" t="str">
            <v>SG</v>
          </cell>
          <cell r="G933" t="str">
            <v>AO</v>
          </cell>
          <cell r="H933"/>
          <cell r="I933"/>
          <cell r="J933"/>
          <cell r="K933"/>
          <cell r="L933"/>
          <cell r="M933"/>
          <cell r="N933"/>
          <cell r="O933"/>
          <cell r="P933"/>
          <cell r="Q933">
            <v>2</v>
          </cell>
          <cell r="R933">
            <v>2</v>
          </cell>
        </row>
        <row r="934">
          <cell r="A934">
            <v>230583</v>
          </cell>
          <cell r="B934" t="str">
            <v>QUARTZ INEO L LIFE 5W30  20LJ   TOT   SG</v>
          </cell>
          <cell r="C934" t="str">
            <v>20LJ</v>
          </cell>
          <cell r="D934" t="str">
            <v>530PCCZ_H_SG</v>
          </cell>
          <cell r="E934" t="str">
            <v>P11N01N2BBBB</v>
          </cell>
          <cell r="F934" t="str">
            <v>SG</v>
          </cell>
          <cell r="G934" t="str">
            <v>AO</v>
          </cell>
          <cell r="H934"/>
          <cell r="I934"/>
          <cell r="J934"/>
          <cell r="K934"/>
          <cell r="L934"/>
          <cell r="M934"/>
          <cell r="N934"/>
          <cell r="O934"/>
          <cell r="P934"/>
          <cell r="Q934">
            <v>2</v>
          </cell>
          <cell r="R934">
            <v>2</v>
          </cell>
        </row>
        <row r="935">
          <cell r="A935">
            <v>228198</v>
          </cell>
          <cell r="B935" t="str">
            <v>RUBIA OPT. 3500 10W40    20L    TOT C</v>
          </cell>
          <cell r="C935" t="str">
            <v>20L</v>
          </cell>
          <cell r="D935" t="str">
            <v>104HDYY</v>
          </cell>
          <cell r="E935" t="str">
            <v>P11N02N4BBBB</v>
          </cell>
          <cell r="F935" t="str">
            <v>C</v>
          </cell>
          <cell r="G935" t="str">
            <v>AO</v>
          </cell>
          <cell r="H935"/>
          <cell r="I935"/>
          <cell r="J935"/>
          <cell r="K935"/>
          <cell r="L935"/>
          <cell r="M935"/>
          <cell r="N935"/>
          <cell r="O935"/>
          <cell r="P935"/>
          <cell r="Q935">
            <v>4</v>
          </cell>
          <cell r="R935">
            <v>4</v>
          </cell>
        </row>
        <row r="936">
          <cell r="A936">
            <v>230600</v>
          </cell>
          <cell r="B936" t="str">
            <v>POWERLUBE TRANS. 30      18LP   TMB   SG</v>
          </cell>
          <cell r="C936" t="str">
            <v>18LP</v>
          </cell>
          <cell r="D936" t="str">
            <v>UT300CC_H_SG</v>
          </cell>
          <cell r="E936" t="str">
            <v>P11N04P1</v>
          </cell>
          <cell r="F936" t="str">
            <v>SG</v>
          </cell>
          <cell r="G936" t="str">
            <v>AO</v>
          </cell>
          <cell r="H936"/>
          <cell r="I936"/>
          <cell r="J936"/>
          <cell r="K936"/>
          <cell r="L936"/>
          <cell r="M936"/>
          <cell r="N936"/>
          <cell r="O936"/>
          <cell r="P936"/>
          <cell r="Q936">
            <v>3</v>
          </cell>
          <cell r="R936">
            <v>3</v>
          </cell>
        </row>
        <row r="937">
          <cell r="A937">
            <v>230597</v>
          </cell>
          <cell r="B937" t="str">
            <v>POWERLUBE TRANS. 50      18LP   TMB   SG</v>
          </cell>
          <cell r="C937" t="str">
            <v>18LP</v>
          </cell>
          <cell r="D937" t="str">
            <v>UT500CC_H_SG</v>
          </cell>
          <cell r="E937" t="str">
            <v>P11N04P1</v>
          </cell>
          <cell r="F937" t="str">
            <v>SG</v>
          </cell>
          <cell r="G937" t="str">
            <v>AO</v>
          </cell>
          <cell r="H937"/>
          <cell r="I937"/>
          <cell r="J937"/>
          <cell r="K937"/>
          <cell r="L937"/>
          <cell r="M937"/>
          <cell r="N937"/>
          <cell r="O937"/>
          <cell r="P937"/>
          <cell r="Q937">
            <v>3</v>
          </cell>
          <cell r="R937">
            <v>3</v>
          </cell>
        </row>
        <row r="938">
          <cell r="A938">
            <v>225914</v>
          </cell>
          <cell r="B938" t="str">
            <v>MOTOR OIL ST 0W20 C5     208L   NIS C</v>
          </cell>
          <cell r="C938" t="str">
            <v>208L</v>
          </cell>
          <cell r="D938" t="str">
            <v>020PCAC</v>
          </cell>
          <cell r="E938" t="str">
            <v>P11N01N2AABB</v>
          </cell>
          <cell r="F938" t="str">
            <v>C</v>
          </cell>
          <cell r="G938" t="str">
            <v>AO</v>
          </cell>
          <cell r="H938"/>
          <cell r="I938"/>
          <cell r="J938"/>
          <cell r="K938"/>
          <cell r="L938"/>
          <cell r="M938"/>
          <cell r="N938"/>
          <cell r="O938"/>
          <cell r="P938"/>
          <cell r="Q938">
            <v>4</v>
          </cell>
          <cell r="R938">
            <v>4</v>
          </cell>
        </row>
        <row r="939">
          <cell r="A939">
            <v>225666</v>
          </cell>
          <cell r="B939" t="str">
            <v>MOTOR OIL ST 0W20 C5     3B5L   NIS C</v>
          </cell>
          <cell r="C939" t="str">
            <v>3B5L</v>
          </cell>
          <cell r="D939" t="str">
            <v>020PCAC</v>
          </cell>
          <cell r="E939" t="str">
            <v>P11N01N2AABB</v>
          </cell>
          <cell r="F939" t="str">
            <v>C</v>
          </cell>
          <cell r="G939" t="str">
            <v>AO</v>
          </cell>
          <cell r="H939"/>
          <cell r="I939"/>
          <cell r="J939"/>
          <cell r="K939"/>
          <cell r="L939"/>
          <cell r="M939"/>
          <cell r="N939"/>
          <cell r="O939"/>
          <cell r="P939"/>
          <cell r="Q939">
            <v>4</v>
          </cell>
          <cell r="R939">
            <v>4</v>
          </cell>
        </row>
        <row r="940">
          <cell r="A940">
            <v>230615</v>
          </cell>
          <cell r="B940" t="str">
            <v>POWERLUBE HYDRAULIC 100  18LP   TMB   SG</v>
          </cell>
          <cell r="C940" t="str">
            <v>18LP</v>
          </cell>
          <cell r="D940" t="str">
            <v>HM100AA_H_SG</v>
          </cell>
          <cell r="E940" t="str">
            <v>P12N06PP</v>
          </cell>
          <cell r="F940" t="str">
            <v>SG</v>
          </cell>
          <cell r="G940" t="str">
            <v>AO</v>
          </cell>
          <cell r="H940"/>
          <cell r="I940"/>
          <cell r="J940"/>
          <cell r="K940"/>
          <cell r="L940"/>
          <cell r="M940"/>
          <cell r="N940"/>
          <cell r="O940"/>
          <cell r="P940"/>
          <cell r="Q940">
            <v>3</v>
          </cell>
          <cell r="R940">
            <v>3</v>
          </cell>
        </row>
        <row r="941">
          <cell r="A941">
            <v>230613</v>
          </cell>
          <cell r="B941" t="str">
            <v>POWERLUBE HYDRAULIC 46   18LP   TMB   SG</v>
          </cell>
          <cell r="C941" t="str">
            <v>18LP</v>
          </cell>
          <cell r="D941" t="str">
            <v>HM046AA_H_SG</v>
          </cell>
          <cell r="E941" t="str">
            <v>P12N06PP</v>
          </cell>
          <cell r="F941" t="str">
            <v>SG</v>
          </cell>
          <cell r="G941" t="str">
            <v>AO</v>
          </cell>
          <cell r="H941"/>
          <cell r="I941"/>
          <cell r="J941"/>
          <cell r="K941"/>
          <cell r="L941"/>
          <cell r="M941"/>
          <cell r="N941"/>
          <cell r="O941"/>
          <cell r="P941"/>
          <cell r="Q941">
            <v>3</v>
          </cell>
          <cell r="R941">
            <v>3</v>
          </cell>
        </row>
        <row r="942">
          <cell r="A942">
            <v>230614</v>
          </cell>
          <cell r="B942" t="str">
            <v>POWERLUBE HYDRAULIC 68   18LP   TMB   SG</v>
          </cell>
          <cell r="C942" t="str">
            <v>18LP</v>
          </cell>
          <cell r="D942" t="str">
            <v>HM068AA_H_SG</v>
          </cell>
          <cell r="E942" t="str">
            <v>P12N06PP</v>
          </cell>
          <cell r="F942" t="str">
            <v>SG</v>
          </cell>
          <cell r="G942" t="str">
            <v>AO</v>
          </cell>
          <cell r="H942"/>
          <cell r="I942"/>
          <cell r="J942"/>
          <cell r="K942"/>
          <cell r="L942"/>
          <cell r="M942"/>
          <cell r="N942"/>
          <cell r="O942"/>
          <cell r="P942"/>
          <cell r="Q942">
            <v>3</v>
          </cell>
          <cell r="R942">
            <v>3</v>
          </cell>
        </row>
        <row r="943">
          <cell r="A943">
            <v>214045</v>
          </cell>
          <cell r="B943" t="str">
            <v>HTX 3820                 12B1L  ELF C</v>
          </cell>
          <cell r="C943" t="str">
            <v>12B1L</v>
          </cell>
          <cell r="D943" t="str">
            <v>020CODD</v>
          </cell>
          <cell r="E943" t="str">
            <v>P11N03NP</v>
          </cell>
          <cell r="F943" t="str">
            <v>C</v>
          </cell>
          <cell r="G943" t="str">
            <v>AO</v>
          </cell>
          <cell r="H943"/>
          <cell r="I943"/>
          <cell r="J943"/>
          <cell r="K943"/>
          <cell r="L943"/>
          <cell r="M943"/>
          <cell r="N943"/>
          <cell r="O943"/>
          <cell r="P943"/>
          <cell r="Q943">
            <v>4</v>
          </cell>
          <cell r="R943">
            <v>4</v>
          </cell>
        </row>
        <row r="944">
          <cell r="A944">
            <v>214022</v>
          </cell>
          <cell r="B944" t="str">
            <v>HTX 725                  3B5L   ELF C2</v>
          </cell>
          <cell r="C944" t="str">
            <v>3B5L</v>
          </cell>
          <cell r="D944" t="str">
            <v>GCO75EE</v>
          </cell>
          <cell r="E944" t="str">
            <v>P11N04</v>
          </cell>
          <cell r="F944" t="str">
            <v>C</v>
          </cell>
          <cell r="G944" t="str">
            <v>AO</v>
          </cell>
          <cell r="H944"/>
          <cell r="I944"/>
          <cell r="J944"/>
          <cell r="K944"/>
          <cell r="L944"/>
          <cell r="M944"/>
          <cell r="N944"/>
          <cell r="O944"/>
          <cell r="P944"/>
          <cell r="Q944">
            <v>4</v>
          </cell>
          <cell r="R944">
            <v>4</v>
          </cell>
        </row>
        <row r="945">
          <cell r="A945">
            <v>214024</v>
          </cell>
          <cell r="B945" t="str">
            <v>HTX 740                  12B1L  ELF C</v>
          </cell>
          <cell r="C945" t="str">
            <v>12B1L</v>
          </cell>
          <cell r="D945" t="str">
            <v>GCO75BB</v>
          </cell>
          <cell r="E945" t="str">
            <v>P11N04NY</v>
          </cell>
          <cell r="F945" t="str">
            <v>C</v>
          </cell>
          <cell r="G945" t="str">
            <v>AO</v>
          </cell>
          <cell r="H945"/>
          <cell r="I945"/>
          <cell r="J945"/>
          <cell r="K945"/>
          <cell r="L945"/>
          <cell r="M945"/>
          <cell r="N945"/>
          <cell r="O945"/>
          <cell r="P945"/>
          <cell r="Q945">
            <v>4</v>
          </cell>
          <cell r="R945">
            <v>4</v>
          </cell>
        </row>
        <row r="946">
          <cell r="A946">
            <v>229696</v>
          </cell>
          <cell r="B946" t="str">
            <v>MOTO 4 ROAD 10W40        16B1L2 ELF   IN</v>
          </cell>
          <cell r="C946" t="str">
            <v>16B1L2</v>
          </cell>
          <cell r="D946" t="str">
            <v>104MOTT_H_IN</v>
          </cell>
          <cell r="E946" t="str">
            <v>P11N03NN</v>
          </cell>
          <cell r="F946" t="str">
            <v>IN</v>
          </cell>
          <cell r="G946" t="str">
            <v>AO</v>
          </cell>
          <cell r="H946"/>
          <cell r="I946"/>
          <cell r="J946"/>
          <cell r="K946"/>
          <cell r="L946"/>
          <cell r="M946"/>
          <cell r="N946"/>
          <cell r="O946"/>
          <cell r="P946"/>
          <cell r="Q946">
            <v>4</v>
          </cell>
          <cell r="R946">
            <v>4</v>
          </cell>
        </row>
        <row r="947">
          <cell r="A947">
            <v>226003</v>
          </cell>
          <cell r="B947" t="str">
            <v>QUARTZ INEO X.DYN.0W20   12B1L  TOT C1</v>
          </cell>
          <cell r="C947" t="str">
            <v xml:space="preserve">12B1L </v>
          </cell>
          <cell r="D947" t="str">
            <v>020PCZZ</v>
          </cell>
          <cell r="E947" t="str">
            <v>P11N01N2AABB</v>
          </cell>
          <cell r="F947" t="str">
            <v>C</v>
          </cell>
          <cell r="G947" t="str">
            <v>AO</v>
          </cell>
          <cell r="H947"/>
          <cell r="I947"/>
          <cell r="J947"/>
          <cell r="K947"/>
          <cell r="L947"/>
          <cell r="M947"/>
          <cell r="N947"/>
          <cell r="O947"/>
          <cell r="P947"/>
          <cell r="Q947">
            <v>4</v>
          </cell>
          <cell r="R947">
            <v>4</v>
          </cell>
        </row>
        <row r="948">
          <cell r="A948">
            <v>214170</v>
          </cell>
          <cell r="B948" t="str">
            <v>QUARTZ INEO X.VDR.0W20   208L   TOT C</v>
          </cell>
          <cell r="C948" t="str">
            <v>208L</v>
          </cell>
          <cell r="D948" t="str">
            <v>020PCMM</v>
          </cell>
          <cell r="E948" t="str">
            <v>P11N01N2AAAA</v>
          </cell>
          <cell r="F948" t="str">
            <v>C</v>
          </cell>
          <cell r="G948" t="str">
            <v>AO</v>
          </cell>
          <cell r="H948"/>
          <cell r="I948"/>
          <cell r="J948"/>
          <cell r="K948"/>
          <cell r="L948"/>
          <cell r="M948"/>
          <cell r="N948"/>
          <cell r="O948"/>
          <cell r="P948"/>
          <cell r="Q948">
            <v>4</v>
          </cell>
          <cell r="R948">
            <v>4</v>
          </cell>
        </row>
        <row r="949">
          <cell r="A949">
            <v>230672</v>
          </cell>
          <cell r="B949" t="str">
            <v>RUBIA GAS 5M 15W40       20LJ   TOT   SG</v>
          </cell>
          <cell r="C949" t="str">
            <v>20LJ</v>
          </cell>
          <cell r="D949" t="str">
            <v>154HDAH_H_SG</v>
          </cell>
          <cell r="E949" t="str">
            <v>P11N02N8</v>
          </cell>
          <cell r="F949" t="str">
            <v>SG</v>
          </cell>
          <cell r="G949" t="str">
            <v>AO</v>
          </cell>
          <cell r="H949"/>
          <cell r="I949"/>
          <cell r="J949"/>
          <cell r="K949"/>
          <cell r="L949"/>
          <cell r="M949"/>
          <cell r="N949"/>
          <cell r="O949"/>
          <cell r="P949"/>
          <cell r="Q949">
            <v>2</v>
          </cell>
          <cell r="R949">
            <v>3</v>
          </cell>
        </row>
        <row r="950">
          <cell r="A950">
            <v>230691</v>
          </cell>
          <cell r="B950" t="str">
            <v>FLUIDMATIC F TYPE        208L   TOT   SG</v>
          </cell>
          <cell r="C950" t="str">
            <v>208L</v>
          </cell>
          <cell r="D950" t="str">
            <v>ATF0II_H_SG</v>
          </cell>
          <cell r="E950" t="str">
            <v>P11N05NJ</v>
          </cell>
          <cell r="F950" t="str">
            <v>SG</v>
          </cell>
          <cell r="G950" t="str">
            <v>AO</v>
          </cell>
          <cell r="H950"/>
          <cell r="I950"/>
          <cell r="J950"/>
          <cell r="K950"/>
          <cell r="L950"/>
          <cell r="M950"/>
          <cell r="N950"/>
          <cell r="O950"/>
          <cell r="P950"/>
          <cell r="Q950" t="str">
            <v>LH</v>
          </cell>
          <cell r="R950" t="str">
            <v>LH</v>
          </cell>
        </row>
        <row r="951">
          <cell r="A951">
            <v>230701</v>
          </cell>
          <cell r="B951" t="str">
            <v>POWER 25W60              18LP   TOT   SG</v>
          </cell>
          <cell r="C951" t="str">
            <v>18LP</v>
          </cell>
          <cell r="D951" t="str">
            <v>256HD_H_SG01</v>
          </cell>
          <cell r="E951" t="str">
            <v>P11N01N3</v>
          </cell>
          <cell r="F951" t="str">
            <v>SG</v>
          </cell>
          <cell r="G951" t="str">
            <v>AO</v>
          </cell>
          <cell r="H951"/>
          <cell r="I951"/>
          <cell r="J951"/>
          <cell r="K951"/>
          <cell r="L951"/>
          <cell r="M951"/>
          <cell r="N951"/>
          <cell r="O951"/>
          <cell r="P951"/>
          <cell r="Q951">
            <v>3</v>
          </cell>
          <cell r="R951">
            <v>3</v>
          </cell>
        </row>
        <row r="952">
          <cell r="A952">
            <v>230699</v>
          </cell>
          <cell r="B952" t="str">
            <v>POWER 25W60              208L   TOT   SG</v>
          </cell>
          <cell r="C952" t="str">
            <v>208L</v>
          </cell>
          <cell r="D952" t="str">
            <v>256HD_H_SG01</v>
          </cell>
          <cell r="E952" t="str">
            <v>P11N01N3</v>
          </cell>
          <cell r="F952" t="str">
            <v>SG</v>
          </cell>
          <cell r="G952" t="str">
            <v>AO</v>
          </cell>
          <cell r="H952"/>
          <cell r="I952"/>
          <cell r="J952"/>
          <cell r="K952"/>
          <cell r="L952"/>
          <cell r="M952"/>
          <cell r="N952"/>
          <cell r="O952"/>
          <cell r="P952"/>
          <cell r="Q952">
            <v>3</v>
          </cell>
          <cell r="R952">
            <v>3</v>
          </cell>
        </row>
        <row r="953">
          <cell r="A953">
            <v>230700</v>
          </cell>
          <cell r="B953" t="str">
            <v>POWER 25W60              20LJ   TOT   SG</v>
          </cell>
          <cell r="C953" t="str">
            <v>20LJ</v>
          </cell>
          <cell r="D953" t="str">
            <v>256HD_H_SG01</v>
          </cell>
          <cell r="E953" t="str">
            <v>P11N01N3</v>
          </cell>
          <cell r="F953" t="str">
            <v>SG</v>
          </cell>
          <cell r="G953" t="str">
            <v>AO</v>
          </cell>
          <cell r="H953"/>
          <cell r="I953"/>
          <cell r="J953"/>
          <cell r="K953"/>
          <cell r="L953"/>
          <cell r="M953"/>
          <cell r="N953"/>
          <cell r="O953"/>
          <cell r="P953"/>
          <cell r="Q953">
            <v>3</v>
          </cell>
          <cell r="R953">
            <v>3</v>
          </cell>
        </row>
        <row r="954">
          <cell r="A954">
            <v>230698</v>
          </cell>
          <cell r="B954" t="str">
            <v>POWER 25W60              FXTANK TOT   SG</v>
          </cell>
          <cell r="C954" t="str">
            <v>FXTANK</v>
          </cell>
          <cell r="D954" t="str">
            <v>256HD_H_SG01</v>
          </cell>
          <cell r="E954" t="str">
            <v>P11N01N3</v>
          </cell>
          <cell r="F954" t="str">
            <v>SG</v>
          </cell>
          <cell r="G954" t="str">
            <v>AO</v>
          </cell>
          <cell r="H954"/>
          <cell r="I954"/>
          <cell r="J954"/>
          <cell r="K954"/>
          <cell r="L954"/>
          <cell r="M954"/>
          <cell r="N954"/>
          <cell r="O954"/>
          <cell r="P954"/>
          <cell r="Q954">
            <v>3</v>
          </cell>
          <cell r="R954">
            <v>3</v>
          </cell>
        </row>
        <row r="955">
          <cell r="A955">
            <v>228897</v>
          </cell>
          <cell r="B955" t="str">
            <v>RUBIA OPT. 3100 FE 10W30 1000L  TOT W</v>
          </cell>
          <cell r="C955" t="str">
            <v>1000L</v>
          </cell>
          <cell r="D955" t="str">
            <v>103HDBA</v>
          </cell>
          <cell r="E955" t="str">
            <v>P11N02N4AABB</v>
          </cell>
          <cell r="F955" t="str">
            <v>W</v>
          </cell>
          <cell r="G955" t="str">
            <v>AO</v>
          </cell>
          <cell r="H955"/>
          <cell r="I955"/>
          <cell r="J955"/>
          <cell r="K955"/>
          <cell r="L955"/>
          <cell r="M955"/>
          <cell r="N955"/>
          <cell r="O955"/>
          <cell r="P955"/>
          <cell r="Q955">
            <v>4</v>
          </cell>
          <cell r="R955">
            <v>4</v>
          </cell>
        </row>
        <row r="956">
          <cell r="A956">
            <v>230765</v>
          </cell>
          <cell r="B956" t="str">
            <v>CARTER EP 100            20LJ   TOT   SG</v>
          </cell>
          <cell r="C956" t="str">
            <v>20LJ</v>
          </cell>
          <cell r="D956" t="str">
            <v>CK100AA_H_SG</v>
          </cell>
          <cell r="E956" t="str">
            <v>P12N14PZ</v>
          </cell>
          <cell r="F956" t="str">
            <v>SG</v>
          </cell>
          <cell r="G956" t="str">
            <v>IO</v>
          </cell>
          <cell r="H956"/>
          <cell r="I956"/>
          <cell r="J956"/>
          <cell r="K956"/>
          <cell r="L956"/>
          <cell r="M956"/>
          <cell r="N956"/>
          <cell r="O956"/>
          <cell r="P956"/>
          <cell r="Q956">
            <v>2</v>
          </cell>
          <cell r="R956">
            <v>2</v>
          </cell>
        </row>
        <row r="957">
          <cell r="A957">
            <v>205064</v>
          </cell>
          <cell r="B957" t="str">
            <v>ISOVOLTINE BIO VE        208L   TOT C</v>
          </cell>
          <cell r="C957" t="str">
            <v>208L</v>
          </cell>
          <cell r="D957" t="str">
            <v>NN022CC</v>
          </cell>
          <cell r="E957" t="str">
            <v>P12N18Q2XXXX</v>
          </cell>
          <cell r="F957" t="str">
            <v>C</v>
          </cell>
          <cell r="G957" t="str">
            <v>IO</v>
          </cell>
          <cell r="H957"/>
          <cell r="I957"/>
          <cell r="J957"/>
          <cell r="K957"/>
          <cell r="L957"/>
          <cell r="M957"/>
          <cell r="N957"/>
          <cell r="O957"/>
          <cell r="P957"/>
          <cell r="Q957">
            <v>4</v>
          </cell>
          <cell r="R957">
            <v>4</v>
          </cell>
        </row>
        <row r="958">
          <cell r="A958">
            <v>230783</v>
          </cell>
          <cell r="B958" t="str">
            <v>SPIRIT 3000              20LP   TOT   IN</v>
          </cell>
          <cell r="C958" t="str">
            <v>20LP</v>
          </cell>
          <cell r="D958" t="str">
            <v>MAE0BB_H_IN</v>
          </cell>
          <cell r="E958" t="str">
            <v>P12N15CW</v>
          </cell>
          <cell r="F958" t="str">
            <v>IN</v>
          </cell>
          <cell r="G958" t="str">
            <v>IO</v>
          </cell>
          <cell r="H958"/>
          <cell r="I958"/>
          <cell r="J958"/>
          <cell r="K958"/>
          <cell r="L958"/>
          <cell r="M958"/>
          <cell r="N958"/>
          <cell r="O958"/>
          <cell r="P958"/>
          <cell r="Q958">
            <v>4</v>
          </cell>
          <cell r="R958">
            <v>4</v>
          </cell>
        </row>
        <row r="959">
          <cell r="A959">
            <v>230782</v>
          </cell>
          <cell r="B959" t="str">
            <v>SPIRIT 3000              210L   TOT   IN</v>
          </cell>
          <cell r="C959" t="str">
            <v>210L</v>
          </cell>
          <cell r="D959" t="str">
            <v>MAE0BB_H_IN</v>
          </cell>
          <cell r="E959" t="str">
            <v>P12N15CW</v>
          </cell>
          <cell r="F959" t="str">
            <v>IN</v>
          </cell>
          <cell r="G959" t="str">
            <v>IO</v>
          </cell>
          <cell r="H959"/>
          <cell r="I959"/>
          <cell r="J959"/>
          <cell r="K959"/>
          <cell r="L959"/>
          <cell r="M959"/>
          <cell r="N959"/>
          <cell r="O959"/>
          <cell r="P959"/>
          <cell r="Q959">
            <v>4</v>
          </cell>
          <cell r="R959">
            <v>4</v>
          </cell>
        </row>
        <row r="960">
          <cell r="A960">
            <v>188590</v>
          </cell>
          <cell r="B960" t="str">
            <v>CERAN XS 320             18K    TOT C</v>
          </cell>
          <cell r="C960" t="str">
            <v>18K</v>
          </cell>
          <cell r="D960" t="str">
            <v>XCS12LL</v>
          </cell>
          <cell r="E960" t="str">
            <v>P12N07P9</v>
          </cell>
          <cell r="F960" t="str">
            <v>C</v>
          </cell>
          <cell r="G960" t="str">
            <v>IO</v>
          </cell>
          <cell r="H960"/>
          <cell r="I960"/>
          <cell r="J960"/>
          <cell r="K960"/>
          <cell r="L960"/>
          <cell r="M960"/>
          <cell r="N960"/>
          <cell r="O960"/>
          <cell r="P960"/>
          <cell r="Q960">
            <v>4</v>
          </cell>
          <cell r="R960">
            <v>4</v>
          </cell>
        </row>
        <row r="961">
          <cell r="A961">
            <v>215725</v>
          </cell>
          <cell r="B961" t="str">
            <v>CARTER SH 68             208L   TOT C</v>
          </cell>
          <cell r="C961" t="str">
            <v>208L</v>
          </cell>
          <cell r="D961" t="str">
            <v>CK068BB</v>
          </cell>
          <cell r="E961" t="str">
            <v>P12N14Q1</v>
          </cell>
          <cell r="F961" t="str">
            <v>C</v>
          </cell>
          <cell r="G961" t="str">
            <v>IO</v>
          </cell>
          <cell r="H961"/>
          <cell r="I961"/>
          <cell r="J961"/>
          <cell r="K961"/>
          <cell r="L961"/>
          <cell r="M961"/>
          <cell r="N961"/>
          <cell r="O961"/>
          <cell r="P961"/>
          <cell r="Q961">
            <v>4</v>
          </cell>
          <cell r="R961">
            <v>4</v>
          </cell>
        </row>
        <row r="962">
          <cell r="A962">
            <v>224053</v>
          </cell>
          <cell r="B962" t="str">
            <v>CHAIN OIL SPRAY          4S0435KTOT Z</v>
          </cell>
          <cell r="C962" t="str">
            <v>4S0435K</v>
          </cell>
          <cell r="D962" t="str">
            <v>AN000JJ_D_AER</v>
          </cell>
          <cell r="E962" t="str">
            <v>P12N21</v>
          </cell>
          <cell r="F962" t="str">
            <v>Z</v>
          </cell>
          <cell r="G962" t="str">
            <v>AO</v>
          </cell>
          <cell r="H962"/>
          <cell r="I962"/>
          <cell r="J962"/>
          <cell r="K962"/>
          <cell r="L962"/>
          <cell r="M962"/>
          <cell r="N962"/>
          <cell r="O962"/>
          <cell r="P962"/>
          <cell r="Q962">
            <v>4</v>
          </cell>
          <cell r="R962">
            <v>4</v>
          </cell>
        </row>
        <row r="963">
          <cell r="A963">
            <v>228742</v>
          </cell>
          <cell r="B963" t="str">
            <v>FLUIDMATIC DVI MV        12B1L  TOT C</v>
          </cell>
          <cell r="C963" t="str">
            <v>12B1L</v>
          </cell>
          <cell r="D963" t="str">
            <v>ATF0XX</v>
          </cell>
          <cell r="E963" t="str">
            <v>P11N05QR</v>
          </cell>
          <cell r="F963" t="str">
            <v>C</v>
          </cell>
          <cell r="G963" t="str">
            <v>AO</v>
          </cell>
          <cell r="H963"/>
          <cell r="I963"/>
          <cell r="J963"/>
          <cell r="K963"/>
          <cell r="L963"/>
          <cell r="M963"/>
          <cell r="N963"/>
          <cell r="O963"/>
          <cell r="P963"/>
          <cell r="Q963">
            <v>4</v>
          </cell>
          <cell r="R963">
            <v>4</v>
          </cell>
        </row>
        <row r="964">
          <cell r="A964">
            <v>228896</v>
          </cell>
          <cell r="B964" t="str">
            <v>RUBIA OPT. 3100 FE 10W30 208L   TOT C</v>
          </cell>
          <cell r="C964" t="str">
            <v>208L</v>
          </cell>
          <cell r="D964" t="str">
            <v>103HDBA</v>
          </cell>
          <cell r="E964" t="str">
            <v>P11N02N4AABB</v>
          </cell>
          <cell r="F964" t="str">
            <v>C</v>
          </cell>
          <cell r="G964" t="str">
            <v>AO</v>
          </cell>
          <cell r="H964"/>
          <cell r="I964"/>
          <cell r="J964"/>
          <cell r="K964"/>
          <cell r="L964"/>
          <cell r="M964"/>
          <cell r="N964"/>
          <cell r="O964"/>
          <cell r="P964"/>
          <cell r="Q964">
            <v>4</v>
          </cell>
          <cell r="R964">
            <v>4</v>
          </cell>
        </row>
        <row r="965">
          <cell r="A965">
            <v>228898</v>
          </cell>
          <cell r="B965" t="str">
            <v>RUBIA OPT. 3100 FE 10W30 20L    TOT C</v>
          </cell>
          <cell r="C965" t="str">
            <v>20L</v>
          </cell>
          <cell r="D965" t="str">
            <v>103HDBA</v>
          </cell>
          <cell r="E965" t="str">
            <v>P11N02N4AABB</v>
          </cell>
          <cell r="F965" t="str">
            <v>C</v>
          </cell>
          <cell r="G965" t="str">
            <v>AO</v>
          </cell>
          <cell r="H965"/>
          <cell r="I965"/>
          <cell r="J965"/>
          <cell r="K965"/>
          <cell r="L965"/>
          <cell r="M965"/>
          <cell r="N965"/>
          <cell r="O965"/>
          <cell r="P965"/>
          <cell r="Q965">
            <v>4</v>
          </cell>
          <cell r="R965">
            <v>4</v>
          </cell>
        </row>
        <row r="966">
          <cell r="A966">
            <v>230873</v>
          </cell>
          <cell r="B966" t="str">
            <v>SPIRIT 5000              20LP   TOT   IN</v>
          </cell>
          <cell r="C966" t="str">
            <v>20LP</v>
          </cell>
          <cell r="D966" t="str">
            <v>MAF0YY_H_IN</v>
          </cell>
          <cell r="E966" t="str">
            <v>P12N15CW</v>
          </cell>
          <cell r="F966" t="str">
            <v>IN</v>
          </cell>
          <cell r="G966" t="str">
            <v>IO</v>
          </cell>
          <cell r="H966"/>
          <cell r="I966"/>
          <cell r="J966"/>
          <cell r="K966"/>
          <cell r="L966"/>
          <cell r="M966"/>
          <cell r="N966"/>
          <cell r="O966"/>
          <cell r="P966"/>
          <cell r="Q966">
            <v>4</v>
          </cell>
          <cell r="R966">
            <v>4</v>
          </cell>
        </row>
        <row r="967">
          <cell r="A967">
            <v>230857</v>
          </cell>
          <cell r="B967" t="str">
            <v>SPIRIT 7000              20LP   TOT   IN</v>
          </cell>
          <cell r="C967" t="str">
            <v>20LP</v>
          </cell>
          <cell r="D967" t="str">
            <v>MAF0ZZ_H_IN</v>
          </cell>
          <cell r="E967" t="str">
            <v>P12N15CW</v>
          </cell>
          <cell r="F967" t="str">
            <v>IN</v>
          </cell>
          <cell r="G967" t="str">
            <v>IO</v>
          </cell>
          <cell r="H967"/>
          <cell r="I967"/>
          <cell r="J967"/>
          <cell r="K967"/>
          <cell r="L967"/>
          <cell r="M967"/>
          <cell r="N967"/>
          <cell r="O967"/>
          <cell r="P967"/>
          <cell r="Q967">
            <v>4</v>
          </cell>
          <cell r="R967">
            <v>4</v>
          </cell>
        </row>
        <row r="968">
          <cell r="A968">
            <v>230874</v>
          </cell>
          <cell r="B968" t="str">
            <v>PNEUMA 150               1000L  TOT   SG</v>
          </cell>
          <cell r="C968" t="str">
            <v>1000L</v>
          </cell>
          <cell r="D968" t="str">
            <v>PA150AA_H_SG</v>
          </cell>
          <cell r="E968" t="str">
            <v>P12N11PL</v>
          </cell>
          <cell r="F968" t="str">
            <v>SG</v>
          </cell>
          <cell r="G968" t="str">
            <v>IO</v>
          </cell>
          <cell r="H968"/>
          <cell r="I968"/>
          <cell r="J968"/>
          <cell r="K968"/>
          <cell r="L968"/>
          <cell r="M968"/>
          <cell r="N968"/>
          <cell r="O968"/>
          <cell r="P968"/>
          <cell r="Q968">
            <v>3</v>
          </cell>
          <cell r="R968">
            <v>3</v>
          </cell>
        </row>
        <row r="969">
          <cell r="A969">
            <v>230900</v>
          </cell>
          <cell r="B969" t="str">
            <v>TURBOCOOL READYMIX       12B1L  TOT  1MY</v>
          </cell>
          <cell r="C969" t="str">
            <v>12B1L</v>
          </cell>
          <cell r="D969" t="str">
            <v>AF00_H_MY01</v>
          </cell>
          <cell r="E969" t="str">
            <v>P14N27QE</v>
          </cell>
          <cell r="F969" t="str">
            <v>MY</v>
          </cell>
          <cell r="G969" t="str">
            <v>AO</v>
          </cell>
          <cell r="H969"/>
          <cell r="I969"/>
          <cell r="J969"/>
          <cell r="K969"/>
          <cell r="L969"/>
          <cell r="M969"/>
          <cell r="N969"/>
          <cell r="O969"/>
          <cell r="P969"/>
          <cell r="Q969">
            <v>1</v>
          </cell>
          <cell r="R969">
            <v>1</v>
          </cell>
        </row>
        <row r="970">
          <cell r="A970">
            <v>230879</v>
          </cell>
          <cell r="B970" t="str">
            <v>TURBOCOOL READYMIX       3B4L   TOT  1MY</v>
          </cell>
          <cell r="C970" t="str">
            <v>3B4L</v>
          </cell>
          <cell r="D970" t="str">
            <v>AF00_H_MY01</v>
          </cell>
          <cell r="E970" t="str">
            <v>P14N27QE</v>
          </cell>
          <cell r="F970" t="str">
            <v>MY</v>
          </cell>
          <cell r="G970" t="str">
            <v>AO</v>
          </cell>
          <cell r="H970"/>
          <cell r="I970"/>
          <cell r="J970"/>
          <cell r="K970"/>
          <cell r="L970"/>
          <cell r="M970"/>
          <cell r="N970"/>
          <cell r="O970"/>
          <cell r="P970"/>
          <cell r="Q970">
            <v>1</v>
          </cell>
          <cell r="R970">
            <v>1</v>
          </cell>
        </row>
        <row r="971">
          <cell r="A971">
            <v>225690</v>
          </cell>
          <cell r="B971" t="str">
            <v>BRAKE FLUID              12B1L  NIS C1</v>
          </cell>
          <cell r="C971" t="str">
            <v>12B1L</v>
          </cell>
          <cell r="D971" t="str">
            <v>BF00EE</v>
          </cell>
          <cell r="E971" t="str">
            <v>P11N08</v>
          </cell>
          <cell r="F971" t="str">
            <v>C</v>
          </cell>
          <cell r="G971" t="str">
            <v>AO</v>
          </cell>
          <cell r="H971"/>
          <cell r="I971"/>
          <cell r="J971"/>
          <cell r="K971"/>
          <cell r="L971"/>
          <cell r="M971"/>
          <cell r="N971"/>
          <cell r="O971"/>
          <cell r="P971"/>
          <cell r="Q971">
            <v>4</v>
          </cell>
          <cell r="R971">
            <v>4</v>
          </cell>
        </row>
        <row r="972">
          <cell r="A972">
            <v>230878</v>
          </cell>
          <cell r="B972" t="str">
            <v>EQUIVIS AF 68            208L   TOT   SG</v>
          </cell>
          <cell r="C972" t="str">
            <v>208L</v>
          </cell>
          <cell r="D972" t="str">
            <v>HV068CC_H_SG</v>
          </cell>
          <cell r="E972" t="str">
            <v>P12N06PQ</v>
          </cell>
          <cell r="F972" t="str">
            <v>SG</v>
          </cell>
          <cell r="G972" t="str">
            <v>IO</v>
          </cell>
          <cell r="H972"/>
          <cell r="I972"/>
          <cell r="J972"/>
          <cell r="K972"/>
          <cell r="L972"/>
          <cell r="M972"/>
          <cell r="N972"/>
          <cell r="O972"/>
          <cell r="P972"/>
          <cell r="Q972">
            <v>3</v>
          </cell>
          <cell r="R972">
            <v>3</v>
          </cell>
        </row>
        <row r="973">
          <cell r="A973">
            <v>225704</v>
          </cell>
          <cell r="B973" t="str">
            <v>MOTOR OIL ST 5W30 A5/B5  3B5L   NIS C3</v>
          </cell>
          <cell r="C973" t="str">
            <v>3B5L</v>
          </cell>
          <cell r="D973" t="str">
            <v>530PCAU</v>
          </cell>
          <cell r="E973" t="str">
            <v>P11N01N2AAAA</v>
          </cell>
          <cell r="F973" t="str">
            <v>C</v>
          </cell>
          <cell r="G973" t="str">
            <v>AO</v>
          </cell>
          <cell r="H973"/>
          <cell r="I973"/>
          <cell r="J973"/>
          <cell r="K973"/>
          <cell r="L973"/>
          <cell r="M973"/>
          <cell r="N973"/>
          <cell r="O973"/>
          <cell r="P973"/>
          <cell r="Q973">
            <v>4</v>
          </cell>
          <cell r="R973">
            <v>4</v>
          </cell>
        </row>
        <row r="974">
          <cell r="A974">
            <v>230915</v>
          </cell>
          <cell r="B974" t="str">
            <v>EVOL. FULLTECH MSX 5W30  12B1L  ELF   SG</v>
          </cell>
          <cell r="C974" t="str">
            <v>12B1L</v>
          </cell>
          <cell r="D974" t="str">
            <v>530PCCE_H_SG</v>
          </cell>
          <cell r="E974" t="str">
            <v>P11N01N2BBBB</v>
          </cell>
          <cell r="F974" t="str">
            <v>SG</v>
          </cell>
          <cell r="G974" t="str">
            <v>AO</v>
          </cell>
          <cell r="H974"/>
          <cell r="I974"/>
          <cell r="J974"/>
          <cell r="K974"/>
          <cell r="L974"/>
          <cell r="M974"/>
          <cell r="N974"/>
          <cell r="O974"/>
          <cell r="P974"/>
          <cell r="Q974">
            <v>1</v>
          </cell>
          <cell r="R974">
            <v>1</v>
          </cell>
        </row>
        <row r="975">
          <cell r="A975">
            <v>230914</v>
          </cell>
          <cell r="B975" t="str">
            <v>EVOL. FULLTECH MSX 5W30  3B4L   ELF   SG</v>
          </cell>
          <cell r="C975" t="str">
            <v>3B4L</v>
          </cell>
          <cell r="D975" t="str">
            <v>530PCCE_H_SG</v>
          </cell>
          <cell r="E975" t="str">
            <v>P11N01N2BBBB</v>
          </cell>
          <cell r="F975" t="str">
            <v>SG</v>
          </cell>
          <cell r="G975" t="str">
            <v>AO</v>
          </cell>
          <cell r="H975"/>
          <cell r="I975"/>
          <cell r="J975"/>
          <cell r="K975"/>
          <cell r="L975"/>
          <cell r="M975"/>
          <cell r="N975"/>
          <cell r="O975"/>
          <cell r="P975"/>
          <cell r="Q975">
            <v>1</v>
          </cell>
          <cell r="R975">
            <v>1</v>
          </cell>
        </row>
        <row r="976">
          <cell r="A976">
            <v>230916</v>
          </cell>
          <cell r="B976" t="str">
            <v>RUBIA WORKS 5000 10W40   20LJ   TOT   SG</v>
          </cell>
          <cell r="C976" t="str">
            <v>20LJ</v>
          </cell>
          <cell r="D976" t="str">
            <v>104HDAC_H_SG</v>
          </cell>
          <cell r="E976" t="str">
            <v>P11N02NFBBBB</v>
          </cell>
          <cell r="F976" t="str">
            <v>SG</v>
          </cell>
          <cell r="G976" t="str">
            <v>AO</v>
          </cell>
          <cell r="H976"/>
          <cell r="I976"/>
          <cell r="J976"/>
          <cell r="K976"/>
          <cell r="L976"/>
          <cell r="M976"/>
          <cell r="N976"/>
          <cell r="O976"/>
          <cell r="P976"/>
          <cell r="Q976">
            <v>3</v>
          </cell>
          <cell r="R976">
            <v>3</v>
          </cell>
        </row>
        <row r="977">
          <cell r="A977">
            <v>230988</v>
          </cell>
          <cell r="B977" t="str">
            <v>LISSOLFIX APZ 2390       827K  TXL   SG</v>
          </cell>
          <cell r="C977" t="str">
            <v>827K</v>
          </cell>
          <cell r="D977" t="str">
            <v>YYT0EP_H_SG</v>
          </cell>
          <cell r="E977" t="str">
            <v>P12N32Q5</v>
          </cell>
          <cell r="F977" t="str">
            <v>SG</v>
          </cell>
          <cell r="G977" t="str">
            <v>IO</v>
          </cell>
          <cell r="H977"/>
          <cell r="I977"/>
          <cell r="J977"/>
          <cell r="K977"/>
          <cell r="L977"/>
          <cell r="M977"/>
          <cell r="N977"/>
          <cell r="O977"/>
          <cell r="P977"/>
          <cell r="Q977">
            <v>3</v>
          </cell>
          <cell r="R977">
            <v>3</v>
          </cell>
        </row>
        <row r="978">
          <cell r="A978">
            <v>230989</v>
          </cell>
          <cell r="B978" t="str">
            <v>LISSOLFIX APZ 2390       FXTANK TXL   SG</v>
          </cell>
          <cell r="C978" t="str">
            <v>FXTANK</v>
          </cell>
          <cell r="D978" t="str">
            <v>YYT0EP_H_SG</v>
          </cell>
          <cell r="E978" t="str">
            <v>P12N32Q5</v>
          </cell>
          <cell r="F978" t="str">
            <v>SG</v>
          </cell>
          <cell r="G978" t="str">
            <v>IO</v>
          </cell>
          <cell r="H978"/>
          <cell r="I978"/>
          <cell r="J978"/>
          <cell r="K978"/>
          <cell r="L978"/>
          <cell r="M978"/>
          <cell r="N978"/>
          <cell r="O978"/>
          <cell r="P978"/>
          <cell r="Q978">
            <v>3</v>
          </cell>
          <cell r="R978">
            <v>3</v>
          </cell>
        </row>
        <row r="979">
          <cell r="A979">
            <v>308040</v>
          </cell>
          <cell r="B979" t="str">
            <v>QUARTZ 9000 ENERGY 0W30  BULK   TOT</v>
          </cell>
          <cell r="C979" t="str">
            <v>BULK</v>
          </cell>
          <cell r="D979" t="str">
            <v>030PCRR</v>
          </cell>
          <cell r="E979" t="str">
            <v>P11N01N2AAAA</v>
          </cell>
          <cell r="F979" t="str">
            <v>C</v>
          </cell>
          <cell r="G979" t="str">
            <v>AO</v>
          </cell>
          <cell r="H979"/>
          <cell r="I979"/>
          <cell r="J979"/>
          <cell r="K979"/>
          <cell r="L979"/>
          <cell r="M979"/>
          <cell r="N979"/>
          <cell r="O979"/>
          <cell r="P979"/>
          <cell r="Q979">
            <v>4</v>
          </cell>
          <cell r="R979">
            <v>4</v>
          </cell>
        </row>
        <row r="980">
          <cell r="A980">
            <v>230994</v>
          </cell>
          <cell r="B980" t="str">
            <v>CARTER EP 220            20LM B TOT   SG</v>
          </cell>
          <cell r="C980" t="str">
            <v>20LM</v>
          </cell>
          <cell r="D980" t="str">
            <v>CK220AA_H_SG</v>
          </cell>
          <cell r="E980" t="str">
            <v>P12N14PZ</v>
          </cell>
          <cell r="F980" t="str">
            <v>SG</v>
          </cell>
          <cell r="G980" t="str">
            <v>IO</v>
          </cell>
          <cell r="H980"/>
          <cell r="I980"/>
          <cell r="J980"/>
          <cell r="K980"/>
          <cell r="L980"/>
          <cell r="M980"/>
          <cell r="N980"/>
          <cell r="O980"/>
          <cell r="P980"/>
          <cell r="Q980">
            <v>3</v>
          </cell>
          <cell r="R980">
            <v>3</v>
          </cell>
        </row>
        <row r="981">
          <cell r="A981">
            <v>230993</v>
          </cell>
          <cell r="B981" t="str">
            <v>CARTER EP 320            20LM Y TOT   SG</v>
          </cell>
          <cell r="C981" t="str">
            <v>20LM</v>
          </cell>
          <cell r="D981" t="str">
            <v>CK320AA_H_SG</v>
          </cell>
          <cell r="E981" t="str">
            <v>P12N14PZ</v>
          </cell>
          <cell r="F981" t="str">
            <v>SG</v>
          </cell>
          <cell r="G981" t="str">
            <v>IO</v>
          </cell>
          <cell r="H981"/>
          <cell r="I981"/>
          <cell r="J981"/>
          <cell r="K981"/>
          <cell r="L981"/>
          <cell r="M981"/>
          <cell r="N981"/>
          <cell r="O981"/>
          <cell r="P981"/>
          <cell r="Q981">
            <v>3</v>
          </cell>
          <cell r="R981">
            <v>3</v>
          </cell>
        </row>
        <row r="982">
          <cell r="A982">
            <v>230995</v>
          </cell>
          <cell r="B982" t="str">
            <v>CARTER EP 460            20LM G TOT   SG</v>
          </cell>
          <cell r="C982" t="str">
            <v>20LM</v>
          </cell>
          <cell r="D982" t="str">
            <v>CK460AA_H_SG</v>
          </cell>
          <cell r="E982" t="str">
            <v>P12N14PZ</v>
          </cell>
          <cell r="F982" t="str">
            <v>SG</v>
          </cell>
          <cell r="G982" t="str">
            <v>IO</v>
          </cell>
          <cell r="H982"/>
          <cell r="I982"/>
          <cell r="J982"/>
          <cell r="K982"/>
          <cell r="L982"/>
          <cell r="M982"/>
          <cell r="N982"/>
          <cell r="O982"/>
          <cell r="P982"/>
          <cell r="Q982">
            <v>3</v>
          </cell>
          <cell r="R982">
            <v>3</v>
          </cell>
        </row>
        <row r="983">
          <cell r="A983">
            <v>140016</v>
          </cell>
          <cell r="B983" t="str">
            <v>MULTIPLEX EP 2           24T04K ELF C</v>
          </cell>
          <cell r="C983" t="str">
            <v>24T04K</v>
          </cell>
          <cell r="D983" t="str">
            <v>XLX02JJ</v>
          </cell>
          <cell r="E983" t="str">
            <v>P11N07P6</v>
          </cell>
          <cell r="F983" t="str">
            <v>C</v>
          </cell>
          <cell r="G983" t="str">
            <v>IO</v>
          </cell>
          <cell r="H983"/>
          <cell r="I983"/>
          <cell r="J983"/>
          <cell r="K983"/>
          <cell r="L983"/>
          <cell r="M983"/>
          <cell r="N983"/>
          <cell r="O983"/>
          <cell r="P983"/>
          <cell r="Q983">
            <v>4</v>
          </cell>
          <cell r="R983">
            <v>4</v>
          </cell>
        </row>
        <row r="984">
          <cell r="A984">
            <v>231028</v>
          </cell>
          <cell r="B984" t="str">
            <v>ORIGINAL OIL ULT DPF5W30 208L   MAZ   SG</v>
          </cell>
          <cell r="C984" t="str">
            <v>208L</v>
          </cell>
          <cell r="D984" t="str">
            <v>530PCBX_H_SG</v>
          </cell>
          <cell r="E984" t="str">
            <v>P11N01N2AABB</v>
          </cell>
          <cell r="F984" t="str">
            <v>SG</v>
          </cell>
          <cell r="G984" t="str">
            <v>AO</v>
          </cell>
          <cell r="H984"/>
          <cell r="I984"/>
          <cell r="J984"/>
          <cell r="K984"/>
          <cell r="L984"/>
          <cell r="M984"/>
          <cell r="N984"/>
          <cell r="O984"/>
          <cell r="P984"/>
          <cell r="Q984">
            <v>3</v>
          </cell>
          <cell r="R984">
            <v>3</v>
          </cell>
        </row>
        <row r="985">
          <cell r="A985">
            <v>227243</v>
          </cell>
          <cell r="B985" t="str">
            <v>BIOMULTIS XHV 2          18K    TOT C</v>
          </cell>
          <cell r="C985" t="str">
            <v>18K</v>
          </cell>
          <cell r="D985" t="str">
            <v>XLI02UU</v>
          </cell>
          <cell r="E985" t="str">
            <v>P12N07P5XXXX</v>
          </cell>
          <cell r="F985" t="str">
            <v>C</v>
          </cell>
          <cell r="G985" t="str">
            <v>IO</v>
          </cell>
          <cell r="H985"/>
          <cell r="I985"/>
          <cell r="J985"/>
          <cell r="K985"/>
          <cell r="L985"/>
          <cell r="M985"/>
          <cell r="N985"/>
          <cell r="O985"/>
          <cell r="P985"/>
          <cell r="Q985">
            <v>4</v>
          </cell>
          <cell r="R985">
            <v>4</v>
          </cell>
        </row>
        <row r="986">
          <cell r="A986">
            <v>213994</v>
          </cell>
          <cell r="B986" t="str">
            <v>EVOL. 900 FT 0W30        12B1L  ELF C</v>
          </cell>
          <cell r="C986" t="str">
            <v>12B1L</v>
          </cell>
          <cell r="D986" t="str">
            <v>030PCRR</v>
          </cell>
          <cell r="E986" t="str">
            <v>P11N01N2</v>
          </cell>
          <cell r="F986" t="str">
            <v>C</v>
          </cell>
          <cell r="G986" t="str">
            <v>AO</v>
          </cell>
          <cell r="H986"/>
          <cell r="I986"/>
          <cell r="J986"/>
          <cell r="K986"/>
          <cell r="L986"/>
          <cell r="M986"/>
          <cell r="N986"/>
          <cell r="O986"/>
          <cell r="P986"/>
          <cell r="Q986">
            <v>4</v>
          </cell>
          <cell r="R986">
            <v>4</v>
          </cell>
        </row>
        <row r="987">
          <cell r="A987">
            <v>213992</v>
          </cell>
          <cell r="B987" t="str">
            <v>EVOL. 900 FT 0W30        3B5L   ELF C1</v>
          </cell>
          <cell r="C987" t="str">
            <v>3B5L</v>
          </cell>
          <cell r="D987" t="str">
            <v>030PCRR</v>
          </cell>
          <cell r="E987" t="str">
            <v>P11N01N2</v>
          </cell>
          <cell r="F987" t="str">
            <v>C</v>
          </cell>
          <cell r="G987" t="str">
            <v>AO</v>
          </cell>
          <cell r="H987"/>
          <cell r="I987"/>
          <cell r="J987"/>
          <cell r="K987"/>
          <cell r="L987"/>
          <cell r="M987"/>
          <cell r="N987"/>
          <cell r="O987"/>
          <cell r="P987"/>
          <cell r="Q987">
            <v>4</v>
          </cell>
          <cell r="R987">
            <v>4</v>
          </cell>
        </row>
        <row r="988">
          <cell r="A988">
            <v>198531</v>
          </cell>
          <cell r="B988" t="str">
            <v>EVOL. FULLTECH C2 5W30   208L   ELF C</v>
          </cell>
          <cell r="C988" t="str">
            <v>208L</v>
          </cell>
          <cell r="D988" t="str">
            <v>530PCBY</v>
          </cell>
          <cell r="E988" t="str">
            <v>P11N01N2AABB</v>
          </cell>
          <cell r="F988" t="str">
            <v>C</v>
          </cell>
          <cell r="G988" t="str">
            <v>AO</v>
          </cell>
          <cell r="H988">
            <v>214229</v>
          </cell>
          <cell r="I988">
            <v>213994</v>
          </cell>
          <cell r="J988">
            <v>213992</v>
          </cell>
          <cell r="K988"/>
          <cell r="L988"/>
          <cell r="M988"/>
          <cell r="N988"/>
          <cell r="O988"/>
          <cell r="P988"/>
          <cell r="Q988">
            <v>4</v>
          </cell>
          <cell r="R988">
            <v>4</v>
          </cell>
        </row>
        <row r="989">
          <cell r="A989">
            <v>214008</v>
          </cell>
          <cell r="B989" t="str">
            <v>EVOL. FULLTECH C2 5W30   3B5L   ELF C1</v>
          </cell>
          <cell r="C989" t="str">
            <v>3B5L</v>
          </cell>
          <cell r="D989" t="str">
            <v>530PCBY</v>
          </cell>
          <cell r="E989" t="str">
            <v>P11N01N2AABB</v>
          </cell>
          <cell r="F989" t="str">
            <v>C</v>
          </cell>
          <cell r="G989" t="str">
            <v>AO</v>
          </cell>
          <cell r="H989"/>
          <cell r="I989"/>
          <cell r="J989"/>
          <cell r="K989"/>
          <cell r="L989"/>
          <cell r="M989"/>
          <cell r="N989"/>
          <cell r="O989"/>
          <cell r="P989"/>
          <cell r="Q989">
            <v>4</v>
          </cell>
          <cell r="R989">
            <v>4</v>
          </cell>
        </row>
        <row r="990">
          <cell r="A990">
            <v>214229</v>
          </cell>
          <cell r="B990" t="str">
            <v>EVOL. FULLTECH VSX 0W20  3B5L   ELF C1</v>
          </cell>
          <cell r="C990" t="str">
            <v>3B5L</v>
          </cell>
          <cell r="D990" t="str">
            <v>020PCQQ</v>
          </cell>
          <cell r="E990" t="str">
            <v>P11N01N2AABB</v>
          </cell>
          <cell r="F990" t="str">
            <v>C</v>
          </cell>
          <cell r="G990" t="str">
            <v>AO</v>
          </cell>
          <cell r="H990"/>
          <cell r="I990"/>
          <cell r="J990"/>
          <cell r="K990"/>
          <cell r="L990"/>
          <cell r="M990"/>
          <cell r="N990"/>
          <cell r="O990"/>
          <cell r="P990"/>
          <cell r="Q990">
            <v>4</v>
          </cell>
          <cell r="R990">
            <v>4</v>
          </cell>
        </row>
        <row r="991">
          <cell r="A991">
            <v>213956</v>
          </cell>
          <cell r="B991" t="str">
            <v>MOTO 2 SELF MIX          12B1L  ELF C</v>
          </cell>
          <cell r="C991" t="str">
            <v>12B1L</v>
          </cell>
          <cell r="D991" t="str">
            <v>2T00AC</v>
          </cell>
          <cell r="E991" t="str">
            <v>P11N03NM</v>
          </cell>
          <cell r="F991" t="str">
            <v>C</v>
          </cell>
          <cell r="G991" t="str">
            <v>AO</v>
          </cell>
          <cell r="H991"/>
          <cell r="I991"/>
          <cell r="J991"/>
          <cell r="K991"/>
          <cell r="L991"/>
          <cell r="M991"/>
          <cell r="N991"/>
          <cell r="O991"/>
          <cell r="P991"/>
          <cell r="Q991">
            <v>4</v>
          </cell>
          <cell r="R991">
            <v>4</v>
          </cell>
        </row>
        <row r="992">
          <cell r="A992">
            <v>231029</v>
          </cell>
          <cell r="B992" t="str">
            <v>NATERIA MWX 40           1000L  TOT   SG</v>
          </cell>
          <cell r="C992" t="str">
            <v>1000L</v>
          </cell>
          <cell r="D992" t="str">
            <v>400GMTT_H_SG</v>
          </cell>
          <cell r="E992" t="str">
            <v>P12N19PZ</v>
          </cell>
          <cell r="F992" t="str">
            <v>SG</v>
          </cell>
          <cell r="G992" t="str">
            <v>IO</v>
          </cell>
          <cell r="H992"/>
          <cell r="I992"/>
          <cell r="J992"/>
          <cell r="K992"/>
          <cell r="L992"/>
          <cell r="M992"/>
          <cell r="N992"/>
          <cell r="O992"/>
          <cell r="P992"/>
          <cell r="Q992">
            <v>2</v>
          </cell>
          <cell r="R992">
            <v>2</v>
          </cell>
        </row>
        <row r="993">
          <cell r="A993">
            <v>225797</v>
          </cell>
          <cell r="B993" t="str">
            <v>QUARTZ INEO X.HKRC5 0W20 12B1L  TOT C</v>
          </cell>
          <cell r="C993" t="str">
            <v>12B1L</v>
          </cell>
          <cell r="D993" t="str">
            <v>020PCAK</v>
          </cell>
          <cell r="E993" t="str">
            <v>P11N01N2AABB</v>
          </cell>
          <cell r="F993" t="str">
            <v>C</v>
          </cell>
          <cell r="G993" t="str">
            <v>AO</v>
          </cell>
          <cell r="H993"/>
          <cell r="I993"/>
          <cell r="J993"/>
          <cell r="K993"/>
          <cell r="L993"/>
          <cell r="M993"/>
          <cell r="N993"/>
          <cell r="O993"/>
          <cell r="P993"/>
          <cell r="Q993">
            <v>4</v>
          </cell>
          <cell r="R993">
            <v>4</v>
          </cell>
        </row>
        <row r="994">
          <cell r="A994">
            <v>123841</v>
          </cell>
          <cell r="B994" t="str">
            <v>TRACTORELF ST3 15W40     20L    ELF C</v>
          </cell>
          <cell r="C994" t="str">
            <v>20L</v>
          </cell>
          <cell r="D994" t="str">
            <v>ST154JJ</v>
          </cell>
          <cell r="E994" t="str">
            <v>P11N02ND</v>
          </cell>
          <cell r="F994" t="str">
            <v>C</v>
          </cell>
          <cell r="G994" t="str">
            <v>AO</v>
          </cell>
          <cell r="H994"/>
          <cell r="I994"/>
          <cell r="J994"/>
          <cell r="K994"/>
          <cell r="L994"/>
          <cell r="M994"/>
          <cell r="N994"/>
          <cell r="O994"/>
          <cell r="P994"/>
          <cell r="Q994">
            <v>4</v>
          </cell>
          <cell r="R994">
            <v>4</v>
          </cell>
        </row>
        <row r="995">
          <cell r="A995">
            <v>213863</v>
          </cell>
          <cell r="B995" t="str">
            <v>TRANSELF EP 80W90        12B1L  ELF C</v>
          </cell>
          <cell r="C995" t="str">
            <v>12B1L</v>
          </cell>
          <cell r="D995" t="str">
            <v>G8090LL</v>
          </cell>
          <cell r="E995" t="str">
            <v>P11N04NY</v>
          </cell>
          <cell r="F995" t="str">
            <v>C</v>
          </cell>
          <cell r="G995" t="str">
            <v>AO</v>
          </cell>
          <cell r="H995"/>
          <cell r="I995"/>
          <cell r="J995"/>
          <cell r="K995"/>
          <cell r="L995"/>
          <cell r="M995"/>
          <cell r="N995"/>
          <cell r="O995"/>
          <cell r="P995"/>
          <cell r="Q995">
            <v>4</v>
          </cell>
          <cell r="R995">
            <v>4</v>
          </cell>
        </row>
        <row r="996">
          <cell r="A996">
            <v>223503</v>
          </cell>
          <cell r="B996" t="str">
            <v>TRANSELF NFX SAE 75W     20L    ELF C</v>
          </cell>
          <cell r="C996" t="str">
            <v>20L</v>
          </cell>
          <cell r="D996" t="str">
            <v>G7500XX</v>
          </cell>
          <cell r="E996" t="str">
            <v>P11N04NYAAAA</v>
          </cell>
          <cell r="F996" t="str">
            <v>C</v>
          </cell>
          <cell r="G996" t="str">
            <v>AO</v>
          </cell>
          <cell r="H996"/>
          <cell r="I996"/>
          <cell r="J996"/>
          <cell r="K996"/>
          <cell r="L996"/>
          <cell r="M996"/>
          <cell r="N996"/>
          <cell r="O996"/>
          <cell r="P996"/>
          <cell r="Q996">
            <v>4</v>
          </cell>
          <cell r="R996">
            <v>4</v>
          </cell>
        </row>
        <row r="997">
          <cell r="A997">
            <v>130089</v>
          </cell>
          <cell r="B997" t="str">
            <v>TRANSELF SYN FE 75W90    20L    ELF C</v>
          </cell>
          <cell r="C997" t="str">
            <v>20L</v>
          </cell>
          <cell r="D997" t="str">
            <v>G7590AA</v>
          </cell>
          <cell r="E997" t="str">
            <v>P11N04NZAAAA</v>
          </cell>
          <cell r="F997" t="str">
            <v>C</v>
          </cell>
          <cell r="G997" t="str">
            <v>AO</v>
          </cell>
          <cell r="H997"/>
          <cell r="I997"/>
          <cell r="J997"/>
          <cell r="K997"/>
          <cell r="L997"/>
          <cell r="M997"/>
          <cell r="N997"/>
          <cell r="O997"/>
          <cell r="P997"/>
          <cell r="Q997">
            <v>4</v>
          </cell>
          <cell r="R997">
            <v>4</v>
          </cell>
        </row>
        <row r="998">
          <cell r="A998">
            <v>224511</v>
          </cell>
          <cell r="B998" t="str">
            <v>COPAL TRUCK FW           18K    TOT C</v>
          </cell>
          <cell r="C998" t="str">
            <v>18K</v>
          </cell>
          <cell r="D998" t="str">
            <v>XAX02HH</v>
          </cell>
          <cell r="E998" t="str">
            <v>P12N07PA</v>
          </cell>
          <cell r="F998" t="str">
            <v>C</v>
          </cell>
          <cell r="G998" t="str">
            <v>IO</v>
          </cell>
          <cell r="H998"/>
          <cell r="I998"/>
          <cell r="J998"/>
          <cell r="K998"/>
          <cell r="L998"/>
          <cell r="M998"/>
          <cell r="N998"/>
          <cell r="O998"/>
          <cell r="P998"/>
          <cell r="Q998">
            <v>4</v>
          </cell>
          <cell r="R998">
            <v>4</v>
          </cell>
        </row>
        <row r="999">
          <cell r="A999">
            <v>201543</v>
          </cell>
          <cell r="B999" t="str">
            <v>EVOL. 700 STI 10W40 (SN) 20L    ELF C</v>
          </cell>
          <cell r="C999" t="str">
            <v>20L</v>
          </cell>
          <cell r="D999" t="str">
            <v>104PCAQ</v>
          </cell>
          <cell r="E999" t="str">
            <v>P11N01N1</v>
          </cell>
          <cell r="F999" t="str">
            <v>C</v>
          </cell>
          <cell r="G999" t="str">
            <v>AO</v>
          </cell>
          <cell r="H999"/>
          <cell r="I999"/>
          <cell r="J999"/>
          <cell r="K999"/>
          <cell r="L999"/>
          <cell r="M999"/>
          <cell r="N999"/>
          <cell r="O999"/>
          <cell r="P999"/>
          <cell r="Q999">
            <v>4</v>
          </cell>
          <cell r="R999">
            <v>4</v>
          </cell>
        </row>
        <row r="1000">
          <cell r="A1000">
            <v>231055</v>
          </cell>
          <cell r="B1000" t="str">
            <v>EVOL. 900 USX 5W30       12B1L  ELF  1SG</v>
          </cell>
          <cell r="C1000" t="str">
            <v>12B1L</v>
          </cell>
          <cell r="D1000" t="str">
            <v>530PCDC_H_SG</v>
          </cell>
          <cell r="E1000" t="str">
            <v>P11N01N2AAAA</v>
          </cell>
          <cell r="F1000" t="str">
            <v>SG</v>
          </cell>
          <cell r="G1000" t="str">
            <v>AO</v>
          </cell>
          <cell r="H1000"/>
          <cell r="I1000"/>
          <cell r="J1000"/>
          <cell r="K1000"/>
          <cell r="L1000"/>
          <cell r="M1000"/>
          <cell r="N1000"/>
          <cell r="O1000"/>
          <cell r="P1000"/>
          <cell r="Q1000">
            <v>1</v>
          </cell>
          <cell r="R1000">
            <v>2</v>
          </cell>
        </row>
        <row r="1001">
          <cell r="A1001">
            <v>231056</v>
          </cell>
          <cell r="B1001" t="str">
            <v>EVOL. 900 USX 5W30       208L   ELF  1SG</v>
          </cell>
          <cell r="C1001" t="str">
            <v>208L</v>
          </cell>
          <cell r="D1001" t="str">
            <v>530PCDC_H_SG</v>
          </cell>
          <cell r="E1001" t="str">
            <v>P11N01N2AAAA</v>
          </cell>
          <cell r="F1001" t="str">
            <v>SG</v>
          </cell>
          <cell r="G1001" t="str">
            <v>AO</v>
          </cell>
          <cell r="H1001"/>
          <cell r="I1001"/>
          <cell r="J1001"/>
          <cell r="K1001"/>
          <cell r="L1001"/>
          <cell r="M1001"/>
          <cell r="N1001"/>
          <cell r="O1001"/>
          <cell r="P1001"/>
          <cell r="Q1001">
            <v>3</v>
          </cell>
          <cell r="R1001">
            <v>3</v>
          </cell>
        </row>
        <row r="1002">
          <cell r="A1002">
            <v>231057</v>
          </cell>
          <cell r="B1002" t="str">
            <v>EVOL. 900 USX 5W30       3B4L   ELF  1SG</v>
          </cell>
          <cell r="C1002" t="str">
            <v>3B4L</v>
          </cell>
          <cell r="D1002" t="str">
            <v>530PCDC_H_SG</v>
          </cell>
          <cell r="E1002" t="str">
            <v>P11N01N2AAAA</v>
          </cell>
          <cell r="F1002" t="str">
            <v>SG</v>
          </cell>
          <cell r="G1002" t="str">
            <v>AO</v>
          </cell>
          <cell r="H1002"/>
          <cell r="I1002"/>
          <cell r="J1002"/>
          <cell r="K1002"/>
          <cell r="L1002"/>
          <cell r="M1002"/>
          <cell r="N1002"/>
          <cell r="O1002"/>
          <cell r="P1002"/>
          <cell r="Q1002">
            <v>1</v>
          </cell>
          <cell r="R1002">
            <v>1</v>
          </cell>
        </row>
        <row r="1003">
          <cell r="A1003">
            <v>231058</v>
          </cell>
          <cell r="B1003" t="str">
            <v>EVOL. 900 USX 5W30       3B5L   ELF  1SG</v>
          </cell>
          <cell r="C1003" t="str">
            <v>3B5L</v>
          </cell>
          <cell r="D1003" t="str">
            <v>530PCDC_H_SG</v>
          </cell>
          <cell r="E1003" t="str">
            <v>P11N01N2AAAA</v>
          </cell>
          <cell r="F1003" t="str">
            <v>SG</v>
          </cell>
          <cell r="G1003" t="str">
            <v>AO</v>
          </cell>
          <cell r="H1003"/>
          <cell r="I1003"/>
          <cell r="J1003"/>
          <cell r="K1003"/>
          <cell r="L1003"/>
          <cell r="M1003"/>
          <cell r="N1003"/>
          <cell r="O1003"/>
          <cell r="P1003"/>
          <cell r="Q1003">
            <v>3</v>
          </cell>
          <cell r="R1003">
            <v>3</v>
          </cell>
        </row>
        <row r="1004">
          <cell r="A1004">
            <v>228763</v>
          </cell>
          <cell r="B1004" t="str">
            <v>RUBIA WORKS 5000 FE 5W30 208L   TOT C</v>
          </cell>
          <cell r="C1004" t="str">
            <v>208L</v>
          </cell>
          <cell r="D1004" t="str">
            <v>530HDKK</v>
          </cell>
          <cell r="E1004" t="str">
            <v>P11N02NFAABB</v>
          </cell>
          <cell r="F1004" t="str">
            <v>C</v>
          </cell>
          <cell r="G1004" t="str">
            <v>AO</v>
          </cell>
          <cell r="H1004"/>
          <cell r="I1004"/>
          <cell r="J1004"/>
          <cell r="K1004"/>
          <cell r="L1004"/>
          <cell r="M1004"/>
          <cell r="N1004"/>
          <cell r="O1004"/>
          <cell r="P1004"/>
          <cell r="Q1004">
            <v>4</v>
          </cell>
          <cell r="R1004">
            <v>4</v>
          </cell>
        </row>
        <row r="1005">
          <cell r="A1005">
            <v>228764</v>
          </cell>
          <cell r="B1005" t="str">
            <v>RUBIA WORKS 5000 FE 5W30 20L    TOT C</v>
          </cell>
          <cell r="C1005" t="str">
            <v>20L</v>
          </cell>
          <cell r="D1005" t="str">
            <v>530HDKK</v>
          </cell>
          <cell r="E1005" t="str">
            <v>P11N02NFAABB</v>
          </cell>
          <cell r="F1005" t="str">
            <v>C</v>
          </cell>
          <cell r="G1005" t="str">
            <v>AO</v>
          </cell>
          <cell r="H1005"/>
          <cell r="I1005"/>
          <cell r="J1005"/>
          <cell r="K1005"/>
          <cell r="L1005"/>
          <cell r="M1005"/>
          <cell r="N1005"/>
          <cell r="O1005"/>
          <cell r="P1005"/>
          <cell r="Q1005">
            <v>4</v>
          </cell>
          <cell r="R1005">
            <v>4</v>
          </cell>
        </row>
        <row r="1006">
          <cell r="A1006">
            <v>214261</v>
          </cell>
          <cell r="B1006" t="str">
            <v>AEROGEAR 1032            3B5L   TOT C1</v>
          </cell>
          <cell r="C1006" t="str">
            <v>3B5L</v>
          </cell>
          <cell r="D1006" t="str">
            <v>G0000DD</v>
          </cell>
          <cell r="E1006" t="str">
            <v>P12N10</v>
          </cell>
          <cell r="F1006" t="str">
            <v>C</v>
          </cell>
          <cell r="G1006" t="str">
            <v>IO</v>
          </cell>
          <cell r="H1006"/>
          <cell r="I1006"/>
          <cell r="J1006"/>
          <cell r="K1006"/>
          <cell r="L1006"/>
          <cell r="M1006"/>
          <cell r="N1006"/>
          <cell r="O1006"/>
          <cell r="P1006"/>
          <cell r="Q1006">
            <v>4</v>
          </cell>
          <cell r="R1006">
            <v>4</v>
          </cell>
        </row>
        <row r="1007">
          <cell r="A1007">
            <v>224461</v>
          </cell>
          <cell r="B1007" t="str">
            <v>NEVASTANE CHAIN OIL SPR  12S04L TOT Z</v>
          </cell>
          <cell r="C1007" t="str">
            <v>12S04L</v>
          </cell>
          <cell r="D1007" t="str">
            <v>YY000AQ_AER</v>
          </cell>
          <cell r="E1007" t="str">
            <v>P12N21PFYYYY</v>
          </cell>
          <cell r="F1007" t="str">
            <v>Z</v>
          </cell>
          <cell r="G1007" t="str">
            <v>IO</v>
          </cell>
          <cell r="H1007"/>
          <cell r="I1007"/>
          <cell r="J1007"/>
          <cell r="K1007"/>
          <cell r="L1007"/>
          <cell r="M1007"/>
          <cell r="N1007"/>
          <cell r="O1007"/>
          <cell r="P1007"/>
          <cell r="Q1007">
            <v>4</v>
          </cell>
          <cell r="R1007">
            <v>4</v>
          </cell>
        </row>
        <row r="1008">
          <cell r="A1008">
            <v>224577</v>
          </cell>
          <cell r="B1008" t="str">
            <v>NEVASTANE XS 220 SPRAY   12S04L TOT Z</v>
          </cell>
          <cell r="C1008" t="str">
            <v>12S04L</v>
          </cell>
          <cell r="D1008" t="str">
            <v>XCS12NN_AER</v>
          </cell>
          <cell r="E1008" t="str">
            <v>P12N21PFYYYY</v>
          </cell>
          <cell r="F1008" t="str">
            <v>Z</v>
          </cell>
          <cell r="G1008" t="str">
            <v>IO</v>
          </cell>
          <cell r="H1008"/>
          <cell r="I1008"/>
          <cell r="J1008"/>
          <cell r="K1008"/>
          <cell r="L1008"/>
          <cell r="M1008"/>
          <cell r="N1008"/>
          <cell r="O1008"/>
          <cell r="P1008"/>
          <cell r="Q1008">
            <v>4</v>
          </cell>
          <cell r="R1008">
            <v>4</v>
          </cell>
        </row>
        <row r="1009">
          <cell r="A1009">
            <v>213586</v>
          </cell>
          <cell r="B1009" t="str">
            <v>CLEARNOX                 1000L  TOT W</v>
          </cell>
          <cell r="C1009" t="str">
            <v>1000L</v>
          </cell>
          <cell r="D1009" t="str">
            <v>AD000BB</v>
          </cell>
          <cell r="E1009" t="str">
            <v>P16</v>
          </cell>
          <cell r="F1009" t="str">
            <v>W</v>
          </cell>
          <cell r="G1009" t="str">
            <v>AO</v>
          </cell>
          <cell r="H1009"/>
          <cell r="I1009"/>
          <cell r="J1009"/>
          <cell r="K1009"/>
          <cell r="L1009"/>
          <cell r="M1009"/>
          <cell r="N1009"/>
          <cell r="O1009"/>
          <cell r="P1009"/>
          <cell r="Q1009">
            <v>4</v>
          </cell>
          <cell r="R1009">
            <v>4</v>
          </cell>
        </row>
        <row r="1010">
          <cell r="A1010">
            <v>213587</v>
          </cell>
          <cell r="B1010" t="str">
            <v>CLEARNOX                 10L    TOT C</v>
          </cell>
          <cell r="C1010" t="str">
            <v>10L</v>
          </cell>
          <cell r="D1010" t="str">
            <v>AD000BB</v>
          </cell>
          <cell r="E1010" t="str">
            <v>P16</v>
          </cell>
          <cell r="F1010" t="str">
            <v>C</v>
          </cell>
          <cell r="G1010" t="str">
            <v>AO</v>
          </cell>
          <cell r="H1010"/>
          <cell r="I1010"/>
          <cell r="J1010"/>
          <cell r="K1010"/>
          <cell r="L1010"/>
          <cell r="M1010"/>
          <cell r="N1010"/>
          <cell r="O1010"/>
          <cell r="P1010"/>
          <cell r="Q1010">
            <v>4</v>
          </cell>
          <cell r="R1010">
            <v>4</v>
          </cell>
        </row>
        <row r="1011">
          <cell r="A1011">
            <v>219908</v>
          </cell>
          <cell r="B1011" t="str">
            <v>LYRAN C 100 B            208L   TOT C</v>
          </cell>
          <cell r="C1011" t="str">
            <v>208L</v>
          </cell>
          <cell r="D1011" t="str">
            <v>YW000BB</v>
          </cell>
          <cell r="E1011" t="str">
            <v>P5UN30QH</v>
          </cell>
          <cell r="F1011" t="str">
            <v>C</v>
          </cell>
          <cell r="G1011" t="str">
            <v>IO</v>
          </cell>
          <cell r="H1011"/>
          <cell r="I1011"/>
          <cell r="J1011"/>
          <cell r="K1011"/>
          <cell r="L1011"/>
          <cell r="M1011"/>
          <cell r="N1011"/>
          <cell r="O1011"/>
          <cell r="P1011"/>
          <cell r="Q1011">
            <v>4</v>
          </cell>
          <cell r="R1011" t="str">
            <v>LH</v>
          </cell>
        </row>
        <row r="1012">
          <cell r="A1012">
            <v>209172</v>
          </cell>
          <cell r="B1012" t="str">
            <v>GRAFOLOG H 00 LT         180K   TLG C</v>
          </cell>
          <cell r="C1012" t="str">
            <v>180K</v>
          </cell>
          <cell r="D1012" t="str">
            <v>XAX20FF</v>
          </cell>
          <cell r="E1012" t="str">
            <v>P12N07PA</v>
          </cell>
          <cell r="F1012" t="str">
            <v>C</v>
          </cell>
          <cell r="G1012" t="str">
            <v>IO</v>
          </cell>
          <cell r="H1012"/>
          <cell r="I1012"/>
          <cell r="J1012"/>
          <cell r="K1012"/>
          <cell r="L1012"/>
          <cell r="M1012"/>
          <cell r="N1012"/>
          <cell r="O1012"/>
          <cell r="P1012"/>
          <cell r="Q1012">
            <v>4</v>
          </cell>
          <cell r="R1012">
            <v>4</v>
          </cell>
        </row>
        <row r="1013">
          <cell r="A1013">
            <v>231159</v>
          </cell>
          <cell r="B1013" t="str">
            <v>NATERIA MJ 40            1000L  TOT   SG</v>
          </cell>
          <cell r="C1013" t="str">
            <v>1000L</v>
          </cell>
          <cell r="D1013" t="str">
            <v>400GMEE_H_SG</v>
          </cell>
          <cell r="E1013" t="str">
            <v>P12N19PZ</v>
          </cell>
          <cell r="F1013" t="str">
            <v>SG</v>
          </cell>
          <cell r="G1013" t="str">
            <v>IO</v>
          </cell>
          <cell r="H1013"/>
          <cell r="I1013"/>
          <cell r="J1013"/>
          <cell r="K1013"/>
          <cell r="L1013"/>
          <cell r="M1013"/>
          <cell r="N1013"/>
          <cell r="O1013"/>
          <cell r="P1013"/>
          <cell r="Q1013">
            <v>3</v>
          </cell>
          <cell r="R1013">
            <v>3</v>
          </cell>
        </row>
        <row r="1014">
          <cell r="A1014">
            <v>231158</v>
          </cell>
          <cell r="B1014" t="str">
            <v>RUBIA WORKS 4000 FE10W30 208L   TOT   SG</v>
          </cell>
          <cell r="C1014" t="str">
            <v>208L</v>
          </cell>
          <cell r="D1014" t="str">
            <v>ST103MM_H_SG</v>
          </cell>
          <cell r="E1014" t="str">
            <v>P11N02NFAABB</v>
          </cell>
          <cell r="F1014" t="str">
            <v>SG</v>
          </cell>
          <cell r="G1014" t="str">
            <v>AO</v>
          </cell>
          <cell r="H1014"/>
          <cell r="I1014"/>
          <cell r="J1014"/>
          <cell r="K1014"/>
          <cell r="L1014"/>
          <cell r="M1014"/>
          <cell r="N1014"/>
          <cell r="O1014"/>
          <cell r="P1014"/>
          <cell r="Q1014">
            <v>2</v>
          </cell>
          <cell r="R1014">
            <v>2</v>
          </cell>
        </row>
        <row r="1015">
          <cell r="A1015">
            <v>112497</v>
          </cell>
          <cell r="B1015" t="str">
            <v>PRESLIA 68               20L    TOT C</v>
          </cell>
          <cell r="C1015" t="str">
            <v>20L</v>
          </cell>
          <cell r="D1015" t="str">
            <v>TS068AA</v>
          </cell>
          <cell r="E1015" t="str">
            <v>P12N12</v>
          </cell>
          <cell r="F1015" t="str">
            <v>C</v>
          </cell>
          <cell r="G1015" t="str">
            <v>IO</v>
          </cell>
          <cell r="H1015"/>
          <cell r="I1015"/>
          <cell r="J1015"/>
          <cell r="K1015"/>
          <cell r="L1015"/>
          <cell r="M1015"/>
          <cell r="N1015"/>
          <cell r="O1015"/>
          <cell r="P1015"/>
          <cell r="Q1015">
            <v>4</v>
          </cell>
          <cell r="R1015">
            <v>4</v>
          </cell>
        </row>
        <row r="1016">
          <cell r="A1016">
            <v>170133</v>
          </cell>
          <cell r="B1016" t="str">
            <v>COOLELF SUPRA            210L   TOT   IN</v>
          </cell>
          <cell r="C1016" t="str">
            <v>210L</v>
          </cell>
          <cell r="D1016" t="str">
            <v>AF00RR_H_IN</v>
          </cell>
          <cell r="E1016" t="str">
            <v>P14N27QE</v>
          </cell>
          <cell r="F1016" t="str">
            <v>IN</v>
          </cell>
          <cell r="G1016" t="str">
            <v>AO</v>
          </cell>
          <cell r="H1016"/>
          <cell r="I1016"/>
          <cell r="J1016"/>
          <cell r="K1016"/>
          <cell r="L1016"/>
          <cell r="M1016"/>
          <cell r="N1016"/>
          <cell r="O1016"/>
          <cell r="P1016"/>
          <cell r="Q1016">
            <v>4</v>
          </cell>
          <cell r="R1016">
            <v>4</v>
          </cell>
        </row>
        <row r="1017">
          <cell r="A1017">
            <v>213246</v>
          </cell>
          <cell r="B1017" t="str">
            <v>NEVASTANE XS 220         24T04K TOT C</v>
          </cell>
          <cell r="C1017" t="str">
            <v>24T04K</v>
          </cell>
          <cell r="D1017" t="str">
            <v>XCS12NN</v>
          </cell>
          <cell r="E1017" t="str">
            <v>P12N07P9YYYY</v>
          </cell>
          <cell r="F1017" t="str">
            <v>C</v>
          </cell>
          <cell r="G1017" t="str">
            <v>IO</v>
          </cell>
          <cell r="H1017"/>
          <cell r="I1017"/>
          <cell r="J1017"/>
          <cell r="K1017"/>
          <cell r="L1017"/>
          <cell r="M1017"/>
          <cell r="N1017"/>
          <cell r="O1017"/>
          <cell r="P1017"/>
          <cell r="Q1017">
            <v>4</v>
          </cell>
          <cell r="R1017">
            <v>4</v>
          </cell>
        </row>
        <row r="1018">
          <cell r="A1018">
            <v>231236</v>
          </cell>
          <cell r="B1018" t="str">
            <v>ORIGINAL OIL SUPDPF 0W30 FXTANK MAZ   SG</v>
          </cell>
          <cell r="C1018" t="str">
            <v>FXTANK</v>
          </cell>
          <cell r="D1018" t="str">
            <v>030PCAD_H_SG</v>
          </cell>
          <cell r="E1018" t="str">
            <v>P11N01N2</v>
          </cell>
          <cell r="F1018" t="str">
            <v>SG</v>
          </cell>
          <cell r="G1018" t="str">
            <v>AO</v>
          </cell>
          <cell r="H1018"/>
          <cell r="I1018"/>
          <cell r="J1018"/>
          <cell r="K1018"/>
          <cell r="L1018"/>
          <cell r="M1018"/>
          <cell r="N1018"/>
          <cell r="O1018"/>
          <cell r="P1018"/>
          <cell r="Q1018">
            <v>3</v>
          </cell>
          <cell r="R1018">
            <v>3</v>
          </cell>
        </row>
        <row r="1019">
          <cell r="A1019">
            <v>230829</v>
          </cell>
          <cell r="B1019" t="str">
            <v>EQUIVIS ZS 15            20LM   TOT   KR</v>
          </cell>
          <cell r="C1019" t="str">
            <v>20LM</v>
          </cell>
          <cell r="D1019" t="str">
            <v>HV015AA_H_KR</v>
          </cell>
          <cell r="E1019" t="str">
            <v>P12N06PQ</v>
          </cell>
          <cell r="F1019" t="str">
            <v>KR</v>
          </cell>
          <cell r="G1019" t="str">
            <v>IO</v>
          </cell>
          <cell r="H1019"/>
          <cell r="I1019"/>
          <cell r="J1019"/>
          <cell r="K1019"/>
          <cell r="L1019"/>
          <cell r="M1019"/>
          <cell r="N1019"/>
          <cell r="O1019"/>
          <cell r="P1019"/>
          <cell r="Q1019">
            <v>4</v>
          </cell>
          <cell r="R1019">
            <v>4</v>
          </cell>
        </row>
        <row r="1020">
          <cell r="A1020">
            <v>228208</v>
          </cell>
          <cell r="B1020" t="str">
            <v>RUBIA OPT. 3500 FE 5W30  3B5L   TOT C</v>
          </cell>
          <cell r="C1020" t="str">
            <v>3B5L</v>
          </cell>
          <cell r="D1020" t="str">
            <v>530HDKK</v>
          </cell>
          <cell r="E1020" t="str">
            <v>P11N02N4BBBB</v>
          </cell>
          <cell r="F1020" t="str">
            <v>C</v>
          </cell>
          <cell r="G1020" t="str">
            <v>AO</v>
          </cell>
          <cell r="H1020"/>
          <cell r="I1020"/>
          <cell r="J1020"/>
          <cell r="K1020"/>
          <cell r="L1020"/>
          <cell r="M1020"/>
          <cell r="N1020"/>
          <cell r="O1020"/>
          <cell r="P1020"/>
          <cell r="Q1020">
            <v>4</v>
          </cell>
          <cell r="R1020">
            <v>4</v>
          </cell>
        </row>
        <row r="1021">
          <cell r="A1021">
            <v>231239</v>
          </cell>
          <cell r="B1021" t="str">
            <v>TIXO W 46                208L   TOT   SG</v>
          </cell>
          <cell r="C1021" t="str">
            <v>208L</v>
          </cell>
          <cell r="D1021" t="str">
            <v>YYT0_H_SG03</v>
          </cell>
          <cell r="E1021" t="str">
            <v>P12N32QM</v>
          </cell>
          <cell r="F1021" t="str">
            <v>SG</v>
          </cell>
          <cell r="G1021" t="str">
            <v>IO</v>
          </cell>
          <cell r="H1021"/>
          <cell r="I1021"/>
          <cell r="J1021"/>
          <cell r="K1021"/>
          <cell r="L1021"/>
          <cell r="M1021"/>
          <cell r="N1021"/>
          <cell r="O1021"/>
          <cell r="P1021"/>
          <cell r="Q1021">
            <v>3</v>
          </cell>
          <cell r="R1021">
            <v>3</v>
          </cell>
        </row>
        <row r="1022">
          <cell r="A1022">
            <v>216246</v>
          </cell>
          <cell r="B1022" t="str">
            <v>QUARTZ INEO L LIFE 0W30  12B1L  TOT C</v>
          </cell>
          <cell r="C1022" t="str">
            <v>12B1L</v>
          </cell>
          <cell r="D1022" t="str">
            <v>030PCYY</v>
          </cell>
          <cell r="E1022" t="str">
            <v>P11N01N2AABB</v>
          </cell>
          <cell r="F1022" t="str">
            <v>C</v>
          </cell>
          <cell r="G1022" t="str">
            <v>AO</v>
          </cell>
          <cell r="H1022"/>
          <cell r="I1022"/>
          <cell r="J1022"/>
          <cell r="K1022"/>
          <cell r="L1022"/>
          <cell r="M1022"/>
          <cell r="N1022"/>
          <cell r="O1022"/>
          <cell r="P1022"/>
          <cell r="Q1022">
            <v>4</v>
          </cell>
          <cell r="R1022">
            <v>4</v>
          </cell>
        </row>
        <row r="1023">
          <cell r="A1023">
            <v>228339</v>
          </cell>
          <cell r="B1023" t="str">
            <v>QUARTZ INEO X.EC6 0W20   60L    TOT C</v>
          </cell>
          <cell r="C1023" t="str">
            <v>60L</v>
          </cell>
          <cell r="D1023" t="str">
            <v>020PCAK</v>
          </cell>
          <cell r="E1023" t="str">
            <v>P11N01N2AABB</v>
          </cell>
          <cell r="F1023" t="str">
            <v>C</v>
          </cell>
          <cell r="G1023" t="str">
            <v>AO</v>
          </cell>
          <cell r="H1023"/>
          <cell r="I1023"/>
          <cell r="J1023"/>
          <cell r="K1023"/>
          <cell r="L1023"/>
          <cell r="M1023"/>
          <cell r="N1023"/>
          <cell r="O1023"/>
          <cell r="P1023"/>
          <cell r="Q1023">
            <v>4</v>
          </cell>
          <cell r="R1023">
            <v>4</v>
          </cell>
        </row>
        <row r="1024">
          <cell r="A1024">
            <v>217884</v>
          </cell>
          <cell r="B1024" t="str">
            <v>QUARTZ INEO X.LL 0W20    60L    TOT C</v>
          </cell>
          <cell r="C1024" t="str">
            <v>60L</v>
          </cell>
          <cell r="D1024" t="str">
            <v>020PCQQ</v>
          </cell>
          <cell r="E1024" t="str">
            <v>P11N01N2AABB</v>
          </cell>
          <cell r="F1024" t="str">
            <v>C</v>
          </cell>
          <cell r="G1024" t="str">
            <v>AO</v>
          </cell>
          <cell r="H1024"/>
          <cell r="I1024"/>
          <cell r="J1024"/>
          <cell r="K1024"/>
          <cell r="L1024"/>
          <cell r="M1024"/>
          <cell r="N1024"/>
          <cell r="O1024"/>
          <cell r="P1024"/>
          <cell r="Q1024">
            <v>4</v>
          </cell>
          <cell r="R1024">
            <v>4</v>
          </cell>
        </row>
        <row r="1025">
          <cell r="A1025">
            <v>156084</v>
          </cell>
          <cell r="B1025" t="str">
            <v>COPAL OGL 2              50K    TOT C</v>
          </cell>
          <cell r="C1025" t="str">
            <v>50K</v>
          </cell>
          <cell r="D1025" t="str">
            <v>XAX02FF</v>
          </cell>
          <cell r="E1025" t="str">
            <v>P12N07PA</v>
          </cell>
          <cell r="F1025" t="str">
            <v>C</v>
          </cell>
          <cell r="G1025" t="str">
            <v>IO</v>
          </cell>
          <cell r="H1025"/>
          <cell r="I1025"/>
          <cell r="J1025"/>
          <cell r="K1025"/>
          <cell r="L1025"/>
          <cell r="M1025"/>
          <cell r="N1025"/>
          <cell r="O1025"/>
          <cell r="P1025"/>
          <cell r="Q1025">
            <v>4</v>
          </cell>
          <cell r="R1025">
            <v>4</v>
          </cell>
        </row>
        <row r="1026">
          <cell r="A1026">
            <v>231404</v>
          </cell>
          <cell r="B1026" t="str">
            <v>DACNIS 46                208L   TOT   SG</v>
          </cell>
          <cell r="C1026" t="str">
            <v>208L</v>
          </cell>
          <cell r="D1026" t="str">
            <v>HM046AA_H_SG</v>
          </cell>
          <cell r="E1026" t="str">
            <v>P12N13</v>
          </cell>
          <cell r="F1026" t="str">
            <v>SG</v>
          </cell>
          <cell r="G1026" t="str">
            <v>IO</v>
          </cell>
          <cell r="H1026"/>
          <cell r="I1026"/>
          <cell r="J1026"/>
          <cell r="K1026"/>
          <cell r="L1026"/>
          <cell r="M1026"/>
          <cell r="N1026"/>
          <cell r="O1026"/>
          <cell r="P1026"/>
          <cell r="Q1026">
            <v>1</v>
          </cell>
          <cell r="R1026">
            <v>1</v>
          </cell>
        </row>
        <row r="1027">
          <cell r="A1027">
            <v>231405</v>
          </cell>
          <cell r="B1027" t="str">
            <v>DACNIS 46                20LJ   TOT   SG</v>
          </cell>
          <cell r="C1027" t="str">
            <v>20LJ</v>
          </cell>
          <cell r="D1027" t="str">
            <v>HM046AA_H_SG</v>
          </cell>
          <cell r="E1027" t="str">
            <v>P12N13</v>
          </cell>
          <cell r="F1027" t="str">
            <v>SG</v>
          </cell>
          <cell r="G1027" t="str">
            <v>IO</v>
          </cell>
          <cell r="H1027"/>
          <cell r="I1027"/>
          <cell r="J1027"/>
          <cell r="K1027"/>
          <cell r="L1027"/>
          <cell r="M1027"/>
          <cell r="N1027"/>
          <cell r="O1027"/>
          <cell r="P1027"/>
          <cell r="Q1027">
            <v>3</v>
          </cell>
          <cell r="R1027">
            <v>3</v>
          </cell>
        </row>
        <row r="1028">
          <cell r="A1028">
            <v>231450</v>
          </cell>
          <cell r="B1028" t="str">
            <v>RUBIA OPT. 3100 10W40    3B5L   TOT   SG</v>
          </cell>
          <cell r="C1028" t="str">
            <v>3B5L</v>
          </cell>
          <cell r="D1028" t="str">
            <v>104HDAC_H_SG</v>
          </cell>
          <cell r="E1028" t="str">
            <v>P11N02N4BBBB</v>
          </cell>
          <cell r="F1028" t="str">
            <v>SG</v>
          </cell>
          <cell r="G1028" t="str">
            <v>AO</v>
          </cell>
          <cell r="H1028"/>
          <cell r="I1028"/>
          <cell r="J1028"/>
          <cell r="K1028"/>
          <cell r="L1028"/>
          <cell r="M1028"/>
          <cell r="N1028"/>
          <cell r="O1028"/>
          <cell r="P1028"/>
          <cell r="Q1028">
            <v>1</v>
          </cell>
          <cell r="R1028">
            <v>2</v>
          </cell>
        </row>
        <row r="1029">
          <cell r="A1029">
            <v>231418</v>
          </cell>
          <cell r="B1029" t="str">
            <v>FF GWM EN D1 5W30        FXTANK TOT   SG</v>
          </cell>
          <cell r="C1029" t="str">
            <v>FXTANK</v>
          </cell>
          <cell r="D1029" t="str">
            <v>530PCCX_H_SG</v>
          </cell>
          <cell r="E1029" t="str">
            <v>P11N01N2AABB</v>
          </cell>
          <cell r="F1029" t="str">
            <v>SG</v>
          </cell>
          <cell r="G1029" t="str">
            <v>AO</v>
          </cell>
          <cell r="H1029"/>
          <cell r="I1029"/>
          <cell r="J1029"/>
          <cell r="K1029"/>
          <cell r="L1029"/>
          <cell r="M1029"/>
          <cell r="N1029"/>
          <cell r="O1029"/>
          <cell r="P1029"/>
          <cell r="Q1029">
            <v>3</v>
          </cell>
          <cell r="R1029">
            <v>3</v>
          </cell>
        </row>
        <row r="1030">
          <cell r="A1030">
            <v>140187</v>
          </cell>
          <cell r="B1030" t="str">
            <v>CALORIS MS 23            180K   TOT C</v>
          </cell>
          <cell r="C1030" t="str">
            <v>180K</v>
          </cell>
          <cell r="D1030" t="str">
            <v>XBE23BB</v>
          </cell>
          <cell r="E1030" t="str">
            <v>P12N07PC</v>
          </cell>
          <cell r="F1030" t="str">
            <v>C</v>
          </cell>
          <cell r="G1030" t="str">
            <v>IO</v>
          </cell>
          <cell r="H1030"/>
          <cell r="I1030"/>
          <cell r="J1030"/>
          <cell r="K1030"/>
          <cell r="L1030"/>
          <cell r="M1030"/>
          <cell r="N1030"/>
          <cell r="O1030"/>
          <cell r="P1030"/>
          <cell r="Q1030">
            <v>4</v>
          </cell>
          <cell r="R1030">
            <v>4</v>
          </cell>
        </row>
        <row r="1031">
          <cell r="A1031">
            <v>169205</v>
          </cell>
          <cell r="B1031" t="str">
            <v>COOLELF SUPRA            210LP  TOT   IN</v>
          </cell>
          <cell r="C1031" t="str">
            <v>210LP</v>
          </cell>
          <cell r="D1031" t="str">
            <v>AF00RR_H_IN</v>
          </cell>
          <cell r="E1031" t="str">
            <v>P14N27QE</v>
          </cell>
          <cell r="F1031" t="str">
            <v>IN</v>
          </cell>
          <cell r="G1031" t="str">
            <v>AO</v>
          </cell>
          <cell r="H1031"/>
          <cell r="I1031"/>
          <cell r="J1031"/>
          <cell r="K1031"/>
          <cell r="L1031"/>
          <cell r="M1031"/>
          <cell r="N1031"/>
          <cell r="O1031"/>
          <cell r="P1031"/>
          <cell r="Q1031">
            <v>4</v>
          </cell>
          <cell r="R1031">
            <v>4</v>
          </cell>
        </row>
        <row r="1032">
          <cell r="A1032">
            <v>231483</v>
          </cell>
          <cell r="B1032" t="str">
            <v>DACNIS 32                208L   TOT  1SG</v>
          </cell>
          <cell r="C1032" t="str">
            <v>208L</v>
          </cell>
          <cell r="D1032" t="str">
            <v>HM032AA_H_SG</v>
          </cell>
          <cell r="E1032" t="str">
            <v>P12N13</v>
          </cell>
          <cell r="F1032" t="str">
            <v>SG</v>
          </cell>
          <cell r="G1032" t="str">
            <v>IO</v>
          </cell>
          <cell r="H1032"/>
          <cell r="I1032"/>
          <cell r="J1032"/>
          <cell r="K1032"/>
          <cell r="L1032"/>
          <cell r="M1032"/>
          <cell r="N1032"/>
          <cell r="O1032"/>
          <cell r="P1032"/>
          <cell r="Q1032">
            <v>2</v>
          </cell>
          <cell r="R1032">
            <v>2</v>
          </cell>
        </row>
        <row r="1033">
          <cell r="A1033">
            <v>231484</v>
          </cell>
          <cell r="B1033" t="str">
            <v>DACNIS 32                20LJ   TOT  1SG</v>
          </cell>
          <cell r="C1033" t="str">
            <v>20LJ</v>
          </cell>
          <cell r="D1033" t="str">
            <v>HM032AA_H_SG</v>
          </cell>
          <cell r="E1033" t="str">
            <v>P12N13</v>
          </cell>
          <cell r="F1033" t="str">
            <v>SG</v>
          </cell>
          <cell r="G1033" t="str">
            <v>IO</v>
          </cell>
          <cell r="H1033"/>
          <cell r="I1033"/>
          <cell r="J1033"/>
          <cell r="K1033"/>
          <cell r="L1033"/>
          <cell r="M1033"/>
          <cell r="N1033"/>
          <cell r="O1033"/>
          <cell r="P1033"/>
          <cell r="Q1033">
            <v>3</v>
          </cell>
          <cell r="R1033">
            <v>3</v>
          </cell>
        </row>
        <row r="1034">
          <cell r="A1034">
            <v>115803</v>
          </cell>
          <cell r="B1034" t="str">
            <v>LACTUCA LT 3000          208L   TOT C</v>
          </cell>
          <cell r="C1034" t="str">
            <v>208L</v>
          </cell>
          <cell r="D1034" t="str">
            <v>MAA0FF</v>
          </cell>
          <cell r="E1034" t="str">
            <v>P12N15CW</v>
          </cell>
          <cell r="F1034" t="str">
            <v>C</v>
          </cell>
          <cell r="G1034" t="str">
            <v>IO</v>
          </cell>
          <cell r="H1034"/>
          <cell r="I1034"/>
          <cell r="J1034"/>
          <cell r="K1034"/>
          <cell r="L1034"/>
          <cell r="M1034"/>
          <cell r="N1034"/>
          <cell r="O1034"/>
          <cell r="P1034"/>
          <cell r="Q1034">
            <v>4</v>
          </cell>
          <cell r="R1034">
            <v>4</v>
          </cell>
        </row>
        <row r="1035">
          <cell r="A1035">
            <v>231489</v>
          </cell>
          <cell r="B1035" t="str">
            <v>RUBIA WORKS 5000 10W40   1000L  TOT   SG</v>
          </cell>
          <cell r="C1035" t="str">
            <v>1000L</v>
          </cell>
          <cell r="D1035" t="str">
            <v>104HDAC_H_SG</v>
          </cell>
          <cell r="E1035" t="str">
            <v>P11N02NFBBBB</v>
          </cell>
          <cell r="F1035" t="str">
            <v>SG</v>
          </cell>
          <cell r="G1035" t="str">
            <v>AO</v>
          </cell>
          <cell r="H1035"/>
          <cell r="I1035"/>
          <cell r="J1035"/>
          <cell r="K1035"/>
          <cell r="L1035"/>
          <cell r="M1035"/>
          <cell r="N1035"/>
          <cell r="O1035"/>
          <cell r="P1035"/>
          <cell r="Q1035">
            <v>1</v>
          </cell>
          <cell r="R1035">
            <v>1</v>
          </cell>
        </row>
        <row r="1036">
          <cell r="A1036">
            <v>314979</v>
          </cell>
          <cell r="B1036" t="str">
            <v>RUBIA WORKS 5000 10W40   BULK   TOT   SG</v>
          </cell>
          <cell r="C1036" t="str">
            <v>BULK</v>
          </cell>
          <cell r="D1036" t="str">
            <v>104HDAC_H_SG</v>
          </cell>
          <cell r="E1036" t="str">
            <v>P11N02NFBBBB</v>
          </cell>
          <cell r="F1036" t="str">
            <v>SG</v>
          </cell>
          <cell r="G1036" t="str">
            <v>AO</v>
          </cell>
          <cell r="H1036"/>
          <cell r="I1036"/>
          <cell r="J1036"/>
          <cell r="K1036"/>
          <cell r="L1036"/>
          <cell r="M1036"/>
          <cell r="N1036"/>
          <cell r="O1036"/>
          <cell r="P1036"/>
          <cell r="Q1036">
            <v>3</v>
          </cell>
          <cell r="R1036">
            <v>3</v>
          </cell>
        </row>
        <row r="1037">
          <cell r="A1037">
            <v>231527</v>
          </cell>
          <cell r="B1037" t="str">
            <v>DACNIS 68                208L   TOT  1SG</v>
          </cell>
          <cell r="C1037" t="str">
            <v>208L</v>
          </cell>
          <cell r="D1037" t="str">
            <v>HM068AA_H_SG</v>
          </cell>
          <cell r="E1037" t="str">
            <v>P12N13</v>
          </cell>
          <cell r="F1037" t="str">
            <v>SG</v>
          </cell>
          <cell r="G1037" t="str">
            <v>IO</v>
          </cell>
          <cell r="H1037"/>
          <cell r="I1037"/>
          <cell r="J1037"/>
          <cell r="K1037"/>
          <cell r="L1037"/>
          <cell r="M1037"/>
          <cell r="N1037"/>
          <cell r="O1037"/>
          <cell r="P1037"/>
          <cell r="Q1037">
            <v>2</v>
          </cell>
          <cell r="R1037">
            <v>2</v>
          </cell>
        </row>
        <row r="1038">
          <cell r="A1038">
            <v>231526</v>
          </cell>
          <cell r="B1038" t="str">
            <v>DACNIS 68                20LJ   TOT  1SG</v>
          </cell>
          <cell r="C1038" t="str">
            <v>20LJ</v>
          </cell>
          <cell r="D1038" t="str">
            <v>HM068AA_H_SG</v>
          </cell>
          <cell r="E1038" t="str">
            <v>P12N13</v>
          </cell>
          <cell r="F1038" t="str">
            <v>SG</v>
          </cell>
          <cell r="G1038" t="str">
            <v>IO</v>
          </cell>
          <cell r="H1038"/>
          <cell r="I1038"/>
          <cell r="J1038"/>
          <cell r="K1038"/>
          <cell r="L1038"/>
          <cell r="M1038"/>
          <cell r="N1038"/>
          <cell r="O1038"/>
          <cell r="P1038"/>
          <cell r="Q1038">
            <v>2</v>
          </cell>
          <cell r="R1038">
            <v>2</v>
          </cell>
        </row>
        <row r="1039">
          <cell r="A1039">
            <v>197414</v>
          </cell>
          <cell r="B1039" t="str">
            <v>CARTER XEP 1000          208L   TOT   CN</v>
          </cell>
          <cell r="C1039" t="str">
            <v>208L</v>
          </cell>
          <cell r="D1039" t="str">
            <v>CK10HJJ_H_CN</v>
          </cell>
          <cell r="E1039" t="str">
            <v>P12N14Q1</v>
          </cell>
          <cell r="F1039" t="str">
            <v>CN</v>
          </cell>
          <cell r="G1039" t="str">
            <v>IO</v>
          </cell>
          <cell r="H1039"/>
          <cell r="I1039"/>
          <cell r="J1039"/>
          <cell r="K1039"/>
          <cell r="L1039"/>
          <cell r="M1039"/>
          <cell r="N1039"/>
          <cell r="O1039"/>
          <cell r="P1039"/>
          <cell r="Q1039">
            <v>4</v>
          </cell>
          <cell r="R1039">
            <v>4</v>
          </cell>
        </row>
        <row r="1040">
          <cell r="A1040">
            <v>231592</v>
          </cell>
          <cell r="B1040" t="str">
            <v>EVOL. 900 FT 5W40        12B1L  ELF   SG</v>
          </cell>
          <cell r="C1040" t="str">
            <v>12B1L</v>
          </cell>
          <cell r="D1040" t="str">
            <v>540PCAR_H_SG</v>
          </cell>
          <cell r="E1040" t="str">
            <v>P11N01N2</v>
          </cell>
          <cell r="F1040" t="str">
            <v>SG</v>
          </cell>
          <cell r="G1040" t="str">
            <v>AO</v>
          </cell>
          <cell r="H1040"/>
          <cell r="I1040"/>
          <cell r="J1040"/>
          <cell r="K1040"/>
          <cell r="L1040"/>
          <cell r="M1040"/>
          <cell r="N1040"/>
          <cell r="O1040"/>
          <cell r="P1040"/>
          <cell r="Q1040">
            <v>1</v>
          </cell>
          <cell r="R1040">
            <v>1</v>
          </cell>
        </row>
        <row r="1041">
          <cell r="A1041">
            <v>231594</v>
          </cell>
          <cell r="B1041" t="str">
            <v>EVOL. 900 FT 5W40        18LP   ELF   SG</v>
          </cell>
          <cell r="C1041" t="str">
            <v>18LP</v>
          </cell>
          <cell r="D1041" t="str">
            <v>540PCAR_H_SG</v>
          </cell>
          <cell r="E1041" t="str">
            <v>P11N01N2</v>
          </cell>
          <cell r="F1041" t="str">
            <v>SG</v>
          </cell>
          <cell r="G1041" t="str">
            <v>AO</v>
          </cell>
          <cell r="H1041"/>
          <cell r="I1041"/>
          <cell r="J1041"/>
          <cell r="K1041"/>
          <cell r="L1041"/>
          <cell r="M1041"/>
          <cell r="N1041"/>
          <cell r="O1041"/>
          <cell r="P1041"/>
          <cell r="Q1041">
            <v>2</v>
          </cell>
          <cell r="R1041">
            <v>2</v>
          </cell>
        </row>
        <row r="1042">
          <cell r="A1042">
            <v>231595</v>
          </cell>
          <cell r="B1042" t="str">
            <v>EVOL. 900 FT 5W40        208L   ELF   SG</v>
          </cell>
          <cell r="C1042" t="str">
            <v>208L</v>
          </cell>
          <cell r="D1042" t="str">
            <v>540PCAR_H_SG</v>
          </cell>
          <cell r="E1042" t="str">
            <v>P11N01N2</v>
          </cell>
          <cell r="F1042" t="str">
            <v>SG</v>
          </cell>
          <cell r="G1042" t="str">
            <v>AO</v>
          </cell>
          <cell r="H1042"/>
          <cell r="I1042"/>
          <cell r="J1042"/>
          <cell r="K1042"/>
          <cell r="L1042"/>
          <cell r="M1042"/>
          <cell r="N1042"/>
          <cell r="O1042"/>
          <cell r="P1042"/>
          <cell r="Q1042">
            <v>2</v>
          </cell>
          <cell r="R1042">
            <v>2</v>
          </cell>
        </row>
        <row r="1043">
          <cell r="A1043">
            <v>231593</v>
          </cell>
          <cell r="B1043" t="str">
            <v>EVOL. 900 FT 5W40        3B5L   ELF   SG</v>
          </cell>
          <cell r="C1043" t="str">
            <v>3B5L</v>
          </cell>
          <cell r="D1043" t="str">
            <v>540PCAR_H_SG</v>
          </cell>
          <cell r="E1043" t="str">
            <v>P11N01N2</v>
          </cell>
          <cell r="F1043" t="str">
            <v>SG</v>
          </cell>
          <cell r="G1043" t="str">
            <v>AO</v>
          </cell>
          <cell r="H1043"/>
          <cell r="I1043"/>
          <cell r="J1043"/>
          <cell r="K1043"/>
          <cell r="L1043"/>
          <cell r="M1043"/>
          <cell r="N1043"/>
          <cell r="O1043"/>
          <cell r="P1043"/>
          <cell r="Q1043">
            <v>1</v>
          </cell>
          <cell r="R1043" t="str">
            <v>LS</v>
          </cell>
        </row>
        <row r="1044">
          <cell r="A1044">
            <v>231622</v>
          </cell>
          <cell r="B1044" t="str">
            <v>ORIGINAL OIL 5W40        208L   MAZ   SG</v>
          </cell>
          <cell r="C1044" t="str">
            <v>208L</v>
          </cell>
          <cell r="D1044" t="str">
            <v>540PCXX_H_SG</v>
          </cell>
          <cell r="E1044" t="str">
            <v>P11N01N2</v>
          </cell>
          <cell r="F1044" t="str">
            <v>SG</v>
          </cell>
          <cell r="G1044" t="str">
            <v>AO</v>
          </cell>
          <cell r="H1044"/>
          <cell r="I1044"/>
          <cell r="J1044"/>
          <cell r="K1044"/>
          <cell r="L1044"/>
          <cell r="M1044"/>
          <cell r="N1044"/>
          <cell r="O1044"/>
          <cell r="P1044"/>
          <cell r="Q1044">
            <v>3</v>
          </cell>
          <cell r="R1044">
            <v>3</v>
          </cell>
        </row>
        <row r="1045">
          <cell r="A1045">
            <v>231631</v>
          </cell>
          <cell r="B1045" t="str">
            <v>MOTO 4 PRO 20W50         12B08L ELF   SG</v>
          </cell>
          <cell r="C1045" t="str">
            <v>12B08L</v>
          </cell>
          <cell r="D1045" t="str">
            <v>205MOFF_H_SG</v>
          </cell>
          <cell r="E1045" t="str">
            <v>P11N03QS</v>
          </cell>
          <cell r="F1045" t="str">
            <v>SG</v>
          </cell>
          <cell r="G1045" t="str">
            <v>AO</v>
          </cell>
          <cell r="H1045"/>
          <cell r="I1045"/>
          <cell r="J1045"/>
          <cell r="K1045"/>
          <cell r="L1045"/>
          <cell r="M1045"/>
          <cell r="N1045"/>
          <cell r="O1045"/>
          <cell r="P1045"/>
          <cell r="Q1045" t="str">
            <v>2</v>
          </cell>
          <cell r="R1045">
            <v>2</v>
          </cell>
        </row>
        <row r="1046">
          <cell r="A1046">
            <v>231587</v>
          </cell>
          <cell r="B1046" t="str">
            <v>MOTO 4 SCOOTER 10W30     12B08L ELF   SG</v>
          </cell>
          <cell r="C1046" t="str">
            <v>12B08L</v>
          </cell>
          <cell r="D1046" t="str">
            <v>103MOLL_H_SG</v>
          </cell>
          <cell r="E1046" t="str">
            <v>P11N03NV</v>
          </cell>
          <cell r="F1046" t="str">
            <v>SG</v>
          </cell>
          <cell r="G1046" t="str">
            <v>AO</v>
          </cell>
          <cell r="H1046"/>
          <cell r="I1046"/>
          <cell r="J1046"/>
          <cell r="K1046"/>
          <cell r="L1046"/>
          <cell r="M1046"/>
          <cell r="N1046"/>
          <cell r="O1046"/>
          <cell r="P1046"/>
          <cell r="Q1046" t="str">
            <v>2</v>
          </cell>
          <cell r="R1046">
            <v>2</v>
          </cell>
        </row>
        <row r="1047">
          <cell r="A1047">
            <v>231863</v>
          </cell>
          <cell r="B1047" t="str">
            <v>EQUIVIS ZS 46            FXTANK TOT   SG</v>
          </cell>
          <cell r="C1047" t="str">
            <v>FXTANK</v>
          </cell>
          <cell r="D1047" t="str">
            <v>HV046AA_H_SG</v>
          </cell>
          <cell r="E1047" t="str">
            <v>P12N06PP</v>
          </cell>
          <cell r="F1047" t="str">
            <v>SG</v>
          </cell>
          <cell r="G1047" t="str">
            <v>IO</v>
          </cell>
          <cell r="H1047"/>
          <cell r="I1047"/>
          <cell r="J1047"/>
          <cell r="K1047"/>
          <cell r="L1047"/>
          <cell r="M1047"/>
          <cell r="N1047"/>
          <cell r="O1047"/>
          <cell r="P1047"/>
          <cell r="Q1047">
            <v>3</v>
          </cell>
          <cell r="R1047">
            <v>3</v>
          </cell>
        </row>
        <row r="1048">
          <cell r="A1048">
            <v>227738</v>
          </cell>
          <cell r="B1048" t="str">
            <v>MULTIS HP 2 MOLY EXTRA   18K    TOT   AE</v>
          </cell>
          <cell r="C1048" t="str">
            <v>18K</v>
          </cell>
          <cell r="D1048" t="str">
            <v>XLX02AH_H_AE</v>
          </cell>
          <cell r="E1048" t="str">
            <v>P12N07P6</v>
          </cell>
          <cell r="F1048" t="str">
            <v>AE</v>
          </cell>
          <cell r="G1048" t="str">
            <v>IO</v>
          </cell>
          <cell r="H1048"/>
          <cell r="I1048"/>
          <cell r="J1048"/>
          <cell r="K1048"/>
          <cell r="L1048"/>
          <cell r="M1048"/>
          <cell r="N1048"/>
          <cell r="O1048"/>
          <cell r="P1048"/>
          <cell r="Q1048">
            <v>4</v>
          </cell>
          <cell r="R1048">
            <v>4</v>
          </cell>
        </row>
        <row r="1049">
          <cell r="A1049">
            <v>231744</v>
          </cell>
          <cell r="B1049" t="str">
            <v>QUARTZ INEO FIRST 0W30   12B1L  TOT   SG</v>
          </cell>
          <cell r="C1049" t="str">
            <v>12B1L</v>
          </cell>
          <cell r="D1049" t="str">
            <v>030PCAD_H_SG</v>
          </cell>
          <cell r="E1049" t="str">
            <v>P11N01N2AABB</v>
          </cell>
          <cell r="F1049" t="str">
            <v>SG</v>
          </cell>
          <cell r="G1049" t="str">
            <v>AO</v>
          </cell>
          <cell r="H1049"/>
          <cell r="I1049"/>
          <cell r="J1049"/>
          <cell r="K1049"/>
          <cell r="L1049"/>
          <cell r="M1049"/>
          <cell r="N1049"/>
          <cell r="O1049"/>
          <cell r="P1049"/>
          <cell r="Q1049">
            <v>1</v>
          </cell>
          <cell r="R1049">
            <v>1</v>
          </cell>
        </row>
        <row r="1050">
          <cell r="A1050">
            <v>231743</v>
          </cell>
          <cell r="B1050" t="str">
            <v>QUARTZ INEO FIRST 0W30   3B4L   TOT   SG</v>
          </cell>
          <cell r="C1050" t="str">
            <v>3B4L</v>
          </cell>
          <cell r="D1050" t="str">
            <v>030PCAD_H_SG</v>
          </cell>
          <cell r="E1050" t="str">
            <v>P11N01N2AABB</v>
          </cell>
          <cell r="F1050" t="str">
            <v>SG</v>
          </cell>
          <cell r="G1050" t="str">
            <v>AO</v>
          </cell>
          <cell r="H1050"/>
          <cell r="I1050"/>
          <cell r="J1050"/>
          <cell r="K1050"/>
          <cell r="L1050"/>
          <cell r="M1050"/>
          <cell r="N1050"/>
          <cell r="O1050"/>
          <cell r="P1050"/>
          <cell r="Q1050">
            <v>1</v>
          </cell>
          <cell r="R1050" t="str">
            <v>LH</v>
          </cell>
        </row>
        <row r="1051">
          <cell r="A1051">
            <v>228220</v>
          </cell>
          <cell r="B1051" t="str">
            <v>RUBIA OPT. 3500 10W40    208L   TOT C</v>
          </cell>
          <cell r="C1051" t="str">
            <v>208L</v>
          </cell>
          <cell r="D1051" t="str">
            <v>104HDYY</v>
          </cell>
          <cell r="E1051" t="str">
            <v>P11N02N4BBBB</v>
          </cell>
          <cell r="F1051" t="str">
            <v>C</v>
          </cell>
          <cell r="G1051" t="str">
            <v>AO</v>
          </cell>
          <cell r="H1051"/>
          <cell r="I1051"/>
          <cell r="J1051"/>
          <cell r="K1051"/>
          <cell r="L1051"/>
          <cell r="M1051"/>
          <cell r="N1051"/>
          <cell r="O1051"/>
          <cell r="P1051"/>
          <cell r="Q1051">
            <v>4</v>
          </cell>
          <cell r="R1051">
            <v>4</v>
          </cell>
        </row>
        <row r="1052">
          <cell r="A1052">
            <v>231856</v>
          </cell>
          <cell r="B1052" t="str">
            <v>MOTO 4 ROAD 10W30        12B08L ELF   SG</v>
          </cell>
          <cell r="C1052" t="str">
            <v>12B08L</v>
          </cell>
          <cell r="D1052" t="str">
            <v>103MOTT_H_SG</v>
          </cell>
          <cell r="E1052" t="str">
            <v>P11N03NN</v>
          </cell>
          <cell r="F1052" t="str">
            <v>SG</v>
          </cell>
          <cell r="G1052" t="str">
            <v>AO</v>
          </cell>
          <cell r="H1052"/>
          <cell r="I1052"/>
          <cell r="J1052"/>
          <cell r="K1052"/>
          <cell r="L1052"/>
          <cell r="M1052"/>
          <cell r="N1052"/>
          <cell r="O1052"/>
          <cell r="P1052"/>
          <cell r="Q1052">
            <v>2</v>
          </cell>
          <cell r="R1052">
            <v>2</v>
          </cell>
        </row>
        <row r="1053">
          <cell r="A1053">
            <v>231857</v>
          </cell>
          <cell r="B1053" t="str">
            <v>MOTO 4 ROAD 10W30        12B1L  ELF   SG</v>
          </cell>
          <cell r="C1053" t="str">
            <v>12B1L</v>
          </cell>
          <cell r="D1053" t="str">
            <v>103MOTT_H_SG</v>
          </cell>
          <cell r="E1053" t="str">
            <v>P11N03NN</v>
          </cell>
          <cell r="F1053" t="str">
            <v>SG</v>
          </cell>
          <cell r="G1053" t="str">
            <v>AO</v>
          </cell>
          <cell r="H1053"/>
          <cell r="I1053"/>
          <cell r="J1053"/>
          <cell r="K1053"/>
          <cell r="L1053"/>
          <cell r="M1053"/>
          <cell r="N1053"/>
          <cell r="O1053"/>
          <cell r="P1053"/>
          <cell r="Q1053">
            <v>2</v>
          </cell>
          <cell r="R1053">
            <v>2</v>
          </cell>
        </row>
        <row r="1054">
          <cell r="A1054">
            <v>231858</v>
          </cell>
          <cell r="B1054" t="str">
            <v>MOTO 4 ROAD 10W40        12B08L ELF   SG</v>
          </cell>
          <cell r="C1054" t="str">
            <v>12B08L</v>
          </cell>
          <cell r="D1054" t="str">
            <v>104MOTT_H_SG</v>
          </cell>
          <cell r="E1054" t="str">
            <v>P11N03NN</v>
          </cell>
          <cell r="F1054" t="str">
            <v>SG</v>
          </cell>
          <cell r="G1054" t="str">
            <v>AO</v>
          </cell>
          <cell r="H1054"/>
          <cell r="I1054"/>
          <cell r="J1054"/>
          <cell r="K1054"/>
          <cell r="L1054"/>
          <cell r="M1054"/>
          <cell r="N1054"/>
          <cell r="O1054"/>
          <cell r="P1054"/>
          <cell r="Q1054">
            <v>2</v>
          </cell>
          <cell r="R1054">
            <v>2</v>
          </cell>
        </row>
        <row r="1055">
          <cell r="A1055">
            <v>231859</v>
          </cell>
          <cell r="B1055" t="str">
            <v>HI-PERF 4T 700 10W30     12B08L TOT   SG</v>
          </cell>
          <cell r="C1055" t="str">
            <v>12B08L</v>
          </cell>
          <cell r="D1055" t="str">
            <v>103MOTT_H_SG</v>
          </cell>
          <cell r="E1055" t="str">
            <v>P11N03NN</v>
          </cell>
          <cell r="F1055" t="str">
            <v>SG</v>
          </cell>
          <cell r="G1055" t="str">
            <v>AO</v>
          </cell>
          <cell r="H1055"/>
          <cell r="I1055"/>
          <cell r="J1055"/>
          <cell r="K1055"/>
          <cell r="L1055"/>
          <cell r="M1055"/>
          <cell r="N1055"/>
          <cell r="O1055"/>
          <cell r="P1055"/>
          <cell r="Q1055" t="str">
            <v>2</v>
          </cell>
          <cell r="R1055">
            <v>2</v>
          </cell>
        </row>
        <row r="1056">
          <cell r="A1056">
            <v>231883</v>
          </cell>
          <cell r="B1056" t="str">
            <v>QUARTZ 7000 10W40 (SN)   12B1L  TOT   SG</v>
          </cell>
          <cell r="C1056" t="str">
            <v>12B1L</v>
          </cell>
          <cell r="D1056" t="str">
            <v>104PCAQ_H_SG</v>
          </cell>
          <cell r="E1056" t="str">
            <v>P11N01N1</v>
          </cell>
          <cell r="F1056" t="str">
            <v>SG</v>
          </cell>
          <cell r="G1056" t="str">
            <v>AO</v>
          </cell>
          <cell r="H1056"/>
          <cell r="I1056"/>
          <cell r="J1056"/>
          <cell r="K1056"/>
          <cell r="L1056"/>
          <cell r="M1056"/>
          <cell r="N1056"/>
          <cell r="O1056"/>
          <cell r="P1056"/>
          <cell r="Q1056">
            <v>1</v>
          </cell>
          <cell r="R1056">
            <v>1</v>
          </cell>
        </row>
        <row r="1057">
          <cell r="A1057">
            <v>231884</v>
          </cell>
          <cell r="B1057" t="str">
            <v>QUARTZ 7000 10W40 (SN)   208L   TOT   SG</v>
          </cell>
          <cell r="C1057" t="str">
            <v>208L</v>
          </cell>
          <cell r="D1057" t="str">
            <v>104PCAQ_H_SG</v>
          </cell>
          <cell r="E1057" t="str">
            <v>P11N01N1</v>
          </cell>
          <cell r="F1057" t="str">
            <v>SG</v>
          </cell>
          <cell r="G1057" t="str">
            <v>AO</v>
          </cell>
          <cell r="H1057"/>
          <cell r="I1057"/>
          <cell r="J1057"/>
          <cell r="K1057"/>
          <cell r="L1057"/>
          <cell r="M1057"/>
          <cell r="N1057"/>
          <cell r="O1057"/>
          <cell r="P1057"/>
          <cell r="Q1057">
            <v>1</v>
          </cell>
          <cell r="R1057">
            <v>1</v>
          </cell>
        </row>
        <row r="1058">
          <cell r="A1058">
            <v>231882</v>
          </cell>
          <cell r="B1058" t="str">
            <v>QUARTZ 7000 10W40 (SN)   3B4L   TOT   SG</v>
          </cell>
          <cell r="C1058" t="str">
            <v>3B4L</v>
          </cell>
          <cell r="D1058" t="str">
            <v>104PCAQ_H_SG</v>
          </cell>
          <cell r="E1058" t="str">
            <v>P11N01N1</v>
          </cell>
          <cell r="F1058" t="str">
            <v>SG</v>
          </cell>
          <cell r="G1058" t="str">
            <v>AO</v>
          </cell>
          <cell r="H1058"/>
          <cell r="I1058"/>
          <cell r="J1058"/>
          <cell r="K1058"/>
          <cell r="L1058"/>
          <cell r="M1058"/>
          <cell r="N1058"/>
          <cell r="O1058"/>
          <cell r="P1058"/>
          <cell r="Q1058">
            <v>1</v>
          </cell>
          <cell r="R1058">
            <v>1</v>
          </cell>
        </row>
        <row r="1059">
          <cell r="A1059">
            <v>217276</v>
          </cell>
          <cell r="B1059" t="str">
            <v>LDF3 ENGINE OIL 10W40    3B5L   SCA Z1ES</v>
          </cell>
          <cell r="C1059" t="str">
            <v>3B5L</v>
          </cell>
          <cell r="D1059" t="str">
            <v>104HDMM</v>
          </cell>
          <cell r="E1059" t="str">
            <v>P11N02N4</v>
          </cell>
          <cell r="F1059" t="str">
            <v>Z</v>
          </cell>
          <cell r="G1059" t="str">
            <v>AO</v>
          </cell>
          <cell r="H1059"/>
          <cell r="I1059"/>
          <cell r="J1059"/>
          <cell r="K1059"/>
          <cell r="L1059"/>
          <cell r="M1059"/>
          <cell r="N1059"/>
          <cell r="O1059"/>
          <cell r="P1059"/>
          <cell r="Q1059" t="str">
            <v>4</v>
          </cell>
          <cell r="R1059">
            <v>4</v>
          </cell>
        </row>
        <row r="1060">
          <cell r="A1060">
            <v>217353</v>
          </cell>
          <cell r="B1060" t="str">
            <v>LDF-4 ENGINE OIL         3B5L   SCA Z1</v>
          </cell>
          <cell r="C1060" t="str">
            <v>3B5L</v>
          </cell>
          <cell r="D1060" t="str">
            <v>530HDII</v>
          </cell>
          <cell r="E1060" t="str">
            <v>P11N02N4AAAA</v>
          </cell>
          <cell r="F1060" t="str">
            <v>Z</v>
          </cell>
          <cell r="G1060" t="str">
            <v>AO</v>
          </cell>
          <cell r="H1060"/>
          <cell r="I1060"/>
          <cell r="J1060"/>
          <cell r="K1060"/>
          <cell r="L1060"/>
          <cell r="M1060"/>
          <cell r="N1060"/>
          <cell r="O1060"/>
          <cell r="P1060"/>
          <cell r="Q1060" t="str">
            <v>4</v>
          </cell>
          <cell r="R1060">
            <v>4</v>
          </cell>
        </row>
        <row r="1061">
          <cell r="A1061">
            <v>228776</v>
          </cell>
          <cell r="B1061" t="str">
            <v>LDF-5 ENGINE OIL         208L   SCA C</v>
          </cell>
          <cell r="C1061" t="str">
            <v>208L</v>
          </cell>
          <cell r="D1061" t="str">
            <v>520HDCC</v>
          </cell>
          <cell r="E1061" t="str">
            <v>P11N02N4AABB</v>
          </cell>
          <cell r="F1061" t="str">
            <v>C</v>
          </cell>
          <cell r="G1061" t="str">
            <v>AO</v>
          </cell>
          <cell r="H1061"/>
          <cell r="I1061"/>
          <cell r="J1061"/>
          <cell r="K1061"/>
          <cell r="L1061"/>
          <cell r="M1061"/>
          <cell r="N1061"/>
          <cell r="O1061"/>
          <cell r="P1061"/>
          <cell r="Q1061" t="str">
            <v>4</v>
          </cell>
          <cell r="R1061">
            <v>4</v>
          </cell>
        </row>
        <row r="1062">
          <cell r="A1062">
            <v>228777</v>
          </cell>
          <cell r="B1062" t="str">
            <v>LDF-5 ENGINE OIL         3B5L   SCA C</v>
          </cell>
          <cell r="C1062" t="str">
            <v>3B5L</v>
          </cell>
          <cell r="D1062" t="str">
            <v>520HDCC</v>
          </cell>
          <cell r="E1062" t="str">
            <v>P11N02N4AABB</v>
          </cell>
          <cell r="F1062" t="str">
            <v>C</v>
          </cell>
          <cell r="G1062" t="str">
            <v>AO</v>
          </cell>
          <cell r="H1062"/>
          <cell r="I1062"/>
          <cell r="J1062"/>
          <cell r="K1062"/>
          <cell r="L1062"/>
          <cell r="M1062"/>
          <cell r="N1062"/>
          <cell r="O1062"/>
          <cell r="P1062"/>
          <cell r="Q1062" t="str">
            <v>4</v>
          </cell>
          <cell r="R1062">
            <v>4</v>
          </cell>
        </row>
        <row r="1063">
          <cell r="A1063">
            <v>202211</v>
          </cell>
          <cell r="B1063" t="str">
            <v>STO 2:0 GEARBOX OIL75W90 208L   SCA C</v>
          </cell>
          <cell r="C1063" t="str">
            <v>208L</v>
          </cell>
          <cell r="D1063" t="str">
            <v>G7590UU</v>
          </cell>
          <cell r="E1063" t="str">
            <v>P11N04NZAAAA</v>
          </cell>
          <cell r="F1063" t="str">
            <v>C</v>
          </cell>
          <cell r="G1063" t="str">
            <v>AO</v>
          </cell>
          <cell r="H1063"/>
          <cell r="I1063"/>
          <cell r="J1063"/>
          <cell r="K1063"/>
          <cell r="L1063"/>
          <cell r="M1063"/>
          <cell r="N1063"/>
          <cell r="O1063"/>
          <cell r="P1063"/>
          <cell r="Q1063" t="str">
            <v>4</v>
          </cell>
          <cell r="R1063">
            <v>4</v>
          </cell>
        </row>
        <row r="1064">
          <cell r="A1064">
            <v>231953</v>
          </cell>
          <cell r="B1064" t="str">
            <v>QUARTZ 7000FUT.GF6 5W30  1000L  TOT   SG</v>
          </cell>
          <cell r="C1064" t="str">
            <v>1000L</v>
          </cell>
          <cell r="D1064" t="str">
            <v>530PCCP_H_SG</v>
          </cell>
          <cell r="E1064" t="str">
            <v>P11N01N1AAAA</v>
          </cell>
          <cell r="F1064" t="str">
            <v>SG</v>
          </cell>
          <cell r="G1064" t="str">
            <v>AO</v>
          </cell>
          <cell r="H1064"/>
          <cell r="I1064"/>
          <cell r="J1064"/>
          <cell r="K1064"/>
          <cell r="L1064"/>
          <cell r="M1064"/>
          <cell r="N1064"/>
          <cell r="O1064"/>
          <cell r="P1064"/>
          <cell r="Q1064">
            <v>3</v>
          </cell>
          <cell r="R1064">
            <v>3</v>
          </cell>
        </row>
        <row r="1065">
          <cell r="A1065">
            <v>205679</v>
          </cell>
          <cell r="B1065" t="str">
            <v>FF BMW EN 0W20           208L   TOT C</v>
          </cell>
          <cell r="C1065" t="str">
            <v>208L</v>
          </cell>
          <cell r="D1065" t="str">
            <v>020PCNN</v>
          </cell>
          <cell r="E1065" t="str">
            <v>P11N01N2AABB</v>
          </cell>
          <cell r="F1065" t="str">
            <v>C</v>
          </cell>
          <cell r="G1065" t="str">
            <v>AO</v>
          </cell>
          <cell r="H1065"/>
          <cell r="I1065"/>
          <cell r="J1065"/>
          <cell r="K1065"/>
          <cell r="L1065"/>
          <cell r="M1065"/>
          <cell r="N1065"/>
          <cell r="O1065"/>
          <cell r="P1065"/>
          <cell r="Q1065" t="str">
            <v>4</v>
          </cell>
          <cell r="R1065">
            <v>4</v>
          </cell>
        </row>
        <row r="1066">
          <cell r="A1066">
            <v>232017</v>
          </cell>
          <cell r="B1066" t="str">
            <v>ADBLUE                   10L BS TOT   SG</v>
          </cell>
          <cell r="C1066" t="str">
            <v>10L</v>
          </cell>
          <cell r="D1066" t="str">
            <v>AD000CC_H_SG</v>
          </cell>
          <cell r="E1066" t="str">
            <v>P16</v>
          </cell>
          <cell r="F1066" t="str">
            <v>SG</v>
          </cell>
          <cell r="G1066" t="str">
            <v>AO</v>
          </cell>
          <cell r="H1066"/>
          <cell r="I1066"/>
          <cell r="J1066"/>
          <cell r="K1066"/>
          <cell r="L1066"/>
          <cell r="M1066"/>
          <cell r="N1066"/>
          <cell r="O1066"/>
          <cell r="P1066"/>
          <cell r="Q1066" t="str">
            <v>4</v>
          </cell>
          <cell r="R1066">
            <v>4</v>
          </cell>
        </row>
        <row r="1067">
          <cell r="A1067">
            <v>231952</v>
          </cell>
          <cell r="B1067" t="str">
            <v>QUARTZ 9000FUT.GF6 0W20  1000L  TOT   SG</v>
          </cell>
          <cell r="C1067" t="str">
            <v>1000L</v>
          </cell>
          <cell r="D1067" t="str">
            <v>020PCAE_H_SG</v>
          </cell>
          <cell r="E1067" t="str">
            <v>P11N01N2AAAA</v>
          </cell>
          <cell r="F1067" t="str">
            <v>SG</v>
          </cell>
          <cell r="G1067" t="str">
            <v>AO</v>
          </cell>
          <cell r="H1067"/>
          <cell r="I1067"/>
          <cell r="J1067"/>
          <cell r="K1067"/>
          <cell r="L1067"/>
          <cell r="M1067"/>
          <cell r="N1067"/>
          <cell r="O1067"/>
          <cell r="P1067"/>
          <cell r="Q1067">
            <v>3</v>
          </cell>
          <cell r="R1067">
            <v>3</v>
          </cell>
        </row>
        <row r="1068">
          <cell r="A1068">
            <v>212930</v>
          </cell>
          <cell r="B1068" t="str">
            <v>CONCENTRATE PRESLIA EVO  208L   TOT C</v>
          </cell>
          <cell r="C1068" t="str">
            <v>208L</v>
          </cell>
          <cell r="D1068" t="str">
            <v>LC00EVO</v>
          </cell>
          <cell r="E1068" t="str">
            <v>P11N01N2AAAA</v>
          </cell>
          <cell r="F1068" t="str">
            <v>C</v>
          </cell>
          <cell r="G1068" t="str">
            <v>IO</v>
          </cell>
          <cell r="H1068"/>
          <cell r="I1068"/>
          <cell r="J1068"/>
          <cell r="K1068"/>
          <cell r="L1068"/>
          <cell r="M1068"/>
          <cell r="N1068"/>
          <cell r="O1068"/>
          <cell r="P1068"/>
          <cell r="Q1068" t="str">
            <v>4</v>
          </cell>
          <cell r="R1068">
            <v>4</v>
          </cell>
        </row>
        <row r="1069">
          <cell r="A1069">
            <v>232038</v>
          </cell>
          <cell r="B1069" t="str">
            <v>PERF. PRO 2000 10W40     208L   ELF   SG</v>
          </cell>
          <cell r="C1069" t="str">
            <v>208L</v>
          </cell>
          <cell r="D1069" t="str">
            <v>104HDAC_H_SG</v>
          </cell>
          <cell r="E1069" t="str">
            <v>P11N01N2AAAA</v>
          </cell>
          <cell r="F1069" t="str">
            <v>SG</v>
          </cell>
          <cell r="G1069" t="str">
            <v>AO</v>
          </cell>
          <cell r="H1069"/>
          <cell r="I1069"/>
          <cell r="J1069"/>
          <cell r="K1069"/>
          <cell r="L1069"/>
          <cell r="M1069"/>
          <cell r="N1069"/>
          <cell r="O1069"/>
          <cell r="P1069"/>
          <cell r="Q1069" t="str">
            <v>2</v>
          </cell>
          <cell r="R1069">
            <v>2</v>
          </cell>
        </row>
        <row r="1070">
          <cell r="A1070">
            <v>232039</v>
          </cell>
          <cell r="B1070" t="str">
            <v>PERF. PRO 2000 10W40     20LJ   ELF   SG</v>
          </cell>
          <cell r="C1070" t="str">
            <v>20LJ</v>
          </cell>
          <cell r="D1070" t="str">
            <v>104HDAC_H_SG</v>
          </cell>
          <cell r="E1070" t="str">
            <v>P11N01N2AAAA</v>
          </cell>
          <cell r="F1070" t="str">
            <v>SG</v>
          </cell>
          <cell r="G1070" t="str">
            <v>AO</v>
          </cell>
          <cell r="H1070"/>
          <cell r="I1070"/>
          <cell r="J1070"/>
          <cell r="K1070"/>
          <cell r="L1070"/>
          <cell r="M1070"/>
          <cell r="N1070"/>
          <cell r="O1070"/>
          <cell r="P1070"/>
          <cell r="Q1070" t="str">
            <v>2</v>
          </cell>
          <cell r="R1070">
            <v>2</v>
          </cell>
        </row>
        <row r="1071">
          <cell r="A1071">
            <v>232050</v>
          </cell>
          <cell r="B1071" t="str">
            <v>PERF. PRO 2000 10W40     3B5L   ELF   SG</v>
          </cell>
          <cell r="C1071" t="str">
            <v>3B5L</v>
          </cell>
          <cell r="D1071" t="str">
            <v>104HDAC_H_SG</v>
          </cell>
          <cell r="E1071" t="str">
            <v>P11N01N2AAAA</v>
          </cell>
          <cell r="F1071" t="str">
            <v>SG</v>
          </cell>
          <cell r="G1071" t="str">
            <v>AO</v>
          </cell>
          <cell r="H1071"/>
          <cell r="I1071"/>
          <cell r="J1071"/>
          <cell r="K1071"/>
          <cell r="L1071"/>
          <cell r="M1071"/>
          <cell r="N1071"/>
          <cell r="O1071"/>
          <cell r="P1071"/>
          <cell r="Q1071" t="str">
            <v>2</v>
          </cell>
          <cell r="R1071">
            <v>2</v>
          </cell>
        </row>
        <row r="1072">
          <cell r="A1072">
            <v>215790</v>
          </cell>
          <cell r="B1072" t="str">
            <v>MARTOL FMO 15 CF         208L   TOT   MY</v>
          </cell>
          <cell r="C1072" t="str">
            <v>208L</v>
          </cell>
          <cell r="D1072" t="str">
            <v>MHAOKK_H_MY</v>
          </cell>
          <cell r="E1072" t="str">
            <v>P11N01N2AAAA</v>
          </cell>
          <cell r="F1072" t="str">
            <v>MY</v>
          </cell>
          <cell r="G1072" t="str">
            <v>IO</v>
          </cell>
          <cell r="H1072"/>
          <cell r="I1072"/>
          <cell r="J1072"/>
          <cell r="K1072"/>
          <cell r="L1072"/>
          <cell r="M1072"/>
          <cell r="N1072"/>
          <cell r="O1072"/>
          <cell r="P1072"/>
          <cell r="Q1072" t="str">
            <v>4</v>
          </cell>
          <cell r="R1072">
            <v>4</v>
          </cell>
        </row>
        <row r="1073">
          <cell r="A1073">
            <v>232058</v>
          </cell>
          <cell r="B1073" t="str">
            <v>QUARTZ INEO FIRST 0W30   208L   TOT   SG</v>
          </cell>
          <cell r="C1073" t="str">
            <v>208L</v>
          </cell>
          <cell r="D1073" t="str">
            <v>030PCAD_H_SG</v>
          </cell>
          <cell r="E1073" t="str">
            <v>P11N01N2AAAA</v>
          </cell>
          <cell r="F1073" t="str">
            <v>SG</v>
          </cell>
          <cell r="G1073" t="str">
            <v>AO</v>
          </cell>
          <cell r="H1073"/>
          <cell r="I1073"/>
          <cell r="J1073"/>
          <cell r="K1073"/>
          <cell r="L1073"/>
          <cell r="M1073"/>
          <cell r="N1073"/>
          <cell r="O1073"/>
          <cell r="P1073"/>
          <cell r="Q1073" t="str">
            <v>2</v>
          </cell>
          <cell r="R1073">
            <v>1</v>
          </cell>
        </row>
        <row r="1074">
          <cell r="A1074">
            <v>232083</v>
          </cell>
          <cell r="B1074" t="str">
            <v>STO1:0 GEARBOX OIL 80W90 1000L  SCA   SG</v>
          </cell>
          <cell r="C1074" t="str">
            <v>1000L</v>
          </cell>
          <cell r="D1074" t="str">
            <v>G8090QQ_H_SG</v>
          </cell>
          <cell r="E1074" t="str">
            <v>P11N01N2AAAA</v>
          </cell>
          <cell r="F1074" t="str">
            <v>SG</v>
          </cell>
          <cell r="G1074" t="str">
            <v>AO</v>
          </cell>
          <cell r="H1074"/>
          <cell r="I1074"/>
          <cell r="J1074"/>
          <cell r="K1074"/>
          <cell r="L1074"/>
          <cell r="M1074"/>
          <cell r="N1074"/>
          <cell r="O1074"/>
          <cell r="P1074"/>
          <cell r="Q1074" t="str">
            <v>3</v>
          </cell>
          <cell r="R1074">
            <v>3</v>
          </cell>
        </row>
        <row r="1075">
          <cell r="A1075">
            <v>232082</v>
          </cell>
          <cell r="B1075" t="str">
            <v>STO1:0 GEARBOX OIL 80W90 208L   SCA   SG</v>
          </cell>
          <cell r="C1075" t="str">
            <v>208L</v>
          </cell>
          <cell r="D1075" t="str">
            <v>G8090QQ_H_SG</v>
          </cell>
          <cell r="E1075" t="str">
            <v>P11N01N2AAAA</v>
          </cell>
          <cell r="F1075" t="str">
            <v>SG</v>
          </cell>
          <cell r="G1075" t="str">
            <v>AO</v>
          </cell>
          <cell r="H1075"/>
          <cell r="I1075"/>
          <cell r="J1075"/>
          <cell r="K1075"/>
          <cell r="L1075"/>
          <cell r="M1075"/>
          <cell r="N1075"/>
          <cell r="O1075"/>
          <cell r="P1075"/>
          <cell r="Q1075" t="str">
            <v>3</v>
          </cell>
          <cell r="R1075">
            <v>3</v>
          </cell>
        </row>
        <row r="1076">
          <cell r="A1076">
            <v>232120</v>
          </cell>
          <cell r="B1076" t="str">
            <v>LDF-4 ENGINE OIL         18LP   SCA   SG</v>
          </cell>
          <cell r="C1076" t="str">
            <v>18LP</v>
          </cell>
          <cell r="D1076" t="str">
            <v>530HDII_H_SG</v>
          </cell>
          <cell r="E1076" t="str">
            <v>P11N02N4AAAA</v>
          </cell>
          <cell r="F1076" t="str">
            <v>SG</v>
          </cell>
          <cell r="G1076" t="str">
            <v>AO</v>
          </cell>
          <cell r="H1076"/>
          <cell r="I1076"/>
          <cell r="J1076"/>
          <cell r="K1076"/>
          <cell r="L1076"/>
          <cell r="M1076"/>
          <cell r="N1076"/>
          <cell r="O1076"/>
          <cell r="P1076"/>
          <cell r="Q1076" t="str">
            <v>2</v>
          </cell>
          <cell r="R1076">
            <v>2</v>
          </cell>
        </row>
        <row r="1077">
          <cell r="A1077">
            <v>232121</v>
          </cell>
          <cell r="B1077" t="str">
            <v>LDF-4 ENGINE OIL         208L   SCA   SG</v>
          </cell>
          <cell r="C1077" t="str">
            <v>208L</v>
          </cell>
          <cell r="D1077" t="str">
            <v>530HDII_H_SG</v>
          </cell>
          <cell r="E1077" t="str">
            <v>P11N02N4AAAA</v>
          </cell>
          <cell r="F1077" t="str">
            <v>SG</v>
          </cell>
          <cell r="G1077" t="str">
            <v>AO</v>
          </cell>
          <cell r="H1077"/>
          <cell r="I1077"/>
          <cell r="J1077"/>
          <cell r="K1077"/>
          <cell r="L1077"/>
          <cell r="M1077"/>
          <cell r="N1077"/>
          <cell r="O1077"/>
          <cell r="P1077"/>
          <cell r="Q1077" t="str">
            <v>2</v>
          </cell>
          <cell r="R1077">
            <v>2</v>
          </cell>
        </row>
        <row r="1078">
          <cell r="A1078">
            <v>214150</v>
          </cell>
          <cell r="B1078" t="str">
            <v>TRAX. GEAR 9V FE 75W90   208L   TOT C</v>
          </cell>
          <cell r="C1078" t="str">
            <v>208L</v>
          </cell>
          <cell r="D1078" t="str">
            <v>G7590OO</v>
          </cell>
          <cell r="E1078" t="str">
            <v>P11N04NYAAAA</v>
          </cell>
          <cell r="F1078" t="str">
            <v>C</v>
          </cell>
          <cell r="G1078" t="str">
            <v>AO</v>
          </cell>
          <cell r="H1078"/>
          <cell r="I1078"/>
          <cell r="J1078"/>
          <cell r="K1078"/>
          <cell r="L1078"/>
          <cell r="M1078"/>
          <cell r="N1078"/>
          <cell r="O1078"/>
          <cell r="P1078"/>
          <cell r="Q1078" t="str">
            <v>4</v>
          </cell>
          <cell r="R1078">
            <v>4</v>
          </cell>
        </row>
        <row r="1079">
          <cell r="A1079">
            <v>232133</v>
          </cell>
          <cell r="B1079" t="str">
            <v>STO 2:0 AXLE OIL 75W140  208L   SCA   SG</v>
          </cell>
          <cell r="C1079" t="str">
            <v>208L</v>
          </cell>
          <cell r="D1079" t="str">
            <v>G7514DD_H_SG</v>
          </cell>
          <cell r="E1079" t="str">
            <v>P11N04NZAAAA</v>
          </cell>
          <cell r="F1079" t="str">
            <v>SG</v>
          </cell>
          <cell r="G1079" t="str">
            <v>AO</v>
          </cell>
          <cell r="H1079"/>
          <cell r="I1079"/>
          <cell r="J1079"/>
          <cell r="K1079"/>
          <cell r="L1079"/>
          <cell r="M1079"/>
          <cell r="N1079"/>
          <cell r="O1079"/>
          <cell r="P1079"/>
          <cell r="Q1079" t="str">
            <v>3</v>
          </cell>
          <cell r="R1079">
            <v>3</v>
          </cell>
        </row>
        <row r="1080">
          <cell r="A1080">
            <v>231603</v>
          </cell>
          <cell r="B1080" t="str">
            <v>COILPACK EM 04           1000L  TXL W</v>
          </cell>
          <cell r="C1080" t="str">
            <v>1000L</v>
          </cell>
          <cell r="D1080" t="str">
            <v>YYT0FI</v>
          </cell>
          <cell r="E1080" t="str">
            <v>P12N32QO</v>
          </cell>
          <cell r="F1080" t="str">
            <v xml:space="preserve"> W</v>
          </cell>
          <cell r="G1080" t="str">
            <v>IO</v>
          </cell>
          <cell r="H1080"/>
          <cell r="I1080"/>
          <cell r="J1080"/>
          <cell r="K1080"/>
          <cell r="L1080"/>
          <cell r="M1080"/>
          <cell r="N1080"/>
          <cell r="O1080"/>
          <cell r="P1080"/>
          <cell r="Q1080">
            <v>4</v>
          </cell>
          <cell r="R1080">
            <v>4</v>
          </cell>
        </row>
        <row r="1081">
          <cell r="A1081">
            <v>232134</v>
          </cell>
          <cell r="B1081" t="str">
            <v>QUARTZ 8000FUT.GF6 0W20  3B4L   TOT   SG</v>
          </cell>
          <cell r="C1081" t="str">
            <v>3B4L</v>
          </cell>
          <cell r="D1081" t="str">
            <v>020PCAE_H_SG</v>
          </cell>
          <cell r="E1081" t="str">
            <v>P11N01N2AAAA</v>
          </cell>
          <cell r="F1081" t="str">
            <v>SG</v>
          </cell>
          <cell r="G1081" t="str">
            <v>AO</v>
          </cell>
          <cell r="H1081"/>
          <cell r="I1081"/>
          <cell r="J1081"/>
          <cell r="K1081"/>
          <cell r="L1081"/>
          <cell r="M1081"/>
          <cell r="N1081"/>
          <cell r="O1081"/>
          <cell r="P1081"/>
          <cell r="Q1081" t="str">
            <v>3</v>
          </cell>
          <cell r="R1081">
            <v>3</v>
          </cell>
        </row>
        <row r="1082">
          <cell r="A1082">
            <v>221093</v>
          </cell>
          <cell r="B1082" t="str">
            <v>TIXO STAINLESS CO +32    208L   TXL C</v>
          </cell>
          <cell r="C1082" t="str">
            <v>208L</v>
          </cell>
          <cell r="D1082" t="str">
            <v>YYT0FD</v>
          </cell>
          <cell r="E1082" t="str">
            <v>P12N32QM</v>
          </cell>
          <cell r="F1082" t="str">
            <v>C</v>
          </cell>
          <cell r="G1082" t="str">
            <v>IO</v>
          </cell>
          <cell r="H1082"/>
          <cell r="I1082"/>
          <cell r="J1082"/>
          <cell r="K1082"/>
          <cell r="L1082"/>
          <cell r="M1082"/>
          <cell r="N1082"/>
          <cell r="O1082"/>
          <cell r="P1082"/>
          <cell r="Q1082" t="str">
            <v>4</v>
          </cell>
          <cell r="R1082">
            <v>4</v>
          </cell>
        </row>
        <row r="1083">
          <cell r="A1083">
            <v>232178</v>
          </cell>
          <cell r="B1083" t="str">
            <v>QUARTZ 8000 5W40         3B4L   TOT  1SG</v>
          </cell>
          <cell r="C1083" t="str">
            <v>3B4L</v>
          </cell>
          <cell r="D1083" t="str">
            <v>540PCAR_H_SG</v>
          </cell>
          <cell r="E1083" t="str">
            <v>P11N01N2</v>
          </cell>
          <cell r="F1083" t="str">
            <v>SG</v>
          </cell>
          <cell r="G1083" t="str">
            <v>AO</v>
          </cell>
          <cell r="H1083"/>
          <cell r="I1083"/>
          <cell r="J1083"/>
          <cell r="K1083"/>
          <cell r="L1083"/>
          <cell r="M1083"/>
          <cell r="N1083"/>
          <cell r="O1083"/>
          <cell r="P1083"/>
          <cell r="Q1083">
            <v>3</v>
          </cell>
          <cell r="R1083">
            <v>3</v>
          </cell>
        </row>
        <row r="1084">
          <cell r="A1084">
            <v>232173</v>
          </cell>
          <cell r="B1084" t="str">
            <v>QUARTZ 9000 5W40         1000L  TOT  1SG</v>
          </cell>
          <cell r="C1084" t="str">
            <v>1000L</v>
          </cell>
          <cell r="D1084" t="str">
            <v>540PCAR_H_SG</v>
          </cell>
          <cell r="E1084" t="str">
            <v>P11N01N2</v>
          </cell>
          <cell r="F1084" t="str">
            <v>SG</v>
          </cell>
          <cell r="G1084" t="str">
            <v>AO</v>
          </cell>
          <cell r="H1084"/>
          <cell r="I1084"/>
          <cell r="J1084"/>
          <cell r="K1084"/>
          <cell r="L1084"/>
          <cell r="M1084"/>
          <cell r="N1084"/>
          <cell r="O1084"/>
          <cell r="P1084"/>
          <cell r="Q1084">
            <v>3</v>
          </cell>
          <cell r="R1084">
            <v>3</v>
          </cell>
        </row>
        <row r="1085">
          <cell r="A1085">
            <v>232158</v>
          </cell>
          <cell r="B1085" t="str">
            <v>QUARTZ 9000 5W40         12B1L  TOT  1SG</v>
          </cell>
          <cell r="C1085" t="str">
            <v>12B1L</v>
          </cell>
          <cell r="D1085" t="str">
            <v>540PCAR_H_SG</v>
          </cell>
          <cell r="E1085" t="str">
            <v>P11N01N2</v>
          </cell>
          <cell r="F1085" t="str">
            <v>SG</v>
          </cell>
          <cell r="G1085" t="str">
            <v>AO</v>
          </cell>
          <cell r="H1085"/>
          <cell r="I1085"/>
          <cell r="J1085"/>
          <cell r="K1085"/>
          <cell r="L1085"/>
          <cell r="M1085"/>
          <cell r="N1085"/>
          <cell r="O1085"/>
          <cell r="P1085"/>
          <cell r="Q1085">
            <v>1</v>
          </cell>
          <cell r="R1085">
            <v>1</v>
          </cell>
        </row>
        <row r="1086">
          <cell r="A1086">
            <v>232159</v>
          </cell>
          <cell r="B1086" t="str">
            <v>QUARTZ 9000 5W40         208L   TOT  2SG</v>
          </cell>
          <cell r="C1086" t="str">
            <v>208L</v>
          </cell>
          <cell r="D1086" t="str">
            <v>540PCAR_H_SG</v>
          </cell>
          <cell r="E1086" t="str">
            <v>P11N01N2</v>
          </cell>
          <cell r="F1086" t="str">
            <v>SG</v>
          </cell>
          <cell r="G1086" t="str">
            <v>AO</v>
          </cell>
          <cell r="H1086"/>
          <cell r="I1086"/>
          <cell r="J1086"/>
          <cell r="K1086"/>
          <cell r="L1086"/>
          <cell r="M1086"/>
          <cell r="N1086"/>
          <cell r="O1086"/>
          <cell r="P1086"/>
          <cell r="Q1086">
            <v>1</v>
          </cell>
          <cell r="R1086">
            <v>1</v>
          </cell>
        </row>
        <row r="1087">
          <cell r="A1087">
            <v>232157</v>
          </cell>
          <cell r="B1087" t="str">
            <v>QUARTZ 9000 5W40         20LJ   TOT  2SG</v>
          </cell>
          <cell r="C1087" t="str">
            <v>20LJ</v>
          </cell>
          <cell r="D1087" t="str">
            <v>540PCAR_H_SG</v>
          </cell>
          <cell r="E1087" t="str">
            <v>P11N01N2</v>
          </cell>
          <cell r="F1087" t="str">
            <v>SG</v>
          </cell>
          <cell r="G1087" t="str">
            <v>AO</v>
          </cell>
          <cell r="H1087"/>
          <cell r="I1087"/>
          <cell r="J1087"/>
          <cell r="K1087"/>
          <cell r="L1087"/>
          <cell r="M1087"/>
          <cell r="N1087"/>
          <cell r="O1087"/>
          <cell r="P1087"/>
          <cell r="Q1087">
            <v>3</v>
          </cell>
          <cell r="R1087">
            <v>2</v>
          </cell>
        </row>
        <row r="1088">
          <cell r="A1088">
            <v>232170</v>
          </cell>
          <cell r="B1088" t="str">
            <v>QUARTZ 9000 5W40         3B4L   TOT  1SG</v>
          </cell>
          <cell r="C1088" t="str">
            <v>3B4L</v>
          </cell>
          <cell r="D1088" t="str">
            <v>540PCAR_H_SG</v>
          </cell>
          <cell r="E1088" t="str">
            <v>P11N01N2</v>
          </cell>
          <cell r="F1088" t="str">
            <v>SG</v>
          </cell>
          <cell r="G1088" t="str">
            <v>AO</v>
          </cell>
          <cell r="H1088"/>
          <cell r="I1088"/>
          <cell r="J1088"/>
          <cell r="K1088"/>
          <cell r="L1088"/>
          <cell r="M1088"/>
          <cell r="N1088"/>
          <cell r="O1088"/>
          <cell r="P1088"/>
          <cell r="Q1088">
            <v>1</v>
          </cell>
          <cell r="R1088">
            <v>1</v>
          </cell>
        </row>
        <row r="1089">
          <cell r="A1089">
            <v>232171</v>
          </cell>
          <cell r="B1089" t="str">
            <v>QUARTZ 9000 5W40         3B5L   TOT  3SG</v>
          </cell>
          <cell r="C1089" t="str">
            <v>3B5L</v>
          </cell>
          <cell r="D1089" t="str">
            <v>540PCAR_H_SG</v>
          </cell>
          <cell r="E1089" t="str">
            <v>P11N01N2</v>
          </cell>
          <cell r="F1089" t="str">
            <v>SG</v>
          </cell>
          <cell r="G1089" t="str">
            <v>AO</v>
          </cell>
          <cell r="H1089"/>
          <cell r="I1089"/>
          <cell r="J1089"/>
          <cell r="K1089"/>
          <cell r="L1089"/>
          <cell r="M1089"/>
          <cell r="N1089"/>
          <cell r="O1089"/>
          <cell r="P1089"/>
          <cell r="Q1089" t="str">
            <v>2</v>
          </cell>
          <cell r="R1089">
            <v>2</v>
          </cell>
        </row>
        <row r="1090">
          <cell r="A1090">
            <v>232174</v>
          </cell>
          <cell r="B1090" t="str">
            <v>QUARTZ 9000 5W40         FXTANK TOT  1SG</v>
          </cell>
          <cell r="C1090" t="str">
            <v>FXTANK</v>
          </cell>
          <cell r="D1090" t="str">
            <v>540PCAR_H_SG</v>
          </cell>
          <cell r="E1090" t="str">
            <v>P11N01N2</v>
          </cell>
          <cell r="F1090" t="str">
            <v>SG</v>
          </cell>
          <cell r="G1090" t="str">
            <v>AO</v>
          </cell>
          <cell r="H1090"/>
          <cell r="I1090"/>
          <cell r="J1090"/>
          <cell r="K1090"/>
          <cell r="L1090"/>
          <cell r="M1090"/>
          <cell r="N1090"/>
          <cell r="O1090"/>
          <cell r="P1090"/>
          <cell r="Q1090">
            <v>3</v>
          </cell>
          <cell r="R1090">
            <v>3</v>
          </cell>
        </row>
        <row r="1091">
          <cell r="A1091">
            <v>232176</v>
          </cell>
          <cell r="B1091" t="str">
            <v>QUARTZ 9000 ENERGY 5W40  1000L  TOT  2SG</v>
          </cell>
          <cell r="C1091" t="str">
            <v>1000L</v>
          </cell>
          <cell r="D1091" t="str">
            <v>540PCAR_H_SG</v>
          </cell>
          <cell r="E1091" t="str">
            <v>P11N01N2</v>
          </cell>
          <cell r="F1091" t="str">
            <v>SG</v>
          </cell>
          <cell r="G1091" t="str">
            <v>AO</v>
          </cell>
          <cell r="H1091"/>
          <cell r="I1091"/>
          <cell r="J1091"/>
          <cell r="K1091"/>
          <cell r="L1091"/>
          <cell r="M1091"/>
          <cell r="N1091"/>
          <cell r="O1091"/>
          <cell r="P1091"/>
          <cell r="Q1091">
            <v>3</v>
          </cell>
          <cell r="R1091">
            <v>3</v>
          </cell>
        </row>
        <row r="1092">
          <cell r="A1092">
            <v>232177</v>
          </cell>
          <cell r="B1092" t="str">
            <v>QUARTZ 9000 ENERGY 5W40  208L   TOT  2SG</v>
          </cell>
          <cell r="C1092" t="str">
            <v>208L</v>
          </cell>
          <cell r="D1092" t="str">
            <v>540PCAR_H_SG</v>
          </cell>
          <cell r="E1092" t="str">
            <v>P11N01N2</v>
          </cell>
          <cell r="F1092" t="str">
            <v>SG</v>
          </cell>
          <cell r="G1092" t="str">
            <v>AO</v>
          </cell>
          <cell r="H1092"/>
          <cell r="I1092"/>
          <cell r="J1092"/>
          <cell r="K1092"/>
          <cell r="L1092"/>
          <cell r="M1092"/>
          <cell r="N1092"/>
          <cell r="O1092"/>
          <cell r="P1092"/>
          <cell r="Q1092">
            <v>3</v>
          </cell>
          <cell r="R1092">
            <v>3</v>
          </cell>
        </row>
        <row r="1093">
          <cell r="A1093">
            <v>232138</v>
          </cell>
          <cell r="B1093" t="str">
            <v>CARTER WT 320            208L   TOT   SG</v>
          </cell>
          <cell r="C1093" t="str">
            <v>208L</v>
          </cell>
          <cell r="D1093" t="str">
            <v>CK320DD_H_SG</v>
          </cell>
          <cell r="E1093" t="str">
            <v>P12N14Q1</v>
          </cell>
          <cell r="F1093" t="str">
            <v>SG</v>
          </cell>
          <cell r="G1093" t="str">
            <v>IO</v>
          </cell>
          <cell r="H1093"/>
          <cell r="I1093"/>
          <cell r="J1093"/>
          <cell r="K1093"/>
          <cell r="L1093"/>
          <cell r="M1093"/>
          <cell r="N1093"/>
          <cell r="O1093"/>
          <cell r="P1093"/>
          <cell r="Q1093" t="str">
            <v>3</v>
          </cell>
          <cell r="R1093">
            <v>3</v>
          </cell>
        </row>
        <row r="1094">
          <cell r="A1094">
            <v>232181</v>
          </cell>
          <cell r="B1094" t="str">
            <v>HI-PERF 4T 900 10W30     12B1L  TOT   SG</v>
          </cell>
          <cell r="C1094" t="str">
            <v>12B1L</v>
          </cell>
          <cell r="D1094" t="str">
            <v>103MOQQ_H_SG</v>
          </cell>
          <cell r="E1094" t="str">
            <v>P11N03NP</v>
          </cell>
          <cell r="F1094" t="str">
            <v>SG</v>
          </cell>
          <cell r="G1094" t="str">
            <v>AO</v>
          </cell>
          <cell r="H1094"/>
          <cell r="I1094"/>
          <cell r="J1094"/>
          <cell r="K1094"/>
          <cell r="L1094"/>
          <cell r="M1094"/>
          <cell r="N1094"/>
          <cell r="O1094"/>
          <cell r="P1094"/>
          <cell r="Q1094" t="str">
            <v>3</v>
          </cell>
          <cell r="R1094">
            <v>3</v>
          </cell>
        </row>
        <row r="1095">
          <cell r="A1095">
            <v>232152</v>
          </cell>
          <cell r="B1095" t="str">
            <v>NATERIA MP 40            1000L  TOT   SG</v>
          </cell>
          <cell r="C1095" t="str">
            <v>1000L</v>
          </cell>
          <cell r="D1095" t="str">
            <v>400GMPP_H_SG</v>
          </cell>
          <cell r="E1095" t="str">
            <v>P12N19PZ</v>
          </cell>
          <cell r="F1095" t="str">
            <v>SG</v>
          </cell>
          <cell r="G1095" t="str">
            <v>IO</v>
          </cell>
          <cell r="H1095"/>
          <cell r="I1095"/>
          <cell r="J1095"/>
          <cell r="K1095"/>
          <cell r="L1095"/>
          <cell r="M1095"/>
          <cell r="N1095"/>
          <cell r="O1095"/>
          <cell r="P1095"/>
          <cell r="Q1095" t="str">
            <v>3</v>
          </cell>
          <cell r="R1095">
            <v>3</v>
          </cell>
        </row>
        <row r="1096">
          <cell r="A1096">
            <v>232126</v>
          </cell>
          <cell r="B1096" t="str">
            <v>ORIGINAL OIL SUPDPF 0W30 208L   MAZ   SG</v>
          </cell>
          <cell r="C1096" t="str">
            <v>208L</v>
          </cell>
          <cell r="D1096" t="str">
            <v>030PCAD_H_SG</v>
          </cell>
          <cell r="E1096" t="str">
            <v>P11N01N2</v>
          </cell>
          <cell r="F1096" t="str">
            <v>SG</v>
          </cell>
          <cell r="G1096" t="str">
            <v>AO</v>
          </cell>
          <cell r="H1096"/>
          <cell r="I1096"/>
          <cell r="J1096"/>
          <cell r="K1096"/>
          <cell r="L1096"/>
          <cell r="M1096"/>
          <cell r="N1096"/>
          <cell r="O1096"/>
          <cell r="P1096"/>
          <cell r="Q1096" t="str">
            <v>3</v>
          </cell>
          <cell r="R1096">
            <v>3</v>
          </cell>
        </row>
        <row r="1097">
          <cell r="A1097">
            <v>232166</v>
          </cell>
          <cell r="B1097" t="str">
            <v>ENGINE OIL 15W40 DH-1    208L   HIT    SG</v>
          </cell>
          <cell r="C1097" t="str">
            <v>208L</v>
          </cell>
          <cell r="D1097" t="str">
            <v>ST154MM_H_SG</v>
          </cell>
          <cell r="E1097" t="str">
            <v>P11N02NF</v>
          </cell>
          <cell r="F1097" t="str">
            <v>SG</v>
          </cell>
          <cell r="G1097" t="str">
            <v>AO</v>
          </cell>
          <cell r="H1097"/>
          <cell r="I1097"/>
          <cell r="J1097"/>
          <cell r="K1097"/>
          <cell r="L1097"/>
          <cell r="M1097"/>
          <cell r="N1097"/>
          <cell r="O1097"/>
          <cell r="P1097"/>
          <cell r="Q1097">
            <v>2</v>
          </cell>
          <cell r="R1097">
            <v>2</v>
          </cell>
        </row>
        <row r="1098">
          <cell r="A1098">
            <v>232168</v>
          </cell>
          <cell r="B1098" t="str">
            <v>ENGINE OIL 15W40 DH-1    20LJ   HIT    SG</v>
          </cell>
          <cell r="C1098" t="str">
            <v>20LJ</v>
          </cell>
          <cell r="D1098" t="str">
            <v>ST154MM_H_SG</v>
          </cell>
          <cell r="E1098" t="str">
            <v>P11N02NF</v>
          </cell>
          <cell r="F1098" t="str">
            <v>SG</v>
          </cell>
          <cell r="G1098" t="str">
            <v>AO</v>
          </cell>
          <cell r="H1098"/>
          <cell r="I1098"/>
          <cell r="J1098"/>
          <cell r="K1098"/>
          <cell r="L1098"/>
          <cell r="M1098"/>
          <cell r="N1098"/>
          <cell r="O1098"/>
          <cell r="P1098"/>
          <cell r="Q1098">
            <v>2</v>
          </cell>
          <cell r="R1098">
            <v>2</v>
          </cell>
        </row>
        <row r="1099">
          <cell r="A1099">
            <v>232167</v>
          </cell>
          <cell r="B1099" t="str">
            <v>ENGINE OIL 15W40 DH-1    20LP   HIT    SG</v>
          </cell>
          <cell r="C1099" t="str">
            <v>20LP</v>
          </cell>
          <cell r="D1099" t="str">
            <v>ST154MM_H_SG</v>
          </cell>
          <cell r="E1099" t="str">
            <v>P11N02NF</v>
          </cell>
          <cell r="F1099" t="str">
            <v>SG</v>
          </cell>
          <cell r="G1099" t="str">
            <v>AO</v>
          </cell>
          <cell r="H1099"/>
          <cell r="I1099"/>
          <cell r="J1099"/>
          <cell r="K1099"/>
          <cell r="L1099"/>
          <cell r="M1099"/>
          <cell r="N1099"/>
          <cell r="O1099"/>
          <cell r="P1099"/>
          <cell r="Q1099">
            <v>3</v>
          </cell>
          <cell r="R1099">
            <v>3</v>
          </cell>
        </row>
        <row r="1100">
          <cell r="A1100">
            <v>232169</v>
          </cell>
          <cell r="B1100" t="str">
            <v>ENGINE OIL 15W40 DH-1    3B5L   HIT    SG</v>
          </cell>
          <cell r="C1100" t="str">
            <v>3B5L</v>
          </cell>
          <cell r="D1100" t="str">
            <v>ST154MM_H_SG</v>
          </cell>
          <cell r="E1100" t="str">
            <v>P11N02NF</v>
          </cell>
          <cell r="F1100" t="str">
            <v>SG</v>
          </cell>
          <cell r="G1100" t="str">
            <v>AO</v>
          </cell>
          <cell r="H1100"/>
          <cell r="I1100"/>
          <cell r="J1100"/>
          <cell r="K1100"/>
          <cell r="L1100"/>
          <cell r="M1100"/>
          <cell r="N1100"/>
          <cell r="O1100"/>
          <cell r="P1100"/>
          <cell r="Q1100">
            <v>3</v>
          </cell>
          <cell r="R1100">
            <v>3</v>
          </cell>
        </row>
        <row r="1101">
          <cell r="A1101">
            <v>122611</v>
          </cell>
          <cell r="B1101" t="str">
            <v>ETIRELF T 474 FE/B       190K   TOT C</v>
          </cell>
          <cell r="C1101" t="str">
            <v>190K</v>
          </cell>
          <cell r="D1101" t="str">
            <v>MHX0HH</v>
          </cell>
          <cell r="E1101" t="str">
            <v>P12N35NO</v>
          </cell>
          <cell r="F1101" t="str">
            <v>C</v>
          </cell>
          <cell r="G1101" t="str">
            <v>IO</v>
          </cell>
          <cell r="H1101"/>
          <cell r="I1101"/>
          <cell r="J1101"/>
          <cell r="K1101"/>
          <cell r="L1101"/>
          <cell r="M1101"/>
          <cell r="N1101"/>
          <cell r="O1101"/>
          <cell r="P1101"/>
          <cell r="Q1101" t="str">
            <v>4</v>
          </cell>
          <cell r="R1101">
            <v>4</v>
          </cell>
        </row>
        <row r="1102">
          <cell r="A1102">
            <v>229466</v>
          </cell>
          <cell r="B1102" t="str">
            <v>ESTAR SHT 200            20L    TOT C</v>
          </cell>
          <cell r="C1102" t="str">
            <v>20L</v>
          </cell>
          <cell r="D1102" t="str">
            <v>YY220EE</v>
          </cell>
          <cell r="E1102" t="str">
            <v>P12N11PN</v>
          </cell>
          <cell r="F1102" t="str">
            <v>C</v>
          </cell>
          <cell r="G1102" t="str">
            <v>IO</v>
          </cell>
          <cell r="H1102"/>
          <cell r="I1102"/>
          <cell r="J1102"/>
          <cell r="K1102"/>
          <cell r="L1102"/>
          <cell r="M1102"/>
          <cell r="N1102"/>
          <cell r="O1102"/>
          <cell r="P1102"/>
          <cell r="Q1102" t="str">
            <v>4</v>
          </cell>
          <cell r="R1102">
            <v>4</v>
          </cell>
        </row>
        <row r="1103">
          <cell r="A1103">
            <v>232230</v>
          </cell>
          <cell r="B1103" t="str">
            <v>RUBIA TIR 7400 15W40     1000L  TOT R SG</v>
          </cell>
          <cell r="C1103" t="str">
            <v>1000L</v>
          </cell>
          <cell r="D1103" t="str">
            <v>154HDAA_H_SG</v>
          </cell>
          <cell r="E1103" t="str">
            <v>P11N02N4</v>
          </cell>
          <cell r="F1103" t="str">
            <v>SG</v>
          </cell>
          <cell r="G1103" t="str">
            <v>AO</v>
          </cell>
          <cell r="H1103"/>
          <cell r="I1103"/>
          <cell r="J1103"/>
          <cell r="K1103"/>
          <cell r="L1103"/>
          <cell r="M1103"/>
          <cell r="N1103"/>
          <cell r="O1103"/>
          <cell r="P1103"/>
          <cell r="Q1103" t="str">
            <v>1</v>
          </cell>
          <cell r="R1103">
            <v>1</v>
          </cell>
        </row>
        <row r="1104">
          <cell r="A1104">
            <v>232194</v>
          </cell>
          <cell r="B1104" t="str">
            <v>RUBIA WORKS 4000 15W40   1000L  TOT R SG</v>
          </cell>
          <cell r="C1104" t="str">
            <v>1000L</v>
          </cell>
          <cell r="D1104" t="str">
            <v>ST154NN_H_SG</v>
          </cell>
          <cell r="E1104" t="str">
            <v>P11N02NFBBBB</v>
          </cell>
          <cell r="F1104" t="str">
            <v>SG</v>
          </cell>
          <cell r="G1104" t="str">
            <v>AO</v>
          </cell>
          <cell r="H1104"/>
          <cell r="I1104"/>
          <cell r="J1104"/>
          <cell r="K1104"/>
          <cell r="L1104"/>
          <cell r="M1104"/>
          <cell r="N1104"/>
          <cell r="O1104"/>
          <cell r="P1104"/>
          <cell r="Q1104" t="str">
            <v>3</v>
          </cell>
          <cell r="R1104">
            <v>3</v>
          </cell>
        </row>
        <row r="1105">
          <cell r="A1105">
            <v>232319</v>
          </cell>
          <cell r="B1105" t="str">
            <v>MOTO 4 RACE 10W40        12B08L ELF   SG</v>
          </cell>
          <cell r="C1105" t="str">
            <v>12B08L</v>
          </cell>
          <cell r="D1105" t="str">
            <v>104MORR_H_SG</v>
          </cell>
          <cell r="E1105" t="str">
            <v>P11N03NP</v>
          </cell>
          <cell r="F1105" t="str">
            <v>SG</v>
          </cell>
          <cell r="G1105" t="str">
            <v>AO</v>
          </cell>
          <cell r="H1105"/>
          <cell r="I1105"/>
          <cell r="J1105"/>
          <cell r="K1105"/>
          <cell r="L1105"/>
          <cell r="M1105"/>
          <cell r="N1105"/>
          <cell r="O1105"/>
          <cell r="P1105"/>
          <cell r="Q1105" t="str">
            <v>2</v>
          </cell>
          <cell r="R1105" t="str">
            <v>2</v>
          </cell>
        </row>
        <row r="1106">
          <cell r="A1106">
            <v>232318</v>
          </cell>
          <cell r="B1106" t="str">
            <v>MOTO 4 RACE 10W40        12B1L  ELF   SG</v>
          </cell>
          <cell r="C1106" t="str">
            <v>12B1L</v>
          </cell>
          <cell r="D1106" t="str">
            <v>104MORR_H_SG</v>
          </cell>
          <cell r="E1106" t="str">
            <v>P11N03NP</v>
          </cell>
          <cell r="F1106" t="str">
            <v>SG</v>
          </cell>
          <cell r="G1106" t="str">
            <v>AO</v>
          </cell>
          <cell r="H1106"/>
          <cell r="I1106"/>
          <cell r="J1106"/>
          <cell r="K1106"/>
          <cell r="L1106"/>
          <cell r="M1106"/>
          <cell r="N1106"/>
          <cell r="O1106"/>
          <cell r="P1106"/>
          <cell r="Q1106" t="str">
            <v>2</v>
          </cell>
          <cell r="R1106" t="str">
            <v>2</v>
          </cell>
        </row>
        <row r="1107">
          <cell r="A1107">
            <v>230348</v>
          </cell>
          <cell r="B1107" t="str">
            <v>QUARTZ 9000 HKR 5W30     12B1L  TOT C</v>
          </cell>
          <cell r="C1107" t="str">
            <v>12B1L</v>
          </cell>
          <cell r="D1107" t="str">
            <v>530PCDL</v>
          </cell>
          <cell r="E1107" t="str">
            <v>P11N01N2AAAA</v>
          </cell>
          <cell r="F1107" t="str">
            <v>C</v>
          </cell>
          <cell r="G1107" t="str">
            <v>AO</v>
          </cell>
          <cell r="H1107"/>
          <cell r="I1107"/>
          <cell r="J1107"/>
          <cell r="K1107"/>
          <cell r="L1107"/>
          <cell r="M1107"/>
          <cell r="N1107"/>
          <cell r="O1107"/>
          <cell r="P1107"/>
          <cell r="Q1107" t="str">
            <v>4</v>
          </cell>
          <cell r="R1107">
            <v>4</v>
          </cell>
        </row>
        <row r="1108">
          <cell r="A1108">
            <v>193708</v>
          </cell>
          <cell r="B1108" t="str">
            <v>QUARTZ INEO L LIFE 5W30  1000L  TOT W</v>
          </cell>
          <cell r="C1108" t="str">
            <v>1000L</v>
          </cell>
          <cell r="D1108" t="str">
            <v>530PCCZ</v>
          </cell>
          <cell r="E1108" t="str">
            <v>P11N01N2BBBB</v>
          </cell>
          <cell r="F1108" t="str">
            <v>W</v>
          </cell>
          <cell r="G1108" t="str">
            <v>AO</v>
          </cell>
          <cell r="H1108"/>
          <cell r="I1108"/>
          <cell r="J1108"/>
          <cell r="K1108"/>
          <cell r="L1108"/>
          <cell r="M1108"/>
          <cell r="N1108"/>
          <cell r="O1108"/>
          <cell r="P1108"/>
          <cell r="Q1108" t="str">
            <v>LH</v>
          </cell>
          <cell r="R1108" t="str">
            <v xml:space="preserve">LH </v>
          </cell>
        </row>
        <row r="1109">
          <cell r="A1109">
            <v>232355</v>
          </cell>
          <cell r="B1109" t="str">
            <v>NEPTUNA 2T SUPER SPORT   16B05L TOT   SG</v>
          </cell>
          <cell r="C1109" t="str">
            <v>16B05L</v>
          </cell>
          <cell r="D1109" t="str">
            <v>2T00PP_H_SG</v>
          </cell>
          <cell r="E1109" t="str">
            <v>P11N02N9</v>
          </cell>
          <cell r="F1109" t="str">
            <v>SG</v>
          </cell>
          <cell r="G1109" t="str">
            <v>AO</v>
          </cell>
          <cell r="H1109"/>
          <cell r="I1109"/>
          <cell r="J1109"/>
          <cell r="K1109"/>
          <cell r="L1109"/>
          <cell r="M1109"/>
          <cell r="N1109"/>
          <cell r="O1109"/>
          <cell r="P1109"/>
          <cell r="Q1109" t="str">
            <v>3</v>
          </cell>
          <cell r="R1109" t="str">
            <v>3</v>
          </cell>
        </row>
        <row r="1110">
          <cell r="A1110">
            <v>229363</v>
          </cell>
          <cell r="B1110" t="str">
            <v>NEVASTANE XM 460         16K    TOT C</v>
          </cell>
          <cell r="C1110" t="str">
            <v>16K</v>
          </cell>
          <cell r="D1110" t="str">
            <v>XCS12YY</v>
          </cell>
          <cell r="E1110" t="str">
            <v>P12N07P9YYYY</v>
          </cell>
          <cell r="F1110" t="str">
            <v>C</v>
          </cell>
          <cell r="G1110" t="str">
            <v>IO</v>
          </cell>
          <cell r="H1110"/>
          <cell r="I1110"/>
          <cell r="J1110"/>
          <cell r="K1110"/>
          <cell r="L1110"/>
          <cell r="M1110"/>
          <cell r="N1110"/>
          <cell r="O1110"/>
          <cell r="P1110"/>
          <cell r="Q1110" t="str">
            <v>4</v>
          </cell>
          <cell r="R1110">
            <v>4</v>
          </cell>
        </row>
        <row r="1111">
          <cell r="A1111">
            <v>229361</v>
          </cell>
          <cell r="B1111" t="str">
            <v>NEVASTANE XM 460         180K+L TOT C</v>
          </cell>
          <cell r="C1111" t="str">
            <v>180K</v>
          </cell>
          <cell r="D1111" t="str">
            <v>XCS12YY</v>
          </cell>
          <cell r="E1111" t="str">
            <v>P12N07P9YYYY</v>
          </cell>
          <cell r="F1111" t="str">
            <v>C</v>
          </cell>
          <cell r="G1111" t="str">
            <v>IO</v>
          </cell>
          <cell r="H1111"/>
          <cell r="I1111"/>
          <cell r="J1111"/>
          <cell r="K1111"/>
          <cell r="L1111"/>
          <cell r="M1111"/>
          <cell r="N1111"/>
          <cell r="O1111"/>
          <cell r="P1111"/>
          <cell r="Q1111" t="str">
            <v>4</v>
          </cell>
          <cell r="R1111">
            <v>4</v>
          </cell>
        </row>
        <row r="1112">
          <cell r="A1112">
            <v>209206</v>
          </cell>
          <cell r="B1112" t="str">
            <v>AGRIMOT SYNTEC 10W40     208L   CLA C</v>
          </cell>
          <cell r="C1112" t="str">
            <v>208L</v>
          </cell>
          <cell r="D1112" t="str">
            <v>104HDYY</v>
          </cell>
          <cell r="E1112" t="str">
            <v>P11N02NCBBBB</v>
          </cell>
          <cell r="F1112" t="str">
            <v>C</v>
          </cell>
          <cell r="G1112" t="str">
            <v>IO</v>
          </cell>
          <cell r="H1112"/>
          <cell r="I1112"/>
          <cell r="J1112"/>
          <cell r="K1112"/>
          <cell r="L1112"/>
          <cell r="M1112"/>
          <cell r="N1112"/>
          <cell r="O1112"/>
          <cell r="P1112"/>
          <cell r="Q1112" t="str">
            <v>4</v>
          </cell>
          <cell r="R1112">
            <v>4</v>
          </cell>
        </row>
        <row r="1113">
          <cell r="A1113">
            <v>194332</v>
          </cell>
          <cell r="B1113" t="str">
            <v>AGRISHIFT MT 80W90       208L   CLA C1</v>
          </cell>
          <cell r="C1113" t="str">
            <v>208L</v>
          </cell>
          <cell r="D1113" t="str">
            <v>G8090NN</v>
          </cell>
          <cell r="E1113" t="str">
            <v>P11N04QT</v>
          </cell>
          <cell r="F1113" t="str">
            <v>C</v>
          </cell>
          <cell r="G1113" t="str">
            <v>IO</v>
          </cell>
          <cell r="H1113"/>
          <cell r="I1113"/>
          <cell r="J1113"/>
          <cell r="K1113"/>
          <cell r="L1113"/>
          <cell r="M1113"/>
          <cell r="N1113"/>
          <cell r="O1113"/>
          <cell r="P1113"/>
          <cell r="Q1113" t="str">
            <v>4</v>
          </cell>
          <cell r="R1113">
            <v>4</v>
          </cell>
        </row>
        <row r="1114">
          <cell r="A1114">
            <v>232458</v>
          </cell>
          <cell r="B1114" t="str">
            <v>CARTER EP 1000           208L   TOT   SG</v>
          </cell>
          <cell r="C1114" t="str">
            <v>208L</v>
          </cell>
          <cell r="D1114" t="str">
            <v>CK10HAA_H_SG</v>
          </cell>
          <cell r="E1114" t="str">
            <v>P12N14PZ</v>
          </cell>
          <cell r="F1114" t="str">
            <v>SG</v>
          </cell>
          <cell r="G1114" t="str">
            <v>IO</v>
          </cell>
          <cell r="H1114"/>
          <cell r="I1114"/>
          <cell r="J1114"/>
          <cell r="K1114"/>
          <cell r="L1114"/>
          <cell r="M1114"/>
          <cell r="N1114"/>
          <cell r="O1114"/>
          <cell r="P1114"/>
          <cell r="Q1114"/>
          <cell r="R1114" t="str">
            <v>2</v>
          </cell>
        </row>
        <row r="1115">
          <cell r="A1115">
            <v>315006</v>
          </cell>
          <cell r="B1115" t="str">
            <v>QUARTZ 9000 FUT.XT 5W20  BULK   TOT   SG</v>
          </cell>
          <cell r="C1115" t="str">
            <v>BULK</v>
          </cell>
          <cell r="D1115" t="str">
            <v>520PCQQ_H_SG</v>
          </cell>
          <cell r="E1115" t="str">
            <v>P11N01N2AAAA</v>
          </cell>
          <cell r="F1115" t="str">
            <v>SG</v>
          </cell>
          <cell r="G1115" t="str">
            <v>AO</v>
          </cell>
          <cell r="H1115"/>
          <cell r="I1115"/>
          <cell r="J1115"/>
          <cell r="K1115"/>
          <cell r="L1115"/>
          <cell r="M1115"/>
          <cell r="N1115"/>
          <cell r="O1115"/>
          <cell r="P1115"/>
          <cell r="Q1115" t="str">
            <v>3</v>
          </cell>
          <cell r="R1115">
            <v>3</v>
          </cell>
        </row>
        <row r="1116">
          <cell r="A1116">
            <v>232466</v>
          </cell>
          <cell r="B1116" t="str">
            <v>QUARTZ INEO HTC 5W30     3B4L   TOT   SG</v>
          </cell>
          <cell r="C1116" t="str">
            <v>3B4L</v>
          </cell>
          <cell r="D1116" t="str">
            <v>530PCDI</v>
          </cell>
          <cell r="E1116" t="str">
            <v>P11N01N2BBBB</v>
          </cell>
          <cell r="F1116" t="str">
            <v>SG</v>
          </cell>
          <cell r="G1116" t="str">
            <v>AO</v>
          </cell>
          <cell r="H1116"/>
          <cell r="I1116"/>
          <cell r="J1116"/>
          <cell r="K1116"/>
          <cell r="L1116"/>
          <cell r="M1116"/>
          <cell r="N1116"/>
          <cell r="O1116"/>
          <cell r="P1116"/>
          <cell r="Q1116"/>
          <cell r="R1116" t="str">
            <v>LS</v>
          </cell>
        </row>
        <row r="1117">
          <cell r="A1117">
            <v>232452</v>
          </cell>
          <cell r="B1117" t="str">
            <v>RUBIA OPT.1100 15W40     12B1L  TOT   SG</v>
          </cell>
          <cell r="C1117" t="str">
            <v>12B1L</v>
          </cell>
          <cell r="D1117" t="str">
            <v>154HDAT_H_SG</v>
          </cell>
          <cell r="E1117" t="str">
            <v>P11N02N4BBBB</v>
          </cell>
          <cell r="F1117" t="str">
            <v>SG</v>
          </cell>
          <cell r="G1117" t="str">
            <v>AO</v>
          </cell>
          <cell r="H1117"/>
          <cell r="I1117"/>
          <cell r="J1117"/>
          <cell r="K1117"/>
          <cell r="L1117"/>
          <cell r="M1117"/>
          <cell r="N1117"/>
          <cell r="O1117"/>
          <cell r="P1117"/>
          <cell r="Q1117"/>
          <cell r="R1117" t="str">
            <v>2</v>
          </cell>
        </row>
        <row r="1118">
          <cell r="A1118">
            <v>232453</v>
          </cell>
          <cell r="B1118" t="str">
            <v>RUBIA OPT.1100 15W40     3B5L   TOT   SG</v>
          </cell>
          <cell r="C1118" t="str">
            <v>3B5L</v>
          </cell>
          <cell r="D1118" t="str">
            <v>154HDAT_H_SG</v>
          </cell>
          <cell r="E1118" t="str">
            <v>P11N02N4BBBB</v>
          </cell>
          <cell r="F1118" t="str">
            <v>SG</v>
          </cell>
          <cell r="G1118" t="str">
            <v>AO</v>
          </cell>
          <cell r="H1118"/>
          <cell r="I1118"/>
          <cell r="J1118"/>
          <cell r="K1118"/>
          <cell r="L1118"/>
          <cell r="M1118"/>
          <cell r="N1118"/>
          <cell r="O1118"/>
          <cell r="P1118"/>
          <cell r="Q1118"/>
          <cell r="R1118" t="str">
            <v>2</v>
          </cell>
        </row>
        <row r="1119">
          <cell r="A1119">
            <v>232454</v>
          </cell>
          <cell r="B1119" t="str">
            <v>SP. G.BOX OIL GL5 85W140 18LP   SAY   SG</v>
          </cell>
          <cell r="C1119" t="str">
            <v>18LP</v>
          </cell>
          <cell r="D1119" t="str">
            <v>G8514DD_H_SG</v>
          </cell>
          <cell r="E1119" t="str">
            <v>P11N04P1</v>
          </cell>
          <cell r="F1119" t="str">
            <v>SG</v>
          </cell>
          <cell r="G1119" t="str">
            <v>AO</v>
          </cell>
          <cell r="H1119"/>
          <cell r="I1119"/>
          <cell r="J1119"/>
          <cell r="K1119"/>
          <cell r="L1119"/>
          <cell r="M1119"/>
          <cell r="N1119"/>
          <cell r="O1119"/>
          <cell r="P1119"/>
          <cell r="Q1119"/>
          <cell r="R1119" t="str">
            <v>2</v>
          </cell>
        </row>
        <row r="1120">
          <cell r="A1120">
            <v>232456</v>
          </cell>
          <cell r="B1120" t="str">
            <v>SP. G.BOX OIL GL5 85W140 208L   SAY   SG</v>
          </cell>
          <cell r="C1120" t="str">
            <v>208L</v>
          </cell>
          <cell r="D1120" t="str">
            <v>G8514DD_H_SG</v>
          </cell>
          <cell r="E1120" t="str">
            <v>P11N04P1</v>
          </cell>
          <cell r="F1120" t="str">
            <v>SG</v>
          </cell>
          <cell r="G1120" t="str">
            <v>AO</v>
          </cell>
          <cell r="H1120"/>
          <cell r="I1120"/>
          <cell r="J1120"/>
          <cell r="K1120"/>
          <cell r="L1120"/>
          <cell r="M1120"/>
          <cell r="N1120"/>
          <cell r="O1120"/>
          <cell r="P1120"/>
          <cell r="Q1120"/>
          <cell r="R1120" t="str">
            <v>2</v>
          </cell>
        </row>
        <row r="1121">
          <cell r="A1121">
            <v>315024</v>
          </cell>
          <cell r="B1121" t="str">
            <v>QUARTZ 7000FUT.GF6 5W30  BULK   TOT   SG</v>
          </cell>
          <cell r="C1121" t="str">
            <v>BULK</v>
          </cell>
          <cell r="D1121" t="str">
            <v>530PCCP_H_SG</v>
          </cell>
          <cell r="E1121" t="str">
            <v>P11N01N1AAAA</v>
          </cell>
          <cell r="F1121" t="str">
            <v>SG</v>
          </cell>
          <cell r="G1121" t="str">
            <v>AO</v>
          </cell>
          <cell r="H1121"/>
          <cell r="I1121"/>
          <cell r="J1121"/>
          <cell r="K1121"/>
          <cell r="L1121"/>
          <cell r="M1121"/>
          <cell r="N1121"/>
          <cell r="O1121"/>
          <cell r="P1121"/>
          <cell r="Q1121" t="str">
            <v>3</v>
          </cell>
          <cell r="R1121">
            <v>3</v>
          </cell>
        </row>
        <row r="1122">
          <cell r="A1122">
            <v>232480</v>
          </cell>
          <cell r="B1122" t="str">
            <v>QUARTZ INEO FIRST 0W30   3B5L   TOT   SG</v>
          </cell>
          <cell r="C1122" t="str">
            <v>3B5L</v>
          </cell>
          <cell r="D1122" t="str">
            <v>030PCAD_H_SG</v>
          </cell>
          <cell r="E1122" t="str">
            <v>P11N01N2AABB</v>
          </cell>
          <cell r="F1122" t="str">
            <v>SG</v>
          </cell>
          <cell r="G1122" t="str">
            <v>AO</v>
          </cell>
          <cell r="H1122"/>
          <cell r="I1122"/>
          <cell r="J1122"/>
          <cell r="K1122"/>
          <cell r="L1122"/>
          <cell r="M1122"/>
          <cell r="N1122"/>
          <cell r="O1122"/>
          <cell r="P1122"/>
          <cell r="Q1122"/>
          <cell r="R1122">
            <v>1</v>
          </cell>
        </row>
        <row r="1123">
          <cell r="A1123">
            <v>228605</v>
          </cell>
          <cell r="B1123" t="str">
            <v>MOTOR OIL 0W20 SP/GF6A   208L   NIS C</v>
          </cell>
          <cell r="C1123" t="str">
            <v>208L</v>
          </cell>
          <cell r="D1123" t="str">
            <v>020PCAJ</v>
          </cell>
          <cell r="E1123" t="str">
            <v>P11N01N2</v>
          </cell>
          <cell r="F1123" t="str">
            <v>C</v>
          </cell>
          <cell r="G1123" t="str">
            <v>AO</v>
          </cell>
          <cell r="H1123"/>
          <cell r="I1123"/>
          <cell r="J1123"/>
          <cell r="K1123"/>
          <cell r="L1123"/>
          <cell r="M1123"/>
          <cell r="N1123"/>
          <cell r="O1123"/>
          <cell r="P1123"/>
          <cell r="Q1123"/>
          <cell r="R1123">
            <v>4</v>
          </cell>
        </row>
        <row r="1124">
          <cell r="A1124">
            <v>228604</v>
          </cell>
          <cell r="B1124" t="str">
            <v>MOTOR OIL 0W20 SP/GF6A   3B5L   NIS C</v>
          </cell>
          <cell r="C1124" t="str">
            <v>3B5L</v>
          </cell>
          <cell r="D1124" t="str">
            <v>020PCAJ</v>
          </cell>
          <cell r="E1124" t="str">
            <v>P11N01N2</v>
          </cell>
          <cell r="F1124" t="str">
            <v>C</v>
          </cell>
          <cell r="G1124" t="str">
            <v>AO</v>
          </cell>
          <cell r="H1124"/>
          <cell r="I1124"/>
          <cell r="J1124"/>
          <cell r="K1124"/>
          <cell r="L1124"/>
          <cell r="M1124"/>
          <cell r="N1124"/>
          <cell r="O1124"/>
          <cell r="P1124"/>
          <cell r="Q1124"/>
          <cell r="R1124">
            <v>4</v>
          </cell>
        </row>
        <row r="1125">
          <cell r="A1125">
            <v>232488</v>
          </cell>
          <cell r="B1125" t="str">
            <v>QUARTZ 9000FUT.GF6 5W30  1000L  TOT  R SG</v>
          </cell>
          <cell r="C1125" t="str">
            <v>1000L</v>
          </cell>
          <cell r="D1125" t="str">
            <v>530PCCO_H_SG</v>
          </cell>
          <cell r="E1125" t="str">
            <v>P11N01N2AAAA</v>
          </cell>
          <cell r="F1125" t="str">
            <v>SG</v>
          </cell>
          <cell r="G1125" t="str">
            <v>AO</v>
          </cell>
          <cell r="H1125"/>
          <cell r="I1125"/>
          <cell r="J1125"/>
          <cell r="K1125"/>
          <cell r="L1125"/>
          <cell r="M1125"/>
          <cell r="N1125"/>
          <cell r="O1125"/>
          <cell r="P1125"/>
          <cell r="Q1125"/>
          <cell r="R1125">
            <v>3</v>
          </cell>
        </row>
        <row r="1126">
          <cell r="A1126">
            <v>231686</v>
          </cell>
          <cell r="B1126" t="str">
            <v>QUARTZ D.5000 CI-4 15W40 3B61L  TOT  1TH</v>
          </cell>
          <cell r="C1126" t="str">
            <v>3B61L</v>
          </cell>
          <cell r="D1126" t="str">
            <v>154HDAA_H_SG</v>
          </cell>
          <cell r="E1126" t="str">
            <v>P11N01N3</v>
          </cell>
          <cell r="F1126" t="str">
            <v>TH</v>
          </cell>
          <cell r="G1126" t="str">
            <v>AO</v>
          </cell>
          <cell r="H1126"/>
          <cell r="I1126"/>
          <cell r="J1126"/>
          <cell r="K1126"/>
          <cell r="L1126"/>
          <cell r="M1126"/>
          <cell r="N1126"/>
          <cell r="O1126"/>
          <cell r="P1126"/>
          <cell r="Q1126"/>
          <cell r="R1126">
            <v>4</v>
          </cell>
        </row>
        <row r="1127">
          <cell r="A1127">
            <v>231677</v>
          </cell>
          <cell r="B1127" t="str">
            <v>QUARTZ D.7000 CI-4 10W30 3B61L  TOT  1TH</v>
          </cell>
          <cell r="C1127" t="str">
            <v>3B61L</v>
          </cell>
          <cell r="D1127" t="str">
            <v>103HDNN_H_TH</v>
          </cell>
          <cell r="E1127" t="str">
            <v>P11N01N1</v>
          </cell>
          <cell r="F1127" t="str">
            <v>TH</v>
          </cell>
          <cell r="G1127" t="str">
            <v>AO</v>
          </cell>
          <cell r="H1127"/>
          <cell r="I1127"/>
          <cell r="J1127"/>
          <cell r="K1127"/>
          <cell r="L1127"/>
          <cell r="M1127"/>
          <cell r="N1127"/>
          <cell r="O1127"/>
          <cell r="P1127"/>
          <cell r="Q1127"/>
          <cell r="R1127">
            <v>4</v>
          </cell>
        </row>
        <row r="1128">
          <cell r="A1128">
            <v>232489</v>
          </cell>
          <cell r="B1128" t="str">
            <v>TRAX. DUAL 9 FE 75W90    1000L  TOT   SG</v>
          </cell>
          <cell r="C1128" t="str">
            <v>1000L</v>
          </cell>
          <cell r="D1128" t="str">
            <v>G7590AA_H_SG</v>
          </cell>
          <cell r="E1128" t="str">
            <v>P11N04NZAAAA</v>
          </cell>
          <cell r="F1128" t="str">
            <v>SG</v>
          </cell>
          <cell r="G1128" t="str">
            <v>AO</v>
          </cell>
          <cell r="H1128"/>
          <cell r="I1128"/>
          <cell r="J1128"/>
          <cell r="K1128"/>
          <cell r="L1128"/>
          <cell r="M1128"/>
          <cell r="N1128"/>
          <cell r="O1128"/>
          <cell r="P1128"/>
          <cell r="Q1128"/>
          <cell r="R1128">
            <v>3</v>
          </cell>
        </row>
        <row r="1129">
          <cell r="A1129">
            <v>194339</v>
          </cell>
          <cell r="B1129" t="str">
            <v>AGRIMOT PROTEC 10W40     208L   CLA C1</v>
          </cell>
          <cell r="C1129" t="str">
            <v>208L</v>
          </cell>
          <cell r="D1129" t="str">
            <v>104HDVV</v>
          </cell>
          <cell r="E1129" t="str">
            <v>P11N02NCBBBB</v>
          </cell>
          <cell r="F1129" t="str">
            <v>C</v>
          </cell>
          <cell r="G1129" t="str">
            <v>AO</v>
          </cell>
          <cell r="H1129"/>
          <cell r="I1129"/>
          <cell r="J1129"/>
          <cell r="K1129"/>
          <cell r="L1129"/>
          <cell r="M1129"/>
          <cell r="N1129"/>
          <cell r="O1129"/>
          <cell r="P1129"/>
          <cell r="Q1129"/>
          <cell r="R1129">
            <v>4</v>
          </cell>
        </row>
        <row r="1130">
          <cell r="A1130">
            <v>194330</v>
          </cell>
          <cell r="B1130" t="str">
            <v>AGRISHIFT GA 12          60L    CLA C1</v>
          </cell>
          <cell r="C1130" t="str">
            <v>60L</v>
          </cell>
          <cell r="D1130" t="str">
            <v>UT000SS</v>
          </cell>
          <cell r="E1130" t="str">
            <v>P11N04QT</v>
          </cell>
          <cell r="F1130" t="str">
            <v>C</v>
          </cell>
          <cell r="G1130" t="str">
            <v>AO</v>
          </cell>
          <cell r="H1130"/>
          <cell r="I1130"/>
          <cell r="J1130"/>
          <cell r="K1130"/>
          <cell r="L1130"/>
          <cell r="M1130"/>
          <cell r="N1130"/>
          <cell r="O1130"/>
          <cell r="P1130"/>
          <cell r="Q1130"/>
          <cell r="R1130">
            <v>4</v>
          </cell>
        </row>
        <row r="1131">
          <cell r="A1131">
            <v>1115099</v>
          </cell>
          <cell r="B1131" t="str">
            <v>AIRFRESHNER SPRAY PURITY C5B12B65ML</v>
          </cell>
          <cell r="C1131" t="str">
            <v>C512B65ML</v>
          </cell>
          <cell r="D1131" t="str">
            <v>-</v>
          </cell>
          <cell r="E1131" t="str">
            <v>OCPCARAF65ML</v>
          </cell>
          <cell r="F1131" t="str">
            <v>Netherlands</v>
          </cell>
          <cell r="G1131" t="str">
            <v>CCP</v>
          </cell>
          <cell r="H1131"/>
          <cell r="I1131"/>
          <cell r="J1131"/>
          <cell r="K1131"/>
          <cell r="L1131"/>
          <cell r="M1131"/>
          <cell r="N1131"/>
          <cell r="O1131"/>
          <cell r="P1131"/>
          <cell r="Q1131"/>
          <cell r="R1131" t="str">
            <v xml:space="preserve">CCP </v>
          </cell>
        </row>
        <row r="1132">
          <cell r="A1132">
            <v>1115100</v>
          </cell>
          <cell r="B1132" t="str">
            <v>AIRFRESHNER SPRAY SWEETBLOS C5B12B65ML</v>
          </cell>
          <cell r="C1132" t="str">
            <v>C512B65ML</v>
          </cell>
          <cell r="D1132" t="str">
            <v>-</v>
          </cell>
          <cell r="E1132" t="str">
            <v>OCPCARAF65ML</v>
          </cell>
          <cell r="F1132" t="str">
            <v>Netherlands</v>
          </cell>
          <cell r="G1132" t="str">
            <v>CCP</v>
          </cell>
          <cell r="H1132"/>
          <cell r="I1132"/>
          <cell r="J1132"/>
          <cell r="K1132"/>
          <cell r="L1132"/>
          <cell r="M1132"/>
          <cell r="N1132"/>
          <cell r="O1132"/>
          <cell r="P1132"/>
          <cell r="Q1132"/>
          <cell r="R1132" t="str">
            <v xml:space="preserve">CCP </v>
          </cell>
        </row>
        <row r="1133">
          <cell r="A1133">
            <v>1115101</v>
          </cell>
          <cell r="B1133" t="str">
            <v>AIRFRESHNER SPRAY WMUSK C5B12B65ML</v>
          </cell>
          <cell r="C1133" t="str">
            <v>C512B65ML</v>
          </cell>
          <cell r="D1133" t="str">
            <v>-</v>
          </cell>
          <cell r="E1133" t="str">
            <v>OCPCARAF65ML</v>
          </cell>
          <cell r="F1133" t="str">
            <v>Netherlands</v>
          </cell>
          <cell r="G1133" t="str">
            <v>CCP</v>
          </cell>
          <cell r="H1133"/>
          <cell r="I1133"/>
          <cell r="J1133"/>
          <cell r="K1133"/>
          <cell r="L1133"/>
          <cell r="M1133"/>
          <cell r="N1133"/>
          <cell r="O1133"/>
          <cell r="P1133"/>
          <cell r="Q1133"/>
          <cell r="R1133" t="str">
            <v xml:space="preserve">CCP </v>
          </cell>
        </row>
        <row r="1134">
          <cell r="A1134">
            <v>217623</v>
          </cell>
          <cell r="B1134" t="str">
            <v>EVO R-TECH SPORT 0W40    12B1L  ELF C</v>
          </cell>
          <cell r="C1134" t="str">
            <v>12B1L</v>
          </cell>
          <cell r="D1134" t="str">
            <v>040PCCC</v>
          </cell>
          <cell r="E1134" t="str">
            <v>P11N01N2AABB</v>
          </cell>
          <cell r="F1134" t="str">
            <v>C</v>
          </cell>
          <cell r="G1134" t="str">
            <v>AO</v>
          </cell>
          <cell r="H1134"/>
          <cell r="I1134"/>
          <cell r="J1134"/>
          <cell r="K1134"/>
          <cell r="L1134"/>
          <cell r="M1134"/>
          <cell r="N1134"/>
          <cell r="O1134"/>
          <cell r="P1134"/>
          <cell r="Q1134"/>
          <cell r="R1134">
            <v>4</v>
          </cell>
        </row>
        <row r="1135">
          <cell r="A1135">
            <v>201541</v>
          </cell>
          <cell r="B1135" t="str">
            <v>EVOL. 700 STI 10W40 (SN) 60L    ELF C</v>
          </cell>
          <cell r="C1135" t="str">
            <v>60L</v>
          </cell>
          <cell r="D1135" t="str">
            <v>104PCAQ</v>
          </cell>
          <cell r="E1135" t="str">
            <v>P11N01N1</v>
          </cell>
          <cell r="F1135" t="str">
            <v>C</v>
          </cell>
          <cell r="G1135" t="str">
            <v>AO</v>
          </cell>
          <cell r="H1135"/>
          <cell r="I1135"/>
          <cell r="J1135"/>
          <cell r="K1135"/>
          <cell r="L1135"/>
          <cell r="M1135"/>
          <cell r="N1135"/>
          <cell r="O1135"/>
          <cell r="P1135"/>
          <cell r="Q1135"/>
          <cell r="R1135">
            <v>4</v>
          </cell>
        </row>
        <row r="1136">
          <cell r="A1136">
            <v>195025</v>
          </cell>
          <cell r="B1136" t="str">
            <v>EVOL. 900 FT 0W40        208L   ELF C</v>
          </cell>
          <cell r="C1136" t="str">
            <v>208L</v>
          </cell>
          <cell r="D1136" t="str">
            <v>040PCBB</v>
          </cell>
          <cell r="E1136" t="str">
            <v>P11N01N2AAAA</v>
          </cell>
          <cell r="F1136" t="str">
            <v>C</v>
          </cell>
          <cell r="G1136" t="str">
            <v>AO</v>
          </cell>
          <cell r="H1136"/>
          <cell r="I1136"/>
          <cell r="J1136"/>
          <cell r="K1136"/>
          <cell r="L1136"/>
          <cell r="M1136"/>
          <cell r="N1136"/>
          <cell r="O1136"/>
          <cell r="P1136"/>
          <cell r="Q1136"/>
          <cell r="R1136">
            <v>4</v>
          </cell>
        </row>
        <row r="1137">
          <cell r="A1137">
            <v>217612</v>
          </cell>
          <cell r="B1137" t="str">
            <v>EVOL. R-TECH ELITE 5W30  12B1L  ELF C</v>
          </cell>
          <cell r="C1137" t="str">
            <v>12B1L</v>
          </cell>
          <cell r="D1137" t="str">
            <v>530PCCM</v>
          </cell>
          <cell r="E1137" t="str">
            <v>P11N01N2</v>
          </cell>
          <cell r="F1137" t="str">
            <v>C</v>
          </cell>
          <cell r="G1137" t="str">
            <v>AO</v>
          </cell>
          <cell r="H1137"/>
          <cell r="I1137"/>
          <cell r="J1137"/>
          <cell r="K1137"/>
          <cell r="L1137"/>
          <cell r="M1137"/>
          <cell r="N1137"/>
          <cell r="O1137"/>
          <cell r="P1137"/>
          <cell r="Q1137"/>
          <cell r="R1137">
            <v>4</v>
          </cell>
        </row>
        <row r="1138">
          <cell r="A1138">
            <v>183313</v>
          </cell>
          <cell r="B1138" t="str">
            <v>MOTO 4 ROAD 10W40        60L    ELF C</v>
          </cell>
          <cell r="C1138" t="str">
            <v>60L</v>
          </cell>
          <cell r="D1138" t="str">
            <v>104MOTT</v>
          </cell>
          <cell r="E1138" t="str">
            <v>P11N03NN</v>
          </cell>
          <cell r="F1138" t="str">
            <v>C</v>
          </cell>
          <cell r="G1138" t="str">
            <v>AO</v>
          </cell>
          <cell r="H1138"/>
          <cell r="I1138"/>
          <cell r="J1138"/>
          <cell r="K1138"/>
          <cell r="L1138"/>
          <cell r="M1138"/>
          <cell r="N1138"/>
          <cell r="O1138"/>
          <cell r="P1138"/>
          <cell r="Q1138"/>
          <cell r="R1138">
            <v>4</v>
          </cell>
        </row>
        <row r="1139">
          <cell r="A1139">
            <v>183266</v>
          </cell>
          <cell r="B1139" t="str">
            <v>MOTO 4 TECH 10W50        60L    ELF C</v>
          </cell>
          <cell r="C1139" t="str">
            <v>60L</v>
          </cell>
          <cell r="D1139" t="str">
            <v>105MOJJ</v>
          </cell>
          <cell r="E1139" t="str">
            <v>P11N03NP</v>
          </cell>
          <cell r="F1139" t="str">
            <v>C</v>
          </cell>
          <cell r="G1139" t="str">
            <v>AO</v>
          </cell>
          <cell r="H1139"/>
          <cell r="I1139"/>
          <cell r="J1139"/>
          <cell r="K1139"/>
          <cell r="L1139"/>
          <cell r="M1139"/>
          <cell r="N1139"/>
          <cell r="O1139"/>
          <cell r="P1139"/>
          <cell r="Q1139"/>
          <cell r="R1139">
            <v>4</v>
          </cell>
        </row>
        <row r="1140">
          <cell r="A1140">
            <v>205274</v>
          </cell>
          <cell r="B1140" t="str">
            <v>NATERIA MX 40            208L   TOT C</v>
          </cell>
          <cell r="C1140" t="str">
            <v>208L</v>
          </cell>
          <cell r="D1140" t="str">
            <v>400GMSS</v>
          </cell>
          <cell r="E1140" t="str">
            <v>P12N19PZ</v>
          </cell>
          <cell r="F1140" t="str">
            <v>C</v>
          </cell>
          <cell r="G1140" t="str">
            <v>IO</v>
          </cell>
          <cell r="H1140"/>
          <cell r="I1140"/>
          <cell r="J1140"/>
          <cell r="K1140"/>
          <cell r="L1140"/>
          <cell r="M1140"/>
          <cell r="N1140"/>
          <cell r="O1140"/>
          <cell r="P1140"/>
          <cell r="Q1140"/>
          <cell r="R1140">
            <v>4</v>
          </cell>
        </row>
        <row r="1141">
          <cell r="A1141">
            <v>215834</v>
          </cell>
          <cell r="B1141" t="str">
            <v>QUARTZ 7000 15W50 (SN)   12B1L  TOT C</v>
          </cell>
          <cell r="C1141" t="str">
            <v>12B1L</v>
          </cell>
          <cell r="D1141" t="str">
            <v>155PCRR</v>
          </cell>
          <cell r="E1141" t="str">
            <v>P11N01N1</v>
          </cell>
          <cell r="F1141" t="str">
            <v>C</v>
          </cell>
          <cell r="G1141" t="str">
            <v>AO</v>
          </cell>
          <cell r="H1141"/>
          <cell r="I1141"/>
          <cell r="J1141"/>
          <cell r="K1141"/>
          <cell r="L1141"/>
          <cell r="M1141"/>
          <cell r="N1141"/>
          <cell r="O1141"/>
          <cell r="P1141"/>
          <cell r="Q1141"/>
          <cell r="R1141">
            <v>4</v>
          </cell>
        </row>
        <row r="1142">
          <cell r="A1142">
            <v>213770</v>
          </cell>
          <cell r="B1142" t="str">
            <v>QUARTZ RACING 10W50      12B1L  TOT C</v>
          </cell>
          <cell r="C1142" t="str">
            <v>12B1L</v>
          </cell>
          <cell r="D1142" t="str">
            <v>105PCEE</v>
          </cell>
          <cell r="E1142" t="str">
            <v>P11N01N2</v>
          </cell>
          <cell r="F1142" t="str">
            <v>C</v>
          </cell>
          <cell r="G1142" t="str">
            <v>AO</v>
          </cell>
          <cell r="H1142"/>
          <cell r="I1142"/>
          <cell r="J1142"/>
          <cell r="K1142"/>
          <cell r="L1142"/>
          <cell r="M1142"/>
          <cell r="N1142"/>
          <cell r="O1142"/>
          <cell r="P1142"/>
          <cell r="Q1142"/>
          <cell r="R1142">
            <v>4</v>
          </cell>
        </row>
        <row r="1143">
          <cell r="A1143">
            <v>229467</v>
          </cell>
          <cell r="B1143" t="str">
            <v>ESTAR SHT 200            208L   TOT C</v>
          </cell>
          <cell r="C1143" t="str">
            <v>208L</v>
          </cell>
          <cell r="D1143" t="str">
            <v>YY220EE</v>
          </cell>
          <cell r="E1143" t="str">
            <v>P12N11PN</v>
          </cell>
          <cell r="F1143" t="str">
            <v>C</v>
          </cell>
          <cell r="G1143" t="str">
            <v>IO</v>
          </cell>
          <cell r="H1143"/>
          <cell r="I1143"/>
          <cell r="J1143"/>
          <cell r="K1143"/>
          <cell r="L1143"/>
          <cell r="M1143"/>
          <cell r="N1143"/>
          <cell r="O1143"/>
          <cell r="P1143"/>
          <cell r="Q1143"/>
          <cell r="R1143">
            <v>4</v>
          </cell>
        </row>
        <row r="1144">
          <cell r="A1144">
            <v>140007</v>
          </cell>
          <cell r="B1144" t="str">
            <v>MULTI MOS 2              24T04K ELF C</v>
          </cell>
          <cell r="C1144" t="str">
            <v>24T04K</v>
          </cell>
          <cell r="D1144" t="str">
            <v>XLC02DD</v>
          </cell>
          <cell r="E1144" t="str">
            <v>P11N07P5</v>
          </cell>
          <cell r="F1144" t="str">
            <v>C</v>
          </cell>
          <cell r="G1144" t="str">
            <v>IO</v>
          </cell>
          <cell r="H1144"/>
          <cell r="I1144"/>
          <cell r="J1144"/>
          <cell r="K1144"/>
          <cell r="L1144"/>
          <cell r="M1144"/>
          <cell r="N1144"/>
          <cell r="O1144"/>
          <cell r="P1144"/>
          <cell r="Q1144"/>
          <cell r="R1144">
            <v>4</v>
          </cell>
        </row>
        <row r="1145">
          <cell r="A1145">
            <v>232356</v>
          </cell>
          <cell r="B1145" t="str">
            <v>SP. G.BOX OIL GL5 80W90  18LP   SAY   SG</v>
          </cell>
          <cell r="C1145" t="str">
            <v>18LP</v>
          </cell>
          <cell r="D1145" t="str">
            <v>G8090NN_H_SG</v>
          </cell>
          <cell r="E1145" t="str">
            <v>P11N04P1</v>
          </cell>
          <cell r="F1145" t="str">
            <v>SG</v>
          </cell>
          <cell r="G1145" t="str">
            <v>AO</v>
          </cell>
          <cell r="H1145"/>
          <cell r="I1145"/>
          <cell r="J1145"/>
          <cell r="K1145"/>
          <cell r="L1145"/>
          <cell r="M1145"/>
          <cell r="N1145"/>
          <cell r="O1145"/>
          <cell r="P1145"/>
          <cell r="Q1145"/>
          <cell r="R1145">
            <v>2</v>
          </cell>
        </row>
        <row r="1146">
          <cell r="A1146">
            <v>232357</v>
          </cell>
          <cell r="B1146" t="str">
            <v>SP. G.BOX OIL GL5 80W90  208L   SAY   SG</v>
          </cell>
          <cell r="C1146" t="str">
            <v>208L</v>
          </cell>
          <cell r="D1146" t="str">
            <v>G8090NN_H_SG</v>
          </cell>
          <cell r="E1146" t="str">
            <v>P11N04P1</v>
          </cell>
          <cell r="F1146" t="str">
            <v>SG</v>
          </cell>
          <cell r="G1146" t="str">
            <v>AO</v>
          </cell>
          <cell r="H1146"/>
          <cell r="I1146"/>
          <cell r="J1146"/>
          <cell r="K1146"/>
          <cell r="L1146"/>
          <cell r="M1146"/>
          <cell r="N1146"/>
          <cell r="O1146"/>
          <cell r="P1146"/>
          <cell r="Q1146"/>
          <cell r="R1146">
            <v>2</v>
          </cell>
        </row>
        <row r="1147">
          <cell r="A1147">
            <v>197276</v>
          </cell>
          <cell r="B1147" t="str">
            <v>CERAN XM 720             180K   TOT C</v>
          </cell>
          <cell r="C1147" t="str">
            <v>180K</v>
          </cell>
          <cell r="D1147" t="str">
            <v>XCS12DD</v>
          </cell>
          <cell r="E1147" t="str">
            <v>P12N07P9</v>
          </cell>
          <cell r="F1147" t="str">
            <v>C</v>
          </cell>
          <cell r="G1147" t="str">
            <v>IO</v>
          </cell>
          <cell r="H1147"/>
          <cell r="I1147"/>
          <cell r="J1147"/>
          <cell r="K1147"/>
          <cell r="L1147"/>
          <cell r="M1147"/>
          <cell r="N1147"/>
          <cell r="O1147"/>
          <cell r="P1147"/>
          <cell r="Q1147"/>
          <cell r="R1147">
            <v>4</v>
          </cell>
        </row>
        <row r="1148">
          <cell r="A1148">
            <v>203829</v>
          </cell>
          <cell r="B1148" t="str">
            <v>030PCFF                  208L   TOT C</v>
          </cell>
          <cell r="C1148" t="str">
            <v>208L</v>
          </cell>
          <cell r="D1148" t="str">
            <v>030PCFF</v>
          </cell>
          <cell r="E1148" t="str">
            <v>P11N01N2</v>
          </cell>
          <cell r="F1148" t="str">
            <v>C</v>
          </cell>
          <cell r="G1148" t="str">
            <v>AO</v>
          </cell>
          <cell r="H1148"/>
          <cell r="I1148"/>
          <cell r="J1148"/>
          <cell r="K1148"/>
          <cell r="L1148"/>
          <cell r="M1148"/>
          <cell r="N1148"/>
          <cell r="O1148"/>
          <cell r="P1148"/>
          <cell r="Q1148"/>
          <cell r="R1148">
            <v>4</v>
          </cell>
        </row>
        <row r="1149">
          <cell r="A1149">
            <v>205139</v>
          </cell>
          <cell r="B1149" t="str">
            <v>LISSOLFIX APZX 255       20L    TXL C</v>
          </cell>
          <cell r="C1149" t="str">
            <v>20L</v>
          </cell>
          <cell r="D1149" t="str">
            <v>YYT0AD</v>
          </cell>
          <cell r="E1149" t="str">
            <v>P12N32Q5</v>
          </cell>
          <cell r="F1149" t="str">
            <v>C</v>
          </cell>
          <cell r="G1149" t="str">
            <v>IO</v>
          </cell>
          <cell r="H1149"/>
          <cell r="I1149"/>
          <cell r="J1149"/>
          <cell r="K1149"/>
          <cell r="L1149"/>
          <cell r="M1149"/>
          <cell r="N1149"/>
          <cell r="O1149"/>
          <cell r="P1149"/>
          <cell r="Q1149"/>
          <cell r="R1149">
            <v>4</v>
          </cell>
        </row>
        <row r="1150">
          <cell r="A1150">
            <v>232735</v>
          </cell>
          <cell r="B1150" t="str">
            <v>RUBIA WORKS 4000 15W40   ISTK   TOT   SG</v>
          </cell>
          <cell r="C1150" t="str">
            <v>ISTK</v>
          </cell>
          <cell r="D1150" t="str">
            <v>ST154NN_H_SG</v>
          </cell>
          <cell r="E1150" t="str">
            <v>P11N02NFBBBB</v>
          </cell>
          <cell r="F1150" t="str">
            <v>SG</v>
          </cell>
          <cell r="G1150" t="str">
            <v>AO</v>
          </cell>
          <cell r="H1150"/>
          <cell r="I1150"/>
          <cell r="J1150"/>
          <cell r="K1150"/>
          <cell r="L1150"/>
          <cell r="M1150"/>
          <cell r="N1150"/>
          <cell r="O1150"/>
          <cell r="P1150"/>
          <cell r="Q1150"/>
          <cell r="R1150">
            <v>3</v>
          </cell>
        </row>
        <row r="1151">
          <cell r="A1151">
            <v>232261</v>
          </cell>
          <cell r="B1151" t="str">
            <v>MULTIS HP 1 MOLY EXTRA   180K   TOT   AE</v>
          </cell>
          <cell r="C1151" t="str">
            <v>180K</v>
          </cell>
          <cell r="D1151" t="str">
            <v>XLC01AU_H_AE</v>
          </cell>
          <cell r="E1151" t="str">
            <v>P12N07P4</v>
          </cell>
          <cell r="F1151" t="str">
            <v>AE</v>
          </cell>
          <cell r="G1151" t="str">
            <v>IO</v>
          </cell>
          <cell r="H1151"/>
          <cell r="I1151"/>
          <cell r="J1151"/>
          <cell r="K1151"/>
          <cell r="L1151"/>
          <cell r="M1151"/>
          <cell r="N1151"/>
          <cell r="O1151"/>
          <cell r="P1151"/>
          <cell r="Q1151"/>
          <cell r="R1151">
            <v>4</v>
          </cell>
        </row>
        <row r="1152">
          <cell r="A1152">
            <v>214142</v>
          </cell>
          <cell r="B1152" t="str">
            <v>CLASSIC 9 C3 5W40        208L   TOT C</v>
          </cell>
          <cell r="C1152" t="str">
            <v>208L</v>
          </cell>
          <cell r="D1152" t="str">
            <v>540PCAD</v>
          </cell>
          <cell r="E1152" t="str">
            <v>P11N01N2BBBB</v>
          </cell>
          <cell r="F1152" t="str">
            <v>C</v>
          </cell>
          <cell r="G1152" t="str">
            <v>AO</v>
          </cell>
          <cell r="H1152"/>
          <cell r="I1152"/>
          <cell r="J1152"/>
          <cell r="K1152"/>
          <cell r="L1152"/>
          <cell r="M1152"/>
          <cell r="N1152"/>
          <cell r="O1152"/>
          <cell r="P1152"/>
          <cell r="Q1152"/>
          <cell r="R1152">
            <v>4</v>
          </cell>
        </row>
        <row r="1153">
          <cell r="A1153">
            <v>228335</v>
          </cell>
          <cell r="B1153" t="str">
            <v>EVOL. FULLTECH VCX 0W20  12B1L  ELF C</v>
          </cell>
          <cell r="C1153" t="str">
            <v>12B1L</v>
          </cell>
          <cell r="D1153" t="str">
            <v>020PCAK</v>
          </cell>
          <cell r="E1153" t="str">
            <v>P11N01N2AABB</v>
          </cell>
          <cell r="F1153" t="str">
            <v>C</v>
          </cell>
          <cell r="G1153" t="str">
            <v>AO</v>
          </cell>
          <cell r="H1153"/>
          <cell r="I1153"/>
          <cell r="J1153"/>
          <cell r="K1153"/>
          <cell r="L1153"/>
          <cell r="M1153"/>
          <cell r="N1153"/>
          <cell r="O1153"/>
          <cell r="P1153"/>
          <cell r="Q1153"/>
          <cell r="R1153">
            <v>4</v>
          </cell>
        </row>
        <row r="1154">
          <cell r="A1154">
            <v>228336</v>
          </cell>
          <cell r="B1154" t="str">
            <v>EVOL. FULLTECH VCX 0W20  3B5L   ELF C</v>
          </cell>
          <cell r="C1154" t="str">
            <v>3B5L</v>
          </cell>
          <cell r="D1154" t="str">
            <v>020PCAK</v>
          </cell>
          <cell r="E1154" t="str">
            <v>P11N01N2AABB</v>
          </cell>
          <cell r="F1154" t="str">
            <v>C</v>
          </cell>
          <cell r="G1154" t="str">
            <v>AO</v>
          </cell>
          <cell r="H1154"/>
          <cell r="I1154"/>
          <cell r="J1154"/>
          <cell r="K1154"/>
          <cell r="L1154"/>
          <cell r="M1154"/>
          <cell r="N1154"/>
          <cell r="O1154"/>
          <cell r="P1154"/>
          <cell r="Q1154"/>
          <cell r="R1154">
            <v>4</v>
          </cell>
        </row>
        <row r="1155">
          <cell r="A1155">
            <v>230011</v>
          </cell>
          <cell r="B1155" t="str">
            <v>FF PSA EN MA7 F21-00030  208L   TOT C</v>
          </cell>
          <cell r="C1155" t="str">
            <v>208L</v>
          </cell>
          <cell r="D1155" t="str">
            <v>020PCAN</v>
          </cell>
          <cell r="E1155" t="str">
            <v>P11N01N2</v>
          </cell>
          <cell r="F1155" t="str">
            <v>C</v>
          </cell>
          <cell r="G1155" t="str">
            <v>AO</v>
          </cell>
          <cell r="H1155"/>
          <cell r="I1155"/>
          <cell r="J1155"/>
          <cell r="K1155"/>
          <cell r="L1155"/>
          <cell r="M1155"/>
          <cell r="N1155"/>
          <cell r="O1155"/>
          <cell r="P1155"/>
          <cell r="Q1155"/>
          <cell r="R1155">
            <v>4</v>
          </cell>
        </row>
        <row r="1156">
          <cell r="A1156">
            <v>207406</v>
          </cell>
          <cell r="B1156" t="str">
            <v>FF ZF TR ECOFLUID M      208L   TOT C</v>
          </cell>
          <cell r="C1156" t="str">
            <v>208L</v>
          </cell>
          <cell r="D1156" t="str">
            <v>G7580RR</v>
          </cell>
          <cell r="E1156" t="str">
            <v>P11N04NYAAAA</v>
          </cell>
          <cell r="F1156" t="str">
            <v>C</v>
          </cell>
          <cell r="G1156" t="str">
            <v>AO</v>
          </cell>
          <cell r="H1156"/>
          <cell r="I1156"/>
          <cell r="J1156"/>
          <cell r="K1156"/>
          <cell r="L1156"/>
          <cell r="M1156"/>
          <cell r="N1156"/>
          <cell r="O1156"/>
          <cell r="P1156"/>
          <cell r="Q1156"/>
          <cell r="R1156">
            <v>4</v>
          </cell>
        </row>
        <row r="1157">
          <cell r="A1157">
            <v>230153</v>
          </cell>
          <cell r="B1157" t="str">
            <v>GLACELF PLUS EVO         12B1L  TOT C</v>
          </cell>
          <cell r="C1157" t="str">
            <v>12B1L</v>
          </cell>
          <cell r="D1157" t="str">
            <v>AF00CV</v>
          </cell>
          <cell r="E1157" t="str">
            <v>P14N26QE</v>
          </cell>
          <cell r="F1157" t="str">
            <v>C</v>
          </cell>
          <cell r="G1157" t="str">
            <v>AO</v>
          </cell>
          <cell r="H1157"/>
          <cell r="I1157"/>
          <cell r="J1157"/>
          <cell r="K1157"/>
          <cell r="L1157"/>
          <cell r="M1157"/>
          <cell r="N1157"/>
          <cell r="O1157"/>
          <cell r="P1157"/>
          <cell r="Q1157"/>
          <cell r="R1157">
            <v>4</v>
          </cell>
        </row>
        <row r="1158">
          <cell r="A1158">
            <v>156089</v>
          </cell>
          <cell r="B1158" t="str">
            <v>GRAISSE N 3524           180K+L TOT C</v>
          </cell>
          <cell r="C1158" t="str">
            <v>180K+L</v>
          </cell>
          <cell r="D1158" t="str">
            <v>XLC02JJ</v>
          </cell>
          <cell r="E1158" t="str">
            <v>P11N07P5</v>
          </cell>
          <cell r="F1158" t="str">
            <v>C</v>
          </cell>
          <cell r="G1158" t="str">
            <v>IO</v>
          </cell>
          <cell r="H1158"/>
          <cell r="I1158"/>
          <cell r="J1158"/>
          <cell r="K1158"/>
          <cell r="L1158"/>
          <cell r="M1158"/>
          <cell r="N1158"/>
          <cell r="O1158"/>
          <cell r="P1158"/>
          <cell r="Q1158"/>
          <cell r="R1158">
            <v>4</v>
          </cell>
        </row>
        <row r="1159">
          <cell r="A1159">
            <v>232511</v>
          </cell>
          <cell r="B1159" t="str">
            <v>HI-PERF 4T 700 10W40     16B1L2 TOT   IN</v>
          </cell>
          <cell r="C1159" t="str">
            <v>16B2L2</v>
          </cell>
          <cell r="D1159" t="str">
            <v>104MOTT_H_IN</v>
          </cell>
          <cell r="E1159" t="str">
            <v>P11N03NN</v>
          </cell>
          <cell r="F1159" t="str">
            <v>IN</v>
          </cell>
          <cell r="G1159" t="str">
            <v>AO</v>
          </cell>
          <cell r="H1159"/>
          <cell r="I1159"/>
          <cell r="J1159"/>
          <cell r="K1159"/>
          <cell r="L1159"/>
          <cell r="M1159"/>
          <cell r="N1159"/>
          <cell r="O1159"/>
          <cell r="P1159"/>
          <cell r="Q1159"/>
          <cell r="R1159">
            <v>4</v>
          </cell>
        </row>
        <row r="1160">
          <cell r="A1160">
            <v>223791</v>
          </cell>
          <cell r="B1160" t="str">
            <v>KALOR 3037               50K    NEU C1</v>
          </cell>
          <cell r="C1160" t="str">
            <v>50K</v>
          </cell>
          <cell r="D1160" t="str">
            <v>XFL02CC</v>
          </cell>
          <cell r="E1160" t="str">
            <v>P12N07PD</v>
          </cell>
          <cell r="F1160" t="str">
            <v>C</v>
          </cell>
          <cell r="G1160" t="str">
            <v>AO</v>
          </cell>
          <cell r="H1160"/>
          <cell r="I1160"/>
          <cell r="J1160"/>
          <cell r="K1160"/>
          <cell r="L1160"/>
          <cell r="M1160"/>
          <cell r="N1160"/>
          <cell r="O1160"/>
          <cell r="P1160"/>
          <cell r="Q1160"/>
          <cell r="R1160">
            <v>4</v>
          </cell>
        </row>
        <row r="1161">
          <cell r="A1161">
            <v>213939</v>
          </cell>
          <cell r="B1161" t="str">
            <v>MOTO 2 RACING            12B1L  ELF Z</v>
          </cell>
          <cell r="C1161" t="str">
            <v>12B1L</v>
          </cell>
          <cell r="D1161" t="str">
            <v>2T00AE</v>
          </cell>
          <cell r="E1161" t="str">
            <v>P11N03NL</v>
          </cell>
          <cell r="F1161" t="str">
            <v>C</v>
          </cell>
          <cell r="G1161" t="str">
            <v>AO</v>
          </cell>
          <cell r="H1161"/>
          <cell r="I1161"/>
          <cell r="J1161"/>
          <cell r="K1161"/>
          <cell r="L1161"/>
          <cell r="M1161"/>
          <cell r="N1161"/>
          <cell r="O1161"/>
          <cell r="P1161"/>
          <cell r="Q1161"/>
          <cell r="R1161">
            <v>4</v>
          </cell>
        </row>
        <row r="1162">
          <cell r="A1162">
            <v>198280</v>
          </cell>
          <cell r="B1162" t="str">
            <v>MOTO 4 PRO TECH 5W40     208L   ELF C</v>
          </cell>
          <cell r="C1162" t="str">
            <v>208L</v>
          </cell>
          <cell r="D1162" t="str">
            <v>540MOBB</v>
          </cell>
          <cell r="E1162" t="str">
            <v>P11N03NP</v>
          </cell>
          <cell r="F1162" t="str">
            <v>C</v>
          </cell>
          <cell r="G1162" t="str">
            <v>AO</v>
          </cell>
          <cell r="H1162"/>
          <cell r="I1162"/>
          <cell r="J1162"/>
          <cell r="K1162"/>
          <cell r="L1162"/>
          <cell r="M1162"/>
          <cell r="N1162"/>
          <cell r="O1162"/>
          <cell r="P1162"/>
          <cell r="Q1162"/>
          <cell r="R1162">
            <v>4</v>
          </cell>
        </row>
        <row r="1163">
          <cell r="A1163">
            <v>183134</v>
          </cell>
          <cell r="B1163" t="str">
            <v>MOTO 4 RACE 10W60        208L   ELF C</v>
          </cell>
          <cell r="C1163" t="str">
            <v>208L</v>
          </cell>
          <cell r="D1163" t="str">
            <v>106MOEE</v>
          </cell>
          <cell r="E1163" t="str">
            <v>P11N03NP</v>
          </cell>
          <cell r="F1163" t="str">
            <v>C</v>
          </cell>
          <cell r="G1163" t="str">
            <v>AO</v>
          </cell>
          <cell r="H1163"/>
          <cell r="I1163"/>
          <cell r="J1163"/>
          <cell r="K1163"/>
          <cell r="L1163"/>
          <cell r="M1163"/>
          <cell r="N1163"/>
          <cell r="O1163"/>
          <cell r="P1163"/>
          <cell r="Q1163"/>
          <cell r="R1163">
            <v>4</v>
          </cell>
        </row>
        <row r="1164">
          <cell r="A1164">
            <v>183133</v>
          </cell>
          <cell r="B1164" t="str">
            <v>MOTO 4 RACE 10W60        60L    ELF C</v>
          </cell>
          <cell r="C1164" t="str">
            <v>60L</v>
          </cell>
          <cell r="D1164" t="str">
            <v>106MOEE</v>
          </cell>
          <cell r="E1164" t="str">
            <v>P11N03NP</v>
          </cell>
          <cell r="F1164" t="str">
            <v>C</v>
          </cell>
          <cell r="G1164" t="str">
            <v>AO</v>
          </cell>
          <cell r="H1164"/>
          <cell r="I1164"/>
          <cell r="J1164"/>
          <cell r="K1164"/>
          <cell r="L1164"/>
          <cell r="M1164"/>
          <cell r="N1164"/>
          <cell r="O1164"/>
          <cell r="P1164"/>
          <cell r="Q1164"/>
          <cell r="R1164">
            <v>4</v>
          </cell>
        </row>
        <row r="1165">
          <cell r="A1165">
            <v>183314</v>
          </cell>
          <cell r="B1165" t="str">
            <v>MOTO 4 ROAD 10W40        208L   ELF C</v>
          </cell>
          <cell r="C1165" t="str">
            <v>208L</v>
          </cell>
          <cell r="D1165" t="str">
            <v>104MOTT</v>
          </cell>
          <cell r="E1165" t="str">
            <v>P11N03NN</v>
          </cell>
          <cell r="F1165" t="str">
            <v>C</v>
          </cell>
          <cell r="G1165" t="str">
            <v>AO</v>
          </cell>
          <cell r="H1165"/>
          <cell r="I1165"/>
          <cell r="J1165"/>
          <cell r="K1165"/>
          <cell r="L1165"/>
          <cell r="M1165"/>
          <cell r="N1165"/>
          <cell r="O1165"/>
          <cell r="P1165"/>
          <cell r="Q1165"/>
          <cell r="R1165">
            <v>4</v>
          </cell>
        </row>
        <row r="1166">
          <cell r="A1166">
            <v>183126</v>
          </cell>
          <cell r="B1166" t="str">
            <v>MOTO 4 TWIN TECH 20W60   208L   ELF C</v>
          </cell>
          <cell r="C1166" t="str">
            <v>208L</v>
          </cell>
          <cell r="D1166" t="str">
            <v>206MOBB</v>
          </cell>
          <cell r="E1166" t="str">
            <v>P11N03NP</v>
          </cell>
          <cell r="F1166" t="str">
            <v>C</v>
          </cell>
          <cell r="G1166" t="str">
            <v>AO</v>
          </cell>
          <cell r="H1166"/>
          <cell r="I1166"/>
          <cell r="J1166"/>
          <cell r="K1166"/>
          <cell r="L1166"/>
          <cell r="M1166"/>
          <cell r="N1166"/>
          <cell r="O1166"/>
          <cell r="P1166"/>
          <cell r="Q1166"/>
          <cell r="R1166">
            <v>4</v>
          </cell>
        </row>
        <row r="1167">
          <cell r="A1167">
            <v>215817</v>
          </cell>
          <cell r="B1167" t="str">
            <v>QUARTZ 7000 15W50 (SN)   208L   TOT C</v>
          </cell>
          <cell r="C1167" t="str">
            <v>208L</v>
          </cell>
          <cell r="D1167" t="str">
            <v>155PCRR</v>
          </cell>
          <cell r="E1167" t="str">
            <v>P11N01N1</v>
          </cell>
          <cell r="F1167" t="str">
            <v>C</v>
          </cell>
          <cell r="G1167" t="str">
            <v>AO</v>
          </cell>
          <cell r="H1167"/>
          <cell r="I1167"/>
          <cell r="J1167"/>
          <cell r="K1167"/>
          <cell r="L1167"/>
          <cell r="M1167"/>
          <cell r="N1167"/>
          <cell r="O1167"/>
          <cell r="P1167"/>
          <cell r="Q1167"/>
          <cell r="R1167">
            <v>4</v>
          </cell>
        </row>
        <row r="1168">
          <cell r="A1168">
            <v>232741</v>
          </cell>
          <cell r="B1168" t="str">
            <v>QUARTZ 7000FUT.GF6 5W30  FXTANK TOT   SG</v>
          </cell>
          <cell r="C1168" t="str">
            <v>FXTANK</v>
          </cell>
          <cell r="D1168" t="str">
            <v>530PCCP_H_SG</v>
          </cell>
          <cell r="E1168" t="str">
            <v>P11N01N1AAAA</v>
          </cell>
          <cell r="F1168" t="str">
            <v>SG</v>
          </cell>
          <cell r="G1168" t="str">
            <v>AO</v>
          </cell>
          <cell r="H1168"/>
          <cell r="I1168"/>
          <cell r="J1168"/>
          <cell r="K1168"/>
          <cell r="L1168"/>
          <cell r="M1168"/>
          <cell r="N1168"/>
          <cell r="O1168"/>
          <cell r="P1168"/>
          <cell r="Q1168"/>
          <cell r="R1168">
            <v>3</v>
          </cell>
        </row>
        <row r="1169">
          <cell r="A1169">
            <v>232743</v>
          </cell>
          <cell r="B1169" t="str">
            <v>QUARTZ 9000 FUT.XT 5W20  FXTANK TOT   SG</v>
          </cell>
          <cell r="C1169" t="str">
            <v>FXTANK</v>
          </cell>
          <cell r="D1169" t="str">
            <v>520PCQQ_H_SG</v>
          </cell>
          <cell r="E1169" t="str">
            <v>P11N01N2AAAA</v>
          </cell>
          <cell r="F1169" t="str">
            <v>SG</v>
          </cell>
          <cell r="G1169" t="str">
            <v>AO</v>
          </cell>
          <cell r="H1169"/>
          <cell r="I1169"/>
          <cell r="J1169"/>
          <cell r="K1169"/>
          <cell r="L1169"/>
          <cell r="M1169"/>
          <cell r="N1169"/>
          <cell r="O1169"/>
          <cell r="P1169"/>
          <cell r="Q1169"/>
          <cell r="R1169">
            <v>3</v>
          </cell>
        </row>
        <row r="1170">
          <cell r="A1170">
            <v>225986</v>
          </cell>
          <cell r="B1170" t="str">
            <v>QUARTZ INEO X.FIRST 0W20 12B1L  TOT C1</v>
          </cell>
          <cell r="C1170" t="str">
            <v>12B1L</v>
          </cell>
          <cell r="D1170" t="str">
            <v>020PCAN</v>
          </cell>
          <cell r="E1170" t="str">
            <v>P11N01N2AABB</v>
          </cell>
          <cell r="F1170" t="str">
            <v>C</v>
          </cell>
          <cell r="G1170" t="str">
            <v>AO</v>
          </cell>
          <cell r="H1170"/>
          <cell r="I1170"/>
          <cell r="J1170"/>
          <cell r="K1170"/>
          <cell r="L1170"/>
          <cell r="M1170"/>
          <cell r="N1170"/>
          <cell r="O1170"/>
          <cell r="P1170"/>
          <cell r="Q1170"/>
          <cell r="R1170">
            <v>4</v>
          </cell>
        </row>
        <row r="1171">
          <cell r="A1171">
            <v>183333</v>
          </cell>
          <cell r="B1171" t="str">
            <v>SCOOTER 4 MAXI CITY 5W40 208L   ELF C</v>
          </cell>
          <cell r="C1171" t="str">
            <v>208L</v>
          </cell>
          <cell r="D1171" t="str">
            <v>540PCZZ</v>
          </cell>
          <cell r="E1171" t="str">
            <v>P11N03NU</v>
          </cell>
          <cell r="F1171" t="str">
            <v>C</v>
          </cell>
          <cell r="G1171" t="str">
            <v>AO</v>
          </cell>
          <cell r="H1171"/>
          <cell r="I1171"/>
          <cell r="J1171"/>
          <cell r="K1171"/>
          <cell r="L1171"/>
          <cell r="M1171"/>
          <cell r="N1171"/>
          <cell r="O1171"/>
          <cell r="P1171"/>
          <cell r="Q1171"/>
          <cell r="R1171">
            <v>4</v>
          </cell>
        </row>
        <row r="1172">
          <cell r="A1172">
            <v>183332</v>
          </cell>
          <cell r="B1172" t="str">
            <v>SCOOTER 4 MAXI CITY 5W40 60L    ELF C</v>
          </cell>
          <cell r="C1172" t="str">
            <v>60L</v>
          </cell>
          <cell r="D1172" t="str">
            <v>540PCZZ</v>
          </cell>
          <cell r="E1172" t="str">
            <v>P11N03NU</v>
          </cell>
          <cell r="F1172" t="str">
            <v>C</v>
          </cell>
          <cell r="G1172" t="str">
            <v>AO</v>
          </cell>
          <cell r="H1172"/>
          <cell r="I1172"/>
          <cell r="J1172"/>
          <cell r="K1172"/>
          <cell r="L1172"/>
          <cell r="M1172"/>
          <cell r="N1172"/>
          <cell r="O1172"/>
          <cell r="P1172"/>
          <cell r="Q1172"/>
          <cell r="R1172">
            <v>4</v>
          </cell>
        </row>
        <row r="1173">
          <cell r="A1173">
            <v>157047</v>
          </cell>
          <cell r="B1173" t="str">
            <v>TPM 4449                 208L   ELF C</v>
          </cell>
          <cell r="C1173" t="str">
            <v>208L</v>
          </cell>
          <cell r="D1173" t="str">
            <v>G7580HH</v>
          </cell>
          <cell r="E1173" t="str">
            <v>P11N04NY</v>
          </cell>
          <cell r="F1173" t="str">
            <v>C</v>
          </cell>
          <cell r="G1173" t="str">
            <v>AO</v>
          </cell>
          <cell r="H1173"/>
          <cell r="I1173"/>
          <cell r="J1173"/>
          <cell r="K1173"/>
          <cell r="L1173"/>
          <cell r="M1173"/>
          <cell r="N1173"/>
          <cell r="O1173"/>
          <cell r="P1173"/>
          <cell r="Q1173"/>
          <cell r="R1173">
            <v>4</v>
          </cell>
        </row>
        <row r="1174">
          <cell r="A1174">
            <v>232139</v>
          </cell>
          <cell r="B1174" t="str">
            <v>AGRICOOL OAT 0 PLUS      4B5L   CLA C</v>
          </cell>
          <cell r="C1174" t="str">
            <v>4B5L</v>
          </cell>
          <cell r="D1174" t="str">
            <v>AF00DK</v>
          </cell>
          <cell r="E1174" t="str">
            <v>P14N27QE</v>
          </cell>
          <cell r="F1174" t="str">
            <v>C</v>
          </cell>
          <cell r="G1174" t="str">
            <v>AO</v>
          </cell>
          <cell r="H1174"/>
          <cell r="I1174"/>
          <cell r="J1174"/>
          <cell r="K1174"/>
          <cell r="L1174"/>
          <cell r="M1174"/>
          <cell r="N1174"/>
          <cell r="O1174"/>
          <cell r="P1174"/>
          <cell r="Q1174"/>
          <cell r="R1174">
            <v>4</v>
          </cell>
        </row>
        <row r="1175">
          <cell r="A1175">
            <v>217625</v>
          </cell>
          <cell r="B1175" t="str">
            <v>EVO R-TECH SPORT 0W40    208L   ELF C</v>
          </cell>
          <cell r="C1175" t="str">
            <v>208L</v>
          </cell>
          <cell r="D1175" t="str">
            <v>040PCCC</v>
          </cell>
          <cell r="E1175" t="str">
            <v>P11N01N2AABB</v>
          </cell>
          <cell r="F1175" t="str">
            <v>C</v>
          </cell>
          <cell r="G1175" t="str">
            <v>AO</v>
          </cell>
          <cell r="H1175"/>
          <cell r="I1175"/>
          <cell r="J1175"/>
          <cell r="K1175"/>
          <cell r="L1175"/>
          <cell r="M1175"/>
          <cell r="N1175"/>
          <cell r="O1175"/>
          <cell r="P1175"/>
          <cell r="Q1175"/>
          <cell r="R1175">
            <v>4</v>
          </cell>
        </row>
        <row r="1176">
          <cell r="A1176">
            <v>232811</v>
          </cell>
          <cell r="B1176" t="str">
            <v>FLUIDMATIC SYN T668      18LP   TOT   SG</v>
          </cell>
          <cell r="C1176" t="str">
            <v>18LP</v>
          </cell>
          <cell r="D1176" t="str">
            <v>ATF0BC_H_SG</v>
          </cell>
          <cell r="E1176" t="str">
            <v>P11N05P3</v>
          </cell>
          <cell r="F1176" t="str">
            <v>SG</v>
          </cell>
          <cell r="G1176" t="str">
            <v>AO</v>
          </cell>
          <cell r="H1176"/>
          <cell r="I1176"/>
          <cell r="J1176"/>
          <cell r="K1176"/>
          <cell r="L1176"/>
          <cell r="M1176"/>
          <cell r="N1176"/>
          <cell r="O1176"/>
          <cell r="P1176"/>
          <cell r="Q1176"/>
          <cell r="R1176">
            <v>2</v>
          </cell>
        </row>
        <row r="1177">
          <cell r="A1177">
            <v>232812</v>
          </cell>
          <cell r="B1177" t="str">
            <v>FLUIDMATIC SYN T668      208L   TOT   SG</v>
          </cell>
          <cell r="C1177" t="str">
            <v>208L</v>
          </cell>
          <cell r="D1177" t="str">
            <v>ATF0BC_H_SG</v>
          </cell>
          <cell r="E1177" t="str">
            <v>P11N05P3</v>
          </cell>
          <cell r="F1177" t="str">
            <v>SG</v>
          </cell>
          <cell r="G1177" t="str">
            <v>AO</v>
          </cell>
          <cell r="H1177"/>
          <cell r="I1177"/>
          <cell r="J1177"/>
          <cell r="K1177"/>
          <cell r="L1177"/>
          <cell r="M1177"/>
          <cell r="N1177"/>
          <cell r="O1177"/>
          <cell r="P1177"/>
          <cell r="Q1177"/>
          <cell r="R1177">
            <v>2</v>
          </cell>
        </row>
        <row r="1178">
          <cell r="A1178">
            <v>232813</v>
          </cell>
          <cell r="B1178" t="str">
            <v>FLUIDMATIC SYN T668      20LJ   TOT   SG</v>
          </cell>
          <cell r="C1178" t="str">
            <v>20LJ</v>
          </cell>
          <cell r="D1178" t="str">
            <v>ATF0BC_H_SG</v>
          </cell>
          <cell r="E1178" t="str">
            <v>P11N05P3</v>
          </cell>
          <cell r="F1178" t="str">
            <v>SG</v>
          </cell>
          <cell r="G1178" t="str">
            <v>AO</v>
          </cell>
          <cell r="H1178"/>
          <cell r="I1178"/>
          <cell r="J1178"/>
          <cell r="K1178"/>
          <cell r="L1178"/>
          <cell r="M1178"/>
          <cell r="N1178"/>
          <cell r="O1178"/>
          <cell r="P1178"/>
          <cell r="Q1178"/>
          <cell r="R1178">
            <v>2</v>
          </cell>
        </row>
        <row r="1179">
          <cell r="A1179">
            <v>183302</v>
          </cell>
          <cell r="B1179" t="str">
            <v>MOTO 4 ROAD 15W50        208L   ELF C</v>
          </cell>
          <cell r="C1179" t="str">
            <v>208L</v>
          </cell>
          <cell r="D1179" t="str">
            <v>155MOGG</v>
          </cell>
          <cell r="E1179" t="str">
            <v>P11N03NN</v>
          </cell>
          <cell r="F1179" t="str">
            <v>C</v>
          </cell>
          <cell r="G1179" t="str">
            <v>AO</v>
          </cell>
          <cell r="H1179"/>
          <cell r="I1179"/>
          <cell r="J1179"/>
          <cell r="K1179"/>
          <cell r="L1179"/>
          <cell r="M1179"/>
          <cell r="N1179"/>
          <cell r="O1179"/>
          <cell r="P1179"/>
          <cell r="Q1179"/>
          <cell r="R1179">
            <v>4</v>
          </cell>
        </row>
        <row r="1180">
          <cell r="A1180">
            <v>205219</v>
          </cell>
          <cell r="B1180" t="str">
            <v>TIXO STAINLESS 32        20L    TXL C</v>
          </cell>
          <cell r="C1180" t="str">
            <v>20L</v>
          </cell>
          <cell r="D1180" t="str">
            <v>YYT0EX</v>
          </cell>
          <cell r="E1180" t="str">
            <v>P12N32QM</v>
          </cell>
          <cell r="F1180" t="str">
            <v>C</v>
          </cell>
          <cell r="G1180" t="str">
            <v>IO</v>
          </cell>
          <cell r="H1180"/>
          <cell r="I1180"/>
          <cell r="J1180"/>
          <cell r="K1180"/>
          <cell r="L1180"/>
          <cell r="M1180"/>
          <cell r="N1180"/>
          <cell r="O1180"/>
          <cell r="P1180"/>
          <cell r="Q1180"/>
          <cell r="R1180">
            <v>4</v>
          </cell>
        </row>
        <row r="1181">
          <cell r="A1181">
            <v>1113591</v>
          </cell>
          <cell r="B1181" t="str">
            <v>INJ. XTREM CLEANER DIESEL C24B250ML</v>
          </cell>
          <cell r="C1181" t="str">
            <v>C24B250ML</v>
          </cell>
          <cell r="D1181" t="str">
            <v>NA</v>
          </cell>
          <cell r="E1181" t="str">
            <v>OCPTECADB025</v>
          </cell>
          <cell r="F1181" t="str">
            <v>Taiwan</v>
          </cell>
          <cell r="G1181" t="str">
            <v>CCP</v>
          </cell>
          <cell r="H1181"/>
          <cell r="I1181"/>
          <cell r="J1181"/>
          <cell r="K1181"/>
          <cell r="L1181"/>
          <cell r="M1181"/>
          <cell r="N1181"/>
          <cell r="O1181"/>
          <cell r="P1181"/>
          <cell r="Q1181"/>
          <cell r="R1181" t="str">
            <v xml:space="preserve">CCP </v>
          </cell>
        </row>
        <row r="1182">
          <cell r="A1182">
            <v>1113592</v>
          </cell>
          <cell r="B1182" t="str">
            <v>OCTANE BOOSTER GASOLINE C24B250ML</v>
          </cell>
          <cell r="C1182" t="str">
            <v>C24B250ML</v>
          </cell>
          <cell r="D1182" t="str">
            <v>NA</v>
          </cell>
          <cell r="E1182" t="str">
            <v>OCPTECADB025</v>
          </cell>
          <cell r="F1182" t="str">
            <v>Taiwan</v>
          </cell>
          <cell r="G1182" t="str">
            <v>CCP</v>
          </cell>
          <cell r="H1182"/>
          <cell r="I1182"/>
          <cell r="J1182"/>
          <cell r="K1182"/>
          <cell r="L1182"/>
          <cell r="M1182"/>
          <cell r="N1182"/>
          <cell r="O1182"/>
          <cell r="P1182"/>
          <cell r="Q1182"/>
          <cell r="R1182" t="str">
            <v xml:space="preserve">CCP </v>
          </cell>
        </row>
        <row r="1183">
          <cell r="A1183">
            <v>225916</v>
          </cell>
          <cell r="B1183" t="str">
            <v>NEPTUNA SPEEDER 10W40    208L   TOT C</v>
          </cell>
          <cell r="C1183" t="str">
            <v>208L</v>
          </cell>
          <cell r="D1183" t="str">
            <v>104PCAQ</v>
          </cell>
          <cell r="E1183" t="str">
            <v>P11N02NA</v>
          </cell>
          <cell r="F1183" t="str">
            <v>C</v>
          </cell>
          <cell r="G1183" t="str">
            <v>AO</v>
          </cell>
          <cell r="H1183"/>
          <cell r="I1183"/>
          <cell r="J1183"/>
          <cell r="K1183"/>
          <cell r="L1183"/>
          <cell r="M1183"/>
          <cell r="N1183"/>
          <cell r="O1183"/>
          <cell r="P1183"/>
          <cell r="Q1183"/>
          <cell r="R1183">
            <v>4</v>
          </cell>
        </row>
        <row r="1184">
          <cell r="A1184">
            <v>229774</v>
          </cell>
          <cell r="B1184" t="str">
            <v>ESTAR XHT 245            20L    TOT C</v>
          </cell>
          <cell r="C1184" t="str">
            <v>20L</v>
          </cell>
          <cell r="D1184" t="str">
            <v>YY000XX</v>
          </cell>
          <cell r="E1184" t="str">
            <v>P12N11PN</v>
          </cell>
          <cell r="F1184" t="str">
            <v>C</v>
          </cell>
          <cell r="G1184" t="str">
            <v>IO</v>
          </cell>
          <cell r="H1184"/>
          <cell r="I1184"/>
          <cell r="J1184"/>
          <cell r="K1184"/>
          <cell r="L1184"/>
          <cell r="M1184"/>
          <cell r="N1184"/>
          <cell r="O1184"/>
          <cell r="P1184"/>
          <cell r="Q1184"/>
          <cell r="R1184">
            <v>4</v>
          </cell>
        </row>
        <row r="1185">
          <cell r="A1185">
            <v>230349</v>
          </cell>
          <cell r="B1185" t="str">
            <v>QUARTZ 9000 HKR 5W30     3B5L   TOT C</v>
          </cell>
          <cell r="C1185" t="str">
            <v>3B5L</v>
          </cell>
          <cell r="D1185" t="str">
            <v>530PCDL</v>
          </cell>
          <cell r="E1185" t="str">
            <v>P11N01N2AAAA</v>
          </cell>
          <cell r="F1185" t="str">
            <v>C</v>
          </cell>
          <cell r="G1185" t="str">
            <v>AO</v>
          </cell>
          <cell r="H1185"/>
          <cell r="I1185"/>
          <cell r="J1185"/>
          <cell r="K1185"/>
          <cell r="L1185"/>
          <cell r="M1185"/>
          <cell r="N1185"/>
          <cell r="O1185"/>
          <cell r="P1185"/>
          <cell r="Q1185"/>
          <cell r="R1185">
            <v>4</v>
          </cell>
        </row>
        <row r="1186">
          <cell r="A1186">
            <v>228694</v>
          </cell>
          <cell r="B1186" t="str">
            <v>QUARTZ INEO EFFICEN 0W30 3B5L   TOT C</v>
          </cell>
          <cell r="C1186" t="str">
            <v>3B5L</v>
          </cell>
          <cell r="D1186" t="str">
            <v>030PCAF</v>
          </cell>
          <cell r="E1186" t="str">
            <v>P11N01N2BBBB</v>
          </cell>
          <cell r="F1186" t="str">
            <v>C</v>
          </cell>
          <cell r="G1186" t="str">
            <v>AO</v>
          </cell>
          <cell r="H1186"/>
          <cell r="I1186"/>
          <cell r="J1186"/>
          <cell r="K1186"/>
          <cell r="L1186"/>
          <cell r="M1186"/>
          <cell r="N1186"/>
          <cell r="O1186"/>
          <cell r="P1186"/>
          <cell r="Q1186"/>
          <cell r="R1186">
            <v>4</v>
          </cell>
        </row>
        <row r="1187">
          <cell r="A1187">
            <v>112685</v>
          </cell>
          <cell r="B1187" t="str">
            <v>GLACELF MPG SUPRA        208L   TOT C</v>
          </cell>
          <cell r="C1187" t="str">
            <v>208L</v>
          </cell>
          <cell r="D1187" t="str">
            <v>AF00UU</v>
          </cell>
          <cell r="E1187" t="str">
            <v>P14N26QEYYYY</v>
          </cell>
          <cell r="F1187" t="str">
            <v>C</v>
          </cell>
          <cell r="G1187" t="str">
            <v>AO</v>
          </cell>
          <cell r="H1187"/>
          <cell r="I1187"/>
          <cell r="J1187"/>
          <cell r="K1187"/>
          <cell r="L1187"/>
          <cell r="M1187"/>
          <cell r="N1187"/>
          <cell r="O1187"/>
          <cell r="P1187"/>
          <cell r="Q1187"/>
          <cell r="R1187">
            <v>4</v>
          </cell>
        </row>
        <row r="1188">
          <cell r="A1188">
            <v>203483</v>
          </cell>
          <cell r="B1188" t="str">
            <v>HTX 860                  60L    ELF C</v>
          </cell>
          <cell r="C1188" t="str">
            <v>60L</v>
          </cell>
          <cell r="D1188" t="str">
            <v>106COBB</v>
          </cell>
          <cell r="E1188" t="str">
            <v>P11N01N2</v>
          </cell>
          <cell r="F1188" t="str">
            <v>C</v>
          </cell>
          <cell r="G1188" t="str">
            <v>AO</v>
          </cell>
          <cell r="H1188"/>
          <cell r="I1188"/>
          <cell r="J1188"/>
          <cell r="K1188"/>
          <cell r="L1188"/>
          <cell r="M1188"/>
          <cell r="N1188"/>
          <cell r="O1188"/>
          <cell r="P1188"/>
          <cell r="Q1188"/>
          <cell r="R1188">
            <v>4</v>
          </cell>
        </row>
        <row r="1189">
          <cell r="A1189">
            <v>232887</v>
          </cell>
          <cell r="B1189" t="str">
            <v>QUARTZ 9000FUT.GF6 0W20  FXTANK TOT   SG</v>
          </cell>
          <cell r="C1189" t="str">
            <v>FXTANK</v>
          </cell>
          <cell r="D1189" t="str">
            <v>020PCAE_H_SG</v>
          </cell>
          <cell r="E1189" t="str">
            <v>P11N01N2AAAA</v>
          </cell>
          <cell r="F1189" t="str">
            <v>SG</v>
          </cell>
          <cell r="G1189" t="str">
            <v>AO</v>
          </cell>
          <cell r="H1189"/>
          <cell r="I1189"/>
          <cell r="J1189"/>
          <cell r="K1189"/>
          <cell r="L1189"/>
          <cell r="M1189"/>
          <cell r="N1189"/>
          <cell r="O1189"/>
          <cell r="P1189"/>
          <cell r="Q1189"/>
          <cell r="R1189">
            <v>3</v>
          </cell>
        </row>
        <row r="1190">
          <cell r="A1190">
            <v>232871</v>
          </cell>
          <cell r="B1190" t="str">
            <v>QUARTZ INEO HTC 5W30     1000L  TOT   SG</v>
          </cell>
          <cell r="C1190" t="str">
            <v>1000L</v>
          </cell>
          <cell r="D1190" t="str">
            <v>530PCDI_H_SG</v>
          </cell>
          <cell r="E1190" t="str">
            <v>P11N01N2BBBB</v>
          </cell>
          <cell r="F1190" t="str">
            <v>SG</v>
          </cell>
          <cell r="G1190" t="str">
            <v>AO</v>
          </cell>
          <cell r="H1190"/>
          <cell r="I1190"/>
          <cell r="J1190"/>
          <cell r="K1190"/>
          <cell r="L1190"/>
          <cell r="M1190"/>
          <cell r="N1190"/>
          <cell r="O1190"/>
          <cell r="P1190"/>
          <cell r="Q1190"/>
          <cell r="R1190">
            <v>3</v>
          </cell>
        </row>
        <row r="1191">
          <cell r="A1191">
            <v>232868</v>
          </cell>
          <cell r="B1191" t="str">
            <v>QUARTZ INEO HTC 5W30     12B1L  TOT  1SG</v>
          </cell>
          <cell r="C1191" t="str">
            <v>12B1L</v>
          </cell>
          <cell r="D1191" t="str">
            <v>530PCDI_H_SG</v>
          </cell>
          <cell r="E1191" t="str">
            <v>P11N01N2BBBB</v>
          </cell>
          <cell r="F1191" t="str">
            <v>SG</v>
          </cell>
          <cell r="G1191" t="str">
            <v>AO</v>
          </cell>
          <cell r="H1191"/>
          <cell r="I1191"/>
          <cell r="J1191"/>
          <cell r="K1191"/>
          <cell r="L1191"/>
          <cell r="M1191"/>
          <cell r="N1191"/>
          <cell r="O1191"/>
          <cell r="P1191"/>
          <cell r="Q1191"/>
          <cell r="R1191">
            <v>1</v>
          </cell>
        </row>
        <row r="1192">
          <cell r="A1192">
            <v>232867</v>
          </cell>
          <cell r="B1192" t="str">
            <v>QUARTZ INEO HTC 5W30     208L   TOT  1SG</v>
          </cell>
          <cell r="C1192" t="str">
            <v>208L</v>
          </cell>
          <cell r="D1192" t="str">
            <v>530PCDI_H_SG</v>
          </cell>
          <cell r="E1192" t="str">
            <v>P11N01N2BBBB</v>
          </cell>
          <cell r="F1192" t="str">
            <v>SG</v>
          </cell>
          <cell r="G1192" t="str">
            <v>AO</v>
          </cell>
          <cell r="H1192"/>
          <cell r="I1192"/>
          <cell r="J1192"/>
          <cell r="K1192"/>
          <cell r="L1192"/>
          <cell r="M1192"/>
          <cell r="N1192"/>
          <cell r="O1192"/>
          <cell r="P1192"/>
          <cell r="Q1192"/>
          <cell r="R1192">
            <v>1</v>
          </cell>
        </row>
        <row r="1193">
          <cell r="A1193">
            <v>232869</v>
          </cell>
          <cell r="B1193" t="str">
            <v>QUARTZ INEO HTC 5W30     3B4L   TOT  1SG</v>
          </cell>
          <cell r="C1193" t="str">
            <v>3B4L</v>
          </cell>
          <cell r="D1193" t="str">
            <v>530PCDI_H_SG</v>
          </cell>
          <cell r="E1193" t="str">
            <v>P11N01N2BBBB</v>
          </cell>
          <cell r="F1193" t="str">
            <v>SG</v>
          </cell>
          <cell r="G1193" t="str">
            <v>AO</v>
          </cell>
          <cell r="H1193"/>
          <cell r="I1193"/>
          <cell r="J1193"/>
          <cell r="K1193"/>
          <cell r="L1193"/>
          <cell r="M1193"/>
          <cell r="N1193"/>
          <cell r="O1193"/>
          <cell r="P1193"/>
          <cell r="Q1193"/>
          <cell r="R1193">
            <v>2</v>
          </cell>
        </row>
        <row r="1194">
          <cell r="A1194">
            <v>232870</v>
          </cell>
          <cell r="B1194" t="str">
            <v>QUARTZ INEO HTC 5W30     3B5L   TOT  1SG</v>
          </cell>
          <cell r="C1194" t="str">
            <v>3B5L</v>
          </cell>
          <cell r="D1194" t="str">
            <v>530PCDI_H_SG</v>
          </cell>
          <cell r="E1194" t="str">
            <v>P11N01N2BBBB</v>
          </cell>
          <cell r="F1194" t="str">
            <v>SG</v>
          </cell>
          <cell r="G1194" t="str">
            <v>AO</v>
          </cell>
          <cell r="H1194"/>
          <cell r="I1194"/>
          <cell r="J1194"/>
          <cell r="K1194"/>
          <cell r="L1194"/>
          <cell r="M1194"/>
          <cell r="N1194"/>
          <cell r="O1194"/>
          <cell r="P1194"/>
          <cell r="Q1194"/>
          <cell r="R1194">
            <v>1</v>
          </cell>
        </row>
        <row r="1195">
          <cell r="A1195">
            <v>232895</v>
          </cell>
          <cell r="B1195" t="str">
            <v>GENLUB EVOLUTION         208L   GEN   SG</v>
          </cell>
          <cell r="C1195" t="str">
            <v>208L</v>
          </cell>
          <cell r="D1195" t="str">
            <v>ST154MM_H_SG</v>
          </cell>
          <cell r="E1195" t="str">
            <v>P11N02NF</v>
          </cell>
          <cell r="F1195" t="str">
            <v>SG</v>
          </cell>
          <cell r="G1195" t="str">
            <v>AO</v>
          </cell>
          <cell r="H1195"/>
          <cell r="I1195"/>
          <cell r="J1195"/>
          <cell r="K1195"/>
          <cell r="L1195"/>
          <cell r="M1195"/>
          <cell r="N1195"/>
          <cell r="O1195"/>
          <cell r="P1195"/>
          <cell r="Q1195"/>
          <cell r="R1195">
            <v>2</v>
          </cell>
        </row>
        <row r="1196">
          <cell r="A1196">
            <v>232896</v>
          </cell>
          <cell r="B1196" t="str">
            <v>GENLUB EVOLUTION         20LJ   GEN   SG</v>
          </cell>
          <cell r="C1196" t="str">
            <v>20LJ</v>
          </cell>
          <cell r="D1196" t="str">
            <v>ST154MM_H_SG</v>
          </cell>
          <cell r="E1196" t="str">
            <v>P11N02NF</v>
          </cell>
          <cell r="F1196" t="str">
            <v>SG</v>
          </cell>
          <cell r="G1196" t="str">
            <v>AO</v>
          </cell>
          <cell r="H1196"/>
          <cell r="I1196"/>
          <cell r="J1196"/>
          <cell r="K1196"/>
          <cell r="L1196"/>
          <cell r="M1196"/>
          <cell r="N1196"/>
          <cell r="O1196"/>
          <cell r="P1196"/>
          <cell r="Q1196"/>
          <cell r="R1196">
            <v>2</v>
          </cell>
        </row>
        <row r="1197">
          <cell r="A1197">
            <v>211498</v>
          </cell>
          <cell r="B1197" t="str">
            <v>MULTIS COMPLEX HV 2      15K    TOT T1AE</v>
          </cell>
          <cell r="C1197" t="str">
            <v>15K</v>
          </cell>
          <cell r="D1197" t="str">
            <v>XLX02JJ_H_AE</v>
          </cell>
          <cell r="E1197" t="str">
            <v>P12N07P6</v>
          </cell>
          <cell r="F1197" t="str">
            <v>AE</v>
          </cell>
          <cell r="G1197" t="str">
            <v>IO</v>
          </cell>
          <cell r="H1197" t="str">
            <v>-</v>
          </cell>
          <cell r="I1197" t="str">
            <v>-</v>
          </cell>
          <cell r="J1197">
            <v>4</v>
          </cell>
          <cell r="K1197">
            <v>4</v>
          </cell>
          <cell r="L1197">
            <v>4</v>
          </cell>
          <cell r="M1197">
            <v>4</v>
          </cell>
          <cell r="N1197">
            <v>4</v>
          </cell>
          <cell r="O1197">
            <v>4</v>
          </cell>
          <cell r="P1197">
            <v>4</v>
          </cell>
          <cell r="Q1197">
            <v>4</v>
          </cell>
          <cell r="R1197">
            <v>4</v>
          </cell>
        </row>
        <row r="1198">
          <cell r="A1198">
            <v>166190</v>
          </cell>
          <cell r="B1198" t="str">
            <v>2 TZ                     18B1L  TOT C</v>
          </cell>
          <cell r="C1198" t="str">
            <v>18B1L</v>
          </cell>
          <cell r="D1198" t="str">
            <v>2T00AC</v>
          </cell>
          <cell r="E1198" t="str">
            <v>P11N03NM</v>
          </cell>
          <cell r="F1198" t="str">
            <v>C</v>
          </cell>
          <cell r="G1198" t="str">
            <v>AO</v>
          </cell>
          <cell r="H1198" t="str">
            <v>-</v>
          </cell>
          <cell r="I1198">
            <v>4</v>
          </cell>
          <cell r="J1198" t="str">
            <v>for depletion</v>
          </cell>
          <cell r="K1198" t="str">
            <v>for depletion</v>
          </cell>
          <cell r="L1198" t="str">
            <v>LH</v>
          </cell>
          <cell r="M1198" t="str">
            <v>LH</v>
          </cell>
          <cell r="N1198" t="str">
            <v>LH</v>
          </cell>
          <cell r="O1198" t="str">
            <v>LH</v>
          </cell>
          <cell r="P1198" t="str">
            <v>LH</v>
          </cell>
          <cell r="Q1198" t="str">
            <v>LH</v>
          </cell>
          <cell r="R1198" t="str">
            <v xml:space="preserve">LH </v>
          </cell>
        </row>
        <row r="1199">
          <cell r="A1199">
            <v>217135</v>
          </cell>
          <cell r="B1199" t="str">
            <v>4T MAX 20W50             12B08L ELF  1SG</v>
          </cell>
          <cell r="C1199" t="str">
            <v>12B08L</v>
          </cell>
          <cell r="D1199" t="str">
            <v>205MO_H_SG02</v>
          </cell>
          <cell r="E1199" t="str">
            <v>P11N03QS</v>
          </cell>
          <cell r="F1199" t="str">
            <v>SG</v>
          </cell>
          <cell r="G1199" t="str">
            <v>AO</v>
          </cell>
          <cell r="H1199" t="str">
            <v>-</v>
          </cell>
          <cell r="I1199" t="str">
            <v>-</v>
          </cell>
          <cell r="J1199" t="str">
            <v>-</v>
          </cell>
          <cell r="K1199" t="str">
            <v>2A</v>
          </cell>
          <cell r="L1199" t="str">
            <v>2A</v>
          </cell>
          <cell r="M1199" t="str">
            <v>2A</v>
          </cell>
          <cell r="N1199">
            <v>2</v>
          </cell>
          <cell r="O1199">
            <v>3</v>
          </cell>
          <cell r="P1199">
            <v>3</v>
          </cell>
          <cell r="Q1199" t="str">
            <v>LH</v>
          </cell>
          <cell r="R1199" t="str">
            <v xml:space="preserve">LH </v>
          </cell>
        </row>
        <row r="1200">
          <cell r="A1200">
            <v>217067</v>
          </cell>
          <cell r="B1200" t="str">
            <v>4T MAX 20W50             12B1L  ELF   SG</v>
          </cell>
          <cell r="C1200" t="str">
            <v>12B1L</v>
          </cell>
          <cell r="D1200" t="str">
            <v>205MO_H_SG02</v>
          </cell>
          <cell r="E1200" t="str">
            <v>P11N03QS</v>
          </cell>
          <cell r="F1200" t="str">
            <v>SG</v>
          </cell>
          <cell r="G1200" t="str">
            <v>AO</v>
          </cell>
          <cell r="H1200" t="str">
            <v>-</v>
          </cell>
          <cell r="I1200" t="str">
            <v>-</v>
          </cell>
          <cell r="J1200" t="str">
            <v>-</v>
          </cell>
          <cell r="K1200" t="str">
            <v>2B</v>
          </cell>
          <cell r="L1200" t="str">
            <v>2B</v>
          </cell>
          <cell r="M1200" t="str">
            <v>2B</v>
          </cell>
          <cell r="N1200">
            <v>3</v>
          </cell>
          <cell r="O1200">
            <v>3</v>
          </cell>
          <cell r="P1200">
            <v>3</v>
          </cell>
          <cell r="Q1200">
            <v>3</v>
          </cell>
          <cell r="R1200">
            <v>3</v>
          </cell>
        </row>
        <row r="1201">
          <cell r="A1201">
            <v>198314</v>
          </cell>
          <cell r="B1201" t="str">
            <v>4T MAX 20W50             18B08L ELF   SG</v>
          </cell>
          <cell r="C1201" t="str">
            <v>18B08L</v>
          </cell>
          <cell r="D1201" t="str">
            <v>205MO_H_SG02</v>
          </cell>
          <cell r="E1201" t="str">
            <v>P11N03QS</v>
          </cell>
          <cell r="F1201" t="str">
            <v>SG</v>
          </cell>
          <cell r="G1201" t="str">
            <v>AO</v>
          </cell>
          <cell r="H1201" t="str">
            <v>2B</v>
          </cell>
          <cell r="I1201" t="str">
            <v>2B</v>
          </cell>
          <cell r="J1201" t="str">
            <v>close</v>
          </cell>
          <cell r="K1201" t="str">
            <v>close</v>
          </cell>
          <cell r="L1201" t="str">
            <v>LH</v>
          </cell>
          <cell r="M1201" t="str">
            <v>LH</v>
          </cell>
          <cell r="N1201" t="str">
            <v>LH</v>
          </cell>
          <cell r="O1201" t="str">
            <v>LH</v>
          </cell>
          <cell r="P1201" t="str">
            <v>LH</v>
          </cell>
          <cell r="Q1201" t="str">
            <v>LH</v>
          </cell>
          <cell r="R1201" t="str">
            <v xml:space="preserve">LH </v>
          </cell>
        </row>
        <row r="1202">
          <cell r="A1202">
            <v>207926</v>
          </cell>
          <cell r="B1202" t="str">
            <v>4T MAX 20W50             18B08L ELF  1SG</v>
          </cell>
          <cell r="C1202" t="str">
            <v>18B08L</v>
          </cell>
          <cell r="D1202" t="str">
            <v>205MO_H_SG02</v>
          </cell>
          <cell r="E1202" t="str">
            <v>P11N03QS</v>
          </cell>
          <cell r="F1202" t="str">
            <v>SG</v>
          </cell>
          <cell r="G1202" t="str">
            <v>AO</v>
          </cell>
          <cell r="H1202" t="str">
            <v>-</v>
          </cell>
          <cell r="I1202" t="str">
            <v>2A</v>
          </cell>
          <cell r="J1202" t="str">
            <v>2A</v>
          </cell>
          <cell r="K1202" t="str">
            <v>LS</v>
          </cell>
          <cell r="L1202" t="str">
            <v>LH</v>
          </cell>
          <cell r="M1202" t="str">
            <v>LH</v>
          </cell>
          <cell r="N1202" t="str">
            <v>LH</v>
          </cell>
          <cell r="O1202" t="str">
            <v>LH</v>
          </cell>
          <cell r="P1202" t="str">
            <v>LH</v>
          </cell>
          <cell r="Q1202" t="str">
            <v>LH</v>
          </cell>
          <cell r="R1202" t="str">
            <v xml:space="preserve">LH </v>
          </cell>
        </row>
        <row r="1203">
          <cell r="A1203">
            <v>198313</v>
          </cell>
          <cell r="B1203" t="str">
            <v>4T MAX 20W50             18B1L  ELF   SG</v>
          </cell>
          <cell r="C1203" t="str">
            <v>18B1L</v>
          </cell>
          <cell r="D1203" t="str">
            <v>205MO_H_SG02</v>
          </cell>
          <cell r="E1203" t="str">
            <v>P11N03QS</v>
          </cell>
          <cell r="F1203" t="str">
            <v>SG</v>
          </cell>
          <cell r="G1203" t="str">
            <v>AO</v>
          </cell>
          <cell r="H1203">
            <v>3</v>
          </cell>
          <cell r="I1203" t="str">
            <v>2B</v>
          </cell>
          <cell r="J1203" t="str">
            <v>2B</v>
          </cell>
          <cell r="K1203" t="str">
            <v>LS</v>
          </cell>
          <cell r="L1203" t="str">
            <v>LS</v>
          </cell>
          <cell r="M1203" t="str">
            <v>LS</v>
          </cell>
          <cell r="N1203" t="str">
            <v>LH</v>
          </cell>
          <cell r="O1203" t="str">
            <v>LH</v>
          </cell>
          <cell r="P1203" t="str">
            <v>LH</v>
          </cell>
          <cell r="Q1203" t="str">
            <v>LH</v>
          </cell>
          <cell r="R1203" t="str">
            <v xml:space="preserve">LH </v>
          </cell>
        </row>
        <row r="1204">
          <cell r="A1204">
            <v>148032</v>
          </cell>
          <cell r="B1204" t="str">
            <v>ACTIVA 7000 10W40        3B5L   TOT Z1</v>
          </cell>
          <cell r="C1204" t="str">
            <v>3B5L</v>
          </cell>
          <cell r="D1204" t="str">
            <v>104PCAP</v>
          </cell>
          <cell r="E1204" t="str">
            <v>P11N01N1</v>
          </cell>
          <cell r="F1204" t="str">
            <v>Z1</v>
          </cell>
          <cell r="G1204" t="str">
            <v>AO</v>
          </cell>
          <cell r="H1204" t="str">
            <v>-</v>
          </cell>
          <cell r="I1204">
            <v>4</v>
          </cell>
          <cell r="J1204">
            <v>4</v>
          </cell>
          <cell r="K1204">
            <v>4</v>
          </cell>
          <cell r="L1204">
            <v>4</v>
          </cell>
          <cell r="M1204">
            <v>4</v>
          </cell>
          <cell r="N1204">
            <v>4</v>
          </cell>
          <cell r="O1204">
            <v>4</v>
          </cell>
          <cell r="P1204">
            <v>4</v>
          </cell>
          <cell r="Q1204">
            <v>4</v>
          </cell>
          <cell r="R1204" t="str">
            <v>LH</v>
          </cell>
        </row>
        <row r="1205">
          <cell r="A1205">
            <v>114475</v>
          </cell>
          <cell r="B1205" t="str">
            <v>ACTIVA 9000 5W40         208L   TOT C</v>
          </cell>
          <cell r="C1205" t="str">
            <v>208L</v>
          </cell>
          <cell r="D1205" t="str">
            <v>540PCTT</v>
          </cell>
          <cell r="E1205" t="str">
            <v>P11N01N2</v>
          </cell>
          <cell r="F1205" t="str">
            <v>C</v>
          </cell>
          <cell r="G1205" t="str">
            <v>AO</v>
          </cell>
          <cell r="H1205" t="str">
            <v>-</v>
          </cell>
          <cell r="I1205">
            <v>4</v>
          </cell>
          <cell r="J1205">
            <v>4</v>
          </cell>
          <cell r="K1205">
            <v>4</v>
          </cell>
          <cell r="L1205">
            <v>4</v>
          </cell>
          <cell r="M1205">
            <v>4</v>
          </cell>
          <cell r="N1205">
            <v>4</v>
          </cell>
          <cell r="O1205">
            <v>4</v>
          </cell>
          <cell r="P1205">
            <v>4</v>
          </cell>
          <cell r="Q1205">
            <v>4</v>
          </cell>
          <cell r="R1205" t="str">
            <v>LH</v>
          </cell>
        </row>
        <row r="1206">
          <cell r="A1206">
            <v>148029</v>
          </cell>
          <cell r="B1206" t="str">
            <v>ACTIVA 9000 5W40         3B5L   TOT Z1</v>
          </cell>
          <cell r="C1206" t="str">
            <v>3B5L</v>
          </cell>
          <cell r="D1206" t="str">
            <v>540PCTT</v>
          </cell>
          <cell r="E1206" t="str">
            <v>P11N01N2</v>
          </cell>
          <cell r="F1206" t="str">
            <v>Z1</v>
          </cell>
          <cell r="G1206" t="str">
            <v>AO</v>
          </cell>
          <cell r="H1206" t="str">
            <v>-</v>
          </cell>
          <cell r="I1206">
            <v>4</v>
          </cell>
          <cell r="J1206">
            <v>4</v>
          </cell>
          <cell r="K1206">
            <v>4</v>
          </cell>
          <cell r="L1206">
            <v>4</v>
          </cell>
          <cell r="M1206">
            <v>4</v>
          </cell>
          <cell r="N1206">
            <v>4</v>
          </cell>
          <cell r="O1206">
            <v>4</v>
          </cell>
          <cell r="P1206">
            <v>4</v>
          </cell>
          <cell r="Q1206">
            <v>4</v>
          </cell>
          <cell r="R1206" t="str">
            <v>LH</v>
          </cell>
        </row>
        <row r="1207">
          <cell r="A1207">
            <v>148033</v>
          </cell>
          <cell r="B1207" t="str">
            <v>ACTIVA DIESEL 5000 15W40 3B5L   TOT Z1</v>
          </cell>
          <cell r="C1207" t="str">
            <v>3B5L</v>
          </cell>
          <cell r="D1207" t="str">
            <v>154PCAI</v>
          </cell>
          <cell r="E1207" t="str">
            <v>P11N01N3</v>
          </cell>
          <cell r="F1207" t="str">
            <v>Z1</v>
          </cell>
          <cell r="G1207" t="str">
            <v>AO</v>
          </cell>
          <cell r="H1207" t="str">
            <v>-</v>
          </cell>
          <cell r="I1207">
            <v>4</v>
          </cell>
          <cell r="J1207">
            <v>4</v>
          </cell>
          <cell r="K1207">
            <v>4</v>
          </cell>
          <cell r="L1207">
            <v>4</v>
          </cell>
          <cell r="M1207">
            <v>4</v>
          </cell>
          <cell r="N1207">
            <v>4</v>
          </cell>
          <cell r="O1207">
            <v>4</v>
          </cell>
          <cell r="P1207">
            <v>4</v>
          </cell>
          <cell r="Q1207">
            <v>4</v>
          </cell>
          <cell r="R1207" t="str">
            <v>LH</v>
          </cell>
        </row>
        <row r="1208">
          <cell r="A1208">
            <v>157127</v>
          </cell>
          <cell r="B1208" t="str">
            <v>ACTIVA DIESEL 7000 10W40 12B2L  TOT C</v>
          </cell>
          <cell r="C1208" t="str">
            <v>12B2L</v>
          </cell>
          <cell r="D1208" t="str">
            <v>104PCAP</v>
          </cell>
          <cell r="E1208" t="str">
            <v>P11N01N1</v>
          </cell>
          <cell r="F1208" t="str">
            <v>C</v>
          </cell>
          <cell r="G1208" t="str">
            <v>AO</v>
          </cell>
          <cell r="H1208" t="str">
            <v>close</v>
          </cell>
          <cell r="I1208" t="str">
            <v>close</v>
          </cell>
          <cell r="J1208" t="str">
            <v>close</v>
          </cell>
          <cell r="K1208" t="str">
            <v>close</v>
          </cell>
          <cell r="L1208" t="str">
            <v>LH</v>
          </cell>
          <cell r="M1208" t="str">
            <v>LH</v>
          </cell>
          <cell r="N1208" t="str">
            <v>LH</v>
          </cell>
          <cell r="O1208" t="str">
            <v>LH</v>
          </cell>
          <cell r="P1208" t="str">
            <v>LH</v>
          </cell>
          <cell r="Q1208" t="str">
            <v>LH</v>
          </cell>
          <cell r="R1208" t="str">
            <v xml:space="preserve">LH </v>
          </cell>
        </row>
        <row r="1209">
          <cell r="A1209">
            <v>114205</v>
          </cell>
          <cell r="B1209" t="str">
            <v>ACTIVA DIESEL 7000 10W40 208L   TOT C</v>
          </cell>
          <cell r="C1209" t="str">
            <v>208L</v>
          </cell>
          <cell r="D1209" t="str">
            <v>104PCAP</v>
          </cell>
          <cell r="E1209" t="str">
            <v>P11N01N1</v>
          </cell>
          <cell r="F1209" t="str">
            <v>C</v>
          </cell>
          <cell r="G1209" t="str">
            <v>AO</v>
          </cell>
          <cell r="H1209" t="str">
            <v>-</v>
          </cell>
          <cell r="I1209">
            <v>4</v>
          </cell>
          <cell r="J1209">
            <v>4</v>
          </cell>
          <cell r="K1209">
            <v>4</v>
          </cell>
          <cell r="L1209">
            <v>4</v>
          </cell>
          <cell r="M1209">
            <v>4</v>
          </cell>
          <cell r="N1209">
            <v>4</v>
          </cell>
          <cell r="O1209">
            <v>4</v>
          </cell>
          <cell r="P1209">
            <v>4</v>
          </cell>
          <cell r="Q1209">
            <v>4</v>
          </cell>
          <cell r="R1209" t="str">
            <v>LH</v>
          </cell>
        </row>
        <row r="1210">
          <cell r="A1210">
            <v>148031</v>
          </cell>
          <cell r="B1210" t="str">
            <v>ACTIVA DIESEL 7000 10W40 3B5L   TOT Z1</v>
          </cell>
          <cell r="C1210" t="str">
            <v>3B5L</v>
          </cell>
          <cell r="D1210" t="str">
            <v>104PCAP</v>
          </cell>
          <cell r="E1210" t="str">
            <v>P11N01N1</v>
          </cell>
          <cell r="F1210" t="str">
            <v>Z1</v>
          </cell>
          <cell r="G1210" t="str">
            <v>AO</v>
          </cell>
          <cell r="H1210" t="str">
            <v>-</v>
          </cell>
          <cell r="I1210">
            <v>4</v>
          </cell>
          <cell r="J1210">
            <v>4</v>
          </cell>
          <cell r="K1210">
            <v>4</v>
          </cell>
          <cell r="L1210">
            <v>4</v>
          </cell>
          <cell r="M1210">
            <v>4</v>
          </cell>
          <cell r="N1210">
            <v>4</v>
          </cell>
          <cell r="O1210">
            <v>4</v>
          </cell>
          <cell r="P1210">
            <v>4</v>
          </cell>
          <cell r="Q1210">
            <v>4</v>
          </cell>
          <cell r="R1210" t="str">
            <v>LH</v>
          </cell>
        </row>
        <row r="1211">
          <cell r="A1211">
            <v>148028</v>
          </cell>
          <cell r="B1211" t="str">
            <v>ACTIVA DIESEL 9000 5W40  3B5L   TOT Z1</v>
          </cell>
          <cell r="C1211" t="str">
            <v>3B5L</v>
          </cell>
          <cell r="D1211" t="str">
            <v>540PCTT</v>
          </cell>
          <cell r="E1211" t="str">
            <v>P11N01N2</v>
          </cell>
          <cell r="F1211" t="str">
            <v>Z1</v>
          </cell>
          <cell r="G1211" t="str">
            <v>AO</v>
          </cell>
          <cell r="H1211" t="str">
            <v>-</v>
          </cell>
          <cell r="I1211">
            <v>4</v>
          </cell>
          <cell r="J1211">
            <v>4</v>
          </cell>
          <cell r="K1211">
            <v>4</v>
          </cell>
          <cell r="L1211">
            <v>4</v>
          </cell>
          <cell r="M1211">
            <v>4</v>
          </cell>
          <cell r="N1211">
            <v>4</v>
          </cell>
          <cell r="O1211">
            <v>4</v>
          </cell>
          <cell r="P1211">
            <v>4</v>
          </cell>
          <cell r="Q1211">
            <v>4</v>
          </cell>
          <cell r="R1211" t="str">
            <v>LH</v>
          </cell>
        </row>
        <row r="1212">
          <cell r="A1212">
            <v>210205</v>
          </cell>
          <cell r="B1212" t="str">
            <v>ADBLUE                   1000L  TOT   SG</v>
          </cell>
          <cell r="C1212" t="str">
            <v>1000L</v>
          </cell>
          <cell r="D1212" t="str">
            <v>AD000CC_H_SG</v>
          </cell>
          <cell r="E1212" t="str">
            <v>P16</v>
          </cell>
          <cell r="F1212" t="str">
            <v>SG</v>
          </cell>
          <cell r="G1212" t="str">
            <v>AO</v>
          </cell>
          <cell r="H1212" t="str">
            <v>-</v>
          </cell>
          <cell r="I1212" t="str">
            <v>-</v>
          </cell>
          <cell r="J1212" t="str">
            <v>-</v>
          </cell>
          <cell r="K1212">
            <v>4</v>
          </cell>
          <cell r="L1212">
            <v>4</v>
          </cell>
          <cell r="M1212">
            <v>4</v>
          </cell>
          <cell r="N1212" t="str">
            <v>LS</v>
          </cell>
          <cell r="O1212" t="str">
            <v>LH</v>
          </cell>
          <cell r="P1212" t="str">
            <v>LH</v>
          </cell>
          <cell r="Q1212" t="str">
            <v>LH</v>
          </cell>
          <cell r="R1212" t="str">
            <v xml:space="preserve">LH </v>
          </cell>
        </row>
        <row r="1213">
          <cell r="A1213">
            <v>211454</v>
          </cell>
          <cell r="B1213" t="str">
            <v>ADBLUE                   10L    TOT Z</v>
          </cell>
          <cell r="C1213" t="str">
            <v>10L</v>
          </cell>
          <cell r="D1213" t="str">
            <v>AD000CC</v>
          </cell>
          <cell r="E1213" t="str">
            <v>P16</v>
          </cell>
          <cell r="F1213" t="str">
            <v xml:space="preserve"> Z</v>
          </cell>
          <cell r="G1213" t="str">
            <v>AO</v>
          </cell>
          <cell r="H1213" t="str">
            <v>-</v>
          </cell>
          <cell r="I1213" t="str">
            <v>-</v>
          </cell>
          <cell r="J1213" t="str">
            <v>-</v>
          </cell>
          <cell r="K1213">
            <v>4</v>
          </cell>
          <cell r="L1213">
            <v>4</v>
          </cell>
          <cell r="M1213">
            <v>4</v>
          </cell>
          <cell r="N1213">
            <v>4</v>
          </cell>
          <cell r="O1213">
            <v>4</v>
          </cell>
          <cell r="P1213">
            <v>4</v>
          </cell>
          <cell r="Q1213">
            <v>4</v>
          </cell>
          <cell r="R1213">
            <v>4</v>
          </cell>
        </row>
        <row r="1214">
          <cell r="A1214">
            <v>149359</v>
          </cell>
          <cell r="B1214" t="str">
            <v>ADBLUE (TOT)             1000L  TOT W</v>
          </cell>
          <cell r="C1214" t="str">
            <v>1000L</v>
          </cell>
          <cell r="D1214" t="str">
            <v>AD000CC</v>
          </cell>
          <cell r="E1214" t="str">
            <v>P16</v>
          </cell>
          <cell r="F1214" t="str">
            <v xml:space="preserve"> W</v>
          </cell>
          <cell r="G1214" t="str">
            <v>AO</v>
          </cell>
          <cell r="H1214">
            <v>4</v>
          </cell>
          <cell r="I1214">
            <v>4</v>
          </cell>
          <cell r="J1214">
            <v>4</v>
          </cell>
          <cell r="K1214">
            <v>4</v>
          </cell>
          <cell r="L1214">
            <v>4</v>
          </cell>
          <cell r="M1214">
            <v>4</v>
          </cell>
          <cell r="N1214">
            <v>4</v>
          </cell>
          <cell r="O1214">
            <v>4</v>
          </cell>
          <cell r="P1214">
            <v>4</v>
          </cell>
          <cell r="Q1214">
            <v>4</v>
          </cell>
          <cell r="R1214">
            <v>4</v>
          </cell>
        </row>
        <row r="1215">
          <cell r="A1215">
            <v>150140</v>
          </cell>
          <cell r="B1215" t="str">
            <v>ADBLUE (TOT)             10L    TOT X</v>
          </cell>
          <cell r="C1215" t="str">
            <v>10L</v>
          </cell>
          <cell r="D1215" t="str">
            <v>AD000CC</v>
          </cell>
          <cell r="E1215" t="str">
            <v>P16</v>
          </cell>
          <cell r="F1215" t="str">
            <v xml:space="preserve"> X</v>
          </cell>
          <cell r="G1215" t="str">
            <v>AO</v>
          </cell>
          <cell r="H1215" t="str">
            <v>-</v>
          </cell>
          <cell r="I1215">
            <v>4</v>
          </cell>
          <cell r="J1215">
            <v>4</v>
          </cell>
          <cell r="K1215">
            <v>4</v>
          </cell>
          <cell r="L1215">
            <v>4</v>
          </cell>
          <cell r="M1215">
            <v>4</v>
          </cell>
          <cell r="N1215">
            <v>4</v>
          </cell>
          <cell r="O1215">
            <v>4</v>
          </cell>
          <cell r="P1215">
            <v>4</v>
          </cell>
          <cell r="Q1215">
            <v>4</v>
          </cell>
          <cell r="R1215">
            <v>4</v>
          </cell>
        </row>
        <row r="1216">
          <cell r="A1216">
            <v>150050</v>
          </cell>
          <cell r="B1216" t="str">
            <v>ADBLUE (TOT)             208L   TOT X</v>
          </cell>
          <cell r="C1216" t="str">
            <v>208L</v>
          </cell>
          <cell r="D1216" t="str">
            <v>AD000CC</v>
          </cell>
          <cell r="E1216" t="str">
            <v>P16</v>
          </cell>
          <cell r="F1216" t="str">
            <v xml:space="preserve"> X</v>
          </cell>
          <cell r="G1216" t="str">
            <v>AO</v>
          </cell>
          <cell r="H1216">
            <v>4</v>
          </cell>
          <cell r="I1216">
            <v>4</v>
          </cell>
          <cell r="J1216">
            <v>4</v>
          </cell>
          <cell r="K1216">
            <v>4</v>
          </cell>
          <cell r="L1216">
            <v>4</v>
          </cell>
          <cell r="M1216">
            <v>4</v>
          </cell>
          <cell r="N1216">
            <v>4</v>
          </cell>
          <cell r="O1216">
            <v>4</v>
          </cell>
          <cell r="P1216">
            <v>4</v>
          </cell>
          <cell r="Q1216">
            <v>4</v>
          </cell>
          <cell r="R1216">
            <v>4</v>
          </cell>
        </row>
        <row r="1217">
          <cell r="A1217">
            <v>213736</v>
          </cell>
          <cell r="B1217" t="str">
            <v>AERO 100                 12B1L  TOT C</v>
          </cell>
          <cell r="C1217" t="str">
            <v>12B1L</v>
          </cell>
          <cell r="D1217" t="str">
            <v>500AIDD</v>
          </cell>
          <cell r="E1217" t="str">
            <v>P12N10PG</v>
          </cell>
          <cell r="F1217" t="str">
            <v>C</v>
          </cell>
          <cell r="G1217" t="str">
            <v>IO</v>
          </cell>
          <cell r="H1217" t="str">
            <v>-</v>
          </cell>
          <cell r="I1217" t="str">
            <v>-</v>
          </cell>
          <cell r="J1217" t="str">
            <v>-</v>
          </cell>
          <cell r="K1217">
            <v>4</v>
          </cell>
          <cell r="L1217">
            <v>4</v>
          </cell>
          <cell r="M1217">
            <v>4</v>
          </cell>
          <cell r="N1217">
            <v>4</v>
          </cell>
          <cell r="O1217">
            <v>4</v>
          </cell>
          <cell r="P1217">
            <v>4</v>
          </cell>
          <cell r="Q1217">
            <v>4</v>
          </cell>
          <cell r="R1217" t="str">
            <v>LH</v>
          </cell>
        </row>
        <row r="1218">
          <cell r="A1218">
            <v>164969</v>
          </cell>
          <cell r="B1218" t="str">
            <v>AERO 100                 18B1L  TOT C</v>
          </cell>
          <cell r="C1218" t="str">
            <v>18B1L</v>
          </cell>
          <cell r="D1218" t="str">
            <v>500AIDD</v>
          </cell>
          <cell r="E1218" t="str">
            <v>P12N10PG</v>
          </cell>
          <cell r="F1218" t="str">
            <v>C</v>
          </cell>
          <cell r="G1218" t="str">
            <v>IO</v>
          </cell>
          <cell r="H1218">
            <v>4</v>
          </cell>
          <cell r="I1218">
            <v>4</v>
          </cell>
          <cell r="J1218">
            <v>4</v>
          </cell>
          <cell r="K1218">
            <v>4</v>
          </cell>
          <cell r="L1218" t="str">
            <v>LS</v>
          </cell>
          <cell r="M1218" t="str">
            <v>LS</v>
          </cell>
          <cell r="N1218" t="str">
            <v>LH</v>
          </cell>
          <cell r="O1218" t="str">
            <v>LH</v>
          </cell>
          <cell r="P1218" t="str">
            <v>LH</v>
          </cell>
          <cell r="Q1218" t="str">
            <v>LH</v>
          </cell>
          <cell r="R1218" t="str">
            <v>LH</v>
          </cell>
        </row>
        <row r="1219">
          <cell r="A1219">
            <v>110445</v>
          </cell>
          <cell r="B1219" t="str">
            <v>AERO 100                 208L   TOT C</v>
          </cell>
          <cell r="C1219" t="str">
            <v>208L</v>
          </cell>
          <cell r="D1219" t="str">
            <v>500AIDD</v>
          </cell>
          <cell r="E1219" t="str">
            <v>P12N10PG</v>
          </cell>
          <cell r="F1219" t="str">
            <v>C</v>
          </cell>
          <cell r="G1219" t="str">
            <v>IO</v>
          </cell>
          <cell r="H1219">
            <v>4</v>
          </cell>
          <cell r="I1219">
            <v>4</v>
          </cell>
          <cell r="J1219">
            <v>4</v>
          </cell>
          <cell r="K1219">
            <v>4</v>
          </cell>
          <cell r="L1219">
            <v>4</v>
          </cell>
          <cell r="M1219">
            <v>4</v>
          </cell>
          <cell r="N1219">
            <v>4</v>
          </cell>
          <cell r="O1219">
            <v>4</v>
          </cell>
          <cell r="P1219">
            <v>4</v>
          </cell>
          <cell r="Q1219">
            <v>4</v>
          </cell>
          <cell r="R1219">
            <v>4</v>
          </cell>
        </row>
        <row r="1220">
          <cell r="A1220">
            <v>168769</v>
          </cell>
          <cell r="B1220" t="str">
            <v>AERO 120                 208L   TOT C</v>
          </cell>
          <cell r="C1220" t="str">
            <v>208L</v>
          </cell>
          <cell r="D1220" t="str">
            <v>600AICC</v>
          </cell>
          <cell r="E1220" t="str">
            <v>P12N10PG</v>
          </cell>
          <cell r="F1220" t="str">
            <v>C</v>
          </cell>
          <cell r="G1220" t="str">
            <v>IO</v>
          </cell>
          <cell r="H1220" t="str">
            <v>-</v>
          </cell>
          <cell r="I1220">
            <v>4</v>
          </cell>
          <cell r="J1220" t="str">
            <v>for depletion</v>
          </cell>
          <cell r="K1220" t="str">
            <v>for depletion</v>
          </cell>
          <cell r="L1220">
            <v>4</v>
          </cell>
          <cell r="M1220">
            <v>4</v>
          </cell>
          <cell r="N1220">
            <v>4</v>
          </cell>
          <cell r="O1220">
            <v>4</v>
          </cell>
          <cell r="P1220">
            <v>4</v>
          </cell>
          <cell r="Q1220">
            <v>4</v>
          </cell>
          <cell r="R1220">
            <v>4</v>
          </cell>
        </row>
        <row r="1221">
          <cell r="A1221">
            <v>110447</v>
          </cell>
          <cell r="B1221" t="str">
            <v>AERO 120                 60L    TOT C</v>
          </cell>
          <cell r="C1221" t="str">
            <v>60L</v>
          </cell>
          <cell r="D1221" t="str">
            <v>600AICC</v>
          </cell>
          <cell r="E1221" t="str">
            <v>P12N10PG</v>
          </cell>
          <cell r="F1221" t="str">
            <v>C</v>
          </cell>
          <cell r="G1221" t="str">
            <v>IO</v>
          </cell>
          <cell r="H1221" t="str">
            <v>-</v>
          </cell>
          <cell r="I1221">
            <v>4</v>
          </cell>
          <cell r="J1221" t="str">
            <v>close</v>
          </cell>
          <cell r="K1221">
            <v>4</v>
          </cell>
          <cell r="L1221">
            <v>4</v>
          </cell>
          <cell r="M1221">
            <v>4</v>
          </cell>
          <cell r="N1221">
            <v>4</v>
          </cell>
          <cell r="O1221">
            <v>4</v>
          </cell>
          <cell r="P1221">
            <v>4</v>
          </cell>
          <cell r="Q1221">
            <v>4</v>
          </cell>
          <cell r="R1221">
            <v>4</v>
          </cell>
        </row>
        <row r="1222">
          <cell r="A1222">
            <v>213748</v>
          </cell>
          <cell r="B1222" t="str">
            <v>AERO D 100               12B1L  TOT C</v>
          </cell>
          <cell r="C1222" t="str">
            <v>12B1L</v>
          </cell>
          <cell r="D1222" t="str">
            <v>500AIEE</v>
          </cell>
          <cell r="E1222" t="str">
            <v>P12N10PG</v>
          </cell>
          <cell r="F1222" t="str">
            <v>C</v>
          </cell>
          <cell r="G1222" t="str">
            <v>IO</v>
          </cell>
          <cell r="H1222" t="str">
            <v>-</v>
          </cell>
          <cell r="I1222" t="str">
            <v>-</v>
          </cell>
          <cell r="J1222" t="str">
            <v>-</v>
          </cell>
          <cell r="K1222">
            <v>4</v>
          </cell>
          <cell r="L1222">
            <v>4</v>
          </cell>
          <cell r="M1222" t="str">
            <v>LS</v>
          </cell>
          <cell r="N1222" t="str">
            <v>LH</v>
          </cell>
          <cell r="O1222" t="str">
            <v>LH</v>
          </cell>
          <cell r="P1222" t="str">
            <v>LH</v>
          </cell>
          <cell r="Q1222" t="str">
            <v>LH</v>
          </cell>
          <cell r="R1222" t="str">
            <v>LH</v>
          </cell>
        </row>
        <row r="1223">
          <cell r="A1223">
            <v>166211</v>
          </cell>
          <cell r="B1223" t="str">
            <v>AERO D 100               18B1L  TOT C</v>
          </cell>
          <cell r="C1223" t="str">
            <v>18B1L</v>
          </cell>
          <cell r="D1223" t="str">
            <v>500AIEE</v>
          </cell>
          <cell r="E1223" t="str">
            <v>P12N10PG</v>
          </cell>
          <cell r="F1223" t="str">
            <v>C</v>
          </cell>
          <cell r="G1223" t="str">
            <v>IO</v>
          </cell>
          <cell r="H1223">
            <v>4</v>
          </cell>
          <cell r="I1223">
            <v>4</v>
          </cell>
          <cell r="J1223">
            <v>4</v>
          </cell>
          <cell r="K1223">
            <v>4</v>
          </cell>
          <cell r="L1223">
            <v>4</v>
          </cell>
          <cell r="M1223" t="str">
            <v>LS</v>
          </cell>
          <cell r="N1223" t="str">
            <v>LH</v>
          </cell>
          <cell r="O1223" t="str">
            <v>LH</v>
          </cell>
          <cell r="P1223" t="str">
            <v>LH</v>
          </cell>
          <cell r="Q1223" t="str">
            <v>LH</v>
          </cell>
          <cell r="R1223" t="str">
            <v>LH</v>
          </cell>
        </row>
        <row r="1224">
          <cell r="A1224">
            <v>110448</v>
          </cell>
          <cell r="B1224" t="str">
            <v>AERO D 100               208L   TOT C</v>
          </cell>
          <cell r="C1224" t="str">
            <v>208L</v>
          </cell>
          <cell r="D1224" t="str">
            <v>500AIEE</v>
          </cell>
          <cell r="E1224" t="str">
            <v>P12N10PG</v>
          </cell>
          <cell r="F1224" t="str">
            <v>C</v>
          </cell>
          <cell r="G1224" t="str">
            <v>IO</v>
          </cell>
          <cell r="H1224">
            <v>4</v>
          </cell>
          <cell r="I1224">
            <v>4</v>
          </cell>
          <cell r="J1224">
            <v>4</v>
          </cell>
          <cell r="K1224">
            <v>4</v>
          </cell>
          <cell r="L1224">
            <v>4</v>
          </cell>
          <cell r="M1224">
            <v>4</v>
          </cell>
          <cell r="N1224">
            <v>4</v>
          </cell>
          <cell r="O1224">
            <v>4</v>
          </cell>
          <cell r="P1224">
            <v>4</v>
          </cell>
          <cell r="Q1224">
            <v>4</v>
          </cell>
          <cell r="R1224">
            <v>4</v>
          </cell>
        </row>
        <row r="1225">
          <cell r="A1225">
            <v>214014</v>
          </cell>
          <cell r="B1225" t="str">
            <v>AERO D 120               12B1L  TOT C</v>
          </cell>
          <cell r="C1225" t="str">
            <v>12B1L</v>
          </cell>
          <cell r="D1225" t="str">
            <v>600AIDD</v>
          </cell>
          <cell r="E1225" t="str">
            <v>P12N10PG</v>
          </cell>
          <cell r="F1225" t="str">
            <v>C</v>
          </cell>
          <cell r="G1225" t="str">
            <v>IO</v>
          </cell>
          <cell r="H1225" t="str">
            <v>-</v>
          </cell>
          <cell r="I1225" t="str">
            <v>-</v>
          </cell>
          <cell r="J1225" t="str">
            <v>-</v>
          </cell>
          <cell r="K1225">
            <v>4</v>
          </cell>
          <cell r="L1225">
            <v>4</v>
          </cell>
          <cell r="M1225">
            <v>4</v>
          </cell>
          <cell r="N1225">
            <v>4</v>
          </cell>
          <cell r="O1225">
            <v>4</v>
          </cell>
          <cell r="P1225">
            <v>4</v>
          </cell>
          <cell r="Q1225">
            <v>4</v>
          </cell>
          <cell r="R1225">
            <v>4</v>
          </cell>
        </row>
        <row r="1226">
          <cell r="A1226">
            <v>198936</v>
          </cell>
          <cell r="B1226" t="str">
            <v>AERO D 120               18B1L  TOT C</v>
          </cell>
          <cell r="C1226" t="str">
            <v>18B1L</v>
          </cell>
          <cell r="D1226" t="str">
            <v>600AIDD</v>
          </cell>
          <cell r="E1226" t="str">
            <v>P12N10PG</v>
          </cell>
          <cell r="F1226" t="str">
            <v>C</v>
          </cell>
          <cell r="G1226" t="str">
            <v>IO</v>
          </cell>
          <cell r="H1226">
            <v>4</v>
          </cell>
          <cell r="I1226">
            <v>4</v>
          </cell>
          <cell r="J1226">
            <v>4</v>
          </cell>
          <cell r="K1226">
            <v>4</v>
          </cell>
          <cell r="L1226">
            <v>4</v>
          </cell>
          <cell r="M1226">
            <v>4</v>
          </cell>
          <cell r="N1226">
            <v>4</v>
          </cell>
          <cell r="O1226">
            <v>4</v>
          </cell>
          <cell r="P1226">
            <v>4</v>
          </cell>
          <cell r="Q1226">
            <v>4</v>
          </cell>
          <cell r="R1226" t="str">
            <v>LH</v>
          </cell>
        </row>
        <row r="1227">
          <cell r="A1227">
            <v>110451</v>
          </cell>
          <cell r="B1227" t="str">
            <v>AERO D 120               208L   TOT C</v>
          </cell>
          <cell r="C1227" t="str">
            <v>208L</v>
          </cell>
          <cell r="D1227" t="str">
            <v>600AIDD</v>
          </cell>
          <cell r="E1227" t="str">
            <v>P12N10PG</v>
          </cell>
          <cell r="F1227" t="str">
            <v>C</v>
          </cell>
          <cell r="G1227" t="str">
            <v>IO</v>
          </cell>
          <cell r="H1227" t="str">
            <v>-</v>
          </cell>
          <cell r="I1227">
            <v>4</v>
          </cell>
          <cell r="J1227">
            <v>4</v>
          </cell>
          <cell r="K1227">
            <v>4</v>
          </cell>
          <cell r="L1227">
            <v>4</v>
          </cell>
          <cell r="M1227">
            <v>4</v>
          </cell>
          <cell r="N1227">
            <v>4</v>
          </cell>
          <cell r="O1227">
            <v>4</v>
          </cell>
          <cell r="P1227">
            <v>4</v>
          </cell>
          <cell r="Q1227">
            <v>4</v>
          </cell>
          <cell r="R1227">
            <v>4</v>
          </cell>
        </row>
        <row r="1228">
          <cell r="A1228">
            <v>213750</v>
          </cell>
          <cell r="B1228" t="str">
            <v>AERO DM 15W50            12B1L  TOT C</v>
          </cell>
          <cell r="C1228" t="str">
            <v>12B1L</v>
          </cell>
          <cell r="D1228" t="str">
            <v>155AICC</v>
          </cell>
          <cell r="E1228" t="str">
            <v>P12N10PG</v>
          </cell>
          <cell r="F1228" t="str">
            <v>C</v>
          </cell>
          <cell r="G1228" t="str">
            <v>IO</v>
          </cell>
          <cell r="H1228" t="str">
            <v>-</v>
          </cell>
          <cell r="I1228" t="str">
            <v>-</v>
          </cell>
          <cell r="J1228" t="str">
            <v>-</v>
          </cell>
          <cell r="K1228">
            <v>4</v>
          </cell>
          <cell r="L1228">
            <v>4</v>
          </cell>
          <cell r="M1228">
            <v>4</v>
          </cell>
          <cell r="N1228">
            <v>4</v>
          </cell>
          <cell r="O1228">
            <v>4</v>
          </cell>
          <cell r="P1228">
            <v>4</v>
          </cell>
          <cell r="Q1228">
            <v>4</v>
          </cell>
          <cell r="R1228" t="str">
            <v>LH</v>
          </cell>
        </row>
        <row r="1229">
          <cell r="A1229">
            <v>166213</v>
          </cell>
          <cell r="B1229" t="str">
            <v>AERO DM 15W50            18B1L  TOT C</v>
          </cell>
          <cell r="C1229" t="str">
            <v>18B1L</v>
          </cell>
          <cell r="D1229" t="str">
            <v>155AICC</v>
          </cell>
          <cell r="E1229" t="str">
            <v>P12N10PG</v>
          </cell>
          <cell r="F1229" t="str">
            <v>C</v>
          </cell>
          <cell r="G1229" t="str">
            <v>IO</v>
          </cell>
          <cell r="H1229" t="str">
            <v>-</v>
          </cell>
          <cell r="I1229">
            <v>4</v>
          </cell>
          <cell r="J1229">
            <v>4</v>
          </cell>
          <cell r="K1229">
            <v>4</v>
          </cell>
          <cell r="L1229">
            <v>4</v>
          </cell>
          <cell r="M1229">
            <v>4</v>
          </cell>
          <cell r="N1229">
            <v>4</v>
          </cell>
          <cell r="O1229">
            <v>4</v>
          </cell>
          <cell r="P1229">
            <v>4</v>
          </cell>
          <cell r="Q1229">
            <v>4</v>
          </cell>
          <cell r="R1229" t="str">
            <v>LH</v>
          </cell>
        </row>
        <row r="1230">
          <cell r="A1230">
            <v>110454</v>
          </cell>
          <cell r="B1230" t="str">
            <v>AERO DM 15W50            208L   TOT C</v>
          </cell>
          <cell r="C1230" t="str">
            <v>208L</v>
          </cell>
          <cell r="D1230" t="str">
            <v>155AICC</v>
          </cell>
          <cell r="E1230" t="str">
            <v>P12N10PG</v>
          </cell>
          <cell r="F1230" t="str">
            <v>C</v>
          </cell>
          <cell r="G1230" t="str">
            <v>IO</v>
          </cell>
          <cell r="H1230" t="str">
            <v>-</v>
          </cell>
          <cell r="I1230">
            <v>4</v>
          </cell>
          <cell r="J1230">
            <v>4</v>
          </cell>
          <cell r="K1230">
            <v>4</v>
          </cell>
          <cell r="L1230">
            <v>4</v>
          </cell>
          <cell r="M1230">
            <v>4</v>
          </cell>
          <cell r="N1230">
            <v>4</v>
          </cell>
          <cell r="O1230">
            <v>4</v>
          </cell>
          <cell r="P1230">
            <v>4</v>
          </cell>
          <cell r="Q1230">
            <v>4</v>
          </cell>
          <cell r="R1230">
            <v>4</v>
          </cell>
        </row>
        <row r="1231">
          <cell r="A1231">
            <v>149978</v>
          </cell>
          <cell r="B1231" t="str">
            <v>AERO DM 15W50            20L    TOT C</v>
          </cell>
          <cell r="C1231" t="str">
            <v>20L</v>
          </cell>
          <cell r="D1231" t="str">
            <v>155AICC</v>
          </cell>
          <cell r="E1231" t="str">
            <v>P12N10PG</v>
          </cell>
          <cell r="F1231" t="str">
            <v>C</v>
          </cell>
          <cell r="G1231" t="str">
            <v>IO</v>
          </cell>
          <cell r="H1231" t="str">
            <v>-</v>
          </cell>
          <cell r="I1231">
            <v>4</v>
          </cell>
          <cell r="J1231">
            <v>4</v>
          </cell>
          <cell r="K1231">
            <v>4</v>
          </cell>
          <cell r="L1231">
            <v>4</v>
          </cell>
          <cell r="M1231">
            <v>4</v>
          </cell>
          <cell r="N1231">
            <v>4</v>
          </cell>
          <cell r="O1231">
            <v>4</v>
          </cell>
          <cell r="P1231">
            <v>4</v>
          </cell>
          <cell r="Q1231">
            <v>4</v>
          </cell>
          <cell r="R1231">
            <v>4</v>
          </cell>
        </row>
        <row r="1232">
          <cell r="A1232">
            <v>213751</v>
          </cell>
          <cell r="B1232" t="str">
            <v>AERO DM 20W60            12B1L  TOT C</v>
          </cell>
          <cell r="C1232" t="str">
            <v>12B1L</v>
          </cell>
          <cell r="D1232" t="str">
            <v>206AIBB</v>
          </cell>
          <cell r="E1232" t="str">
            <v>P12N10PG</v>
          </cell>
          <cell r="F1232" t="str">
            <v>C</v>
          </cell>
          <cell r="G1232" t="str">
            <v>IO</v>
          </cell>
          <cell r="H1232" t="str">
            <v>-</v>
          </cell>
          <cell r="I1232" t="str">
            <v>-</v>
          </cell>
          <cell r="J1232" t="str">
            <v>-</v>
          </cell>
          <cell r="K1232">
            <v>4</v>
          </cell>
          <cell r="L1232">
            <v>4</v>
          </cell>
          <cell r="M1232">
            <v>4</v>
          </cell>
          <cell r="N1232">
            <v>4</v>
          </cell>
          <cell r="O1232">
            <v>4</v>
          </cell>
          <cell r="P1232">
            <v>4</v>
          </cell>
          <cell r="Q1232">
            <v>4</v>
          </cell>
          <cell r="R1232">
            <v>4</v>
          </cell>
        </row>
        <row r="1233">
          <cell r="A1233">
            <v>166214</v>
          </cell>
          <cell r="B1233" t="str">
            <v>AERO DM 20W60            18B1L  TOT C</v>
          </cell>
          <cell r="C1233" t="str">
            <v>18B1L</v>
          </cell>
          <cell r="D1233" t="str">
            <v>206AIBB</v>
          </cell>
          <cell r="E1233" t="str">
            <v>P12N10PG</v>
          </cell>
          <cell r="F1233" t="str">
            <v>C</v>
          </cell>
          <cell r="G1233" t="str">
            <v>IO</v>
          </cell>
          <cell r="H1233" t="str">
            <v>-</v>
          </cell>
          <cell r="I1233">
            <v>4</v>
          </cell>
          <cell r="J1233" t="str">
            <v>close</v>
          </cell>
          <cell r="K1233">
            <v>4</v>
          </cell>
          <cell r="L1233">
            <v>4</v>
          </cell>
          <cell r="M1233">
            <v>4</v>
          </cell>
          <cell r="N1233">
            <v>4</v>
          </cell>
          <cell r="O1233">
            <v>4</v>
          </cell>
          <cell r="P1233">
            <v>4</v>
          </cell>
          <cell r="Q1233">
            <v>4</v>
          </cell>
          <cell r="R1233" t="str">
            <v>LH</v>
          </cell>
        </row>
        <row r="1234">
          <cell r="A1234">
            <v>114349</v>
          </cell>
          <cell r="B1234" t="str">
            <v>AERO DM 20W60            208L   TOT C</v>
          </cell>
          <cell r="C1234" t="str">
            <v>208L</v>
          </cell>
          <cell r="D1234" t="str">
            <v>206AIBB</v>
          </cell>
          <cell r="E1234" t="str">
            <v>P12N10PG</v>
          </cell>
          <cell r="F1234" t="str">
            <v>C</v>
          </cell>
          <cell r="G1234" t="str">
            <v>IO</v>
          </cell>
          <cell r="H1234" t="str">
            <v>-</v>
          </cell>
          <cell r="I1234" t="str">
            <v>-</v>
          </cell>
          <cell r="J1234" t="str">
            <v>-</v>
          </cell>
          <cell r="K1234">
            <v>4</v>
          </cell>
          <cell r="L1234">
            <v>4</v>
          </cell>
          <cell r="M1234">
            <v>4</v>
          </cell>
          <cell r="N1234">
            <v>4</v>
          </cell>
          <cell r="O1234">
            <v>4</v>
          </cell>
          <cell r="P1234">
            <v>4</v>
          </cell>
          <cell r="Q1234">
            <v>4</v>
          </cell>
          <cell r="R1234">
            <v>4</v>
          </cell>
        </row>
        <row r="1235">
          <cell r="A1235">
            <v>213827</v>
          </cell>
          <cell r="B1235" t="str">
            <v>AERO XPD 100             12B1L  TOT Z</v>
          </cell>
          <cell r="C1235" t="str">
            <v>12B1L</v>
          </cell>
          <cell r="D1235" t="str">
            <v>500AIGG</v>
          </cell>
          <cell r="E1235" t="str">
            <v>P12N10PG</v>
          </cell>
          <cell r="F1235" t="str">
            <v xml:space="preserve"> Z</v>
          </cell>
          <cell r="G1235" t="str">
            <v>IO</v>
          </cell>
          <cell r="H1235" t="str">
            <v>-</v>
          </cell>
          <cell r="I1235" t="str">
            <v>-</v>
          </cell>
          <cell r="J1235" t="str">
            <v>-</v>
          </cell>
          <cell r="K1235">
            <v>4</v>
          </cell>
          <cell r="L1235">
            <v>4</v>
          </cell>
          <cell r="M1235">
            <v>4</v>
          </cell>
          <cell r="N1235">
            <v>4</v>
          </cell>
          <cell r="O1235">
            <v>4</v>
          </cell>
          <cell r="P1235">
            <v>4</v>
          </cell>
          <cell r="Q1235">
            <v>4</v>
          </cell>
          <cell r="R1235">
            <v>4</v>
          </cell>
        </row>
        <row r="1236">
          <cell r="A1236">
            <v>182315</v>
          </cell>
          <cell r="B1236" t="str">
            <v>AERO XPD 100             18B1L  TOT Z</v>
          </cell>
          <cell r="C1236" t="str">
            <v>18B1L</v>
          </cell>
          <cell r="D1236" t="str">
            <v>500AIGG</v>
          </cell>
          <cell r="E1236" t="str">
            <v>P12N10PG</v>
          </cell>
          <cell r="F1236" t="str">
            <v xml:space="preserve"> Z</v>
          </cell>
          <cell r="G1236" t="str">
            <v>IO</v>
          </cell>
          <cell r="H1236" t="str">
            <v>-</v>
          </cell>
          <cell r="I1236">
            <v>4</v>
          </cell>
          <cell r="J1236">
            <v>4</v>
          </cell>
          <cell r="K1236">
            <v>4</v>
          </cell>
          <cell r="L1236">
            <v>4</v>
          </cell>
          <cell r="M1236">
            <v>4</v>
          </cell>
          <cell r="N1236" t="str">
            <v>LH</v>
          </cell>
          <cell r="O1236" t="str">
            <v>LH</v>
          </cell>
          <cell r="P1236" t="str">
            <v>LH</v>
          </cell>
          <cell r="Q1236" t="str">
            <v>LH</v>
          </cell>
          <cell r="R1236" t="str">
            <v>LH</v>
          </cell>
        </row>
        <row r="1237">
          <cell r="A1237">
            <v>182316</v>
          </cell>
          <cell r="B1237" t="str">
            <v>AERO XPD 100             208L   TOT C</v>
          </cell>
          <cell r="C1237" t="str">
            <v>208L</v>
          </cell>
          <cell r="D1237" t="str">
            <v>500AIGG</v>
          </cell>
          <cell r="E1237" t="str">
            <v>P12N10PG</v>
          </cell>
          <cell r="F1237" t="str">
            <v>C</v>
          </cell>
          <cell r="G1237" t="str">
            <v>IO</v>
          </cell>
          <cell r="H1237">
            <v>4</v>
          </cell>
          <cell r="I1237">
            <v>4</v>
          </cell>
          <cell r="J1237">
            <v>4</v>
          </cell>
          <cell r="K1237">
            <v>4</v>
          </cell>
          <cell r="L1237">
            <v>4</v>
          </cell>
          <cell r="M1237">
            <v>4</v>
          </cell>
          <cell r="N1237">
            <v>4</v>
          </cell>
          <cell r="O1237">
            <v>4</v>
          </cell>
          <cell r="P1237">
            <v>4</v>
          </cell>
          <cell r="Q1237">
            <v>4</v>
          </cell>
          <cell r="R1237">
            <v>4</v>
          </cell>
        </row>
        <row r="1238">
          <cell r="A1238">
            <v>214015</v>
          </cell>
          <cell r="B1238" t="str">
            <v>AERO XPD 120             12B1L  TOT C</v>
          </cell>
          <cell r="C1238" t="str">
            <v>12B1L</v>
          </cell>
          <cell r="D1238" t="str">
            <v>600AIEE</v>
          </cell>
          <cell r="E1238" t="str">
            <v>P12N10PG</v>
          </cell>
          <cell r="F1238" t="str">
            <v>C</v>
          </cell>
          <cell r="G1238" t="str">
            <v>IO</v>
          </cell>
          <cell r="H1238" t="str">
            <v>-</v>
          </cell>
          <cell r="I1238" t="str">
            <v>-</v>
          </cell>
          <cell r="J1238" t="str">
            <v>-</v>
          </cell>
          <cell r="K1238">
            <v>4</v>
          </cell>
          <cell r="L1238">
            <v>4</v>
          </cell>
          <cell r="M1238">
            <v>4</v>
          </cell>
          <cell r="N1238">
            <v>4</v>
          </cell>
          <cell r="O1238">
            <v>4</v>
          </cell>
          <cell r="P1238">
            <v>4</v>
          </cell>
          <cell r="Q1238">
            <v>4</v>
          </cell>
          <cell r="R1238">
            <v>4</v>
          </cell>
        </row>
        <row r="1239">
          <cell r="A1239">
            <v>199046</v>
          </cell>
          <cell r="B1239" t="str">
            <v>AERO XPD 120             18B1L  TOT C</v>
          </cell>
          <cell r="C1239" t="str">
            <v>18B1L</v>
          </cell>
          <cell r="D1239" t="str">
            <v>600AIEE</v>
          </cell>
          <cell r="E1239" t="str">
            <v>P12N10PG</v>
          </cell>
          <cell r="F1239" t="str">
            <v>C</v>
          </cell>
          <cell r="G1239" t="str">
            <v>IO</v>
          </cell>
          <cell r="H1239" t="str">
            <v>-</v>
          </cell>
          <cell r="I1239">
            <v>4</v>
          </cell>
          <cell r="J1239" t="str">
            <v>close</v>
          </cell>
          <cell r="K1239" t="str">
            <v>close</v>
          </cell>
          <cell r="L1239" t="str">
            <v>LH</v>
          </cell>
          <cell r="M1239" t="str">
            <v>LH</v>
          </cell>
          <cell r="N1239" t="str">
            <v>LH</v>
          </cell>
          <cell r="O1239" t="str">
            <v>LH</v>
          </cell>
          <cell r="P1239" t="str">
            <v>LH</v>
          </cell>
          <cell r="Q1239" t="str">
            <v>LH</v>
          </cell>
          <cell r="R1239" t="str">
            <v>LH</v>
          </cell>
        </row>
        <row r="1240">
          <cell r="A1240">
            <v>182602</v>
          </cell>
          <cell r="B1240" t="str">
            <v>AERO XPD 120             208L   TOT C</v>
          </cell>
          <cell r="C1240" t="str">
            <v>208L</v>
          </cell>
          <cell r="D1240" t="str">
            <v>600AIEE</v>
          </cell>
          <cell r="E1240" t="str">
            <v>P12N10PG</v>
          </cell>
          <cell r="F1240" t="str">
            <v>C</v>
          </cell>
          <cell r="G1240" t="str">
            <v>IO</v>
          </cell>
          <cell r="H1240" t="str">
            <v>-</v>
          </cell>
          <cell r="I1240">
            <v>4</v>
          </cell>
          <cell r="J1240">
            <v>4</v>
          </cell>
          <cell r="K1240">
            <v>4</v>
          </cell>
          <cell r="L1240">
            <v>4</v>
          </cell>
          <cell r="M1240">
            <v>4</v>
          </cell>
          <cell r="N1240">
            <v>4</v>
          </cell>
          <cell r="O1240">
            <v>4</v>
          </cell>
          <cell r="P1240">
            <v>4</v>
          </cell>
          <cell r="Q1240">
            <v>4</v>
          </cell>
          <cell r="R1240">
            <v>4</v>
          </cell>
        </row>
        <row r="1241">
          <cell r="A1241">
            <v>110455</v>
          </cell>
          <cell r="B1241" t="str">
            <v>AEROGEAR 823             4B5L   TOT C</v>
          </cell>
          <cell r="C1241" t="str">
            <v>4B5L</v>
          </cell>
          <cell r="D1241" t="str">
            <v>G0000EE</v>
          </cell>
          <cell r="E1241" t="str">
            <v>P12N10</v>
          </cell>
          <cell r="F1241" t="str">
            <v>C</v>
          </cell>
          <cell r="G1241" t="str">
            <v>IO</v>
          </cell>
          <cell r="H1241">
            <v>4</v>
          </cell>
          <cell r="I1241">
            <v>4</v>
          </cell>
          <cell r="J1241" t="str">
            <v>close</v>
          </cell>
          <cell r="K1241" t="str">
            <v>close</v>
          </cell>
          <cell r="L1241" t="str">
            <v>LH</v>
          </cell>
          <cell r="M1241" t="str">
            <v>LH</v>
          </cell>
          <cell r="N1241" t="str">
            <v>LH</v>
          </cell>
          <cell r="O1241" t="str">
            <v>LH</v>
          </cell>
          <cell r="P1241" t="str">
            <v>LH</v>
          </cell>
          <cell r="Q1241" t="str">
            <v>LH</v>
          </cell>
          <cell r="R1241" t="str">
            <v>LH</v>
          </cell>
        </row>
        <row r="1242">
          <cell r="A1242">
            <v>134011</v>
          </cell>
          <cell r="B1242" t="str">
            <v>AEROGREASE N 31089       18K    TOT C</v>
          </cell>
          <cell r="C1242" t="str">
            <v>18K</v>
          </cell>
          <cell r="D1242" t="str">
            <v>XAI02CC</v>
          </cell>
          <cell r="E1242" t="str">
            <v>P12N10</v>
          </cell>
          <cell r="F1242" t="str">
            <v>C</v>
          </cell>
          <cell r="G1242" t="str">
            <v>IO</v>
          </cell>
          <cell r="H1242">
            <v>4</v>
          </cell>
          <cell r="I1242">
            <v>4</v>
          </cell>
          <cell r="J1242">
            <v>4</v>
          </cell>
          <cell r="K1242">
            <v>4</v>
          </cell>
          <cell r="L1242">
            <v>4</v>
          </cell>
          <cell r="M1242">
            <v>4</v>
          </cell>
          <cell r="N1242">
            <v>4</v>
          </cell>
          <cell r="O1242">
            <v>4</v>
          </cell>
          <cell r="P1242">
            <v>4</v>
          </cell>
          <cell r="Q1242">
            <v>4</v>
          </cell>
          <cell r="R1242">
            <v>4</v>
          </cell>
        </row>
        <row r="1243">
          <cell r="A1243">
            <v>110456</v>
          </cell>
          <cell r="B1243" t="str">
            <v>AEROHYDRAULIC 520        208L   TOT C</v>
          </cell>
          <cell r="C1243" t="str">
            <v>208L</v>
          </cell>
          <cell r="D1243" t="str">
            <v>HV000DD</v>
          </cell>
          <cell r="E1243" t="str">
            <v>P12N10</v>
          </cell>
          <cell r="F1243" t="str">
            <v>C</v>
          </cell>
          <cell r="G1243" t="str">
            <v>IO</v>
          </cell>
          <cell r="H1243" t="str">
            <v>-</v>
          </cell>
          <cell r="I1243">
            <v>4</v>
          </cell>
          <cell r="J1243">
            <v>4</v>
          </cell>
          <cell r="K1243">
            <v>4</v>
          </cell>
          <cell r="L1243">
            <v>4</v>
          </cell>
          <cell r="M1243">
            <v>4</v>
          </cell>
          <cell r="N1243">
            <v>4</v>
          </cell>
          <cell r="O1243">
            <v>4</v>
          </cell>
          <cell r="P1243">
            <v>4</v>
          </cell>
          <cell r="Q1243">
            <v>4</v>
          </cell>
          <cell r="R1243">
            <v>4</v>
          </cell>
        </row>
        <row r="1244">
          <cell r="A1244">
            <v>161611</v>
          </cell>
          <cell r="B1244" t="str">
            <v>AEROHYDRAULIC 520        20L    TOT C1</v>
          </cell>
          <cell r="C1244" t="str">
            <v>20L</v>
          </cell>
          <cell r="D1244" t="str">
            <v>HV000DD</v>
          </cell>
          <cell r="E1244" t="str">
            <v>P12N10</v>
          </cell>
          <cell r="F1244" t="str">
            <v>C</v>
          </cell>
          <cell r="G1244" t="str">
            <v>IO</v>
          </cell>
          <cell r="H1244">
            <v>4</v>
          </cell>
          <cell r="I1244">
            <v>4</v>
          </cell>
          <cell r="J1244">
            <v>4</v>
          </cell>
          <cell r="K1244">
            <v>4</v>
          </cell>
          <cell r="L1244">
            <v>4</v>
          </cell>
          <cell r="M1244">
            <v>4</v>
          </cell>
          <cell r="N1244">
            <v>4</v>
          </cell>
          <cell r="O1244">
            <v>4</v>
          </cell>
          <cell r="P1244">
            <v>4</v>
          </cell>
          <cell r="Q1244">
            <v>4</v>
          </cell>
          <cell r="R1244">
            <v>4</v>
          </cell>
        </row>
        <row r="1245">
          <cell r="A1245">
            <v>208540</v>
          </cell>
          <cell r="B1245" t="str">
            <v>AEROPROTECTIVE 219       3B5L   TOT C</v>
          </cell>
          <cell r="C1245" t="str">
            <v>3B5L</v>
          </cell>
          <cell r="D1245" t="str">
            <v>500AIFF</v>
          </cell>
          <cell r="E1245" t="str">
            <v>P12N10PG</v>
          </cell>
          <cell r="F1245" t="str">
            <v>C</v>
          </cell>
          <cell r="G1245" t="str">
            <v>IO</v>
          </cell>
          <cell r="H1245" t="str">
            <v>-</v>
          </cell>
          <cell r="I1245" t="str">
            <v>-</v>
          </cell>
          <cell r="J1245">
            <v>4</v>
          </cell>
          <cell r="K1245">
            <v>4</v>
          </cell>
          <cell r="L1245">
            <v>4</v>
          </cell>
          <cell r="M1245">
            <v>4</v>
          </cell>
          <cell r="N1245">
            <v>4</v>
          </cell>
          <cell r="O1245">
            <v>4</v>
          </cell>
          <cell r="P1245">
            <v>4</v>
          </cell>
          <cell r="Q1245">
            <v>4</v>
          </cell>
          <cell r="R1245" t="str">
            <v>LH</v>
          </cell>
        </row>
        <row r="1246">
          <cell r="A1246">
            <v>214267</v>
          </cell>
          <cell r="B1246" t="str">
            <v>AEROPROTECTIVE 219       3B5L   TOT C1</v>
          </cell>
          <cell r="C1246" t="str">
            <v>3B5L</v>
          </cell>
          <cell r="D1246" t="str">
            <v>500AIFF</v>
          </cell>
          <cell r="E1246" t="str">
            <v>P12N10PG</v>
          </cell>
          <cell r="F1246" t="str">
            <v>C</v>
          </cell>
          <cell r="G1246" t="str">
            <v>IO</v>
          </cell>
          <cell r="H1246" t="str">
            <v>-</v>
          </cell>
          <cell r="I1246" t="str">
            <v>-</v>
          </cell>
          <cell r="J1246" t="str">
            <v>-</v>
          </cell>
          <cell r="K1246">
            <v>4</v>
          </cell>
          <cell r="L1246">
            <v>4</v>
          </cell>
          <cell r="M1246">
            <v>4</v>
          </cell>
          <cell r="N1246">
            <v>4</v>
          </cell>
          <cell r="O1246">
            <v>4</v>
          </cell>
          <cell r="P1246">
            <v>4</v>
          </cell>
          <cell r="Q1246">
            <v>4</v>
          </cell>
          <cell r="R1246">
            <v>4</v>
          </cell>
        </row>
        <row r="1247">
          <cell r="A1247">
            <v>110459</v>
          </cell>
          <cell r="B1247" t="str">
            <v>AEROPROTECTIVE 219       4B5L   TOT C</v>
          </cell>
          <cell r="C1247" t="str">
            <v>4B5L</v>
          </cell>
          <cell r="D1247" t="str">
            <v>500AIFF</v>
          </cell>
          <cell r="E1247" t="str">
            <v>P12N10PG</v>
          </cell>
          <cell r="F1247" t="str">
            <v>C</v>
          </cell>
          <cell r="G1247" t="str">
            <v>IO</v>
          </cell>
          <cell r="H1247" t="str">
            <v>-</v>
          </cell>
          <cell r="I1247">
            <v>4</v>
          </cell>
          <cell r="J1247" t="str">
            <v>close</v>
          </cell>
          <cell r="K1247" t="str">
            <v>close</v>
          </cell>
          <cell r="L1247" t="str">
            <v>LH</v>
          </cell>
          <cell r="M1247" t="str">
            <v>LH</v>
          </cell>
          <cell r="N1247" t="str">
            <v>LH</v>
          </cell>
          <cell r="O1247" t="str">
            <v>LH</v>
          </cell>
          <cell r="P1247" t="str">
            <v>LH</v>
          </cell>
          <cell r="Q1247" t="str">
            <v>LH</v>
          </cell>
          <cell r="R1247" t="str">
            <v>LH</v>
          </cell>
        </row>
        <row r="1248">
          <cell r="A1248">
            <v>114444</v>
          </cell>
          <cell r="B1248" t="str">
            <v>AEROTURBINE 331          4B5L   TOT C</v>
          </cell>
          <cell r="C1248" t="str">
            <v>4B5L</v>
          </cell>
          <cell r="D1248" t="str">
            <v>TA000JJ</v>
          </cell>
          <cell r="E1248" t="str">
            <v>P12N10PH</v>
          </cell>
          <cell r="F1248" t="str">
            <v>C</v>
          </cell>
          <cell r="G1248" t="str">
            <v>IO</v>
          </cell>
          <cell r="H1248">
            <v>4</v>
          </cell>
          <cell r="I1248">
            <v>4</v>
          </cell>
          <cell r="J1248" t="str">
            <v>close</v>
          </cell>
          <cell r="K1248" t="str">
            <v>close</v>
          </cell>
          <cell r="L1248" t="str">
            <v>LH</v>
          </cell>
          <cell r="M1248" t="str">
            <v>LH</v>
          </cell>
          <cell r="N1248" t="str">
            <v>LH</v>
          </cell>
          <cell r="O1248" t="str">
            <v>LH</v>
          </cell>
          <cell r="P1248" t="str">
            <v>LH</v>
          </cell>
          <cell r="Q1248" t="str">
            <v>LH</v>
          </cell>
          <cell r="R1248" t="str">
            <v>LH</v>
          </cell>
        </row>
        <row r="1249">
          <cell r="A1249">
            <v>189689</v>
          </cell>
          <cell r="B1249" t="str">
            <v>AGRI UNIVERSAL 300 15W40 20L    CLA C1</v>
          </cell>
          <cell r="C1249" t="str">
            <v>20L</v>
          </cell>
          <cell r="D1249" t="str">
            <v>ST154JJ</v>
          </cell>
          <cell r="E1249" t="str">
            <v>P11N02ND</v>
          </cell>
          <cell r="F1249" t="str">
            <v>C</v>
          </cell>
          <cell r="G1249" t="str">
            <v>AO</v>
          </cell>
          <cell r="H1249" t="str">
            <v>-</v>
          </cell>
          <cell r="I1249">
            <v>4</v>
          </cell>
          <cell r="J1249">
            <v>4</v>
          </cell>
          <cell r="K1249">
            <v>4</v>
          </cell>
          <cell r="L1249">
            <v>4</v>
          </cell>
          <cell r="M1249">
            <v>4</v>
          </cell>
          <cell r="N1249">
            <v>4</v>
          </cell>
          <cell r="O1249">
            <v>4</v>
          </cell>
          <cell r="P1249">
            <v>4</v>
          </cell>
          <cell r="Q1249">
            <v>4</v>
          </cell>
          <cell r="R1249">
            <v>4</v>
          </cell>
        </row>
        <row r="1250">
          <cell r="A1250">
            <v>189688</v>
          </cell>
          <cell r="B1250" t="str">
            <v>AGRI UNIVERSAL 400 10W40 20L    CLA C1</v>
          </cell>
          <cell r="C1250" t="str">
            <v>20L</v>
          </cell>
          <cell r="D1250" t="str">
            <v>ST104FF</v>
          </cell>
          <cell r="E1250" t="str">
            <v>P11N02ND</v>
          </cell>
          <cell r="F1250" t="str">
            <v>C</v>
          </cell>
          <cell r="G1250" t="str">
            <v>AO</v>
          </cell>
          <cell r="H1250">
            <v>4</v>
          </cell>
          <cell r="I1250">
            <v>4</v>
          </cell>
          <cell r="J1250">
            <v>4</v>
          </cell>
          <cell r="K1250">
            <v>4</v>
          </cell>
          <cell r="L1250">
            <v>4</v>
          </cell>
          <cell r="M1250">
            <v>4</v>
          </cell>
          <cell r="N1250">
            <v>4</v>
          </cell>
          <cell r="O1250">
            <v>4</v>
          </cell>
          <cell r="P1250">
            <v>4</v>
          </cell>
          <cell r="Q1250">
            <v>4</v>
          </cell>
          <cell r="R1250">
            <v>4</v>
          </cell>
        </row>
        <row r="1251">
          <cell r="A1251">
            <v>157356</v>
          </cell>
          <cell r="B1251" t="str">
            <v>AGRI-COOL -37°C          20L    CLA C</v>
          </cell>
          <cell r="C1251" t="str">
            <v>20L</v>
          </cell>
          <cell r="D1251" t="str">
            <v>AF00AG</v>
          </cell>
          <cell r="E1251" t="str">
            <v>P14N27QE</v>
          </cell>
          <cell r="F1251" t="str">
            <v>C</v>
          </cell>
          <cell r="G1251" t="str">
            <v>AO</v>
          </cell>
          <cell r="H1251">
            <v>4</v>
          </cell>
          <cell r="I1251">
            <v>4</v>
          </cell>
          <cell r="J1251">
            <v>4</v>
          </cell>
          <cell r="K1251">
            <v>4</v>
          </cell>
          <cell r="L1251">
            <v>4</v>
          </cell>
          <cell r="M1251">
            <v>4</v>
          </cell>
          <cell r="N1251">
            <v>4</v>
          </cell>
          <cell r="O1251">
            <v>4</v>
          </cell>
          <cell r="P1251">
            <v>4</v>
          </cell>
          <cell r="Q1251">
            <v>4</v>
          </cell>
          <cell r="R1251">
            <v>4</v>
          </cell>
        </row>
        <row r="1252">
          <cell r="A1252">
            <v>157355</v>
          </cell>
          <cell r="B1252" t="str">
            <v>AGRI-COOL -37°C          4B5L   CLA C</v>
          </cell>
          <cell r="C1252" t="str">
            <v>4B5L</v>
          </cell>
          <cell r="D1252" t="str">
            <v>AF00AG</v>
          </cell>
          <cell r="E1252" t="str">
            <v>P14N27QE</v>
          </cell>
          <cell r="F1252" t="str">
            <v>C</v>
          </cell>
          <cell r="G1252" t="str">
            <v>AO</v>
          </cell>
          <cell r="H1252" t="str">
            <v>-</v>
          </cell>
          <cell r="I1252">
            <v>4</v>
          </cell>
          <cell r="J1252" t="str">
            <v>close</v>
          </cell>
          <cell r="K1252" t="str">
            <v>close</v>
          </cell>
          <cell r="L1252" t="str">
            <v>LH</v>
          </cell>
          <cell r="M1252" t="str">
            <v>LH</v>
          </cell>
          <cell r="N1252" t="str">
            <v>LH</v>
          </cell>
          <cell r="O1252" t="str">
            <v>LH</v>
          </cell>
          <cell r="P1252" t="str">
            <v>LH</v>
          </cell>
          <cell r="Q1252" t="str">
            <v>LH</v>
          </cell>
          <cell r="R1252" t="str">
            <v xml:space="preserve">LH </v>
          </cell>
        </row>
        <row r="1253">
          <cell r="A1253">
            <v>205714</v>
          </cell>
          <cell r="B1253" t="str">
            <v>AGRICOOL OAT 0           20L    CLA C</v>
          </cell>
          <cell r="C1253" t="str">
            <v>20L</v>
          </cell>
          <cell r="D1253" t="str">
            <v>AF00AG</v>
          </cell>
          <cell r="E1253" t="str">
            <v>P14N27QE</v>
          </cell>
          <cell r="F1253" t="str">
            <v>C</v>
          </cell>
          <cell r="G1253" t="str">
            <v>AO</v>
          </cell>
          <cell r="H1253" t="str">
            <v>-</v>
          </cell>
          <cell r="I1253" t="str">
            <v>-</v>
          </cell>
          <cell r="J1253" t="str">
            <v>-</v>
          </cell>
          <cell r="K1253">
            <v>4</v>
          </cell>
          <cell r="L1253">
            <v>4</v>
          </cell>
          <cell r="M1253">
            <v>4</v>
          </cell>
          <cell r="N1253">
            <v>4</v>
          </cell>
          <cell r="O1253">
            <v>4</v>
          </cell>
          <cell r="P1253">
            <v>4</v>
          </cell>
          <cell r="Q1253">
            <v>4</v>
          </cell>
          <cell r="R1253" t="str">
            <v>LE</v>
          </cell>
        </row>
        <row r="1254">
          <cell r="A1254">
            <v>205712</v>
          </cell>
          <cell r="B1254" t="str">
            <v>AGRICOOL OAT 0           4B5L   CLA C</v>
          </cell>
          <cell r="C1254" t="str">
            <v>4B5L</v>
          </cell>
          <cell r="D1254" t="str">
            <v>AF00AG</v>
          </cell>
          <cell r="E1254" t="str">
            <v>P14N27QE</v>
          </cell>
          <cell r="F1254" t="str">
            <v>C</v>
          </cell>
          <cell r="G1254" t="str">
            <v>AO</v>
          </cell>
          <cell r="H1254" t="str">
            <v>-</v>
          </cell>
          <cell r="I1254" t="str">
            <v>-</v>
          </cell>
          <cell r="J1254" t="str">
            <v>-</v>
          </cell>
          <cell r="K1254">
            <v>4</v>
          </cell>
          <cell r="L1254">
            <v>4</v>
          </cell>
          <cell r="M1254">
            <v>4</v>
          </cell>
          <cell r="N1254">
            <v>4</v>
          </cell>
          <cell r="O1254">
            <v>4</v>
          </cell>
          <cell r="P1254">
            <v>4</v>
          </cell>
          <cell r="Q1254">
            <v>4</v>
          </cell>
          <cell r="R1254">
            <v>4</v>
          </cell>
        </row>
        <row r="1255">
          <cell r="A1255">
            <v>194395</v>
          </cell>
          <cell r="B1255" t="str">
            <v>AGRIGREASE EP2           24T04K CLA C2</v>
          </cell>
          <cell r="C1255" t="str">
            <v>24T04K</v>
          </cell>
          <cell r="D1255" t="str">
            <v>XLC02BB</v>
          </cell>
          <cell r="E1255" t="str">
            <v>P11N07P5</v>
          </cell>
          <cell r="F1255" t="str">
            <v>C</v>
          </cell>
          <cell r="G1255" t="str">
            <v>IO</v>
          </cell>
          <cell r="H1255">
            <v>4</v>
          </cell>
          <cell r="I1255">
            <v>4</v>
          </cell>
          <cell r="J1255">
            <v>4</v>
          </cell>
          <cell r="K1255">
            <v>4</v>
          </cell>
          <cell r="L1255">
            <v>4</v>
          </cell>
          <cell r="M1255">
            <v>4</v>
          </cell>
          <cell r="N1255">
            <v>4</v>
          </cell>
          <cell r="O1255">
            <v>4</v>
          </cell>
          <cell r="P1255">
            <v>4</v>
          </cell>
          <cell r="Q1255">
            <v>4</v>
          </cell>
          <cell r="R1255">
            <v>4</v>
          </cell>
        </row>
        <row r="1256">
          <cell r="A1256">
            <v>187213</v>
          </cell>
          <cell r="B1256" t="str">
            <v>AGRIGREASE EP3           24T04K CLA C</v>
          </cell>
          <cell r="C1256" t="str">
            <v>24T04K</v>
          </cell>
          <cell r="D1256" t="str">
            <v>XLX03AA</v>
          </cell>
          <cell r="E1256" t="str">
            <v>P11N07P6</v>
          </cell>
          <cell r="F1256" t="str">
            <v>C</v>
          </cell>
          <cell r="G1256" t="str">
            <v>IO</v>
          </cell>
          <cell r="H1256" t="str">
            <v>-</v>
          </cell>
          <cell r="I1256">
            <v>4</v>
          </cell>
          <cell r="J1256">
            <v>4</v>
          </cell>
          <cell r="K1256">
            <v>4</v>
          </cell>
          <cell r="L1256">
            <v>4</v>
          </cell>
          <cell r="M1256">
            <v>4</v>
          </cell>
          <cell r="N1256">
            <v>4</v>
          </cell>
          <cell r="O1256">
            <v>4</v>
          </cell>
          <cell r="P1256">
            <v>4</v>
          </cell>
          <cell r="Q1256">
            <v>4</v>
          </cell>
          <cell r="R1256">
            <v>4</v>
          </cell>
        </row>
        <row r="1257">
          <cell r="A1257">
            <v>187212</v>
          </cell>
          <cell r="B1257" t="str">
            <v>AGRIGREASE EP3           4C5K   CLA C</v>
          </cell>
          <cell r="C1257" t="str">
            <v>4C5K</v>
          </cell>
          <cell r="D1257" t="str">
            <v>XLX03AA</v>
          </cell>
          <cell r="E1257" t="str">
            <v>P11N07P6</v>
          </cell>
          <cell r="F1257" t="str">
            <v>C</v>
          </cell>
          <cell r="G1257" t="str">
            <v>IO</v>
          </cell>
          <cell r="H1257">
            <v>4</v>
          </cell>
          <cell r="I1257">
            <v>4</v>
          </cell>
          <cell r="J1257">
            <v>4</v>
          </cell>
          <cell r="K1257">
            <v>4</v>
          </cell>
          <cell r="L1257">
            <v>4</v>
          </cell>
          <cell r="M1257">
            <v>4</v>
          </cell>
          <cell r="N1257">
            <v>4</v>
          </cell>
          <cell r="O1257">
            <v>4</v>
          </cell>
          <cell r="P1257">
            <v>4</v>
          </cell>
          <cell r="Q1257">
            <v>4</v>
          </cell>
          <cell r="R1257">
            <v>4</v>
          </cell>
        </row>
        <row r="1258">
          <cell r="A1258">
            <v>160843</v>
          </cell>
          <cell r="B1258" t="str">
            <v>AGRIGREASE LC 00/000     12C1K  CLA C1</v>
          </cell>
          <cell r="C1258" t="str">
            <v>12C1K</v>
          </cell>
          <cell r="D1258" t="str">
            <v>XLC30AA</v>
          </cell>
          <cell r="E1258" t="str">
            <v>P11N07P5</v>
          </cell>
          <cell r="F1258" t="str">
            <v>C</v>
          </cell>
          <cell r="G1258" t="str">
            <v>IO</v>
          </cell>
          <cell r="H1258">
            <v>4</v>
          </cell>
          <cell r="I1258">
            <v>4</v>
          </cell>
          <cell r="J1258">
            <v>4</v>
          </cell>
          <cell r="K1258">
            <v>4</v>
          </cell>
          <cell r="L1258">
            <v>4</v>
          </cell>
          <cell r="M1258">
            <v>4</v>
          </cell>
          <cell r="N1258">
            <v>4</v>
          </cell>
          <cell r="O1258">
            <v>4</v>
          </cell>
          <cell r="P1258">
            <v>4</v>
          </cell>
          <cell r="Q1258">
            <v>4</v>
          </cell>
          <cell r="R1258">
            <v>4</v>
          </cell>
        </row>
        <row r="1259">
          <cell r="A1259">
            <v>188979</v>
          </cell>
          <cell r="B1259" t="str">
            <v>AGRIHYD HV 46            20L    CLA C1</v>
          </cell>
          <cell r="C1259" t="str">
            <v>20L</v>
          </cell>
          <cell r="D1259" t="str">
            <v>HV046AA</v>
          </cell>
          <cell r="E1259" t="str">
            <v>P11N06P1</v>
          </cell>
          <cell r="F1259" t="str">
            <v>C</v>
          </cell>
          <cell r="G1259" t="str">
            <v>AO</v>
          </cell>
          <cell r="H1259">
            <v>4</v>
          </cell>
          <cell r="I1259">
            <v>4</v>
          </cell>
          <cell r="J1259">
            <v>4</v>
          </cell>
          <cell r="K1259">
            <v>4</v>
          </cell>
          <cell r="L1259">
            <v>4</v>
          </cell>
          <cell r="M1259">
            <v>4</v>
          </cell>
          <cell r="N1259">
            <v>4</v>
          </cell>
          <cell r="O1259">
            <v>4</v>
          </cell>
          <cell r="P1259">
            <v>4</v>
          </cell>
          <cell r="Q1259">
            <v>4</v>
          </cell>
          <cell r="R1259">
            <v>4</v>
          </cell>
        </row>
        <row r="1260">
          <cell r="A1260">
            <v>194338</v>
          </cell>
          <cell r="B1260" t="str">
            <v>AGRIHYD HVLP-D 46        208L   CLA C2</v>
          </cell>
          <cell r="C1260" t="str">
            <v>208L</v>
          </cell>
          <cell r="D1260" t="str">
            <v>HV046OO</v>
          </cell>
          <cell r="E1260" t="str">
            <v>P11N06P1</v>
          </cell>
          <cell r="F1260" t="str">
            <v>C</v>
          </cell>
          <cell r="G1260" t="str">
            <v>AO</v>
          </cell>
          <cell r="H1260" t="str">
            <v>-</v>
          </cell>
          <cell r="I1260" t="str">
            <v>-</v>
          </cell>
          <cell r="J1260" t="str">
            <v>-</v>
          </cell>
          <cell r="K1260">
            <v>4</v>
          </cell>
          <cell r="L1260">
            <v>4</v>
          </cell>
          <cell r="M1260">
            <v>4</v>
          </cell>
          <cell r="N1260">
            <v>4</v>
          </cell>
          <cell r="O1260">
            <v>4</v>
          </cell>
          <cell r="P1260">
            <v>4</v>
          </cell>
          <cell r="Q1260">
            <v>4</v>
          </cell>
          <cell r="R1260">
            <v>4</v>
          </cell>
        </row>
        <row r="1261">
          <cell r="A1261">
            <v>188980</v>
          </cell>
          <cell r="B1261" t="str">
            <v>AGRIHYD HVLP-D 46        20L    CLA C2</v>
          </cell>
          <cell r="C1261" t="str">
            <v>20L</v>
          </cell>
          <cell r="D1261" t="str">
            <v>HV046OO</v>
          </cell>
          <cell r="E1261" t="str">
            <v>P11N06P1</v>
          </cell>
          <cell r="F1261" t="str">
            <v>C</v>
          </cell>
          <cell r="G1261" t="str">
            <v>AO</v>
          </cell>
          <cell r="H1261">
            <v>4</v>
          </cell>
          <cell r="I1261">
            <v>4</v>
          </cell>
          <cell r="J1261">
            <v>4</v>
          </cell>
          <cell r="K1261">
            <v>4</v>
          </cell>
          <cell r="L1261">
            <v>4</v>
          </cell>
          <cell r="M1261">
            <v>4</v>
          </cell>
          <cell r="N1261">
            <v>4</v>
          </cell>
          <cell r="O1261">
            <v>4</v>
          </cell>
          <cell r="P1261">
            <v>4</v>
          </cell>
          <cell r="Q1261">
            <v>4</v>
          </cell>
          <cell r="R1261">
            <v>4</v>
          </cell>
        </row>
        <row r="1262">
          <cell r="A1262">
            <v>188496</v>
          </cell>
          <cell r="B1262" t="str">
            <v>AGRIHYD HVLP-D 46        3B5L   CLA C</v>
          </cell>
          <cell r="C1262" t="str">
            <v>3B5L</v>
          </cell>
          <cell r="D1262" t="str">
            <v>HV046OO</v>
          </cell>
          <cell r="E1262" t="str">
            <v>P11N06P1</v>
          </cell>
          <cell r="F1262" t="str">
            <v>C</v>
          </cell>
          <cell r="G1262" t="str">
            <v>AO</v>
          </cell>
          <cell r="H1262">
            <v>4</v>
          </cell>
          <cell r="I1262">
            <v>4</v>
          </cell>
          <cell r="J1262">
            <v>4</v>
          </cell>
          <cell r="K1262">
            <v>4</v>
          </cell>
          <cell r="L1262">
            <v>4</v>
          </cell>
          <cell r="M1262">
            <v>4</v>
          </cell>
          <cell r="N1262">
            <v>4</v>
          </cell>
          <cell r="O1262" t="str">
            <v>LH</v>
          </cell>
          <cell r="P1262" t="str">
            <v>LH</v>
          </cell>
          <cell r="Q1262" t="str">
            <v>LH</v>
          </cell>
          <cell r="R1262" t="str">
            <v xml:space="preserve">LH </v>
          </cell>
        </row>
        <row r="1263">
          <cell r="A1263">
            <v>188972</v>
          </cell>
          <cell r="B1263" t="str">
            <v>AGRIMOT PROTEC 10W40     20L    CLA C1</v>
          </cell>
          <cell r="C1263" t="str">
            <v>20L</v>
          </cell>
          <cell r="D1263" t="str">
            <v>ST104II</v>
          </cell>
          <cell r="E1263" t="str">
            <v>P11N02NCBBBB</v>
          </cell>
          <cell r="F1263" t="str">
            <v>C</v>
          </cell>
          <cell r="G1263" t="str">
            <v>AO</v>
          </cell>
          <cell r="H1263" t="str">
            <v>-</v>
          </cell>
          <cell r="I1263">
            <v>4</v>
          </cell>
          <cell r="J1263" t="str">
            <v>close</v>
          </cell>
          <cell r="K1263" t="str">
            <v>close</v>
          </cell>
          <cell r="L1263" t="str">
            <v>LH</v>
          </cell>
          <cell r="M1263" t="str">
            <v>LH</v>
          </cell>
          <cell r="N1263" t="str">
            <v>LH</v>
          </cell>
          <cell r="O1263" t="str">
            <v>LH</v>
          </cell>
          <cell r="P1263" t="str">
            <v>LH</v>
          </cell>
          <cell r="Q1263" t="str">
            <v>LH</v>
          </cell>
          <cell r="R1263" t="str">
            <v xml:space="preserve">LH </v>
          </cell>
        </row>
        <row r="1264">
          <cell r="A1264">
            <v>207564</v>
          </cell>
          <cell r="B1264" t="str">
            <v>AGRIMOT PROTEC 10W40     20L    CLA C2</v>
          </cell>
          <cell r="C1264" t="str">
            <v>20L</v>
          </cell>
          <cell r="D1264" t="str">
            <v>ST104KK</v>
          </cell>
          <cell r="E1264" t="str">
            <v>P11N02NCBBBB</v>
          </cell>
          <cell r="F1264" t="str">
            <v>C</v>
          </cell>
          <cell r="G1264" t="str">
            <v>AO</v>
          </cell>
          <cell r="H1264" t="str">
            <v>-</v>
          </cell>
          <cell r="I1264" t="str">
            <v>-</v>
          </cell>
          <cell r="J1264" t="str">
            <v>-</v>
          </cell>
          <cell r="K1264">
            <v>4</v>
          </cell>
          <cell r="L1264">
            <v>4</v>
          </cell>
          <cell r="M1264">
            <v>4</v>
          </cell>
          <cell r="N1264">
            <v>4</v>
          </cell>
          <cell r="O1264">
            <v>4</v>
          </cell>
          <cell r="P1264">
            <v>4</v>
          </cell>
          <cell r="Q1264">
            <v>4</v>
          </cell>
          <cell r="R1264">
            <v>4</v>
          </cell>
        </row>
        <row r="1265">
          <cell r="A1265">
            <v>190789</v>
          </cell>
          <cell r="B1265" t="str">
            <v>AGRIMOT PROTEC 10W40     3B5L   CLA C</v>
          </cell>
          <cell r="C1265" t="str">
            <v>3B5L</v>
          </cell>
          <cell r="D1265" t="str">
            <v>ST104KK</v>
          </cell>
          <cell r="E1265" t="str">
            <v>P11N02NCBBBB</v>
          </cell>
          <cell r="F1265" t="str">
            <v>C</v>
          </cell>
          <cell r="G1265" t="str">
            <v>AO</v>
          </cell>
          <cell r="H1265" t="str">
            <v>-</v>
          </cell>
          <cell r="I1265">
            <v>4</v>
          </cell>
          <cell r="J1265">
            <v>4</v>
          </cell>
          <cell r="K1265">
            <v>4</v>
          </cell>
          <cell r="L1265">
            <v>4</v>
          </cell>
          <cell r="M1265">
            <v>4</v>
          </cell>
          <cell r="N1265">
            <v>4</v>
          </cell>
          <cell r="O1265" t="str">
            <v>LH</v>
          </cell>
          <cell r="P1265" t="str">
            <v>LH</v>
          </cell>
          <cell r="Q1265" t="str">
            <v>LH</v>
          </cell>
          <cell r="R1265" t="str">
            <v xml:space="preserve">LH </v>
          </cell>
        </row>
        <row r="1266">
          <cell r="A1266">
            <v>189685</v>
          </cell>
          <cell r="B1266" t="str">
            <v>AGRIMOT PROTEC FE 10W30  20L    CLA C1</v>
          </cell>
          <cell r="C1266" t="str">
            <v>20L</v>
          </cell>
          <cell r="D1266" t="str">
            <v>103HDQQ</v>
          </cell>
          <cell r="E1266" t="str">
            <v>P11N02NCAABB</v>
          </cell>
          <cell r="F1266" t="str">
            <v>C</v>
          </cell>
          <cell r="G1266" t="str">
            <v>AO</v>
          </cell>
          <cell r="H1266">
            <v>4</v>
          </cell>
          <cell r="I1266">
            <v>4</v>
          </cell>
          <cell r="J1266">
            <v>4</v>
          </cell>
          <cell r="K1266">
            <v>4</v>
          </cell>
          <cell r="L1266">
            <v>4</v>
          </cell>
          <cell r="M1266">
            <v>4</v>
          </cell>
          <cell r="N1266">
            <v>4</v>
          </cell>
          <cell r="O1266">
            <v>4</v>
          </cell>
          <cell r="P1266">
            <v>4</v>
          </cell>
          <cell r="Q1266">
            <v>4</v>
          </cell>
          <cell r="R1266">
            <v>4</v>
          </cell>
        </row>
        <row r="1267">
          <cell r="A1267">
            <v>188498</v>
          </cell>
          <cell r="B1267" t="str">
            <v>AGRIMOT PROTEC FE 10W30  3B5L   CLA C</v>
          </cell>
          <cell r="C1267" t="str">
            <v>3B5L</v>
          </cell>
          <cell r="D1267" t="str">
            <v>103HDQQ</v>
          </cell>
          <cell r="E1267" t="str">
            <v>P11N02NCAABB</v>
          </cell>
          <cell r="F1267" t="str">
            <v>C</v>
          </cell>
          <cell r="G1267" t="str">
            <v>AO</v>
          </cell>
          <cell r="H1267" t="str">
            <v>-</v>
          </cell>
          <cell r="I1267">
            <v>4</v>
          </cell>
          <cell r="J1267">
            <v>4</v>
          </cell>
          <cell r="K1267">
            <v>4</v>
          </cell>
          <cell r="L1267">
            <v>4</v>
          </cell>
          <cell r="M1267">
            <v>4</v>
          </cell>
          <cell r="N1267">
            <v>4</v>
          </cell>
          <cell r="O1267">
            <v>4</v>
          </cell>
          <cell r="P1267">
            <v>4</v>
          </cell>
          <cell r="Q1267">
            <v>4</v>
          </cell>
          <cell r="R1267" t="str">
            <v>LH</v>
          </cell>
        </row>
        <row r="1268">
          <cell r="A1268">
            <v>194292</v>
          </cell>
          <cell r="B1268" t="str">
            <v>AGRIMOT SDX 15W40        208L   CLA C1</v>
          </cell>
          <cell r="C1268" t="str">
            <v>208L</v>
          </cell>
          <cell r="D1268" t="str">
            <v>ST154MM</v>
          </cell>
          <cell r="E1268" t="str">
            <v>P11N02NC</v>
          </cell>
          <cell r="F1268" t="str">
            <v>C</v>
          </cell>
          <cell r="G1268" t="str">
            <v>AO</v>
          </cell>
          <cell r="H1268">
            <v>4</v>
          </cell>
          <cell r="I1268">
            <v>4</v>
          </cell>
          <cell r="J1268">
            <v>4</v>
          </cell>
          <cell r="K1268">
            <v>4</v>
          </cell>
          <cell r="L1268">
            <v>4</v>
          </cell>
          <cell r="M1268">
            <v>4</v>
          </cell>
          <cell r="N1268">
            <v>4</v>
          </cell>
          <cell r="O1268">
            <v>4</v>
          </cell>
          <cell r="P1268">
            <v>4</v>
          </cell>
          <cell r="Q1268">
            <v>4</v>
          </cell>
          <cell r="R1268">
            <v>4</v>
          </cell>
        </row>
        <row r="1269">
          <cell r="A1269">
            <v>188975</v>
          </cell>
          <cell r="B1269" t="str">
            <v>AGRIMOT SDX 15W40        20L    CLA C1</v>
          </cell>
          <cell r="C1269" t="str">
            <v>20L</v>
          </cell>
          <cell r="D1269" t="str">
            <v>ST154MM</v>
          </cell>
          <cell r="E1269" t="str">
            <v>P11N02NC</v>
          </cell>
          <cell r="F1269" t="str">
            <v>C</v>
          </cell>
          <cell r="G1269" t="str">
            <v>AO</v>
          </cell>
          <cell r="H1269">
            <v>4</v>
          </cell>
          <cell r="I1269">
            <v>4</v>
          </cell>
          <cell r="J1269">
            <v>4</v>
          </cell>
          <cell r="K1269">
            <v>4</v>
          </cell>
          <cell r="L1269">
            <v>4</v>
          </cell>
          <cell r="M1269">
            <v>4</v>
          </cell>
          <cell r="N1269">
            <v>4</v>
          </cell>
          <cell r="O1269">
            <v>4</v>
          </cell>
          <cell r="P1269">
            <v>4</v>
          </cell>
          <cell r="Q1269">
            <v>4</v>
          </cell>
          <cell r="R1269">
            <v>4</v>
          </cell>
        </row>
        <row r="1270">
          <cell r="A1270">
            <v>187634</v>
          </cell>
          <cell r="B1270" t="str">
            <v>AGRIMOT SDX 15W40        3B5L   CLA C</v>
          </cell>
          <cell r="C1270" t="str">
            <v>3B5L</v>
          </cell>
          <cell r="D1270" t="str">
            <v>ST154MM</v>
          </cell>
          <cell r="E1270" t="str">
            <v>P11N02NC</v>
          </cell>
          <cell r="F1270" t="str">
            <v>C</v>
          </cell>
          <cell r="G1270" t="str">
            <v>AO</v>
          </cell>
          <cell r="H1270">
            <v>4</v>
          </cell>
          <cell r="I1270">
            <v>4</v>
          </cell>
          <cell r="J1270">
            <v>4</v>
          </cell>
          <cell r="K1270">
            <v>4</v>
          </cell>
          <cell r="L1270">
            <v>4</v>
          </cell>
          <cell r="M1270">
            <v>4</v>
          </cell>
          <cell r="N1270">
            <v>4</v>
          </cell>
          <cell r="O1270" t="str">
            <v>LH</v>
          </cell>
          <cell r="P1270" t="str">
            <v>LH</v>
          </cell>
          <cell r="Q1270" t="str">
            <v>LH</v>
          </cell>
          <cell r="R1270" t="str">
            <v xml:space="preserve">LH </v>
          </cell>
        </row>
        <row r="1271">
          <cell r="A1271">
            <v>207116</v>
          </cell>
          <cell r="B1271" t="str">
            <v>AGRIMOT SYNTEC 10W40     20L    CLA C</v>
          </cell>
          <cell r="C1271" t="str">
            <v>20L</v>
          </cell>
          <cell r="D1271" t="str">
            <v>104HDYY</v>
          </cell>
          <cell r="E1271" t="str">
            <v>P11N02NCBBBB</v>
          </cell>
          <cell r="F1271" t="str">
            <v>C</v>
          </cell>
          <cell r="G1271" t="str">
            <v>AO</v>
          </cell>
          <cell r="H1271" t="str">
            <v>-</v>
          </cell>
          <cell r="I1271" t="str">
            <v>-</v>
          </cell>
          <cell r="J1271" t="str">
            <v>-</v>
          </cell>
          <cell r="K1271">
            <v>4</v>
          </cell>
          <cell r="L1271">
            <v>4</v>
          </cell>
          <cell r="M1271">
            <v>4</v>
          </cell>
          <cell r="N1271">
            <v>4</v>
          </cell>
          <cell r="O1271">
            <v>4</v>
          </cell>
          <cell r="P1271">
            <v>4</v>
          </cell>
          <cell r="Q1271">
            <v>4</v>
          </cell>
          <cell r="R1271">
            <v>4</v>
          </cell>
        </row>
        <row r="1272">
          <cell r="A1272">
            <v>188973</v>
          </cell>
          <cell r="B1272" t="str">
            <v>AGRIMOT ULTRATEC 10W40   20L    CLA C1</v>
          </cell>
          <cell r="C1272" t="str">
            <v>20L</v>
          </cell>
          <cell r="D1272" t="str">
            <v>104HDMM</v>
          </cell>
          <cell r="E1272" t="str">
            <v>P11N02NC</v>
          </cell>
          <cell r="F1272" t="str">
            <v>C</v>
          </cell>
          <cell r="G1272" t="str">
            <v>AO</v>
          </cell>
          <cell r="H1272">
            <v>4</v>
          </cell>
          <cell r="I1272">
            <v>4</v>
          </cell>
          <cell r="J1272">
            <v>4</v>
          </cell>
          <cell r="K1272">
            <v>4</v>
          </cell>
          <cell r="L1272">
            <v>4</v>
          </cell>
          <cell r="M1272">
            <v>4</v>
          </cell>
          <cell r="N1272">
            <v>4</v>
          </cell>
          <cell r="O1272">
            <v>4</v>
          </cell>
          <cell r="P1272">
            <v>4</v>
          </cell>
          <cell r="Q1272">
            <v>4</v>
          </cell>
          <cell r="R1272">
            <v>4</v>
          </cell>
        </row>
        <row r="1273">
          <cell r="A1273">
            <v>189014</v>
          </cell>
          <cell r="B1273" t="str">
            <v>AGRIMOT ULTRATEC 10W40   3B5L   CLA C</v>
          </cell>
          <cell r="C1273" t="str">
            <v>3B5L</v>
          </cell>
          <cell r="D1273" t="str">
            <v>104HDMM</v>
          </cell>
          <cell r="E1273" t="str">
            <v>P11N02NC</v>
          </cell>
          <cell r="F1273" t="str">
            <v>C</v>
          </cell>
          <cell r="G1273" t="str">
            <v>AO</v>
          </cell>
          <cell r="H1273" t="str">
            <v>-</v>
          </cell>
          <cell r="I1273">
            <v>4</v>
          </cell>
          <cell r="J1273">
            <v>4</v>
          </cell>
          <cell r="K1273">
            <v>4</v>
          </cell>
          <cell r="L1273">
            <v>4</v>
          </cell>
          <cell r="M1273">
            <v>4</v>
          </cell>
          <cell r="N1273">
            <v>4</v>
          </cell>
          <cell r="O1273" t="str">
            <v>LH</v>
          </cell>
          <cell r="P1273" t="str">
            <v>LH</v>
          </cell>
          <cell r="Q1273" t="str">
            <v>LH</v>
          </cell>
          <cell r="R1273" t="str">
            <v xml:space="preserve">LH </v>
          </cell>
        </row>
        <row r="1274">
          <cell r="A1274">
            <v>193507</v>
          </cell>
          <cell r="B1274" t="str">
            <v>AGRIMOT ULTRATEC FE 5W30 20L    CLA C</v>
          </cell>
          <cell r="C1274" t="str">
            <v>20L</v>
          </cell>
          <cell r="D1274" t="str">
            <v>530HDAA</v>
          </cell>
          <cell r="E1274" t="str">
            <v>P11N02NCAAAA</v>
          </cell>
          <cell r="F1274" t="str">
            <v>C</v>
          </cell>
          <cell r="G1274" t="str">
            <v>AO</v>
          </cell>
          <cell r="H1274">
            <v>4</v>
          </cell>
          <cell r="I1274">
            <v>4</v>
          </cell>
          <cell r="J1274">
            <v>4</v>
          </cell>
          <cell r="K1274">
            <v>4</v>
          </cell>
          <cell r="L1274">
            <v>4</v>
          </cell>
          <cell r="M1274">
            <v>4</v>
          </cell>
          <cell r="N1274">
            <v>4</v>
          </cell>
          <cell r="O1274">
            <v>4</v>
          </cell>
          <cell r="P1274">
            <v>4</v>
          </cell>
          <cell r="Q1274">
            <v>4</v>
          </cell>
          <cell r="R1274">
            <v>4</v>
          </cell>
        </row>
        <row r="1275">
          <cell r="A1275">
            <v>192859</v>
          </cell>
          <cell r="B1275" t="str">
            <v>AGRIMOT ULTRATEC FE 5W30 3B5L   CLA C</v>
          </cell>
          <cell r="C1275" t="str">
            <v>3B5L</v>
          </cell>
          <cell r="D1275" t="str">
            <v>530HDAA</v>
          </cell>
          <cell r="E1275" t="str">
            <v>P11N02NCAAAA</v>
          </cell>
          <cell r="F1275" t="str">
            <v>C</v>
          </cell>
          <cell r="G1275" t="str">
            <v>AO</v>
          </cell>
          <cell r="H1275" t="str">
            <v>-</v>
          </cell>
          <cell r="I1275">
            <v>4</v>
          </cell>
          <cell r="J1275">
            <v>4</v>
          </cell>
          <cell r="K1275">
            <v>4</v>
          </cell>
          <cell r="L1275">
            <v>4</v>
          </cell>
          <cell r="M1275">
            <v>4</v>
          </cell>
          <cell r="N1275">
            <v>4</v>
          </cell>
          <cell r="O1275">
            <v>4</v>
          </cell>
          <cell r="P1275">
            <v>4</v>
          </cell>
          <cell r="Q1275">
            <v>4</v>
          </cell>
          <cell r="R1275" t="str">
            <v>LH</v>
          </cell>
        </row>
        <row r="1276">
          <cell r="A1276">
            <v>188974</v>
          </cell>
          <cell r="B1276" t="str">
            <v>AGRISHIFT BIO 45         20L    CLA C1</v>
          </cell>
          <cell r="C1276" t="str">
            <v>20L</v>
          </cell>
          <cell r="D1276" t="str">
            <v>UT000LL</v>
          </cell>
          <cell r="E1276" t="str">
            <v>P11N04P1</v>
          </cell>
          <cell r="F1276" t="str">
            <v>C</v>
          </cell>
          <cell r="G1276" t="str">
            <v>AO</v>
          </cell>
          <cell r="H1276" t="str">
            <v>-</v>
          </cell>
          <cell r="I1276">
            <v>4</v>
          </cell>
          <cell r="J1276">
            <v>4</v>
          </cell>
          <cell r="K1276">
            <v>4</v>
          </cell>
          <cell r="L1276">
            <v>4</v>
          </cell>
          <cell r="M1276">
            <v>4</v>
          </cell>
          <cell r="N1276">
            <v>4</v>
          </cell>
          <cell r="O1276">
            <v>4</v>
          </cell>
          <cell r="P1276">
            <v>4</v>
          </cell>
          <cell r="Q1276">
            <v>4</v>
          </cell>
          <cell r="R1276">
            <v>4</v>
          </cell>
        </row>
        <row r="1277">
          <cell r="A1277">
            <v>195397</v>
          </cell>
          <cell r="B1277" t="str">
            <v>AGRISHIFT BLS 80W90      20L    CLA C1</v>
          </cell>
          <cell r="C1277" t="str">
            <v>20L</v>
          </cell>
          <cell r="D1277" t="str">
            <v>UT8090AA</v>
          </cell>
          <cell r="E1277" t="str">
            <v>P11N04P1</v>
          </cell>
          <cell r="F1277" t="str">
            <v>C</v>
          </cell>
          <cell r="G1277" t="str">
            <v>AO</v>
          </cell>
          <cell r="H1277">
            <v>4</v>
          </cell>
          <cell r="I1277">
            <v>4</v>
          </cell>
          <cell r="J1277">
            <v>4</v>
          </cell>
          <cell r="K1277">
            <v>4</v>
          </cell>
          <cell r="L1277">
            <v>4</v>
          </cell>
          <cell r="M1277">
            <v>4</v>
          </cell>
          <cell r="N1277">
            <v>4</v>
          </cell>
          <cell r="O1277">
            <v>4</v>
          </cell>
          <cell r="P1277">
            <v>4</v>
          </cell>
          <cell r="Q1277">
            <v>4</v>
          </cell>
          <cell r="R1277">
            <v>4</v>
          </cell>
        </row>
        <row r="1278">
          <cell r="A1278">
            <v>187635</v>
          </cell>
          <cell r="B1278" t="str">
            <v>AGRISHIFT BLS 80W90      3B5L   CLA C</v>
          </cell>
          <cell r="C1278" t="str">
            <v>3B5L</v>
          </cell>
          <cell r="D1278" t="str">
            <v>UT8090AA</v>
          </cell>
          <cell r="E1278" t="str">
            <v>P11N04P1</v>
          </cell>
          <cell r="F1278" t="str">
            <v>C</v>
          </cell>
          <cell r="G1278" t="str">
            <v>AO</v>
          </cell>
          <cell r="H1278">
            <v>4</v>
          </cell>
          <cell r="I1278">
            <v>4</v>
          </cell>
          <cell r="J1278">
            <v>4</v>
          </cell>
          <cell r="K1278">
            <v>4</v>
          </cell>
          <cell r="L1278">
            <v>4</v>
          </cell>
          <cell r="M1278">
            <v>4</v>
          </cell>
          <cell r="N1278">
            <v>4</v>
          </cell>
          <cell r="O1278">
            <v>4</v>
          </cell>
          <cell r="P1278">
            <v>4</v>
          </cell>
          <cell r="Q1278">
            <v>4</v>
          </cell>
          <cell r="R1278">
            <v>4</v>
          </cell>
        </row>
        <row r="1279">
          <cell r="A1279">
            <v>194331</v>
          </cell>
          <cell r="B1279" t="str">
            <v>AGRISHIFT GA 12          208L   CLA C1</v>
          </cell>
          <cell r="C1279" t="str">
            <v>208L</v>
          </cell>
          <cell r="D1279" t="str">
            <v>UT000SS</v>
          </cell>
          <cell r="E1279" t="str">
            <v>P11N04P1</v>
          </cell>
          <cell r="F1279" t="str">
            <v>C</v>
          </cell>
          <cell r="G1279" t="str">
            <v>AO</v>
          </cell>
          <cell r="H1279" t="str">
            <v>-</v>
          </cell>
          <cell r="I1279">
            <v>4</v>
          </cell>
          <cell r="J1279">
            <v>4</v>
          </cell>
          <cell r="K1279">
            <v>4</v>
          </cell>
          <cell r="L1279">
            <v>4</v>
          </cell>
          <cell r="M1279">
            <v>4</v>
          </cell>
          <cell r="N1279">
            <v>4</v>
          </cell>
          <cell r="O1279">
            <v>4</v>
          </cell>
          <cell r="P1279">
            <v>4</v>
          </cell>
          <cell r="Q1279">
            <v>4</v>
          </cell>
          <cell r="R1279">
            <v>4</v>
          </cell>
        </row>
        <row r="1280">
          <cell r="A1280">
            <v>190340</v>
          </cell>
          <cell r="B1280" t="str">
            <v>AGRISHIFT GA 12          20L    CLA C1</v>
          </cell>
          <cell r="C1280" t="str">
            <v>20L</v>
          </cell>
          <cell r="D1280" t="str">
            <v>UT000SS</v>
          </cell>
          <cell r="E1280" t="str">
            <v>P11N04P1</v>
          </cell>
          <cell r="F1280" t="str">
            <v>C</v>
          </cell>
          <cell r="G1280" t="str">
            <v>AO</v>
          </cell>
          <cell r="H1280">
            <v>4</v>
          </cell>
          <cell r="I1280">
            <v>4</v>
          </cell>
          <cell r="J1280">
            <v>4</v>
          </cell>
          <cell r="K1280">
            <v>4</v>
          </cell>
          <cell r="L1280">
            <v>4</v>
          </cell>
          <cell r="M1280">
            <v>4</v>
          </cell>
          <cell r="N1280">
            <v>4</v>
          </cell>
          <cell r="O1280">
            <v>4</v>
          </cell>
          <cell r="P1280">
            <v>4</v>
          </cell>
          <cell r="Q1280">
            <v>4</v>
          </cell>
          <cell r="R1280">
            <v>4</v>
          </cell>
        </row>
        <row r="1281">
          <cell r="A1281">
            <v>187831</v>
          </cell>
          <cell r="B1281" t="str">
            <v>AGRISHIFT GA 12          3B5L   CLA C</v>
          </cell>
          <cell r="C1281" t="str">
            <v>3B5L</v>
          </cell>
          <cell r="D1281" t="str">
            <v>UT000SS</v>
          </cell>
          <cell r="E1281" t="str">
            <v>P11N04P1</v>
          </cell>
          <cell r="F1281" t="str">
            <v>C</v>
          </cell>
          <cell r="G1281" t="str">
            <v>AO</v>
          </cell>
          <cell r="H1281">
            <v>4</v>
          </cell>
          <cell r="I1281">
            <v>4</v>
          </cell>
          <cell r="J1281">
            <v>4</v>
          </cell>
          <cell r="K1281">
            <v>4</v>
          </cell>
          <cell r="L1281">
            <v>4</v>
          </cell>
          <cell r="M1281">
            <v>4</v>
          </cell>
          <cell r="N1281">
            <v>4</v>
          </cell>
          <cell r="O1281">
            <v>4</v>
          </cell>
          <cell r="P1281">
            <v>4</v>
          </cell>
          <cell r="Q1281">
            <v>4</v>
          </cell>
          <cell r="R1281" t="str">
            <v>LH</v>
          </cell>
        </row>
        <row r="1282">
          <cell r="A1282">
            <v>188978</v>
          </cell>
          <cell r="B1282" t="str">
            <v>AGRISHIFT MT 80W90       20L    CLA C1</v>
          </cell>
          <cell r="C1282" t="str">
            <v>20L</v>
          </cell>
          <cell r="D1282" t="str">
            <v>G8090NN</v>
          </cell>
          <cell r="E1282" t="str">
            <v>P11N04P1</v>
          </cell>
          <cell r="F1282" t="str">
            <v>C</v>
          </cell>
          <cell r="G1282" t="str">
            <v>AO</v>
          </cell>
          <cell r="H1282">
            <v>4</v>
          </cell>
          <cell r="I1282">
            <v>4</v>
          </cell>
          <cell r="J1282">
            <v>4</v>
          </cell>
          <cell r="K1282">
            <v>4</v>
          </cell>
          <cell r="L1282">
            <v>4</v>
          </cell>
          <cell r="M1282">
            <v>4</v>
          </cell>
          <cell r="N1282">
            <v>4</v>
          </cell>
          <cell r="O1282">
            <v>4</v>
          </cell>
          <cell r="P1282">
            <v>4</v>
          </cell>
          <cell r="Q1282">
            <v>4</v>
          </cell>
          <cell r="R1282">
            <v>4</v>
          </cell>
        </row>
        <row r="1283">
          <cell r="A1283">
            <v>188605</v>
          </cell>
          <cell r="B1283" t="str">
            <v>AGRISHIFT SYN FE 75W90   20L    CLA C</v>
          </cell>
          <cell r="C1283" t="str">
            <v>20L</v>
          </cell>
          <cell r="D1283" t="str">
            <v>G7590AA</v>
          </cell>
          <cell r="E1283" t="str">
            <v>P11N04NZAAAA</v>
          </cell>
          <cell r="F1283" t="str">
            <v>C</v>
          </cell>
          <cell r="G1283" t="str">
            <v>AO</v>
          </cell>
          <cell r="H1283">
            <v>4</v>
          </cell>
          <cell r="I1283">
            <v>4</v>
          </cell>
          <cell r="J1283">
            <v>4</v>
          </cell>
          <cell r="K1283">
            <v>4</v>
          </cell>
          <cell r="L1283">
            <v>4</v>
          </cell>
          <cell r="M1283">
            <v>4</v>
          </cell>
          <cell r="N1283">
            <v>4</v>
          </cell>
          <cell r="O1283">
            <v>4</v>
          </cell>
          <cell r="P1283">
            <v>4</v>
          </cell>
          <cell r="Q1283">
            <v>4</v>
          </cell>
          <cell r="R1283">
            <v>4</v>
          </cell>
        </row>
        <row r="1284">
          <cell r="A1284">
            <v>188499</v>
          </cell>
          <cell r="B1284" t="str">
            <v>AGRISHIFT SYN FE 75W90   3B5L   CLA C</v>
          </cell>
          <cell r="C1284" t="str">
            <v>3B5L</v>
          </cell>
          <cell r="D1284" t="str">
            <v>G7590AA</v>
          </cell>
          <cell r="E1284" t="str">
            <v>P11N04NZAAAA</v>
          </cell>
          <cell r="F1284" t="str">
            <v>C</v>
          </cell>
          <cell r="G1284" t="str">
            <v>AO</v>
          </cell>
          <cell r="H1284">
            <v>4</v>
          </cell>
          <cell r="I1284">
            <v>4</v>
          </cell>
          <cell r="J1284">
            <v>4</v>
          </cell>
          <cell r="K1284">
            <v>4</v>
          </cell>
          <cell r="L1284">
            <v>4</v>
          </cell>
          <cell r="M1284">
            <v>4</v>
          </cell>
          <cell r="N1284">
            <v>4</v>
          </cell>
          <cell r="O1284" t="str">
            <v>LH</v>
          </cell>
          <cell r="P1284" t="str">
            <v>LH</v>
          </cell>
          <cell r="Q1284" t="str">
            <v>LH</v>
          </cell>
          <cell r="R1284" t="str">
            <v xml:space="preserve">LH </v>
          </cell>
        </row>
        <row r="1285">
          <cell r="A1285">
            <v>188977</v>
          </cell>
          <cell r="B1285" t="str">
            <v>AGRISHIFT XE             20L    CLA C1</v>
          </cell>
          <cell r="C1285" t="str">
            <v>20L</v>
          </cell>
          <cell r="D1285" t="str">
            <v>UT103BB</v>
          </cell>
          <cell r="E1285" t="str">
            <v>P11N04P1</v>
          </cell>
          <cell r="F1285" t="str">
            <v>C</v>
          </cell>
          <cell r="G1285" t="str">
            <v>AO</v>
          </cell>
          <cell r="H1285">
            <v>4</v>
          </cell>
          <cell r="I1285">
            <v>4</v>
          </cell>
          <cell r="J1285">
            <v>4</v>
          </cell>
          <cell r="K1285">
            <v>4</v>
          </cell>
          <cell r="L1285">
            <v>4</v>
          </cell>
          <cell r="M1285">
            <v>4</v>
          </cell>
          <cell r="N1285">
            <v>4</v>
          </cell>
          <cell r="O1285">
            <v>4</v>
          </cell>
          <cell r="P1285">
            <v>4</v>
          </cell>
          <cell r="Q1285">
            <v>4</v>
          </cell>
          <cell r="R1285">
            <v>4</v>
          </cell>
        </row>
        <row r="1286">
          <cell r="A1286">
            <v>202279</v>
          </cell>
          <cell r="B1286" t="str">
            <v>ALBAVIS AL 50-600        1000L  TOT   SG</v>
          </cell>
          <cell r="C1286" t="str">
            <v>1000L</v>
          </cell>
          <cell r="D1286" t="str">
            <v>HG600_H_SG01</v>
          </cell>
          <cell r="E1286" t="str">
            <v>P12N11PN</v>
          </cell>
          <cell r="F1286" t="str">
            <v>SG</v>
          </cell>
          <cell r="G1286" t="str">
            <v>IO</v>
          </cell>
          <cell r="H1286">
            <v>3</v>
          </cell>
          <cell r="I1286">
            <v>3</v>
          </cell>
          <cell r="J1286">
            <v>3</v>
          </cell>
          <cell r="K1286" t="str">
            <v>close</v>
          </cell>
          <cell r="L1286" t="str">
            <v>LH</v>
          </cell>
          <cell r="M1286" t="str">
            <v>LH</v>
          </cell>
          <cell r="N1286" t="str">
            <v>LH</v>
          </cell>
          <cell r="O1286" t="str">
            <v>LH</v>
          </cell>
          <cell r="P1286" t="str">
            <v>LH</v>
          </cell>
          <cell r="Q1286" t="str">
            <v>LH</v>
          </cell>
          <cell r="R1286" t="str">
            <v>LH</v>
          </cell>
        </row>
        <row r="1287">
          <cell r="A1287">
            <v>146190</v>
          </cell>
          <cell r="B1287" t="str">
            <v>ALTIS EM 2               180K   TOT C</v>
          </cell>
          <cell r="C1287" t="str">
            <v>180K</v>
          </cell>
          <cell r="D1287" t="str">
            <v>XPU02BB</v>
          </cell>
          <cell r="E1287" t="str">
            <v>P12N07PB</v>
          </cell>
          <cell r="F1287" t="str">
            <v>C</v>
          </cell>
          <cell r="G1287" t="str">
            <v>IO</v>
          </cell>
          <cell r="H1287">
            <v>1</v>
          </cell>
          <cell r="I1287">
            <v>4</v>
          </cell>
          <cell r="J1287">
            <v>4</v>
          </cell>
          <cell r="K1287">
            <v>4</v>
          </cell>
          <cell r="L1287">
            <v>4</v>
          </cell>
          <cell r="M1287">
            <v>4</v>
          </cell>
          <cell r="N1287">
            <v>4</v>
          </cell>
          <cell r="O1287">
            <v>4</v>
          </cell>
          <cell r="P1287">
            <v>4</v>
          </cell>
          <cell r="Q1287">
            <v>4</v>
          </cell>
          <cell r="R1287">
            <v>4</v>
          </cell>
        </row>
        <row r="1288">
          <cell r="A1288">
            <v>140190</v>
          </cell>
          <cell r="B1288" t="str">
            <v>ALTIS EM 2               18K    TOT C</v>
          </cell>
          <cell r="C1288" t="str">
            <v>18K</v>
          </cell>
          <cell r="D1288" t="str">
            <v>XPU02BB</v>
          </cell>
          <cell r="E1288" t="str">
            <v>P12N07PB</v>
          </cell>
          <cell r="F1288" t="str">
            <v>C</v>
          </cell>
          <cell r="G1288" t="str">
            <v>IO</v>
          </cell>
          <cell r="H1288">
            <v>1</v>
          </cell>
          <cell r="I1288">
            <v>1</v>
          </cell>
          <cell r="J1288">
            <v>4</v>
          </cell>
          <cell r="K1288">
            <v>4</v>
          </cell>
          <cell r="L1288">
            <v>4</v>
          </cell>
          <cell r="M1288">
            <v>4</v>
          </cell>
          <cell r="N1288">
            <v>4</v>
          </cell>
          <cell r="O1288">
            <v>4</v>
          </cell>
          <cell r="P1288">
            <v>4</v>
          </cell>
          <cell r="Q1288">
            <v>4</v>
          </cell>
          <cell r="R1288">
            <v>4</v>
          </cell>
        </row>
        <row r="1289">
          <cell r="A1289">
            <v>160830</v>
          </cell>
          <cell r="B1289" t="str">
            <v>ALTIS EM 2               24T04K TOT C1</v>
          </cell>
          <cell r="C1289" t="str">
            <v>24T04K</v>
          </cell>
          <cell r="D1289" t="str">
            <v>XPU02BB</v>
          </cell>
          <cell r="E1289" t="str">
            <v>P12N07PB</v>
          </cell>
          <cell r="F1289" t="str">
            <v>C</v>
          </cell>
          <cell r="G1289" t="str">
            <v>IO</v>
          </cell>
          <cell r="H1289">
            <v>4</v>
          </cell>
          <cell r="I1289">
            <v>4</v>
          </cell>
          <cell r="J1289">
            <v>4</v>
          </cell>
          <cell r="K1289">
            <v>4</v>
          </cell>
          <cell r="L1289">
            <v>4</v>
          </cell>
          <cell r="M1289">
            <v>4</v>
          </cell>
          <cell r="N1289">
            <v>4</v>
          </cell>
          <cell r="O1289">
            <v>4</v>
          </cell>
          <cell r="P1289">
            <v>4</v>
          </cell>
          <cell r="Q1289">
            <v>4</v>
          </cell>
          <cell r="R1289">
            <v>4</v>
          </cell>
        </row>
        <row r="1290">
          <cell r="A1290">
            <v>140191</v>
          </cell>
          <cell r="B1290" t="str">
            <v>ALTIS MV 2               180K   TOT C</v>
          </cell>
          <cell r="C1290" t="str">
            <v>180K</v>
          </cell>
          <cell r="D1290" t="str">
            <v>XPU02AA</v>
          </cell>
          <cell r="E1290" t="str">
            <v>P12N07PB</v>
          </cell>
          <cell r="F1290" t="str">
            <v>C</v>
          </cell>
          <cell r="G1290" t="str">
            <v>IO</v>
          </cell>
          <cell r="H1290">
            <v>4</v>
          </cell>
          <cell r="I1290">
            <v>4</v>
          </cell>
          <cell r="J1290" t="str">
            <v>close</v>
          </cell>
          <cell r="K1290">
            <v>4</v>
          </cell>
          <cell r="L1290">
            <v>4</v>
          </cell>
          <cell r="M1290">
            <v>4</v>
          </cell>
          <cell r="N1290">
            <v>4</v>
          </cell>
          <cell r="O1290">
            <v>4</v>
          </cell>
          <cell r="P1290">
            <v>4</v>
          </cell>
          <cell r="Q1290">
            <v>4</v>
          </cell>
          <cell r="R1290">
            <v>4</v>
          </cell>
        </row>
        <row r="1291">
          <cell r="A1291">
            <v>160821</v>
          </cell>
          <cell r="B1291" t="str">
            <v>ALTIS MV 2               24T04K TOT C2</v>
          </cell>
          <cell r="C1291" t="str">
            <v>24T04K</v>
          </cell>
          <cell r="D1291" t="str">
            <v>XPU02AA</v>
          </cell>
          <cell r="E1291" t="str">
            <v>P12N07PB</v>
          </cell>
          <cell r="F1291" t="str">
            <v>C</v>
          </cell>
          <cell r="G1291" t="str">
            <v>IO</v>
          </cell>
          <cell r="H1291">
            <v>4</v>
          </cell>
          <cell r="I1291">
            <v>4</v>
          </cell>
          <cell r="J1291">
            <v>4</v>
          </cell>
          <cell r="K1291">
            <v>4</v>
          </cell>
          <cell r="L1291">
            <v>4</v>
          </cell>
          <cell r="M1291">
            <v>4</v>
          </cell>
          <cell r="N1291">
            <v>4</v>
          </cell>
          <cell r="O1291">
            <v>4</v>
          </cell>
          <cell r="P1291">
            <v>4</v>
          </cell>
          <cell r="Q1291">
            <v>4</v>
          </cell>
          <cell r="R1291">
            <v>4</v>
          </cell>
        </row>
        <row r="1292">
          <cell r="A1292">
            <v>140201</v>
          </cell>
          <cell r="B1292" t="str">
            <v>ALTIS MV 2               50K    TOT C</v>
          </cell>
          <cell r="C1292" t="str">
            <v>50K</v>
          </cell>
          <cell r="D1292" t="str">
            <v>XPU02AA</v>
          </cell>
          <cell r="E1292" t="str">
            <v>P12N07PB</v>
          </cell>
          <cell r="F1292" t="str">
            <v>C</v>
          </cell>
          <cell r="G1292" t="str">
            <v>IO</v>
          </cell>
          <cell r="H1292">
            <v>4</v>
          </cell>
          <cell r="I1292">
            <v>4</v>
          </cell>
          <cell r="J1292">
            <v>4</v>
          </cell>
          <cell r="K1292">
            <v>4</v>
          </cell>
          <cell r="L1292">
            <v>4</v>
          </cell>
          <cell r="M1292">
            <v>4</v>
          </cell>
          <cell r="N1292">
            <v>4</v>
          </cell>
          <cell r="O1292">
            <v>4</v>
          </cell>
          <cell r="P1292">
            <v>4</v>
          </cell>
          <cell r="Q1292">
            <v>4</v>
          </cell>
          <cell r="R1292">
            <v>4</v>
          </cell>
        </row>
        <row r="1293">
          <cell r="A1293">
            <v>140202</v>
          </cell>
          <cell r="B1293" t="str">
            <v>ALTIS SH 2               180K   TOT C</v>
          </cell>
          <cell r="C1293" t="str">
            <v>180K</v>
          </cell>
          <cell r="D1293" t="str">
            <v>XPU02CC</v>
          </cell>
          <cell r="E1293" t="str">
            <v>P12N07PB</v>
          </cell>
          <cell r="F1293" t="str">
            <v>C</v>
          </cell>
          <cell r="G1293" t="str">
            <v>IO</v>
          </cell>
          <cell r="H1293">
            <v>4</v>
          </cell>
          <cell r="I1293">
            <v>4</v>
          </cell>
          <cell r="J1293">
            <v>4</v>
          </cell>
          <cell r="K1293">
            <v>4</v>
          </cell>
          <cell r="L1293">
            <v>4</v>
          </cell>
          <cell r="M1293">
            <v>4</v>
          </cell>
          <cell r="N1293">
            <v>4</v>
          </cell>
          <cell r="O1293">
            <v>4</v>
          </cell>
          <cell r="P1293">
            <v>4</v>
          </cell>
          <cell r="Q1293">
            <v>4</v>
          </cell>
          <cell r="R1293">
            <v>4</v>
          </cell>
        </row>
        <row r="1294">
          <cell r="A1294">
            <v>140203</v>
          </cell>
          <cell r="B1294" t="str">
            <v>ALTIS SH 2               18K    TOT C</v>
          </cell>
          <cell r="C1294" t="str">
            <v>18K</v>
          </cell>
          <cell r="D1294" t="str">
            <v>XPU02CC</v>
          </cell>
          <cell r="E1294" t="str">
            <v>P12N07PB</v>
          </cell>
          <cell r="F1294" t="str">
            <v>C</v>
          </cell>
          <cell r="G1294" t="str">
            <v>IO</v>
          </cell>
          <cell r="H1294">
            <v>4</v>
          </cell>
          <cell r="I1294">
            <v>4</v>
          </cell>
          <cell r="J1294">
            <v>4</v>
          </cell>
          <cell r="K1294">
            <v>4</v>
          </cell>
          <cell r="L1294">
            <v>4</v>
          </cell>
          <cell r="M1294">
            <v>4</v>
          </cell>
          <cell r="N1294">
            <v>4</v>
          </cell>
          <cell r="O1294">
            <v>4</v>
          </cell>
          <cell r="P1294">
            <v>4</v>
          </cell>
          <cell r="Q1294">
            <v>4</v>
          </cell>
          <cell r="R1294">
            <v>4</v>
          </cell>
        </row>
        <row r="1295">
          <cell r="A1295">
            <v>160825</v>
          </cell>
          <cell r="B1295" t="str">
            <v>ALTIS SH 2               24T04K TOT C1</v>
          </cell>
          <cell r="C1295" t="str">
            <v>24T04K</v>
          </cell>
          <cell r="D1295" t="str">
            <v>XPU02CC</v>
          </cell>
          <cell r="E1295" t="str">
            <v>P12N07PB</v>
          </cell>
          <cell r="F1295" t="str">
            <v>C</v>
          </cell>
          <cell r="G1295" t="str">
            <v>IO</v>
          </cell>
          <cell r="H1295">
            <v>4</v>
          </cell>
          <cell r="I1295">
            <v>4</v>
          </cell>
          <cell r="J1295">
            <v>4</v>
          </cell>
          <cell r="K1295">
            <v>4</v>
          </cell>
          <cell r="L1295">
            <v>4</v>
          </cell>
          <cell r="M1295">
            <v>4</v>
          </cell>
          <cell r="N1295">
            <v>4</v>
          </cell>
          <cell r="O1295">
            <v>4</v>
          </cell>
          <cell r="P1295">
            <v>4</v>
          </cell>
          <cell r="Q1295">
            <v>4</v>
          </cell>
          <cell r="R1295">
            <v>4</v>
          </cell>
        </row>
        <row r="1296">
          <cell r="A1296">
            <v>187431</v>
          </cell>
          <cell r="B1296" t="str">
            <v>ALTIS SH 2               ASTON25</v>
          </cell>
          <cell r="C1296" t="str">
            <v>ASTON25</v>
          </cell>
          <cell r="D1296" t="str">
            <v>XPU02CC</v>
          </cell>
          <cell r="E1296" t="str">
            <v>P12N07PB</v>
          </cell>
          <cell r="F1296" t="str">
            <v>TLUB</v>
          </cell>
          <cell r="G1296" t="str">
            <v>IO</v>
          </cell>
          <cell r="H1296" t="str">
            <v>-</v>
          </cell>
          <cell r="I1296" t="str">
            <v>-</v>
          </cell>
          <cell r="J1296" t="str">
            <v>close</v>
          </cell>
          <cell r="K1296" t="str">
            <v>close</v>
          </cell>
          <cell r="L1296" t="str">
            <v>LH</v>
          </cell>
          <cell r="M1296" t="str">
            <v>LH</v>
          </cell>
          <cell r="N1296" t="str">
            <v>LH</v>
          </cell>
          <cell r="O1296" t="str">
            <v>LH</v>
          </cell>
          <cell r="P1296" t="str">
            <v>LH</v>
          </cell>
          <cell r="Q1296" t="str">
            <v>LH</v>
          </cell>
          <cell r="R1296" t="str">
            <v>LH</v>
          </cell>
        </row>
        <row r="1297">
          <cell r="A1297">
            <v>188162</v>
          </cell>
          <cell r="B1297" t="str">
            <v>ALTIS SH 2 (RP)          6T029RPTOT C</v>
          </cell>
          <cell r="C1297" t="str">
            <v>6T024RP</v>
          </cell>
          <cell r="D1297" t="str">
            <v>XPU02CC</v>
          </cell>
          <cell r="E1297" t="str">
            <v>P12N07PB</v>
          </cell>
          <cell r="F1297" t="str">
            <v>C</v>
          </cell>
          <cell r="G1297" t="str">
            <v>IO</v>
          </cell>
          <cell r="H1297">
            <v>4</v>
          </cell>
          <cell r="I1297">
            <v>4</v>
          </cell>
          <cell r="J1297" t="str">
            <v>close</v>
          </cell>
          <cell r="K1297" t="str">
            <v>close</v>
          </cell>
          <cell r="L1297" t="str">
            <v>LH</v>
          </cell>
          <cell r="M1297" t="str">
            <v>LH</v>
          </cell>
          <cell r="N1297">
            <v>4</v>
          </cell>
          <cell r="O1297">
            <v>4</v>
          </cell>
          <cell r="P1297">
            <v>4</v>
          </cell>
          <cell r="Q1297">
            <v>4</v>
          </cell>
          <cell r="R1297">
            <v>4</v>
          </cell>
        </row>
        <row r="1298">
          <cell r="A1298">
            <v>188161</v>
          </cell>
          <cell r="B1298" t="str">
            <v>ALTIS SH 2 (SP)          6T024SPTOT C</v>
          </cell>
          <cell r="C1298" t="str">
            <v>6T024SP</v>
          </cell>
          <cell r="D1298" t="str">
            <v>XPU02CC</v>
          </cell>
          <cell r="E1298" t="str">
            <v>P12N07PB</v>
          </cell>
          <cell r="F1298" t="str">
            <v>C</v>
          </cell>
          <cell r="G1298" t="str">
            <v>IO</v>
          </cell>
          <cell r="H1298">
            <v>4</v>
          </cell>
          <cell r="I1298">
            <v>4</v>
          </cell>
          <cell r="J1298">
            <v>4</v>
          </cell>
          <cell r="K1298">
            <v>4</v>
          </cell>
          <cell r="L1298">
            <v>4</v>
          </cell>
          <cell r="M1298">
            <v>4</v>
          </cell>
          <cell r="N1298">
            <v>4</v>
          </cell>
          <cell r="O1298">
            <v>4</v>
          </cell>
          <cell r="P1298">
            <v>4</v>
          </cell>
          <cell r="Q1298">
            <v>4</v>
          </cell>
          <cell r="R1298">
            <v>4</v>
          </cell>
        </row>
        <row r="1299">
          <cell r="A1299">
            <v>160214</v>
          </cell>
          <cell r="B1299" t="str">
            <v>ASTEVA DX 15W40          200L   PHO   SG</v>
          </cell>
          <cell r="C1299" t="str">
            <v>200L</v>
          </cell>
          <cell r="D1299" t="str">
            <v>154HDAD_H_SG</v>
          </cell>
          <cell r="E1299" t="str">
            <v>P11N02N6</v>
          </cell>
          <cell r="F1299" t="str">
            <v>SG</v>
          </cell>
          <cell r="G1299" t="str">
            <v>AO</v>
          </cell>
          <cell r="H1299">
            <v>3</v>
          </cell>
          <cell r="I1299">
            <v>3</v>
          </cell>
          <cell r="J1299" t="str">
            <v>for depletion</v>
          </cell>
          <cell r="K1299" t="str">
            <v>for depletion</v>
          </cell>
          <cell r="L1299" t="str">
            <v>LH</v>
          </cell>
          <cell r="M1299" t="str">
            <v>LH</v>
          </cell>
          <cell r="N1299" t="str">
            <v>LH</v>
          </cell>
          <cell r="O1299" t="str">
            <v>LH</v>
          </cell>
          <cell r="P1299" t="str">
            <v>LH</v>
          </cell>
          <cell r="Q1299" t="str">
            <v>LH</v>
          </cell>
          <cell r="R1299" t="str">
            <v xml:space="preserve">LH </v>
          </cell>
        </row>
        <row r="1300">
          <cell r="A1300">
            <v>211795</v>
          </cell>
          <cell r="B1300" t="str">
            <v>ASTEVA DX 15W40          200L   PHO  1SG</v>
          </cell>
          <cell r="C1300" t="str">
            <v>200L</v>
          </cell>
          <cell r="D1300" t="str">
            <v>154HDBB_H_SG</v>
          </cell>
          <cell r="E1300" t="str">
            <v>P11N02N6</v>
          </cell>
          <cell r="F1300" t="str">
            <v>SG</v>
          </cell>
          <cell r="G1300" t="str">
            <v>AO</v>
          </cell>
          <cell r="H1300" t="str">
            <v>-</v>
          </cell>
          <cell r="I1300" t="str">
            <v>-</v>
          </cell>
          <cell r="J1300" t="str">
            <v>-</v>
          </cell>
          <cell r="K1300" t="str">
            <v>close</v>
          </cell>
          <cell r="L1300" t="str">
            <v>LH</v>
          </cell>
          <cell r="M1300" t="str">
            <v>LH</v>
          </cell>
          <cell r="N1300" t="str">
            <v>LH</v>
          </cell>
          <cell r="O1300" t="str">
            <v>LH</v>
          </cell>
          <cell r="P1300" t="str">
            <v>LH</v>
          </cell>
          <cell r="Q1300" t="str">
            <v>LH</v>
          </cell>
          <cell r="R1300" t="str">
            <v xml:space="preserve">LH </v>
          </cell>
        </row>
        <row r="1301">
          <cell r="A1301">
            <v>160223</v>
          </cell>
          <cell r="B1301" t="str">
            <v>ASTEVA DX 20W50          200L   PHO   SG</v>
          </cell>
          <cell r="C1301" t="str">
            <v>200L</v>
          </cell>
          <cell r="D1301" t="str">
            <v>205HDPP_H_SG</v>
          </cell>
          <cell r="E1301" t="str">
            <v>P11N02N6</v>
          </cell>
          <cell r="F1301" t="str">
            <v>SG</v>
          </cell>
          <cell r="G1301" t="str">
            <v>AO</v>
          </cell>
          <cell r="H1301">
            <v>3</v>
          </cell>
          <cell r="I1301">
            <v>3</v>
          </cell>
          <cell r="J1301" t="str">
            <v>for depletion</v>
          </cell>
          <cell r="K1301" t="str">
            <v>for depletion</v>
          </cell>
          <cell r="L1301" t="str">
            <v>LH</v>
          </cell>
          <cell r="M1301" t="str">
            <v>LH</v>
          </cell>
          <cell r="N1301" t="str">
            <v>LH</v>
          </cell>
          <cell r="O1301" t="str">
            <v>LH</v>
          </cell>
          <cell r="P1301" t="str">
            <v>LH</v>
          </cell>
          <cell r="Q1301" t="str">
            <v>LH</v>
          </cell>
          <cell r="R1301" t="str">
            <v xml:space="preserve">LH </v>
          </cell>
        </row>
        <row r="1302">
          <cell r="A1302">
            <v>211752</v>
          </cell>
          <cell r="B1302" t="str">
            <v>ASTEVA DX 20W50          200L   PHO  1SG</v>
          </cell>
          <cell r="C1302" t="str">
            <v>200L</v>
          </cell>
          <cell r="D1302" t="str">
            <v>205HDJJ_H_SG</v>
          </cell>
          <cell r="E1302" t="str">
            <v>P11N02N6</v>
          </cell>
          <cell r="F1302" t="str">
            <v>SG</v>
          </cell>
          <cell r="G1302" t="str">
            <v>AO</v>
          </cell>
          <cell r="H1302" t="str">
            <v>-</v>
          </cell>
          <cell r="I1302" t="str">
            <v>-</v>
          </cell>
          <cell r="J1302" t="str">
            <v>-</v>
          </cell>
          <cell r="K1302" t="str">
            <v>close</v>
          </cell>
          <cell r="L1302" t="str">
            <v>LH</v>
          </cell>
          <cell r="M1302" t="str">
            <v>LH</v>
          </cell>
          <cell r="N1302" t="str">
            <v>LH</v>
          </cell>
          <cell r="O1302" t="str">
            <v>LH</v>
          </cell>
          <cell r="P1302" t="str">
            <v>LH</v>
          </cell>
          <cell r="Q1302" t="str">
            <v>LH</v>
          </cell>
          <cell r="R1302" t="str">
            <v xml:space="preserve">LH </v>
          </cell>
        </row>
        <row r="1303">
          <cell r="A1303">
            <v>110464</v>
          </cell>
          <cell r="B1303" t="str">
            <v>ATF 33                   208L   TOT C</v>
          </cell>
          <cell r="C1303" t="str">
            <v>208L</v>
          </cell>
          <cell r="D1303" t="str">
            <v>ATF0II</v>
          </cell>
          <cell r="E1303" t="str">
            <v>P11N05NJ</v>
          </cell>
          <cell r="F1303" t="str">
            <v>C</v>
          </cell>
          <cell r="G1303" t="str">
            <v>AO</v>
          </cell>
          <cell r="H1303" t="str">
            <v>-</v>
          </cell>
          <cell r="I1303">
            <v>4</v>
          </cell>
          <cell r="J1303">
            <v>4</v>
          </cell>
          <cell r="K1303">
            <v>4</v>
          </cell>
          <cell r="L1303">
            <v>4</v>
          </cell>
          <cell r="M1303">
            <v>4</v>
          </cell>
          <cell r="N1303">
            <v>4</v>
          </cell>
          <cell r="O1303">
            <v>4</v>
          </cell>
          <cell r="P1303">
            <v>4</v>
          </cell>
          <cell r="Q1303">
            <v>4</v>
          </cell>
          <cell r="R1303" t="str">
            <v>LH</v>
          </cell>
        </row>
        <row r="1304">
          <cell r="A1304">
            <v>160326</v>
          </cell>
          <cell r="B1304" t="str">
            <v>ATF D-3                  FXTANK YUN   SG</v>
          </cell>
          <cell r="C1304" t="str">
            <v>FLBAG</v>
          </cell>
          <cell r="D1304" t="str">
            <v>ATF0_H_SG04</v>
          </cell>
          <cell r="E1304" t="str">
            <v>P11N05P2</v>
          </cell>
          <cell r="F1304" t="str">
            <v>SG</v>
          </cell>
          <cell r="G1304" t="str">
            <v>AO</v>
          </cell>
          <cell r="H1304" t="str">
            <v>On order Bulk</v>
          </cell>
          <cell r="I1304" t="str">
            <v>On order Bulk</v>
          </cell>
          <cell r="J1304" t="str">
            <v>close</v>
          </cell>
          <cell r="K1304" t="str">
            <v>close</v>
          </cell>
          <cell r="L1304" t="str">
            <v>LH</v>
          </cell>
          <cell r="M1304" t="str">
            <v>LH</v>
          </cell>
          <cell r="N1304" t="str">
            <v>LH</v>
          </cell>
          <cell r="O1304" t="str">
            <v>LH</v>
          </cell>
          <cell r="P1304" t="str">
            <v>LH</v>
          </cell>
          <cell r="Q1304" t="str">
            <v>LH</v>
          </cell>
          <cell r="R1304" t="str">
            <v xml:space="preserve">LH </v>
          </cell>
        </row>
        <row r="1305">
          <cell r="A1305">
            <v>145485</v>
          </cell>
          <cell r="B1305" t="str">
            <v>ATLANTA MARINE D 3005    ASFUTK</v>
          </cell>
          <cell r="C1305" t="str">
            <v>ASFUTK</v>
          </cell>
          <cell r="D1305" t="str">
            <v>3005SBB</v>
          </cell>
          <cell r="E1305" t="str">
            <v>P13N22</v>
          </cell>
          <cell r="F1305" t="str">
            <v>TLUB</v>
          </cell>
          <cell r="G1305" t="str">
            <v>MARINE</v>
          </cell>
          <cell r="H1305" t="str">
            <v>-</v>
          </cell>
          <cell r="I1305">
            <v>4</v>
          </cell>
          <cell r="J1305">
            <v>4</v>
          </cell>
          <cell r="K1305">
            <v>4</v>
          </cell>
          <cell r="L1305">
            <v>4</v>
          </cell>
          <cell r="M1305">
            <v>4</v>
          </cell>
          <cell r="N1305">
            <v>4</v>
          </cell>
          <cell r="O1305">
            <v>4</v>
          </cell>
          <cell r="P1305">
            <v>4</v>
          </cell>
          <cell r="Q1305">
            <v>4</v>
          </cell>
          <cell r="R1305">
            <v>4</v>
          </cell>
        </row>
        <row r="1306">
          <cell r="A1306">
            <v>145695</v>
          </cell>
          <cell r="B1306" t="str">
            <v>ATLANTA MARINE D 4005    ASFUTK</v>
          </cell>
          <cell r="C1306" t="str">
            <v>ASFUTK</v>
          </cell>
          <cell r="D1306" t="str">
            <v>4005SBB</v>
          </cell>
          <cell r="E1306" t="str">
            <v>P13N22</v>
          </cell>
          <cell r="F1306" t="str">
            <v>TLUB</v>
          </cell>
          <cell r="G1306" t="str">
            <v>MARINE</v>
          </cell>
          <cell r="H1306" t="str">
            <v>-</v>
          </cell>
          <cell r="I1306">
            <v>4</v>
          </cell>
          <cell r="J1306">
            <v>4</v>
          </cell>
          <cell r="K1306">
            <v>4</v>
          </cell>
          <cell r="L1306">
            <v>4</v>
          </cell>
          <cell r="M1306">
            <v>4</v>
          </cell>
          <cell r="N1306">
            <v>4</v>
          </cell>
          <cell r="O1306">
            <v>4</v>
          </cell>
          <cell r="P1306">
            <v>4</v>
          </cell>
          <cell r="Q1306">
            <v>4</v>
          </cell>
          <cell r="R1306">
            <v>4</v>
          </cell>
        </row>
        <row r="1307">
          <cell r="A1307">
            <v>154855</v>
          </cell>
          <cell r="B1307" t="str">
            <v>AT-MATIC D FLUID         20B1L  NIS C</v>
          </cell>
          <cell r="C1307" t="str">
            <v>20B1L</v>
          </cell>
          <cell r="D1307" t="str">
            <v>ATF0MM</v>
          </cell>
          <cell r="E1307" t="str">
            <v>P11N05NJ</v>
          </cell>
          <cell r="F1307" t="str">
            <v>C</v>
          </cell>
          <cell r="G1307" t="str">
            <v>AO</v>
          </cell>
          <cell r="H1307">
            <v>4</v>
          </cell>
          <cell r="I1307">
            <v>4</v>
          </cell>
          <cell r="J1307" t="str">
            <v>close</v>
          </cell>
          <cell r="K1307" t="str">
            <v>close</v>
          </cell>
          <cell r="L1307" t="str">
            <v>LH</v>
          </cell>
          <cell r="M1307" t="str">
            <v>LH</v>
          </cell>
          <cell r="N1307" t="str">
            <v>LH</v>
          </cell>
          <cell r="O1307" t="str">
            <v>LH</v>
          </cell>
          <cell r="P1307" t="str">
            <v>LH</v>
          </cell>
          <cell r="Q1307" t="str">
            <v>LH</v>
          </cell>
          <cell r="R1307" t="str">
            <v xml:space="preserve">LH </v>
          </cell>
        </row>
        <row r="1308">
          <cell r="A1308">
            <v>187731</v>
          </cell>
          <cell r="B1308" t="str">
            <v>AURELIA LNG 40           205L   MAR C</v>
          </cell>
          <cell r="C1308" t="str">
            <v>205L</v>
          </cell>
          <cell r="D1308" t="str">
            <v>400GMQQ</v>
          </cell>
          <cell r="E1308" t="str">
            <v>P13N21</v>
          </cell>
          <cell r="F1308" t="str">
            <v>C</v>
          </cell>
          <cell r="G1308" t="str">
            <v>MARINE</v>
          </cell>
          <cell r="H1308" t="str">
            <v>-</v>
          </cell>
          <cell r="I1308">
            <v>4</v>
          </cell>
          <cell r="J1308">
            <v>4</v>
          </cell>
          <cell r="K1308">
            <v>4</v>
          </cell>
          <cell r="L1308">
            <v>4</v>
          </cell>
          <cell r="M1308">
            <v>4</v>
          </cell>
          <cell r="N1308">
            <v>4</v>
          </cell>
          <cell r="O1308">
            <v>4</v>
          </cell>
          <cell r="P1308">
            <v>4</v>
          </cell>
          <cell r="Q1308">
            <v>4</v>
          </cell>
          <cell r="R1308">
            <v>4</v>
          </cell>
        </row>
        <row r="1309">
          <cell r="A1309">
            <v>164383</v>
          </cell>
          <cell r="B1309" t="str">
            <v>AURELIA TI 3030          ASFUTK</v>
          </cell>
          <cell r="C1309" t="str">
            <v>ASFUTK</v>
          </cell>
          <cell r="D1309" t="str">
            <v>3030MEE</v>
          </cell>
          <cell r="E1309" t="str">
            <v>P13N24QA</v>
          </cell>
          <cell r="F1309" t="str">
            <v>TLUB</v>
          </cell>
          <cell r="G1309" t="str">
            <v>MARINE</v>
          </cell>
          <cell r="H1309" t="str">
            <v>-</v>
          </cell>
          <cell r="I1309">
            <v>4</v>
          </cell>
          <cell r="J1309">
            <v>4</v>
          </cell>
          <cell r="K1309">
            <v>4</v>
          </cell>
          <cell r="L1309">
            <v>4</v>
          </cell>
          <cell r="M1309">
            <v>4</v>
          </cell>
          <cell r="N1309">
            <v>4</v>
          </cell>
          <cell r="O1309">
            <v>4</v>
          </cell>
          <cell r="P1309">
            <v>4</v>
          </cell>
          <cell r="Q1309">
            <v>4</v>
          </cell>
          <cell r="R1309">
            <v>4</v>
          </cell>
        </row>
        <row r="1310">
          <cell r="A1310">
            <v>157239</v>
          </cell>
          <cell r="B1310" t="str">
            <v>AURELIA TI 4030          ASFUTK</v>
          </cell>
          <cell r="C1310" t="str">
            <v>ASFUTK</v>
          </cell>
          <cell r="D1310" t="str">
            <v>4030MBB</v>
          </cell>
          <cell r="E1310" t="str">
            <v>P13N24QA</v>
          </cell>
          <cell r="F1310" t="str">
            <v>TLUB</v>
          </cell>
          <cell r="G1310" t="str">
            <v>MARINE</v>
          </cell>
          <cell r="H1310" t="str">
            <v>-</v>
          </cell>
          <cell r="I1310">
            <v>4</v>
          </cell>
          <cell r="J1310">
            <v>4</v>
          </cell>
          <cell r="K1310">
            <v>4</v>
          </cell>
          <cell r="L1310">
            <v>4</v>
          </cell>
          <cell r="M1310">
            <v>4</v>
          </cell>
          <cell r="N1310">
            <v>4</v>
          </cell>
          <cell r="O1310">
            <v>4</v>
          </cell>
          <cell r="P1310">
            <v>4</v>
          </cell>
          <cell r="Q1310">
            <v>4</v>
          </cell>
          <cell r="R1310">
            <v>4</v>
          </cell>
        </row>
        <row r="1311">
          <cell r="A1311">
            <v>188811</v>
          </cell>
          <cell r="B1311" t="str">
            <v>AXA GA 3                 170K+L TOT C</v>
          </cell>
          <cell r="C1311" t="str">
            <v>170K+L</v>
          </cell>
          <cell r="D1311" t="str">
            <v>XCA03DD</v>
          </cell>
          <cell r="E1311" t="str">
            <v>P12N07P7</v>
          </cell>
          <cell r="F1311" t="str">
            <v>C</v>
          </cell>
          <cell r="G1311" t="str">
            <v>IO</v>
          </cell>
          <cell r="H1311" t="str">
            <v>-</v>
          </cell>
          <cell r="I1311">
            <v>4</v>
          </cell>
          <cell r="J1311">
            <v>4</v>
          </cell>
          <cell r="K1311">
            <v>4</v>
          </cell>
          <cell r="L1311">
            <v>4</v>
          </cell>
          <cell r="M1311">
            <v>4</v>
          </cell>
          <cell r="N1311">
            <v>4</v>
          </cell>
          <cell r="O1311">
            <v>4</v>
          </cell>
          <cell r="P1311">
            <v>4</v>
          </cell>
          <cell r="Q1311">
            <v>4</v>
          </cell>
          <cell r="R1311">
            <v>4</v>
          </cell>
        </row>
        <row r="1312">
          <cell r="A1312">
            <v>140208</v>
          </cell>
          <cell r="B1312" t="str">
            <v>AXA GR 1                 18K    TOT C</v>
          </cell>
          <cell r="C1312" t="str">
            <v>18K</v>
          </cell>
          <cell r="D1312" t="str">
            <v>XFR01AA</v>
          </cell>
          <cell r="E1312" t="str">
            <v>P12N07P8YYYY</v>
          </cell>
          <cell r="F1312" t="str">
            <v>C</v>
          </cell>
          <cell r="G1312" t="str">
            <v>IO</v>
          </cell>
          <cell r="H1312" t="str">
            <v>-</v>
          </cell>
          <cell r="I1312">
            <v>4</v>
          </cell>
          <cell r="J1312">
            <v>4</v>
          </cell>
          <cell r="K1312">
            <v>4</v>
          </cell>
          <cell r="L1312">
            <v>4</v>
          </cell>
          <cell r="M1312">
            <v>4</v>
          </cell>
          <cell r="N1312">
            <v>4</v>
          </cell>
          <cell r="O1312">
            <v>4</v>
          </cell>
          <cell r="P1312">
            <v>4</v>
          </cell>
          <cell r="Q1312">
            <v>4</v>
          </cell>
          <cell r="R1312">
            <v>4</v>
          </cell>
        </row>
        <row r="1313">
          <cell r="A1313">
            <v>160827</v>
          </cell>
          <cell r="B1313" t="str">
            <v>AXA GR 1                 24T04K TOT C1</v>
          </cell>
          <cell r="C1313" t="str">
            <v>24T04K</v>
          </cell>
          <cell r="D1313" t="str">
            <v>XFR01AA</v>
          </cell>
          <cell r="E1313" t="str">
            <v>P12N07P8YYYY</v>
          </cell>
          <cell r="F1313" t="str">
            <v>C</v>
          </cell>
          <cell r="G1313" t="str">
            <v>IO</v>
          </cell>
          <cell r="H1313">
            <v>4</v>
          </cell>
          <cell r="I1313">
            <v>4</v>
          </cell>
          <cell r="J1313">
            <v>4</v>
          </cell>
          <cell r="K1313">
            <v>4</v>
          </cell>
          <cell r="L1313">
            <v>4</v>
          </cell>
          <cell r="M1313">
            <v>4</v>
          </cell>
          <cell r="N1313">
            <v>4</v>
          </cell>
          <cell r="O1313" t="str">
            <v>LH</v>
          </cell>
          <cell r="P1313" t="str">
            <v>LH</v>
          </cell>
          <cell r="Q1313" t="str">
            <v>LH</v>
          </cell>
          <cell r="R1313" t="str">
            <v>LH</v>
          </cell>
        </row>
        <row r="1314">
          <cell r="A1314">
            <v>220186</v>
          </cell>
          <cell r="B1314" t="str">
            <v>AZOLLA AF 100            1000L  TOT   SG</v>
          </cell>
          <cell r="C1314" t="str">
            <v>1000L</v>
          </cell>
          <cell r="D1314" t="str">
            <v>HM100DD_H_SG</v>
          </cell>
          <cell r="E1314" t="str">
            <v>P12N06PP</v>
          </cell>
          <cell r="F1314" t="str">
            <v>SG</v>
          </cell>
          <cell r="G1314" t="str">
            <v>IO</v>
          </cell>
          <cell r="H1314" t="str">
            <v>-</v>
          </cell>
          <cell r="I1314" t="str">
            <v>-</v>
          </cell>
          <cell r="J1314" t="str">
            <v>-</v>
          </cell>
          <cell r="K1314" t="str">
            <v>2B</v>
          </cell>
          <cell r="L1314" t="str">
            <v>2B</v>
          </cell>
          <cell r="M1314" t="str">
            <v>2B</v>
          </cell>
          <cell r="N1314">
            <v>3</v>
          </cell>
          <cell r="O1314">
            <v>3</v>
          </cell>
          <cell r="P1314">
            <v>3</v>
          </cell>
          <cell r="Q1314">
            <v>3</v>
          </cell>
          <cell r="R1314" t="str">
            <v>LH</v>
          </cell>
        </row>
        <row r="1315">
          <cell r="A1315">
            <v>220187</v>
          </cell>
          <cell r="B1315" t="str">
            <v>AZOLLA AF 100            208L   TOT   SG</v>
          </cell>
          <cell r="C1315" t="str">
            <v>208L</v>
          </cell>
          <cell r="D1315" t="str">
            <v>HM100DD_H_SG</v>
          </cell>
          <cell r="E1315" t="str">
            <v>P12N06PP</v>
          </cell>
          <cell r="F1315" t="str">
            <v>SG</v>
          </cell>
          <cell r="G1315" t="str">
            <v>IO</v>
          </cell>
          <cell r="H1315" t="str">
            <v>-</v>
          </cell>
          <cell r="I1315" t="str">
            <v>-</v>
          </cell>
          <cell r="J1315" t="str">
            <v>-</v>
          </cell>
          <cell r="K1315" t="str">
            <v>2B</v>
          </cell>
          <cell r="L1315" t="str">
            <v>2B</v>
          </cell>
          <cell r="M1315" t="str">
            <v>2B</v>
          </cell>
          <cell r="N1315">
            <v>3</v>
          </cell>
          <cell r="O1315">
            <v>3</v>
          </cell>
          <cell r="P1315">
            <v>3</v>
          </cell>
          <cell r="Q1315">
            <v>3</v>
          </cell>
          <cell r="R1315" t="str">
            <v>LH</v>
          </cell>
        </row>
        <row r="1316">
          <cell r="A1316">
            <v>127480</v>
          </cell>
          <cell r="B1316" t="str">
            <v>AZOLLA AF 100            208L   TOT C</v>
          </cell>
          <cell r="C1316" t="str">
            <v>208L</v>
          </cell>
          <cell r="D1316" t="str">
            <v>HM100DD</v>
          </cell>
          <cell r="E1316" t="str">
            <v>P12N06PP</v>
          </cell>
          <cell r="F1316" t="str">
            <v>C</v>
          </cell>
          <cell r="G1316" t="str">
            <v>IO</v>
          </cell>
          <cell r="H1316">
            <v>4</v>
          </cell>
          <cell r="I1316">
            <v>4</v>
          </cell>
          <cell r="J1316">
            <v>4</v>
          </cell>
          <cell r="K1316">
            <v>4</v>
          </cell>
          <cell r="L1316">
            <v>4</v>
          </cell>
          <cell r="M1316">
            <v>4</v>
          </cell>
          <cell r="N1316">
            <v>4</v>
          </cell>
          <cell r="O1316">
            <v>4</v>
          </cell>
          <cell r="P1316">
            <v>4</v>
          </cell>
          <cell r="Q1316">
            <v>4</v>
          </cell>
          <cell r="R1316">
            <v>4</v>
          </cell>
        </row>
        <row r="1317">
          <cell r="A1317">
            <v>220188</v>
          </cell>
          <cell r="B1317" t="str">
            <v>AZOLLA AF 100            20LJ    TOT   SG</v>
          </cell>
          <cell r="C1317" t="str">
            <v>20LJ</v>
          </cell>
          <cell r="D1317" t="str">
            <v>HM100DD_H_SG</v>
          </cell>
          <cell r="E1317" t="str">
            <v>P12N06PP</v>
          </cell>
          <cell r="F1317" t="str">
            <v>SG</v>
          </cell>
          <cell r="G1317" t="str">
            <v>IO</v>
          </cell>
          <cell r="H1317" t="str">
            <v>-</v>
          </cell>
          <cell r="I1317" t="str">
            <v>-</v>
          </cell>
          <cell r="J1317" t="str">
            <v>-</v>
          </cell>
          <cell r="K1317" t="str">
            <v>2A</v>
          </cell>
          <cell r="L1317" t="str">
            <v>2A</v>
          </cell>
          <cell r="M1317" t="str">
            <v>2B</v>
          </cell>
          <cell r="N1317">
            <v>3</v>
          </cell>
          <cell r="O1317">
            <v>3</v>
          </cell>
          <cell r="P1317">
            <v>3</v>
          </cell>
          <cell r="Q1317">
            <v>3</v>
          </cell>
          <cell r="R1317" t="str">
            <v>LH</v>
          </cell>
        </row>
        <row r="1318">
          <cell r="A1318">
            <v>134130</v>
          </cell>
          <cell r="B1318" t="str">
            <v>AZOLLA AF 22             208L   TOT C</v>
          </cell>
          <cell r="C1318" t="str">
            <v>208L</v>
          </cell>
          <cell r="D1318" t="str">
            <v>HM022CC</v>
          </cell>
          <cell r="E1318" t="str">
            <v>P12N06PP</v>
          </cell>
          <cell r="F1318" t="str">
            <v>C</v>
          </cell>
          <cell r="G1318" t="str">
            <v>IO</v>
          </cell>
          <cell r="H1318">
            <v>4</v>
          </cell>
          <cell r="I1318">
            <v>4</v>
          </cell>
          <cell r="J1318" t="str">
            <v>close</v>
          </cell>
          <cell r="K1318" t="str">
            <v>close</v>
          </cell>
          <cell r="L1318" t="str">
            <v>LH</v>
          </cell>
          <cell r="M1318" t="str">
            <v>LH</v>
          </cell>
          <cell r="N1318">
            <v>4</v>
          </cell>
          <cell r="O1318">
            <v>4</v>
          </cell>
          <cell r="P1318">
            <v>4</v>
          </cell>
          <cell r="Q1318">
            <v>4</v>
          </cell>
          <cell r="R1318">
            <v>4</v>
          </cell>
        </row>
        <row r="1319">
          <cell r="A1319">
            <v>112417</v>
          </cell>
          <cell r="B1319" t="str">
            <v>AZOLLA AF 32             208L   TOT C</v>
          </cell>
          <cell r="C1319" t="str">
            <v>208L</v>
          </cell>
          <cell r="D1319" t="str">
            <v>HM032BB</v>
          </cell>
          <cell r="E1319" t="str">
            <v>P12N06PP</v>
          </cell>
          <cell r="F1319" t="str">
            <v>C</v>
          </cell>
          <cell r="G1319" t="str">
            <v>IO</v>
          </cell>
          <cell r="H1319">
            <v>4</v>
          </cell>
          <cell r="I1319">
            <v>4</v>
          </cell>
          <cell r="J1319" t="str">
            <v>for depletion</v>
          </cell>
          <cell r="K1319" t="str">
            <v>close</v>
          </cell>
          <cell r="L1319" t="str">
            <v>LH</v>
          </cell>
          <cell r="M1319">
            <v>4</v>
          </cell>
          <cell r="N1319">
            <v>4</v>
          </cell>
          <cell r="O1319">
            <v>4</v>
          </cell>
          <cell r="P1319">
            <v>4</v>
          </cell>
          <cell r="Q1319">
            <v>4</v>
          </cell>
          <cell r="R1319">
            <v>4</v>
          </cell>
        </row>
        <row r="1320">
          <cell r="A1320">
            <v>209880</v>
          </cell>
          <cell r="B1320" t="str">
            <v>AZOLLA AF 46             1000L  TOT   SG</v>
          </cell>
          <cell r="C1320" t="str">
            <v>1000L</v>
          </cell>
          <cell r="D1320" t="str">
            <v>HM046BB_H_SG</v>
          </cell>
          <cell r="E1320" t="str">
            <v>P12N06PP</v>
          </cell>
          <cell r="F1320" t="str">
            <v>SG</v>
          </cell>
          <cell r="G1320" t="str">
            <v>IO</v>
          </cell>
          <cell r="H1320" t="str">
            <v>-</v>
          </cell>
          <cell r="I1320" t="str">
            <v>2A</v>
          </cell>
          <cell r="J1320" t="str">
            <v>2A</v>
          </cell>
          <cell r="K1320" t="str">
            <v>2A</v>
          </cell>
          <cell r="L1320" t="str">
            <v>2A</v>
          </cell>
          <cell r="M1320" t="str">
            <v>2A</v>
          </cell>
          <cell r="N1320">
            <v>3</v>
          </cell>
          <cell r="O1320">
            <v>3</v>
          </cell>
          <cell r="P1320">
            <v>3</v>
          </cell>
          <cell r="Q1320">
            <v>3</v>
          </cell>
          <cell r="R1320">
            <v>3</v>
          </cell>
        </row>
        <row r="1321">
          <cell r="A1321">
            <v>194460</v>
          </cell>
          <cell r="B1321" t="str">
            <v>AZOLLA AF 46             208L   TOT   SG</v>
          </cell>
          <cell r="C1321" t="str">
            <v>208L</v>
          </cell>
          <cell r="D1321" t="str">
            <v>HM046BB_H_SG</v>
          </cell>
          <cell r="E1321" t="str">
            <v>P12N06PP</v>
          </cell>
          <cell r="F1321" t="str">
            <v>SG</v>
          </cell>
          <cell r="G1321" t="str">
            <v>IO</v>
          </cell>
          <cell r="H1321">
            <v>1</v>
          </cell>
          <cell r="I1321">
            <v>1</v>
          </cell>
          <cell r="J1321">
            <v>1</v>
          </cell>
          <cell r="K1321">
            <v>1</v>
          </cell>
          <cell r="L1321">
            <v>1</v>
          </cell>
          <cell r="M1321">
            <v>1</v>
          </cell>
          <cell r="N1321">
            <v>1</v>
          </cell>
          <cell r="O1321">
            <v>1</v>
          </cell>
          <cell r="P1321">
            <v>1</v>
          </cell>
          <cell r="Q1321">
            <v>1</v>
          </cell>
          <cell r="R1321">
            <v>1</v>
          </cell>
        </row>
        <row r="1322">
          <cell r="A1322">
            <v>110285</v>
          </cell>
          <cell r="B1322" t="str">
            <v>AZOLLA AF 46             208L   TOT C</v>
          </cell>
          <cell r="C1322" t="str">
            <v>208L</v>
          </cell>
          <cell r="D1322" t="str">
            <v>HM046BB</v>
          </cell>
          <cell r="E1322" t="str">
            <v>P12N06PP</v>
          </cell>
          <cell r="F1322" t="str">
            <v>C</v>
          </cell>
          <cell r="G1322" t="str">
            <v>IO</v>
          </cell>
          <cell r="H1322">
            <v>4</v>
          </cell>
          <cell r="I1322">
            <v>4</v>
          </cell>
          <cell r="J1322" t="str">
            <v>close</v>
          </cell>
          <cell r="K1322" t="str">
            <v>close</v>
          </cell>
          <cell r="L1322" t="str">
            <v>LH</v>
          </cell>
          <cell r="M1322" t="str">
            <v>LH</v>
          </cell>
          <cell r="N1322" t="str">
            <v>LH</v>
          </cell>
          <cell r="O1322" t="str">
            <v>LH</v>
          </cell>
          <cell r="P1322" t="str">
            <v>LH</v>
          </cell>
          <cell r="Q1322" t="str">
            <v>LH</v>
          </cell>
          <cell r="R1322" t="str">
            <v>LH</v>
          </cell>
        </row>
        <row r="1323">
          <cell r="A1323">
            <v>215871</v>
          </cell>
          <cell r="B1323" t="str">
            <v>AZOLLA AF 46             20LJ   TOT   SG</v>
          </cell>
          <cell r="C1323" t="str">
            <v>20LJ</v>
          </cell>
          <cell r="D1323" t="str">
            <v>HM046BB_H_SG</v>
          </cell>
          <cell r="E1323" t="str">
            <v>P12N06PP</v>
          </cell>
          <cell r="F1323" t="str">
            <v>SG</v>
          </cell>
          <cell r="G1323" t="str">
            <v>IO</v>
          </cell>
          <cell r="H1323" t="str">
            <v>-</v>
          </cell>
          <cell r="I1323" t="str">
            <v>-</v>
          </cell>
          <cell r="J1323" t="str">
            <v>-</v>
          </cell>
          <cell r="K1323" t="str">
            <v>2B</v>
          </cell>
          <cell r="L1323" t="str">
            <v>2B</v>
          </cell>
          <cell r="M1323" t="str">
            <v>2B</v>
          </cell>
          <cell r="N1323">
            <v>3</v>
          </cell>
          <cell r="O1323">
            <v>3</v>
          </cell>
          <cell r="P1323">
            <v>3</v>
          </cell>
          <cell r="Q1323">
            <v>3</v>
          </cell>
          <cell r="R1323">
            <v>3</v>
          </cell>
        </row>
        <row r="1324">
          <cell r="A1324">
            <v>209881</v>
          </cell>
          <cell r="B1324" t="str">
            <v>AZOLLA AF 68             1000L  TOT   SG</v>
          </cell>
          <cell r="C1324" t="str">
            <v>1000L</v>
          </cell>
          <cell r="D1324" t="str">
            <v>HM068BB_H_SG</v>
          </cell>
          <cell r="E1324" t="str">
            <v>P12N06PP</v>
          </cell>
          <cell r="F1324" t="str">
            <v>SG</v>
          </cell>
          <cell r="G1324" t="str">
            <v>IO</v>
          </cell>
          <cell r="H1324" t="str">
            <v>-</v>
          </cell>
          <cell r="I1324" t="str">
            <v>2A</v>
          </cell>
          <cell r="J1324" t="str">
            <v>2A</v>
          </cell>
          <cell r="K1324" t="str">
            <v>2A</v>
          </cell>
          <cell r="L1324" t="str">
            <v>2A</v>
          </cell>
          <cell r="M1324" t="str">
            <v>2A</v>
          </cell>
          <cell r="N1324">
            <v>3</v>
          </cell>
          <cell r="O1324">
            <v>3</v>
          </cell>
          <cell r="P1324">
            <v>3</v>
          </cell>
          <cell r="Q1324">
            <v>3</v>
          </cell>
          <cell r="R1324">
            <v>3</v>
          </cell>
        </row>
        <row r="1325">
          <cell r="A1325">
            <v>194461</v>
          </cell>
          <cell r="B1325" t="str">
            <v>AZOLLA AF 68             208L   TOT   SG</v>
          </cell>
          <cell r="C1325" t="str">
            <v>208L</v>
          </cell>
          <cell r="D1325" t="str">
            <v>HM068BB_H_SG</v>
          </cell>
          <cell r="E1325" t="str">
            <v>P12N06PP</v>
          </cell>
          <cell r="F1325" t="str">
            <v>SG</v>
          </cell>
          <cell r="G1325" t="str">
            <v>IO</v>
          </cell>
          <cell r="H1325">
            <v>1</v>
          </cell>
          <cell r="I1325">
            <v>1</v>
          </cell>
          <cell r="J1325">
            <v>1</v>
          </cell>
          <cell r="K1325">
            <v>1</v>
          </cell>
          <cell r="L1325">
            <v>1</v>
          </cell>
          <cell r="M1325">
            <v>1</v>
          </cell>
          <cell r="N1325">
            <v>1</v>
          </cell>
          <cell r="O1325">
            <v>1</v>
          </cell>
          <cell r="P1325">
            <v>1</v>
          </cell>
          <cell r="Q1325">
            <v>1</v>
          </cell>
          <cell r="R1325">
            <v>1</v>
          </cell>
        </row>
        <row r="1326">
          <cell r="A1326">
            <v>110286</v>
          </cell>
          <cell r="B1326" t="str">
            <v>AZOLLA AF 68             208L   TOT C</v>
          </cell>
          <cell r="C1326" t="str">
            <v>208L</v>
          </cell>
          <cell r="D1326" t="str">
            <v>HM068BB</v>
          </cell>
          <cell r="E1326" t="str">
            <v>P12N06PP</v>
          </cell>
          <cell r="F1326" t="str">
            <v>C</v>
          </cell>
          <cell r="G1326" t="str">
            <v>IO</v>
          </cell>
          <cell r="H1326" t="str">
            <v>-</v>
          </cell>
          <cell r="I1326">
            <v>4</v>
          </cell>
          <cell r="J1326" t="str">
            <v>close</v>
          </cell>
          <cell r="K1326" t="str">
            <v>close</v>
          </cell>
          <cell r="L1326" t="str">
            <v>LH</v>
          </cell>
          <cell r="M1326" t="str">
            <v>LH</v>
          </cell>
          <cell r="N1326" t="str">
            <v>LH</v>
          </cell>
          <cell r="O1326" t="str">
            <v>LH</v>
          </cell>
          <cell r="P1326" t="str">
            <v>LH</v>
          </cell>
          <cell r="Q1326" t="str">
            <v>LH</v>
          </cell>
          <cell r="R1326" t="str">
            <v>LH</v>
          </cell>
        </row>
        <row r="1327">
          <cell r="A1327">
            <v>210031</v>
          </cell>
          <cell r="B1327" t="str">
            <v>AZOLLA AF 68             FLBAG  TOT   SG</v>
          </cell>
          <cell r="C1327" t="str">
            <v>FLBAG</v>
          </cell>
          <cell r="D1327" t="str">
            <v>HM068BB_H_SG</v>
          </cell>
          <cell r="E1327" t="str">
            <v>P12N06PP</v>
          </cell>
          <cell r="F1327" t="str">
            <v>SG</v>
          </cell>
          <cell r="G1327" t="str">
            <v>IO</v>
          </cell>
          <cell r="H1327" t="str">
            <v>-</v>
          </cell>
          <cell r="I1327" t="str">
            <v>-</v>
          </cell>
          <cell r="J1327" t="str">
            <v>-</v>
          </cell>
          <cell r="K1327" t="str">
            <v>On order Bulk</v>
          </cell>
          <cell r="L1327" t="str">
            <v>On order Bulk</v>
          </cell>
          <cell r="M1327" t="str">
            <v>On order Bulk</v>
          </cell>
          <cell r="N1327">
            <v>3</v>
          </cell>
          <cell r="O1327">
            <v>3</v>
          </cell>
          <cell r="P1327">
            <v>3</v>
          </cell>
          <cell r="Q1327">
            <v>3</v>
          </cell>
          <cell r="R1327" t="str">
            <v>LH</v>
          </cell>
        </row>
        <row r="1328">
          <cell r="A1328">
            <v>156685</v>
          </cell>
          <cell r="B1328" t="str">
            <v>AZOLLA AL 32             208L   TOT C</v>
          </cell>
          <cell r="C1328" t="str">
            <v>208L</v>
          </cell>
          <cell r="D1328" t="str">
            <v>HM032LL</v>
          </cell>
          <cell r="E1328" t="str">
            <v>P12N15PA</v>
          </cell>
          <cell r="F1328" t="str">
            <v>C</v>
          </cell>
          <cell r="G1328" t="str">
            <v>IO</v>
          </cell>
          <cell r="H1328">
            <v>4</v>
          </cell>
          <cell r="I1328">
            <v>4</v>
          </cell>
          <cell r="J1328">
            <v>4</v>
          </cell>
          <cell r="K1328">
            <v>4</v>
          </cell>
          <cell r="L1328">
            <v>4</v>
          </cell>
          <cell r="M1328">
            <v>4</v>
          </cell>
          <cell r="N1328">
            <v>4</v>
          </cell>
          <cell r="O1328">
            <v>4</v>
          </cell>
          <cell r="P1328">
            <v>4</v>
          </cell>
          <cell r="Q1328">
            <v>4</v>
          </cell>
          <cell r="R1328">
            <v>4</v>
          </cell>
        </row>
        <row r="1329">
          <cell r="A1329">
            <v>157497</v>
          </cell>
          <cell r="B1329" t="str">
            <v>AZOLLA AL 46             208L   TOT C</v>
          </cell>
          <cell r="C1329" t="str">
            <v>208L</v>
          </cell>
          <cell r="D1329" t="str">
            <v>HM046OO</v>
          </cell>
          <cell r="E1329" t="str">
            <v>P12N15PA</v>
          </cell>
          <cell r="F1329" t="str">
            <v>C</v>
          </cell>
          <cell r="G1329" t="str">
            <v>IO</v>
          </cell>
          <cell r="H1329">
            <v>4</v>
          </cell>
          <cell r="I1329">
            <v>4</v>
          </cell>
          <cell r="J1329">
            <v>4</v>
          </cell>
          <cell r="K1329">
            <v>4</v>
          </cell>
          <cell r="L1329">
            <v>4</v>
          </cell>
          <cell r="M1329">
            <v>4</v>
          </cell>
          <cell r="N1329">
            <v>4</v>
          </cell>
          <cell r="O1329">
            <v>4</v>
          </cell>
          <cell r="P1329">
            <v>4</v>
          </cell>
          <cell r="Q1329">
            <v>4</v>
          </cell>
          <cell r="R1329">
            <v>4</v>
          </cell>
        </row>
        <row r="1330">
          <cell r="A1330">
            <v>131013</v>
          </cell>
          <cell r="B1330" t="str">
            <v>AZOLLA DZF 32            20L    TOT C</v>
          </cell>
          <cell r="C1330" t="str">
            <v>20L</v>
          </cell>
          <cell r="D1330" t="str">
            <v>HM032CC</v>
          </cell>
          <cell r="E1330" t="str">
            <v>P12N06PP</v>
          </cell>
          <cell r="F1330" t="str">
            <v>C</v>
          </cell>
          <cell r="G1330" t="str">
            <v>IO</v>
          </cell>
          <cell r="H1330" t="str">
            <v>-</v>
          </cell>
          <cell r="I1330">
            <v>4</v>
          </cell>
          <cell r="J1330">
            <v>4</v>
          </cell>
          <cell r="K1330">
            <v>4</v>
          </cell>
          <cell r="L1330">
            <v>4</v>
          </cell>
          <cell r="M1330" t="str">
            <v>LS</v>
          </cell>
          <cell r="N1330" t="str">
            <v>LS</v>
          </cell>
          <cell r="O1330" t="str">
            <v>LH</v>
          </cell>
          <cell r="P1330" t="str">
            <v>LH</v>
          </cell>
          <cell r="Q1330" t="str">
            <v>LH</v>
          </cell>
          <cell r="R1330" t="str">
            <v>LH</v>
          </cell>
        </row>
        <row r="1331">
          <cell r="A1331">
            <v>112419</v>
          </cell>
          <cell r="B1331" t="str">
            <v>AZOLLA DZF 46            208L   TOT C</v>
          </cell>
          <cell r="C1331" t="str">
            <v>208L</v>
          </cell>
          <cell r="D1331" t="str">
            <v>HM046CC</v>
          </cell>
          <cell r="E1331" t="str">
            <v>P12N06PP</v>
          </cell>
          <cell r="F1331" t="str">
            <v>C</v>
          </cell>
          <cell r="G1331" t="str">
            <v>IO</v>
          </cell>
          <cell r="H1331">
            <v>4</v>
          </cell>
          <cell r="I1331">
            <v>1</v>
          </cell>
          <cell r="J1331">
            <v>1</v>
          </cell>
          <cell r="K1331">
            <v>4</v>
          </cell>
          <cell r="L1331">
            <v>4</v>
          </cell>
          <cell r="M1331">
            <v>4</v>
          </cell>
          <cell r="N1331">
            <v>4</v>
          </cell>
          <cell r="O1331">
            <v>4</v>
          </cell>
          <cell r="P1331">
            <v>4</v>
          </cell>
          <cell r="Q1331">
            <v>4</v>
          </cell>
          <cell r="R1331">
            <v>4</v>
          </cell>
        </row>
        <row r="1332">
          <cell r="A1332">
            <v>131014</v>
          </cell>
          <cell r="B1332" t="str">
            <v>AZOLLA DZF 46            20L    TOT C</v>
          </cell>
          <cell r="C1332" t="str">
            <v>20L</v>
          </cell>
          <cell r="D1332" t="str">
            <v>HM046CC</v>
          </cell>
          <cell r="E1332" t="str">
            <v>P12N06PP</v>
          </cell>
          <cell r="F1332" t="str">
            <v>C</v>
          </cell>
          <cell r="G1332" t="str">
            <v>IO</v>
          </cell>
          <cell r="H1332" t="str">
            <v>-</v>
          </cell>
          <cell r="I1332">
            <v>4</v>
          </cell>
          <cell r="J1332">
            <v>4</v>
          </cell>
          <cell r="K1332">
            <v>4</v>
          </cell>
          <cell r="L1332">
            <v>4</v>
          </cell>
          <cell r="M1332">
            <v>4</v>
          </cell>
          <cell r="N1332">
            <v>4</v>
          </cell>
          <cell r="O1332">
            <v>4</v>
          </cell>
          <cell r="P1332">
            <v>4</v>
          </cell>
          <cell r="Q1332">
            <v>4</v>
          </cell>
          <cell r="R1332">
            <v>4</v>
          </cell>
        </row>
        <row r="1333">
          <cell r="A1333">
            <v>112430</v>
          </cell>
          <cell r="B1333" t="str">
            <v>AZOLLA DZF 68            208L   TOT C</v>
          </cell>
          <cell r="C1333" t="str">
            <v>208L</v>
          </cell>
          <cell r="D1333" t="str">
            <v>HM068CC</v>
          </cell>
          <cell r="E1333" t="str">
            <v>P12N06PP</v>
          </cell>
          <cell r="F1333" t="str">
            <v>C</v>
          </cell>
          <cell r="G1333" t="str">
            <v>IO</v>
          </cell>
          <cell r="H1333">
            <v>4</v>
          </cell>
          <cell r="I1333">
            <v>4</v>
          </cell>
          <cell r="J1333">
            <v>4</v>
          </cell>
          <cell r="K1333">
            <v>4</v>
          </cell>
          <cell r="L1333">
            <v>4</v>
          </cell>
          <cell r="M1333">
            <v>4</v>
          </cell>
          <cell r="N1333">
            <v>4</v>
          </cell>
          <cell r="O1333">
            <v>4</v>
          </cell>
          <cell r="P1333">
            <v>4</v>
          </cell>
          <cell r="Q1333">
            <v>4</v>
          </cell>
          <cell r="R1333">
            <v>4</v>
          </cell>
        </row>
        <row r="1334">
          <cell r="A1334">
            <v>124141</v>
          </cell>
          <cell r="B1334" t="str">
            <v>AZOLLA NET HC            20L    TOT C</v>
          </cell>
          <cell r="C1334" t="str">
            <v>20L</v>
          </cell>
          <cell r="D1334" t="str">
            <v>YH000BB</v>
          </cell>
          <cell r="E1334" t="str">
            <v>P15N29</v>
          </cell>
          <cell r="F1334" t="str">
            <v>C</v>
          </cell>
          <cell r="G1334" t="str">
            <v>IO</v>
          </cell>
          <cell r="H1334" t="str">
            <v>-</v>
          </cell>
          <cell r="I1334">
            <v>4</v>
          </cell>
          <cell r="J1334" t="str">
            <v>for depletion</v>
          </cell>
          <cell r="K1334" t="str">
            <v>for depletion</v>
          </cell>
          <cell r="L1334" t="str">
            <v>LH</v>
          </cell>
          <cell r="M1334" t="str">
            <v>LH</v>
          </cell>
          <cell r="N1334" t="str">
            <v>LH</v>
          </cell>
          <cell r="O1334" t="str">
            <v>LH</v>
          </cell>
          <cell r="P1334" t="str">
            <v>LH</v>
          </cell>
          <cell r="Q1334" t="str">
            <v>LH</v>
          </cell>
          <cell r="R1334" t="str">
            <v>LH</v>
          </cell>
        </row>
        <row r="1335">
          <cell r="A1335">
            <v>112450</v>
          </cell>
          <cell r="B1335" t="str">
            <v>AZOLLA VTR 32            208L   TOT C</v>
          </cell>
          <cell r="C1335" t="str">
            <v>208L</v>
          </cell>
          <cell r="D1335" t="str">
            <v>HM032DD</v>
          </cell>
          <cell r="E1335" t="str">
            <v>P12N06PP</v>
          </cell>
          <cell r="F1335" t="str">
            <v>C</v>
          </cell>
          <cell r="G1335" t="str">
            <v>IO</v>
          </cell>
          <cell r="H1335">
            <v>4</v>
          </cell>
          <cell r="I1335">
            <v>4</v>
          </cell>
          <cell r="J1335">
            <v>4</v>
          </cell>
          <cell r="K1335">
            <v>4</v>
          </cell>
          <cell r="L1335">
            <v>4</v>
          </cell>
          <cell r="M1335">
            <v>4</v>
          </cell>
          <cell r="N1335">
            <v>4</v>
          </cell>
          <cell r="O1335">
            <v>4</v>
          </cell>
          <cell r="P1335">
            <v>4</v>
          </cell>
          <cell r="Q1335">
            <v>4</v>
          </cell>
          <cell r="R1335">
            <v>4</v>
          </cell>
        </row>
        <row r="1336">
          <cell r="A1336">
            <v>112483</v>
          </cell>
          <cell r="B1336" t="str">
            <v>AZOLLA VTR 32            20L    TOT C</v>
          </cell>
          <cell r="C1336" t="str">
            <v>20L</v>
          </cell>
          <cell r="D1336" t="str">
            <v>HM032DD</v>
          </cell>
          <cell r="E1336" t="str">
            <v>P12N06PP</v>
          </cell>
          <cell r="F1336" t="str">
            <v>C</v>
          </cell>
          <cell r="G1336" t="str">
            <v>IO</v>
          </cell>
          <cell r="H1336" t="str">
            <v>-</v>
          </cell>
          <cell r="I1336">
            <v>4</v>
          </cell>
          <cell r="J1336">
            <v>4</v>
          </cell>
          <cell r="K1336">
            <v>4</v>
          </cell>
          <cell r="L1336">
            <v>4</v>
          </cell>
          <cell r="M1336">
            <v>4</v>
          </cell>
          <cell r="N1336">
            <v>4</v>
          </cell>
          <cell r="O1336">
            <v>4</v>
          </cell>
          <cell r="P1336">
            <v>4</v>
          </cell>
          <cell r="Q1336">
            <v>4</v>
          </cell>
          <cell r="R1336">
            <v>4</v>
          </cell>
        </row>
        <row r="1337">
          <cell r="A1337">
            <v>112332</v>
          </cell>
          <cell r="B1337" t="str">
            <v>AZOLLA ZS 10             208L   TOT C</v>
          </cell>
          <cell r="C1337" t="str">
            <v>208L</v>
          </cell>
          <cell r="D1337" t="str">
            <v>HM010AA</v>
          </cell>
          <cell r="E1337" t="str">
            <v>P12N06PP</v>
          </cell>
          <cell r="F1337" t="str">
            <v>C</v>
          </cell>
          <cell r="G1337" t="str">
            <v>IO</v>
          </cell>
          <cell r="H1337">
            <v>4</v>
          </cell>
          <cell r="I1337">
            <v>4</v>
          </cell>
          <cell r="J1337">
            <v>4</v>
          </cell>
          <cell r="K1337">
            <v>4</v>
          </cell>
          <cell r="L1337">
            <v>4</v>
          </cell>
          <cell r="M1337">
            <v>4</v>
          </cell>
          <cell r="N1337">
            <v>4</v>
          </cell>
          <cell r="O1337">
            <v>4</v>
          </cell>
          <cell r="P1337">
            <v>4</v>
          </cell>
          <cell r="Q1337">
            <v>4</v>
          </cell>
          <cell r="R1337">
            <v>4</v>
          </cell>
        </row>
        <row r="1338">
          <cell r="A1338">
            <v>112463</v>
          </cell>
          <cell r="B1338" t="str">
            <v>AZOLLA ZS 10             20L    TOT C</v>
          </cell>
          <cell r="C1338" t="str">
            <v>20L</v>
          </cell>
          <cell r="D1338" t="str">
            <v>HM010AA</v>
          </cell>
          <cell r="E1338" t="str">
            <v>P12N06PP</v>
          </cell>
          <cell r="F1338" t="str">
            <v>C</v>
          </cell>
          <cell r="G1338" t="str">
            <v>IO</v>
          </cell>
          <cell r="H1338">
            <v>4</v>
          </cell>
          <cell r="I1338">
            <v>4</v>
          </cell>
          <cell r="J1338">
            <v>4</v>
          </cell>
          <cell r="K1338">
            <v>4</v>
          </cell>
          <cell r="L1338">
            <v>4</v>
          </cell>
          <cell r="M1338">
            <v>4</v>
          </cell>
          <cell r="N1338">
            <v>4</v>
          </cell>
          <cell r="O1338">
            <v>4</v>
          </cell>
          <cell r="P1338">
            <v>4</v>
          </cell>
          <cell r="Q1338">
            <v>4</v>
          </cell>
          <cell r="R1338">
            <v>4</v>
          </cell>
        </row>
        <row r="1339">
          <cell r="A1339">
            <v>195033</v>
          </cell>
          <cell r="B1339" t="str">
            <v>AZOLLA ZS 100            1000L  TOT   SG</v>
          </cell>
          <cell r="C1339" t="str">
            <v>1000L</v>
          </cell>
          <cell r="D1339" t="str">
            <v>HM100AA_H_SG</v>
          </cell>
          <cell r="E1339" t="str">
            <v>P12N06PP</v>
          </cell>
          <cell r="F1339" t="str">
            <v>SG</v>
          </cell>
          <cell r="G1339" t="str">
            <v>IO</v>
          </cell>
          <cell r="H1339">
            <v>3</v>
          </cell>
          <cell r="I1339">
            <v>3</v>
          </cell>
          <cell r="J1339" t="str">
            <v>close</v>
          </cell>
          <cell r="K1339">
            <v>3</v>
          </cell>
          <cell r="L1339">
            <v>3</v>
          </cell>
          <cell r="M1339" t="str">
            <v>2B</v>
          </cell>
          <cell r="N1339">
            <v>3</v>
          </cell>
          <cell r="O1339">
            <v>3</v>
          </cell>
          <cell r="P1339">
            <v>3</v>
          </cell>
          <cell r="Q1339">
            <v>3</v>
          </cell>
          <cell r="R1339">
            <v>3</v>
          </cell>
        </row>
        <row r="1340">
          <cell r="A1340">
            <v>159355</v>
          </cell>
          <cell r="B1340" t="str">
            <v>AZOLLA ZS 100            18LP   TOT   SG</v>
          </cell>
          <cell r="C1340" t="str">
            <v>18LP</v>
          </cell>
          <cell r="D1340" t="str">
            <v>HM100AA_H_SG</v>
          </cell>
          <cell r="E1340" t="str">
            <v>P12N06PP</v>
          </cell>
          <cell r="F1340" t="str">
            <v>SG</v>
          </cell>
          <cell r="G1340" t="str">
            <v>IO</v>
          </cell>
          <cell r="H1340" t="str">
            <v>2B</v>
          </cell>
          <cell r="I1340" t="str">
            <v>2B</v>
          </cell>
          <cell r="J1340" t="str">
            <v>2B</v>
          </cell>
          <cell r="K1340" t="str">
            <v>2B</v>
          </cell>
          <cell r="L1340" t="str">
            <v>2B</v>
          </cell>
          <cell r="M1340" t="str">
            <v>2B</v>
          </cell>
          <cell r="N1340">
            <v>3</v>
          </cell>
          <cell r="O1340">
            <v>3</v>
          </cell>
          <cell r="P1340">
            <v>3</v>
          </cell>
          <cell r="Q1340">
            <v>3</v>
          </cell>
          <cell r="R1340" t="str">
            <v>LH</v>
          </cell>
        </row>
        <row r="1341">
          <cell r="A1341">
            <v>194463</v>
          </cell>
          <cell r="B1341" t="str">
            <v>AZOLLA ZS 100            208L   TOT   SG</v>
          </cell>
          <cell r="C1341" t="str">
            <v>208L</v>
          </cell>
          <cell r="D1341" t="str">
            <v>HM100AA_H_SG</v>
          </cell>
          <cell r="E1341" t="str">
            <v>P12N06PP</v>
          </cell>
          <cell r="F1341" t="str">
            <v>SG</v>
          </cell>
          <cell r="G1341" t="str">
            <v>IO</v>
          </cell>
          <cell r="H1341">
            <v>1</v>
          </cell>
          <cell r="I1341">
            <v>1</v>
          </cell>
          <cell r="J1341">
            <v>1</v>
          </cell>
          <cell r="K1341">
            <v>1</v>
          </cell>
          <cell r="L1341">
            <v>1</v>
          </cell>
          <cell r="M1341">
            <v>1</v>
          </cell>
          <cell r="N1341">
            <v>1</v>
          </cell>
          <cell r="O1341">
            <v>1</v>
          </cell>
          <cell r="P1341">
            <v>1</v>
          </cell>
          <cell r="Q1341">
            <v>1</v>
          </cell>
          <cell r="R1341">
            <v>1</v>
          </cell>
        </row>
        <row r="1342">
          <cell r="A1342">
            <v>156799</v>
          </cell>
          <cell r="B1342" t="str">
            <v>AZOLLA ZS 100            ASFUTK</v>
          </cell>
          <cell r="C1342" t="str">
            <v>ASFUTK</v>
          </cell>
          <cell r="D1342" t="str">
            <v>HM100AA</v>
          </cell>
          <cell r="E1342" t="str">
            <v>P12N06PP</v>
          </cell>
          <cell r="F1342" t="str">
            <v>TLUB</v>
          </cell>
          <cell r="G1342" t="str">
            <v>IO</v>
          </cell>
          <cell r="H1342" t="str">
            <v>-</v>
          </cell>
          <cell r="I1342">
            <v>4</v>
          </cell>
          <cell r="J1342">
            <v>4</v>
          </cell>
          <cell r="K1342">
            <v>4</v>
          </cell>
          <cell r="L1342">
            <v>4</v>
          </cell>
          <cell r="M1342">
            <v>4</v>
          </cell>
          <cell r="N1342">
            <v>4</v>
          </cell>
          <cell r="O1342">
            <v>4</v>
          </cell>
          <cell r="P1342">
            <v>4</v>
          </cell>
          <cell r="Q1342">
            <v>4</v>
          </cell>
          <cell r="R1342" t="str">
            <v>LH</v>
          </cell>
        </row>
        <row r="1343">
          <cell r="A1343">
            <v>159641</v>
          </cell>
          <cell r="B1343" t="str">
            <v>AZOLLA ZS 100            FXTANK TOT   SG</v>
          </cell>
          <cell r="C1343" t="str">
            <v>FXTANK</v>
          </cell>
          <cell r="D1343" t="str">
            <v>HM100AA_H_SG</v>
          </cell>
          <cell r="E1343" t="str">
            <v>P12N06PP</v>
          </cell>
          <cell r="F1343" t="str">
            <v>SG</v>
          </cell>
          <cell r="G1343" t="str">
            <v>IO</v>
          </cell>
          <cell r="H1343" t="str">
            <v>On order Bulk</v>
          </cell>
          <cell r="I1343" t="str">
            <v>On order Bulk</v>
          </cell>
          <cell r="J1343" t="str">
            <v>On order Bulk</v>
          </cell>
          <cell r="K1343">
            <v>3</v>
          </cell>
          <cell r="L1343">
            <v>3</v>
          </cell>
          <cell r="M1343" t="str">
            <v>On Order BULK</v>
          </cell>
          <cell r="N1343">
            <v>3</v>
          </cell>
          <cell r="O1343">
            <v>3</v>
          </cell>
          <cell r="P1343">
            <v>3</v>
          </cell>
          <cell r="Q1343">
            <v>3</v>
          </cell>
          <cell r="R1343" t="str">
            <v>LH</v>
          </cell>
        </row>
        <row r="1344">
          <cell r="A1344">
            <v>160879</v>
          </cell>
          <cell r="B1344" t="str">
            <v>AZOLLA ZS 150            18LP   TOT   SG</v>
          </cell>
          <cell r="C1344" t="str">
            <v>18LP</v>
          </cell>
          <cell r="D1344" t="str">
            <v>HM150AA_H_SG</v>
          </cell>
          <cell r="E1344" t="str">
            <v>P12N06PP</v>
          </cell>
          <cell r="F1344" t="str">
            <v>SG</v>
          </cell>
          <cell r="G1344" t="str">
            <v>IO</v>
          </cell>
          <cell r="H1344" t="str">
            <v>2B</v>
          </cell>
          <cell r="I1344" t="str">
            <v>2B</v>
          </cell>
          <cell r="J1344" t="str">
            <v>close</v>
          </cell>
          <cell r="K1344" t="str">
            <v>close</v>
          </cell>
          <cell r="L1344" t="str">
            <v>LH</v>
          </cell>
          <cell r="M1344" t="str">
            <v>LH</v>
          </cell>
          <cell r="N1344" t="str">
            <v>LH</v>
          </cell>
          <cell r="O1344" t="str">
            <v>LH</v>
          </cell>
          <cell r="P1344" t="str">
            <v>LH</v>
          </cell>
          <cell r="Q1344" t="str">
            <v>LH</v>
          </cell>
          <cell r="R1344" t="str">
            <v>LH</v>
          </cell>
        </row>
        <row r="1345">
          <cell r="A1345">
            <v>194464</v>
          </cell>
          <cell r="B1345" t="str">
            <v>AZOLLA ZS 150            208L   TOT   SG</v>
          </cell>
          <cell r="C1345" t="str">
            <v>208L</v>
          </cell>
          <cell r="D1345" t="str">
            <v>HM150AA_H_SG</v>
          </cell>
          <cell r="E1345" t="str">
            <v>P12N06PP</v>
          </cell>
          <cell r="F1345" t="str">
            <v>SG</v>
          </cell>
          <cell r="G1345" t="str">
            <v>IO</v>
          </cell>
          <cell r="H1345" t="str">
            <v>2A</v>
          </cell>
          <cell r="I1345" t="str">
            <v>2A</v>
          </cell>
          <cell r="J1345" t="str">
            <v>2A</v>
          </cell>
          <cell r="K1345" t="str">
            <v>2A</v>
          </cell>
          <cell r="L1345" t="str">
            <v>2A</v>
          </cell>
          <cell r="M1345" t="str">
            <v>2A</v>
          </cell>
          <cell r="N1345">
            <v>3</v>
          </cell>
          <cell r="O1345">
            <v>3</v>
          </cell>
          <cell r="P1345">
            <v>3</v>
          </cell>
          <cell r="Q1345">
            <v>3</v>
          </cell>
          <cell r="R1345">
            <v>3</v>
          </cell>
        </row>
        <row r="1346">
          <cell r="A1346">
            <v>209677</v>
          </cell>
          <cell r="B1346" t="str">
            <v>AZOLLA ZS 22             1000L  TOT   SG</v>
          </cell>
          <cell r="C1346" t="str">
            <v>1000L</v>
          </cell>
          <cell r="D1346" t="str">
            <v>HM022AA_H_SG</v>
          </cell>
          <cell r="E1346" t="str">
            <v>P12N06PP</v>
          </cell>
          <cell r="F1346" t="str">
            <v>SG</v>
          </cell>
          <cell r="G1346" t="str">
            <v>IO</v>
          </cell>
          <cell r="H1346" t="str">
            <v>-</v>
          </cell>
          <cell r="I1346" t="str">
            <v>2B</v>
          </cell>
          <cell r="J1346" t="str">
            <v>close</v>
          </cell>
          <cell r="K1346" t="str">
            <v>close</v>
          </cell>
          <cell r="L1346" t="str">
            <v>2B</v>
          </cell>
          <cell r="M1346" t="str">
            <v>2B</v>
          </cell>
          <cell r="N1346">
            <v>3</v>
          </cell>
          <cell r="O1346">
            <v>3</v>
          </cell>
          <cell r="P1346">
            <v>3</v>
          </cell>
          <cell r="Q1346">
            <v>3</v>
          </cell>
          <cell r="R1346">
            <v>3</v>
          </cell>
        </row>
        <row r="1347">
          <cell r="A1347">
            <v>194465</v>
          </cell>
          <cell r="B1347" t="str">
            <v>AZOLLA ZS 22             208L   TOT   SG</v>
          </cell>
          <cell r="C1347" t="str">
            <v>208L</v>
          </cell>
          <cell r="D1347" t="str">
            <v>HM022AA_H_SG</v>
          </cell>
          <cell r="E1347" t="str">
            <v>P12N06PP</v>
          </cell>
          <cell r="F1347" t="str">
            <v>SG</v>
          </cell>
          <cell r="G1347" t="str">
            <v>IO</v>
          </cell>
          <cell r="H1347" t="str">
            <v>2A</v>
          </cell>
          <cell r="I1347" t="str">
            <v>2A</v>
          </cell>
          <cell r="J1347" t="str">
            <v>2A</v>
          </cell>
          <cell r="K1347" t="str">
            <v>2A</v>
          </cell>
          <cell r="L1347" t="str">
            <v>2A</v>
          </cell>
          <cell r="M1347" t="str">
            <v>2A</v>
          </cell>
          <cell r="N1347">
            <v>2</v>
          </cell>
          <cell r="O1347">
            <v>2</v>
          </cell>
          <cell r="P1347">
            <v>2</v>
          </cell>
          <cell r="Q1347">
            <v>2</v>
          </cell>
          <cell r="R1347">
            <v>2</v>
          </cell>
        </row>
        <row r="1348">
          <cell r="A1348">
            <v>110473</v>
          </cell>
          <cell r="B1348" t="str">
            <v>AZOLLA ZS 22             208L   TOT C</v>
          </cell>
          <cell r="C1348" t="str">
            <v>208L</v>
          </cell>
          <cell r="D1348" t="str">
            <v>HM022AA</v>
          </cell>
          <cell r="E1348" t="str">
            <v>P12N06PP</v>
          </cell>
          <cell r="F1348" t="str">
            <v>C</v>
          </cell>
          <cell r="G1348" t="str">
            <v>IO</v>
          </cell>
          <cell r="H1348" t="str">
            <v>-</v>
          </cell>
          <cell r="I1348">
            <v>4</v>
          </cell>
          <cell r="J1348" t="str">
            <v>close</v>
          </cell>
          <cell r="K1348" t="str">
            <v>close</v>
          </cell>
          <cell r="L1348" t="str">
            <v>LH</v>
          </cell>
          <cell r="M1348" t="str">
            <v>LH</v>
          </cell>
          <cell r="N1348" t="str">
            <v>LH</v>
          </cell>
          <cell r="O1348" t="str">
            <v>LH</v>
          </cell>
          <cell r="P1348" t="str">
            <v>LH</v>
          </cell>
          <cell r="Q1348" t="str">
            <v>LH</v>
          </cell>
          <cell r="R1348" t="str">
            <v>LH</v>
          </cell>
        </row>
        <row r="1349">
          <cell r="A1349">
            <v>112464</v>
          </cell>
          <cell r="B1349" t="str">
            <v>AZOLLA ZS 22             20L    TOT C</v>
          </cell>
          <cell r="C1349" t="str">
            <v>20L</v>
          </cell>
          <cell r="D1349" t="str">
            <v>HM022AA</v>
          </cell>
          <cell r="E1349" t="str">
            <v>P12N06PP</v>
          </cell>
          <cell r="F1349" t="str">
            <v>C</v>
          </cell>
          <cell r="G1349" t="str">
            <v>IO</v>
          </cell>
          <cell r="H1349">
            <v>4</v>
          </cell>
          <cell r="I1349">
            <v>4</v>
          </cell>
          <cell r="J1349">
            <v>4</v>
          </cell>
          <cell r="K1349">
            <v>4</v>
          </cell>
          <cell r="L1349">
            <v>4</v>
          </cell>
          <cell r="M1349">
            <v>4</v>
          </cell>
          <cell r="N1349">
            <v>4</v>
          </cell>
          <cell r="O1349">
            <v>4</v>
          </cell>
          <cell r="P1349">
            <v>4</v>
          </cell>
          <cell r="Q1349">
            <v>4</v>
          </cell>
          <cell r="R1349">
            <v>4</v>
          </cell>
        </row>
        <row r="1350">
          <cell r="A1350">
            <v>160382</v>
          </cell>
          <cell r="B1350" t="str">
            <v>AZOLLA ZS 22             20LJ   TOT   SG</v>
          </cell>
          <cell r="C1350" t="str">
            <v>20LJ</v>
          </cell>
          <cell r="D1350" t="str">
            <v>HM022AA_H_SG</v>
          </cell>
          <cell r="E1350" t="str">
            <v>P12N06PP</v>
          </cell>
          <cell r="F1350" t="str">
            <v>SG</v>
          </cell>
          <cell r="G1350" t="str">
            <v>IO</v>
          </cell>
          <cell r="H1350">
            <v>3</v>
          </cell>
          <cell r="I1350">
            <v>3</v>
          </cell>
          <cell r="J1350">
            <v>3</v>
          </cell>
          <cell r="K1350">
            <v>3</v>
          </cell>
          <cell r="L1350">
            <v>3</v>
          </cell>
          <cell r="M1350">
            <v>3</v>
          </cell>
          <cell r="N1350">
            <v>3</v>
          </cell>
          <cell r="O1350">
            <v>3</v>
          </cell>
          <cell r="P1350">
            <v>3</v>
          </cell>
          <cell r="Q1350">
            <v>3</v>
          </cell>
          <cell r="R1350">
            <v>3</v>
          </cell>
        </row>
        <row r="1351">
          <cell r="A1351">
            <v>174794</v>
          </cell>
          <cell r="B1351" t="str">
            <v>AZOLLA ZS 32             1000L  TOT   SG</v>
          </cell>
          <cell r="C1351" t="str">
            <v>1000L</v>
          </cell>
          <cell r="D1351" t="str">
            <v>HM032AA_H_SG</v>
          </cell>
          <cell r="E1351" t="str">
            <v>P12N06PP</v>
          </cell>
          <cell r="F1351" t="str">
            <v>SG</v>
          </cell>
          <cell r="G1351" t="str">
            <v>IO</v>
          </cell>
          <cell r="H1351" t="str">
            <v>2A</v>
          </cell>
          <cell r="I1351" t="str">
            <v>2A</v>
          </cell>
          <cell r="J1351" t="str">
            <v>2A</v>
          </cell>
          <cell r="K1351" t="str">
            <v>2A</v>
          </cell>
          <cell r="L1351" t="str">
            <v>2A</v>
          </cell>
          <cell r="M1351" t="str">
            <v>2A</v>
          </cell>
          <cell r="N1351">
            <v>3</v>
          </cell>
          <cell r="O1351">
            <v>3</v>
          </cell>
          <cell r="P1351">
            <v>3</v>
          </cell>
          <cell r="Q1351">
            <v>3</v>
          </cell>
          <cell r="R1351">
            <v>3</v>
          </cell>
        </row>
        <row r="1352">
          <cell r="A1352">
            <v>159359</v>
          </cell>
          <cell r="B1352" t="str">
            <v>AZOLLA ZS 32             18LP   TOT   SG</v>
          </cell>
          <cell r="C1352" t="str">
            <v>18LP</v>
          </cell>
          <cell r="D1352" t="str">
            <v>HM032AA_H_SG</v>
          </cell>
          <cell r="E1352" t="str">
            <v>P12N06PP</v>
          </cell>
          <cell r="F1352" t="str">
            <v>SG</v>
          </cell>
          <cell r="G1352" t="str">
            <v>IO</v>
          </cell>
          <cell r="H1352" t="str">
            <v>2A</v>
          </cell>
          <cell r="I1352" t="str">
            <v>2A</v>
          </cell>
          <cell r="J1352" t="str">
            <v>2A</v>
          </cell>
          <cell r="K1352" t="str">
            <v>2A</v>
          </cell>
          <cell r="L1352" t="str">
            <v>2A</v>
          </cell>
          <cell r="M1352" t="str">
            <v>2B</v>
          </cell>
          <cell r="N1352">
            <v>3</v>
          </cell>
          <cell r="O1352">
            <v>3</v>
          </cell>
          <cell r="P1352">
            <v>3</v>
          </cell>
          <cell r="Q1352">
            <v>3</v>
          </cell>
          <cell r="R1352">
            <v>3</v>
          </cell>
        </row>
        <row r="1353">
          <cell r="A1353">
            <v>194466</v>
          </cell>
          <cell r="B1353" t="str">
            <v>AZOLLA ZS 32             208L   TOT   SG</v>
          </cell>
          <cell r="C1353" t="str">
            <v>208L</v>
          </cell>
          <cell r="D1353" t="str">
            <v>HM032AA_H_SG</v>
          </cell>
          <cell r="E1353" t="str">
            <v>P12N06PP</v>
          </cell>
          <cell r="F1353" t="str">
            <v>SG</v>
          </cell>
          <cell r="G1353" t="str">
            <v>IO</v>
          </cell>
          <cell r="H1353">
            <v>1</v>
          </cell>
          <cell r="I1353">
            <v>1</v>
          </cell>
          <cell r="J1353">
            <v>1</v>
          </cell>
          <cell r="K1353">
            <v>1</v>
          </cell>
          <cell r="L1353">
            <v>1</v>
          </cell>
          <cell r="M1353">
            <v>1</v>
          </cell>
          <cell r="N1353">
            <v>1</v>
          </cell>
          <cell r="O1353">
            <v>1</v>
          </cell>
          <cell r="P1353">
            <v>1</v>
          </cell>
          <cell r="Q1353">
            <v>1</v>
          </cell>
          <cell r="R1353">
            <v>1</v>
          </cell>
        </row>
        <row r="1354">
          <cell r="A1354">
            <v>110475</v>
          </cell>
          <cell r="B1354" t="str">
            <v>AZOLLA ZS 32             20L    TOT C</v>
          </cell>
          <cell r="C1354" t="str">
            <v>20L</v>
          </cell>
          <cell r="D1354" t="str">
            <v>HM032AA</v>
          </cell>
          <cell r="E1354" t="str">
            <v>P12N06PP</v>
          </cell>
          <cell r="F1354" t="str">
            <v>C</v>
          </cell>
          <cell r="G1354" t="str">
            <v>IO</v>
          </cell>
          <cell r="H1354" t="str">
            <v>-</v>
          </cell>
          <cell r="I1354">
            <v>4</v>
          </cell>
          <cell r="J1354" t="str">
            <v>close</v>
          </cell>
          <cell r="K1354" t="str">
            <v>close</v>
          </cell>
          <cell r="L1354" t="str">
            <v>LH</v>
          </cell>
          <cell r="M1354" t="str">
            <v>LH</v>
          </cell>
          <cell r="N1354">
            <v>4</v>
          </cell>
          <cell r="O1354">
            <v>4</v>
          </cell>
          <cell r="P1354">
            <v>4</v>
          </cell>
          <cell r="Q1354">
            <v>4</v>
          </cell>
          <cell r="R1354">
            <v>4</v>
          </cell>
        </row>
        <row r="1355">
          <cell r="A1355">
            <v>159457</v>
          </cell>
          <cell r="B1355" t="str">
            <v>AZOLLA ZS 32             20LJ   TOT   SG</v>
          </cell>
          <cell r="C1355" t="str">
            <v>20LJ</v>
          </cell>
          <cell r="D1355" t="str">
            <v>HM032AA_H_SG</v>
          </cell>
          <cell r="E1355" t="str">
            <v>P12N06PP</v>
          </cell>
          <cell r="F1355" t="str">
            <v>SG</v>
          </cell>
          <cell r="G1355" t="str">
            <v>IO</v>
          </cell>
          <cell r="H1355">
            <v>1</v>
          </cell>
          <cell r="I1355">
            <v>1</v>
          </cell>
          <cell r="J1355" t="str">
            <v>2A</v>
          </cell>
          <cell r="K1355" t="str">
            <v>2A</v>
          </cell>
          <cell r="L1355" t="str">
            <v>2A</v>
          </cell>
          <cell r="M1355" t="str">
            <v>2A</v>
          </cell>
          <cell r="N1355">
            <v>2</v>
          </cell>
          <cell r="O1355">
            <v>2</v>
          </cell>
          <cell r="P1355">
            <v>2</v>
          </cell>
          <cell r="Q1355">
            <v>2</v>
          </cell>
          <cell r="R1355">
            <v>2</v>
          </cell>
        </row>
        <row r="1356">
          <cell r="A1356">
            <v>211263</v>
          </cell>
          <cell r="B1356" t="str">
            <v>AZOLLA ZS 32             FXTANK TOT   SG</v>
          </cell>
          <cell r="C1356" t="str">
            <v>FXTANK</v>
          </cell>
          <cell r="D1356" t="str">
            <v>HM032AA_H_SG</v>
          </cell>
          <cell r="E1356" t="str">
            <v>P12N06PP</v>
          </cell>
          <cell r="F1356" t="str">
            <v>SG</v>
          </cell>
          <cell r="G1356" t="str">
            <v>IO</v>
          </cell>
          <cell r="H1356" t="str">
            <v>-</v>
          </cell>
          <cell r="I1356" t="str">
            <v>-</v>
          </cell>
          <cell r="J1356" t="str">
            <v>-</v>
          </cell>
          <cell r="K1356" t="str">
            <v>On order Bulk</v>
          </cell>
          <cell r="L1356" t="str">
            <v>On order Bulk</v>
          </cell>
          <cell r="M1356" t="str">
            <v>On order Bulk</v>
          </cell>
          <cell r="N1356">
            <v>3</v>
          </cell>
          <cell r="O1356">
            <v>3</v>
          </cell>
          <cell r="P1356">
            <v>3</v>
          </cell>
          <cell r="Q1356">
            <v>3</v>
          </cell>
          <cell r="R1356">
            <v>3</v>
          </cell>
        </row>
        <row r="1357">
          <cell r="A1357">
            <v>166153</v>
          </cell>
          <cell r="B1357" t="str">
            <v>AZOLLA ZS 46             1000L  TOT   SG</v>
          </cell>
          <cell r="C1357" t="str">
            <v>1000L</v>
          </cell>
          <cell r="D1357" t="str">
            <v>HM046AA_H_SG</v>
          </cell>
          <cell r="E1357" t="str">
            <v>P12N06PP</v>
          </cell>
          <cell r="F1357" t="str">
            <v>SG</v>
          </cell>
          <cell r="G1357" t="str">
            <v>IO</v>
          </cell>
          <cell r="H1357">
            <v>1</v>
          </cell>
          <cell r="I1357">
            <v>1</v>
          </cell>
          <cell r="J1357">
            <v>1</v>
          </cell>
          <cell r="K1357">
            <v>1</v>
          </cell>
          <cell r="L1357">
            <v>1</v>
          </cell>
          <cell r="M1357">
            <v>1</v>
          </cell>
          <cell r="N1357">
            <v>2</v>
          </cell>
          <cell r="O1357">
            <v>2</v>
          </cell>
          <cell r="P1357">
            <v>2</v>
          </cell>
          <cell r="Q1357">
            <v>2</v>
          </cell>
          <cell r="R1357">
            <v>2</v>
          </cell>
        </row>
        <row r="1358">
          <cell r="A1358">
            <v>159361</v>
          </cell>
          <cell r="B1358" t="str">
            <v>AZOLLA ZS 46             18LP   TOT   SG</v>
          </cell>
          <cell r="C1358" t="str">
            <v>18LP</v>
          </cell>
          <cell r="D1358" t="str">
            <v>HM046AA_H_SG</v>
          </cell>
          <cell r="E1358" t="str">
            <v>P12N06PP</v>
          </cell>
          <cell r="F1358" t="str">
            <v>SG</v>
          </cell>
          <cell r="G1358" t="str">
            <v>IO</v>
          </cell>
          <cell r="H1358" t="str">
            <v>2A</v>
          </cell>
          <cell r="I1358" t="str">
            <v>2A</v>
          </cell>
          <cell r="J1358" t="str">
            <v>2A</v>
          </cell>
          <cell r="K1358" t="str">
            <v>2A</v>
          </cell>
          <cell r="L1358" t="str">
            <v>2A</v>
          </cell>
          <cell r="M1358" t="str">
            <v>2A</v>
          </cell>
          <cell r="N1358">
            <v>3</v>
          </cell>
          <cell r="O1358">
            <v>3</v>
          </cell>
          <cell r="P1358">
            <v>3</v>
          </cell>
          <cell r="Q1358">
            <v>3</v>
          </cell>
          <cell r="R1358">
            <v>3</v>
          </cell>
        </row>
        <row r="1359">
          <cell r="A1359">
            <v>194317</v>
          </cell>
          <cell r="B1359" t="str">
            <v>AZOLLA ZS 46             208L   TOT   SG</v>
          </cell>
          <cell r="C1359" t="str">
            <v>208L</v>
          </cell>
          <cell r="D1359" t="str">
            <v>HM046AA_H_SG</v>
          </cell>
          <cell r="E1359" t="str">
            <v>P12N06PP</v>
          </cell>
          <cell r="F1359" t="str">
            <v>SG</v>
          </cell>
          <cell r="G1359" t="str">
            <v>IO</v>
          </cell>
          <cell r="H1359">
            <v>1</v>
          </cell>
          <cell r="I1359">
            <v>1</v>
          </cell>
          <cell r="J1359">
            <v>1</v>
          </cell>
          <cell r="K1359">
            <v>1</v>
          </cell>
          <cell r="L1359">
            <v>1</v>
          </cell>
          <cell r="M1359">
            <v>1</v>
          </cell>
          <cell r="N1359">
            <v>1</v>
          </cell>
          <cell r="O1359">
            <v>1</v>
          </cell>
          <cell r="P1359">
            <v>1</v>
          </cell>
          <cell r="Q1359">
            <v>1</v>
          </cell>
          <cell r="R1359">
            <v>1</v>
          </cell>
        </row>
        <row r="1360">
          <cell r="A1360">
            <v>159458</v>
          </cell>
          <cell r="B1360" t="str">
            <v>AZOLLA ZS 46             20LJ   TOT   SG</v>
          </cell>
          <cell r="C1360" t="str">
            <v>20LJ</v>
          </cell>
          <cell r="D1360" t="str">
            <v>HM046AA_H_SG</v>
          </cell>
          <cell r="E1360" t="str">
            <v>P12N06PP</v>
          </cell>
          <cell r="F1360" t="str">
            <v>SG</v>
          </cell>
          <cell r="G1360" t="str">
            <v>IO</v>
          </cell>
          <cell r="H1360">
            <v>1</v>
          </cell>
          <cell r="I1360">
            <v>1</v>
          </cell>
          <cell r="J1360">
            <v>1</v>
          </cell>
          <cell r="K1360">
            <v>1</v>
          </cell>
          <cell r="L1360">
            <v>1</v>
          </cell>
          <cell r="M1360">
            <v>1</v>
          </cell>
          <cell r="N1360">
            <v>1</v>
          </cell>
          <cell r="O1360">
            <v>1</v>
          </cell>
          <cell r="P1360">
            <v>1</v>
          </cell>
          <cell r="Q1360">
            <v>1</v>
          </cell>
          <cell r="R1360">
            <v>1</v>
          </cell>
        </row>
        <row r="1361">
          <cell r="A1361">
            <v>159773</v>
          </cell>
          <cell r="B1361" t="str">
            <v>AZOLLA ZS 46             3B5L   TOT   SG</v>
          </cell>
          <cell r="C1361" t="str">
            <v>3B5L</v>
          </cell>
          <cell r="D1361" t="str">
            <v>HM046AA_H_SG</v>
          </cell>
          <cell r="E1361" t="str">
            <v>P12N06PP</v>
          </cell>
          <cell r="F1361" t="str">
            <v>SG</v>
          </cell>
          <cell r="G1361" t="str">
            <v>IO</v>
          </cell>
          <cell r="H1361" t="str">
            <v>2A</v>
          </cell>
          <cell r="I1361" t="str">
            <v>2A</v>
          </cell>
          <cell r="J1361" t="str">
            <v>2A</v>
          </cell>
          <cell r="K1361" t="str">
            <v>LS</v>
          </cell>
          <cell r="L1361" t="str">
            <v>LS</v>
          </cell>
          <cell r="M1361" t="str">
            <v>LS</v>
          </cell>
          <cell r="N1361" t="str">
            <v>LH</v>
          </cell>
          <cell r="O1361" t="str">
            <v>LH</v>
          </cell>
          <cell r="P1361" t="str">
            <v>LH</v>
          </cell>
          <cell r="Q1361" t="str">
            <v>LH</v>
          </cell>
          <cell r="R1361" t="str">
            <v>LH</v>
          </cell>
        </row>
        <row r="1362">
          <cell r="A1362">
            <v>111805</v>
          </cell>
          <cell r="B1362" t="str">
            <v>AZOLLA ZS 46             4B5L   TOT Z</v>
          </cell>
          <cell r="C1362" t="str">
            <v>4B5L</v>
          </cell>
          <cell r="D1362" t="str">
            <v>HM046AA</v>
          </cell>
          <cell r="E1362" t="str">
            <v>P12N06PP</v>
          </cell>
          <cell r="F1362" t="str">
            <v xml:space="preserve"> Z</v>
          </cell>
          <cell r="G1362" t="str">
            <v>IO</v>
          </cell>
          <cell r="H1362" t="str">
            <v>-</v>
          </cell>
          <cell r="I1362">
            <v>4</v>
          </cell>
          <cell r="J1362" t="str">
            <v>close</v>
          </cell>
          <cell r="K1362" t="str">
            <v>close</v>
          </cell>
          <cell r="L1362" t="str">
            <v>LH</v>
          </cell>
          <cell r="M1362" t="str">
            <v>LH</v>
          </cell>
          <cell r="N1362" t="str">
            <v>LH</v>
          </cell>
          <cell r="O1362" t="str">
            <v>LH</v>
          </cell>
          <cell r="P1362" t="str">
            <v>LH</v>
          </cell>
          <cell r="Q1362" t="str">
            <v>LH</v>
          </cell>
          <cell r="R1362" t="str">
            <v>LH</v>
          </cell>
        </row>
        <row r="1363">
          <cell r="A1363">
            <v>163313</v>
          </cell>
          <cell r="B1363" t="str">
            <v>AZOLLA ZS 46             FXTANK TOT   SG</v>
          </cell>
          <cell r="C1363" t="str">
            <v>FXTANK</v>
          </cell>
          <cell r="D1363" t="str">
            <v>HM046AA_H_SG</v>
          </cell>
          <cell r="E1363" t="str">
            <v>P12N06PP</v>
          </cell>
          <cell r="F1363" t="str">
            <v>SG</v>
          </cell>
          <cell r="G1363" t="str">
            <v>IO</v>
          </cell>
          <cell r="H1363">
            <v>1</v>
          </cell>
          <cell r="I1363" t="str">
            <v>On order Bulk</v>
          </cell>
          <cell r="J1363" t="str">
            <v>On order Bulk</v>
          </cell>
          <cell r="K1363">
            <v>3</v>
          </cell>
          <cell r="L1363">
            <v>3</v>
          </cell>
          <cell r="M1363" t="str">
            <v>On Order BULK</v>
          </cell>
          <cell r="N1363">
            <v>3</v>
          </cell>
          <cell r="O1363">
            <v>3</v>
          </cell>
          <cell r="P1363">
            <v>3</v>
          </cell>
          <cell r="Q1363">
            <v>3</v>
          </cell>
          <cell r="R1363" t="str">
            <v>LH</v>
          </cell>
        </row>
        <row r="1364">
          <cell r="A1364">
            <v>159626</v>
          </cell>
          <cell r="B1364" t="str">
            <v>AZOLLA ZS 68             1000L  TOT   SG</v>
          </cell>
          <cell r="C1364" t="str">
            <v>1000L</v>
          </cell>
          <cell r="D1364" t="str">
            <v>HM068AA_H_SG</v>
          </cell>
          <cell r="E1364" t="str">
            <v>P12N06PP</v>
          </cell>
          <cell r="F1364" t="str">
            <v>SG</v>
          </cell>
          <cell r="G1364" t="str">
            <v>IO</v>
          </cell>
          <cell r="H1364">
            <v>1</v>
          </cell>
          <cell r="I1364">
            <v>1</v>
          </cell>
          <cell r="J1364">
            <v>1</v>
          </cell>
          <cell r="K1364">
            <v>1</v>
          </cell>
          <cell r="L1364">
            <v>1</v>
          </cell>
          <cell r="M1364">
            <v>1</v>
          </cell>
          <cell r="N1364">
            <v>1</v>
          </cell>
          <cell r="O1364">
            <v>1</v>
          </cell>
          <cell r="P1364">
            <v>1</v>
          </cell>
          <cell r="Q1364">
            <v>1</v>
          </cell>
          <cell r="R1364">
            <v>1</v>
          </cell>
        </row>
        <row r="1365">
          <cell r="A1365">
            <v>159363</v>
          </cell>
          <cell r="B1365" t="str">
            <v>AZOLLA ZS 68             18LP   TOT   SG</v>
          </cell>
          <cell r="C1365" t="str">
            <v>18LP</v>
          </cell>
          <cell r="D1365" t="str">
            <v>HM068AA_H_SG</v>
          </cell>
          <cell r="E1365" t="str">
            <v>P12N06PP</v>
          </cell>
          <cell r="F1365" t="str">
            <v>SG</v>
          </cell>
          <cell r="G1365" t="str">
            <v>IO</v>
          </cell>
          <cell r="H1365">
            <v>1</v>
          </cell>
          <cell r="I1365">
            <v>1</v>
          </cell>
          <cell r="J1365" t="str">
            <v>2A</v>
          </cell>
          <cell r="K1365" t="str">
            <v>2A</v>
          </cell>
          <cell r="L1365" t="str">
            <v>2A</v>
          </cell>
          <cell r="M1365" t="str">
            <v>2A</v>
          </cell>
          <cell r="N1365">
            <v>3</v>
          </cell>
          <cell r="O1365">
            <v>3</v>
          </cell>
          <cell r="P1365">
            <v>3</v>
          </cell>
          <cell r="Q1365">
            <v>3</v>
          </cell>
          <cell r="R1365">
            <v>3</v>
          </cell>
        </row>
        <row r="1366">
          <cell r="A1366">
            <v>194313</v>
          </cell>
          <cell r="B1366" t="str">
            <v>AZOLLA ZS 68             208L   TOT   SG</v>
          </cell>
          <cell r="C1366" t="str">
            <v>208L</v>
          </cell>
          <cell r="D1366" t="str">
            <v>HM068AA_H_SG</v>
          </cell>
          <cell r="E1366" t="str">
            <v>P12N06PP</v>
          </cell>
          <cell r="F1366" t="str">
            <v>SG</v>
          </cell>
          <cell r="G1366" t="str">
            <v>IO</v>
          </cell>
          <cell r="H1366">
            <v>1</v>
          </cell>
          <cell r="I1366">
            <v>1</v>
          </cell>
          <cell r="J1366">
            <v>1</v>
          </cell>
          <cell r="K1366">
            <v>1</v>
          </cell>
          <cell r="L1366">
            <v>1</v>
          </cell>
          <cell r="M1366">
            <v>1</v>
          </cell>
          <cell r="N1366">
            <v>1</v>
          </cell>
          <cell r="O1366">
            <v>1</v>
          </cell>
          <cell r="P1366">
            <v>1</v>
          </cell>
          <cell r="Q1366">
            <v>1</v>
          </cell>
          <cell r="R1366">
            <v>1</v>
          </cell>
        </row>
        <row r="1367">
          <cell r="A1367">
            <v>110480</v>
          </cell>
          <cell r="B1367" t="str">
            <v>AZOLLA ZS 68             208L   TOT C</v>
          </cell>
          <cell r="C1367" t="str">
            <v>208L</v>
          </cell>
          <cell r="D1367" t="str">
            <v>HM068AA</v>
          </cell>
          <cell r="E1367" t="str">
            <v>P12N06PP</v>
          </cell>
          <cell r="F1367" t="str">
            <v>C</v>
          </cell>
          <cell r="G1367" t="str">
            <v>IO</v>
          </cell>
          <cell r="H1367" t="str">
            <v>-</v>
          </cell>
          <cell r="I1367">
            <v>4</v>
          </cell>
          <cell r="J1367" t="str">
            <v>close</v>
          </cell>
          <cell r="K1367" t="str">
            <v>close</v>
          </cell>
          <cell r="L1367" t="str">
            <v>LH</v>
          </cell>
          <cell r="M1367" t="str">
            <v>LH</v>
          </cell>
          <cell r="N1367" t="str">
            <v>LH</v>
          </cell>
          <cell r="O1367" t="str">
            <v>LH</v>
          </cell>
          <cell r="P1367" t="str">
            <v>LH</v>
          </cell>
          <cell r="Q1367" t="str">
            <v>LH</v>
          </cell>
          <cell r="R1367" t="str">
            <v>LH</v>
          </cell>
        </row>
        <row r="1368">
          <cell r="A1368">
            <v>159459</v>
          </cell>
          <cell r="B1368" t="str">
            <v>AZOLLA ZS 68             20LJ   TOT   SG</v>
          </cell>
          <cell r="C1368" t="str">
            <v>20LJ</v>
          </cell>
          <cell r="D1368" t="str">
            <v>HM068AA_H_SG</v>
          </cell>
          <cell r="E1368" t="str">
            <v>P12N06PP</v>
          </cell>
          <cell r="F1368" t="str">
            <v>SG</v>
          </cell>
          <cell r="G1368" t="str">
            <v>IO</v>
          </cell>
          <cell r="H1368">
            <v>1</v>
          </cell>
          <cell r="I1368">
            <v>1</v>
          </cell>
          <cell r="J1368">
            <v>1</v>
          </cell>
          <cell r="K1368">
            <v>1</v>
          </cell>
          <cell r="L1368">
            <v>1</v>
          </cell>
          <cell r="M1368">
            <v>1</v>
          </cell>
          <cell r="N1368">
            <v>1</v>
          </cell>
          <cell r="O1368">
            <v>1</v>
          </cell>
          <cell r="P1368">
            <v>1</v>
          </cell>
          <cell r="Q1368">
            <v>1</v>
          </cell>
          <cell r="R1368">
            <v>1</v>
          </cell>
        </row>
        <row r="1369">
          <cell r="A1369">
            <v>159782</v>
          </cell>
          <cell r="B1369" t="str">
            <v>AZOLLA ZS 68             3B5L   TOT   SG</v>
          </cell>
          <cell r="C1369" t="str">
            <v>3B5L</v>
          </cell>
          <cell r="D1369" t="str">
            <v>HM068AA_H_SG</v>
          </cell>
          <cell r="E1369" t="str">
            <v>P12N06PP</v>
          </cell>
          <cell r="F1369" t="str">
            <v>SG</v>
          </cell>
          <cell r="G1369" t="str">
            <v>IO</v>
          </cell>
          <cell r="H1369" t="str">
            <v>-</v>
          </cell>
          <cell r="I1369" t="str">
            <v>-</v>
          </cell>
          <cell r="J1369" t="str">
            <v>for depletion</v>
          </cell>
          <cell r="K1369" t="str">
            <v>for depletion</v>
          </cell>
          <cell r="L1369" t="str">
            <v>LH</v>
          </cell>
          <cell r="M1369" t="str">
            <v>LH</v>
          </cell>
          <cell r="N1369" t="str">
            <v>LH</v>
          </cell>
          <cell r="O1369" t="str">
            <v>LH</v>
          </cell>
          <cell r="P1369" t="str">
            <v>LH</v>
          </cell>
          <cell r="Q1369" t="str">
            <v>LH</v>
          </cell>
          <cell r="R1369" t="str">
            <v>LH</v>
          </cell>
        </row>
        <row r="1370">
          <cell r="A1370">
            <v>309531</v>
          </cell>
          <cell r="B1370" t="str">
            <v>AZOLLA ZS 68             BULK   TOT   SG</v>
          </cell>
          <cell r="C1370" t="str">
            <v>BULK</v>
          </cell>
          <cell r="D1370" t="str">
            <v>HM068AA_H_SG</v>
          </cell>
          <cell r="E1370" t="str">
            <v>P12N06PP</v>
          </cell>
          <cell r="F1370" t="str">
            <v>SG</v>
          </cell>
          <cell r="G1370" t="str">
            <v>IO</v>
          </cell>
          <cell r="H1370" t="str">
            <v>-</v>
          </cell>
          <cell r="I1370" t="str">
            <v>-</v>
          </cell>
          <cell r="J1370" t="str">
            <v>-</v>
          </cell>
          <cell r="K1370" t="str">
            <v>On order Bulk</v>
          </cell>
          <cell r="L1370" t="str">
            <v>On order Bulk</v>
          </cell>
          <cell r="M1370" t="str">
            <v>On order Bulk</v>
          </cell>
          <cell r="N1370">
            <v>3</v>
          </cell>
          <cell r="O1370">
            <v>3</v>
          </cell>
          <cell r="P1370">
            <v>3</v>
          </cell>
          <cell r="Q1370">
            <v>3</v>
          </cell>
          <cell r="R1370">
            <v>3</v>
          </cell>
        </row>
        <row r="1371">
          <cell r="A1371">
            <v>159652</v>
          </cell>
          <cell r="B1371" t="str">
            <v>AZOLLA ZS 68             FXTANK TOT   SG</v>
          </cell>
          <cell r="C1371" t="str">
            <v>FXTANK</v>
          </cell>
          <cell r="D1371" t="str">
            <v>HM068AA_H_SG</v>
          </cell>
          <cell r="E1371" t="str">
            <v>P12N06PP</v>
          </cell>
          <cell r="F1371" t="str">
            <v>SG</v>
          </cell>
          <cell r="G1371" t="str">
            <v>IO</v>
          </cell>
          <cell r="H1371">
            <v>1</v>
          </cell>
          <cell r="I1371" t="str">
            <v>On order Bulk</v>
          </cell>
          <cell r="J1371" t="str">
            <v>On order Bulk</v>
          </cell>
          <cell r="K1371">
            <v>1</v>
          </cell>
          <cell r="L1371">
            <v>1</v>
          </cell>
          <cell r="M1371" t="str">
            <v>On Order BULK</v>
          </cell>
          <cell r="N1371">
            <v>3</v>
          </cell>
          <cell r="O1371">
            <v>3</v>
          </cell>
          <cell r="P1371">
            <v>3</v>
          </cell>
          <cell r="Q1371">
            <v>3</v>
          </cell>
          <cell r="R1371">
            <v>3</v>
          </cell>
        </row>
        <row r="1372">
          <cell r="A1372">
            <v>209074</v>
          </cell>
          <cell r="B1372" t="str">
            <v>AZOLLA ZS 68             ISTK   TOT   SG</v>
          </cell>
          <cell r="C1372" t="str">
            <v>ISTK</v>
          </cell>
          <cell r="D1372" t="str">
            <v>HM068AA_H_SG</v>
          </cell>
          <cell r="E1372" t="str">
            <v>P12N06PP</v>
          </cell>
          <cell r="F1372" t="str">
            <v>SG</v>
          </cell>
          <cell r="G1372" t="str">
            <v>IO</v>
          </cell>
          <cell r="H1372" t="str">
            <v>-</v>
          </cell>
          <cell r="I1372" t="str">
            <v>On order Bulk</v>
          </cell>
          <cell r="J1372" t="str">
            <v>On order Bulk</v>
          </cell>
          <cell r="K1372">
            <v>1</v>
          </cell>
          <cell r="L1372">
            <v>1</v>
          </cell>
          <cell r="M1372" t="str">
            <v>On Order BULK</v>
          </cell>
          <cell r="N1372">
            <v>3</v>
          </cell>
          <cell r="O1372">
            <v>3</v>
          </cell>
          <cell r="P1372">
            <v>3</v>
          </cell>
          <cell r="Q1372">
            <v>3</v>
          </cell>
          <cell r="R1372">
            <v>3</v>
          </cell>
        </row>
        <row r="1373">
          <cell r="A1373">
            <v>174879</v>
          </cell>
          <cell r="B1373" t="str">
            <v>BARELF AL 100            205L   MAR C</v>
          </cell>
          <cell r="C1373" t="str">
            <v>205L</v>
          </cell>
          <cell r="D1373" t="str">
            <v>DA100CC</v>
          </cell>
          <cell r="E1373" t="str">
            <v>P13N21</v>
          </cell>
          <cell r="F1373" t="str">
            <v>C</v>
          </cell>
          <cell r="G1373" t="str">
            <v>MARINE</v>
          </cell>
          <cell r="H1373" t="str">
            <v>-</v>
          </cell>
          <cell r="I1373">
            <v>4</v>
          </cell>
          <cell r="J1373">
            <v>4</v>
          </cell>
          <cell r="K1373">
            <v>4</v>
          </cell>
          <cell r="L1373">
            <v>4</v>
          </cell>
          <cell r="M1373">
            <v>4</v>
          </cell>
          <cell r="N1373">
            <v>4</v>
          </cell>
          <cell r="O1373">
            <v>4</v>
          </cell>
          <cell r="P1373">
            <v>4</v>
          </cell>
          <cell r="Q1373">
            <v>4</v>
          </cell>
          <cell r="R1373">
            <v>4</v>
          </cell>
        </row>
        <row r="1374">
          <cell r="A1374">
            <v>165879</v>
          </cell>
          <cell r="B1374" t="str">
            <v>BARELF AL 100            20L    MAR C</v>
          </cell>
          <cell r="C1374" t="str">
            <v>20L</v>
          </cell>
          <cell r="D1374" t="str">
            <v>DA100CC</v>
          </cell>
          <cell r="E1374" t="str">
            <v>P13N21</v>
          </cell>
          <cell r="F1374" t="str">
            <v>C</v>
          </cell>
          <cell r="G1374" t="str">
            <v>MARINE</v>
          </cell>
          <cell r="H1374" t="str">
            <v>-</v>
          </cell>
          <cell r="I1374">
            <v>4</v>
          </cell>
          <cell r="J1374">
            <v>4</v>
          </cell>
          <cell r="K1374">
            <v>4</v>
          </cell>
          <cell r="L1374">
            <v>4</v>
          </cell>
          <cell r="M1374">
            <v>4</v>
          </cell>
          <cell r="N1374">
            <v>4</v>
          </cell>
          <cell r="O1374">
            <v>4</v>
          </cell>
          <cell r="P1374">
            <v>4</v>
          </cell>
          <cell r="Q1374">
            <v>4</v>
          </cell>
          <cell r="R1374">
            <v>4</v>
          </cell>
        </row>
        <row r="1375">
          <cell r="A1375">
            <v>145500</v>
          </cell>
          <cell r="B1375" t="str">
            <v>BARELF AL 100            ASFUTK</v>
          </cell>
          <cell r="C1375" t="str">
            <v>ASFUTK</v>
          </cell>
          <cell r="D1375" t="str">
            <v>DA100CC</v>
          </cell>
          <cell r="E1375" t="str">
            <v>P13N21</v>
          </cell>
          <cell r="F1375" t="str">
            <v>TLUB</v>
          </cell>
          <cell r="G1375" t="str">
            <v>MARINE</v>
          </cell>
          <cell r="H1375" t="str">
            <v>-</v>
          </cell>
          <cell r="I1375">
            <v>4</v>
          </cell>
          <cell r="J1375">
            <v>4</v>
          </cell>
          <cell r="K1375">
            <v>4</v>
          </cell>
          <cell r="L1375">
            <v>4</v>
          </cell>
          <cell r="M1375">
            <v>4</v>
          </cell>
          <cell r="N1375">
            <v>4</v>
          </cell>
          <cell r="O1375">
            <v>4</v>
          </cell>
          <cell r="P1375">
            <v>4</v>
          </cell>
          <cell r="Q1375">
            <v>4</v>
          </cell>
          <cell r="R1375">
            <v>4</v>
          </cell>
        </row>
        <row r="1376">
          <cell r="A1376">
            <v>145527</v>
          </cell>
          <cell r="B1376" t="str">
            <v>BARELF AL 100            ASTON25</v>
          </cell>
          <cell r="C1376" t="str">
            <v>ASTON25</v>
          </cell>
          <cell r="D1376" t="str">
            <v>DA100CC</v>
          </cell>
          <cell r="E1376" t="str">
            <v>P13N21</v>
          </cell>
          <cell r="F1376" t="str">
            <v>TLUB</v>
          </cell>
          <cell r="G1376" t="str">
            <v>MARINE</v>
          </cell>
          <cell r="H1376" t="str">
            <v>-</v>
          </cell>
          <cell r="I1376">
            <v>4</v>
          </cell>
          <cell r="J1376">
            <v>4</v>
          </cell>
          <cell r="K1376">
            <v>4</v>
          </cell>
          <cell r="L1376">
            <v>4</v>
          </cell>
          <cell r="M1376">
            <v>4</v>
          </cell>
          <cell r="N1376">
            <v>4</v>
          </cell>
          <cell r="O1376">
            <v>4</v>
          </cell>
          <cell r="P1376">
            <v>4</v>
          </cell>
          <cell r="Q1376">
            <v>4</v>
          </cell>
          <cell r="R1376">
            <v>4</v>
          </cell>
        </row>
        <row r="1377">
          <cell r="A1377">
            <v>174880</v>
          </cell>
          <cell r="B1377" t="str">
            <v>BARELF CH 100            205L   MAR C</v>
          </cell>
          <cell r="C1377" t="str">
            <v>205L</v>
          </cell>
          <cell r="D1377" t="str">
            <v>DA100DD</v>
          </cell>
          <cell r="E1377" t="str">
            <v>P13N21</v>
          </cell>
          <cell r="F1377" t="str">
            <v>C</v>
          </cell>
          <cell r="G1377" t="str">
            <v>MARINE</v>
          </cell>
          <cell r="H1377" t="str">
            <v>-</v>
          </cell>
          <cell r="I1377">
            <v>4</v>
          </cell>
          <cell r="J1377">
            <v>4</v>
          </cell>
          <cell r="K1377">
            <v>4</v>
          </cell>
          <cell r="L1377">
            <v>4</v>
          </cell>
          <cell r="M1377">
            <v>4</v>
          </cell>
          <cell r="N1377">
            <v>4</v>
          </cell>
          <cell r="O1377">
            <v>4</v>
          </cell>
          <cell r="P1377">
            <v>4</v>
          </cell>
          <cell r="Q1377">
            <v>4</v>
          </cell>
          <cell r="R1377">
            <v>4</v>
          </cell>
        </row>
        <row r="1378">
          <cell r="A1378">
            <v>165921</v>
          </cell>
          <cell r="B1378" t="str">
            <v>BARELF CH 100            20L    MAR C</v>
          </cell>
          <cell r="C1378" t="str">
            <v>20L</v>
          </cell>
          <cell r="D1378" t="str">
            <v>DA100DD</v>
          </cell>
          <cell r="E1378" t="str">
            <v>P13N21</v>
          </cell>
          <cell r="F1378" t="str">
            <v>C</v>
          </cell>
          <cell r="G1378" t="str">
            <v>MARINE</v>
          </cell>
          <cell r="H1378" t="str">
            <v>-</v>
          </cell>
          <cell r="I1378">
            <v>4</v>
          </cell>
          <cell r="J1378">
            <v>4</v>
          </cell>
          <cell r="K1378">
            <v>4</v>
          </cell>
          <cell r="L1378">
            <v>4</v>
          </cell>
          <cell r="M1378">
            <v>4</v>
          </cell>
          <cell r="N1378">
            <v>4</v>
          </cell>
          <cell r="O1378">
            <v>4</v>
          </cell>
          <cell r="P1378">
            <v>4</v>
          </cell>
          <cell r="Q1378">
            <v>4</v>
          </cell>
          <cell r="R1378">
            <v>4</v>
          </cell>
        </row>
        <row r="1379">
          <cell r="A1379">
            <v>145503</v>
          </cell>
          <cell r="B1379" t="str">
            <v>BARELF CH 100            ASFUTK</v>
          </cell>
          <cell r="C1379" t="str">
            <v>ASFUTK</v>
          </cell>
          <cell r="D1379" t="str">
            <v>DA100DD</v>
          </cell>
          <cell r="E1379" t="str">
            <v>P13N21</v>
          </cell>
          <cell r="F1379" t="str">
            <v>TLUB</v>
          </cell>
          <cell r="G1379" t="str">
            <v>MARINE</v>
          </cell>
          <cell r="H1379" t="str">
            <v>-</v>
          </cell>
          <cell r="I1379">
            <v>4</v>
          </cell>
          <cell r="J1379">
            <v>4</v>
          </cell>
          <cell r="K1379">
            <v>4</v>
          </cell>
          <cell r="L1379">
            <v>4</v>
          </cell>
          <cell r="M1379">
            <v>4</v>
          </cell>
          <cell r="N1379">
            <v>4</v>
          </cell>
          <cell r="O1379">
            <v>4</v>
          </cell>
          <cell r="P1379">
            <v>4</v>
          </cell>
          <cell r="Q1379">
            <v>4</v>
          </cell>
          <cell r="R1379">
            <v>4</v>
          </cell>
        </row>
        <row r="1380">
          <cell r="A1380">
            <v>145533</v>
          </cell>
          <cell r="B1380" t="str">
            <v>BARELF CH 100            ASTON25</v>
          </cell>
          <cell r="C1380" t="str">
            <v>ASTON25</v>
          </cell>
          <cell r="D1380" t="str">
            <v>DA100DD</v>
          </cell>
          <cell r="E1380" t="str">
            <v>P13N21</v>
          </cell>
          <cell r="F1380" t="str">
            <v>TLUB</v>
          </cell>
          <cell r="G1380" t="str">
            <v>MARINE</v>
          </cell>
          <cell r="H1380" t="str">
            <v>-</v>
          </cell>
          <cell r="I1380">
            <v>4</v>
          </cell>
          <cell r="J1380">
            <v>4</v>
          </cell>
          <cell r="K1380">
            <v>4</v>
          </cell>
          <cell r="L1380">
            <v>4</v>
          </cell>
          <cell r="M1380">
            <v>4</v>
          </cell>
          <cell r="N1380">
            <v>4</v>
          </cell>
          <cell r="O1380">
            <v>4</v>
          </cell>
          <cell r="P1380">
            <v>4</v>
          </cell>
          <cell r="Q1380">
            <v>4</v>
          </cell>
          <cell r="R1380">
            <v>4</v>
          </cell>
        </row>
        <row r="1381">
          <cell r="A1381">
            <v>174878</v>
          </cell>
          <cell r="B1381" t="str">
            <v>BARELF CH 68             205L   MAR C</v>
          </cell>
          <cell r="C1381" t="str">
            <v>205L</v>
          </cell>
          <cell r="D1381" t="str">
            <v>DA068CC</v>
          </cell>
          <cell r="E1381" t="str">
            <v>P13N21</v>
          </cell>
          <cell r="F1381" t="str">
            <v>C</v>
          </cell>
          <cell r="G1381" t="str">
            <v>MARINE</v>
          </cell>
          <cell r="H1381" t="str">
            <v>-</v>
          </cell>
          <cell r="I1381">
            <v>4</v>
          </cell>
          <cell r="J1381">
            <v>4</v>
          </cell>
          <cell r="K1381">
            <v>4</v>
          </cell>
          <cell r="L1381">
            <v>4</v>
          </cell>
          <cell r="M1381">
            <v>4</v>
          </cell>
          <cell r="N1381">
            <v>4</v>
          </cell>
          <cell r="O1381">
            <v>4</v>
          </cell>
          <cell r="P1381">
            <v>4</v>
          </cell>
          <cell r="Q1381">
            <v>4</v>
          </cell>
          <cell r="R1381">
            <v>4</v>
          </cell>
        </row>
        <row r="1382">
          <cell r="A1382">
            <v>165922</v>
          </cell>
          <cell r="B1382" t="str">
            <v>BARELF CH 68             20L    MAR C1</v>
          </cell>
          <cell r="C1382" t="str">
            <v>20L</v>
          </cell>
          <cell r="D1382" t="str">
            <v>DA068CC</v>
          </cell>
          <cell r="E1382" t="str">
            <v>P13N21</v>
          </cell>
          <cell r="F1382" t="str">
            <v>C</v>
          </cell>
          <cell r="G1382" t="str">
            <v>MARINE</v>
          </cell>
          <cell r="H1382" t="str">
            <v>-</v>
          </cell>
          <cell r="I1382">
            <v>4</v>
          </cell>
          <cell r="J1382">
            <v>4</v>
          </cell>
          <cell r="K1382">
            <v>4</v>
          </cell>
          <cell r="L1382">
            <v>4</v>
          </cell>
          <cell r="M1382">
            <v>4</v>
          </cell>
          <cell r="N1382">
            <v>4</v>
          </cell>
          <cell r="O1382">
            <v>4</v>
          </cell>
          <cell r="P1382">
            <v>4</v>
          </cell>
          <cell r="Q1382">
            <v>4</v>
          </cell>
          <cell r="R1382">
            <v>4</v>
          </cell>
        </row>
        <row r="1383">
          <cell r="A1383">
            <v>145502</v>
          </cell>
          <cell r="B1383" t="str">
            <v>BARELF CH 68             ASFUTK</v>
          </cell>
          <cell r="C1383" t="str">
            <v>ASFUTK</v>
          </cell>
          <cell r="D1383" t="str">
            <v>DA068CC</v>
          </cell>
          <cell r="E1383" t="str">
            <v>P13N21</v>
          </cell>
          <cell r="F1383" t="str">
            <v>TLUB</v>
          </cell>
          <cell r="G1383" t="str">
            <v>MARINE</v>
          </cell>
          <cell r="H1383" t="str">
            <v>-</v>
          </cell>
          <cell r="I1383">
            <v>4</v>
          </cell>
          <cell r="J1383">
            <v>4</v>
          </cell>
          <cell r="K1383">
            <v>4</v>
          </cell>
          <cell r="L1383">
            <v>4</v>
          </cell>
          <cell r="M1383">
            <v>4</v>
          </cell>
          <cell r="N1383">
            <v>4</v>
          </cell>
          <cell r="O1383">
            <v>4</v>
          </cell>
          <cell r="P1383">
            <v>4</v>
          </cell>
          <cell r="Q1383">
            <v>4</v>
          </cell>
          <cell r="R1383">
            <v>4</v>
          </cell>
        </row>
        <row r="1384">
          <cell r="A1384">
            <v>145531</v>
          </cell>
          <cell r="B1384" t="str">
            <v>BARELF CH 68             ASTON25</v>
          </cell>
          <cell r="C1384" t="str">
            <v>ASTON25</v>
          </cell>
          <cell r="D1384" t="str">
            <v>DA068CC</v>
          </cell>
          <cell r="E1384" t="str">
            <v>P13N21</v>
          </cell>
          <cell r="F1384" t="str">
            <v>TLUB</v>
          </cell>
          <cell r="G1384" t="str">
            <v>MARINE</v>
          </cell>
          <cell r="H1384" t="str">
            <v>-</v>
          </cell>
          <cell r="I1384">
            <v>4</v>
          </cell>
          <cell r="J1384">
            <v>4</v>
          </cell>
          <cell r="K1384">
            <v>4</v>
          </cell>
          <cell r="L1384">
            <v>4</v>
          </cell>
          <cell r="M1384">
            <v>4</v>
          </cell>
          <cell r="N1384">
            <v>4</v>
          </cell>
          <cell r="O1384">
            <v>4</v>
          </cell>
          <cell r="P1384">
            <v>4</v>
          </cell>
          <cell r="Q1384">
            <v>4</v>
          </cell>
          <cell r="R1384">
            <v>4</v>
          </cell>
        </row>
        <row r="1385">
          <cell r="A1385">
            <v>165909</v>
          </cell>
          <cell r="B1385" t="str">
            <v>BARELF SM 46             20L    MAR C</v>
          </cell>
          <cell r="C1385" t="str">
            <v>20L</v>
          </cell>
          <cell r="D1385" t="str">
            <v>DA046DD</v>
          </cell>
          <cell r="E1385" t="str">
            <v>P13N21</v>
          </cell>
          <cell r="F1385" t="str">
            <v>C</v>
          </cell>
          <cell r="G1385" t="str">
            <v>MARINE</v>
          </cell>
          <cell r="H1385" t="str">
            <v>-</v>
          </cell>
          <cell r="I1385">
            <v>4</v>
          </cell>
          <cell r="J1385">
            <v>4</v>
          </cell>
          <cell r="K1385">
            <v>4</v>
          </cell>
          <cell r="L1385">
            <v>4</v>
          </cell>
          <cell r="M1385">
            <v>4</v>
          </cell>
          <cell r="N1385">
            <v>4</v>
          </cell>
          <cell r="O1385">
            <v>4</v>
          </cell>
          <cell r="P1385">
            <v>4</v>
          </cell>
          <cell r="Q1385">
            <v>4</v>
          </cell>
          <cell r="R1385">
            <v>4</v>
          </cell>
        </row>
        <row r="1386">
          <cell r="A1386">
            <v>145914</v>
          </cell>
          <cell r="B1386" t="str">
            <v>BARELF SM 46             ASTON25</v>
          </cell>
          <cell r="C1386" t="str">
            <v>ASTON25</v>
          </cell>
          <cell r="D1386" t="str">
            <v>DA046DD</v>
          </cell>
          <cell r="E1386" t="str">
            <v>P13N21</v>
          </cell>
          <cell r="F1386" t="str">
            <v>TLUB</v>
          </cell>
          <cell r="G1386" t="str">
            <v>MARINE</v>
          </cell>
          <cell r="H1386" t="str">
            <v>-</v>
          </cell>
          <cell r="I1386">
            <v>4</v>
          </cell>
          <cell r="J1386">
            <v>4</v>
          </cell>
          <cell r="K1386">
            <v>4</v>
          </cell>
          <cell r="L1386">
            <v>4</v>
          </cell>
          <cell r="M1386">
            <v>4</v>
          </cell>
          <cell r="N1386">
            <v>4</v>
          </cell>
          <cell r="O1386">
            <v>4</v>
          </cell>
          <cell r="P1386">
            <v>4</v>
          </cell>
          <cell r="Q1386">
            <v>4</v>
          </cell>
          <cell r="R1386">
            <v>4</v>
          </cell>
        </row>
        <row r="1387">
          <cell r="A1387">
            <v>165910</v>
          </cell>
          <cell r="B1387" t="str">
            <v>BARELF SM 68             20L    MAR C</v>
          </cell>
          <cell r="C1387" t="str">
            <v>20L</v>
          </cell>
          <cell r="D1387" t="str">
            <v>DA068DD</v>
          </cell>
          <cell r="E1387" t="str">
            <v>P13N21</v>
          </cell>
          <cell r="F1387" t="str">
            <v>C</v>
          </cell>
          <cell r="G1387" t="str">
            <v>MARINE</v>
          </cell>
          <cell r="H1387" t="str">
            <v>-</v>
          </cell>
          <cell r="I1387">
            <v>4</v>
          </cell>
          <cell r="J1387">
            <v>4</v>
          </cell>
          <cell r="K1387">
            <v>4</v>
          </cell>
          <cell r="L1387">
            <v>4</v>
          </cell>
          <cell r="M1387">
            <v>4</v>
          </cell>
          <cell r="N1387">
            <v>4</v>
          </cell>
          <cell r="O1387">
            <v>4</v>
          </cell>
          <cell r="P1387">
            <v>4</v>
          </cell>
          <cell r="Q1387">
            <v>4</v>
          </cell>
          <cell r="R1387">
            <v>4</v>
          </cell>
        </row>
        <row r="1388">
          <cell r="A1388">
            <v>146013</v>
          </cell>
          <cell r="B1388" t="str">
            <v>BARELF SM 68             ASTON25</v>
          </cell>
          <cell r="C1388" t="str">
            <v>ASTON25</v>
          </cell>
          <cell r="D1388" t="str">
            <v>DA068DD</v>
          </cell>
          <cell r="E1388" t="str">
            <v>P13N21</v>
          </cell>
          <cell r="F1388" t="str">
            <v>TLUB</v>
          </cell>
          <cell r="G1388" t="str">
            <v>MARINE</v>
          </cell>
          <cell r="H1388" t="str">
            <v>-</v>
          </cell>
          <cell r="I1388">
            <v>4</v>
          </cell>
          <cell r="J1388">
            <v>4</v>
          </cell>
          <cell r="K1388">
            <v>4</v>
          </cell>
          <cell r="L1388">
            <v>4</v>
          </cell>
          <cell r="M1388">
            <v>4</v>
          </cell>
          <cell r="N1388">
            <v>4</v>
          </cell>
          <cell r="O1388">
            <v>4</v>
          </cell>
          <cell r="P1388">
            <v>4</v>
          </cell>
          <cell r="Q1388">
            <v>4</v>
          </cell>
          <cell r="R1388">
            <v>4</v>
          </cell>
        </row>
        <row r="1389">
          <cell r="A1389">
            <v>206436</v>
          </cell>
          <cell r="B1389" t="str">
            <v>BIO OG+                  180K   TOT C</v>
          </cell>
          <cell r="C1389" t="str">
            <v>180K</v>
          </cell>
          <cell r="D1389" t="str">
            <v>XCA10BB</v>
          </cell>
          <cell r="E1389" t="str">
            <v>P12N07P7XXXX</v>
          </cell>
          <cell r="F1389" t="str">
            <v>C</v>
          </cell>
          <cell r="G1389" t="str">
            <v>IO</v>
          </cell>
          <cell r="H1389" t="str">
            <v>-</v>
          </cell>
          <cell r="I1389" t="str">
            <v>-</v>
          </cell>
          <cell r="J1389">
            <v>4</v>
          </cell>
          <cell r="K1389">
            <v>4</v>
          </cell>
          <cell r="L1389">
            <v>4</v>
          </cell>
          <cell r="M1389">
            <v>4</v>
          </cell>
          <cell r="N1389">
            <v>4</v>
          </cell>
          <cell r="O1389">
            <v>4</v>
          </cell>
          <cell r="P1389">
            <v>4</v>
          </cell>
          <cell r="Q1389">
            <v>4</v>
          </cell>
          <cell r="R1389">
            <v>4</v>
          </cell>
        </row>
        <row r="1390">
          <cell r="A1390">
            <v>203654</v>
          </cell>
          <cell r="B1390" t="str">
            <v>BIO OG+                  18K    TOT C</v>
          </cell>
          <cell r="C1390" t="str">
            <v>18K</v>
          </cell>
          <cell r="D1390" t="str">
            <v>XCA10BB</v>
          </cell>
          <cell r="E1390" t="str">
            <v>P12N07P7XXXX</v>
          </cell>
          <cell r="F1390" t="str">
            <v>C</v>
          </cell>
          <cell r="G1390" t="str">
            <v>IO</v>
          </cell>
          <cell r="H1390" t="str">
            <v>-</v>
          </cell>
          <cell r="I1390" t="str">
            <v>-</v>
          </cell>
          <cell r="J1390" t="str">
            <v>close</v>
          </cell>
          <cell r="K1390" t="str">
            <v>close</v>
          </cell>
          <cell r="L1390" t="str">
            <v>LH</v>
          </cell>
          <cell r="M1390" t="str">
            <v>LH</v>
          </cell>
          <cell r="N1390" t="str">
            <v>LH</v>
          </cell>
          <cell r="O1390" t="str">
            <v>LH</v>
          </cell>
          <cell r="P1390" t="str">
            <v>LH</v>
          </cell>
          <cell r="Q1390" t="str">
            <v>LH</v>
          </cell>
          <cell r="R1390" t="str">
            <v>LH</v>
          </cell>
        </row>
        <row r="1391">
          <cell r="A1391">
            <v>180921</v>
          </cell>
          <cell r="B1391" t="str">
            <v>BIOADHESIVE PLUS         18K    TOT C</v>
          </cell>
          <cell r="C1391" t="str">
            <v>18K</v>
          </cell>
          <cell r="D1391" t="str">
            <v>XCA01CC</v>
          </cell>
          <cell r="E1391" t="str">
            <v>P12N07P7XXXX</v>
          </cell>
          <cell r="F1391" t="str">
            <v>C</v>
          </cell>
          <cell r="G1391" t="str">
            <v>IO</v>
          </cell>
          <cell r="H1391">
            <v>4</v>
          </cell>
          <cell r="I1391">
            <v>4</v>
          </cell>
          <cell r="J1391">
            <v>4</v>
          </cell>
          <cell r="K1391">
            <v>4</v>
          </cell>
          <cell r="L1391">
            <v>4</v>
          </cell>
          <cell r="M1391">
            <v>4</v>
          </cell>
          <cell r="N1391">
            <v>4</v>
          </cell>
          <cell r="O1391">
            <v>4</v>
          </cell>
          <cell r="P1391">
            <v>4</v>
          </cell>
          <cell r="Q1391">
            <v>4</v>
          </cell>
          <cell r="R1391">
            <v>4</v>
          </cell>
        </row>
        <row r="1392">
          <cell r="A1392">
            <v>178855</v>
          </cell>
          <cell r="B1392" t="str">
            <v>BIOHYDRAN SE 46          208L   TOT C2</v>
          </cell>
          <cell r="C1392" t="str">
            <v>208L</v>
          </cell>
          <cell r="D1392" t="str">
            <v>HE046BB</v>
          </cell>
          <cell r="E1392" t="str">
            <v>P12N06PQXXXX</v>
          </cell>
          <cell r="F1392" t="str">
            <v>C</v>
          </cell>
          <cell r="G1392" t="str">
            <v>IO</v>
          </cell>
          <cell r="H1392">
            <v>4</v>
          </cell>
          <cell r="I1392">
            <v>4</v>
          </cell>
          <cell r="J1392">
            <v>4</v>
          </cell>
          <cell r="K1392">
            <v>4</v>
          </cell>
          <cell r="L1392">
            <v>4</v>
          </cell>
          <cell r="M1392">
            <v>4</v>
          </cell>
          <cell r="N1392">
            <v>4</v>
          </cell>
          <cell r="O1392">
            <v>4</v>
          </cell>
          <cell r="P1392">
            <v>4</v>
          </cell>
          <cell r="Q1392">
            <v>4</v>
          </cell>
          <cell r="R1392">
            <v>4</v>
          </cell>
        </row>
        <row r="1393">
          <cell r="A1393">
            <v>178858</v>
          </cell>
          <cell r="B1393" t="str">
            <v>BIOHYDRAN SE 68          208L   TOT C2</v>
          </cell>
          <cell r="C1393" t="str">
            <v>208L</v>
          </cell>
          <cell r="D1393" t="str">
            <v>HE068BB</v>
          </cell>
          <cell r="E1393" t="str">
            <v>P12N06PQXXXX</v>
          </cell>
          <cell r="F1393" t="str">
            <v>C</v>
          </cell>
          <cell r="G1393" t="str">
            <v>IO</v>
          </cell>
          <cell r="H1393" t="str">
            <v>-</v>
          </cell>
          <cell r="I1393" t="str">
            <v>-</v>
          </cell>
          <cell r="J1393">
            <v>4</v>
          </cell>
          <cell r="K1393">
            <v>4</v>
          </cell>
          <cell r="L1393">
            <v>4</v>
          </cell>
          <cell r="M1393">
            <v>4</v>
          </cell>
          <cell r="N1393">
            <v>4</v>
          </cell>
          <cell r="O1393">
            <v>4</v>
          </cell>
          <cell r="P1393">
            <v>4</v>
          </cell>
          <cell r="Q1393">
            <v>4</v>
          </cell>
          <cell r="R1393">
            <v>4</v>
          </cell>
        </row>
        <row r="1394">
          <cell r="A1394">
            <v>167873</v>
          </cell>
          <cell r="B1394" t="str">
            <v>BIOHYDRAN TMP 100        208L   TOT C</v>
          </cell>
          <cell r="C1394" t="str">
            <v>208L</v>
          </cell>
          <cell r="D1394" t="str">
            <v>HE100AA</v>
          </cell>
          <cell r="E1394" t="str">
            <v>P12N06PQXXXX</v>
          </cell>
          <cell r="F1394" t="str">
            <v>C</v>
          </cell>
          <cell r="G1394" t="str">
            <v>IO</v>
          </cell>
          <cell r="H1394">
            <v>4</v>
          </cell>
          <cell r="I1394">
            <v>4</v>
          </cell>
          <cell r="J1394" t="str">
            <v>close</v>
          </cell>
          <cell r="K1394" t="str">
            <v>close</v>
          </cell>
          <cell r="L1394" t="str">
            <v>LH</v>
          </cell>
          <cell r="M1394" t="str">
            <v>LH</v>
          </cell>
          <cell r="N1394" t="str">
            <v>LH</v>
          </cell>
          <cell r="O1394" t="str">
            <v>LH</v>
          </cell>
          <cell r="P1394" t="str">
            <v>LH</v>
          </cell>
          <cell r="Q1394" t="str">
            <v>LH</v>
          </cell>
          <cell r="R1394" t="str">
            <v>LH</v>
          </cell>
        </row>
        <row r="1395">
          <cell r="A1395">
            <v>130919</v>
          </cell>
          <cell r="B1395" t="str">
            <v>BIOHYDRAN TMP 100        20L    TOT C</v>
          </cell>
          <cell r="C1395" t="str">
            <v>20L</v>
          </cell>
          <cell r="D1395" t="str">
            <v>HE100AA</v>
          </cell>
          <cell r="E1395" t="str">
            <v>P12N06PQXXXX</v>
          </cell>
          <cell r="F1395" t="str">
            <v>C</v>
          </cell>
          <cell r="G1395" t="str">
            <v>IO</v>
          </cell>
          <cell r="H1395">
            <v>4</v>
          </cell>
          <cell r="I1395">
            <v>4</v>
          </cell>
          <cell r="J1395" t="str">
            <v>close</v>
          </cell>
          <cell r="K1395" t="str">
            <v>close</v>
          </cell>
          <cell r="L1395" t="str">
            <v>LH</v>
          </cell>
          <cell r="M1395" t="str">
            <v>LH</v>
          </cell>
          <cell r="N1395" t="str">
            <v>LH</v>
          </cell>
          <cell r="O1395" t="str">
            <v>LH</v>
          </cell>
          <cell r="P1395" t="str">
            <v>LH</v>
          </cell>
          <cell r="Q1395" t="str">
            <v>LH</v>
          </cell>
          <cell r="R1395" t="str">
            <v>LH</v>
          </cell>
        </row>
        <row r="1396">
          <cell r="A1396">
            <v>163320</v>
          </cell>
          <cell r="B1396" t="str">
            <v>BIOHYDRAN TMP 32         208L   TOT C1</v>
          </cell>
          <cell r="C1396" t="str">
            <v>208L</v>
          </cell>
          <cell r="D1396" t="str">
            <v>HE032AA</v>
          </cell>
          <cell r="E1396" t="str">
            <v>P12N06PQXXXX</v>
          </cell>
          <cell r="F1396" t="str">
            <v>C</v>
          </cell>
          <cell r="G1396" t="str">
            <v>IO</v>
          </cell>
          <cell r="H1396">
            <v>1</v>
          </cell>
          <cell r="I1396">
            <v>1</v>
          </cell>
          <cell r="J1396">
            <v>4</v>
          </cell>
          <cell r="K1396">
            <v>4</v>
          </cell>
          <cell r="L1396">
            <v>4</v>
          </cell>
          <cell r="M1396">
            <v>4</v>
          </cell>
          <cell r="N1396">
            <v>4</v>
          </cell>
          <cell r="O1396">
            <v>4</v>
          </cell>
          <cell r="P1396">
            <v>4</v>
          </cell>
          <cell r="Q1396">
            <v>4</v>
          </cell>
          <cell r="R1396">
            <v>4</v>
          </cell>
        </row>
        <row r="1397">
          <cell r="A1397">
            <v>163321</v>
          </cell>
          <cell r="B1397" t="str">
            <v>BIOHYDRAN TMP 32         20L    TOT C1</v>
          </cell>
          <cell r="C1397" t="str">
            <v>20L</v>
          </cell>
          <cell r="D1397" t="str">
            <v>HE032AA</v>
          </cell>
          <cell r="E1397" t="str">
            <v>P12N06PQXXXX</v>
          </cell>
          <cell r="F1397" t="str">
            <v>C</v>
          </cell>
          <cell r="G1397" t="str">
            <v>IO</v>
          </cell>
          <cell r="H1397">
            <v>4</v>
          </cell>
          <cell r="I1397">
            <v>4</v>
          </cell>
          <cell r="J1397" t="str">
            <v>close</v>
          </cell>
          <cell r="K1397" t="str">
            <v>close</v>
          </cell>
          <cell r="L1397" t="str">
            <v>LH</v>
          </cell>
          <cell r="M1397" t="str">
            <v>LH</v>
          </cell>
          <cell r="N1397" t="str">
            <v>LH</v>
          </cell>
          <cell r="O1397" t="str">
            <v>LH</v>
          </cell>
          <cell r="P1397" t="str">
            <v>LH</v>
          </cell>
          <cell r="Q1397" t="str">
            <v>LH</v>
          </cell>
          <cell r="R1397" t="str">
            <v>LH</v>
          </cell>
        </row>
        <row r="1398">
          <cell r="A1398">
            <v>163330</v>
          </cell>
          <cell r="B1398" t="str">
            <v>BIOHYDRAN TMP 46         208L   TOT C1</v>
          </cell>
          <cell r="C1398" t="str">
            <v>208L</v>
          </cell>
          <cell r="D1398" t="str">
            <v>HE046AA</v>
          </cell>
          <cell r="E1398" t="str">
            <v>P12N06PQXXXX</v>
          </cell>
          <cell r="F1398" t="str">
            <v>C</v>
          </cell>
          <cell r="G1398" t="str">
            <v>IO</v>
          </cell>
          <cell r="H1398">
            <v>1</v>
          </cell>
          <cell r="I1398">
            <v>1</v>
          </cell>
          <cell r="J1398">
            <v>1</v>
          </cell>
          <cell r="K1398">
            <v>4</v>
          </cell>
          <cell r="L1398">
            <v>4</v>
          </cell>
          <cell r="M1398">
            <v>4</v>
          </cell>
          <cell r="N1398">
            <v>4</v>
          </cell>
          <cell r="O1398">
            <v>4</v>
          </cell>
          <cell r="P1398">
            <v>4</v>
          </cell>
          <cell r="Q1398">
            <v>4</v>
          </cell>
          <cell r="R1398">
            <v>4</v>
          </cell>
        </row>
        <row r="1399">
          <cell r="A1399">
            <v>163279</v>
          </cell>
          <cell r="B1399" t="str">
            <v>BIOHYDRAN TMP 46         20L    TOT C1</v>
          </cell>
          <cell r="C1399" t="str">
            <v>20L</v>
          </cell>
          <cell r="D1399" t="str">
            <v>HE046AA</v>
          </cell>
          <cell r="E1399" t="str">
            <v>P12N06PQXXXX</v>
          </cell>
          <cell r="F1399" t="str">
            <v>C</v>
          </cell>
          <cell r="G1399" t="str">
            <v>IO</v>
          </cell>
          <cell r="H1399">
            <v>4</v>
          </cell>
          <cell r="I1399">
            <v>4</v>
          </cell>
          <cell r="J1399" t="str">
            <v>close</v>
          </cell>
          <cell r="K1399" t="str">
            <v>close</v>
          </cell>
          <cell r="L1399" t="str">
            <v>LH</v>
          </cell>
          <cell r="M1399" t="str">
            <v>LH</v>
          </cell>
          <cell r="N1399">
            <v>4</v>
          </cell>
          <cell r="O1399">
            <v>4</v>
          </cell>
          <cell r="P1399">
            <v>4</v>
          </cell>
          <cell r="Q1399">
            <v>4</v>
          </cell>
          <cell r="R1399">
            <v>4</v>
          </cell>
        </row>
        <row r="1400">
          <cell r="A1400">
            <v>163334</v>
          </cell>
          <cell r="B1400" t="str">
            <v>BIOHYDRAN TMP 68         1000L  TOT W1</v>
          </cell>
          <cell r="C1400" t="str">
            <v>1000L</v>
          </cell>
          <cell r="D1400" t="str">
            <v>HE068AA</v>
          </cell>
          <cell r="E1400" t="str">
            <v>P12N06PQXXXX</v>
          </cell>
          <cell r="F1400" t="str">
            <v>W1</v>
          </cell>
          <cell r="G1400" t="str">
            <v>IO</v>
          </cell>
          <cell r="H1400">
            <v>4</v>
          </cell>
          <cell r="I1400">
            <v>4</v>
          </cell>
          <cell r="J1400" t="str">
            <v>close</v>
          </cell>
          <cell r="K1400" t="str">
            <v>close</v>
          </cell>
          <cell r="L1400" t="str">
            <v>LH</v>
          </cell>
          <cell r="M1400" t="str">
            <v>LH</v>
          </cell>
          <cell r="N1400" t="str">
            <v>LH</v>
          </cell>
          <cell r="O1400" t="str">
            <v>LH</v>
          </cell>
          <cell r="P1400" t="str">
            <v>LH</v>
          </cell>
          <cell r="Q1400" t="str">
            <v>LH</v>
          </cell>
          <cell r="R1400" t="str">
            <v>LH</v>
          </cell>
        </row>
        <row r="1401">
          <cell r="A1401">
            <v>112351</v>
          </cell>
          <cell r="B1401" t="str">
            <v>BIOHYDRAN TMP 68         208L   TOT C</v>
          </cell>
          <cell r="C1401" t="str">
            <v>208L</v>
          </cell>
          <cell r="D1401" t="str">
            <v>HE068AA</v>
          </cell>
          <cell r="E1401" t="str">
            <v>P12N06PQXXXX</v>
          </cell>
          <cell r="F1401" t="str">
            <v>C</v>
          </cell>
          <cell r="G1401" t="str">
            <v>IO</v>
          </cell>
          <cell r="H1401" t="str">
            <v>-</v>
          </cell>
          <cell r="I1401">
            <v>4</v>
          </cell>
          <cell r="J1401" t="str">
            <v>close</v>
          </cell>
          <cell r="K1401" t="str">
            <v>close</v>
          </cell>
          <cell r="L1401" t="str">
            <v>LH</v>
          </cell>
          <cell r="M1401" t="str">
            <v>LH</v>
          </cell>
          <cell r="N1401" t="str">
            <v>LH</v>
          </cell>
          <cell r="O1401" t="str">
            <v>LH</v>
          </cell>
          <cell r="P1401" t="str">
            <v>LH</v>
          </cell>
          <cell r="Q1401" t="str">
            <v>LH</v>
          </cell>
          <cell r="R1401" t="str">
            <v>LH</v>
          </cell>
        </row>
        <row r="1402">
          <cell r="A1402">
            <v>163333</v>
          </cell>
          <cell r="B1402" t="str">
            <v>BIOHYDRAN TMP 68         208L   TOT C1</v>
          </cell>
          <cell r="C1402" t="str">
            <v>208L</v>
          </cell>
          <cell r="D1402" t="str">
            <v>HE068AA</v>
          </cell>
          <cell r="E1402" t="str">
            <v>P12N06PQXXXX</v>
          </cell>
          <cell r="F1402" t="str">
            <v>C</v>
          </cell>
          <cell r="G1402" t="str">
            <v>IO</v>
          </cell>
          <cell r="H1402">
            <v>1</v>
          </cell>
          <cell r="I1402">
            <v>1</v>
          </cell>
          <cell r="J1402">
            <v>4</v>
          </cell>
          <cell r="K1402">
            <v>4</v>
          </cell>
          <cell r="L1402">
            <v>4</v>
          </cell>
          <cell r="M1402">
            <v>4</v>
          </cell>
          <cell r="N1402">
            <v>4</v>
          </cell>
          <cell r="O1402">
            <v>4</v>
          </cell>
          <cell r="P1402">
            <v>4</v>
          </cell>
          <cell r="Q1402">
            <v>4</v>
          </cell>
          <cell r="R1402">
            <v>4</v>
          </cell>
        </row>
        <row r="1403">
          <cell r="A1403">
            <v>163332</v>
          </cell>
          <cell r="B1403" t="str">
            <v>BIOHYDRAN TMP 68         20L    TOT C1</v>
          </cell>
          <cell r="C1403" t="str">
            <v>20L</v>
          </cell>
          <cell r="D1403" t="str">
            <v>HE068AA</v>
          </cell>
          <cell r="E1403" t="str">
            <v>P12N06PQXXXX</v>
          </cell>
          <cell r="F1403" t="str">
            <v>C</v>
          </cell>
          <cell r="G1403" t="str">
            <v>IO</v>
          </cell>
          <cell r="H1403">
            <v>4</v>
          </cell>
          <cell r="I1403">
            <v>4</v>
          </cell>
          <cell r="J1403" t="str">
            <v>close</v>
          </cell>
          <cell r="K1403" t="str">
            <v>close</v>
          </cell>
          <cell r="L1403" t="str">
            <v>LH</v>
          </cell>
          <cell r="M1403" t="str">
            <v>LH</v>
          </cell>
          <cell r="N1403" t="str">
            <v>LH</v>
          </cell>
          <cell r="O1403" t="str">
            <v>LH</v>
          </cell>
          <cell r="P1403" t="str">
            <v>LH</v>
          </cell>
          <cell r="Q1403" t="str">
            <v>LH</v>
          </cell>
          <cell r="R1403" t="str">
            <v>LH</v>
          </cell>
        </row>
        <row r="1404">
          <cell r="A1404">
            <v>182838</v>
          </cell>
          <cell r="B1404" t="str">
            <v>BIOMULTIS EP 2           180K   TOT C</v>
          </cell>
          <cell r="C1404" t="str">
            <v>180K</v>
          </cell>
          <cell r="D1404" t="str">
            <v>XLI02HH</v>
          </cell>
          <cell r="E1404" t="str">
            <v>P12N07P5</v>
          </cell>
          <cell r="F1404" t="str">
            <v>C</v>
          </cell>
          <cell r="G1404" t="str">
            <v>IO</v>
          </cell>
          <cell r="H1404">
            <v>4</v>
          </cell>
          <cell r="I1404">
            <v>4</v>
          </cell>
          <cell r="J1404">
            <v>4</v>
          </cell>
          <cell r="K1404">
            <v>4</v>
          </cell>
          <cell r="L1404">
            <v>4</v>
          </cell>
          <cell r="M1404">
            <v>4</v>
          </cell>
          <cell r="N1404">
            <v>4</v>
          </cell>
          <cell r="O1404">
            <v>4</v>
          </cell>
          <cell r="P1404">
            <v>4</v>
          </cell>
          <cell r="Q1404">
            <v>4</v>
          </cell>
          <cell r="R1404">
            <v>4</v>
          </cell>
        </row>
        <row r="1405">
          <cell r="A1405">
            <v>182836</v>
          </cell>
          <cell r="B1405" t="str">
            <v>BIOMULTIS EP 2           18K    TOT C</v>
          </cell>
          <cell r="C1405" t="str">
            <v>18K</v>
          </cell>
          <cell r="D1405" t="str">
            <v>XLI02HH</v>
          </cell>
          <cell r="E1405" t="str">
            <v>P12N07P5</v>
          </cell>
          <cell r="F1405" t="str">
            <v>C</v>
          </cell>
          <cell r="G1405" t="str">
            <v>IO</v>
          </cell>
          <cell r="H1405" t="str">
            <v>-</v>
          </cell>
          <cell r="I1405" t="str">
            <v>-</v>
          </cell>
          <cell r="J1405" t="str">
            <v>-</v>
          </cell>
          <cell r="K1405">
            <v>4</v>
          </cell>
          <cell r="L1405">
            <v>4</v>
          </cell>
          <cell r="M1405">
            <v>4</v>
          </cell>
          <cell r="N1405">
            <v>4</v>
          </cell>
          <cell r="O1405">
            <v>4</v>
          </cell>
          <cell r="P1405">
            <v>4</v>
          </cell>
          <cell r="Q1405">
            <v>4</v>
          </cell>
          <cell r="R1405">
            <v>4</v>
          </cell>
        </row>
        <row r="1406">
          <cell r="A1406">
            <v>183448</v>
          </cell>
          <cell r="B1406" t="str">
            <v>BIOMULTIS EP 2           24T04K TOT C</v>
          </cell>
          <cell r="C1406" t="str">
            <v>24T04K</v>
          </cell>
          <cell r="D1406" t="str">
            <v>XLI02HH</v>
          </cell>
          <cell r="E1406" t="str">
            <v>P12N07P5</v>
          </cell>
          <cell r="F1406" t="str">
            <v>C</v>
          </cell>
          <cell r="G1406" t="str">
            <v>IO</v>
          </cell>
          <cell r="H1406">
            <v>4</v>
          </cell>
          <cell r="I1406">
            <v>4</v>
          </cell>
          <cell r="J1406">
            <v>4</v>
          </cell>
          <cell r="K1406">
            <v>4</v>
          </cell>
          <cell r="L1406">
            <v>4</v>
          </cell>
          <cell r="M1406">
            <v>4</v>
          </cell>
          <cell r="N1406">
            <v>4</v>
          </cell>
          <cell r="O1406">
            <v>4</v>
          </cell>
          <cell r="P1406">
            <v>4</v>
          </cell>
          <cell r="Q1406">
            <v>4</v>
          </cell>
          <cell r="R1406">
            <v>4</v>
          </cell>
        </row>
        <row r="1407">
          <cell r="A1407">
            <v>182837</v>
          </cell>
          <cell r="B1407" t="str">
            <v>BIOMULTIS EP 2           50K    TOT C</v>
          </cell>
          <cell r="C1407" t="str">
            <v>50K</v>
          </cell>
          <cell r="D1407" t="str">
            <v>XLI02HH</v>
          </cell>
          <cell r="E1407" t="str">
            <v>P12N07P5</v>
          </cell>
          <cell r="F1407" t="str">
            <v>C</v>
          </cell>
          <cell r="G1407" t="str">
            <v>IO</v>
          </cell>
          <cell r="H1407" t="str">
            <v>close</v>
          </cell>
          <cell r="I1407" t="str">
            <v>close</v>
          </cell>
          <cell r="J1407" t="str">
            <v>close</v>
          </cell>
          <cell r="K1407" t="str">
            <v>close</v>
          </cell>
          <cell r="L1407" t="str">
            <v>LH</v>
          </cell>
          <cell r="M1407" t="str">
            <v>LH</v>
          </cell>
          <cell r="N1407">
            <v>4</v>
          </cell>
          <cell r="O1407">
            <v>4</v>
          </cell>
          <cell r="P1407">
            <v>4</v>
          </cell>
          <cell r="Q1407">
            <v>4</v>
          </cell>
          <cell r="R1407">
            <v>4</v>
          </cell>
        </row>
        <row r="1408">
          <cell r="A1408">
            <v>167874</v>
          </cell>
          <cell r="B1408" t="str">
            <v>BIONEPTAN 100            208L   MAR C</v>
          </cell>
          <cell r="C1408" t="str">
            <v>208L</v>
          </cell>
          <cell r="D1408" t="str">
            <v>HE100AA</v>
          </cell>
          <cell r="E1408" t="str">
            <v>P13N21</v>
          </cell>
          <cell r="F1408" t="str">
            <v>C</v>
          </cell>
          <cell r="G1408" t="str">
            <v>MARINE</v>
          </cell>
          <cell r="H1408" t="str">
            <v>-</v>
          </cell>
          <cell r="I1408">
            <v>4</v>
          </cell>
          <cell r="J1408">
            <v>4</v>
          </cell>
          <cell r="K1408">
            <v>4</v>
          </cell>
          <cell r="L1408">
            <v>4</v>
          </cell>
          <cell r="M1408">
            <v>4</v>
          </cell>
          <cell r="N1408">
            <v>4</v>
          </cell>
          <cell r="O1408">
            <v>4</v>
          </cell>
          <cell r="P1408">
            <v>4</v>
          </cell>
          <cell r="Q1408">
            <v>4</v>
          </cell>
          <cell r="R1408">
            <v>4</v>
          </cell>
        </row>
        <row r="1409">
          <cell r="A1409">
            <v>167881</v>
          </cell>
          <cell r="B1409" t="str">
            <v>BIONEPTAN 150            208L   MAR C</v>
          </cell>
          <cell r="C1409" t="str">
            <v>208L</v>
          </cell>
          <cell r="D1409" t="str">
            <v>CK150NN</v>
          </cell>
          <cell r="E1409" t="str">
            <v>P13N21</v>
          </cell>
          <cell r="F1409" t="str">
            <v>C</v>
          </cell>
          <cell r="G1409" t="str">
            <v>MARINE</v>
          </cell>
          <cell r="H1409" t="str">
            <v>-</v>
          </cell>
          <cell r="I1409">
            <v>4</v>
          </cell>
          <cell r="J1409">
            <v>4</v>
          </cell>
          <cell r="K1409">
            <v>4</v>
          </cell>
          <cell r="L1409">
            <v>4</v>
          </cell>
          <cell r="M1409">
            <v>4</v>
          </cell>
          <cell r="N1409">
            <v>4</v>
          </cell>
          <cell r="O1409">
            <v>4</v>
          </cell>
          <cell r="P1409">
            <v>4</v>
          </cell>
          <cell r="Q1409">
            <v>4</v>
          </cell>
          <cell r="R1409">
            <v>4</v>
          </cell>
        </row>
        <row r="1410">
          <cell r="A1410">
            <v>167883</v>
          </cell>
          <cell r="B1410" t="str">
            <v>BIONEPTAN 220            208L   MAR C</v>
          </cell>
          <cell r="C1410" t="str">
            <v>208L</v>
          </cell>
          <cell r="D1410" t="str">
            <v>CK220VV</v>
          </cell>
          <cell r="E1410" t="str">
            <v>P13N21</v>
          </cell>
          <cell r="F1410" t="str">
            <v>C</v>
          </cell>
          <cell r="G1410" t="str">
            <v>MARINE</v>
          </cell>
          <cell r="H1410" t="str">
            <v>-</v>
          </cell>
          <cell r="I1410">
            <v>4</v>
          </cell>
          <cell r="J1410">
            <v>4</v>
          </cell>
          <cell r="K1410">
            <v>4</v>
          </cell>
          <cell r="L1410">
            <v>4</v>
          </cell>
          <cell r="M1410">
            <v>4</v>
          </cell>
          <cell r="N1410">
            <v>4</v>
          </cell>
          <cell r="O1410">
            <v>4</v>
          </cell>
          <cell r="P1410">
            <v>4</v>
          </cell>
          <cell r="Q1410">
            <v>4</v>
          </cell>
          <cell r="R1410">
            <v>4</v>
          </cell>
        </row>
        <row r="1411">
          <cell r="A1411">
            <v>198470</v>
          </cell>
          <cell r="B1411" t="str">
            <v>BIONEPTAN HT 100         205L   MAR C</v>
          </cell>
          <cell r="C1411" t="str">
            <v>205L</v>
          </cell>
          <cell r="D1411" t="str">
            <v>HE100CC</v>
          </cell>
          <cell r="E1411" t="str">
            <v>P13N21</v>
          </cell>
          <cell r="F1411" t="str">
            <v>C</v>
          </cell>
          <cell r="G1411" t="str">
            <v>MARINE</v>
          </cell>
          <cell r="H1411" t="str">
            <v>-</v>
          </cell>
          <cell r="I1411">
            <v>4</v>
          </cell>
          <cell r="J1411">
            <v>4</v>
          </cell>
          <cell r="K1411">
            <v>4</v>
          </cell>
          <cell r="L1411">
            <v>4</v>
          </cell>
          <cell r="M1411">
            <v>4</v>
          </cell>
          <cell r="N1411">
            <v>4</v>
          </cell>
          <cell r="O1411">
            <v>4</v>
          </cell>
          <cell r="P1411">
            <v>4</v>
          </cell>
          <cell r="Q1411">
            <v>4</v>
          </cell>
          <cell r="R1411">
            <v>4</v>
          </cell>
        </row>
        <row r="1412">
          <cell r="A1412">
            <v>157376</v>
          </cell>
          <cell r="B1412" t="str">
            <v>BIOTRANS FX              20L    TOT C</v>
          </cell>
          <cell r="C1412" t="str">
            <v>20L</v>
          </cell>
          <cell r="D1412" t="str">
            <v>UT000LL</v>
          </cell>
          <cell r="E1412" t="str">
            <v>P11N04P1</v>
          </cell>
          <cell r="F1412" t="str">
            <v>C</v>
          </cell>
          <cell r="G1412" t="str">
            <v>AO</v>
          </cell>
          <cell r="H1412" t="str">
            <v>-</v>
          </cell>
          <cell r="I1412">
            <v>4</v>
          </cell>
          <cell r="J1412">
            <v>4</v>
          </cell>
          <cell r="K1412">
            <v>4</v>
          </cell>
          <cell r="L1412">
            <v>4</v>
          </cell>
          <cell r="M1412">
            <v>4</v>
          </cell>
          <cell r="N1412">
            <v>4</v>
          </cell>
          <cell r="O1412">
            <v>4</v>
          </cell>
          <cell r="P1412">
            <v>4</v>
          </cell>
          <cell r="Q1412">
            <v>4</v>
          </cell>
          <cell r="R1412">
            <v>4</v>
          </cell>
        </row>
        <row r="1413">
          <cell r="A1413">
            <v>208518</v>
          </cell>
          <cell r="B1413" t="str">
            <v>BLUE CONCENTRATE         3B5L   TOT C</v>
          </cell>
          <cell r="C1413" t="str">
            <v>3B5L</v>
          </cell>
          <cell r="D1413" t="str">
            <v>YR000AA</v>
          </cell>
          <cell r="E1413" t="str">
            <v>P12N21</v>
          </cell>
          <cell r="F1413" t="str">
            <v>C</v>
          </cell>
          <cell r="G1413" t="str">
            <v>IO</v>
          </cell>
          <cell r="H1413" t="str">
            <v>-</v>
          </cell>
          <cell r="I1413" t="str">
            <v>-</v>
          </cell>
          <cell r="J1413" t="str">
            <v>-</v>
          </cell>
          <cell r="K1413" t="str">
            <v>close</v>
          </cell>
          <cell r="L1413" t="str">
            <v>LH</v>
          </cell>
          <cell r="M1413" t="str">
            <v>LH</v>
          </cell>
          <cell r="N1413" t="str">
            <v>LH</v>
          </cell>
          <cell r="O1413" t="str">
            <v>LH</v>
          </cell>
          <cell r="P1413" t="str">
            <v>LH</v>
          </cell>
          <cell r="Q1413" t="str">
            <v>LH</v>
          </cell>
          <cell r="R1413" t="str">
            <v>LH</v>
          </cell>
        </row>
        <row r="1414">
          <cell r="A1414">
            <v>214263</v>
          </cell>
          <cell r="B1414" t="str">
            <v>BLUE CONCENTRATE         3B5L   TOT C1</v>
          </cell>
          <cell r="C1414" t="str">
            <v>3B5L</v>
          </cell>
          <cell r="D1414" t="str">
            <v>YR000AA</v>
          </cell>
          <cell r="E1414" t="str">
            <v>P12N21</v>
          </cell>
          <cell r="F1414" t="str">
            <v>C</v>
          </cell>
          <cell r="G1414" t="str">
            <v>IO</v>
          </cell>
          <cell r="H1414" t="str">
            <v>-</v>
          </cell>
          <cell r="I1414" t="str">
            <v>-</v>
          </cell>
          <cell r="J1414" t="str">
            <v>-</v>
          </cell>
          <cell r="K1414">
            <v>4</v>
          </cell>
          <cell r="L1414">
            <v>4</v>
          </cell>
          <cell r="M1414">
            <v>4</v>
          </cell>
          <cell r="N1414">
            <v>4</v>
          </cell>
          <cell r="O1414">
            <v>4</v>
          </cell>
          <cell r="P1414">
            <v>4</v>
          </cell>
          <cell r="Q1414">
            <v>4</v>
          </cell>
          <cell r="R1414">
            <v>4</v>
          </cell>
        </row>
        <row r="1415">
          <cell r="A1415">
            <v>148318</v>
          </cell>
          <cell r="B1415" t="str">
            <v>BLUE CONCENTRATE         4B5L   TOT C</v>
          </cell>
          <cell r="C1415" t="str">
            <v>4B5L</v>
          </cell>
          <cell r="D1415" t="str">
            <v>YR000AA</v>
          </cell>
          <cell r="E1415" t="str">
            <v>P12N21</v>
          </cell>
          <cell r="F1415" t="str">
            <v>C</v>
          </cell>
          <cell r="G1415" t="str">
            <v>IO</v>
          </cell>
          <cell r="H1415">
            <v>4</v>
          </cell>
          <cell r="I1415">
            <v>4</v>
          </cell>
          <cell r="J1415" t="str">
            <v>for depletion</v>
          </cell>
          <cell r="K1415" t="str">
            <v>close</v>
          </cell>
          <cell r="L1415" t="str">
            <v>LH</v>
          </cell>
          <cell r="M1415" t="str">
            <v>LH</v>
          </cell>
          <cell r="N1415" t="str">
            <v>LH</v>
          </cell>
          <cell r="O1415" t="str">
            <v>LH</v>
          </cell>
          <cell r="P1415" t="str">
            <v>LH</v>
          </cell>
          <cell r="Q1415" t="str">
            <v>LH</v>
          </cell>
          <cell r="R1415" t="str">
            <v>LH</v>
          </cell>
        </row>
        <row r="1416">
          <cell r="A1416">
            <v>140185</v>
          </cell>
          <cell r="B1416" t="str">
            <v>CALORIS 23               180K   TOT C</v>
          </cell>
          <cell r="C1416" t="str">
            <v>180K</v>
          </cell>
          <cell r="D1416" t="str">
            <v>XBE23AA</v>
          </cell>
          <cell r="E1416" t="str">
            <v>P12N07PC</v>
          </cell>
          <cell r="F1416" t="str">
            <v>C</v>
          </cell>
          <cell r="G1416" t="str">
            <v>IO</v>
          </cell>
          <cell r="H1416">
            <v>4</v>
          </cell>
          <cell r="I1416">
            <v>4</v>
          </cell>
          <cell r="J1416">
            <v>4</v>
          </cell>
          <cell r="K1416">
            <v>4</v>
          </cell>
          <cell r="L1416">
            <v>4</v>
          </cell>
          <cell r="M1416">
            <v>4</v>
          </cell>
          <cell r="N1416">
            <v>4</v>
          </cell>
          <cell r="O1416">
            <v>4</v>
          </cell>
          <cell r="P1416">
            <v>4</v>
          </cell>
          <cell r="Q1416">
            <v>4</v>
          </cell>
          <cell r="R1416">
            <v>4</v>
          </cell>
        </row>
        <row r="1417">
          <cell r="A1417">
            <v>140186</v>
          </cell>
          <cell r="B1417" t="str">
            <v>CALORIS 23               18K    TOT C</v>
          </cell>
          <cell r="C1417" t="str">
            <v>18K</v>
          </cell>
          <cell r="D1417" t="str">
            <v>XBE23AA</v>
          </cell>
          <cell r="E1417" t="str">
            <v>P12N07PC</v>
          </cell>
          <cell r="F1417" t="str">
            <v>C</v>
          </cell>
          <cell r="G1417" t="str">
            <v>IO</v>
          </cell>
          <cell r="H1417">
            <v>1</v>
          </cell>
          <cell r="I1417">
            <v>4</v>
          </cell>
          <cell r="J1417">
            <v>4</v>
          </cell>
          <cell r="K1417">
            <v>4</v>
          </cell>
          <cell r="L1417">
            <v>4</v>
          </cell>
          <cell r="M1417">
            <v>4</v>
          </cell>
          <cell r="N1417">
            <v>4</v>
          </cell>
          <cell r="O1417">
            <v>4</v>
          </cell>
          <cell r="P1417">
            <v>4</v>
          </cell>
          <cell r="Q1417">
            <v>4</v>
          </cell>
          <cell r="R1417">
            <v>4</v>
          </cell>
        </row>
        <row r="1418">
          <cell r="A1418">
            <v>160826</v>
          </cell>
          <cell r="B1418" t="str">
            <v>CALORIS 23               24T04K TOT C1</v>
          </cell>
          <cell r="C1418" t="str">
            <v>24T04K</v>
          </cell>
          <cell r="D1418" t="str">
            <v>XBE23AA</v>
          </cell>
          <cell r="E1418" t="str">
            <v>P12N07PC</v>
          </cell>
          <cell r="F1418" t="str">
            <v>C</v>
          </cell>
          <cell r="G1418" t="str">
            <v>IO</v>
          </cell>
          <cell r="H1418">
            <v>4</v>
          </cell>
          <cell r="I1418">
            <v>4</v>
          </cell>
          <cell r="J1418">
            <v>4</v>
          </cell>
          <cell r="K1418">
            <v>4</v>
          </cell>
          <cell r="L1418">
            <v>4</v>
          </cell>
          <cell r="M1418">
            <v>4</v>
          </cell>
          <cell r="N1418">
            <v>4</v>
          </cell>
          <cell r="O1418">
            <v>4</v>
          </cell>
          <cell r="P1418">
            <v>4</v>
          </cell>
          <cell r="Q1418">
            <v>4</v>
          </cell>
          <cell r="R1418">
            <v>4</v>
          </cell>
        </row>
        <row r="1419">
          <cell r="A1419">
            <v>160818</v>
          </cell>
          <cell r="B1419" t="str">
            <v>CALORIS MS 23            24T04K TOT C1</v>
          </cell>
          <cell r="C1419" t="str">
            <v>24T04K</v>
          </cell>
          <cell r="D1419" t="str">
            <v>XBE23BB</v>
          </cell>
          <cell r="E1419" t="str">
            <v>P12N07PC</v>
          </cell>
          <cell r="F1419" t="str">
            <v>C</v>
          </cell>
          <cell r="G1419" t="str">
            <v>IO</v>
          </cell>
          <cell r="H1419" t="str">
            <v>-</v>
          </cell>
          <cell r="I1419">
            <v>4</v>
          </cell>
          <cell r="J1419">
            <v>4</v>
          </cell>
          <cell r="K1419">
            <v>4</v>
          </cell>
          <cell r="L1419">
            <v>4</v>
          </cell>
          <cell r="M1419">
            <v>4</v>
          </cell>
          <cell r="N1419">
            <v>4</v>
          </cell>
          <cell r="O1419">
            <v>4</v>
          </cell>
          <cell r="P1419">
            <v>4</v>
          </cell>
          <cell r="Q1419">
            <v>4</v>
          </cell>
          <cell r="R1419">
            <v>4</v>
          </cell>
        </row>
        <row r="1420">
          <cell r="A1420">
            <v>111654</v>
          </cell>
          <cell r="B1420" t="str">
            <v>CALORIS MS 23            50K    TOT C</v>
          </cell>
          <cell r="C1420" t="str">
            <v>50K</v>
          </cell>
          <cell r="D1420" t="str">
            <v>XBE23BB</v>
          </cell>
          <cell r="E1420" t="str">
            <v>P12N07PC</v>
          </cell>
          <cell r="F1420" t="str">
            <v>C</v>
          </cell>
          <cell r="G1420" t="str">
            <v>IO</v>
          </cell>
          <cell r="H1420">
            <v>4</v>
          </cell>
          <cell r="I1420">
            <v>4</v>
          </cell>
          <cell r="J1420" t="str">
            <v>close</v>
          </cell>
          <cell r="K1420" t="str">
            <v>close</v>
          </cell>
          <cell r="L1420" t="str">
            <v>LH</v>
          </cell>
          <cell r="M1420" t="str">
            <v>LH</v>
          </cell>
          <cell r="N1420" t="str">
            <v>LH</v>
          </cell>
          <cell r="O1420" t="str">
            <v>LH</v>
          </cell>
          <cell r="P1420" t="str">
            <v>LH</v>
          </cell>
          <cell r="Q1420" t="str">
            <v>LH</v>
          </cell>
          <cell r="R1420" t="str">
            <v>LH</v>
          </cell>
        </row>
        <row r="1421">
          <cell r="A1421">
            <v>198806</v>
          </cell>
          <cell r="B1421" t="str">
            <v>CALSIL IP12500           25K    NEU C</v>
          </cell>
          <cell r="C1421" t="str">
            <v>25K</v>
          </cell>
          <cell r="D1421" t="str">
            <v>47V12500</v>
          </cell>
          <cell r="E1421" t="str">
            <v>P64</v>
          </cell>
          <cell r="F1421" t="str">
            <v>C</v>
          </cell>
          <cell r="G1421" t="str">
            <v>IO</v>
          </cell>
          <cell r="H1421">
            <v>4</v>
          </cell>
          <cell r="I1421">
            <v>4</v>
          </cell>
          <cell r="J1421">
            <v>4</v>
          </cell>
          <cell r="K1421">
            <v>4</v>
          </cell>
          <cell r="L1421">
            <v>4</v>
          </cell>
          <cell r="M1421">
            <v>4</v>
          </cell>
          <cell r="N1421">
            <v>4</v>
          </cell>
          <cell r="O1421">
            <v>4</v>
          </cell>
          <cell r="P1421">
            <v>4</v>
          </cell>
          <cell r="Q1421">
            <v>4</v>
          </cell>
          <cell r="R1421" t="str">
            <v>LH</v>
          </cell>
        </row>
        <row r="1422">
          <cell r="A1422">
            <v>159039</v>
          </cell>
          <cell r="B1422" t="str">
            <v>CAPRANO ENERGY FE        208L   TOT C</v>
          </cell>
          <cell r="C1422" t="str">
            <v>208L</v>
          </cell>
          <cell r="D1422" t="str">
            <v>153HDAA</v>
          </cell>
          <cell r="E1422" t="str">
            <v>P11N02NAAAAA</v>
          </cell>
          <cell r="F1422" t="str">
            <v>C</v>
          </cell>
          <cell r="G1422" t="str">
            <v>AO</v>
          </cell>
          <cell r="H1422">
            <v>4</v>
          </cell>
          <cell r="I1422">
            <v>4</v>
          </cell>
          <cell r="J1422" t="str">
            <v>close</v>
          </cell>
          <cell r="K1422" t="str">
            <v>close</v>
          </cell>
          <cell r="L1422" t="str">
            <v>LH</v>
          </cell>
          <cell r="M1422" t="str">
            <v>LH</v>
          </cell>
          <cell r="N1422" t="str">
            <v>LH</v>
          </cell>
          <cell r="O1422" t="str">
            <v>LH</v>
          </cell>
          <cell r="P1422" t="str">
            <v>LH</v>
          </cell>
          <cell r="Q1422" t="str">
            <v>LH</v>
          </cell>
          <cell r="R1422" t="str">
            <v xml:space="preserve">LH </v>
          </cell>
        </row>
        <row r="1423">
          <cell r="A1423">
            <v>187238</v>
          </cell>
          <cell r="B1423" t="str">
            <v>CAPRANO M 30             208L   TOT C</v>
          </cell>
          <cell r="C1423" t="str">
            <v>208L</v>
          </cell>
          <cell r="D1423" t="str">
            <v>3015MAA</v>
          </cell>
          <cell r="E1423" t="str">
            <v>P11N02NA</v>
          </cell>
          <cell r="F1423" t="str">
            <v>C</v>
          </cell>
          <cell r="G1423" t="str">
            <v>AO</v>
          </cell>
          <cell r="H1423" t="str">
            <v>-</v>
          </cell>
          <cell r="I1423" t="str">
            <v>-</v>
          </cell>
          <cell r="J1423" t="str">
            <v>-</v>
          </cell>
          <cell r="K1423">
            <v>4</v>
          </cell>
          <cell r="L1423">
            <v>4</v>
          </cell>
          <cell r="M1423">
            <v>4</v>
          </cell>
          <cell r="N1423">
            <v>4</v>
          </cell>
          <cell r="O1423">
            <v>4</v>
          </cell>
          <cell r="P1423">
            <v>4</v>
          </cell>
          <cell r="Q1423">
            <v>4</v>
          </cell>
          <cell r="R1423" t="str">
            <v>LH</v>
          </cell>
        </row>
        <row r="1424">
          <cell r="A1424">
            <v>187320</v>
          </cell>
          <cell r="B1424" t="str">
            <v>CAPRANO M 40             208L   TOT C</v>
          </cell>
          <cell r="C1424" t="str">
            <v>208L</v>
          </cell>
          <cell r="D1424" t="str">
            <v>4015MAA</v>
          </cell>
          <cell r="E1424" t="str">
            <v>P11N02NA</v>
          </cell>
          <cell r="F1424" t="str">
            <v>C</v>
          </cell>
          <cell r="G1424" t="str">
            <v>AO</v>
          </cell>
          <cell r="H1424" t="str">
            <v>-</v>
          </cell>
          <cell r="I1424">
            <v>4</v>
          </cell>
          <cell r="J1424">
            <v>4</v>
          </cell>
          <cell r="K1424">
            <v>4</v>
          </cell>
          <cell r="L1424">
            <v>4</v>
          </cell>
          <cell r="M1424">
            <v>4</v>
          </cell>
          <cell r="N1424">
            <v>4</v>
          </cell>
          <cell r="O1424">
            <v>4</v>
          </cell>
          <cell r="P1424">
            <v>4</v>
          </cell>
          <cell r="Q1424">
            <v>4</v>
          </cell>
          <cell r="R1424">
            <v>4</v>
          </cell>
        </row>
        <row r="1425">
          <cell r="A1425">
            <v>207164</v>
          </cell>
          <cell r="B1425" t="str">
            <v>CAPRANO MT 40            18LP   TOT   SG</v>
          </cell>
          <cell r="C1425" t="str">
            <v>18LP</v>
          </cell>
          <cell r="D1425" t="str">
            <v>400FIJJ_H_SG</v>
          </cell>
          <cell r="E1425" t="str">
            <v>P11N02NA</v>
          </cell>
          <cell r="F1425" t="str">
            <v>SG</v>
          </cell>
          <cell r="G1425" t="str">
            <v>AO</v>
          </cell>
          <cell r="H1425" t="str">
            <v>-</v>
          </cell>
          <cell r="I1425" t="str">
            <v>2B</v>
          </cell>
          <cell r="J1425" t="str">
            <v>2B</v>
          </cell>
          <cell r="K1425" t="str">
            <v>2B</v>
          </cell>
          <cell r="L1425" t="str">
            <v>2B</v>
          </cell>
          <cell r="M1425" t="str">
            <v>2B</v>
          </cell>
          <cell r="N1425">
            <v>3</v>
          </cell>
          <cell r="O1425">
            <v>3</v>
          </cell>
          <cell r="P1425">
            <v>3</v>
          </cell>
          <cell r="Q1425">
            <v>3</v>
          </cell>
          <cell r="R1425">
            <v>3</v>
          </cell>
        </row>
        <row r="1426">
          <cell r="A1426">
            <v>207163</v>
          </cell>
          <cell r="B1426" t="str">
            <v>CAPRANO MT 40            208L   TOT   SG</v>
          </cell>
          <cell r="C1426" t="str">
            <v>208L</v>
          </cell>
          <cell r="D1426" t="str">
            <v>400FIJJ_H_SG</v>
          </cell>
          <cell r="E1426" t="str">
            <v>P11N02NA</v>
          </cell>
          <cell r="F1426" t="str">
            <v>SG</v>
          </cell>
          <cell r="G1426" t="str">
            <v>AO</v>
          </cell>
          <cell r="H1426" t="str">
            <v>-</v>
          </cell>
          <cell r="I1426" t="str">
            <v>2B</v>
          </cell>
          <cell r="J1426" t="str">
            <v>2B</v>
          </cell>
          <cell r="K1426" t="str">
            <v>2B</v>
          </cell>
          <cell r="L1426" t="str">
            <v>2B</v>
          </cell>
          <cell r="M1426" t="str">
            <v>2B</v>
          </cell>
          <cell r="N1426">
            <v>3</v>
          </cell>
          <cell r="O1426">
            <v>3</v>
          </cell>
          <cell r="P1426">
            <v>3</v>
          </cell>
          <cell r="Q1426">
            <v>3</v>
          </cell>
          <cell r="R1426">
            <v>3</v>
          </cell>
        </row>
        <row r="1427">
          <cell r="A1427">
            <v>217001</v>
          </cell>
          <cell r="B1427" t="str">
            <v>CAPRANO TC 40            208L   TOT   SG</v>
          </cell>
          <cell r="C1427" t="str">
            <v>208L</v>
          </cell>
          <cell r="D1427" t="str">
            <v>400FIBB_H_SG</v>
          </cell>
          <cell r="E1427" t="str">
            <v>P11N02N9</v>
          </cell>
          <cell r="F1427" t="str">
            <v>SG</v>
          </cell>
          <cell r="G1427" t="str">
            <v>AO</v>
          </cell>
          <cell r="H1427" t="str">
            <v>-</v>
          </cell>
          <cell r="I1427" t="str">
            <v>-</v>
          </cell>
          <cell r="J1427" t="str">
            <v>-</v>
          </cell>
          <cell r="K1427" t="str">
            <v>2B</v>
          </cell>
          <cell r="L1427" t="str">
            <v>2B</v>
          </cell>
          <cell r="M1427" t="str">
            <v>2B</v>
          </cell>
          <cell r="N1427">
            <v>3</v>
          </cell>
          <cell r="O1427">
            <v>3</v>
          </cell>
          <cell r="P1427">
            <v>3</v>
          </cell>
          <cell r="Q1427">
            <v>3</v>
          </cell>
          <cell r="R1427">
            <v>3</v>
          </cell>
        </row>
        <row r="1428">
          <cell r="A1428">
            <v>176808</v>
          </cell>
          <cell r="B1428" t="str">
            <v>CAPRANO TD 40            18LP   TOT   SG</v>
          </cell>
          <cell r="C1428" t="str">
            <v>18LP</v>
          </cell>
          <cell r="D1428" t="str">
            <v>400FIHH_H_SG</v>
          </cell>
          <cell r="E1428" t="str">
            <v>P11N02NA</v>
          </cell>
          <cell r="F1428" t="str">
            <v>SG</v>
          </cell>
          <cell r="G1428" t="str">
            <v>AO</v>
          </cell>
          <cell r="H1428">
            <v>3</v>
          </cell>
          <cell r="I1428">
            <v>3</v>
          </cell>
          <cell r="J1428">
            <v>3</v>
          </cell>
          <cell r="K1428">
            <v>3</v>
          </cell>
          <cell r="L1428">
            <v>3</v>
          </cell>
          <cell r="M1428">
            <v>3</v>
          </cell>
          <cell r="N1428">
            <v>3</v>
          </cell>
          <cell r="O1428" t="str">
            <v>LH</v>
          </cell>
          <cell r="P1428" t="str">
            <v>LH</v>
          </cell>
          <cell r="Q1428" t="str">
            <v>LH</v>
          </cell>
          <cell r="R1428" t="str">
            <v xml:space="preserve">LH </v>
          </cell>
        </row>
        <row r="1429">
          <cell r="A1429">
            <v>194612</v>
          </cell>
          <cell r="B1429" t="str">
            <v>CAPRANO TD 40            208L   TOT   SG</v>
          </cell>
          <cell r="C1429" t="str">
            <v>208L</v>
          </cell>
          <cell r="D1429" t="str">
            <v>400FIHH_H_SG</v>
          </cell>
          <cell r="E1429" t="str">
            <v>P11N02NA</v>
          </cell>
          <cell r="F1429" t="str">
            <v>SG</v>
          </cell>
          <cell r="G1429" t="str">
            <v>AO</v>
          </cell>
          <cell r="H1429" t="str">
            <v>2B</v>
          </cell>
          <cell r="I1429" t="str">
            <v>2B</v>
          </cell>
          <cell r="J1429" t="str">
            <v>2B</v>
          </cell>
          <cell r="K1429" t="str">
            <v>2B</v>
          </cell>
          <cell r="L1429" t="str">
            <v>2B</v>
          </cell>
          <cell r="M1429" t="str">
            <v>2B</v>
          </cell>
          <cell r="N1429">
            <v>3</v>
          </cell>
          <cell r="O1429" t="str">
            <v>LH</v>
          </cell>
          <cell r="P1429" t="str">
            <v>LH</v>
          </cell>
          <cell r="Q1429" t="str">
            <v>LH</v>
          </cell>
          <cell r="R1429" t="str">
            <v xml:space="preserve">LH </v>
          </cell>
        </row>
        <row r="1430">
          <cell r="A1430">
            <v>148534</v>
          </cell>
          <cell r="B1430" t="str">
            <v>CAPRANO TDH 15W40        20L    TOT C1</v>
          </cell>
          <cell r="C1430" t="str">
            <v>20L</v>
          </cell>
          <cell r="D1430" t="str">
            <v>154HDAA</v>
          </cell>
          <cell r="E1430" t="str">
            <v>P11N02NA</v>
          </cell>
          <cell r="F1430" t="str">
            <v>C</v>
          </cell>
          <cell r="G1430" t="str">
            <v>AO</v>
          </cell>
          <cell r="H1430" t="str">
            <v>close</v>
          </cell>
          <cell r="I1430" t="str">
            <v>close</v>
          </cell>
          <cell r="J1430" t="str">
            <v>close</v>
          </cell>
          <cell r="K1430" t="str">
            <v>close</v>
          </cell>
          <cell r="L1430" t="str">
            <v>LH</v>
          </cell>
          <cell r="M1430" t="str">
            <v>LH</v>
          </cell>
          <cell r="N1430" t="str">
            <v>LH</v>
          </cell>
          <cell r="O1430" t="str">
            <v>LH</v>
          </cell>
          <cell r="P1430" t="str">
            <v>LH</v>
          </cell>
          <cell r="Q1430" t="str">
            <v>LH</v>
          </cell>
          <cell r="R1430" t="str">
            <v xml:space="preserve">LH </v>
          </cell>
        </row>
        <row r="1431">
          <cell r="A1431">
            <v>207599</v>
          </cell>
          <cell r="B1431" t="str">
            <v>CAPRANO TDI 15W40        1000L  TOT   SG</v>
          </cell>
          <cell r="C1431" t="str">
            <v>1000L</v>
          </cell>
          <cell r="D1431" t="str">
            <v>154HDAA_H_SG</v>
          </cell>
          <cell r="E1431" t="str">
            <v>P11N02NA</v>
          </cell>
          <cell r="F1431" t="str">
            <v>SG</v>
          </cell>
          <cell r="G1431" t="str">
            <v>AO</v>
          </cell>
          <cell r="H1431" t="str">
            <v>-</v>
          </cell>
          <cell r="I1431" t="str">
            <v>-</v>
          </cell>
          <cell r="J1431" t="str">
            <v>-</v>
          </cell>
          <cell r="K1431" t="str">
            <v>2B</v>
          </cell>
          <cell r="L1431" t="str">
            <v>2B</v>
          </cell>
          <cell r="M1431" t="str">
            <v>2B</v>
          </cell>
          <cell r="N1431">
            <v>3</v>
          </cell>
          <cell r="O1431">
            <v>3</v>
          </cell>
          <cell r="P1431">
            <v>3</v>
          </cell>
          <cell r="Q1431">
            <v>3</v>
          </cell>
          <cell r="R1431">
            <v>3</v>
          </cell>
        </row>
        <row r="1432">
          <cell r="A1432">
            <v>194606</v>
          </cell>
          <cell r="B1432" t="str">
            <v>CAPRANO TDI 15W40        208L   TOT   SG</v>
          </cell>
          <cell r="C1432" t="str">
            <v>208L</v>
          </cell>
          <cell r="D1432" t="str">
            <v>154HDAA_H_SG</v>
          </cell>
          <cell r="E1432" t="str">
            <v>P11N02NA</v>
          </cell>
          <cell r="F1432" t="str">
            <v>SG</v>
          </cell>
          <cell r="G1432" t="str">
            <v>AO</v>
          </cell>
          <cell r="H1432" t="str">
            <v>2B</v>
          </cell>
          <cell r="I1432" t="str">
            <v>2B</v>
          </cell>
          <cell r="J1432" t="str">
            <v>2B</v>
          </cell>
          <cell r="K1432" t="str">
            <v>2B</v>
          </cell>
          <cell r="L1432" t="str">
            <v>2B</v>
          </cell>
          <cell r="M1432" t="str">
            <v>2B</v>
          </cell>
          <cell r="N1432">
            <v>3</v>
          </cell>
          <cell r="O1432">
            <v>3</v>
          </cell>
          <cell r="P1432">
            <v>3</v>
          </cell>
          <cell r="Q1432">
            <v>3</v>
          </cell>
          <cell r="R1432">
            <v>3</v>
          </cell>
        </row>
        <row r="1433">
          <cell r="A1433">
            <v>130637</v>
          </cell>
          <cell r="B1433" t="str">
            <v>CAPRANO TDI 15W40        208L   TOT C</v>
          </cell>
          <cell r="C1433" t="str">
            <v>208L</v>
          </cell>
          <cell r="D1433" t="str">
            <v>ST154MM</v>
          </cell>
          <cell r="E1433" t="str">
            <v>P11N02NA</v>
          </cell>
          <cell r="F1433" t="str">
            <v>C</v>
          </cell>
          <cell r="G1433" t="str">
            <v>AO</v>
          </cell>
          <cell r="H1433" t="str">
            <v>close</v>
          </cell>
          <cell r="I1433" t="str">
            <v>for depletion</v>
          </cell>
          <cell r="J1433" t="str">
            <v>for depletion</v>
          </cell>
          <cell r="K1433" t="str">
            <v>for depletion</v>
          </cell>
          <cell r="L1433" t="str">
            <v>LH</v>
          </cell>
          <cell r="M1433" t="str">
            <v>LH</v>
          </cell>
          <cell r="N1433">
            <v>4</v>
          </cell>
          <cell r="O1433">
            <v>4</v>
          </cell>
          <cell r="P1433">
            <v>4</v>
          </cell>
          <cell r="Q1433">
            <v>4</v>
          </cell>
          <cell r="R1433">
            <v>4</v>
          </cell>
        </row>
        <row r="1434">
          <cell r="A1434">
            <v>148520</v>
          </cell>
          <cell r="B1434" t="str">
            <v>CAPRANO TDI 15W40        20L    TOT C1</v>
          </cell>
          <cell r="C1434" t="str">
            <v>20L</v>
          </cell>
          <cell r="D1434" t="str">
            <v>ST154MM</v>
          </cell>
          <cell r="E1434" t="str">
            <v>P11N02NA</v>
          </cell>
          <cell r="F1434" t="str">
            <v>C</v>
          </cell>
          <cell r="G1434" t="str">
            <v>AO</v>
          </cell>
          <cell r="H1434" t="str">
            <v>close</v>
          </cell>
          <cell r="I1434" t="str">
            <v>for depletion</v>
          </cell>
          <cell r="J1434" t="str">
            <v>for depletion</v>
          </cell>
          <cell r="K1434" t="str">
            <v>for depletion</v>
          </cell>
          <cell r="L1434" t="str">
            <v>LS</v>
          </cell>
          <cell r="M1434" t="str">
            <v>LS</v>
          </cell>
          <cell r="N1434" t="str">
            <v>LS</v>
          </cell>
          <cell r="O1434" t="str">
            <v>LH</v>
          </cell>
          <cell r="P1434" t="str">
            <v>LH</v>
          </cell>
          <cell r="Q1434" t="str">
            <v>LH</v>
          </cell>
          <cell r="R1434" t="str">
            <v xml:space="preserve">LH </v>
          </cell>
        </row>
        <row r="1435">
          <cell r="A1435">
            <v>310329</v>
          </cell>
          <cell r="B1435" t="str">
            <v>CAPRANO TDI 15W40        BULK   TOT   SG</v>
          </cell>
          <cell r="C1435" t="str">
            <v>BULK</v>
          </cell>
          <cell r="D1435" t="str">
            <v>154HDAA_H_SG</v>
          </cell>
          <cell r="E1435" t="str">
            <v>P11N02NA</v>
          </cell>
          <cell r="F1435" t="str">
            <v>SG</v>
          </cell>
          <cell r="G1435" t="str">
            <v>AO</v>
          </cell>
          <cell r="H1435" t="str">
            <v>-</v>
          </cell>
          <cell r="I1435" t="str">
            <v>-</v>
          </cell>
          <cell r="J1435" t="str">
            <v>-</v>
          </cell>
          <cell r="K1435" t="str">
            <v>On order Bulk</v>
          </cell>
          <cell r="L1435" t="str">
            <v>On order Bulk</v>
          </cell>
          <cell r="M1435" t="str">
            <v>On order Bulk</v>
          </cell>
          <cell r="N1435">
            <v>3</v>
          </cell>
          <cell r="O1435">
            <v>3</v>
          </cell>
          <cell r="P1435">
            <v>3</v>
          </cell>
          <cell r="Q1435">
            <v>3</v>
          </cell>
          <cell r="R1435" t="str">
            <v>LH</v>
          </cell>
        </row>
        <row r="1436">
          <cell r="A1436">
            <v>156712</v>
          </cell>
          <cell r="B1436" t="str">
            <v>CARTER ALS 220           208L   TOT C</v>
          </cell>
          <cell r="C1436" t="str">
            <v>208L</v>
          </cell>
          <cell r="D1436" t="str">
            <v>CK220TT</v>
          </cell>
          <cell r="E1436" t="str">
            <v>P12N15PA</v>
          </cell>
          <cell r="F1436" t="str">
            <v>C</v>
          </cell>
          <cell r="G1436" t="str">
            <v>IO</v>
          </cell>
          <cell r="H1436">
            <v>4</v>
          </cell>
          <cell r="I1436">
            <v>4</v>
          </cell>
          <cell r="J1436">
            <v>4</v>
          </cell>
          <cell r="K1436">
            <v>4</v>
          </cell>
          <cell r="L1436">
            <v>4</v>
          </cell>
          <cell r="M1436">
            <v>4</v>
          </cell>
          <cell r="N1436">
            <v>4</v>
          </cell>
          <cell r="O1436">
            <v>4</v>
          </cell>
          <cell r="P1436">
            <v>4</v>
          </cell>
          <cell r="Q1436">
            <v>4</v>
          </cell>
          <cell r="R1436">
            <v>4</v>
          </cell>
        </row>
        <row r="1437">
          <cell r="A1437">
            <v>183440</v>
          </cell>
          <cell r="B1437" t="str">
            <v>CARTER BIO 100           208L   TOT C</v>
          </cell>
          <cell r="C1437" t="str">
            <v>208L</v>
          </cell>
          <cell r="D1437" t="str">
            <v>CK100LL</v>
          </cell>
          <cell r="E1437" t="str">
            <v>P13N21</v>
          </cell>
          <cell r="F1437" t="str">
            <v>C</v>
          </cell>
          <cell r="G1437" t="str">
            <v>IO</v>
          </cell>
          <cell r="H1437">
            <v>4</v>
          </cell>
          <cell r="I1437">
            <v>4</v>
          </cell>
          <cell r="J1437">
            <v>4</v>
          </cell>
          <cell r="K1437">
            <v>4</v>
          </cell>
          <cell r="L1437">
            <v>4</v>
          </cell>
          <cell r="M1437">
            <v>4</v>
          </cell>
          <cell r="N1437">
            <v>4</v>
          </cell>
          <cell r="O1437">
            <v>4</v>
          </cell>
          <cell r="P1437">
            <v>4</v>
          </cell>
          <cell r="Q1437">
            <v>4</v>
          </cell>
          <cell r="R1437">
            <v>4</v>
          </cell>
        </row>
        <row r="1438">
          <cell r="A1438">
            <v>183441</v>
          </cell>
          <cell r="B1438" t="str">
            <v>CARTER BIO 100           20L    TOT C</v>
          </cell>
          <cell r="C1438" t="str">
            <v>20L</v>
          </cell>
          <cell r="D1438" t="str">
            <v>CK100LL</v>
          </cell>
          <cell r="E1438" t="str">
            <v>P13N21</v>
          </cell>
          <cell r="F1438" t="str">
            <v>C</v>
          </cell>
          <cell r="G1438" t="str">
            <v>IO</v>
          </cell>
          <cell r="H1438">
            <v>4</v>
          </cell>
          <cell r="I1438">
            <v>4</v>
          </cell>
          <cell r="J1438">
            <v>4</v>
          </cell>
          <cell r="K1438">
            <v>4</v>
          </cell>
          <cell r="L1438">
            <v>4</v>
          </cell>
          <cell r="M1438">
            <v>4</v>
          </cell>
          <cell r="N1438">
            <v>4</v>
          </cell>
          <cell r="O1438">
            <v>4</v>
          </cell>
          <cell r="P1438">
            <v>4</v>
          </cell>
          <cell r="Q1438">
            <v>4</v>
          </cell>
          <cell r="R1438">
            <v>4</v>
          </cell>
        </row>
        <row r="1439">
          <cell r="A1439">
            <v>158904</v>
          </cell>
          <cell r="B1439" t="str">
            <v>CARTER BIO 150           208L   TOT C</v>
          </cell>
          <cell r="C1439" t="str">
            <v>208L</v>
          </cell>
          <cell r="D1439" t="str">
            <v>CK150NN</v>
          </cell>
          <cell r="E1439" t="str">
            <v>P12N14Q1XXXX</v>
          </cell>
          <cell r="F1439" t="str">
            <v>C</v>
          </cell>
          <cell r="G1439" t="str">
            <v>IO</v>
          </cell>
          <cell r="H1439">
            <v>4</v>
          </cell>
          <cell r="I1439">
            <v>4</v>
          </cell>
          <cell r="J1439" t="str">
            <v>for depletion</v>
          </cell>
          <cell r="K1439" t="str">
            <v>for depletion</v>
          </cell>
          <cell r="L1439" t="str">
            <v>LS</v>
          </cell>
          <cell r="M1439" t="str">
            <v>LS</v>
          </cell>
          <cell r="N1439">
            <v>4</v>
          </cell>
          <cell r="O1439">
            <v>4</v>
          </cell>
          <cell r="P1439">
            <v>4</v>
          </cell>
          <cell r="Q1439">
            <v>4</v>
          </cell>
          <cell r="R1439">
            <v>4</v>
          </cell>
        </row>
        <row r="1440">
          <cell r="A1440">
            <v>158905</v>
          </cell>
          <cell r="B1440" t="str">
            <v>CARTER BIO 150           20L    TOT C</v>
          </cell>
          <cell r="C1440" t="str">
            <v>20L</v>
          </cell>
          <cell r="D1440" t="str">
            <v>CK150NN</v>
          </cell>
          <cell r="E1440" t="str">
            <v>P12N14Q1XXXX</v>
          </cell>
          <cell r="F1440" t="str">
            <v>C</v>
          </cell>
          <cell r="G1440" t="str">
            <v>IO</v>
          </cell>
          <cell r="H1440">
            <v>1</v>
          </cell>
          <cell r="I1440">
            <v>4</v>
          </cell>
          <cell r="J1440">
            <v>4</v>
          </cell>
          <cell r="K1440">
            <v>4</v>
          </cell>
          <cell r="L1440">
            <v>4</v>
          </cell>
          <cell r="M1440">
            <v>4</v>
          </cell>
          <cell r="N1440">
            <v>4</v>
          </cell>
          <cell r="O1440">
            <v>4</v>
          </cell>
          <cell r="P1440">
            <v>4</v>
          </cell>
          <cell r="Q1440">
            <v>4</v>
          </cell>
          <cell r="R1440">
            <v>4</v>
          </cell>
        </row>
        <row r="1441">
          <cell r="A1441">
            <v>158921</v>
          </cell>
          <cell r="B1441" t="str">
            <v>CARTER BIO 220           208L   TOT C</v>
          </cell>
          <cell r="C1441" t="str">
            <v>208L</v>
          </cell>
          <cell r="D1441" t="str">
            <v>CK220VV</v>
          </cell>
          <cell r="E1441" t="str">
            <v>P12N14Q1XXXX</v>
          </cell>
          <cell r="F1441" t="str">
            <v>C</v>
          </cell>
          <cell r="G1441" t="str">
            <v>IO</v>
          </cell>
          <cell r="H1441">
            <v>4</v>
          </cell>
          <cell r="I1441">
            <v>4</v>
          </cell>
          <cell r="J1441">
            <v>4</v>
          </cell>
          <cell r="K1441">
            <v>4</v>
          </cell>
          <cell r="L1441">
            <v>4</v>
          </cell>
          <cell r="M1441">
            <v>4</v>
          </cell>
          <cell r="N1441">
            <v>4</v>
          </cell>
          <cell r="O1441">
            <v>4</v>
          </cell>
          <cell r="P1441">
            <v>4</v>
          </cell>
          <cell r="Q1441">
            <v>4</v>
          </cell>
          <cell r="R1441">
            <v>4</v>
          </cell>
        </row>
        <row r="1442">
          <cell r="A1442">
            <v>158922</v>
          </cell>
          <cell r="B1442" t="str">
            <v>CARTER BIO 220           20L    TOT C</v>
          </cell>
          <cell r="C1442" t="str">
            <v>20L</v>
          </cell>
          <cell r="D1442" t="str">
            <v>CK220VV</v>
          </cell>
          <cell r="E1442" t="str">
            <v>P12N14Q1XXXX</v>
          </cell>
          <cell r="F1442" t="str">
            <v>C</v>
          </cell>
          <cell r="G1442" t="str">
            <v>IO</v>
          </cell>
          <cell r="H1442">
            <v>4</v>
          </cell>
          <cell r="I1442">
            <v>4</v>
          </cell>
          <cell r="J1442" t="str">
            <v>close</v>
          </cell>
          <cell r="K1442" t="str">
            <v>close</v>
          </cell>
          <cell r="L1442" t="str">
            <v>LH</v>
          </cell>
          <cell r="M1442" t="str">
            <v>LH</v>
          </cell>
          <cell r="N1442" t="str">
            <v>LH</v>
          </cell>
          <cell r="O1442" t="str">
            <v>LH</v>
          </cell>
          <cell r="P1442" t="str">
            <v>LH</v>
          </cell>
          <cell r="Q1442" t="str">
            <v>LH</v>
          </cell>
          <cell r="R1442" t="str">
            <v>LH</v>
          </cell>
        </row>
        <row r="1443">
          <cell r="A1443">
            <v>160761</v>
          </cell>
          <cell r="B1443" t="str">
            <v>CARTER BIO 320           208L   TOT C</v>
          </cell>
          <cell r="C1443" t="str">
            <v>208L</v>
          </cell>
          <cell r="D1443" t="str">
            <v>CK320SS</v>
          </cell>
          <cell r="E1443" t="str">
            <v>P12N14Q1XXXX</v>
          </cell>
          <cell r="F1443" t="str">
            <v>C</v>
          </cell>
          <cell r="G1443" t="str">
            <v>IO</v>
          </cell>
          <cell r="H1443">
            <v>4</v>
          </cell>
          <cell r="I1443">
            <v>4</v>
          </cell>
          <cell r="J1443">
            <v>4</v>
          </cell>
          <cell r="K1443">
            <v>4</v>
          </cell>
          <cell r="L1443">
            <v>4</v>
          </cell>
          <cell r="M1443">
            <v>4</v>
          </cell>
          <cell r="N1443">
            <v>4</v>
          </cell>
          <cell r="O1443">
            <v>4</v>
          </cell>
          <cell r="P1443">
            <v>4</v>
          </cell>
          <cell r="Q1443">
            <v>4</v>
          </cell>
          <cell r="R1443">
            <v>4</v>
          </cell>
        </row>
        <row r="1444">
          <cell r="A1444">
            <v>160762</v>
          </cell>
          <cell r="B1444" t="str">
            <v>CARTER BIO 320           20L    TOT C</v>
          </cell>
          <cell r="C1444" t="str">
            <v>20L</v>
          </cell>
          <cell r="D1444" t="str">
            <v>CK320SS</v>
          </cell>
          <cell r="E1444" t="str">
            <v>P12N14Q1XXXX</v>
          </cell>
          <cell r="F1444" t="str">
            <v>C</v>
          </cell>
          <cell r="G1444" t="str">
            <v>IO</v>
          </cell>
          <cell r="H1444">
            <v>4</v>
          </cell>
          <cell r="I1444">
            <v>4</v>
          </cell>
          <cell r="J1444">
            <v>4</v>
          </cell>
          <cell r="K1444">
            <v>4</v>
          </cell>
          <cell r="L1444">
            <v>4</v>
          </cell>
          <cell r="M1444">
            <v>4</v>
          </cell>
          <cell r="N1444">
            <v>4</v>
          </cell>
          <cell r="O1444">
            <v>4</v>
          </cell>
          <cell r="P1444">
            <v>4</v>
          </cell>
          <cell r="Q1444">
            <v>4</v>
          </cell>
          <cell r="R1444">
            <v>4</v>
          </cell>
        </row>
        <row r="1445">
          <cell r="A1445">
            <v>160388</v>
          </cell>
          <cell r="B1445" t="str">
            <v>CARTER BIO 460           208L   TOT C</v>
          </cell>
          <cell r="C1445" t="str">
            <v>208L</v>
          </cell>
          <cell r="D1445" t="str">
            <v>CK460QQ</v>
          </cell>
          <cell r="E1445" t="str">
            <v>P12N14Q1XXXX</v>
          </cell>
          <cell r="F1445" t="str">
            <v>C</v>
          </cell>
          <cell r="G1445" t="str">
            <v>IO</v>
          </cell>
          <cell r="H1445">
            <v>4</v>
          </cell>
          <cell r="I1445">
            <v>4</v>
          </cell>
          <cell r="J1445" t="str">
            <v>close</v>
          </cell>
          <cell r="K1445" t="str">
            <v>close</v>
          </cell>
          <cell r="L1445" t="str">
            <v>LH</v>
          </cell>
          <cell r="M1445" t="str">
            <v>LH</v>
          </cell>
          <cell r="N1445">
            <v>4</v>
          </cell>
          <cell r="O1445">
            <v>4</v>
          </cell>
          <cell r="P1445">
            <v>4</v>
          </cell>
          <cell r="Q1445">
            <v>4</v>
          </cell>
          <cell r="R1445" t="str">
            <v>LH</v>
          </cell>
        </row>
        <row r="1446">
          <cell r="A1446">
            <v>160389</v>
          </cell>
          <cell r="B1446" t="str">
            <v>CARTER BIO 460           20L    TOT C</v>
          </cell>
          <cell r="C1446" t="str">
            <v>20L</v>
          </cell>
          <cell r="D1446" t="str">
            <v>CK460QQ</v>
          </cell>
          <cell r="E1446" t="str">
            <v>P12N14Q1XXXX</v>
          </cell>
          <cell r="F1446" t="str">
            <v>C</v>
          </cell>
          <cell r="G1446" t="str">
            <v>IO</v>
          </cell>
          <cell r="H1446">
            <v>4</v>
          </cell>
          <cell r="I1446">
            <v>4</v>
          </cell>
          <cell r="J1446" t="str">
            <v>close</v>
          </cell>
          <cell r="K1446" t="str">
            <v>close</v>
          </cell>
          <cell r="L1446" t="str">
            <v>LH</v>
          </cell>
          <cell r="M1446" t="str">
            <v>LH</v>
          </cell>
          <cell r="N1446" t="str">
            <v>LH</v>
          </cell>
          <cell r="O1446" t="str">
            <v>LH</v>
          </cell>
          <cell r="P1446" t="str">
            <v>LH</v>
          </cell>
          <cell r="Q1446" t="str">
            <v>LH</v>
          </cell>
          <cell r="R1446" t="str">
            <v>LH</v>
          </cell>
        </row>
        <row r="1447">
          <cell r="A1447">
            <v>183177</v>
          </cell>
          <cell r="B1447" t="str">
            <v>CARTER BIO 68            208L   TOT C</v>
          </cell>
          <cell r="C1447" t="str">
            <v>208L</v>
          </cell>
          <cell r="D1447" t="str">
            <v>CK068KK</v>
          </cell>
          <cell r="E1447" t="str">
            <v>P13N21</v>
          </cell>
          <cell r="F1447" t="str">
            <v>C</v>
          </cell>
          <cell r="G1447" t="str">
            <v>IO</v>
          </cell>
          <cell r="H1447">
            <v>4</v>
          </cell>
          <cell r="I1447">
            <v>4</v>
          </cell>
          <cell r="J1447">
            <v>4</v>
          </cell>
          <cell r="K1447">
            <v>4</v>
          </cell>
          <cell r="L1447">
            <v>4</v>
          </cell>
          <cell r="M1447">
            <v>4</v>
          </cell>
          <cell r="N1447">
            <v>4</v>
          </cell>
          <cell r="O1447">
            <v>4</v>
          </cell>
          <cell r="P1447">
            <v>4</v>
          </cell>
          <cell r="Q1447">
            <v>4</v>
          </cell>
          <cell r="R1447">
            <v>4</v>
          </cell>
        </row>
        <row r="1448">
          <cell r="A1448">
            <v>183178</v>
          </cell>
          <cell r="B1448" t="str">
            <v>CARTER BIO 68            20L    TOT C</v>
          </cell>
          <cell r="C1448" t="str">
            <v>20L</v>
          </cell>
          <cell r="D1448" t="str">
            <v>CK068KK</v>
          </cell>
          <cell r="E1448" t="str">
            <v>P13N21</v>
          </cell>
          <cell r="F1448" t="str">
            <v>C</v>
          </cell>
          <cell r="G1448" t="str">
            <v>IO</v>
          </cell>
          <cell r="H1448">
            <v>4</v>
          </cell>
          <cell r="I1448">
            <v>4</v>
          </cell>
          <cell r="J1448" t="str">
            <v>close</v>
          </cell>
          <cell r="K1448" t="str">
            <v>close</v>
          </cell>
          <cell r="L1448" t="str">
            <v>LH</v>
          </cell>
          <cell r="M1448" t="str">
            <v>LH</v>
          </cell>
          <cell r="N1448" t="str">
            <v>LH</v>
          </cell>
          <cell r="O1448" t="str">
            <v>LH</v>
          </cell>
          <cell r="P1448" t="str">
            <v>LH</v>
          </cell>
          <cell r="Q1448" t="str">
            <v>LH</v>
          </cell>
          <cell r="R1448" t="str">
            <v>LH</v>
          </cell>
        </row>
        <row r="1449">
          <cell r="A1449">
            <v>121991</v>
          </cell>
          <cell r="B1449" t="str">
            <v>CARTER ENS 400           50K    TOT C</v>
          </cell>
          <cell r="C1449" t="str">
            <v>50K</v>
          </cell>
          <cell r="D1449" t="str">
            <v>AB000BB</v>
          </cell>
          <cell r="E1449" t="str">
            <v>P12N14PZ</v>
          </cell>
          <cell r="F1449" t="str">
            <v>C</v>
          </cell>
          <cell r="G1449" t="str">
            <v>IO</v>
          </cell>
          <cell r="H1449">
            <v>4</v>
          </cell>
          <cell r="I1449">
            <v>4</v>
          </cell>
          <cell r="J1449">
            <v>4</v>
          </cell>
          <cell r="K1449">
            <v>4</v>
          </cell>
          <cell r="L1449">
            <v>4</v>
          </cell>
          <cell r="M1449">
            <v>4</v>
          </cell>
          <cell r="N1449">
            <v>4</v>
          </cell>
          <cell r="O1449">
            <v>4</v>
          </cell>
          <cell r="P1449">
            <v>4</v>
          </cell>
          <cell r="Q1449">
            <v>4</v>
          </cell>
          <cell r="R1449">
            <v>4</v>
          </cell>
        </row>
        <row r="1450">
          <cell r="A1450">
            <v>146228</v>
          </cell>
          <cell r="B1450" t="str">
            <v>CARTER ENS/EP 700        180K   TOT C</v>
          </cell>
          <cell r="C1450" t="str">
            <v>180K</v>
          </cell>
          <cell r="D1450" t="str">
            <v>AB000CC</v>
          </cell>
          <cell r="E1450" t="str">
            <v>P12N14PZ</v>
          </cell>
          <cell r="F1450" t="str">
            <v>C</v>
          </cell>
          <cell r="G1450" t="str">
            <v>IO</v>
          </cell>
          <cell r="H1450">
            <v>4</v>
          </cell>
          <cell r="I1450">
            <v>4</v>
          </cell>
          <cell r="J1450">
            <v>4</v>
          </cell>
          <cell r="K1450">
            <v>4</v>
          </cell>
          <cell r="L1450">
            <v>4</v>
          </cell>
          <cell r="M1450">
            <v>4</v>
          </cell>
          <cell r="N1450">
            <v>4</v>
          </cell>
          <cell r="O1450">
            <v>4</v>
          </cell>
          <cell r="P1450" t="str">
            <v>LH</v>
          </cell>
          <cell r="Q1450" t="str">
            <v>LH</v>
          </cell>
          <cell r="R1450" t="str">
            <v>LH</v>
          </cell>
        </row>
        <row r="1451">
          <cell r="A1451">
            <v>140210</v>
          </cell>
          <cell r="B1451" t="str">
            <v>CARTER ENS/EP 700        50K    TOT C</v>
          </cell>
          <cell r="C1451" t="str">
            <v>50K</v>
          </cell>
          <cell r="D1451" t="str">
            <v>AB000CC</v>
          </cell>
          <cell r="E1451" t="str">
            <v>P12N14PZ</v>
          </cell>
          <cell r="F1451" t="str">
            <v>C</v>
          </cell>
          <cell r="G1451" t="str">
            <v>IO</v>
          </cell>
          <cell r="H1451">
            <v>4</v>
          </cell>
          <cell r="I1451">
            <v>4</v>
          </cell>
          <cell r="J1451">
            <v>4</v>
          </cell>
          <cell r="K1451">
            <v>4</v>
          </cell>
          <cell r="L1451">
            <v>4</v>
          </cell>
          <cell r="M1451">
            <v>4</v>
          </cell>
          <cell r="N1451">
            <v>4</v>
          </cell>
          <cell r="O1451">
            <v>4</v>
          </cell>
          <cell r="P1451" t="str">
            <v>LH</v>
          </cell>
          <cell r="Q1451" t="str">
            <v>LH</v>
          </cell>
          <cell r="R1451" t="str">
            <v>LH</v>
          </cell>
        </row>
        <row r="1452">
          <cell r="A1452">
            <v>140084</v>
          </cell>
          <cell r="B1452" t="str">
            <v>CARTER ENS/EP 700 AER    4S04L  TOT C</v>
          </cell>
          <cell r="C1452" t="str">
            <v>4S04L</v>
          </cell>
          <cell r="D1452" t="str">
            <v>AB000CC_D_AER</v>
          </cell>
          <cell r="E1452" t="str">
            <v>P12N14PZ</v>
          </cell>
          <cell r="F1452" t="str">
            <v>C</v>
          </cell>
          <cell r="G1452" t="str">
            <v>IO</v>
          </cell>
          <cell r="H1452">
            <v>4</v>
          </cell>
          <cell r="I1452">
            <v>4</v>
          </cell>
          <cell r="J1452">
            <v>4</v>
          </cell>
          <cell r="K1452">
            <v>4</v>
          </cell>
          <cell r="L1452">
            <v>4</v>
          </cell>
          <cell r="M1452">
            <v>4</v>
          </cell>
          <cell r="N1452">
            <v>4</v>
          </cell>
          <cell r="O1452">
            <v>4</v>
          </cell>
          <cell r="P1452">
            <v>4</v>
          </cell>
          <cell r="Q1452" t="str">
            <v>LH</v>
          </cell>
          <cell r="R1452" t="str">
            <v>LH</v>
          </cell>
        </row>
        <row r="1453">
          <cell r="A1453">
            <v>198905</v>
          </cell>
          <cell r="B1453" t="str">
            <v>CARTER EP 100            200L   TOT   KR</v>
          </cell>
          <cell r="C1453" t="str">
            <v>200L</v>
          </cell>
          <cell r="D1453" t="str">
            <v>CK100AA_H_KR</v>
          </cell>
          <cell r="E1453" t="str">
            <v>P12N14PZ</v>
          </cell>
          <cell r="F1453" t="str">
            <v>KR</v>
          </cell>
          <cell r="G1453" t="str">
            <v>IO</v>
          </cell>
          <cell r="H1453" t="str">
            <v>-</v>
          </cell>
          <cell r="I1453">
            <v>4</v>
          </cell>
          <cell r="J1453" t="str">
            <v>close</v>
          </cell>
          <cell r="K1453" t="str">
            <v>close</v>
          </cell>
          <cell r="L1453" t="str">
            <v>LH</v>
          </cell>
          <cell r="M1453" t="str">
            <v>LH</v>
          </cell>
          <cell r="N1453" t="str">
            <v>LH</v>
          </cell>
          <cell r="O1453" t="str">
            <v>LH</v>
          </cell>
          <cell r="P1453" t="str">
            <v>LH</v>
          </cell>
          <cell r="Q1453" t="str">
            <v>LH</v>
          </cell>
          <cell r="R1453" t="str">
            <v>LH</v>
          </cell>
        </row>
        <row r="1454">
          <cell r="A1454">
            <v>194467</v>
          </cell>
          <cell r="B1454" t="str">
            <v>CARTER EP 100            208L   TOT   SG</v>
          </cell>
          <cell r="C1454" t="str">
            <v>208L</v>
          </cell>
          <cell r="D1454" t="str">
            <v>CK100AA_H_SG</v>
          </cell>
          <cell r="E1454" t="str">
            <v>P12N14PZ</v>
          </cell>
          <cell r="F1454" t="str">
            <v>SG</v>
          </cell>
          <cell r="G1454" t="str">
            <v>IO</v>
          </cell>
          <cell r="H1454">
            <v>1</v>
          </cell>
          <cell r="I1454">
            <v>1</v>
          </cell>
          <cell r="J1454">
            <v>1</v>
          </cell>
          <cell r="K1454">
            <v>1</v>
          </cell>
          <cell r="L1454">
            <v>1</v>
          </cell>
          <cell r="M1454">
            <v>1</v>
          </cell>
          <cell r="N1454">
            <v>1</v>
          </cell>
          <cell r="O1454">
            <v>1</v>
          </cell>
          <cell r="P1454">
            <v>1</v>
          </cell>
          <cell r="Q1454">
            <v>1</v>
          </cell>
          <cell r="R1454">
            <v>1</v>
          </cell>
        </row>
        <row r="1455">
          <cell r="A1455">
            <v>110484</v>
          </cell>
          <cell r="B1455" t="str">
            <v>CARTER EP 100            20L    TOT C</v>
          </cell>
          <cell r="C1455" t="str">
            <v>20L</v>
          </cell>
          <cell r="D1455" t="str">
            <v>CK100AA</v>
          </cell>
          <cell r="E1455" t="str">
            <v>P12N14PZ</v>
          </cell>
          <cell r="F1455" t="str">
            <v>C</v>
          </cell>
          <cell r="G1455" t="str">
            <v>IO</v>
          </cell>
          <cell r="H1455">
            <v>4</v>
          </cell>
          <cell r="I1455">
            <v>4</v>
          </cell>
          <cell r="J1455">
            <v>4</v>
          </cell>
          <cell r="K1455">
            <v>4</v>
          </cell>
          <cell r="L1455">
            <v>4</v>
          </cell>
          <cell r="M1455">
            <v>4</v>
          </cell>
          <cell r="N1455">
            <v>4</v>
          </cell>
          <cell r="O1455">
            <v>4</v>
          </cell>
          <cell r="P1455">
            <v>4</v>
          </cell>
          <cell r="Q1455">
            <v>4</v>
          </cell>
          <cell r="R1455">
            <v>4</v>
          </cell>
        </row>
        <row r="1456">
          <cell r="A1456">
            <v>154003</v>
          </cell>
          <cell r="B1456" t="str">
            <v>CARTER EP 100            ASFUTK</v>
          </cell>
          <cell r="C1456" t="str">
            <v>ASFUTK</v>
          </cell>
          <cell r="D1456" t="str">
            <v>CK100AA</v>
          </cell>
          <cell r="E1456" t="str">
            <v>P12N14PZ</v>
          </cell>
          <cell r="F1456" t="str">
            <v>TLUB</v>
          </cell>
          <cell r="G1456" t="str">
            <v>IO</v>
          </cell>
          <cell r="H1456" t="str">
            <v>-</v>
          </cell>
          <cell r="I1456">
            <v>4</v>
          </cell>
          <cell r="J1456" t="str">
            <v>for depletion</v>
          </cell>
          <cell r="K1456" t="str">
            <v>for depletion</v>
          </cell>
          <cell r="L1456" t="str">
            <v>LS</v>
          </cell>
          <cell r="M1456" t="str">
            <v>LH</v>
          </cell>
          <cell r="N1456" t="str">
            <v>LH</v>
          </cell>
          <cell r="O1456" t="str">
            <v>LH</v>
          </cell>
          <cell r="P1456" t="str">
            <v>LH</v>
          </cell>
          <cell r="Q1456" t="str">
            <v>LH</v>
          </cell>
          <cell r="R1456" t="str">
            <v>LH</v>
          </cell>
        </row>
        <row r="1457">
          <cell r="A1457">
            <v>112358</v>
          </cell>
          <cell r="B1457" t="str">
            <v>CARTER EP 1000           208L   TOT C</v>
          </cell>
          <cell r="C1457" t="str">
            <v>208L</v>
          </cell>
          <cell r="D1457" t="str">
            <v>CK10HAA</v>
          </cell>
          <cell r="E1457" t="str">
            <v>P12N14PZ</v>
          </cell>
          <cell r="F1457" t="str">
            <v>C</v>
          </cell>
          <cell r="G1457" t="str">
            <v>IO</v>
          </cell>
          <cell r="H1457">
            <v>4</v>
          </cell>
          <cell r="I1457">
            <v>4</v>
          </cell>
          <cell r="J1457">
            <v>4</v>
          </cell>
          <cell r="K1457">
            <v>4</v>
          </cell>
          <cell r="L1457">
            <v>4</v>
          </cell>
          <cell r="M1457">
            <v>4</v>
          </cell>
          <cell r="N1457">
            <v>4</v>
          </cell>
          <cell r="O1457">
            <v>4</v>
          </cell>
          <cell r="P1457">
            <v>4</v>
          </cell>
          <cell r="Q1457">
            <v>4</v>
          </cell>
          <cell r="R1457">
            <v>4</v>
          </cell>
        </row>
        <row r="1458">
          <cell r="A1458">
            <v>198906</v>
          </cell>
          <cell r="B1458" t="str">
            <v>CARTER EP 150            1000L  TOT   KR</v>
          </cell>
          <cell r="C1458" t="str">
            <v>1000L</v>
          </cell>
          <cell r="D1458" t="str">
            <v>CK150AA_H_KR</v>
          </cell>
          <cell r="E1458" t="str">
            <v>P12N14PZ</v>
          </cell>
          <cell r="F1458" t="str">
            <v>KR</v>
          </cell>
          <cell r="G1458" t="str">
            <v>IO</v>
          </cell>
          <cell r="H1458" t="str">
            <v>-</v>
          </cell>
          <cell r="I1458">
            <v>4</v>
          </cell>
          <cell r="J1458" t="str">
            <v>close</v>
          </cell>
          <cell r="K1458" t="str">
            <v>close</v>
          </cell>
          <cell r="L1458" t="str">
            <v>LH</v>
          </cell>
          <cell r="M1458" t="str">
            <v>LH</v>
          </cell>
          <cell r="N1458" t="str">
            <v>LH</v>
          </cell>
          <cell r="O1458" t="str">
            <v>LH</v>
          </cell>
          <cell r="P1458" t="str">
            <v>LH</v>
          </cell>
          <cell r="Q1458" t="str">
            <v>LH</v>
          </cell>
          <cell r="R1458" t="str">
            <v>LH</v>
          </cell>
        </row>
        <row r="1459">
          <cell r="A1459">
            <v>174678</v>
          </cell>
          <cell r="B1459" t="str">
            <v>CARTER EP 150            1000L  TOT   SG</v>
          </cell>
          <cell r="C1459" t="str">
            <v>1000L</v>
          </cell>
          <cell r="D1459" t="str">
            <v>CK150AA_H_SG</v>
          </cell>
          <cell r="E1459" t="str">
            <v>P12N14PZ</v>
          </cell>
          <cell r="F1459" t="str">
            <v>SG</v>
          </cell>
          <cell r="G1459" t="str">
            <v>IO</v>
          </cell>
          <cell r="H1459">
            <v>1</v>
          </cell>
          <cell r="I1459">
            <v>1</v>
          </cell>
          <cell r="J1459" t="str">
            <v>2A</v>
          </cell>
          <cell r="K1459" t="str">
            <v>2A</v>
          </cell>
          <cell r="L1459" t="str">
            <v>2A</v>
          </cell>
          <cell r="M1459" t="str">
            <v>2B</v>
          </cell>
          <cell r="N1459">
            <v>3</v>
          </cell>
          <cell r="O1459">
            <v>3</v>
          </cell>
          <cell r="P1459">
            <v>3</v>
          </cell>
          <cell r="Q1459">
            <v>3</v>
          </cell>
          <cell r="R1459">
            <v>3</v>
          </cell>
        </row>
        <row r="1460">
          <cell r="A1460">
            <v>159367</v>
          </cell>
          <cell r="B1460" t="str">
            <v>CARTER EP 150            18LP   TOT   SG</v>
          </cell>
          <cell r="C1460" t="str">
            <v>18LP</v>
          </cell>
          <cell r="D1460" t="str">
            <v>CK150AA_H_SG</v>
          </cell>
          <cell r="E1460" t="str">
            <v>P12N14PZ</v>
          </cell>
          <cell r="F1460" t="str">
            <v>SG</v>
          </cell>
          <cell r="G1460" t="str">
            <v>IO</v>
          </cell>
          <cell r="H1460">
            <v>3</v>
          </cell>
          <cell r="I1460">
            <v>3</v>
          </cell>
          <cell r="J1460">
            <v>3</v>
          </cell>
          <cell r="K1460">
            <v>3</v>
          </cell>
          <cell r="L1460">
            <v>3</v>
          </cell>
          <cell r="M1460" t="str">
            <v>2B</v>
          </cell>
          <cell r="N1460">
            <v>3</v>
          </cell>
          <cell r="O1460">
            <v>3</v>
          </cell>
          <cell r="P1460">
            <v>3</v>
          </cell>
          <cell r="Q1460">
            <v>3</v>
          </cell>
          <cell r="R1460">
            <v>3</v>
          </cell>
        </row>
        <row r="1461">
          <cell r="A1461">
            <v>194468</v>
          </cell>
          <cell r="B1461" t="str">
            <v>CARTER EP 150            208L   TOT   SG</v>
          </cell>
          <cell r="C1461" t="str">
            <v>208L</v>
          </cell>
          <cell r="D1461" t="str">
            <v>CK150AA_H_SG</v>
          </cell>
          <cell r="E1461" t="str">
            <v>P12N14PZ</v>
          </cell>
          <cell r="F1461" t="str">
            <v>SG</v>
          </cell>
          <cell r="G1461" t="str">
            <v>IO</v>
          </cell>
          <cell r="H1461">
            <v>1</v>
          </cell>
          <cell r="I1461">
            <v>1</v>
          </cell>
          <cell r="J1461">
            <v>1</v>
          </cell>
          <cell r="K1461">
            <v>1</v>
          </cell>
          <cell r="L1461">
            <v>1</v>
          </cell>
          <cell r="M1461">
            <v>1</v>
          </cell>
          <cell r="N1461">
            <v>1</v>
          </cell>
          <cell r="O1461">
            <v>1</v>
          </cell>
          <cell r="P1461">
            <v>1</v>
          </cell>
          <cell r="Q1461">
            <v>1</v>
          </cell>
          <cell r="R1461">
            <v>1</v>
          </cell>
        </row>
        <row r="1462">
          <cell r="A1462">
            <v>110486</v>
          </cell>
          <cell r="B1462" t="str">
            <v>CARTER EP 150            208L   TOT C</v>
          </cell>
          <cell r="C1462" t="str">
            <v>208L</v>
          </cell>
          <cell r="D1462" t="str">
            <v>CK150AA</v>
          </cell>
          <cell r="E1462" t="str">
            <v>P12N14PZ</v>
          </cell>
          <cell r="F1462" t="str">
            <v>C</v>
          </cell>
          <cell r="G1462" t="str">
            <v>IO</v>
          </cell>
          <cell r="H1462" t="str">
            <v>-</v>
          </cell>
          <cell r="I1462">
            <v>4</v>
          </cell>
          <cell r="J1462" t="str">
            <v>close</v>
          </cell>
          <cell r="K1462" t="str">
            <v>close</v>
          </cell>
          <cell r="L1462" t="str">
            <v>LH</v>
          </cell>
          <cell r="M1462" t="str">
            <v>LH</v>
          </cell>
          <cell r="N1462" t="str">
            <v>LH</v>
          </cell>
          <cell r="O1462" t="str">
            <v>LH</v>
          </cell>
          <cell r="P1462" t="str">
            <v>LH</v>
          </cell>
          <cell r="Q1462" t="str">
            <v>LH</v>
          </cell>
          <cell r="R1462" t="str">
            <v>LH</v>
          </cell>
        </row>
        <row r="1463">
          <cell r="A1463">
            <v>110487</v>
          </cell>
          <cell r="B1463" t="str">
            <v>CARTER EP 150            20L    TOT C</v>
          </cell>
          <cell r="C1463" t="str">
            <v>20L</v>
          </cell>
          <cell r="D1463" t="str">
            <v>CK150AA</v>
          </cell>
          <cell r="E1463" t="str">
            <v>P12N14PZ</v>
          </cell>
          <cell r="F1463" t="str">
            <v>C</v>
          </cell>
          <cell r="G1463" t="str">
            <v>IO</v>
          </cell>
          <cell r="H1463" t="str">
            <v>-</v>
          </cell>
          <cell r="I1463">
            <v>4</v>
          </cell>
          <cell r="J1463">
            <v>4</v>
          </cell>
          <cell r="K1463">
            <v>4</v>
          </cell>
          <cell r="L1463">
            <v>4</v>
          </cell>
          <cell r="M1463">
            <v>4</v>
          </cell>
          <cell r="N1463">
            <v>4</v>
          </cell>
          <cell r="O1463">
            <v>4</v>
          </cell>
          <cell r="P1463">
            <v>4</v>
          </cell>
          <cell r="Q1463">
            <v>4</v>
          </cell>
          <cell r="R1463">
            <v>4</v>
          </cell>
        </row>
        <row r="1464">
          <cell r="A1464">
            <v>159460</v>
          </cell>
          <cell r="B1464" t="str">
            <v>CARTER EP 150            20LJ   TOT   SG</v>
          </cell>
          <cell r="C1464" t="str">
            <v>20LJ</v>
          </cell>
          <cell r="D1464" t="str">
            <v>CK150AA_H_SG</v>
          </cell>
          <cell r="E1464" t="str">
            <v>P12N14PZ</v>
          </cell>
          <cell r="F1464" t="str">
            <v>SG</v>
          </cell>
          <cell r="G1464" t="str">
            <v>IO</v>
          </cell>
          <cell r="H1464">
            <v>1</v>
          </cell>
          <cell r="I1464">
            <v>1</v>
          </cell>
          <cell r="J1464" t="str">
            <v>2A</v>
          </cell>
          <cell r="K1464" t="str">
            <v>2A</v>
          </cell>
          <cell r="L1464" t="str">
            <v>2A</v>
          </cell>
          <cell r="M1464" t="str">
            <v>2A</v>
          </cell>
          <cell r="N1464">
            <v>2</v>
          </cell>
          <cell r="O1464">
            <v>2</v>
          </cell>
          <cell r="P1464">
            <v>2</v>
          </cell>
          <cell r="Q1464">
            <v>2</v>
          </cell>
          <cell r="R1464">
            <v>2</v>
          </cell>
        </row>
        <row r="1465">
          <cell r="A1465">
            <v>146300</v>
          </cell>
          <cell r="B1465" t="str">
            <v>CARTER EP 150            ASFUTK</v>
          </cell>
          <cell r="C1465" t="str">
            <v>ASFUTK</v>
          </cell>
          <cell r="D1465" t="str">
            <v>CK150AA</v>
          </cell>
          <cell r="E1465" t="str">
            <v>P12N14PZ</v>
          </cell>
          <cell r="F1465" t="str">
            <v>TLUB</v>
          </cell>
          <cell r="G1465" t="str">
            <v>IO</v>
          </cell>
          <cell r="H1465" t="str">
            <v>-</v>
          </cell>
          <cell r="I1465">
            <v>4</v>
          </cell>
          <cell r="J1465" t="str">
            <v>for depletion</v>
          </cell>
          <cell r="K1465" t="str">
            <v>for depletion</v>
          </cell>
          <cell r="L1465" t="str">
            <v>LS</v>
          </cell>
          <cell r="M1465" t="str">
            <v>LH</v>
          </cell>
          <cell r="N1465" t="str">
            <v>LH</v>
          </cell>
          <cell r="O1465" t="str">
            <v>LH</v>
          </cell>
          <cell r="P1465" t="str">
            <v>LH</v>
          </cell>
          <cell r="Q1465" t="str">
            <v>LH</v>
          </cell>
          <cell r="R1465" t="str">
            <v>LH</v>
          </cell>
        </row>
        <row r="1466">
          <cell r="A1466">
            <v>112359</v>
          </cell>
          <cell r="B1466" t="str">
            <v>CARTER EP 1500           208L   TOT C</v>
          </cell>
          <cell r="C1466" t="str">
            <v>208L</v>
          </cell>
          <cell r="D1466" t="str">
            <v>CK15HAA</v>
          </cell>
          <cell r="E1466" t="str">
            <v>P12N14PZ</v>
          </cell>
          <cell r="F1466" t="str">
            <v>C</v>
          </cell>
          <cell r="G1466" t="str">
            <v>IO</v>
          </cell>
          <cell r="H1466" t="str">
            <v>-</v>
          </cell>
          <cell r="I1466">
            <v>4</v>
          </cell>
          <cell r="J1466">
            <v>4</v>
          </cell>
          <cell r="K1466">
            <v>4</v>
          </cell>
          <cell r="L1466">
            <v>4</v>
          </cell>
          <cell r="M1466">
            <v>4</v>
          </cell>
          <cell r="N1466">
            <v>4</v>
          </cell>
          <cell r="O1466">
            <v>4</v>
          </cell>
          <cell r="P1466">
            <v>4</v>
          </cell>
          <cell r="Q1466">
            <v>4</v>
          </cell>
          <cell r="R1466">
            <v>4</v>
          </cell>
        </row>
        <row r="1467">
          <cell r="A1467">
            <v>174164</v>
          </cell>
          <cell r="B1467" t="str">
            <v>CARTER EP 220            1000L  TOT   SG</v>
          </cell>
          <cell r="C1467" t="str">
            <v>1000L</v>
          </cell>
          <cell r="D1467" t="str">
            <v>CK220AA_H_SG</v>
          </cell>
          <cell r="E1467" t="str">
            <v>P12N14PZ</v>
          </cell>
          <cell r="F1467" t="str">
            <v>SG</v>
          </cell>
          <cell r="G1467" t="str">
            <v>IO</v>
          </cell>
          <cell r="H1467">
            <v>1</v>
          </cell>
          <cell r="I1467">
            <v>1</v>
          </cell>
          <cell r="J1467" t="str">
            <v>2A</v>
          </cell>
          <cell r="K1467" t="str">
            <v>2A</v>
          </cell>
          <cell r="L1467" t="str">
            <v>2A</v>
          </cell>
          <cell r="M1467" t="str">
            <v>2B</v>
          </cell>
          <cell r="N1467">
            <v>3</v>
          </cell>
          <cell r="O1467">
            <v>3</v>
          </cell>
          <cell r="P1467">
            <v>3</v>
          </cell>
          <cell r="Q1467">
            <v>3</v>
          </cell>
          <cell r="R1467">
            <v>3</v>
          </cell>
        </row>
        <row r="1468">
          <cell r="A1468">
            <v>159368</v>
          </cell>
          <cell r="B1468" t="str">
            <v>CARTER EP 220            18LP   TOT   SG</v>
          </cell>
          <cell r="C1468" t="str">
            <v>18LP</v>
          </cell>
          <cell r="D1468" t="str">
            <v>CK220AA_H_SG</v>
          </cell>
          <cell r="E1468" t="str">
            <v>P12N14PZ</v>
          </cell>
          <cell r="F1468" t="str">
            <v>SG</v>
          </cell>
          <cell r="G1468" t="str">
            <v>IO</v>
          </cell>
          <cell r="H1468" t="str">
            <v>2A</v>
          </cell>
          <cell r="I1468" t="str">
            <v>2A</v>
          </cell>
          <cell r="J1468" t="str">
            <v>2A</v>
          </cell>
          <cell r="K1468" t="str">
            <v>2A</v>
          </cell>
          <cell r="L1468" t="str">
            <v>2A</v>
          </cell>
          <cell r="M1468" t="str">
            <v>2B</v>
          </cell>
          <cell r="N1468" t="str">
            <v>LH</v>
          </cell>
          <cell r="O1468" t="str">
            <v>LH</v>
          </cell>
          <cell r="P1468" t="str">
            <v>LH</v>
          </cell>
          <cell r="Q1468" t="str">
            <v>LH</v>
          </cell>
          <cell r="R1468" t="str">
            <v>LH</v>
          </cell>
        </row>
        <row r="1469">
          <cell r="A1469">
            <v>194469</v>
          </cell>
          <cell r="B1469" t="str">
            <v>CARTER EP 220            208L   TOT   SG</v>
          </cell>
          <cell r="C1469" t="str">
            <v>208L</v>
          </cell>
          <cell r="D1469" t="str">
            <v>CK220AA_H_SG</v>
          </cell>
          <cell r="E1469" t="str">
            <v>P12N14PZ</v>
          </cell>
          <cell r="F1469" t="str">
            <v>SG</v>
          </cell>
          <cell r="G1469" t="str">
            <v>IO</v>
          </cell>
          <cell r="H1469">
            <v>1</v>
          </cell>
          <cell r="I1469">
            <v>1</v>
          </cell>
          <cell r="J1469">
            <v>1</v>
          </cell>
          <cell r="K1469">
            <v>1</v>
          </cell>
          <cell r="L1469">
            <v>1</v>
          </cell>
          <cell r="M1469">
            <v>1</v>
          </cell>
          <cell r="N1469">
            <v>1</v>
          </cell>
          <cell r="O1469">
            <v>1</v>
          </cell>
          <cell r="P1469">
            <v>1</v>
          </cell>
          <cell r="Q1469">
            <v>1</v>
          </cell>
          <cell r="R1469">
            <v>1</v>
          </cell>
        </row>
        <row r="1470">
          <cell r="A1470">
            <v>110489</v>
          </cell>
          <cell r="B1470" t="str">
            <v>CARTER EP 220            208L   TOT C</v>
          </cell>
          <cell r="C1470" t="str">
            <v>208L</v>
          </cell>
          <cell r="D1470" t="str">
            <v>CK220AA</v>
          </cell>
          <cell r="E1470" t="str">
            <v>P12N14PZ</v>
          </cell>
          <cell r="F1470" t="str">
            <v>C</v>
          </cell>
          <cell r="G1470" t="str">
            <v>IO</v>
          </cell>
          <cell r="H1470" t="str">
            <v>-</v>
          </cell>
          <cell r="I1470">
            <v>4</v>
          </cell>
          <cell r="J1470" t="str">
            <v>close</v>
          </cell>
          <cell r="K1470" t="str">
            <v>close</v>
          </cell>
          <cell r="L1470" t="str">
            <v>LH</v>
          </cell>
          <cell r="M1470" t="str">
            <v>LH</v>
          </cell>
          <cell r="N1470" t="str">
            <v>LH</v>
          </cell>
          <cell r="O1470" t="str">
            <v>LH</v>
          </cell>
          <cell r="P1470" t="str">
            <v>LH</v>
          </cell>
          <cell r="Q1470" t="str">
            <v>LS</v>
          </cell>
          <cell r="R1470" t="str">
            <v>LS</v>
          </cell>
        </row>
        <row r="1471">
          <cell r="A1471">
            <v>110490</v>
          </cell>
          <cell r="B1471" t="str">
            <v>CARTER EP 220            20L    TOT C</v>
          </cell>
          <cell r="C1471" t="str">
            <v>20L</v>
          </cell>
          <cell r="D1471" t="str">
            <v>CK220AA</v>
          </cell>
          <cell r="E1471" t="str">
            <v>P12N14PZ</v>
          </cell>
          <cell r="F1471" t="str">
            <v>C</v>
          </cell>
          <cell r="G1471" t="str">
            <v>IO</v>
          </cell>
          <cell r="H1471" t="str">
            <v>-</v>
          </cell>
          <cell r="I1471">
            <v>4</v>
          </cell>
          <cell r="J1471">
            <v>4</v>
          </cell>
          <cell r="K1471">
            <v>4</v>
          </cell>
          <cell r="L1471">
            <v>4</v>
          </cell>
          <cell r="M1471">
            <v>4</v>
          </cell>
          <cell r="N1471">
            <v>4</v>
          </cell>
          <cell r="O1471">
            <v>4</v>
          </cell>
          <cell r="P1471">
            <v>4</v>
          </cell>
          <cell r="Q1471">
            <v>4</v>
          </cell>
          <cell r="R1471">
            <v>4</v>
          </cell>
        </row>
        <row r="1472">
          <cell r="A1472">
            <v>160714</v>
          </cell>
          <cell r="B1472" t="str">
            <v>CARTER EP 220            20LJ   TOT   SG</v>
          </cell>
          <cell r="C1472" t="str">
            <v>20LJ</v>
          </cell>
          <cell r="D1472" t="str">
            <v>CK220AA_H_SG</v>
          </cell>
          <cell r="E1472" t="str">
            <v>P12N14PZ</v>
          </cell>
          <cell r="F1472" t="str">
            <v>SG</v>
          </cell>
          <cell r="G1472" t="str">
            <v>IO</v>
          </cell>
          <cell r="H1472">
            <v>1</v>
          </cell>
          <cell r="I1472">
            <v>1</v>
          </cell>
          <cell r="J1472" t="str">
            <v>2A</v>
          </cell>
          <cell r="K1472" t="str">
            <v>2A</v>
          </cell>
          <cell r="L1472" t="str">
            <v>2A</v>
          </cell>
          <cell r="M1472" t="str">
            <v>2A</v>
          </cell>
          <cell r="N1472">
            <v>2</v>
          </cell>
          <cell r="O1472">
            <v>2</v>
          </cell>
          <cell r="P1472">
            <v>2</v>
          </cell>
          <cell r="Q1472">
            <v>2</v>
          </cell>
          <cell r="R1472">
            <v>2</v>
          </cell>
        </row>
        <row r="1473">
          <cell r="A1473">
            <v>155977</v>
          </cell>
          <cell r="B1473" t="str">
            <v>CARTER EP 220            ASTON25</v>
          </cell>
          <cell r="C1473" t="str">
            <v>ASTON25</v>
          </cell>
          <cell r="D1473" t="str">
            <v>CK220AA</v>
          </cell>
          <cell r="E1473" t="str">
            <v>P12N14PZ</v>
          </cell>
          <cell r="F1473" t="str">
            <v>TLUB</v>
          </cell>
          <cell r="G1473" t="str">
            <v>IO</v>
          </cell>
          <cell r="H1473" t="str">
            <v>-</v>
          </cell>
          <cell r="I1473">
            <v>4</v>
          </cell>
          <cell r="J1473" t="str">
            <v>for depletion</v>
          </cell>
          <cell r="K1473" t="str">
            <v>for depletion</v>
          </cell>
          <cell r="L1473" t="str">
            <v>LS</v>
          </cell>
          <cell r="M1473" t="str">
            <v>LH</v>
          </cell>
          <cell r="N1473" t="str">
            <v>LH</v>
          </cell>
          <cell r="O1473" t="str">
            <v>LH</v>
          </cell>
          <cell r="P1473" t="str">
            <v>LH</v>
          </cell>
          <cell r="Q1473" t="str">
            <v>LH</v>
          </cell>
          <cell r="R1473" t="str">
            <v>LH</v>
          </cell>
        </row>
        <row r="1474">
          <cell r="A1474">
            <v>120614</v>
          </cell>
          <cell r="B1474" t="str">
            <v>CARTER EP 3000           208L   TOT C</v>
          </cell>
          <cell r="C1474" t="str">
            <v>208L</v>
          </cell>
          <cell r="D1474" t="str">
            <v>CK32HAA</v>
          </cell>
          <cell r="E1474" t="str">
            <v>P12N14PZ</v>
          </cell>
          <cell r="F1474" t="str">
            <v>C</v>
          </cell>
          <cell r="G1474" t="str">
            <v>IO</v>
          </cell>
          <cell r="H1474" t="str">
            <v>-</v>
          </cell>
          <cell r="I1474" t="str">
            <v>-</v>
          </cell>
          <cell r="J1474" t="str">
            <v>-</v>
          </cell>
          <cell r="K1474">
            <v>4</v>
          </cell>
          <cell r="L1474">
            <v>4</v>
          </cell>
          <cell r="M1474">
            <v>4</v>
          </cell>
          <cell r="N1474">
            <v>4</v>
          </cell>
          <cell r="O1474">
            <v>4</v>
          </cell>
          <cell r="P1474">
            <v>4</v>
          </cell>
          <cell r="Q1474">
            <v>4</v>
          </cell>
          <cell r="R1474">
            <v>4</v>
          </cell>
        </row>
        <row r="1475">
          <cell r="A1475">
            <v>199146</v>
          </cell>
          <cell r="B1475" t="str">
            <v>CARTER EP 320            1000L  TOT   SG</v>
          </cell>
          <cell r="C1475" t="str">
            <v>1000L</v>
          </cell>
          <cell r="D1475" t="str">
            <v>CK320AA_H_SG</v>
          </cell>
          <cell r="E1475" t="str">
            <v>P12N14PZ</v>
          </cell>
          <cell r="F1475" t="str">
            <v>SG</v>
          </cell>
          <cell r="G1475" t="str">
            <v>IO</v>
          </cell>
          <cell r="H1475" t="str">
            <v>-</v>
          </cell>
          <cell r="I1475" t="str">
            <v>-</v>
          </cell>
          <cell r="J1475" t="str">
            <v>-</v>
          </cell>
          <cell r="K1475" t="str">
            <v>2B</v>
          </cell>
          <cell r="L1475" t="str">
            <v>2B</v>
          </cell>
          <cell r="M1475" t="str">
            <v>2B</v>
          </cell>
          <cell r="N1475">
            <v>2</v>
          </cell>
          <cell r="O1475">
            <v>2</v>
          </cell>
          <cell r="P1475">
            <v>2</v>
          </cell>
          <cell r="Q1475">
            <v>2</v>
          </cell>
          <cell r="R1475">
            <v>2</v>
          </cell>
        </row>
        <row r="1476">
          <cell r="A1476">
            <v>160941</v>
          </cell>
          <cell r="B1476" t="str">
            <v>CARTER EP 320            18LP   TOT   SG</v>
          </cell>
          <cell r="C1476" t="str">
            <v>18LP</v>
          </cell>
          <cell r="D1476" t="str">
            <v>CK320AA_H_SG</v>
          </cell>
          <cell r="E1476" t="str">
            <v>P12N14PZ</v>
          </cell>
          <cell r="F1476" t="str">
            <v>SG</v>
          </cell>
          <cell r="G1476" t="str">
            <v>IO</v>
          </cell>
          <cell r="H1476">
            <v>3</v>
          </cell>
          <cell r="I1476">
            <v>3</v>
          </cell>
          <cell r="J1476">
            <v>3</v>
          </cell>
          <cell r="K1476">
            <v>3</v>
          </cell>
          <cell r="L1476">
            <v>3</v>
          </cell>
          <cell r="M1476" t="str">
            <v>2B</v>
          </cell>
          <cell r="N1476">
            <v>3</v>
          </cell>
          <cell r="O1476">
            <v>3</v>
          </cell>
          <cell r="P1476">
            <v>3</v>
          </cell>
          <cell r="Q1476">
            <v>3</v>
          </cell>
          <cell r="R1476">
            <v>3</v>
          </cell>
        </row>
        <row r="1477">
          <cell r="A1477">
            <v>194470</v>
          </cell>
          <cell r="B1477" t="str">
            <v>CARTER EP 320            208L   TOT   SG</v>
          </cell>
          <cell r="C1477" t="str">
            <v>208L</v>
          </cell>
          <cell r="D1477" t="str">
            <v>CK320AA_H_SG</v>
          </cell>
          <cell r="E1477" t="str">
            <v>P12N14PZ</v>
          </cell>
          <cell r="F1477" t="str">
            <v>SG</v>
          </cell>
          <cell r="G1477" t="str">
            <v>IO</v>
          </cell>
          <cell r="H1477">
            <v>1</v>
          </cell>
          <cell r="I1477">
            <v>1</v>
          </cell>
          <cell r="J1477">
            <v>1</v>
          </cell>
          <cell r="K1477">
            <v>1</v>
          </cell>
          <cell r="L1477">
            <v>1</v>
          </cell>
          <cell r="M1477">
            <v>1</v>
          </cell>
          <cell r="N1477">
            <v>1</v>
          </cell>
          <cell r="O1477">
            <v>1</v>
          </cell>
          <cell r="P1477">
            <v>1</v>
          </cell>
          <cell r="Q1477">
            <v>1</v>
          </cell>
          <cell r="R1477">
            <v>1</v>
          </cell>
        </row>
        <row r="1478">
          <cell r="A1478">
            <v>110492</v>
          </cell>
          <cell r="B1478" t="str">
            <v>CARTER EP 320            208L   TOT C</v>
          </cell>
          <cell r="C1478" t="str">
            <v>208L</v>
          </cell>
          <cell r="D1478" t="str">
            <v>CK320AA</v>
          </cell>
          <cell r="E1478" t="str">
            <v>P12N14PZ</v>
          </cell>
          <cell r="F1478" t="str">
            <v>C</v>
          </cell>
          <cell r="G1478" t="str">
            <v>IO</v>
          </cell>
          <cell r="H1478" t="str">
            <v>-</v>
          </cell>
          <cell r="I1478">
            <v>4</v>
          </cell>
          <cell r="J1478" t="str">
            <v>close</v>
          </cell>
          <cell r="K1478" t="str">
            <v>close</v>
          </cell>
          <cell r="L1478" t="str">
            <v>LH</v>
          </cell>
          <cell r="M1478" t="str">
            <v>LH</v>
          </cell>
          <cell r="N1478" t="str">
            <v>LH</v>
          </cell>
          <cell r="O1478" t="str">
            <v>LH</v>
          </cell>
          <cell r="P1478" t="str">
            <v>LH</v>
          </cell>
          <cell r="Q1478" t="str">
            <v>LH</v>
          </cell>
          <cell r="R1478" t="str">
            <v>LH</v>
          </cell>
        </row>
        <row r="1479">
          <cell r="A1479">
            <v>112532</v>
          </cell>
          <cell r="B1479" t="str">
            <v>CARTER EP 320            20L    TOT C</v>
          </cell>
          <cell r="C1479" t="str">
            <v>20L</v>
          </cell>
          <cell r="D1479" t="str">
            <v>CK320AA</v>
          </cell>
          <cell r="E1479" t="str">
            <v>P12N14PZ</v>
          </cell>
          <cell r="F1479" t="str">
            <v>C</v>
          </cell>
          <cell r="G1479" t="str">
            <v>IO</v>
          </cell>
          <cell r="H1479" t="str">
            <v>-</v>
          </cell>
          <cell r="I1479">
            <v>4</v>
          </cell>
          <cell r="J1479">
            <v>4</v>
          </cell>
          <cell r="K1479">
            <v>4</v>
          </cell>
          <cell r="L1479">
            <v>4</v>
          </cell>
          <cell r="M1479">
            <v>4</v>
          </cell>
          <cell r="N1479">
            <v>4</v>
          </cell>
          <cell r="O1479">
            <v>4</v>
          </cell>
          <cell r="P1479">
            <v>4</v>
          </cell>
          <cell r="Q1479">
            <v>4</v>
          </cell>
          <cell r="R1479">
            <v>4</v>
          </cell>
        </row>
        <row r="1480">
          <cell r="A1480">
            <v>169325</v>
          </cell>
          <cell r="B1480" t="str">
            <v>CARTER EP 320            20LJ   TOT   SG</v>
          </cell>
          <cell r="C1480" t="str">
            <v>20LJ</v>
          </cell>
          <cell r="D1480" t="str">
            <v>CK320AA_H_SG</v>
          </cell>
          <cell r="E1480" t="str">
            <v>P12N14PZ</v>
          </cell>
          <cell r="F1480" t="str">
            <v>SG</v>
          </cell>
          <cell r="G1480" t="str">
            <v>IO</v>
          </cell>
          <cell r="H1480">
            <v>1</v>
          </cell>
          <cell r="I1480">
            <v>1</v>
          </cell>
          <cell r="J1480" t="str">
            <v>2B</v>
          </cell>
          <cell r="K1480" t="str">
            <v>2B</v>
          </cell>
          <cell r="L1480" t="str">
            <v>2B</v>
          </cell>
          <cell r="M1480" t="str">
            <v>2B</v>
          </cell>
          <cell r="N1480">
            <v>2</v>
          </cell>
          <cell r="O1480">
            <v>2</v>
          </cell>
          <cell r="P1480">
            <v>2</v>
          </cell>
          <cell r="Q1480">
            <v>2</v>
          </cell>
          <cell r="R1480">
            <v>2</v>
          </cell>
        </row>
        <row r="1481">
          <cell r="A1481">
            <v>174679</v>
          </cell>
          <cell r="B1481" t="str">
            <v>CARTER EP 460            1000L  TOT   SG</v>
          </cell>
          <cell r="C1481" t="str">
            <v>1000L</v>
          </cell>
          <cell r="D1481" t="str">
            <v>CK460AA_H_SG</v>
          </cell>
          <cell r="E1481" t="str">
            <v>P12N14PZ</v>
          </cell>
          <cell r="F1481" t="str">
            <v>SG</v>
          </cell>
          <cell r="G1481" t="str">
            <v>IO</v>
          </cell>
          <cell r="H1481" t="str">
            <v>-</v>
          </cell>
          <cell r="I1481" t="str">
            <v>-</v>
          </cell>
          <cell r="J1481" t="str">
            <v>-</v>
          </cell>
          <cell r="K1481" t="str">
            <v>2A</v>
          </cell>
          <cell r="L1481" t="str">
            <v>2A</v>
          </cell>
          <cell r="M1481" t="str">
            <v>2A</v>
          </cell>
          <cell r="N1481">
            <v>3</v>
          </cell>
          <cell r="O1481">
            <v>3</v>
          </cell>
          <cell r="P1481">
            <v>3</v>
          </cell>
          <cell r="Q1481">
            <v>3</v>
          </cell>
          <cell r="R1481">
            <v>3</v>
          </cell>
        </row>
        <row r="1482">
          <cell r="A1482">
            <v>183605</v>
          </cell>
          <cell r="B1482" t="str">
            <v>CARTER EP 460            1000L  TOT W</v>
          </cell>
          <cell r="C1482" t="str">
            <v>1000L</v>
          </cell>
          <cell r="D1482" t="str">
            <v>CK460AA</v>
          </cell>
          <cell r="E1482" t="str">
            <v>P12N14PZ</v>
          </cell>
          <cell r="F1482" t="str">
            <v xml:space="preserve"> W</v>
          </cell>
          <cell r="G1482" t="str">
            <v>IO</v>
          </cell>
          <cell r="H1482" t="str">
            <v>-</v>
          </cell>
          <cell r="I1482" t="str">
            <v>-</v>
          </cell>
          <cell r="J1482" t="str">
            <v>-</v>
          </cell>
          <cell r="K1482">
            <v>4</v>
          </cell>
          <cell r="L1482">
            <v>4</v>
          </cell>
          <cell r="M1482">
            <v>4</v>
          </cell>
          <cell r="N1482">
            <v>4</v>
          </cell>
          <cell r="O1482">
            <v>4</v>
          </cell>
          <cell r="P1482">
            <v>4</v>
          </cell>
          <cell r="Q1482">
            <v>4</v>
          </cell>
          <cell r="R1482">
            <v>4</v>
          </cell>
        </row>
        <row r="1483">
          <cell r="A1483">
            <v>159372</v>
          </cell>
          <cell r="B1483" t="str">
            <v>CARTER EP 460            18LP   TOT   SG</v>
          </cell>
          <cell r="C1483" t="str">
            <v>18LP</v>
          </cell>
          <cell r="D1483" t="str">
            <v>CK460AA_H_SG</v>
          </cell>
          <cell r="E1483" t="str">
            <v>P12N14PZ</v>
          </cell>
          <cell r="F1483" t="str">
            <v>SG</v>
          </cell>
          <cell r="G1483" t="str">
            <v>IO</v>
          </cell>
          <cell r="H1483">
            <v>3</v>
          </cell>
          <cell r="I1483">
            <v>3</v>
          </cell>
          <cell r="J1483" t="str">
            <v>close</v>
          </cell>
          <cell r="K1483" t="str">
            <v>close</v>
          </cell>
          <cell r="L1483" t="str">
            <v>LH</v>
          </cell>
          <cell r="M1483" t="str">
            <v>LH</v>
          </cell>
          <cell r="N1483" t="str">
            <v>LH</v>
          </cell>
          <cell r="O1483" t="str">
            <v>LH</v>
          </cell>
          <cell r="P1483" t="str">
            <v>LH</v>
          </cell>
          <cell r="Q1483" t="str">
            <v>LH</v>
          </cell>
          <cell r="R1483" t="str">
            <v>LH</v>
          </cell>
        </row>
        <row r="1484">
          <cell r="A1484">
            <v>194314</v>
          </cell>
          <cell r="B1484" t="str">
            <v>CARTER EP 460            208L   TOT   SG</v>
          </cell>
          <cell r="C1484" t="str">
            <v>208L</v>
          </cell>
          <cell r="D1484" t="str">
            <v>CK460AA_H_SG</v>
          </cell>
          <cell r="E1484" t="str">
            <v>P12N14PZ</v>
          </cell>
          <cell r="F1484" t="str">
            <v>SG</v>
          </cell>
          <cell r="G1484" t="str">
            <v>IO</v>
          </cell>
          <cell r="H1484">
            <v>1</v>
          </cell>
          <cell r="I1484">
            <v>1</v>
          </cell>
          <cell r="J1484">
            <v>1</v>
          </cell>
          <cell r="K1484">
            <v>1</v>
          </cell>
          <cell r="L1484">
            <v>1</v>
          </cell>
          <cell r="M1484">
            <v>1</v>
          </cell>
          <cell r="N1484">
            <v>1</v>
          </cell>
          <cell r="O1484">
            <v>1</v>
          </cell>
          <cell r="P1484">
            <v>1</v>
          </cell>
          <cell r="Q1484">
            <v>1</v>
          </cell>
          <cell r="R1484">
            <v>1</v>
          </cell>
        </row>
        <row r="1485">
          <cell r="A1485">
            <v>110494</v>
          </cell>
          <cell r="B1485" t="str">
            <v>CARTER EP 460            208L   TOT C</v>
          </cell>
          <cell r="C1485" t="str">
            <v>208L</v>
          </cell>
          <cell r="D1485" t="str">
            <v>CK460AA</v>
          </cell>
          <cell r="E1485" t="str">
            <v>P12N14PZ</v>
          </cell>
          <cell r="F1485" t="str">
            <v>C</v>
          </cell>
          <cell r="G1485" t="str">
            <v>IO</v>
          </cell>
          <cell r="H1485" t="str">
            <v>-</v>
          </cell>
          <cell r="I1485">
            <v>4</v>
          </cell>
          <cell r="J1485" t="str">
            <v>close</v>
          </cell>
          <cell r="K1485" t="str">
            <v>close</v>
          </cell>
          <cell r="L1485" t="str">
            <v>LH</v>
          </cell>
          <cell r="M1485" t="str">
            <v>LH</v>
          </cell>
          <cell r="N1485" t="str">
            <v>LH</v>
          </cell>
          <cell r="O1485" t="str">
            <v>LH</v>
          </cell>
          <cell r="P1485" t="str">
            <v>LH</v>
          </cell>
          <cell r="Q1485" t="str">
            <v>LH</v>
          </cell>
          <cell r="R1485" t="str">
            <v>LH</v>
          </cell>
        </row>
        <row r="1486">
          <cell r="A1486">
            <v>110495</v>
          </cell>
          <cell r="B1486" t="str">
            <v>CARTER EP 460            20L    TOT C</v>
          </cell>
          <cell r="C1486" t="str">
            <v>20L</v>
          </cell>
          <cell r="D1486" t="str">
            <v>CK460AA</v>
          </cell>
          <cell r="E1486" t="str">
            <v>P12N14PZ</v>
          </cell>
          <cell r="F1486" t="str">
            <v>C</v>
          </cell>
          <cell r="G1486" t="str">
            <v>IO</v>
          </cell>
          <cell r="H1486">
            <v>4</v>
          </cell>
          <cell r="I1486">
            <v>4</v>
          </cell>
          <cell r="J1486">
            <v>4</v>
          </cell>
          <cell r="K1486">
            <v>4</v>
          </cell>
          <cell r="L1486">
            <v>4</v>
          </cell>
          <cell r="M1486">
            <v>4</v>
          </cell>
          <cell r="N1486">
            <v>4</v>
          </cell>
          <cell r="O1486">
            <v>4</v>
          </cell>
          <cell r="P1486">
            <v>4</v>
          </cell>
          <cell r="Q1486">
            <v>4</v>
          </cell>
          <cell r="R1486">
            <v>4</v>
          </cell>
        </row>
        <row r="1487">
          <cell r="A1487">
            <v>181649</v>
          </cell>
          <cell r="B1487" t="str">
            <v>CARTER EP 460            20LJ   TOT   SG</v>
          </cell>
          <cell r="C1487" t="str">
            <v>20LJ</v>
          </cell>
          <cell r="D1487" t="str">
            <v>CK460AA_H_SG</v>
          </cell>
          <cell r="E1487" t="str">
            <v>P12N14PZ</v>
          </cell>
          <cell r="F1487" t="str">
            <v>SG</v>
          </cell>
          <cell r="G1487" t="str">
            <v>IO</v>
          </cell>
          <cell r="H1487" t="str">
            <v>-</v>
          </cell>
          <cell r="I1487" t="str">
            <v>-</v>
          </cell>
          <cell r="J1487" t="str">
            <v>-</v>
          </cell>
          <cell r="K1487">
            <v>3</v>
          </cell>
          <cell r="L1487">
            <v>3</v>
          </cell>
          <cell r="M1487">
            <v>3</v>
          </cell>
          <cell r="N1487">
            <v>3</v>
          </cell>
          <cell r="O1487">
            <v>3</v>
          </cell>
          <cell r="P1487">
            <v>3</v>
          </cell>
          <cell r="Q1487">
            <v>3</v>
          </cell>
          <cell r="R1487">
            <v>3</v>
          </cell>
        </row>
        <row r="1488">
          <cell r="A1488">
            <v>207743</v>
          </cell>
          <cell r="B1488" t="str">
            <v>CARTER EP 68             1000L  TOT   SG</v>
          </cell>
          <cell r="C1488" t="str">
            <v>1000L</v>
          </cell>
          <cell r="D1488" t="str">
            <v>CK068AA_H_SG</v>
          </cell>
          <cell r="E1488" t="str">
            <v>P12N14PZ</v>
          </cell>
          <cell r="F1488" t="str">
            <v>SG</v>
          </cell>
          <cell r="G1488" t="str">
            <v>IO</v>
          </cell>
          <cell r="H1488" t="str">
            <v>-</v>
          </cell>
          <cell r="I1488" t="str">
            <v>-</v>
          </cell>
          <cell r="J1488" t="str">
            <v>-</v>
          </cell>
          <cell r="K1488" t="str">
            <v>2B</v>
          </cell>
          <cell r="L1488" t="str">
            <v>2B</v>
          </cell>
          <cell r="M1488" t="str">
            <v>2B</v>
          </cell>
          <cell r="N1488">
            <v>3</v>
          </cell>
          <cell r="O1488">
            <v>3</v>
          </cell>
          <cell r="P1488">
            <v>3</v>
          </cell>
          <cell r="Q1488">
            <v>3</v>
          </cell>
          <cell r="R1488" t="str">
            <v>LH</v>
          </cell>
        </row>
        <row r="1489">
          <cell r="A1489">
            <v>194472</v>
          </cell>
          <cell r="B1489" t="str">
            <v>CARTER EP 68             208L   TOT   SG</v>
          </cell>
          <cell r="C1489" t="str">
            <v>208L</v>
          </cell>
          <cell r="D1489" t="str">
            <v>CK068AA_H_SG</v>
          </cell>
          <cell r="E1489" t="str">
            <v>P12N14PZ</v>
          </cell>
          <cell r="F1489" t="str">
            <v>SG</v>
          </cell>
          <cell r="G1489" t="str">
            <v>IO</v>
          </cell>
          <cell r="H1489">
            <v>1</v>
          </cell>
          <cell r="I1489">
            <v>1</v>
          </cell>
          <cell r="J1489" t="str">
            <v>2A</v>
          </cell>
          <cell r="K1489" t="str">
            <v>2A</v>
          </cell>
          <cell r="L1489" t="str">
            <v>2A</v>
          </cell>
          <cell r="M1489" t="str">
            <v>2A</v>
          </cell>
          <cell r="N1489">
            <v>2</v>
          </cell>
          <cell r="O1489">
            <v>2</v>
          </cell>
          <cell r="P1489">
            <v>2</v>
          </cell>
          <cell r="Q1489">
            <v>2</v>
          </cell>
          <cell r="R1489">
            <v>2</v>
          </cell>
        </row>
        <row r="1490">
          <cell r="A1490">
            <v>110497</v>
          </cell>
          <cell r="B1490" t="str">
            <v>CARTER EP 68             208L   TOT C</v>
          </cell>
          <cell r="C1490" t="str">
            <v>208L</v>
          </cell>
          <cell r="D1490" t="str">
            <v>CK068AA</v>
          </cell>
          <cell r="E1490" t="str">
            <v>P12N14PZ</v>
          </cell>
          <cell r="F1490" t="str">
            <v>C</v>
          </cell>
          <cell r="G1490" t="str">
            <v>IO</v>
          </cell>
          <cell r="H1490" t="str">
            <v>-</v>
          </cell>
          <cell r="I1490">
            <v>4</v>
          </cell>
          <cell r="J1490" t="str">
            <v>close</v>
          </cell>
          <cell r="K1490" t="str">
            <v>close</v>
          </cell>
          <cell r="L1490" t="str">
            <v>LH</v>
          </cell>
          <cell r="M1490" t="str">
            <v>LH</v>
          </cell>
          <cell r="N1490" t="str">
            <v>LH</v>
          </cell>
          <cell r="O1490" t="str">
            <v>LH</v>
          </cell>
          <cell r="P1490" t="str">
            <v>LH</v>
          </cell>
          <cell r="Q1490" t="str">
            <v>LH</v>
          </cell>
          <cell r="R1490" t="str">
            <v>LH</v>
          </cell>
        </row>
        <row r="1491">
          <cell r="A1491">
            <v>112508</v>
          </cell>
          <cell r="B1491" t="str">
            <v>CARTER EP 68             20L    TOT C</v>
          </cell>
          <cell r="C1491" t="str">
            <v>20L</v>
          </cell>
          <cell r="D1491" t="str">
            <v>CK068AA</v>
          </cell>
          <cell r="E1491" t="str">
            <v>P12N14PZ</v>
          </cell>
          <cell r="F1491" t="str">
            <v>C</v>
          </cell>
          <cell r="G1491" t="str">
            <v>IO</v>
          </cell>
          <cell r="H1491">
            <v>4</v>
          </cell>
          <cell r="I1491">
            <v>4</v>
          </cell>
          <cell r="J1491">
            <v>4</v>
          </cell>
          <cell r="K1491">
            <v>4</v>
          </cell>
          <cell r="L1491">
            <v>4</v>
          </cell>
          <cell r="M1491">
            <v>4</v>
          </cell>
          <cell r="N1491">
            <v>4</v>
          </cell>
          <cell r="O1491">
            <v>4</v>
          </cell>
          <cell r="P1491">
            <v>4</v>
          </cell>
          <cell r="Q1491">
            <v>4</v>
          </cell>
          <cell r="R1491">
            <v>4</v>
          </cell>
        </row>
        <row r="1492">
          <cell r="A1492">
            <v>157441</v>
          </cell>
          <cell r="B1492" t="str">
            <v>CARTER EP 68             ASTON25</v>
          </cell>
          <cell r="C1492" t="str">
            <v>ASTON25</v>
          </cell>
          <cell r="D1492" t="str">
            <v>CK068AA</v>
          </cell>
          <cell r="E1492" t="str">
            <v>P12N14PZ</v>
          </cell>
          <cell r="F1492" t="str">
            <v>TLUB</v>
          </cell>
          <cell r="G1492" t="str">
            <v>IO</v>
          </cell>
          <cell r="H1492" t="str">
            <v>-</v>
          </cell>
          <cell r="I1492" t="str">
            <v>-</v>
          </cell>
          <cell r="J1492" t="str">
            <v>close</v>
          </cell>
          <cell r="K1492" t="str">
            <v>close</v>
          </cell>
          <cell r="L1492" t="str">
            <v>LH</v>
          </cell>
          <cell r="M1492" t="str">
            <v>LH</v>
          </cell>
          <cell r="N1492" t="str">
            <v>LH</v>
          </cell>
          <cell r="O1492" t="str">
            <v>LH</v>
          </cell>
          <cell r="P1492" t="str">
            <v>LH</v>
          </cell>
          <cell r="Q1492" t="str">
            <v>LH</v>
          </cell>
          <cell r="R1492" t="str">
            <v>LH</v>
          </cell>
        </row>
        <row r="1493">
          <cell r="A1493">
            <v>194471</v>
          </cell>
          <cell r="B1493" t="str">
            <v>CARTER EP 680            208L   TOT   SG</v>
          </cell>
          <cell r="C1493" t="str">
            <v>208L</v>
          </cell>
          <cell r="D1493" t="str">
            <v>CK680AA_H_SG</v>
          </cell>
          <cell r="E1493" t="str">
            <v>P12N14PZ</v>
          </cell>
          <cell r="F1493" t="str">
            <v>SG</v>
          </cell>
          <cell r="G1493" t="str">
            <v>IO</v>
          </cell>
          <cell r="H1493">
            <v>1</v>
          </cell>
          <cell r="I1493">
            <v>1</v>
          </cell>
          <cell r="J1493">
            <v>1</v>
          </cell>
          <cell r="K1493">
            <v>1</v>
          </cell>
          <cell r="L1493">
            <v>1</v>
          </cell>
          <cell r="M1493">
            <v>1</v>
          </cell>
          <cell r="N1493">
            <v>1</v>
          </cell>
          <cell r="O1493">
            <v>1</v>
          </cell>
          <cell r="P1493">
            <v>1</v>
          </cell>
          <cell r="Q1493">
            <v>1</v>
          </cell>
          <cell r="R1493">
            <v>1</v>
          </cell>
        </row>
        <row r="1494">
          <cell r="A1494">
            <v>110499</v>
          </cell>
          <cell r="B1494" t="str">
            <v>CARTER EP 680            208L   TOT C</v>
          </cell>
          <cell r="C1494" t="str">
            <v>208L</v>
          </cell>
          <cell r="D1494" t="str">
            <v>CK680AA</v>
          </cell>
          <cell r="E1494" t="str">
            <v>P12N14PZ</v>
          </cell>
          <cell r="F1494" t="str">
            <v>C</v>
          </cell>
          <cell r="G1494" t="str">
            <v>IO</v>
          </cell>
          <cell r="H1494" t="str">
            <v>close</v>
          </cell>
          <cell r="I1494" t="str">
            <v>close</v>
          </cell>
          <cell r="J1494" t="str">
            <v>close</v>
          </cell>
          <cell r="K1494" t="str">
            <v>close</v>
          </cell>
          <cell r="L1494" t="str">
            <v>LH</v>
          </cell>
          <cell r="M1494" t="str">
            <v>LH</v>
          </cell>
          <cell r="N1494" t="str">
            <v>LH</v>
          </cell>
          <cell r="O1494" t="str">
            <v>LH</v>
          </cell>
          <cell r="P1494" t="str">
            <v>LH</v>
          </cell>
          <cell r="Q1494" t="str">
            <v>LH</v>
          </cell>
          <cell r="R1494" t="str">
            <v>LH</v>
          </cell>
        </row>
        <row r="1495">
          <cell r="A1495">
            <v>112534</v>
          </cell>
          <cell r="B1495" t="str">
            <v>CARTER EP 680            20L    TOT C</v>
          </cell>
          <cell r="C1495" t="str">
            <v>20L</v>
          </cell>
          <cell r="D1495" t="str">
            <v>CK680AA</v>
          </cell>
          <cell r="E1495" t="str">
            <v>P12N14PZ</v>
          </cell>
          <cell r="F1495" t="str">
            <v>C</v>
          </cell>
          <cell r="G1495" t="str">
            <v>IO</v>
          </cell>
          <cell r="H1495">
            <v>1</v>
          </cell>
          <cell r="I1495">
            <v>1</v>
          </cell>
          <cell r="J1495">
            <v>4</v>
          </cell>
          <cell r="K1495">
            <v>4</v>
          </cell>
          <cell r="L1495">
            <v>4</v>
          </cell>
          <cell r="M1495">
            <v>4</v>
          </cell>
          <cell r="N1495">
            <v>4</v>
          </cell>
          <cell r="O1495">
            <v>4</v>
          </cell>
          <cell r="P1495">
            <v>4</v>
          </cell>
          <cell r="Q1495">
            <v>4</v>
          </cell>
          <cell r="R1495">
            <v>4</v>
          </cell>
        </row>
        <row r="1496">
          <cell r="A1496">
            <v>175396</v>
          </cell>
          <cell r="B1496" t="str">
            <v>CARTER EP 680            20LJ   TOT   SG</v>
          </cell>
          <cell r="C1496" t="str">
            <v>20LJ</v>
          </cell>
          <cell r="D1496" t="str">
            <v>CK680AA_H_SG</v>
          </cell>
          <cell r="E1496" t="str">
            <v>P12N14PZ</v>
          </cell>
          <cell r="F1496" t="str">
            <v>SG</v>
          </cell>
          <cell r="G1496" t="str">
            <v>IO</v>
          </cell>
          <cell r="H1496" t="str">
            <v>close</v>
          </cell>
          <cell r="I1496" t="str">
            <v>close</v>
          </cell>
          <cell r="J1496" t="str">
            <v>close</v>
          </cell>
          <cell r="K1496" t="str">
            <v>close</v>
          </cell>
          <cell r="L1496" t="str">
            <v>LH</v>
          </cell>
          <cell r="M1496" t="str">
            <v>LH</v>
          </cell>
          <cell r="N1496" t="str">
            <v>LH</v>
          </cell>
          <cell r="O1496" t="str">
            <v>LH</v>
          </cell>
          <cell r="P1496" t="str">
            <v>LH</v>
          </cell>
          <cell r="Q1496" t="str">
            <v>LH</v>
          </cell>
          <cell r="R1496" t="str">
            <v>LH</v>
          </cell>
        </row>
        <row r="1497">
          <cell r="A1497">
            <v>112556</v>
          </cell>
          <cell r="B1497" t="str">
            <v>CARTER MS 100            180K   TOT C</v>
          </cell>
          <cell r="C1497" t="str">
            <v>180K</v>
          </cell>
          <cell r="D1497" t="str">
            <v>AB000DD</v>
          </cell>
          <cell r="E1497" t="str">
            <v>P12N14PZ</v>
          </cell>
          <cell r="F1497" t="str">
            <v>C</v>
          </cell>
          <cell r="G1497" t="str">
            <v>IO</v>
          </cell>
          <cell r="H1497" t="str">
            <v>close</v>
          </cell>
          <cell r="I1497" t="str">
            <v>close</v>
          </cell>
          <cell r="J1497" t="str">
            <v>close</v>
          </cell>
          <cell r="K1497" t="str">
            <v>close</v>
          </cell>
          <cell r="L1497" t="str">
            <v>LH</v>
          </cell>
          <cell r="M1497" t="str">
            <v>LH</v>
          </cell>
          <cell r="N1497" t="str">
            <v>LH</v>
          </cell>
          <cell r="O1497" t="str">
            <v>LH</v>
          </cell>
          <cell r="P1497" t="str">
            <v>LH</v>
          </cell>
          <cell r="Q1497" t="str">
            <v>LH</v>
          </cell>
          <cell r="R1497" t="str">
            <v>LH</v>
          </cell>
        </row>
        <row r="1498">
          <cell r="A1498">
            <v>204300</v>
          </cell>
          <cell r="B1498" t="str">
            <v>CARTER OGL 1000 M        180K   TOT C</v>
          </cell>
          <cell r="C1498" t="str">
            <v>180K</v>
          </cell>
          <cell r="D1498" t="str">
            <v>CK25HAA</v>
          </cell>
          <cell r="E1498" t="str">
            <v>P12N14PZ</v>
          </cell>
          <cell r="F1498" t="str">
            <v>C</v>
          </cell>
          <cell r="G1498" t="str">
            <v>IO</v>
          </cell>
          <cell r="H1498">
            <v>4</v>
          </cell>
          <cell r="I1498">
            <v>4</v>
          </cell>
          <cell r="J1498">
            <v>4</v>
          </cell>
          <cell r="K1498">
            <v>4</v>
          </cell>
          <cell r="L1498">
            <v>4</v>
          </cell>
          <cell r="M1498">
            <v>4</v>
          </cell>
          <cell r="N1498">
            <v>4</v>
          </cell>
          <cell r="O1498">
            <v>4</v>
          </cell>
          <cell r="P1498">
            <v>4</v>
          </cell>
          <cell r="Q1498">
            <v>4</v>
          </cell>
          <cell r="R1498">
            <v>4</v>
          </cell>
        </row>
        <row r="1499">
          <cell r="A1499">
            <v>199665</v>
          </cell>
          <cell r="B1499" t="str">
            <v>CARTER SG 100            208L   TOT C</v>
          </cell>
          <cell r="C1499" t="str">
            <v>208L</v>
          </cell>
          <cell r="D1499" t="str">
            <v>CK100DD</v>
          </cell>
          <cell r="E1499" t="str">
            <v>P12N14Q1</v>
          </cell>
          <cell r="F1499" t="str">
            <v>C</v>
          </cell>
          <cell r="G1499" t="str">
            <v>IO</v>
          </cell>
          <cell r="H1499" t="str">
            <v>-</v>
          </cell>
          <cell r="I1499">
            <v>4</v>
          </cell>
          <cell r="J1499" t="str">
            <v>close</v>
          </cell>
          <cell r="K1499" t="str">
            <v>close</v>
          </cell>
          <cell r="L1499" t="str">
            <v>LH</v>
          </cell>
          <cell r="M1499" t="str">
            <v>LH</v>
          </cell>
          <cell r="N1499" t="str">
            <v>LH</v>
          </cell>
          <cell r="O1499" t="str">
            <v>LH</v>
          </cell>
          <cell r="P1499" t="str">
            <v>LH</v>
          </cell>
          <cell r="Q1499" t="str">
            <v>LH</v>
          </cell>
          <cell r="R1499" t="str">
            <v>LH</v>
          </cell>
        </row>
        <row r="1500">
          <cell r="A1500">
            <v>199664</v>
          </cell>
          <cell r="B1500" t="str">
            <v>CARTER SG 100            20L    TOT C</v>
          </cell>
          <cell r="C1500" t="str">
            <v>20L</v>
          </cell>
          <cell r="D1500" t="str">
            <v>CK100DD</v>
          </cell>
          <cell r="E1500" t="str">
            <v>P12N14Q1</v>
          </cell>
          <cell r="F1500" t="str">
            <v>C</v>
          </cell>
          <cell r="G1500" t="str">
            <v>IO</v>
          </cell>
          <cell r="H1500" t="str">
            <v>-</v>
          </cell>
          <cell r="I1500">
            <v>4</v>
          </cell>
          <cell r="J1500">
            <v>4</v>
          </cell>
          <cell r="K1500">
            <v>4</v>
          </cell>
          <cell r="L1500">
            <v>4</v>
          </cell>
          <cell r="M1500">
            <v>4</v>
          </cell>
          <cell r="N1500">
            <v>4</v>
          </cell>
          <cell r="O1500">
            <v>4</v>
          </cell>
          <cell r="P1500">
            <v>4</v>
          </cell>
          <cell r="Q1500">
            <v>4</v>
          </cell>
          <cell r="R1500">
            <v>4</v>
          </cell>
        </row>
        <row r="1501">
          <cell r="A1501">
            <v>199180</v>
          </cell>
          <cell r="B1501" t="str">
            <v>CARTER SG 1000           208L   TOT C</v>
          </cell>
          <cell r="C1501" t="str">
            <v>208L</v>
          </cell>
          <cell r="D1501" t="str">
            <v>CK10HGG</v>
          </cell>
          <cell r="E1501" t="str">
            <v>P12N14Q1</v>
          </cell>
          <cell r="F1501" t="str">
            <v>C</v>
          </cell>
          <cell r="G1501" t="str">
            <v>IO</v>
          </cell>
          <cell r="H1501" t="str">
            <v>-</v>
          </cell>
          <cell r="I1501">
            <v>4</v>
          </cell>
          <cell r="J1501">
            <v>4</v>
          </cell>
          <cell r="K1501">
            <v>4</v>
          </cell>
          <cell r="L1501">
            <v>4</v>
          </cell>
          <cell r="M1501">
            <v>4</v>
          </cell>
          <cell r="N1501">
            <v>4</v>
          </cell>
          <cell r="O1501">
            <v>4</v>
          </cell>
          <cell r="P1501">
            <v>4</v>
          </cell>
          <cell r="Q1501">
            <v>4</v>
          </cell>
          <cell r="R1501">
            <v>4</v>
          </cell>
        </row>
        <row r="1502">
          <cell r="A1502">
            <v>171270</v>
          </cell>
          <cell r="B1502" t="str">
            <v>CARTER SG 1000           20L    TOT C</v>
          </cell>
          <cell r="C1502" t="str">
            <v>20L</v>
          </cell>
          <cell r="D1502" t="str">
            <v>CK10HGG</v>
          </cell>
          <cell r="E1502" t="str">
            <v>P12N14Q1</v>
          </cell>
          <cell r="F1502" t="str">
            <v>C</v>
          </cell>
          <cell r="G1502" t="str">
            <v>IO</v>
          </cell>
          <cell r="H1502" t="str">
            <v>-</v>
          </cell>
          <cell r="I1502" t="str">
            <v>-</v>
          </cell>
          <cell r="J1502" t="str">
            <v>-</v>
          </cell>
          <cell r="K1502">
            <v>4</v>
          </cell>
          <cell r="L1502">
            <v>4</v>
          </cell>
          <cell r="M1502">
            <v>4</v>
          </cell>
          <cell r="N1502">
            <v>4</v>
          </cell>
          <cell r="O1502">
            <v>4</v>
          </cell>
          <cell r="P1502">
            <v>4</v>
          </cell>
          <cell r="Q1502">
            <v>4</v>
          </cell>
          <cell r="R1502">
            <v>4</v>
          </cell>
        </row>
        <row r="1503">
          <cell r="A1503">
            <v>199506</v>
          </cell>
          <cell r="B1503" t="str">
            <v>CARTER SG 150            208L   TOT C</v>
          </cell>
          <cell r="C1503" t="str">
            <v>208L</v>
          </cell>
          <cell r="D1503" t="str">
            <v>CK150GG</v>
          </cell>
          <cell r="E1503" t="str">
            <v>P12N14Q1</v>
          </cell>
          <cell r="F1503" t="str">
            <v>C</v>
          </cell>
          <cell r="G1503" t="str">
            <v>IO</v>
          </cell>
          <cell r="H1503" t="str">
            <v>-</v>
          </cell>
          <cell r="I1503" t="str">
            <v>-</v>
          </cell>
          <cell r="J1503" t="str">
            <v>-</v>
          </cell>
          <cell r="K1503">
            <v>4</v>
          </cell>
          <cell r="L1503">
            <v>4</v>
          </cell>
          <cell r="M1503">
            <v>4</v>
          </cell>
          <cell r="N1503">
            <v>4</v>
          </cell>
          <cell r="O1503">
            <v>4</v>
          </cell>
          <cell r="P1503">
            <v>4</v>
          </cell>
          <cell r="Q1503">
            <v>4</v>
          </cell>
          <cell r="R1503">
            <v>4</v>
          </cell>
        </row>
        <row r="1504">
          <cell r="A1504">
            <v>199507</v>
          </cell>
          <cell r="B1504" t="str">
            <v>CARTER SG 150            20L    TOT C</v>
          </cell>
          <cell r="C1504" t="str">
            <v>20L</v>
          </cell>
          <cell r="D1504" t="str">
            <v>CK150GG</v>
          </cell>
          <cell r="E1504" t="str">
            <v>P12N14Q1</v>
          </cell>
          <cell r="F1504" t="str">
            <v>C</v>
          </cell>
          <cell r="G1504" t="str">
            <v>IO</v>
          </cell>
          <cell r="H1504" t="str">
            <v>-</v>
          </cell>
          <cell r="I1504">
            <v>4</v>
          </cell>
          <cell r="J1504">
            <v>4</v>
          </cell>
          <cell r="K1504">
            <v>4</v>
          </cell>
          <cell r="L1504">
            <v>4</v>
          </cell>
          <cell r="M1504">
            <v>4</v>
          </cell>
          <cell r="N1504">
            <v>4</v>
          </cell>
          <cell r="O1504">
            <v>4</v>
          </cell>
          <cell r="P1504">
            <v>4</v>
          </cell>
          <cell r="Q1504">
            <v>4</v>
          </cell>
          <cell r="R1504">
            <v>4</v>
          </cell>
        </row>
        <row r="1505">
          <cell r="A1505">
            <v>199648</v>
          </cell>
          <cell r="B1505" t="str">
            <v>CARTER SG 220            208L   TOT C</v>
          </cell>
          <cell r="C1505" t="str">
            <v>208L</v>
          </cell>
          <cell r="D1505" t="str">
            <v>CK220NN</v>
          </cell>
          <cell r="E1505" t="str">
            <v>P12N14Q1</v>
          </cell>
          <cell r="F1505" t="str">
            <v>C</v>
          </cell>
          <cell r="G1505" t="str">
            <v>IO</v>
          </cell>
          <cell r="H1505">
            <v>4</v>
          </cell>
          <cell r="I1505">
            <v>4</v>
          </cell>
          <cell r="J1505">
            <v>4</v>
          </cell>
          <cell r="K1505">
            <v>4</v>
          </cell>
          <cell r="L1505">
            <v>4</v>
          </cell>
          <cell r="M1505">
            <v>4</v>
          </cell>
          <cell r="N1505">
            <v>4</v>
          </cell>
          <cell r="O1505">
            <v>4</v>
          </cell>
          <cell r="P1505">
            <v>4</v>
          </cell>
          <cell r="Q1505">
            <v>4</v>
          </cell>
          <cell r="R1505">
            <v>4</v>
          </cell>
        </row>
        <row r="1506">
          <cell r="A1506">
            <v>199649</v>
          </cell>
          <cell r="B1506" t="str">
            <v>CARTER SG 220            20L    TOT C</v>
          </cell>
          <cell r="C1506" t="str">
            <v>20L</v>
          </cell>
          <cell r="D1506" t="str">
            <v>CK220NN</v>
          </cell>
          <cell r="E1506" t="str">
            <v>P12N14Q1</v>
          </cell>
          <cell r="F1506" t="str">
            <v>C</v>
          </cell>
          <cell r="G1506" t="str">
            <v>IO</v>
          </cell>
          <cell r="H1506" t="str">
            <v>-</v>
          </cell>
          <cell r="I1506">
            <v>4</v>
          </cell>
          <cell r="J1506">
            <v>4</v>
          </cell>
          <cell r="K1506">
            <v>4</v>
          </cell>
          <cell r="L1506">
            <v>4</v>
          </cell>
          <cell r="M1506">
            <v>4</v>
          </cell>
          <cell r="N1506">
            <v>4</v>
          </cell>
          <cell r="O1506">
            <v>4</v>
          </cell>
          <cell r="P1506">
            <v>4</v>
          </cell>
          <cell r="Q1506">
            <v>4</v>
          </cell>
          <cell r="R1506">
            <v>4</v>
          </cell>
        </row>
        <row r="1507">
          <cell r="A1507">
            <v>199672</v>
          </cell>
          <cell r="B1507" t="str">
            <v>CARTER SG 320            208L   TOT C</v>
          </cell>
          <cell r="C1507" t="str">
            <v>208L</v>
          </cell>
          <cell r="D1507" t="str">
            <v>CK320II</v>
          </cell>
          <cell r="E1507" t="str">
            <v>P12N14Q1</v>
          </cell>
          <cell r="F1507" t="str">
            <v>C</v>
          </cell>
          <cell r="G1507" t="str">
            <v>IO</v>
          </cell>
          <cell r="H1507">
            <v>4</v>
          </cell>
          <cell r="I1507">
            <v>4</v>
          </cell>
          <cell r="J1507">
            <v>4</v>
          </cell>
          <cell r="K1507">
            <v>4</v>
          </cell>
          <cell r="L1507">
            <v>4</v>
          </cell>
          <cell r="M1507">
            <v>4</v>
          </cell>
          <cell r="N1507">
            <v>4</v>
          </cell>
          <cell r="O1507">
            <v>4</v>
          </cell>
          <cell r="P1507">
            <v>4</v>
          </cell>
          <cell r="Q1507">
            <v>4</v>
          </cell>
          <cell r="R1507">
            <v>4</v>
          </cell>
        </row>
        <row r="1508">
          <cell r="A1508">
            <v>199673</v>
          </cell>
          <cell r="B1508" t="str">
            <v>CARTER SG 320            20L    TOT C</v>
          </cell>
          <cell r="C1508" t="str">
            <v>20L</v>
          </cell>
          <cell r="D1508" t="str">
            <v>CK320II</v>
          </cell>
          <cell r="E1508" t="str">
            <v>P12N14Q1</v>
          </cell>
          <cell r="F1508" t="str">
            <v>C</v>
          </cell>
          <cell r="G1508" t="str">
            <v>IO</v>
          </cell>
          <cell r="H1508" t="str">
            <v>-</v>
          </cell>
          <cell r="I1508">
            <v>4</v>
          </cell>
          <cell r="J1508">
            <v>4</v>
          </cell>
          <cell r="K1508">
            <v>4</v>
          </cell>
          <cell r="L1508">
            <v>4</v>
          </cell>
          <cell r="M1508">
            <v>4</v>
          </cell>
          <cell r="N1508">
            <v>4</v>
          </cell>
          <cell r="O1508">
            <v>4</v>
          </cell>
          <cell r="P1508">
            <v>4</v>
          </cell>
          <cell r="Q1508">
            <v>4</v>
          </cell>
          <cell r="R1508">
            <v>4</v>
          </cell>
        </row>
        <row r="1509">
          <cell r="A1509">
            <v>199635</v>
          </cell>
          <cell r="B1509" t="str">
            <v>CARTER SG 460            208L   TOT C</v>
          </cell>
          <cell r="C1509" t="str">
            <v>208L</v>
          </cell>
          <cell r="D1509" t="str">
            <v>CK460LL</v>
          </cell>
          <cell r="E1509" t="str">
            <v>P12N14Q1</v>
          </cell>
          <cell r="F1509" t="str">
            <v>C</v>
          </cell>
          <cell r="G1509" t="str">
            <v>IO</v>
          </cell>
          <cell r="H1509">
            <v>4</v>
          </cell>
          <cell r="I1509">
            <v>4</v>
          </cell>
          <cell r="J1509">
            <v>4</v>
          </cell>
          <cell r="K1509">
            <v>4</v>
          </cell>
          <cell r="L1509">
            <v>4</v>
          </cell>
          <cell r="M1509">
            <v>4</v>
          </cell>
          <cell r="N1509">
            <v>4</v>
          </cell>
          <cell r="O1509">
            <v>4</v>
          </cell>
          <cell r="P1509">
            <v>4</v>
          </cell>
          <cell r="Q1509">
            <v>4</v>
          </cell>
          <cell r="R1509">
            <v>4</v>
          </cell>
        </row>
        <row r="1510">
          <cell r="A1510">
            <v>199636</v>
          </cell>
          <cell r="B1510" t="str">
            <v>CARTER SG 460            20L    TOT C</v>
          </cell>
          <cell r="C1510" t="str">
            <v>20L</v>
          </cell>
          <cell r="D1510" t="str">
            <v>CK460LL</v>
          </cell>
          <cell r="E1510" t="str">
            <v>P12N14Q1</v>
          </cell>
          <cell r="F1510" t="str">
            <v>C</v>
          </cell>
          <cell r="G1510" t="str">
            <v>IO</v>
          </cell>
          <cell r="H1510" t="str">
            <v>-</v>
          </cell>
          <cell r="I1510">
            <v>4</v>
          </cell>
          <cell r="J1510">
            <v>4</v>
          </cell>
          <cell r="K1510">
            <v>4</v>
          </cell>
          <cell r="L1510">
            <v>4</v>
          </cell>
          <cell r="M1510">
            <v>4</v>
          </cell>
          <cell r="N1510">
            <v>4</v>
          </cell>
          <cell r="O1510">
            <v>4</v>
          </cell>
          <cell r="P1510">
            <v>4</v>
          </cell>
          <cell r="Q1510">
            <v>4</v>
          </cell>
          <cell r="R1510">
            <v>4</v>
          </cell>
        </row>
        <row r="1511">
          <cell r="A1511">
            <v>199641</v>
          </cell>
          <cell r="B1511" t="str">
            <v>CARTER SG 680            208L   TOT C</v>
          </cell>
          <cell r="C1511" t="str">
            <v>208L</v>
          </cell>
          <cell r="D1511" t="str">
            <v>CK680GG</v>
          </cell>
          <cell r="E1511" t="str">
            <v>P12N14Q1</v>
          </cell>
          <cell r="F1511" t="str">
            <v>C</v>
          </cell>
          <cell r="G1511" t="str">
            <v>IO</v>
          </cell>
          <cell r="H1511" t="str">
            <v>-</v>
          </cell>
          <cell r="I1511">
            <v>4</v>
          </cell>
          <cell r="J1511">
            <v>4</v>
          </cell>
          <cell r="K1511">
            <v>4</v>
          </cell>
          <cell r="L1511">
            <v>4</v>
          </cell>
          <cell r="M1511">
            <v>4</v>
          </cell>
          <cell r="N1511">
            <v>4</v>
          </cell>
          <cell r="O1511">
            <v>4</v>
          </cell>
          <cell r="P1511">
            <v>4</v>
          </cell>
          <cell r="Q1511">
            <v>4</v>
          </cell>
          <cell r="R1511">
            <v>4</v>
          </cell>
        </row>
        <row r="1512">
          <cell r="A1512">
            <v>199642</v>
          </cell>
          <cell r="B1512" t="str">
            <v>CARTER SG 680            20L    TOT C</v>
          </cell>
          <cell r="C1512" t="str">
            <v>20L</v>
          </cell>
          <cell r="D1512" t="str">
            <v>CK680GG</v>
          </cell>
          <cell r="E1512" t="str">
            <v>P12N14Q1</v>
          </cell>
          <cell r="F1512" t="str">
            <v>C</v>
          </cell>
          <cell r="G1512" t="str">
            <v>IO</v>
          </cell>
          <cell r="H1512" t="str">
            <v>-</v>
          </cell>
          <cell r="I1512">
            <v>4</v>
          </cell>
          <cell r="J1512">
            <v>4</v>
          </cell>
          <cell r="K1512">
            <v>4</v>
          </cell>
          <cell r="L1512">
            <v>4</v>
          </cell>
          <cell r="M1512">
            <v>4</v>
          </cell>
          <cell r="N1512">
            <v>4</v>
          </cell>
          <cell r="O1512">
            <v>4</v>
          </cell>
          <cell r="P1512">
            <v>4</v>
          </cell>
          <cell r="Q1512">
            <v>4</v>
          </cell>
          <cell r="R1512">
            <v>4</v>
          </cell>
        </row>
        <row r="1513">
          <cell r="A1513">
            <v>120615</v>
          </cell>
          <cell r="B1513" t="str">
            <v>CARTER SH 1000           208L   TOT C</v>
          </cell>
          <cell r="C1513" t="str">
            <v>208L</v>
          </cell>
          <cell r="D1513" t="str">
            <v>CK10HCC</v>
          </cell>
          <cell r="E1513" t="str">
            <v>P12N14Q1</v>
          </cell>
          <cell r="F1513" t="str">
            <v>C</v>
          </cell>
          <cell r="G1513" t="str">
            <v>IO</v>
          </cell>
          <cell r="H1513">
            <v>4</v>
          </cell>
          <cell r="I1513">
            <v>4</v>
          </cell>
          <cell r="J1513">
            <v>4</v>
          </cell>
          <cell r="K1513">
            <v>4</v>
          </cell>
          <cell r="L1513">
            <v>4</v>
          </cell>
          <cell r="M1513">
            <v>4</v>
          </cell>
          <cell r="N1513">
            <v>4</v>
          </cell>
          <cell r="O1513">
            <v>4</v>
          </cell>
          <cell r="P1513">
            <v>4</v>
          </cell>
          <cell r="Q1513">
            <v>4</v>
          </cell>
          <cell r="R1513">
            <v>4</v>
          </cell>
        </row>
        <row r="1514">
          <cell r="A1514">
            <v>112552</v>
          </cell>
          <cell r="B1514" t="str">
            <v>CARTER SH 1000           20L    TOT C</v>
          </cell>
          <cell r="C1514" t="str">
            <v>20L</v>
          </cell>
          <cell r="D1514" t="str">
            <v>CK10HCC</v>
          </cell>
          <cell r="E1514" t="str">
            <v>P12N14Q1</v>
          </cell>
          <cell r="F1514" t="str">
            <v>C</v>
          </cell>
          <cell r="G1514" t="str">
            <v>IO</v>
          </cell>
          <cell r="H1514">
            <v>4</v>
          </cell>
          <cell r="I1514">
            <v>4</v>
          </cell>
          <cell r="J1514">
            <v>4</v>
          </cell>
          <cell r="K1514">
            <v>4</v>
          </cell>
          <cell r="L1514">
            <v>4</v>
          </cell>
          <cell r="M1514">
            <v>4</v>
          </cell>
          <cell r="N1514">
            <v>4</v>
          </cell>
          <cell r="O1514">
            <v>4</v>
          </cell>
          <cell r="P1514">
            <v>4</v>
          </cell>
          <cell r="Q1514">
            <v>4</v>
          </cell>
          <cell r="R1514">
            <v>4</v>
          </cell>
        </row>
        <row r="1515">
          <cell r="A1515">
            <v>112461</v>
          </cell>
          <cell r="B1515" t="str">
            <v>CARTER SH 150            208L   TOT C</v>
          </cell>
          <cell r="C1515" t="str">
            <v>208L</v>
          </cell>
          <cell r="D1515" t="str">
            <v>CK150CC</v>
          </cell>
          <cell r="E1515" t="str">
            <v>P12N14Q1</v>
          </cell>
          <cell r="F1515" t="str">
            <v>C</v>
          </cell>
          <cell r="G1515" t="str">
            <v>IO</v>
          </cell>
          <cell r="H1515">
            <v>4</v>
          </cell>
          <cell r="I1515">
            <v>4</v>
          </cell>
          <cell r="J1515">
            <v>4</v>
          </cell>
          <cell r="K1515">
            <v>4</v>
          </cell>
          <cell r="L1515">
            <v>4</v>
          </cell>
          <cell r="M1515">
            <v>4</v>
          </cell>
          <cell r="N1515">
            <v>4</v>
          </cell>
          <cell r="O1515">
            <v>4</v>
          </cell>
          <cell r="P1515">
            <v>4</v>
          </cell>
          <cell r="Q1515">
            <v>4</v>
          </cell>
          <cell r="R1515">
            <v>4</v>
          </cell>
        </row>
        <row r="1516">
          <cell r="A1516">
            <v>112537</v>
          </cell>
          <cell r="B1516" t="str">
            <v>CARTER SH 150            20L    TOT C</v>
          </cell>
          <cell r="C1516" t="str">
            <v>20L</v>
          </cell>
          <cell r="D1516" t="str">
            <v>CK150CC</v>
          </cell>
          <cell r="E1516" t="str">
            <v>P12N14Q1</v>
          </cell>
          <cell r="F1516" t="str">
            <v>C</v>
          </cell>
          <cell r="G1516" t="str">
            <v>IO</v>
          </cell>
          <cell r="H1516">
            <v>4</v>
          </cell>
          <cell r="I1516">
            <v>4</v>
          </cell>
          <cell r="J1516">
            <v>4</v>
          </cell>
          <cell r="K1516">
            <v>4</v>
          </cell>
          <cell r="L1516">
            <v>4</v>
          </cell>
          <cell r="M1516">
            <v>4</v>
          </cell>
          <cell r="N1516">
            <v>4</v>
          </cell>
          <cell r="O1516">
            <v>4</v>
          </cell>
          <cell r="P1516">
            <v>4</v>
          </cell>
          <cell r="Q1516">
            <v>4</v>
          </cell>
          <cell r="R1516">
            <v>4</v>
          </cell>
        </row>
        <row r="1517">
          <cell r="A1517">
            <v>112462</v>
          </cell>
          <cell r="B1517" t="str">
            <v>CARTER SH 220            208L   TOT C</v>
          </cell>
          <cell r="C1517" t="str">
            <v>208L</v>
          </cell>
          <cell r="D1517" t="str">
            <v>CK220DD</v>
          </cell>
          <cell r="E1517" t="str">
            <v>P12N14Q1</v>
          </cell>
          <cell r="F1517" t="str">
            <v>C</v>
          </cell>
          <cell r="G1517" t="str">
            <v>IO</v>
          </cell>
          <cell r="H1517">
            <v>1</v>
          </cell>
          <cell r="I1517">
            <v>1</v>
          </cell>
          <cell r="J1517">
            <v>1</v>
          </cell>
          <cell r="K1517">
            <v>1</v>
          </cell>
          <cell r="L1517">
            <v>1</v>
          </cell>
          <cell r="M1517" t="str">
            <v>LS</v>
          </cell>
          <cell r="N1517" t="str">
            <v>LS</v>
          </cell>
          <cell r="O1517" t="str">
            <v>LH</v>
          </cell>
          <cell r="P1517" t="str">
            <v>LH</v>
          </cell>
          <cell r="Q1517" t="str">
            <v>LS</v>
          </cell>
          <cell r="R1517" t="str">
            <v>LH</v>
          </cell>
        </row>
        <row r="1518">
          <cell r="A1518">
            <v>112718</v>
          </cell>
          <cell r="B1518" t="str">
            <v>CARTER SH 220            20L    TOT C</v>
          </cell>
          <cell r="C1518" t="str">
            <v>20L</v>
          </cell>
          <cell r="D1518" t="str">
            <v>CK220DD</v>
          </cell>
          <cell r="E1518" t="str">
            <v>P12N14Q1</v>
          </cell>
          <cell r="F1518" t="str">
            <v>C</v>
          </cell>
          <cell r="G1518" t="str">
            <v>IO</v>
          </cell>
          <cell r="H1518">
            <v>4</v>
          </cell>
          <cell r="I1518">
            <v>4</v>
          </cell>
          <cell r="J1518">
            <v>4</v>
          </cell>
          <cell r="K1518">
            <v>4</v>
          </cell>
          <cell r="L1518">
            <v>4</v>
          </cell>
          <cell r="M1518" t="str">
            <v>LS</v>
          </cell>
          <cell r="N1518" t="str">
            <v>LS</v>
          </cell>
          <cell r="O1518" t="str">
            <v>LH</v>
          </cell>
          <cell r="P1518" t="str">
            <v>LH</v>
          </cell>
          <cell r="Q1518" t="str">
            <v>LH</v>
          </cell>
          <cell r="R1518" t="str">
            <v>LH</v>
          </cell>
        </row>
        <row r="1519">
          <cell r="A1519">
            <v>175069</v>
          </cell>
          <cell r="B1519" t="str">
            <v>CARTER SH 320            1000L  TOT W</v>
          </cell>
          <cell r="C1519" t="str">
            <v>1000L</v>
          </cell>
          <cell r="D1519" t="str">
            <v>CK320DD</v>
          </cell>
          <cell r="E1519" t="str">
            <v>P12N14Q1</v>
          </cell>
          <cell r="F1519" t="str">
            <v xml:space="preserve"> W</v>
          </cell>
          <cell r="G1519" t="str">
            <v>IO</v>
          </cell>
          <cell r="H1519" t="str">
            <v>-</v>
          </cell>
          <cell r="I1519">
            <v>4</v>
          </cell>
          <cell r="J1519">
            <v>4</v>
          </cell>
          <cell r="K1519">
            <v>4</v>
          </cell>
          <cell r="L1519">
            <v>4</v>
          </cell>
          <cell r="M1519">
            <v>4</v>
          </cell>
          <cell r="N1519">
            <v>4</v>
          </cell>
          <cell r="O1519">
            <v>4</v>
          </cell>
          <cell r="P1519">
            <v>4</v>
          </cell>
          <cell r="Q1519">
            <v>4</v>
          </cell>
          <cell r="R1519" t="str">
            <v xml:space="preserve">LH </v>
          </cell>
        </row>
        <row r="1520">
          <cell r="A1520">
            <v>112538</v>
          </cell>
          <cell r="B1520" t="str">
            <v>CARTER SH 320            208L   TOT C</v>
          </cell>
          <cell r="C1520" t="str">
            <v>208L</v>
          </cell>
          <cell r="D1520" t="str">
            <v>CK320DD</v>
          </cell>
          <cell r="E1520" t="str">
            <v>P12N14Q1</v>
          </cell>
          <cell r="F1520" t="str">
            <v>C</v>
          </cell>
          <cell r="G1520" t="str">
            <v>IO</v>
          </cell>
          <cell r="H1520">
            <v>1</v>
          </cell>
          <cell r="I1520">
            <v>1</v>
          </cell>
          <cell r="J1520">
            <v>1</v>
          </cell>
          <cell r="K1520">
            <v>1</v>
          </cell>
          <cell r="L1520">
            <v>1</v>
          </cell>
          <cell r="M1520" t="str">
            <v>LS</v>
          </cell>
          <cell r="N1520" t="str">
            <v>LS</v>
          </cell>
          <cell r="O1520" t="str">
            <v>LH</v>
          </cell>
          <cell r="P1520" t="str">
            <v>LH</v>
          </cell>
          <cell r="Q1520" t="str">
            <v>LH</v>
          </cell>
          <cell r="R1520" t="str">
            <v>LH</v>
          </cell>
        </row>
        <row r="1521">
          <cell r="A1521">
            <v>112539</v>
          </cell>
          <cell r="B1521" t="str">
            <v>CARTER SH 320            20L    TOT C</v>
          </cell>
          <cell r="C1521" t="str">
            <v>20L</v>
          </cell>
          <cell r="D1521" t="str">
            <v>CK320DD</v>
          </cell>
          <cell r="E1521" t="str">
            <v>P12N14Q1</v>
          </cell>
          <cell r="F1521" t="str">
            <v>C</v>
          </cell>
          <cell r="G1521" t="str">
            <v>IO</v>
          </cell>
          <cell r="H1521">
            <v>4</v>
          </cell>
          <cell r="I1521">
            <v>4</v>
          </cell>
          <cell r="J1521">
            <v>4</v>
          </cell>
          <cell r="K1521">
            <v>4</v>
          </cell>
          <cell r="L1521">
            <v>4</v>
          </cell>
          <cell r="M1521" t="str">
            <v>LS</v>
          </cell>
          <cell r="N1521" t="str">
            <v>LH</v>
          </cell>
          <cell r="O1521" t="str">
            <v>LH</v>
          </cell>
          <cell r="P1521" t="str">
            <v>LH</v>
          </cell>
          <cell r="Q1521" t="str">
            <v>LH</v>
          </cell>
          <cell r="R1521" t="str">
            <v>LH</v>
          </cell>
        </row>
        <row r="1522">
          <cell r="A1522">
            <v>178482</v>
          </cell>
          <cell r="B1522" t="str">
            <v>CARTER SH 460            1000L  TOT W</v>
          </cell>
          <cell r="C1522" t="str">
            <v>1000L</v>
          </cell>
          <cell r="D1522" t="str">
            <v>CK460DD</v>
          </cell>
          <cell r="E1522" t="str">
            <v>P12N14Q1</v>
          </cell>
          <cell r="F1522" t="str">
            <v xml:space="preserve"> W</v>
          </cell>
          <cell r="G1522" t="str">
            <v>IO</v>
          </cell>
          <cell r="H1522" t="str">
            <v>-</v>
          </cell>
          <cell r="I1522" t="str">
            <v>-</v>
          </cell>
          <cell r="J1522" t="str">
            <v>-</v>
          </cell>
          <cell r="K1522">
            <v>4</v>
          </cell>
          <cell r="L1522">
            <v>4</v>
          </cell>
          <cell r="M1522">
            <v>4</v>
          </cell>
          <cell r="N1522">
            <v>4</v>
          </cell>
          <cell r="O1522">
            <v>4</v>
          </cell>
          <cell r="P1522">
            <v>4</v>
          </cell>
          <cell r="Q1522">
            <v>4</v>
          </cell>
          <cell r="R1522">
            <v>4</v>
          </cell>
        </row>
        <row r="1523">
          <cell r="A1523">
            <v>120616</v>
          </cell>
          <cell r="B1523" t="str">
            <v>CARTER SH 460            208L   TOT C</v>
          </cell>
          <cell r="C1523" t="str">
            <v>208L</v>
          </cell>
          <cell r="D1523" t="str">
            <v>CK460DD</v>
          </cell>
          <cell r="E1523" t="str">
            <v>P12N14Q1</v>
          </cell>
          <cell r="F1523" t="str">
            <v>C</v>
          </cell>
          <cell r="G1523" t="str">
            <v>IO</v>
          </cell>
          <cell r="H1523">
            <v>4</v>
          </cell>
          <cell r="I1523">
            <v>4</v>
          </cell>
          <cell r="J1523">
            <v>4</v>
          </cell>
          <cell r="K1523">
            <v>4</v>
          </cell>
          <cell r="L1523">
            <v>4</v>
          </cell>
          <cell r="M1523">
            <v>4</v>
          </cell>
          <cell r="N1523">
            <v>4</v>
          </cell>
          <cell r="O1523">
            <v>4</v>
          </cell>
          <cell r="P1523">
            <v>4</v>
          </cell>
          <cell r="Q1523">
            <v>4</v>
          </cell>
          <cell r="R1523">
            <v>4</v>
          </cell>
        </row>
        <row r="1524">
          <cell r="A1524">
            <v>112550</v>
          </cell>
          <cell r="B1524" t="str">
            <v>CARTER SH 460            20L    TOT C</v>
          </cell>
          <cell r="C1524" t="str">
            <v>20L</v>
          </cell>
          <cell r="D1524" t="str">
            <v>CK460DD</v>
          </cell>
          <cell r="E1524" t="str">
            <v>P12N14Q1</v>
          </cell>
          <cell r="F1524" t="str">
            <v>C</v>
          </cell>
          <cell r="G1524" t="str">
            <v>IO</v>
          </cell>
          <cell r="H1524">
            <v>4</v>
          </cell>
          <cell r="I1524">
            <v>4</v>
          </cell>
          <cell r="J1524">
            <v>4</v>
          </cell>
          <cell r="K1524">
            <v>4</v>
          </cell>
          <cell r="L1524">
            <v>4</v>
          </cell>
          <cell r="M1524">
            <v>4</v>
          </cell>
          <cell r="N1524">
            <v>4</v>
          </cell>
          <cell r="O1524">
            <v>4</v>
          </cell>
          <cell r="P1524">
            <v>4</v>
          </cell>
          <cell r="Q1524">
            <v>4</v>
          </cell>
          <cell r="R1524">
            <v>4</v>
          </cell>
        </row>
        <row r="1525">
          <cell r="A1525">
            <v>156216</v>
          </cell>
          <cell r="B1525" t="str">
            <v>CARTER SH 680            208L   TOT C</v>
          </cell>
          <cell r="C1525" t="str">
            <v>208L</v>
          </cell>
          <cell r="D1525" t="str">
            <v>CK680DD</v>
          </cell>
          <cell r="E1525" t="str">
            <v>P12N14Q1</v>
          </cell>
          <cell r="F1525" t="str">
            <v>C</v>
          </cell>
          <cell r="G1525" t="str">
            <v>IO</v>
          </cell>
          <cell r="H1525">
            <v>4</v>
          </cell>
          <cell r="I1525">
            <v>4</v>
          </cell>
          <cell r="J1525">
            <v>4</v>
          </cell>
          <cell r="K1525">
            <v>4</v>
          </cell>
          <cell r="L1525">
            <v>4</v>
          </cell>
          <cell r="M1525">
            <v>4</v>
          </cell>
          <cell r="N1525" t="str">
            <v>LS</v>
          </cell>
          <cell r="O1525" t="str">
            <v>LH</v>
          </cell>
          <cell r="P1525" t="str">
            <v>LH</v>
          </cell>
          <cell r="Q1525" t="str">
            <v>LH</v>
          </cell>
          <cell r="R1525" t="str">
            <v>LH</v>
          </cell>
        </row>
        <row r="1526">
          <cell r="A1526">
            <v>112551</v>
          </cell>
          <cell r="B1526" t="str">
            <v>CARTER SH 680            20L    TOT C</v>
          </cell>
          <cell r="C1526" t="str">
            <v>20L</v>
          </cell>
          <cell r="D1526" t="str">
            <v>CK680DD</v>
          </cell>
          <cell r="E1526" t="str">
            <v>P12N14Q1</v>
          </cell>
          <cell r="F1526" t="str">
            <v>C</v>
          </cell>
          <cell r="G1526" t="str">
            <v>IO</v>
          </cell>
          <cell r="H1526">
            <v>4</v>
          </cell>
          <cell r="I1526">
            <v>4</v>
          </cell>
          <cell r="J1526">
            <v>4</v>
          </cell>
          <cell r="K1526">
            <v>4</v>
          </cell>
          <cell r="L1526">
            <v>4</v>
          </cell>
          <cell r="M1526">
            <v>4</v>
          </cell>
          <cell r="N1526" t="str">
            <v>LS</v>
          </cell>
          <cell r="O1526" t="str">
            <v>LH</v>
          </cell>
          <cell r="P1526" t="str">
            <v>LH</v>
          </cell>
          <cell r="Q1526" t="str">
            <v>LH</v>
          </cell>
          <cell r="R1526" t="str">
            <v>LH</v>
          </cell>
        </row>
        <row r="1527">
          <cell r="A1527">
            <v>157478</v>
          </cell>
          <cell r="B1527" t="str">
            <v>CARTER SY 150            208L   TOT C</v>
          </cell>
          <cell r="C1527" t="str">
            <v>208L</v>
          </cell>
          <cell r="D1527" t="str">
            <v>CK150HH</v>
          </cell>
          <cell r="E1527" t="str">
            <v>P12N14Q1</v>
          </cell>
          <cell r="F1527" t="str">
            <v>C</v>
          </cell>
          <cell r="G1527" t="str">
            <v>IO</v>
          </cell>
          <cell r="H1527">
            <v>4</v>
          </cell>
          <cell r="I1527">
            <v>4</v>
          </cell>
          <cell r="J1527" t="str">
            <v>close</v>
          </cell>
          <cell r="K1527" t="str">
            <v>close</v>
          </cell>
          <cell r="L1527" t="str">
            <v>LH</v>
          </cell>
          <cell r="M1527" t="str">
            <v>LH</v>
          </cell>
          <cell r="N1527" t="str">
            <v>LH</v>
          </cell>
          <cell r="O1527" t="str">
            <v>LH</v>
          </cell>
          <cell r="P1527" t="str">
            <v>LH</v>
          </cell>
          <cell r="Q1527" t="str">
            <v>LH</v>
          </cell>
          <cell r="R1527" t="str">
            <v>LH</v>
          </cell>
        </row>
        <row r="1528">
          <cell r="A1528">
            <v>157479</v>
          </cell>
          <cell r="B1528" t="str">
            <v>CARTER SY 150            20L    TOT C</v>
          </cell>
          <cell r="C1528" t="str">
            <v>20L</v>
          </cell>
          <cell r="D1528" t="str">
            <v>CK150HH</v>
          </cell>
          <cell r="E1528" t="str">
            <v>P12N14Q1</v>
          </cell>
          <cell r="F1528" t="str">
            <v>C</v>
          </cell>
          <cell r="G1528" t="str">
            <v>IO</v>
          </cell>
          <cell r="H1528">
            <v>1</v>
          </cell>
          <cell r="I1528">
            <v>4</v>
          </cell>
          <cell r="J1528" t="str">
            <v>for depletion</v>
          </cell>
          <cell r="K1528" t="str">
            <v>for depletion</v>
          </cell>
          <cell r="L1528" t="str">
            <v>LS</v>
          </cell>
          <cell r="M1528" t="str">
            <v>LS</v>
          </cell>
          <cell r="N1528" t="str">
            <v>LS</v>
          </cell>
          <cell r="O1528" t="str">
            <v>LH</v>
          </cell>
          <cell r="P1528" t="str">
            <v>LH</v>
          </cell>
          <cell r="Q1528" t="str">
            <v>LH</v>
          </cell>
          <cell r="R1528" t="str">
            <v>LH</v>
          </cell>
        </row>
        <row r="1529">
          <cell r="A1529">
            <v>110513</v>
          </cell>
          <cell r="B1529" t="str">
            <v>CARTER SY 220            208L   TOT C</v>
          </cell>
          <cell r="C1529" t="str">
            <v>208L</v>
          </cell>
          <cell r="D1529" t="str">
            <v>CK220EE</v>
          </cell>
          <cell r="E1529" t="str">
            <v>P12N14Q1</v>
          </cell>
          <cell r="F1529" t="str">
            <v>C</v>
          </cell>
          <cell r="G1529" t="str">
            <v>IO</v>
          </cell>
          <cell r="H1529">
            <v>1</v>
          </cell>
          <cell r="I1529">
            <v>1</v>
          </cell>
          <cell r="J1529" t="str">
            <v>for depletion</v>
          </cell>
          <cell r="K1529" t="str">
            <v>for depletion</v>
          </cell>
          <cell r="L1529" t="str">
            <v>LH</v>
          </cell>
          <cell r="M1529" t="str">
            <v>LH</v>
          </cell>
          <cell r="N1529" t="str">
            <v>LH</v>
          </cell>
          <cell r="O1529" t="str">
            <v>LH</v>
          </cell>
          <cell r="P1529" t="str">
            <v>LH</v>
          </cell>
          <cell r="Q1529" t="str">
            <v>LH</v>
          </cell>
          <cell r="R1529" t="str">
            <v>LH</v>
          </cell>
        </row>
        <row r="1530">
          <cell r="A1530">
            <v>110514</v>
          </cell>
          <cell r="B1530" t="str">
            <v>CARTER SY 220            20L    TOT C</v>
          </cell>
          <cell r="C1530" t="str">
            <v>20L</v>
          </cell>
          <cell r="D1530" t="str">
            <v>CK220EE</v>
          </cell>
          <cell r="E1530" t="str">
            <v>P12N14Q1</v>
          </cell>
          <cell r="F1530" t="str">
            <v>C</v>
          </cell>
          <cell r="G1530" t="str">
            <v>IO</v>
          </cell>
          <cell r="H1530">
            <v>1</v>
          </cell>
          <cell r="I1530">
            <v>1</v>
          </cell>
          <cell r="J1530" t="str">
            <v>for depletion</v>
          </cell>
          <cell r="K1530" t="str">
            <v>for depletion</v>
          </cell>
          <cell r="L1530" t="str">
            <v>LH</v>
          </cell>
          <cell r="M1530" t="str">
            <v>LH</v>
          </cell>
          <cell r="N1530" t="str">
            <v>LH</v>
          </cell>
          <cell r="O1530" t="str">
            <v>LH</v>
          </cell>
          <cell r="P1530" t="str">
            <v>LH</v>
          </cell>
          <cell r="Q1530" t="str">
            <v>LH</v>
          </cell>
          <cell r="R1530" t="str">
            <v>LH</v>
          </cell>
        </row>
        <row r="1531">
          <cell r="A1531">
            <v>146305</v>
          </cell>
          <cell r="B1531" t="str">
            <v>CARTER SY 220            ASTON25</v>
          </cell>
          <cell r="C1531" t="str">
            <v>ASTON25</v>
          </cell>
          <cell r="D1531" t="str">
            <v>CK220EE</v>
          </cell>
          <cell r="E1531" t="str">
            <v>P12N14Q1</v>
          </cell>
          <cell r="F1531" t="str">
            <v>TLUB</v>
          </cell>
          <cell r="G1531" t="str">
            <v>IO</v>
          </cell>
          <cell r="H1531" t="str">
            <v>-</v>
          </cell>
          <cell r="I1531">
            <v>4</v>
          </cell>
          <cell r="J1531" t="str">
            <v>close</v>
          </cell>
          <cell r="K1531" t="str">
            <v>close</v>
          </cell>
          <cell r="L1531" t="str">
            <v>LH</v>
          </cell>
          <cell r="M1531" t="str">
            <v>LH</v>
          </cell>
          <cell r="N1531" t="str">
            <v>LH</v>
          </cell>
          <cell r="O1531" t="str">
            <v>LH</v>
          </cell>
          <cell r="P1531" t="str">
            <v>LH</v>
          </cell>
          <cell r="Q1531" t="str">
            <v>LH</v>
          </cell>
          <cell r="R1531" t="str">
            <v>LH</v>
          </cell>
        </row>
        <row r="1532">
          <cell r="A1532">
            <v>112371</v>
          </cell>
          <cell r="B1532" t="str">
            <v>CARTER SY 320            208L   TOT C</v>
          </cell>
          <cell r="C1532" t="str">
            <v>208L</v>
          </cell>
          <cell r="D1532" t="str">
            <v>CK320EE</v>
          </cell>
          <cell r="E1532" t="str">
            <v>P12N14Q1</v>
          </cell>
          <cell r="F1532" t="str">
            <v>C</v>
          </cell>
          <cell r="G1532" t="str">
            <v>IO</v>
          </cell>
          <cell r="H1532">
            <v>4</v>
          </cell>
          <cell r="I1532">
            <v>4</v>
          </cell>
          <cell r="J1532" t="str">
            <v>for depletion</v>
          </cell>
          <cell r="K1532" t="str">
            <v>for depletion</v>
          </cell>
          <cell r="L1532" t="str">
            <v>LS</v>
          </cell>
          <cell r="M1532" t="str">
            <v>LS</v>
          </cell>
          <cell r="N1532" t="str">
            <v>LS</v>
          </cell>
          <cell r="O1532" t="str">
            <v>LH</v>
          </cell>
          <cell r="P1532" t="str">
            <v>LH</v>
          </cell>
          <cell r="Q1532" t="str">
            <v>LH</v>
          </cell>
          <cell r="R1532" t="str">
            <v>LH</v>
          </cell>
        </row>
        <row r="1533">
          <cell r="A1533">
            <v>110515</v>
          </cell>
          <cell r="B1533" t="str">
            <v>CARTER SY 320            20L    TOT C</v>
          </cell>
          <cell r="C1533" t="str">
            <v>20L</v>
          </cell>
          <cell r="D1533" t="str">
            <v>CK320EE</v>
          </cell>
          <cell r="E1533" t="str">
            <v>P12N14Q1</v>
          </cell>
          <cell r="F1533" t="str">
            <v>C</v>
          </cell>
          <cell r="G1533" t="str">
            <v>IO</v>
          </cell>
          <cell r="H1533">
            <v>1</v>
          </cell>
          <cell r="I1533">
            <v>4</v>
          </cell>
          <cell r="J1533" t="str">
            <v>for depletion</v>
          </cell>
          <cell r="K1533" t="str">
            <v>for depletion</v>
          </cell>
          <cell r="L1533" t="str">
            <v>LH</v>
          </cell>
          <cell r="M1533" t="str">
            <v>LS</v>
          </cell>
          <cell r="N1533" t="str">
            <v>LH</v>
          </cell>
          <cell r="O1533" t="str">
            <v>LH</v>
          </cell>
          <cell r="P1533" t="str">
            <v>LH</v>
          </cell>
          <cell r="Q1533" t="str">
            <v>LH</v>
          </cell>
          <cell r="R1533" t="str">
            <v>LH</v>
          </cell>
        </row>
        <row r="1534">
          <cell r="A1534">
            <v>112373</v>
          </cell>
          <cell r="B1534" t="str">
            <v>CARTER SY 460            208L   TOT C</v>
          </cell>
          <cell r="C1534" t="str">
            <v>208L</v>
          </cell>
          <cell r="D1534" t="str">
            <v>CK460EE</v>
          </cell>
          <cell r="E1534" t="str">
            <v>P12N14Q1</v>
          </cell>
          <cell r="F1534" t="str">
            <v>C</v>
          </cell>
          <cell r="G1534" t="str">
            <v>IO</v>
          </cell>
          <cell r="H1534">
            <v>4</v>
          </cell>
          <cell r="I1534" t="str">
            <v>for depletion</v>
          </cell>
          <cell r="J1534" t="str">
            <v>close</v>
          </cell>
          <cell r="K1534" t="str">
            <v>close</v>
          </cell>
          <cell r="L1534" t="str">
            <v>LH</v>
          </cell>
          <cell r="M1534" t="str">
            <v>LH</v>
          </cell>
          <cell r="N1534" t="str">
            <v>LH</v>
          </cell>
          <cell r="O1534" t="str">
            <v>LH</v>
          </cell>
          <cell r="P1534" t="str">
            <v>LH</v>
          </cell>
          <cell r="Q1534" t="str">
            <v>LH</v>
          </cell>
          <cell r="R1534" t="str">
            <v>LH</v>
          </cell>
        </row>
        <row r="1535">
          <cell r="A1535">
            <v>110516</v>
          </cell>
          <cell r="B1535" t="str">
            <v>CARTER SY 460            20L    TOT C</v>
          </cell>
          <cell r="C1535" t="str">
            <v>20L</v>
          </cell>
          <cell r="D1535" t="str">
            <v>CK460EE</v>
          </cell>
          <cell r="E1535" t="str">
            <v>P12N14Q1</v>
          </cell>
          <cell r="F1535" t="str">
            <v>C</v>
          </cell>
          <cell r="G1535" t="str">
            <v>IO</v>
          </cell>
          <cell r="H1535">
            <v>1</v>
          </cell>
          <cell r="I1535">
            <v>4</v>
          </cell>
          <cell r="J1535" t="str">
            <v>close</v>
          </cell>
          <cell r="K1535" t="str">
            <v>close</v>
          </cell>
          <cell r="L1535" t="str">
            <v>LH</v>
          </cell>
          <cell r="M1535" t="str">
            <v>LH</v>
          </cell>
          <cell r="N1535" t="str">
            <v>LH</v>
          </cell>
          <cell r="O1535" t="str">
            <v>LH</v>
          </cell>
          <cell r="P1535">
            <v>4</v>
          </cell>
          <cell r="Q1535">
            <v>4</v>
          </cell>
          <cell r="R1535">
            <v>4</v>
          </cell>
        </row>
        <row r="1536">
          <cell r="A1536">
            <v>157531</v>
          </cell>
          <cell r="B1536" t="str">
            <v>CARTER SY 680            20L    TOT C</v>
          </cell>
          <cell r="C1536" t="str">
            <v>20L</v>
          </cell>
          <cell r="D1536" t="str">
            <v>CK680JJ</v>
          </cell>
          <cell r="E1536" t="str">
            <v>P12N14Q1</v>
          </cell>
          <cell r="F1536" t="str">
            <v>C</v>
          </cell>
          <cell r="G1536" t="str">
            <v>IO</v>
          </cell>
          <cell r="H1536">
            <v>4</v>
          </cell>
          <cell r="I1536">
            <v>4</v>
          </cell>
          <cell r="J1536" t="str">
            <v>close</v>
          </cell>
          <cell r="K1536" t="str">
            <v>close</v>
          </cell>
          <cell r="L1536" t="str">
            <v>LH</v>
          </cell>
          <cell r="M1536" t="str">
            <v>LH</v>
          </cell>
          <cell r="N1536" t="str">
            <v>LH</v>
          </cell>
          <cell r="O1536" t="str">
            <v>LH</v>
          </cell>
          <cell r="P1536" t="str">
            <v>LH</v>
          </cell>
          <cell r="Q1536" t="str">
            <v>LH</v>
          </cell>
          <cell r="R1536" t="str">
            <v>LH</v>
          </cell>
        </row>
        <row r="1537">
          <cell r="A1537">
            <v>156657</v>
          </cell>
          <cell r="B1537" t="str">
            <v>CARTER XEP 150           208L   TOT C</v>
          </cell>
          <cell r="C1537" t="str">
            <v>208L</v>
          </cell>
          <cell r="D1537" t="str">
            <v>CK150MM</v>
          </cell>
          <cell r="E1537" t="str">
            <v>P12N14PZ</v>
          </cell>
          <cell r="F1537" t="str">
            <v>C</v>
          </cell>
          <cell r="G1537" t="str">
            <v>IO</v>
          </cell>
          <cell r="H1537" t="str">
            <v>-</v>
          </cell>
          <cell r="I1537">
            <v>4</v>
          </cell>
          <cell r="J1537" t="str">
            <v>close</v>
          </cell>
          <cell r="K1537" t="str">
            <v>close</v>
          </cell>
          <cell r="L1537" t="str">
            <v>LH</v>
          </cell>
          <cell r="M1537" t="str">
            <v>LH</v>
          </cell>
          <cell r="N1537">
            <v>4</v>
          </cell>
          <cell r="O1537">
            <v>4</v>
          </cell>
          <cell r="P1537">
            <v>4</v>
          </cell>
          <cell r="Q1537">
            <v>4</v>
          </cell>
          <cell r="R1537">
            <v>4</v>
          </cell>
        </row>
        <row r="1538">
          <cell r="A1538">
            <v>169159</v>
          </cell>
          <cell r="B1538" t="str">
            <v>CARTER XEP 220           18LP   TOT   SG</v>
          </cell>
          <cell r="C1538" t="str">
            <v>18LP</v>
          </cell>
          <cell r="D1538" t="str">
            <v>CK220UU_H_SG</v>
          </cell>
          <cell r="E1538" t="str">
            <v>P12N14PZ</v>
          </cell>
          <cell r="F1538" t="str">
            <v>SG</v>
          </cell>
          <cell r="G1538" t="str">
            <v>IO</v>
          </cell>
          <cell r="H1538">
            <v>3</v>
          </cell>
          <cell r="I1538">
            <v>3</v>
          </cell>
          <cell r="J1538" t="str">
            <v>2A</v>
          </cell>
          <cell r="K1538" t="str">
            <v>2B</v>
          </cell>
          <cell r="L1538" t="str">
            <v>2B</v>
          </cell>
          <cell r="M1538" t="str">
            <v>2B</v>
          </cell>
          <cell r="N1538">
            <v>3</v>
          </cell>
          <cell r="O1538">
            <v>3</v>
          </cell>
          <cell r="P1538">
            <v>3</v>
          </cell>
          <cell r="Q1538">
            <v>3</v>
          </cell>
          <cell r="R1538">
            <v>3</v>
          </cell>
        </row>
        <row r="1539">
          <cell r="A1539">
            <v>194600</v>
          </cell>
          <cell r="B1539" t="str">
            <v>CARTER XEP 220           208L   TOT   SG</v>
          </cell>
          <cell r="C1539" t="str">
            <v>208L</v>
          </cell>
          <cell r="D1539" t="str">
            <v>CK220UU_H_SG</v>
          </cell>
          <cell r="E1539" t="str">
            <v>P12N14PZ</v>
          </cell>
          <cell r="F1539" t="str">
            <v>SG</v>
          </cell>
          <cell r="G1539" t="str">
            <v>IO</v>
          </cell>
          <cell r="H1539">
            <v>1</v>
          </cell>
          <cell r="I1539">
            <v>1</v>
          </cell>
          <cell r="J1539" t="str">
            <v>2B</v>
          </cell>
          <cell r="K1539" t="str">
            <v>2B</v>
          </cell>
          <cell r="L1539" t="str">
            <v>2B</v>
          </cell>
          <cell r="M1539" t="str">
            <v>2B</v>
          </cell>
          <cell r="N1539">
            <v>3</v>
          </cell>
          <cell r="O1539">
            <v>3</v>
          </cell>
          <cell r="P1539">
            <v>3</v>
          </cell>
          <cell r="Q1539">
            <v>3</v>
          </cell>
          <cell r="R1539" t="str">
            <v>LH</v>
          </cell>
        </row>
        <row r="1540">
          <cell r="A1540">
            <v>156912</v>
          </cell>
          <cell r="B1540" t="str">
            <v>CARTER XEP 220           208L   TOT C</v>
          </cell>
          <cell r="C1540" t="str">
            <v>208L</v>
          </cell>
          <cell r="D1540" t="str">
            <v>CK220UU</v>
          </cell>
          <cell r="E1540" t="str">
            <v>P12N14PZ</v>
          </cell>
          <cell r="F1540" t="str">
            <v>C</v>
          </cell>
          <cell r="G1540" t="str">
            <v>IO</v>
          </cell>
          <cell r="H1540" t="str">
            <v>-</v>
          </cell>
          <cell r="I1540">
            <v>4</v>
          </cell>
          <cell r="J1540" t="str">
            <v>close</v>
          </cell>
          <cell r="K1540" t="str">
            <v>close</v>
          </cell>
          <cell r="L1540" t="str">
            <v>LH</v>
          </cell>
          <cell r="M1540" t="str">
            <v>LH</v>
          </cell>
          <cell r="N1540" t="str">
            <v>LH</v>
          </cell>
          <cell r="O1540" t="str">
            <v>LH</v>
          </cell>
          <cell r="P1540" t="str">
            <v>LH</v>
          </cell>
          <cell r="Q1540" t="str">
            <v>LH</v>
          </cell>
          <cell r="R1540" t="str">
            <v>LH</v>
          </cell>
        </row>
        <row r="1541">
          <cell r="A1541">
            <v>158891</v>
          </cell>
          <cell r="B1541" t="str">
            <v>CARTER XEP 220           20L    TOT C</v>
          </cell>
          <cell r="C1541" t="str">
            <v>20L</v>
          </cell>
          <cell r="D1541" t="str">
            <v>CK220UU</v>
          </cell>
          <cell r="E1541" t="str">
            <v>P12N14PZ</v>
          </cell>
          <cell r="F1541" t="str">
            <v>C</v>
          </cell>
          <cell r="G1541" t="str">
            <v>IO</v>
          </cell>
          <cell r="H1541" t="str">
            <v>-</v>
          </cell>
          <cell r="I1541">
            <v>4</v>
          </cell>
          <cell r="J1541" t="str">
            <v>close</v>
          </cell>
          <cell r="K1541" t="str">
            <v>close</v>
          </cell>
          <cell r="L1541" t="str">
            <v>LH</v>
          </cell>
          <cell r="M1541" t="str">
            <v>LH</v>
          </cell>
          <cell r="N1541" t="str">
            <v>LH</v>
          </cell>
          <cell r="O1541" t="str">
            <v>LH</v>
          </cell>
          <cell r="P1541" t="str">
            <v>LH</v>
          </cell>
          <cell r="Q1541" t="str">
            <v>LH</v>
          </cell>
          <cell r="R1541" t="str">
            <v>LH</v>
          </cell>
        </row>
        <row r="1542">
          <cell r="A1542">
            <v>169343</v>
          </cell>
          <cell r="B1542" t="str">
            <v>CARTER XEP 320           18LP   TOT   SG</v>
          </cell>
          <cell r="C1542" t="str">
            <v>18LP</v>
          </cell>
          <cell r="D1542" t="str">
            <v>CK320QQ_H_SG</v>
          </cell>
          <cell r="E1542" t="str">
            <v>P12N14PZ</v>
          </cell>
          <cell r="F1542" t="str">
            <v>SG</v>
          </cell>
          <cell r="G1542" t="str">
            <v>IO</v>
          </cell>
          <cell r="H1542">
            <v>3</v>
          </cell>
          <cell r="I1542">
            <v>3</v>
          </cell>
          <cell r="J1542">
            <v>3</v>
          </cell>
          <cell r="K1542">
            <v>3</v>
          </cell>
          <cell r="L1542">
            <v>3</v>
          </cell>
          <cell r="M1542" t="str">
            <v>2B</v>
          </cell>
          <cell r="N1542">
            <v>3</v>
          </cell>
          <cell r="O1542">
            <v>3</v>
          </cell>
          <cell r="P1542">
            <v>3</v>
          </cell>
          <cell r="Q1542">
            <v>3</v>
          </cell>
          <cell r="R1542">
            <v>3</v>
          </cell>
        </row>
        <row r="1543">
          <cell r="A1543">
            <v>194601</v>
          </cell>
          <cell r="B1543" t="str">
            <v>CARTER XEP 320           208L   TOT   SG</v>
          </cell>
          <cell r="C1543" t="str">
            <v>208L</v>
          </cell>
          <cell r="D1543" t="str">
            <v>CK320QQ_H_SG</v>
          </cell>
          <cell r="E1543" t="str">
            <v>P12N14PZ</v>
          </cell>
          <cell r="F1543" t="str">
            <v>SG</v>
          </cell>
          <cell r="G1543" t="str">
            <v>IO</v>
          </cell>
          <cell r="H1543">
            <v>1</v>
          </cell>
          <cell r="I1543">
            <v>1</v>
          </cell>
          <cell r="J1543" t="str">
            <v>2A</v>
          </cell>
          <cell r="K1543" t="str">
            <v>2A</v>
          </cell>
          <cell r="L1543" t="str">
            <v>2A</v>
          </cell>
          <cell r="M1543" t="str">
            <v>2A</v>
          </cell>
          <cell r="N1543">
            <v>2</v>
          </cell>
          <cell r="O1543">
            <v>2</v>
          </cell>
          <cell r="P1543">
            <v>2</v>
          </cell>
          <cell r="Q1543">
            <v>2</v>
          </cell>
          <cell r="R1543">
            <v>3</v>
          </cell>
        </row>
        <row r="1544">
          <cell r="A1544">
            <v>156759</v>
          </cell>
          <cell r="B1544" t="str">
            <v>CARTER XEP 320           208L   TOT C</v>
          </cell>
          <cell r="C1544" t="str">
            <v>208L</v>
          </cell>
          <cell r="D1544" t="str">
            <v>CK320QQ</v>
          </cell>
          <cell r="E1544" t="str">
            <v>P12N14PZ</v>
          </cell>
          <cell r="F1544" t="str">
            <v>C</v>
          </cell>
          <cell r="G1544" t="str">
            <v>IO</v>
          </cell>
          <cell r="H1544" t="str">
            <v>-</v>
          </cell>
          <cell r="I1544">
            <v>4</v>
          </cell>
          <cell r="J1544" t="str">
            <v>close</v>
          </cell>
          <cell r="K1544" t="str">
            <v>close</v>
          </cell>
          <cell r="L1544" t="str">
            <v>LH</v>
          </cell>
          <cell r="M1544" t="str">
            <v>LH</v>
          </cell>
          <cell r="N1544" t="str">
            <v>LH</v>
          </cell>
          <cell r="O1544" t="str">
            <v>LH</v>
          </cell>
          <cell r="P1544" t="str">
            <v>LH</v>
          </cell>
          <cell r="Q1544" t="str">
            <v>LH</v>
          </cell>
          <cell r="R1544" t="str">
            <v>LH</v>
          </cell>
        </row>
        <row r="1545">
          <cell r="A1545">
            <v>168864</v>
          </cell>
          <cell r="B1545" t="str">
            <v>CARTER XEP 460           18LP   TOT   SG</v>
          </cell>
          <cell r="C1545" t="str">
            <v>18LP</v>
          </cell>
          <cell r="D1545" t="str">
            <v>CK460OO_H_SG</v>
          </cell>
          <cell r="E1545" t="str">
            <v>P12N14PZ</v>
          </cell>
          <cell r="F1545" t="str">
            <v>SG</v>
          </cell>
          <cell r="G1545" t="str">
            <v>IO</v>
          </cell>
          <cell r="H1545">
            <v>3</v>
          </cell>
          <cell r="I1545">
            <v>3</v>
          </cell>
          <cell r="J1545" t="str">
            <v>close</v>
          </cell>
          <cell r="K1545" t="str">
            <v>close</v>
          </cell>
          <cell r="L1545" t="str">
            <v>LH</v>
          </cell>
          <cell r="M1545" t="str">
            <v>LH</v>
          </cell>
          <cell r="N1545" t="str">
            <v>LH</v>
          </cell>
          <cell r="O1545" t="str">
            <v>LH</v>
          </cell>
          <cell r="P1545" t="str">
            <v>LH</v>
          </cell>
          <cell r="Q1545" t="str">
            <v>LH</v>
          </cell>
          <cell r="R1545" t="str">
            <v>LH</v>
          </cell>
        </row>
        <row r="1546">
          <cell r="A1546">
            <v>194599</v>
          </cell>
          <cell r="B1546" t="str">
            <v>CARTER XEP 460           208L   TOT   SG</v>
          </cell>
          <cell r="C1546" t="str">
            <v>208L</v>
          </cell>
          <cell r="D1546" t="str">
            <v>CK460OO_H_SG</v>
          </cell>
          <cell r="E1546" t="str">
            <v>P12N14PZ</v>
          </cell>
          <cell r="F1546" t="str">
            <v>SG</v>
          </cell>
          <cell r="G1546" t="str">
            <v>IO</v>
          </cell>
          <cell r="H1546">
            <v>1</v>
          </cell>
          <cell r="I1546">
            <v>1</v>
          </cell>
          <cell r="J1546">
            <v>1</v>
          </cell>
          <cell r="K1546">
            <v>1</v>
          </cell>
          <cell r="L1546">
            <v>1</v>
          </cell>
          <cell r="M1546">
            <v>1</v>
          </cell>
          <cell r="N1546">
            <v>1</v>
          </cell>
          <cell r="O1546">
            <v>1</v>
          </cell>
          <cell r="P1546">
            <v>1</v>
          </cell>
          <cell r="Q1546">
            <v>1</v>
          </cell>
          <cell r="R1546">
            <v>2</v>
          </cell>
        </row>
        <row r="1547">
          <cell r="A1547">
            <v>156656</v>
          </cell>
          <cell r="B1547" t="str">
            <v>CARTER XEP 460           208L   TOT C</v>
          </cell>
          <cell r="C1547" t="str">
            <v>208L</v>
          </cell>
          <cell r="D1547" t="str">
            <v>CK460OO</v>
          </cell>
          <cell r="E1547" t="str">
            <v>P12N14PZ</v>
          </cell>
          <cell r="F1547" t="str">
            <v>C</v>
          </cell>
          <cell r="G1547" t="str">
            <v>IO</v>
          </cell>
          <cell r="H1547" t="str">
            <v>-</v>
          </cell>
          <cell r="I1547">
            <v>4</v>
          </cell>
          <cell r="J1547" t="str">
            <v>close</v>
          </cell>
          <cell r="K1547" t="str">
            <v>close</v>
          </cell>
          <cell r="L1547" t="str">
            <v>LH</v>
          </cell>
          <cell r="M1547" t="str">
            <v>LH</v>
          </cell>
          <cell r="N1547" t="str">
            <v>LH</v>
          </cell>
          <cell r="O1547" t="str">
            <v>LH</v>
          </cell>
          <cell r="P1547" t="str">
            <v>LH</v>
          </cell>
          <cell r="Q1547" t="str">
            <v>LH</v>
          </cell>
          <cell r="R1547" t="str">
            <v>LH</v>
          </cell>
        </row>
        <row r="1548">
          <cell r="A1548">
            <v>156659</v>
          </cell>
          <cell r="B1548" t="str">
            <v>CARTER XEP 680           208L   TOT C</v>
          </cell>
          <cell r="C1548" t="str">
            <v>208L</v>
          </cell>
          <cell r="D1548" t="str">
            <v>CK680II</v>
          </cell>
          <cell r="E1548" t="str">
            <v>P12N14PZ</v>
          </cell>
          <cell r="F1548" t="str">
            <v>C</v>
          </cell>
          <cell r="G1548" t="str">
            <v>IO</v>
          </cell>
          <cell r="H1548">
            <v>4</v>
          </cell>
          <cell r="I1548">
            <v>4</v>
          </cell>
          <cell r="J1548">
            <v>4</v>
          </cell>
          <cell r="K1548">
            <v>4</v>
          </cell>
          <cell r="L1548">
            <v>4</v>
          </cell>
          <cell r="M1548">
            <v>4</v>
          </cell>
          <cell r="N1548">
            <v>4</v>
          </cell>
          <cell r="O1548">
            <v>4</v>
          </cell>
          <cell r="P1548">
            <v>4</v>
          </cell>
          <cell r="Q1548">
            <v>4</v>
          </cell>
          <cell r="R1548">
            <v>4</v>
          </cell>
        </row>
        <row r="1549">
          <cell r="A1549">
            <v>152100</v>
          </cell>
          <cell r="B1549" t="str">
            <v>CERAN AD PLUS            180K   TOT C</v>
          </cell>
          <cell r="C1549" t="str">
            <v>180K</v>
          </cell>
          <cell r="D1549" t="str">
            <v>XCS10CC</v>
          </cell>
          <cell r="E1549" t="str">
            <v>P12N07P9</v>
          </cell>
          <cell r="F1549" t="str">
            <v>C</v>
          </cell>
          <cell r="G1549" t="str">
            <v>IO</v>
          </cell>
          <cell r="H1549">
            <v>1</v>
          </cell>
          <cell r="I1549">
            <v>1</v>
          </cell>
          <cell r="J1549">
            <v>4</v>
          </cell>
          <cell r="K1549">
            <v>4</v>
          </cell>
          <cell r="L1549">
            <v>4</v>
          </cell>
          <cell r="M1549">
            <v>4</v>
          </cell>
          <cell r="N1549">
            <v>4</v>
          </cell>
          <cell r="O1549">
            <v>4</v>
          </cell>
          <cell r="P1549">
            <v>4</v>
          </cell>
          <cell r="Q1549">
            <v>4</v>
          </cell>
          <cell r="R1549">
            <v>4</v>
          </cell>
        </row>
        <row r="1550">
          <cell r="A1550">
            <v>152102</v>
          </cell>
          <cell r="B1550" t="str">
            <v>CERAN AD PLUS            18K    TOT C</v>
          </cell>
          <cell r="C1550" t="str">
            <v>18K</v>
          </cell>
          <cell r="D1550" t="str">
            <v>XCS10CC</v>
          </cell>
          <cell r="E1550" t="str">
            <v>P12N07P9</v>
          </cell>
          <cell r="F1550" t="str">
            <v>C</v>
          </cell>
          <cell r="G1550" t="str">
            <v>IO</v>
          </cell>
          <cell r="H1550">
            <v>1</v>
          </cell>
          <cell r="I1550">
            <v>1</v>
          </cell>
          <cell r="J1550">
            <v>1</v>
          </cell>
          <cell r="K1550">
            <v>1</v>
          </cell>
          <cell r="L1550">
            <v>1</v>
          </cell>
          <cell r="M1550">
            <v>4</v>
          </cell>
          <cell r="N1550">
            <v>4</v>
          </cell>
          <cell r="O1550">
            <v>4</v>
          </cell>
          <cell r="P1550">
            <v>4</v>
          </cell>
          <cell r="Q1550">
            <v>4</v>
          </cell>
          <cell r="R1550">
            <v>1</v>
          </cell>
        </row>
        <row r="1551">
          <cell r="A1551">
            <v>152101</v>
          </cell>
          <cell r="B1551" t="str">
            <v>CERAN AD PLUS            50K    TOT C</v>
          </cell>
          <cell r="C1551" t="str">
            <v>50K</v>
          </cell>
          <cell r="D1551" t="str">
            <v>XCS10CC</v>
          </cell>
          <cell r="E1551" t="str">
            <v>P12N07P9</v>
          </cell>
          <cell r="F1551" t="str">
            <v>C</v>
          </cell>
          <cell r="G1551" t="str">
            <v>IO</v>
          </cell>
          <cell r="H1551">
            <v>4</v>
          </cell>
          <cell r="I1551">
            <v>4</v>
          </cell>
          <cell r="J1551" t="str">
            <v>close</v>
          </cell>
          <cell r="K1551" t="str">
            <v>close</v>
          </cell>
          <cell r="L1551" t="str">
            <v>LH</v>
          </cell>
          <cell r="M1551" t="str">
            <v>LH</v>
          </cell>
          <cell r="N1551">
            <v>4</v>
          </cell>
          <cell r="O1551">
            <v>4</v>
          </cell>
          <cell r="P1551">
            <v>4</v>
          </cell>
          <cell r="Q1551">
            <v>4</v>
          </cell>
          <cell r="R1551">
            <v>4</v>
          </cell>
        </row>
        <row r="1552">
          <cell r="A1552">
            <v>154024</v>
          </cell>
          <cell r="B1552" t="str">
            <v>CERAN AD PLUS            ASTON25</v>
          </cell>
          <cell r="C1552" t="str">
            <v>ASTON25</v>
          </cell>
          <cell r="D1552" t="str">
            <v>XCS10CC</v>
          </cell>
          <cell r="E1552" t="str">
            <v>P12N07P9</v>
          </cell>
          <cell r="F1552" t="str">
            <v>TLUB</v>
          </cell>
          <cell r="G1552" t="str">
            <v>IO</v>
          </cell>
          <cell r="H1552" t="str">
            <v>-</v>
          </cell>
          <cell r="I1552">
            <v>4</v>
          </cell>
          <cell r="J1552">
            <v>4</v>
          </cell>
          <cell r="K1552">
            <v>4</v>
          </cell>
          <cell r="L1552">
            <v>4</v>
          </cell>
          <cell r="M1552">
            <v>4</v>
          </cell>
          <cell r="N1552">
            <v>4</v>
          </cell>
          <cell r="O1552">
            <v>4</v>
          </cell>
          <cell r="P1552">
            <v>4</v>
          </cell>
          <cell r="Q1552">
            <v>4</v>
          </cell>
          <cell r="R1552">
            <v>4</v>
          </cell>
        </row>
        <row r="1553">
          <cell r="A1553">
            <v>150080</v>
          </cell>
          <cell r="B1553" t="str">
            <v>CERAN CA                 180K   TOT C</v>
          </cell>
          <cell r="C1553" t="str">
            <v>180K</v>
          </cell>
          <cell r="D1553" t="str">
            <v>XCS10BB</v>
          </cell>
          <cell r="E1553" t="str">
            <v>P12N07P9</v>
          </cell>
          <cell r="F1553" t="str">
            <v>C</v>
          </cell>
          <cell r="G1553" t="str">
            <v>IO</v>
          </cell>
          <cell r="H1553">
            <v>4</v>
          </cell>
          <cell r="I1553">
            <v>4</v>
          </cell>
          <cell r="J1553">
            <v>4</v>
          </cell>
          <cell r="K1553">
            <v>4</v>
          </cell>
          <cell r="L1553">
            <v>4</v>
          </cell>
          <cell r="M1553">
            <v>4</v>
          </cell>
          <cell r="N1553">
            <v>4</v>
          </cell>
          <cell r="O1553">
            <v>4</v>
          </cell>
          <cell r="P1553">
            <v>4</v>
          </cell>
          <cell r="Q1553">
            <v>4</v>
          </cell>
          <cell r="R1553">
            <v>4</v>
          </cell>
        </row>
        <row r="1554">
          <cell r="A1554">
            <v>150082</v>
          </cell>
          <cell r="B1554" t="str">
            <v>CERAN CA                 18K    TOT C</v>
          </cell>
          <cell r="C1554" t="str">
            <v>18K</v>
          </cell>
          <cell r="D1554" t="str">
            <v>XCS10BB</v>
          </cell>
          <cell r="E1554" t="str">
            <v>P12N07P9</v>
          </cell>
          <cell r="F1554" t="str">
            <v>C</v>
          </cell>
          <cell r="G1554" t="str">
            <v>IO</v>
          </cell>
          <cell r="H1554">
            <v>4</v>
          </cell>
          <cell r="I1554">
            <v>4</v>
          </cell>
          <cell r="J1554">
            <v>4</v>
          </cell>
          <cell r="K1554">
            <v>4</v>
          </cell>
          <cell r="L1554">
            <v>4</v>
          </cell>
          <cell r="M1554">
            <v>4</v>
          </cell>
          <cell r="N1554">
            <v>4</v>
          </cell>
          <cell r="O1554">
            <v>4</v>
          </cell>
          <cell r="P1554">
            <v>4</v>
          </cell>
          <cell r="Q1554">
            <v>4</v>
          </cell>
          <cell r="R1554">
            <v>4</v>
          </cell>
        </row>
        <row r="1555">
          <cell r="A1555">
            <v>121064</v>
          </cell>
          <cell r="B1555" t="str">
            <v>CERAN GEP                180K   TOT C</v>
          </cell>
          <cell r="C1555" t="str">
            <v>180K</v>
          </cell>
          <cell r="D1555" t="str">
            <v>XCS10AA</v>
          </cell>
          <cell r="E1555" t="str">
            <v>P12N07P9</v>
          </cell>
          <cell r="F1555" t="str">
            <v>C</v>
          </cell>
          <cell r="G1555" t="str">
            <v>IO</v>
          </cell>
          <cell r="H1555" t="str">
            <v>-</v>
          </cell>
          <cell r="I1555">
            <v>4</v>
          </cell>
          <cell r="J1555">
            <v>4</v>
          </cell>
          <cell r="K1555">
            <v>4</v>
          </cell>
          <cell r="L1555">
            <v>4</v>
          </cell>
          <cell r="M1555">
            <v>4</v>
          </cell>
          <cell r="N1555">
            <v>4</v>
          </cell>
          <cell r="O1555">
            <v>4</v>
          </cell>
          <cell r="P1555">
            <v>4</v>
          </cell>
          <cell r="Q1555">
            <v>4</v>
          </cell>
          <cell r="R1555">
            <v>4</v>
          </cell>
        </row>
        <row r="1556">
          <cell r="A1556">
            <v>140142</v>
          </cell>
          <cell r="B1556" t="str">
            <v>CERAN GEP                50K    TOT C</v>
          </cell>
          <cell r="C1556" t="str">
            <v>50K</v>
          </cell>
          <cell r="D1556" t="str">
            <v>XCS10AA</v>
          </cell>
          <cell r="E1556" t="str">
            <v>P12N07P9</v>
          </cell>
          <cell r="F1556" t="str">
            <v>C</v>
          </cell>
          <cell r="G1556" t="str">
            <v>IO</v>
          </cell>
          <cell r="H1556" t="str">
            <v>close</v>
          </cell>
          <cell r="I1556" t="str">
            <v>close</v>
          </cell>
          <cell r="J1556" t="str">
            <v>close</v>
          </cell>
          <cell r="K1556" t="str">
            <v>close</v>
          </cell>
          <cell r="L1556" t="str">
            <v>LH</v>
          </cell>
          <cell r="M1556" t="str">
            <v>LH</v>
          </cell>
          <cell r="N1556" t="str">
            <v>LH</v>
          </cell>
          <cell r="O1556" t="str">
            <v>LH</v>
          </cell>
          <cell r="P1556" t="str">
            <v>LH</v>
          </cell>
          <cell r="Q1556" t="str">
            <v>LH</v>
          </cell>
          <cell r="R1556" t="str">
            <v>LH</v>
          </cell>
        </row>
        <row r="1557">
          <cell r="A1557">
            <v>174503</v>
          </cell>
          <cell r="B1557" t="str">
            <v>CERAN HV                 180K   TOT   ZA</v>
          </cell>
          <cell r="C1557" t="str">
            <v>180K</v>
          </cell>
          <cell r="D1557" t="str">
            <v>XCS12AA_H_ZA</v>
          </cell>
          <cell r="E1557" t="str">
            <v>P12N07P9</v>
          </cell>
          <cell r="F1557" t="str">
            <v>ZA</v>
          </cell>
          <cell r="G1557" t="str">
            <v>IO</v>
          </cell>
          <cell r="H1557" t="str">
            <v>-</v>
          </cell>
          <cell r="I1557" t="str">
            <v>-</v>
          </cell>
          <cell r="J1557" t="str">
            <v>-</v>
          </cell>
          <cell r="K1557">
            <v>4</v>
          </cell>
          <cell r="L1557">
            <v>4</v>
          </cell>
          <cell r="M1557">
            <v>4</v>
          </cell>
          <cell r="N1557">
            <v>4</v>
          </cell>
          <cell r="O1557">
            <v>4</v>
          </cell>
          <cell r="P1557">
            <v>4</v>
          </cell>
          <cell r="Q1557">
            <v>4</v>
          </cell>
          <cell r="R1557">
            <v>4</v>
          </cell>
        </row>
        <row r="1558">
          <cell r="A1558">
            <v>110293</v>
          </cell>
          <cell r="B1558" t="str">
            <v>CERAN HV                 180K   TOT C</v>
          </cell>
          <cell r="C1558" t="str">
            <v>180K</v>
          </cell>
          <cell r="D1558" t="str">
            <v>XCS12AA</v>
          </cell>
          <cell r="E1558" t="str">
            <v>P12N07P9</v>
          </cell>
          <cell r="F1558" t="str">
            <v>C</v>
          </cell>
          <cell r="G1558" t="str">
            <v>IO</v>
          </cell>
          <cell r="H1558" t="str">
            <v xml:space="preserve">                                                                               </v>
          </cell>
          <cell r="I1558">
            <v>4</v>
          </cell>
          <cell r="J1558" t="str">
            <v>close</v>
          </cell>
          <cell r="K1558" t="str">
            <v>close</v>
          </cell>
          <cell r="L1558" t="str">
            <v>LH</v>
          </cell>
          <cell r="M1558" t="str">
            <v>LH</v>
          </cell>
          <cell r="N1558" t="str">
            <v>LH</v>
          </cell>
          <cell r="O1558" t="str">
            <v>LH</v>
          </cell>
          <cell r="P1558" t="str">
            <v>LH</v>
          </cell>
          <cell r="Q1558" t="str">
            <v>LH</v>
          </cell>
          <cell r="R1558" t="str">
            <v>LH</v>
          </cell>
        </row>
        <row r="1559">
          <cell r="A1559">
            <v>140107</v>
          </cell>
          <cell r="B1559" t="str">
            <v>CERAN HV                 18K    TOT C</v>
          </cell>
          <cell r="C1559" t="str">
            <v>18K</v>
          </cell>
          <cell r="D1559" t="str">
            <v>XCS12AA</v>
          </cell>
          <cell r="E1559" t="str">
            <v>P12N07P9</v>
          </cell>
          <cell r="F1559" t="str">
            <v>C</v>
          </cell>
          <cell r="G1559" t="str">
            <v>IO</v>
          </cell>
          <cell r="H1559">
            <v>1</v>
          </cell>
          <cell r="I1559">
            <v>1</v>
          </cell>
          <cell r="J1559" t="str">
            <v>for depletion</v>
          </cell>
          <cell r="K1559" t="str">
            <v>for depletion</v>
          </cell>
          <cell r="L1559" t="str">
            <v>LH</v>
          </cell>
          <cell r="M1559" t="str">
            <v>LH</v>
          </cell>
          <cell r="N1559" t="str">
            <v>LH</v>
          </cell>
          <cell r="O1559" t="str">
            <v>LH</v>
          </cell>
          <cell r="P1559" t="str">
            <v>LH</v>
          </cell>
          <cell r="Q1559" t="str">
            <v>LH</v>
          </cell>
          <cell r="R1559" t="str">
            <v>LH</v>
          </cell>
        </row>
        <row r="1560">
          <cell r="A1560">
            <v>140062</v>
          </cell>
          <cell r="B1560" t="str">
            <v>CERAN HVA                180K   TOT C</v>
          </cell>
          <cell r="C1560" t="str">
            <v>180K</v>
          </cell>
          <cell r="D1560" t="str">
            <v>XCS02GG</v>
          </cell>
          <cell r="E1560" t="str">
            <v>P12N07P9</v>
          </cell>
          <cell r="F1560" t="str">
            <v>C</v>
          </cell>
          <cell r="G1560" t="str">
            <v>IO</v>
          </cell>
          <cell r="H1560" t="str">
            <v>close</v>
          </cell>
          <cell r="I1560" t="str">
            <v>close</v>
          </cell>
          <cell r="J1560" t="str">
            <v>close</v>
          </cell>
          <cell r="K1560" t="str">
            <v>close</v>
          </cell>
          <cell r="L1560" t="str">
            <v>LH</v>
          </cell>
          <cell r="M1560" t="str">
            <v>LH</v>
          </cell>
          <cell r="N1560" t="str">
            <v>LH</v>
          </cell>
          <cell r="O1560" t="str">
            <v>LH</v>
          </cell>
          <cell r="P1560" t="str">
            <v>LH</v>
          </cell>
          <cell r="Q1560" t="str">
            <v>LH</v>
          </cell>
          <cell r="R1560" t="str">
            <v>LH</v>
          </cell>
        </row>
        <row r="1561">
          <cell r="A1561">
            <v>140063</v>
          </cell>
          <cell r="B1561" t="str">
            <v>CERAN HVA                50K    TOT C</v>
          </cell>
          <cell r="C1561" t="str">
            <v>50K</v>
          </cell>
          <cell r="D1561" t="str">
            <v>XCS02GG</v>
          </cell>
          <cell r="E1561" t="str">
            <v>P12N07P9</v>
          </cell>
          <cell r="F1561" t="str">
            <v>C</v>
          </cell>
          <cell r="G1561" t="str">
            <v>IO</v>
          </cell>
          <cell r="H1561" t="str">
            <v>close</v>
          </cell>
          <cell r="I1561" t="str">
            <v>close</v>
          </cell>
          <cell r="J1561" t="str">
            <v>close</v>
          </cell>
          <cell r="K1561" t="str">
            <v>close</v>
          </cell>
          <cell r="L1561" t="str">
            <v>LH</v>
          </cell>
          <cell r="M1561" t="str">
            <v>LH</v>
          </cell>
          <cell r="N1561" t="str">
            <v>LH</v>
          </cell>
          <cell r="O1561" t="str">
            <v>LH</v>
          </cell>
          <cell r="P1561" t="str">
            <v>LH</v>
          </cell>
          <cell r="Q1561" t="str">
            <v>LH</v>
          </cell>
          <cell r="R1561" t="str">
            <v>LH</v>
          </cell>
        </row>
        <row r="1562">
          <cell r="A1562">
            <v>140116</v>
          </cell>
          <cell r="B1562" t="str">
            <v>CERAN MM                 180K   TOT C</v>
          </cell>
          <cell r="C1562" t="str">
            <v>180K</v>
          </cell>
          <cell r="D1562" t="str">
            <v>XCS02AA</v>
          </cell>
          <cell r="E1562" t="str">
            <v>P12N07P9</v>
          </cell>
          <cell r="F1562" t="str">
            <v>C</v>
          </cell>
          <cell r="G1562" t="str">
            <v>IO</v>
          </cell>
          <cell r="H1562" t="str">
            <v>-</v>
          </cell>
          <cell r="I1562">
            <v>4</v>
          </cell>
          <cell r="J1562" t="str">
            <v>close</v>
          </cell>
          <cell r="K1562" t="str">
            <v>close</v>
          </cell>
          <cell r="L1562" t="str">
            <v>LH</v>
          </cell>
          <cell r="M1562" t="str">
            <v>LH</v>
          </cell>
          <cell r="N1562" t="str">
            <v>LH</v>
          </cell>
          <cell r="O1562" t="str">
            <v>LH</v>
          </cell>
          <cell r="P1562" t="str">
            <v>LH</v>
          </cell>
          <cell r="Q1562" t="str">
            <v>LH</v>
          </cell>
          <cell r="R1562" t="str">
            <v>LH</v>
          </cell>
        </row>
        <row r="1563">
          <cell r="A1563">
            <v>140117</v>
          </cell>
          <cell r="B1563" t="str">
            <v>CERAN MM                 50K    TOT C</v>
          </cell>
          <cell r="C1563" t="str">
            <v>50K</v>
          </cell>
          <cell r="D1563" t="str">
            <v>XCS02AA</v>
          </cell>
          <cell r="E1563" t="str">
            <v>P12N07P9</v>
          </cell>
          <cell r="F1563" t="str">
            <v>C</v>
          </cell>
          <cell r="G1563" t="str">
            <v>IO</v>
          </cell>
          <cell r="H1563" t="str">
            <v>close</v>
          </cell>
          <cell r="I1563" t="str">
            <v>close</v>
          </cell>
          <cell r="J1563" t="str">
            <v>close</v>
          </cell>
          <cell r="K1563" t="str">
            <v>close</v>
          </cell>
          <cell r="L1563" t="str">
            <v>LH</v>
          </cell>
          <cell r="M1563" t="str">
            <v>LH</v>
          </cell>
          <cell r="N1563" t="str">
            <v>LH</v>
          </cell>
          <cell r="O1563" t="str">
            <v>LH</v>
          </cell>
          <cell r="P1563" t="str">
            <v>LH</v>
          </cell>
          <cell r="Q1563" t="str">
            <v>LH</v>
          </cell>
          <cell r="R1563" t="str">
            <v>LH</v>
          </cell>
        </row>
        <row r="1564">
          <cell r="A1564">
            <v>140141</v>
          </cell>
          <cell r="B1564" t="str">
            <v>CERAN MS                 180K   TOT C</v>
          </cell>
          <cell r="C1564" t="str">
            <v>180K</v>
          </cell>
          <cell r="D1564" t="str">
            <v>XCS12FF</v>
          </cell>
          <cell r="E1564" t="str">
            <v>P12N07P9</v>
          </cell>
          <cell r="F1564" t="str">
            <v>C</v>
          </cell>
          <cell r="G1564" t="str">
            <v>IO</v>
          </cell>
          <cell r="H1564">
            <v>4</v>
          </cell>
          <cell r="I1564">
            <v>4</v>
          </cell>
          <cell r="J1564">
            <v>4</v>
          </cell>
          <cell r="K1564">
            <v>4</v>
          </cell>
          <cell r="L1564">
            <v>4</v>
          </cell>
          <cell r="M1564">
            <v>4</v>
          </cell>
          <cell r="N1564">
            <v>4</v>
          </cell>
          <cell r="O1564">
            <v>4</v>
          </cell>
          <cell r="P1564">
            <v>4</v>
          </cell>
          <cell r="Q1564">
            <v>4</v>
          </cell>
          <cell r="R1564">
            <v>4</v>
          </cell>
        </row>
        <row r="1565">
          <cell r="A1565">
            <v>140064</v>
          </cell>
          <cell r="B1565" t="str">
            <v>CERAN MS                 18K    TOT C</v>
          </cell>
          <cell r="C1565" t="str">
            <v>18K</v>
          </cell>
          <cell r="D1565" t="str">
            <v>XCS12FF</v>
          </cell>
          <cell r="E1565" t="str">
            <v>P12N07P9</v>
          </cell>
          <cell r="F1565" t="str">
            <v>C</v>
          </cell>
          <cell r="G1565" t="str">
            <v>IO</v>
          </cell>
          <cell r="H1565">
            <v>4</v>
          </cell>
          <cell r="I1565">
            <v>4</v>
          </cell>
          <cell r="J1565">
            <v>4</v>
          </cell>
          <cell r="K1565">
            <v>4</v>
          </cell>
          <cell r="L1565">
            <v>4</v>
          </cell>
          <cell r="M1565">
            <v>4</v>
          </cell>
          <cell r="N1565">
            <v>4</v>
          </cell>
          <cell r="O1565">
            <v>4</v>
          </cell>
          <cell r="P1565">
            <v>4</v>
          </cell>
          <cell r="Q1565">
            <v>4</v>
          </cell>
          <cell r="R1565">
            <v>4</v>
          </cell>
        </row>
        <row r="1566">
          <cell r="A1566">
            <v>140087</v>
          </cell>
          <cell r="B1566" t="str">
            <v>CERAN MS                 50K    TOT C</v>
          </cell>
          <cell r="C1566" t="str">
            <v>50K</v>
          </cell>
          <cell r="D1566" t="str">
            <v>XCS12FF</v>
          </cell>
          <cell r="E1566" t="str">
            <v>P12N07P9</v>
          </cell>
          <cell r="F1566" t="str">
            <v>C</v>
          </cell>
          <cell r="G1566" t="str">
            <v>IO</v>
          </cell>
          <cell r="H1566" t="str">
            <v>-</v>
          </cell>
          <cell r="I1566">
            <v>4</v>
          </cell>
          <cell r="J1566">
            <v>4</v>
          </cell>
          <cell r="K1566">
            <v>4</v>
          </cell>
          <cell r="L1566">
            <v>4</v>
          </cell>
          <cell r="M1566">
            <v>4</v>
          </cell>
          <cell r="N1566">
            <v>4</v>
          </cell>
          <cell r="O1566">
            <v>4</v>
          </cell>
          <cell r="P1566">
            <v>4</v>
          </cell>
          <cell r="Q1566">
            <v>4</v>
          </cell>
          <cell r="R1566">
            <v>4</v>
          </cell>
        </row>
        <row r="1567">
          <cell r="A1567">
            <v>110295</v>
          </cell>
          <cell r="B1567" t="str">
            <v>CERAN PM                 180K   TOT C</v>
          </cell>
          <cell r="C1567" t="str">
            <v>180K</v>
          </cell>
          <cell r="D1567" t="str">
            <v>XCS12BB</v>
          </cell>
          <cell r="E1567" t="str">
            <v>P12N07P9</v>
          </cell>
          <cell r="F1567" t="str">
            <v>C</v>
          </cell>
          <cell r="G1567" t="str">
            <v>IO</v>
          </cell>
          <cell r="H1567" t="str">
            <v>close</v>
          </cell>
          <cell r="I1567" t="str">
            <v>close</v>
          </cell>
          <cell r="J1567" t="str">
            <v>close</v>
          </cell>
          <cell r="K1567" t="str">
            <v>close</v>
          </cell>
          <cell r="L1567" t="str">
            <v>LH</v>
          </cell>
          <cell r="M1567" t="str">
            <v>LH</v>
          </cell>
          <cell r="N1567" t="str">
            <v>LH</v>
          </cell>
          <cell r="O1567" t="str">
            <v>LH</v>
          </cell>
          <cell r="P1567" t="str">
            <v>LH</v>
          </cell>
          <cell r="Q1567" t="str">
            <v>LH</v>
          </cell>
          <cell r="R1567" t="str">
            <v>LH</v>
          </cell>
        </row>
        <row r="1568">
          <cell r="A1568">
            <v>140131</v>
          </cell>
          <cell r="B1568" t="str">
            <v>CERAN PM                 18K    TOT C</v>
          </cell>
          <cell r="C1568" t="str">
            <v>18K</v>
          </cell>
          <cell r="D1568" t="str">
            <v>XCS12BB</v>
          </cell>
          <cell r="E1568" t="str">
            <v>P12N07P9</v>
          </cell>
          <cell r="F1568" t="str">
            <v>C</v>
          </cell>
          <cell r="G1568" t="str">
            <v>IO</v>
          </cell>
          <cell r="H1568" t="str">
            <v>close</v>
          </cell>
          <cell r="I1568" t="str">
            <v>close</v>
          </cell>
          <cell r="J1568" t="str">
            <v>close</v>
          </cell>
          <cell r="K1568" t="str">
            <v>close</v>
          </cell>
          <cell r="L1568" t="str">
            <v>LH</v>
          </cell>
          <cell r="M1568" t="str">
            <v>LH</v>
          </cell>
          <cell r="N1568" t="str">
            <v>LH</v>
          </cell>
          <cell r="O1568" t="str">
            <v>LH</v>
          </cell>
          <cell r="P1568" t="str">
            <v>LH</v>
          </cell>
          <cell r="Q1568" t="str">
            <v>LH</v>
          </cell>
          <cell r="R1568" t="str">
            <v>LH</v>
          </cell>
        </row>
        <row r="1569">
          <cell r="A1569">
            <v>110296</v>
          </cell>
          <cell r="B1569" t="str">
            <v>CERAN PM                 50K    TOT C</v>
          </cell>
          <cell r="C1569" t="str">
            <v>50K</v>
          </cell>
          <cell r="D1569" t="str">
            <v>XCS12BB</v>
          </cell>
          <cell r="E1569" t="str">
            <v>P12N07P9</v>
          </cell>
          <cell r="F1569" t="str">
            <v>C</v>
          </cell>
          <cell r="G1569" t="str">
            <v>IO</v>
          </cell>
          <cell r="H1569">
            <v>4</v>
          </cell>
          <cell r="I1569">
            <v>4</v>
          </cell>
          <cell r="J1569" t="str">
            <v>close</v>
          </cell>
          <cell r="K1569" t="str">
            <v>close</v>
          </cell>
          <cell r="L1569" t="str">
            <v>LH</v>
          </cell>
          <cell r="M1569" t="str">
            <v>LH</v>
          </cell>
          <cell r="N1569" t="str">
            <v>LH</v>
          </cell>
          <cell r="O1569" t="str">
            <v>LH</v>
          </cell>
          <cell r="P1569" t="str">
            <v>LH</v>
          </cell>
          <cell r="Q1569" t="str">
            <v>LH</v>
          </cell>
          <cell r="R1569" t="str">
            <v>LH</v>
          </cell>
        </row>
        <row r="1570">
          <cell r="A1570">
            <v>140124</v>
          </cell>
          <cell r="B1570" t="str">
            <v>CERAN WR 1               18K    TOT C</v>
          </cell>
          <cell r="C1570" t="str">
            <v>18K</v>
          </cell>
          <cell r="D1570" t="str">
            <v>XCS01BB</v>
          </cell>
          <cell r="E1570" t="str">
            <v>P12N07P9</v>
          </cell>
          <cell r="F1570" t="str">
            <v>C</v>
          </cell>
          <cell r="G1570" t="str">
            <v>IO</v>
          </cell>
          <cell r="H1570" t="str">
            <v>-</v>
          </cell>
          <cell r="I1570">
            <v>4</v>
          </cell>
          <cell r="J1570" t="str">
            <v>for depletion</v>
          </cell>
          <cell r="K1570" t="str">
            <v>for depletion</v>
          </cell>
          <cell r="L1570" t="str">
            <v>LH</v>
          </cell>
          <cell r="M1570" t="str">
            <v>LH</v>
          </cell>
          <cell r="N1570" t="str">
            <v>LH</v>
          </cell>
          <cell r="O1570" t="str">
            <v>LH</v>
          </cell>
          <cell r="P1570" t="str">
            <v>LH</v>
          </cell>
          <cell r="Q1570" t="str">
            <v>LH</v>
          </cell>
          <cell r="R1570" t="str">
            <v>LH</v>
          </cell>
        </row>
        <row r="1571">
          <cell r="A1571">
            <v>111562</v>
          </cell>
          <cell r="B1571" t="str">
            <v>CERAN WR 2               180K   TOT C</v>
          </cell>
          <cell r="C1571" t="str">
            <v>180K</v>
          </cell>
          <cell r="D1571" t="str">
            <v>XCS02CC</v>
          </cell>
          <cell r="E1571" t="str">
            <v>P12N07P9</v>
          </cell>
          <cell r="F1571" t="str">
            <v>C</v>
          </cell>
          <cell r="G1571" t="str">
            <v>IO</v>
          </cell>
          <cell r="H1571">
            <v>4</v>
          </cell>
          <cell r="I1571">
            <v>4</v>
          </cell>
          <cell r="J1571" t="str">
            <v>close</v>
          </cell>
          <cell r="K1571" t="str">
            <v>close</v>
          </cell>
          <cell r="L1571" t="str">
            <v>LH</v>
          </cell>
          <cell r="M1571" t="str">
            <v>LH</v>
          </cell>
          <cell r="N1571" t="str">
            <v>LH</v>
          </cell>
          <cell r="O1571" t="str">
            <v>LH</v>
          </cell>
          <cell r="P1571" t="str">
            <v>LH</v>
          </cell>
          <cell r="Q1571" t="str">
            <v>LH</v>
          </cell>
          <cell r="R1571" t="str">
            <v>LH</v>
          </cell>
        </row>
        <row r="1572">
          <cell r="A1572">
            <v>110297</v>
          </cell>
          <cell r="B1572" t="str">
            <v>CERAN WR 2               18K    TOT C</v>
          </cell>
          <cell r="C1572" t="str">
            <v>18K</v>
          </cell>
          <cell r="D1572" t="str">
            <v>XCS02CC</v>
          </cell>
          <cell r="E1572" t="str">
            <v>P12N07P9</v>
          </cell>
          <cell r="F1572" t="str">
            <v>C</v>
          </cell>
          <cell r="G1572" t="str">
            <v>IO</v>
          </cell>
          <cell r="H1572">
            <v>4</v>
          </cell>
          <cell r="I1572">
            <v>4</v>
          </cell>
          <cell r="J1572" t="str">
            <v>close</v>
          </cell>
          <cell r="K1572" t="str">
            <v>close</v>
          </cell>
          <cell r="L1572" t="str">
            <v>LH</v>
          </cell>
          <cell r="M1572" t="str">
            <v>LH</v>
          </cell>
          <cell r="N1572" t="str">
            <v>LH</v>
          </cell>
          <cell r="O1572" t="str">
            <v>LH</v>
          </cell>
          <cell r="P1572" t="str">
            <v>LH</v>
          </cell>
          <cell r="Q1572" t="str">
            <v>LH</v>
          </cell>
          <cell r="R1572" t="str">
            <v>LH</v>
          </cell>
        </row>
        <row r="1573">
          <cell r="A1573">
            <v>160800</v>
          </cell>
          <cell r="B1573" t="str">
            <v>CERAN WR 2               24T042KTOT C1</v>
          </cell>
          <cell r="C1573" t="str">
            <v>24T042K</v>
          </cell>
          <cell r="D1573" t="str">
            <v>XCS02CC</v>
          </cell>
          <cell r="E1573" t="str">
            <v>P12N07P9</v>
          </cell>
          <cell r="F1573" t="str">
            <v>C</v>
          </cell>
          <cell r="G1573" t="str">
            <v>IO</v>
          </cell>
          <cell r="H1573">
            <v>4</v>
          </cell>
          <cell r="I1573">
            <v>4</v>
          </cell>
          <cell r="J1573" t="str">
            <v>close</v>
          </cell>
          <cell r="K1573" t="str">
            <v>close</v>
          </cell>
          <cell r="L1573" t="str">
            <v>LH</v>
          </cell>
          <cell r="M1573" t="str">
            <v>LH</v>
          </cell>
          <cell r="N1573" t="str">
            <v>LH</v>
          </cell>
          <cell r="O1573" t="str">
            <v>LH</v>
          </cell>
          <cell r="P1573" t="str">
            <v>LH</v>
          </cell>
          <cell r="Q1573" t="str">
            <v>LH</v>
          </cell>
          <cell r="R1573" t="str">
            <v>LH</v>
          </cell>
        </row>
        <row r="1574">
          <cell r="A1574">
            <v>140113</v>
          </cell>
          <cell r="B1574" t="str">
            <v>CERAN WR 2               50K    TOT C</v>
          </cell>
          <cell r="C1574" t="str">
            <v>50K</v>
          </cell>
          <cell r="D1574" t="str">
            <v>XCS02CC</v>
          </cell>
          <cell r="E1574" t="str">
            <v>P12N07P9</v>
          </cell>
          <cell r="F1574" t="str">
            <v>C</v>
          </cell>
          <cell r="G1574" t="str">
            <v>IO</v>
          </cell>
          <cell r="H1574" t="str">
            <v>close</v>
          </cell>
          <cell r="I1574" t="str">
            <v>close</v>
          </cell>
          <cell r="J1574" t="str">
            <v>close</v>
          </cell>
          <cell r="K1574" t="str">
            <v>close</v>
          </cell>
          <cell r="L1574" t="str">
            <v>LH</v>
          </cell>
          <cell r="M1574" t="str">
            <v>LH</v>
          </cell>
          <cell r="N1574" t="str">
            <v>LH</v>
          </cell>
          <cell r="O1574" t="str">
            <v>LH</v>
          </cell>
          <cell r="P1574" t="str">
            <v>LH</v>
          </cell>
          <cell r="Q1574" t="str">
            <v>LH</v>
          </cell>
          <cell r="R1574" t="str">
            <v>LH</v>
          </cell>
        </row>
        <row r="1575">
          <cell r="A1575">
            <v>183447</v>
          </cell>
          <cell r="B1575" t="str">
            <v>CERAN XM 100             180K   TOT C</v>
          </cell>
          <cell r="C1575" t="str">
            <v>180K</v>
          </cell>
          <cell r="D1575" t="str">
            <v>XCS12II</v>
          </cell>
          <cell r="E1575" t="str">
            <v>P12N07P9</v>
          </cell>
          <cell r="F1575" t="str">
            <v>C</v>
          </cell>
          <cell r="G1575" t="str">
            <v>IO</v>
          </cell>
          <cell r="H1575">
            <v>4</v>
          </cell>
          <cell r="I1575">
            <v>1</v>
          </cell>
          <cell r="J1575">
            <v>4</v>
          </cell>
          <cell r="K1575">
            <v>4</v>
          </cell>
          <cell r="L1575">
            <v>4</v>
          </cell>
          <cell r="M1575">
            <v>4</v>
          </cell>
          <cell r="N1575">
            <v>4</v>
          </cell>
          <cell r="O1575">
            <v>4</v>
          </cell>
          <cell r="P1575">
            <v>4</v>
          </cell>
          <cell r="Q1575">
            <v>4</v>
          </cell>
          <cell r="R1575">
            <v>4</v>
          </cell>
        </row>
        <row r="1576">
          <cell r="A1576">
            <v>167268</v>
          </cell>
          <cell r="B1576" t="str">
            <v>CERAN XM 100             18K    TOT C</v>
          </cell>
          <cell r="C1576" t="str">
            <v>18K</v>
          </cell>
          <cell r="D1576" t="str">
            <v>XCS12II</v>
          </cell>
          <cell r="E1576" t="str">
            <v>P12N07P9</v>
          </cell>
          <cell r="F1576" t="str">
            <v>C</v>
          </cell>
          <cell r="G1576" t="str">
            <v>IO</v>
          </cell>
          <cell r="H1576">
            <v>1</v>
          </cell>
          <cell r="I1576">
            <v>4</v>
          </cell>
          <cell r="J1576">
            <v>4</v>
          </cell>
          <cell r="K1576">
            <v>4</v>
          </cell>
          <cell r="L1576">
            <v>4</v>
          </cell>
          <cell r="M1576">
            <v>4</v>
          </cell>
          <cell r="N1576">
            <v>4</v>
          </cell>
          <cell r="O1576">
            <v>4</v>
          </cell>
          <cell r="P1576">
            <v>4</v>
          </cell>
          <cell r="Q1576">
            <v>4</v>
          </cell>
          <cell r="R1576">
            <v>4</v>
          </cell>
        </row>
        <row r="1577">
          <cell r="A1577">
            <v>176269</v>
          </cell>
          <cell r="B1577" t="str">
            <v>CERAN XM 220             180K   TOT C</v>
          </cell>
          <cell r="C1577" t="str">
            <v>180K</v>
          </cell>
          <cell r="D1577" t="str">
            <v>XCS12GG</v>
          </cell>
          <cell r="E1577" t="str">
            <v>P12N07P9</v>
          </cell>
          <cell r="F1577" t="str">
            <v>C</v>
          </cell>
          <cell r="G1577" t="str">
            <v>IO</v>
          </cell>
          <cell r="H1577">
            <v>1</v>
          </cell>
          <cell r="I1577">
            <v>1</v>
          </cell>
          <cell r="J1577">
            <v>1</v>
          </cell>
          <cell r="K1577">
            <v>4</v>
          </cell>
          <cell r="L1577">
            <v>4</v>
          </cell>
          <cell r="M1577">
            <v>4</v>
          </cell>
          <cell r="N1577">
            <v>4</v>
          </cell>
          <cell r="O1577">
            <v>4</v>
          </cell>
          <cell r="P1577">
            <v>4</v>
          </cell>
          <cell r="Q1577">
            <v>4</v>
          </cell>
          <cell r="R1577">
            <v>4</v>
          </cell>
        </row>
        <row r="1578">
          <cell r="A1578">
            <v>207567</v>
          </cell>
          <cell r="B1578" t="str">
            <v>CERAN XM 220             180K+L TOT C</v>
          </cell>
          <cell r="C1578" t="str">
            <v>180K</v>
          </cell>
          <cell r="D1578" t="str">
            <v>XCS12GG</v>
          </cell>
          <cell r="E1578" t="str">
            <v>P12N07P9</v>
          </cell>
          <cell r="F1578" t="str">
            <v>C</v>
          </cell>
          <cell r="G1578" t="str">
            <v>IO</v>
          </cell>
          <cell r="H1578" t="str">
            <v>-</v>
          </cell>
          <cell r="I1578" t="str">
            <v>-</v>
          </cell>
          <cell r="J1578" t="str">
            <v>-</v>
          </cell>
          <cell r="K1578">
            <v>4</v>
          </cell>
          <cell r="L1578">
            <v>4</v>
          </cell>
          <cell r="M1578">
            <v>4</v>
          </cell>
          <cell r="N1578">
            <v>4</v>
          </cell>
          <cell r="O1578">
            <v>4</v>
          </cell>
          <cell r="P1578">
            <v>4</v>
          </cell>
          <cell r="Q1578">
            <v>4</v>
          </cell>
          <cell r="R1578">
            <v>4</v>
          </cell>
        </row>
        <row r="1579">
          <cell r="A1579">
            <v>177040</v>
          </cell>
          <cell r="B1579" t="str">
            <v>CERAN XM 220             18K    TOT C</v>
          </cell>
          <cell r="C1579" t="str">
            <v>18K</v>
          </cell>
          <cell r="D1579" t="str">
            <v>XCS12GG</v>
          </cell>
          <cell r="E1579" t="str">
            <v>P12N07P9</v>
          </cell>
          <cell r="F1579" t="str">
            <v>C</v>
          </cell>
          <cell r="G1579" t="str">
            <v>IO</v>
          </cell>
          <cell r="H1579">
            <v>1</v>
          </cell>
          <cell r="I1579">
            <v>1</v>
          </cell>
          <cell r="J1579">
            <v>1</v>
          </cell>
          <cell r="K1579">
            <v>1</v>
          </cell>
          <cell r="L1579">
            <v>1</v>
          </cell>
          <cell r="M1579">
            <v>1</v>
          </cell>
          <cell r="N1579">
            <v>1</v>
          </cell>
          <cell r="O1579">
            <v>1</v>
          </cell>
          <cell r="P1579">
            <v>1</v>
          </cell>
          <cell r="Q1579">
            <v>1</v>
          </cell>
          <cell r="R1579">
            <v>1</v>
          </cell>
        </row>
        <row r="1580">
          <cell r="A1580">
            <v>179304</v>
          </cell>
          <cell r="B1580" t="str">
            <v>CERAN XM 220             24T042KTOT C</v>
          </cell>
          <cell r="C1580" t="str">
            <v>24T042K</v>
          </cell>
          <cell r="D1580" t="str">
            <v>XCS12GG</v>
          </cell>
          <cell r="E1580" t="str">
            <v>P12N07P9</v>
          </cell>
          <cell r="F1580" t="str">
            <v>C</v>
          </cell>
          <cell r="G1580" t="str">
            <v>IO</v>
          </cell>
          <cell r="H1580">
            <v>4</v>
          </cell>
          <cell r="I1580">
            <v>4</v>
          </cell>
          <cell r="J1580">
            <v>4</v>
          </cell>
          <cell r="K1580">
            <v>4</v>
          </cell>
          <cell r="L1580">
            <v>4</v>
          </cell>
          <cell r="M1580">
            <v>4</v>
          </cell>
          <cell r="N1580">
            <v>4</v>
          </cell>
          <cell r="O1580">
            <v>4</v>
          </cell>
          <cell r="P1580">
            <v>4</v>
          </cell>
          <cell r="Q1580">
            <v>4</v>
          </cell>
          <cell r="R1580">
            <v>4</v>
          </cell>
        </row>
        <row r="1581">
          <cell r="A1581">
            <v>179302</v>
          </cell>
          <cell r="B1581" t="str">
            <v>CERAN XM 220             50K    TOT C</v>
          </cell>
          <cell r="C1581" t="str">
            <v>50K</v>
          </cell>
          <cell r="D1581" t="str">
            <v>XCS12GG</v>
          </cell>
          <cell r="E1581" t="str">
            <v>P12N07P9</v>
          </cell>
          <cell r="F1581" t="str">
            <v>C</v>
          </cell>
          <cell r="G1581" t="str">
            <v>IO</v>
          </cell>
          <cell r="H1581">
            <v>4</v>
          </cell>
          <cell r="I1581">
            <v>4</v>
          </cell>
          <cell r="J1581">
            <v>4</v>
          </cell>
          <cell r="K1581">
            <v>4</v>
          </cell>
          <cell r="L1581">
            <v>4</v>
          </cell>
          <cell r="M1581">
            <v>4</v>
          </cell>
          <cell r="N1581">
            <v>4</v>
          </cell>
          <cell r="O1581">
            <v>4</v>
          </cell>
          <cell r="P1581">
            <v>4</v>
          </cell>
          <cell r="Q1581">
            <v>4</v>
          </cell>
          <cell r="R1581">
            <v>4</v>
          </cell>
        </row>
        <row r="1582">
          <cell r="A1582">
            <v>208069</v>
          </cell>
          <cell r="B1582" t="str">
            <v>CERAN XM 220 (LS)        24T042KTOT C</v>
          </cell>
          <cell r="C1582" t="str">
            <v>24T042K</v>
          </cell>
          <cell r="D1582" t="str">
            <v>XCS12GG</v>
          </cell>
          <cell r="E1582" t="str">
            <v>P12N07P9</v>
          </cell>
          <cell r="F1582" t="str">
            <v>C</v>
          </cell>
          <cell r="G1582" t="str">
            <v>IO</v>
          </cell>
          <cell r="H1582" t="str">
            <v>-</v>
          </cell>
          <cell r="I1582" t="str">
            <v>-</v>
          </cell>
          <cell r="J1582" t="str">
            <v>-</v>
          </cell>
          <cell r="K1582">
            <v>4</v>
          </cell>
          <cell r="L1582">
            <v>4</v>
          </cell>
          <cell r="M1582">
            <v>4</v>
          </cell>
          <cell r="N1582">
            <v>4</v>
          </cell>
          <cell r="O1582">
            <v>4</v>
          </cell>
          <cell r="P1582">
            <v>4</v>
          </cell>
          <cell r="Q1582">
            <v>4</v>
          </cell>
          <cell r="R1582">
            <v>4</v>
          </cell>
        </row>
        <row r="1583">
          <cell r="A1583">
            <v>189130</v>
          </cell>
          <cell r="B1583" t="str">
            <v>CERAN XM 220 (LS)        24T04K TOT C</v>
          </cell>
          <cell r="C1583" t="str">
            <v>24T04K</v>
          </cell>
          <cell r="D1583" t="str">
            <v>XCS12GG</v>
          </cell>
          <cell r="E1583" t="str">
            <v>P12N07P9</v>
          </cell>
          <cell r="F1583" t="str">
            <v>C</v>
          </cell>
          <cell r="G1583" t="str">
            <v>IO</v>
          </cell>
          <cell r="H1583">
            <v>4</v>
          </cell>
          <cell r="I1583">
            <v>1</v>
          </cell>
          <cell r="J1583" t="str">
            <v>for depletion</v>
          </cell>
          <cell r="K1583" t="str">
            <v>close</v>
          </cell>
          <cell r="L1583" t="str">
            <v>LH</v>
          </cell>
          <cell r="M1583" t="str">
            <v>LH</v>
          </cell>
          <cell r="N1583" t="str">
            <v>LH</v>
          </cell>
          <cell r="O1583" t="str">
            <v>LH</v>
          </cell>
          <cell r="P1583" t="str">
            <v>LH</v>
          </cell>
          <cell r="Q1583" t="str">
            <v>LH</v>
          </cell>
          <cell r="R1583" t="str">
            <v>LH</v>
          </cell>
        </row>
        <row r="1584">
          <cell r="A1584">
            <v>188108</v>
          </cell>
          <cell r="B1584" t="str">
            <v>CERAN XM 220 (RP)        6T029RPTOT C</v>
          </cell>
          <cell r="C1584" t="str">
            <v>6T024RP</v>
          </cell>
          <cell r="D1584" t="str">
            <v>XCS12GG</v>
          </cell>
          <cell r="E1584" t="str">
            <v>P12N07P9</v>
          </cell>
          <cell r="F1584" t="str">
            <v>C</v>
          </cell>
          <cell r="G1584" t="str">
            <v>IO</v>
          </cell>
          <cell r="H1584">
            <v>4</v>
          </cell>
          <cell r="I1584">
            <v>1</v>
          </cell>
          <cell r="J1584">
            <v>4</v>
          </cell>
          <cell r="K1584">
            <v>4</v>
          </cell>
          <cell r="L1584">
            <v>4</v>
          </cell>
          <cell r="M1584">
            <v>4</v>
          </cell>
          <cell r="N1584">
            <v>4</v>
          </cell>
          <cell r="O1584">
            <v>4</v>
          </cell>
          <cell r="P1584">
            <v>4</v>
          </cell>
          <cell r="Q1584">
            <v>4</v>
          </cell>
          <cell r="R1584">
            <v>4</v>
          </cell>
        </row>
        <row r="1585">
          <cell r="A1585">
            <v>188107</v>
          </cell>
          <cell r="B1585" t="str">
            <v>CERAN XM 220 (SP)        6T024SPTOT C</v>
          </cell>
          <cell r="C1585" t="str">
            <v>6T024SP</v>
          </cell>
          <cell r="D1585" t="str">
            <v>XCS12GG</v>
          </cell>
          <cell r="E1585" t="str">
            <v>P12N07P9</v>
          </cell>
          <cell r="F1585" t="str">
            <v>C</v>
          </cell>
          <cell r="G1585" t="str">
            <v>IO</v>
          </cell>
          <cell r="H1585">
            <v>4</v>
          </cell>
          <cell r="I1585">
            <v>1</v>
          </cell>
          <cell r="J1585">
            <v>4</v>
          </cell>
          <cell r="K1585">
            <v>4</v>
          </cell>
          <cell r="L1585">
            <v>4</v>
          </cell>
          <cell r="M1585" t="str">
            <v>LS</v>
          </cell>
          <cell r="N1585" t="str">
            <v>LS</v>
          </cell>
          <cell r="O1585" t="str">
            <v>LH</v>
          </cell>
          <cell r="P1585" t="str">
            <v>LH</v>
          </cell>
          <cell r="Q1585" t="str">
            <v>LH</v>
          </cell>
          <cell r="R1585" t="str">
            <v>LH</v>
          </cell>
        </row>
        <row r="1586">
          <cell r="A1586">
            <v>199419</v>
          </cell>
          <cell r="B1586" t="str">
            <v>CERAN XM 220 MOLY        180K   TOT C</v>
          </cell>
          <cell r="C1586" t="str">
            <v>180K</v>
          </cell>
          <cell r="D1586" t="str">
            <v>XCS12MM</v>
          </cell>
          <cell r="E1586" t="str">
            <v>P12N07P9</v>
          </cell>
          <cell r="F1586" t="str">
            <v>C</v>
          </cell>
          <cell r="G1586" t="str">
            <v>IO</v>
          </cell>
          <cell r="H1586" t="str">
            <v>-</v>
          </cell>
          <cell r="I1586">
            <v>4</v>
          </cell>
          <cell r="J1586">
            <v>4</v>
          </cell>
          <cell r="K1586">
            <v>4</v>
          </cell>
          <cell r="L1586">
            <v>4</v>
          </cell>
          <cell r="M1586">
            <v>4</v>
          </cell>
          <cell r="N1586">
            <v>4</v>
          </cell>
          <cell r="O1586">
            <v>4</v>
          </cell>
          <cell r="P1586">
            <v>4</v>
          </cell>
          <cell r="Q1586">
            <v>4</v>
          </cell>
          <cell r="R1586">
            <v>4</v>
          </cell>
        </row>
        <row r="1587">
          <cell r="A1587">
            <v>199421</v>
          </cell>
          <cell r="B1587" t="str">
            <v>CERAN XM 220 MOLY        18K    TOT C</v>
          </cell>
          <cell r="C1587" t="str">
            <v>18K</v>
          </cell>
          <cell r="D1587" t="str">
            <v>XCS12MM</v>
          </cell>
          <cell r="E1587" t="str">
            <v>P12N07P9</v>
          </cell>
          <cell r="F1587" t="str">
            <v>C</v>
          </cell>
          <cell r="G1587" t="str">
            <v>IO</v>
          </cell>
          <cell r="H1587">
            <v>4</v>
          </cell>
          <cell r="I1587">
            <v>4</v>
          </cell>
          <cell r="J1587">
            <v>4</v>
          </cell>
          <cell r="K1587">
            <v>4</v>
          </cell>
          <cell r="L1587">
            <v>4</v>
          </cell>
          <cell r="M1587">
            <v>4</v>
          </cell>
          <cell r="N1587">
            <v>4</v>
          </cell>
          <cell r="O1587">
            <v>4</v>
          </cell>
          <cell r="P1587">
            <v>4</v>
          </cell>
          <cell r="Q1587">
            <v>4</v>
          </cell>
          <cell r="R1587">
            <v>4</v>
          </cell>
        </row>
        <row r="1588">
          <cell r="A1588">
            <v>199423</v>
          </cell>
          <cell r="B1588" t="str">
            <v>CERAN XM 220 MOLY (LS)   24T04K TOT C</v>
          </cell>
          <cell r="C1588" t="str">
            <v>24T04K</v>
          </cell>
          <cell r="D1588" t="str">
            <v>XCS12MM</v>
          </cell>
          <cell r="E1588" t="str">
            <v>P12N07P9</v>
          </cell>
          <cell r="F1588" t="str">
            <v>C</v>
          </cell>
          <cell r="G1588" t="str">
            <v>IO</v>
          </cell>
          <cell r="H1588">
            <v>4</v>
          </cell>
          <cell r="I1588">
            <v>4</v>
          </cell>
          <cell r="J1588">
            <v>4</v>
          </cell>
          <cell r="K1588">
            <v>4</v>
          </cell>
          <cell r="L1588">
            <v>4</v>
          </cell>
          <cell r="M1588">
            <v>4</v>
          </cell>
          <cell r="N1588">
            <v>4</v>
          </cell>
          <cell r="O1588">
            <v>4</v>
          </cell>
          <cell r="P1588" t="str">
            <v>LS</v>
          </cell>
          <cell r="Q1588" t="str">
            <v>LH</v>
          </cell>
          <cell r="R1588" t="str">
            <v>LH</v>
          </cell>
        </row>
        <row r="1589">
          <cell r="A1589">
            <v>182158</v>
          </cell>
          <cell r="B1589" t="str">
            <v>CERAN XM 460             180K   TOT C</v>
          </cell>
          <cell r="C1589" t="str">
            <v>180K</v>
          </cell>
          <cell r="D1589" t="str">
            <v>XCS12HH</v>
          </cell>
          <cell r="E1589" t="str">
            <v>P12N07P9</v>
          </cell>
          <cell r="F1589" t="str">
            <v>C</v>
          </cell>
          <cell r="G1589" t="str">
            <v>IO</v>
          </cell>
          <cell r="H1589">
            <v>1</v>
          </cell>
          <cell r="I1589">
            <v>1</v>
          </cell>
          <cell r="J1589">
            <v>1</v>
          </cell>
          <cell r="K1589">
            <v>1</v>
          </cell>
          <cell r="L1589">
            <v>1</v>
          </cell>
          <cell r="M1589">
            <v>1</v>
          </cell>
          <cell r="N1589">
            <v>1</v>
          </cell>
          <cell r="O1589">
            <v>1</v>
          </cell>
          <cell r="P1589">
            <v>1</v>
          </cell>
          <cell r="Q1589">
            <v>1</v>
          </cell>
          <cell r="R1589">
            <v>1</v>
          </cell>
        </row>
        <row r="1590">
          <cell r="A1590">
            <v>182159</v>
          </cell>
          <cell r="B1590" t="str">
            <v>CERAN XM 460             18K    TOT C</v>
          </cell>
          <cell r="C1590" t="str">
            <v>18K</v>
          </cell>
          <cell r="D1590" t="str">
            <v>XCS12HH</v>
          </cell>
          <cell r="E1590" t="str">
            <v>P12N07P9</v>
          </cell>
          <cell r="F1590" t="str">
            <v>C</v>
          </cell>
          <cell r="G1590" t="str">
            <v>IO</v>
          </cell>
          <cell r="H1590">
            <v>1</v>
          </cell>
          <cell r="I1590">
            <v>1</v>
          </cell>
          <cell r="J1590">
            <v>1</v>
          </cell>
          <cell r="K1590">
            <v>4</v>
          </cell>
          <cell r="L1590">
            <v>4</v>
          </cell>
          <cell r="M1590">
            <v>4</v>
          </cell>
          <cell r="N1590">
            <v>4</v>
          </cell>
          <cell r="O1590">
            <v>4</v>
          </cell>
          <cell r="P1590">
            <v>4</v>
          </cell>
          <cell r="Q1590">
            <v>4</v>
          </cell>
          <cell r="R1590">
            <v>4</v>
          </cell>
        </row>
        <row r="1591">
          <cell r="A1591">
            <v>197278</v>
          </cell>
          <cell r="B1591" t="str">
            <v>CERAN XM 720             18K    TOT C</v>
          </cell>
          <cell r="C1591" t="str">
            <v>18K</v>
          </cell>
          <cell r="D1591" t="str">
            <v>XCS12DD</v>
          </cell>
          <cell r="E1591" t="str">
            <v>P12N07P9</v>
          </cell>
          <cell r="F1591" t="str">
            <v>C</v>
          </cell>
          <cell r="G1591" t="str">
            <v>IO</v>
          </cell>
          <cell r="H1591" t="str">
            <v>-</v>
          </cell>
          <cell r="I1591">
            <v>4</v>
          </cell>
          <cell r="J1591">
            <v>4</v>
          </cell>
          <cell r="K1591">
            <v>4</v>
          </cell>
          <cell r="L1591">
            <v>4</v>
          </cell>
          <cell r="M1591">
            <v>4</v>
          </cell>
          <cell r="N1591">
            <v>4</v>
          </cell>
          <cell r="O1591">
            <v>4</v>
          </cell>
          <cell r="P1591">
            <v>4</v>
          </cell>
          <cell r="Q1591">
            <v>4</v>
          </cell>
          <cell r="R1591">
            <v>4</v>
          </cell>
        </row>
        <row r="1592">
          <cell r="A1592">
            <v>188254</v>
          </cell>
          <cell r="B1592" t="str">
            <v>CERAN XS 40 MOLY         180K   TOT C</v>
          </cell>
          <cell r="C1592" t="str">
            <v>180K</v>
          </cell>
          <cell r="D1592" t="str">
            <v>XCS12JJ</v>
          </cell>
          <cell r="E1592" t="str">
            <v>P12N07P9</v>
          </cell>
          <cell r="F1592" t="str">
            <v>C</v>
          </cell>
          <cell r="G1592" t="str">
            <v>IO</v>
          </cell>
          <cell r="H1592" t="str">
            <v>-</v>
          </cell>
          <cell r="I1592">
            <v>4</v>
          </cell>
          <cell r="J1592">
            <v>4</v>
          </cell>
          <cell r="K1592">
            <v>4</v>
          </cell>
          <cell r="L1592">
            <v>4</v>
          </cell>
          <cell r="M1592">
            <v>4</v>
          </cell>
          <cell r="N1592">
            <v>4</v>
          </cell>
          <cell r="O1592">
            <v>4</v>
          </cell>
          <cell r="P1592">
            <v>4</v>
          </cell>
          <cell r="Q1592">
            <v>4</v>
          </cell>
          <cell r="R1592">
            <v>4</v>
          </cell>
        </row>
        <row r="1593">
          <cell r="A1593">
            <v>188291</v>
          </cell>
          <cell r="B1593" t="str">
            <v>CERAN XS 40 MOLY         180K   TOT C</v>
          </cell>
          <cell r="C1593" t="str">
            <v>18K</v>
          </cell>
          <cell r="D1593" t="str">
            <v>XCS12JJ</v>
          </cell>
          <cell r="E1593" t="str">
            <v>P12N07P9</v>
          </cell>
          <cell r="F1593" t="str">
            <v>C</v>
          </cell>
          <cell r="G1593" t="str">
            <v>IO</v>
          </cell>
          <cell r="H1593" t="str">
            <v>-</v>
          </cell>
          <cell r="I1593">
            <v>4</v>
          </cell>
          <cell r="J1593">
            <v>4</v>
          </cell>
          <cell r="K1593">
            <v>4</v>
          </cell>
          <cell r="L1593">
            <v>4</v>
          </cell>
          <cell r="M1593">
            <v>4</v>
          </cell>
          <cell r="N1593">
            <v>4</v>
          </cell>
          <cell r="O1593">
            <v>4</v>
          </cell>
          <cell r="P1593">
            <v>4</v>
          </cell>
          <cell r="Q1593">
            <v>4</v>
          </cell>
          <cell r="R1593">
            <v>4</v>
          </cell>
        </row>
        <row r="1594">
          <cell r="A1594">
            <v>188292</v>
          </cell>
          <cell r="B1594" t="str">
            <v>CERAN XS 40 MOLY         24T04K TOT C</v>
          </cell>
          <cell r="C1594" t="str">
            <v>24T04K</v>
          </cell>
          <cell r="D1594" t="str">
            <v>XCS12JJ</v>
          </cell>
          <cell r="E1594" t="str">
            <v>P12N07P9</v>
          </cell>
          <cell r="F1594" t="str">
            <v>C</v>
          </cell>
          <cell r="G1594" t="str">
            <v>IO</v>
          </cell>
          <cell r="H1594" t="str">
            <v>-</v>
          </cell>
          <cell r="I1594">
            <v>4</v>
          </cell>
          <cell r="J1594">
            <v>4</v>
          </cell>
          <cell r="K1594">
            <v>4</v>
          </cell>
          <cell r="L1594">
            <v>4</v>
          </cell>
          <cell r="M1594">
            <v>4</v>
          </cell>
          <cell r="N1594">
            <v>4</v>
          </cell>
          <cell r="O1594">
            <v>4</v>
          </cell>
          <cell r="P1594">
            <v>4</v>
          </cell>
          <cell r="Q1594">
            <v>4</v>
          </cell>
          <cell r="R1594">
            <v>4</v>
          </cell>
        </row>
        <row r="1595">
          <cell r="A1595">
            <v>188253</v>
          </cell>
          <cell r="B1595" t="str">
            <v>CERAN XS 40 MOLY         50K    TOT C</v>
          </cell>
          <cell r="C1595" t="str">
            <v>50K</v>
          </cell>
          <cell r="D1595" t="str">
            <v>XCS12JJ</v>
          </cell>
          <cell r="E1595" t="str">
            <v>P12N07P9</v>
          </cell>
          <cell r="F1595" t="str">
            <v>C</v>
          </cell>
          <cell r="G1595" t="str">
            <v>IO</v>
          </cell>
          <cell r="H1595" t="str">
            <v>-</v>
          </cell>
          <cell r="I1595">
            <v>4</v>
          </cell>
          <cell r="J1595">
            <v>4</v>
          </cell>
          <cell r="K1595">
            <v>4</v>
          </cell>
          <cell r="L1595">
            <v>4</v>
          </cell>
          <cell r="M1595">
            <v>4</v>
          </cell>
          <cell r="N1595">
            <v>4</v>
          </cell>
          <cell r="O1595">
            <v>4</v>
          </cell>
          <cell r="P1595">
            <v>4</v>
          </cell>
          <cell r="Q1595">
            <v>4</v>
          </cell>
          <cell r="R1595">
            <v>4</v>
          </cell>
        </row>
        <row r="1596">
          <cell r="A1596">
            <v>188582</v>
          </cell>
          <cell r="B1596" t="str">
            <v>CERAN XS 80              18K    TOT C</v>
          </cell>
          <cell r="C1596" t="str">
            <v>18K</v>
          </cell>
          <cell r="D1596" t="str">
            <v>XCS12KK</v>
          </cell>
          <cell r="E1596" t="str">
            <v>P12N07P9</v>
          </cell>
          <cell r="F1596" t="str">
            <v>C</v>
          </cell>
          <cell r="G1596" t="str">
            <v>IO</v>
          </cell>
          <cell r="H1596" t="str">
            <v>-</v>
          </cell>
          <cell r="I1596">
            <v>4</v>
          </cell>
          <cell r="J1596">
            <v>4</v>
          </cell>
          <cell r="K1596">
            <v>4</v>
          </cell>
          <cell r="L1596">
            <v>4</v>
          </cell>
          <cell r="M1596">
            <v>4</v>
          </cell>
          <cell r="N1596">
            <v>4</v>
          </cell>
          <cell r="O1596">
            <v>4</v>
          </cell>
          <cell r="P1596">
            <v>4</v>
          </cell>
          <cell r="Q1596">
            <v>4</v>
          </cell>
          <cell r="R1596">
            <v>4</v>
          </cell>
        </row>
        <row r="1597">
          <cell r="A1597">
            <v>157407</v>
          </cell>
          <cell r="B1597" t="str">
            <v>CHAINBIO 100             208L   TOT C</v>
          </cell>
          <cell r="C1597" t="str">
            <v>208L</v>
          </cell>
          <cell r="D1597" t="str">
            <v>AN100DD</v>
          </cell>
          <cell r="E1597" t="str">
            <v>P11N02NEXXXX</v>
          </cell>
          <cell r="F1597" t="str">
            <v>C</v>
          </cell>
          <cell r="G1597" t="str">
            <v>AO</v>
          </cell>
          <cell r="H1597" t="str">
            <v>-</v>
          </cell>
          <cell r="I1597">
            <v>4</v>
          </cell>
          <cell r="J1597">
            <v>4</v>
          </cell>
          <cell r="K1597">
            <v>4</v>
          </cell>
          <cell r="L1597">
            <v>4</v>
          </cell>
          <cell r="M1597">
            <v>4</v>
          </cell>
          <cell r="N1597">
            <v>4</v>
          </cell>
          <cell r="O1597">
            <v>4</v>
          </cell>
          <cell r="P1597">
            <v>4</v>
          </cell>
          <cell r="Q1597">
            <v>4</v>
          </cell>
          <cell r="R1597">
            <v>4</v>
          </cell>
        </row>
        <row r="1598">
          <cell r="A1598">
            <v>183658</v>
          </cell>
          <cell r="B1598" t="str">
            <v>CHAINLUB AEROSOL         4S0435KTOT Z</v>
          </cell>
          <cell r="C1598" t="str">
            <v>4S0435K</v>
          </cell>
          <cell r="D1598" t="str">
            <v>AN000JJ_D_AER</v>
          </cell>
          <cell r="E1598" t="str">
            <v>P11N02NE</v>
          </cell>
          <cell r="F1598" t="str">
            <v xml:space="preserve"> Z</v>
          </cell>
          <cell r="G1598" t="str">
            <v>AO</v>
          </cell>
          <cell r="H1598">
            <v>4</v>
          </cell>
          <cell r="I1598">
            <v>4</v>
          </cell>
          <cell r="J1598">
            <v>4</v>
          </cell>
          <cell r="K1598">
            <v>4</v>
          </cell>
          <cell r="L1598">
            <v>4</v>
          </cell>
          <cell r="M1598">
            <v>4</v>
          </cell>
          <cell r="N1598">
            <v>4</v>
          </cell>
          <cell r="O1598" t="str">
            <v>LH</v>
          </cell>
          <cell r="P1598" t="str">
            <v>LH</v>
          </cell>
          <cell r="Q1598" t="str">
            <v>LH</v>
          </cell>
          <cell r="R1598" t="str">
            <v xml:space="preserve">LH </v>
          </cell>
        </row>
        <row r="1599">
          <cell r="A1599">
            <v>111679</v>
          </cell>
          <cell r="B1599" t="str">
            <v>CIRKAN C 100             208L   TOT C</v>
          </cell>
          <cell r="C1599" t="str">
            <v>208L</v>
          </cell>
          <cell r="D1599" t="str">
            <v>HH100AA</v>
          </cell>
          <cell r="E1599" t="str">
            <v>P12N11PJ</v>
          </cell>
          <cell r="F1599" t="str">
            <v>C</v>
          </cell>
          <cell r="G1599" t="str">
            <v>IO</v>
          </cell>
          <cell r="H1599" t="str">
            <v>-</v>
          </cell>
          <cell r="I1599">
            <v>4</v>
          </cell>
          <cell r="J1599" t="str">
            <v>close</v>
          </cell>
          <cell r="K1599" t="str">
            <v>close</v>
          </cell>
          <cell r="L1599" t="str">
            <v>LH</v>
          </cell>
          <cell r="M1599" t="str">
            <v>LH</v>
          </cell>
          <cell r="N1599" t="str">
            <v>LH</v>
          </cell>
          <cell r="O1599" t="str">
            <v>LH</v>
          </cell>
          <cell r="P1599" t="str">
            <v>LH</v>
          </cell>
          <cell r="Q1599" t="str">
            <v>LH</v>
          </cell>
          <cell r="R1599" t="str">
            <v>LH</v>
          </cell>
        </row>
        <row r="1600">
          <cell r="A1600">
            <v>112404</v>
          </cell>
          <cell r="B1600" t="str">
            <v>CIRKAN C 220             208L   TOT C</v>
          </cell>
          <cell r="C1600" t="str">
            <v>208L</v>
          </cell>
          <cell r="D1600" t="str">
            <v>HH220AA</v>
          </cell>
          <cell r="E1600" t="str">
            <v>P12N11PJ</v>
          </cell>
          <cell r="F1600" t="str">
            <v>C</v>
          </cell>
          <cell r="G1600" t="str">
            <v>IO</v>
          </cell>
          <cell r="H1600" t="str">
            <v>-</v>
          </cell>
          <cell r="I1600" t="str">
            <v>-</v>
          </cell>
          <cell r="J1600">
            <v>4</v>
          </cell>
          <cell r="K1600">
            <v>4</v>
          </cell>
          <cell r="L1600">
            <v>4</v>
          </cell>
          <cell r="M1600">
            <v>4</v>
          </cell>
          <cell r="N1600">
            <v>4</v>
          </cell>
          <cell r="O1600">
            <v>4</v>
          </cell>
          <cell r="P1600">
            <v>4</v>
          </cell>
          <cell r="Q1600">
            <v>4</v>
          </cell>
          <cell r="R1600">
            <v>4</v>
          </cell>
        </row>
        <row r="1601">
          <cell r="A1601">
            <v>194576</v>
          </cell>
          <cell r="B1601" t="str">
            <v>CIRKAN C 32              208L   TOT   SG</v>
          </cell>
          <cell r="C1601" t="str">
            <v>208L</v>
          </cell>
          <cell r="D1601" t="str">
            <v>YE000BB_H_SG</v>
          </cell>
          <cell r="E1601" t="str">
            <v>P12N11PN</v>
          </cell>
          <cell r="F1601" t="str">
            <v>SG</v>
          </cell>
          <cell r="G1601" t="str">
            <v>IO</v>
          </cell>
          <cell r="H1601">
            <v>3</v>
          </cell>
          <cell r="I1601" t="str">
            <v>2B</v>
          </cell>
          <cell r="J1601" t="str">
            <v>2B</v>
          </cell>
          <cell r="K1601" t="str">
            <v>2B</v>
          </cell>
          <cell r="L1601" t="str">
            <v>2B</v>
          </cell>
          <cell r="M1601" t="str">
            <v>2B</v>
          </cell>
          <cell r="N1601">
            <v>3</v>
          </cell>
          <cell r="O1601">
            <v>3</v>
          </cell>
          <cell r="P1601">
            <v>3</v>
          </cell>
          <cell r="Q1601">
            <v>3</v>
          </cell>
          <cell r="R1601" t="str">
            <v>LH</v>
          </cell>
        </row>
        <row r="1602">
          <cell r="A1602">
            <v>112520</v>
          </cell>
          <cell r="B1602" t="str">
            <v>CIRKAN RO 100            208L   TOT C</v>
          </cell>
          <cell r="C1602" t="str">
            <v>208L</v>
          </cell>
          <cell r="D1602" t="str">
            <v>HL100AA</v>
          </cell>
          <cell r="E1602" t="str">
            <v>P12N11PJ</v>
          </cell>
          <cell r="F1602" t="str">
            <v>C</v>
          </cell>
          <cell r="G1602" t="str">
            <v>IO</v>
          </cell>
          <cell r="H1602" t="str">
            <v>-</v>
          </cell>
          <cell r="I1602">
            <v>4</v>
          </cell>
          <cell r="J1602">
            <v>4</v>
          </cell>
          <cell r="K1602">
            <v>4</v>
          </cell>
          <cell r="L1602">
            <v>4</v>
          </cell>
          <cell r="M1602">
            <v>4</v>
          </cell>
          <cell r="N1602">
            <v>4</v>
          </cell>
          <cell r="O1602">
            <v>4</v>
          </cell>
          <cell r="P1602">
            <v>4</v>
          </cell>
          <cell r="Q1602">
            <v>4</v>
          </cell>
          <cell r="R1602">
            <v>4</v>
          </cell>
        </row>
        <row r="1603">
          <cell r="A1603">
            <v>112521</v>
          </cell>
          <cell r="B1603" t="str">
            <v>CIRKAN RO 100            20L    TOT C</v>
          </cell>
          <cell r="C1603" t="str">
            <v>20L</v>
          </cell>
          <cell r="D1603" t="str">
            <v>HL100AA</v>
          </cell>
          <cell r="E1603" t="str">
            <v>P12N11PJ</v>
          </cell>
          <cell r="F1603" t="str">
            <v>C</v>
          </cell>
          <cell r="G1603" t="str">
            <v>IO</v>
          </cell>
          <cell r="H1603" t="str">
            <v>-</v>
          </cell>
          <cell r="I1603">
            <v>4</v>
          </cell>
          <cell r="J1603">
            <v>4</v>
          </cell>
          <cell r="K1603">
            <v>4</v>
          </cell>
          <cell r="L1603">
            <v>4</v>
          </cell>
          <cell r="M1603">
            <v>4</v>
          </cell>
          <cell r="N1603">
            <v>4</v>
          </cell>
          <cell r="O1603">
            <v>4</v>
          </cell>
          <cell r="P1603">
            <v>4</v>
          </cell>
          <cell r="Q1603">
            <v>4</v>
          </cell>
          <cell r="R1603">
            <v>4</v>
          </cell>
        </row>
        <row r="1604">
          <cell r="A1604">
            <v>194604</v>
          </cell>
          <cell r="B1604" t="str">
            <v>CIRKAN RO 150            208L   TOT   SG</v>
          </cell>
          <cell r="C1604" t="str">
            <v>208L</v>
          </cell>
          <cell r="D1604" t="str">
            <v>HL150AA_H_SG</v>
          </cell>
          <cell r="E1604" t="str">
            <v>P12N11PJ</v>
          </cell>
          <cell r="F1604" t="str">
            <v>SG</v>
          </cell>
          <cell r="G1604" t="str">
            <v>IO</v>
          </cell>
          <cell r="H1604" t="str">
            <v>2B</v>
          </cell>
          <cell r="I1604" t="str">
            <v>2B</v>
          </cell>
          <cell r="J1604" t="str">
            <v>2B</v>
          </cell>
          <cell r="K1604">
            <v>3</v>
          </cell>
          <cell r="L1604">
            <v>3</v>
          </cell>
          <cell r="M1604">
            <v>3</v>
          </cell>
          <cell r="N1604">
            <v>2</v>
          </cell>
          <cell r="O1604">
            <v>2</v>
          </cell>
          <cell r="P1604">
            <v>2</v>
          </cell>
          <cell r="Q1604">
            <v>2</v>
          </cell>
          <cell r="R1604">
            <v>2</v>
          </cell>
        </row>
        <row r="1605">
          <cell r="A1605">
            <v>198911</v>
          </cell>
          <cell r="B1605" t="str">
            <v>CIRKAN RO 220            1000L  TOT   SG</v>
          </cell>
          <cell r="C1605" t="str">
            <v>1000L</v>
          </cell>
          <cell r="D1605" t="str">
            <v>HL220AA_H_SG</v>
          </cell>
          <cell r="E1605" t="str">
            <v>P12N11PJ</v>
          </cell>
          <cell r="F1605" t="str">
            <v>SG</v>
          </cell>
          <cell r="G1605" t="str">
            <v>IO</v>
          </cell>
          <cell r="H1605" t="str">
            <v>-</v>
          </cell>
          <cell r="I1605" t="str">
            <v>-</v>
          </cell>
          <cell r="J1605" t="str">
            <v>-</v>
          </cell>
          <cell r="K1605" t="str">
            <v>2B</v>
          </cell>
          <cell r="L1605" t="str">
            <v>2B</v>
          </cell>
          <cell r="M1605" t="str">
            <v>2B</v>
          </cell>
          <cell r="N1605">
            <v>3</v>
          </cell>
          <cell r="O1605">
            <v>3</v>
          </cell>
          <cell r="P1605">
            <v>3</v>
          </cell>
          <cell r="Q1605">
            <v>3</v>
          </cell>
          <cell r="R1605">
            <v>3</v>
          </cell>
        </row>
        <row r="1606">
          <cell r="A1606">
            <v>194565</v>
          </cell>
          <cell r="B1606" t="str">
            <v>CIRKAN RO 220            208L   TOT   SG</v>
          </cell>
          <cell r="C1606" t="str">
            <v>208L</v>
          </cell>
          <cell r="D1606" t="str">
            <v>HL220AA_H_SG</v>
          </cell>
          <cell r="E1606" t="str">
            <v>P12N11PJ</v>
          </cell>
          <cell r="F1606" t="str">
            <v>SG</v>
          </cell>
          <cell r="G1606" t="str">
            <v>IO</v>
          </cell>
          <cell r="H1606" t="str">
            <v>-</v>
          </cell>
          <cell r="I1606" t="str">
            <v>2B</v>
          </cell>
          <cell r="J1606" t="str">
            <v>2B</v>
          </cell>
          <cell r="K1606" t="str">
            <v>2B</v>
          </cell>
          <cell r="L1606" t="str">
            <v>2B</v>
          </cell>
          <cell r="M1606" t="str">
            <v>2B</v>
          </cell>
          <cell r="N1606">
            <v>3</v>
          </cell>
          <cell r="O1606">
            <v>3</v>
          </cell>
          <cell r="P1606">
            <v>3</v>
          </cell>
          <cell r="Q1606">
            <v>3</v>
          </cell>
          <cell r="R1606">
            <v>3</v>
          </cell>
        </row>
        <row r="1607">
          <cell r="A1607">
            <v>112524</v>
          </cell>
          <cell r="B1607" t="str">
            <v>CIRKAN RO 220            208L   TOT C</v>
          </cell>
          <cell r="C1607" t="str">
            <v>208L</v>
          </cell>
          <cell r="D1607" t="str">
            <v>HL220AA</v>
          </cell>
          <cell r="E1607" t="str">
            <v>P12N11PJ</v>
          </cell>
          <cell r="F1607" t="str">
            <v>C</v>
          </cell>
          <cell r="G1607" t="str">
            <v>IO</v>
          </cell>
          <cell r="H1607">
            <v>4</v>
          </cell>
          <cell r="I1607">
            <v>4</v>
          </cell>
          <cell r="J1607">
            <v>4</v>
          </cell>
          <cell r="K1607">
            <v>4</v>
          </cell>
          <cell r="L1607">
            <v>4</v>
          </cell>
          <cell r="M1607" t="str">
            <v>LH</v>
          </cell>
          <cell r="N1607" t="str">
            <v>LH</v>
          </cell>
          <cell r="O1607" t="str">
            <v>LH</v>
          </cell>
          <cell r="P1607" t="str">
            <v>LH</v>
          </cell>
          <cell r="Q1607" t="str">
            <v>LH</v>
          </cell>
          <cell r="R1607" t="str">
            <v>LH</v>
          </cell>
        </row>
        <row r="1608">
          <cell r="A1608">
            <v>112525</v>
          </cell>
          <cell r="B1608" t="str">
            <v>CIRKAN RO 220            20L    TOT C</v>
          </cell>
          <cell r="C1608" t="str">
            <v>20L</v>
          </cell>
          <cell r="D1608" t="str">
            <v>HL220AA</v>
          </cell>
          <cell r="E1608" t="str">
            <v>P12N11PJ</v>
          </cell>
          <cell r="F1608" t="str">
            <v>C</v>
          </cell>
          <cell r="G1608" t="str">
            <v>IO</v>
          </cell>
          <cell r="H1608" t="str">
            <v>-</v>
          </cell>
          <cell r="I1608" t="str">
            <v>-</v>
          </cell>
          <cell r="J1608">
            <v>4</v>
          </cell>
          <cell r="K1608">
            <v>4</v>
          </cell>
          <cell r="L1608">
            <v>4</v>
          </cell>
          <cell r="M1608">
            <v>4</v>
          </cell>
          <cell r="N1608">
            <v>4</v>
          </cell>
          <cell r="O1608">
            <v>4</v>
          </cell>
          <cell r="P1608">
            <v>4</v>
          </cell>
          <cell r="Q1608">
            <v>4</v>
          </cell>
          <cell r="R1608">
            <v>4</v>
          </cell>
        </row>
        <row r="1609">
          <cell r="A1609">
            <v>112515</v>
          </cell>
          <cell r="B1609" t="str">
            <v>CIRKAN RO 32             20L    TOT C</v>
          </cell>
          <cell r="C1609" t="str">
            <v>20L</v>
          </cell>
          <cell r="D1609" t="str">
            <v>HL032AA</v>
          </cell>
          <cell r="E1609" t="str">
            <v>P12N11PJ</v>
          </cell>
          <cell r="F1609" t="str">
            <v>C</v>
          </cell>
          <cell r="G1609" t="str">
            <v>IO</v>
          </cell>
          <cell r="H1609" t="str">
            <v>-</v>
          </cell>
          <cell r="I1609">
            <v>4</v>
          </cell>
          <cell r="J1609" t="str">
            <v>close</v>
          </cell>
          <cell r="K1609" t="str">
            <v>close</v>
          </cell>
          <cell r="L1609" t="str">
            <v>LH</v>
          </cell>
          <cell r="M1609" t="str">
            <v>LH</v>
          </cell>
          <cell r="N1609" t="str">
            <v>LH</v>
          </cell>
          <cell r="O1609" t="str">
            <v>LH</v>
          </cell>
          <cell r="P1609" t="str">
            <v>LH</v>
          </cell>
          <cell r="Q1609" t="str">
            <v>LH</v>
          </cell>
          <cell r="R1609" t="str">
            <v>LH</v>
          </cell>
        </row>
        <row r="1610">
          <cell r="A1610">
            <v>112526</v>
          </cell>
          <cell r="B1610" t="str">
            <v>CIRKAN RO 320            208L   TOT C</v>
          </cell>
          <cell r="C1610" t="str">
            <v>208L</v>
          </cell>
          <cell r="D1610" t="str">
            <v>HL320AA</v>
          </cell>
          <cell r="E1610" t="str">
            <v>P12N11PJ</v>
          </cell>
          <cell r="F1610" t="str">
            <v>C</v>
          </cell>
          <cell r="G1610" t="str">
            <v>IO</v>
          </cell>
          <cell r="H1610">
            <v>4</v>
          </cell>
          <cell r="I1610">
            <v>4</v>
          </cell>
          <cell r="J1610">
            <v>4</v>
          </cell>
          <cell r="K1610">
            <v>4</v>
          </cell>
          <cell r="L1610">
            <v>4</v>
          </cell>
          <cell r="M1610">
            <v>4</v>
          </cell>
          <cell r="N1610">
            <v>4</v>
          </cell>
          <cell r="O1610">
            <v>4</v>
          </cell>
          <cell r="P1610">
            <v>4</v>
          </cell>
          <cell r="Q1610">
            <v>4</v>
          </cell>
          <cell r="R1610">
            <v>4</v>
          </cell>
        </row>
        <row r="1611">
          <cell r="A1611">
            <v>112527</v>
          </cell>
          <cell r="B1611" t="str">
            <v>CIRKAN RO 320            20L    TOT C</v>
          </cell>
          <cell r="C1611" t="str">
            <v>20L</v>
          </cell>
          <cell r="D1611" t="str">
            <v>HL320AA</v>
          </cell>
          <cell r="E1611" t="str">
            <v>P12N11PJ</v>
          </cell>
          <cell r="F1611" t="str">
            <v>C</v>
          </cell>
          <cell r="G1611" t="str">
            <v>IO</v>
          </cell>
          <cell r="H1611">
            <v>4</v>
          </cell>
          <cell r="I1611">
            <v>4</v>
          </cell>
          <cell r="J1611">
            <v>4</v>
          </cell>
          <cell r="K1611">
            <v>4</v>
          </cell>
          <cell r="L1611">
            <v>4</v>
          </cell>
          <cell r="M1611">
            <v>4</v>
          </cell>
          <cell r="N1611">
            <v>4</v>
          </cell>
          <cell r="O1611">
            <v>4</v>
          </cell>
          <cell r="P1611">
            <v>4</v>
          </cell>
          <cell r="Q1611">
            <v>4</v>
          </cell>
          <cell r="R1611">
            <v>4</v>
          </cell>
        </row>
        <row r="1612">
          <cell r="A1612">
            <v>112517</v>
          </cell>
          <cell r="B1612" t="str">
            <v>CIRKAN RO 46             20L    TOT C</v>
          </cell>
          <cell r="C1612" t="str">
            <v>20L</v>
          </cell>
          <cell r="D1612" t="str">
            <v>HL046AA</v>
          </cell>
          <cell r="E1612" t="str">
            <v>P12N11PJ</v>
          </cell>
          <cell r="F1612" t="str">
            <v>C</v>
          </cell>
          <cell r="G1612" t="str">
            <v>IO</v>
          </cell>
          <cell r="H1612" t="str">
            <v>-</v>
          </cell>
          <cell r="I1612">
            <v>4</v>
          </cell>
          <cell r="J1612" t="str">
            <v>close</v>
          </cell>
          <cell r="K1612" t="str">
            <v>close</v>
          </cell>
          <cell r="L1612" t="str">
            <v>LH</v>
          </cell>
          <cell r="M1612" t="str">
            <v>LH</v>
          </cell>
          <cell r="N1612" t="str">
            <v>LH</v>
          </cell>
          <cell r="O1612" t="str">
            <v>LH</v>
          </cell>
          <cell r="P1612" t="str">
            <v>LH</v>
          </cell>
          <cell r="Q1612" t="str">
            <v>LH</v>
          </cell>
          <cell r="R1612" t="str">
            <v>LH</v>
          </cell>
        </row>
        <row r="1613">
          <cell r="A1613">
            <v>112542</v>
          </cell>
          <cell r="B1613" t="str">
            <v>CIRKAN RO 460            208L   TOT C</v>
          </cell>
          <cell r="C1613" t="str">
            <v>208L</v>
          </cell>
          <cell r="D1613" t="str">
            <v>HL460AA</v>
          </cell>
          <cell r="E1613" t="str">
            <v>P12N11PJ</v>
          </cell>
          <cell r="F1613" t="str">
            <v>C</v>
          </cell>
          <cell r="G1613" t="str">
            <v>IO</v>
          </cell>
          <cell r="H1613">
            <v>4</v>
          </cell>
          <cell r="I1613">
            <v>4</v>
          </cell>
          <cell r="J1613">
            <v>4</v>
          </cell>
          <cell r="K1613">
            <v>4</v>
          </cell>
          <cell r="L1613">
            <v>4</v>
          </cell>
          <cell r="M1613">
            <v>4</v>
          </cell>
          <cell r="N1613">
            <v>4</v>
          </cell>
          <cell r="O1613">
            <v>4</v>
          </cell>
          <cell r="P1613">
            <v>4</v>
          </cell>
          <cell r="Q1613">
            <v>4</v>
          </cell>
          <cell r="R1613">
            <v>4</v>
          </cell>
        </row>
        <row r="1614">
          <cell r="A1614">
            <v>132641</v>
          </cell>
          <cell r="B1614" t="str">
            <v>CIRKAN RO 460            20L    TOT C</v>
          </cell>
          <cell r="C1614" t="str">
            <v>20L</v>
          </cell>
          <cell r="D1614" t="str">
            <v>HL460AA</v>
          </cell>
          <cell r="E1614" t="str">
            <v>P12N11PJ</v>
          </cell>
          <cell r="F1614" t="str">
            <v>C</v>
          </cell>
          <cell r="G1614" t="str">
            <v>IO</v>
          </cell>
          <cell r="H1614">
            <v>4</v>
          </cell>
          <cell r="I1614">
            <v>4</v>
          </cell>
          <cell r="J1614" t="str">
            <v>close</v>
          </cell>
          <cell r="K1614" t="str">
            <v>close</v>
          </cell>
          <cell r="L1614" t="str">
            <v>LH</v>
          </cell>
          <cell r="M1614" t="str">
            <v>LH</v>
          </cell>
          <cell r="N1614" t="str">
            <v>LH</v>
          </cell>
          <cell r="O1614" t="str">
            <v>LH</v>
          </cell>
          <cell r="P1614" t="str">
            <v>LH</v>
          </cell>
          <cell r="Q1614" t="str">
            <v>LH</v>
          </cell>
          <cell r="R1614" t="str">
            <v>LH</v>
          </cell>
        </row>
        <row r="1615">
          <cell r="A1615">
            <v>156357</v>
          </cell>
          <cell r="B1615" t="str">
            <v>CLASSIC 10W40            3B5L   TOT C</v>
          </cell>
          <cell r="C1615" t="str">
            <v>3B5L</v>
          </cell>
          <cell r="D1615" t="str">
            <v>104PCAQ</v>
          </cell>
          <cell r="E1615" t="str">
            <v>P11N01N1</v>
          </cell>
          <cell r="F1615" t="str">
            <v>C</v>
          </cell>
          <cell r="G1615" t="str">
            <v>AO</v>
          </cell>
          <cell r="H1615" t="str">
            <v>-</v>
          </cell>
          <cell r="I1615">
            <v>4</v>
          </cell>
          <cell r="J1615">
            <v>4</v>
          </cell>
          <cell r="K1615">
            <v>4</v>
          </cell>
          <cell r="L1615">
            <v>4</v>
          </cell>
          <cell r="M1615">
            <v>4</v>
          </cell>
          <cell r="N1615">
            <v>4</v>
          </cell>
          <cell r="O1615">
            <v>4</v>
          </cell>
          <cell r="P1615">
            <v>4</v>
          </cell>
          <cell r="Q1615">
            <v>4</v>
          </cell>
          <cell r="R1615">
            <v>4</v>
          </cell>
        </row>
        <row r="1616">
          <cell r="A1616">
            <v>213753</v>
          </cell>
          <cell r="B1616" t="str">
            <v>CLASSIC 5 15W40          12B1L  TOT C</v>
          </cell>
          <cell r="C1616" t="str">
            <v>12B1L</v>
          </cell>
          <cell r="D1616" t="str">
            <v>154PCAI</v>
          </cell>
          <cell r="E1616" t="str">
            <v>P11N01N3</v>
          </cell>
          <cell r="F1616" t="str">
            <v>C</v>
          </cell>
          <cell r="G1616" t="str">
            <v>AO</v>
          </cell>
          <cell r="H1616" t="str">
            <v>-</v>
          </cell>
          <cell r="I1616" t="str">
            <v>-</v>
          </cell>
          <cell r="J1616" t="str">
            <v>-</v>
          </cell>
          <cell r="K1616">
            <v>4</v>
          </cell>
          <cell r="L1616">
            <v>4</v>
          </cell>
          <cell r="M1616">
            <v>4</v>
          </cell>
          <cell r="N1616">
            <v>4</v>
          </cell>
          <cell r="O1616">
            <v>4</v>
          </cell>
          <cell r="P1616">
            <v>4</v>
          </cell>
          <cell r="Q1616">
            <v>4</v>
          </cell>
          <cell r="R1616">
            <v>4</v>
          </cell>
        </row>
        <row r="1617">
          <cell r="A1617">
            <v>213692</v>
          </cell>
          <cell r="B1617" t="str">
            <v>CLASSIC 5 15W40          3B5L   TOT C</v>
          </cell>
          <cell r="C1617" t="str">
            <v>3B5L</v>
          </cell>
          <cell r="D1617" t="str">
            <v>154PCAI</v>
          </cell>
          <cell r="E1617" t="str">
            <v>P11N01N3</v>
          </cell>
          <cell r="F1617" t="str">
            <v>C</v>
          </cell>
          <cell r="G1617" t="str">
            <v>AO</v>
          </cell>
          <cell r="H1617" t="str">
            <v>-</v>
          </cell>
          <cell r="I1617" t="str">
            <v>-</v>
          </cell>
          <cell r="J1617" t="str">
            <v>-</v>
          </cell>
          <cell r="K1617">
            <v>4</v>
          </cell>
          <cell r="L1617">
            <v>4</v>
          </cell>
          <cell r="M1617">
            <v>4</v>
          </cell>
          <cell r="N1617">
            <v>4</v>
          </cell>
          <cell r="O1617">
            <v>4</v>
          </cell>
          <cell r="P1617">
            <v>4</v>
          </cell>
          <cell r="Q1617">
            <v>4</v>
          </cell>
          <cell r="R1617">
            <v>4</v>
          </cell>
        </row>
        <row r="1618">
          <cell r="A1618">
            <v>164796</v>
          </cell>
          <cell r="B1618" t="str">
            <v>CLASSIC 5W40             18B1L  TOT C1</v>
          </cell>
          <cell r="C1618" t="str">
            <v>18B1L</v>
          </cell>
          <cell r="D1618" t="str">
            <v>540PCTT</v>
          </cell>
          <cell r="E1618" t="str">
            <v>P11N01N2</v>
          </cell>
          <cell r="F1618" t="str">
            <v>C</v>
          </cell>
          <cell r="G1618" t="str">
            <v>AO</v>
          </cell>
          <cell r="H1618" t="str">
            <v>-</v>
          </cell>
          <cell r="I1618" t="str">
            <v>-</v>
          </cell>
          <cell r="J1618" t="str">
            <v>-</v>
          </cell>
          <cell r="K1618">
            <v>4</v>
          </cell>
          <cell r="L1618">
            <v>4</v>
          </cell>
          <cell r="M1618">
            <v>4</v>
          </cell>
          <cell r="N1618">
            <v>4</v>
          </cell>
          <cell r="O1618">
            <v>4</v>
          </cell>
          <cell r="P1618">
            <v>4</v>
          </cell>
          <cell r="Q1618">
            <v>4</v>
          </cell>
          <cell r="R1618">
            <v>4</v>
          </cell>
        </row>
        <row r="1619">
          <cell r="A1619">
            <v>213752</v>
          </cell>
          <cell r="B1619" t="str">
            <v>CLASSIC 7 10W40          12B1L  TOT C</v>
          </cell>
          <cell r="C1619" t="str">
            <v>12B1L</v>
          </cell>
          <cell r="D1619" t="str">
            <v>104PCAQ</v>
          </cell>
          <cell r="E1619" t="str">
            <v>P11N01N1</v>
          </cell>
          <cell r="F1619" t="str">
            <v>C</v>
          </cell>
          <cell r="G1619" t="str">
            <v>AO</v>
          </cell>
          <cell r="H1619" t="str">
            <v>-</v>
          </cell>
          <cell r="I1619" t="str">
            <v>-</v>
          </cell>
          <cell r="J1619" t="str">
            <v>-</v>
          </cell>
          <cell r="K1619">
            <v>4</v>
          </cell>
          <cell r="L1619">
            <v>4</v>
          </cell>
          <cell r="M1619">
            <v>4</v>
          </cell>
          <cell r="N1619">
            <v>4</v>
          </cell>
          <cell r="O1619">
            <v>4</v>
          </cell>
          <cell r="P1619">
            <v>4</v>
          </cell>
          <cell r="Q1619">
            <v>4</v>
          </cell>
          <cell r="R1619">
            <v>4</v>
          </cell>
        </row>
        <row r="1620">
          <cell r="A1620">
            <v>213693</v>
          </cell>
          <cell r="B1620" t="str">
            <v>CLASSIC 7 10W40          208L   TOT C</v>
          </cell>
          <cell r="C1620" t="str">
            <v>208L</v>
          </cell>
          <cell r="D1620" t="str">
            <v>104PCAQ</v>
          </cell>
          <cell r="E1620" t="str">
            <v>P11N01N1</v>
          </cell>
          <cell r="F1620" t="str">
            <v>C</v>
          </cell>
          <cell r="G1620" t="str">
            <v>AO</v>
          </cell>
          <cell r="H1620" t="str">
            <v>-</v>
          </cell>
          <cell r="I1620" t="str">
            <v>-</v>
          </cell>
          <cell r="J1620" t="str">
            <v>-</v>
          </cell>
          <cell r="K1620">
            <v>4</v>
          </cell>
          <cell r="L1620">
            <v>4</v>
          </cell>
          <cell r="M1620">
            <v>4</v>
          </cell>
          <cell r="N1620">
            <v>4</v>
          </cell>
          <cell r="O1620">
            <v>4</v>
          </cell>
          <cell r="P1620">
            <v>4</v>
          </cell>
          <cell r="Q1620">
            <v>4</v>
          </cell>
          <cell r="R1620">
            <v>4</v>
          </cell>
        </row>
        <row r="1621">
          <cell r="A1621">
            <v>213691</v>
          </cell>
          <cell r="B1621" t="str">
            <v>CLASSIC 7 10W40          3B5L   TOT C</v>
          </cell>
          <cell r="C1621" t="str">
            <v>3B5L</v>
          </cell>
          <cell r="D1621" t="str">
            <v>104PCAQ</v>
          </cell>
          <cell r="E1621" t="str">
            <v>P11N01N1</v>
          </cell>
          <cell r="F1621" t="str">
            <v>C</v>
          </cell>
          <cell r="G1621" t="str">
            <v>AO</v>
          </cell>
          <cell r="H1621" t="str">
            <v>-</v>
          </cell>
          <cell r="I1621" t="str">
            <v>-</v>
          </cell>
          <cell r="J1621" t="str">
            <v>-</v>
          </cell>
          <cell r="K1621">
            <v>4</v>
          </cell>
          <cell r="L1621">
            <v>4</v>
          </cell>
          <cell r="M1621">
            <v>4</v>
          </cell>
          <cell r="N1621">
            <v>4</v>
          </cell>
          <cell r="O1621">
            <v>4</v>
          </cell>
          <cell r="P1621">
            <v>4</v>
          </cell>
          <cell r="Q1621">
            <v>4</v>
          </cell>
          <cell r="R1621">
            <v>4</v>
          </cell>
        </row>
        <row r="1622">
          <cell r="A1622">
            <v>213786</v>
          </cell>
          <cell r="B1622" t="str">
            <v>CLASSIC 9 5W30           12B1L  TOT C</v>
          </cell>
          <cell r="C1622" t="str">
            <v>12B1L</v>
          </cell>
          <cell r="D1622" t="str">
            <v>530PCAU</v>
          </cell>
          <cell r="E1622" t="str">
            <v>P11N01N2AAAA</v>
          </cell>
          <cell r="F1622" t="str">
            <v>C</v>
          </cell>
          <cell r="G1622" t="str">
            <v>AO</v>
          </cell>
          <cell r="H1622" t="str">
            <v>-</v>
          </cell>
          <cell r="I1622" t="str">
            <v>-</v>
          </cell>
          <cell r="J1622" t="str">
            <v>-</v>
          </cell>
          <cell r="K1622">
            <v>4</v>
          </cell>
          <cell r="L1622">
            <v>4</v>
          </cell>
          <cell r="M1622">
            <v>4</v>
          </cell>
          <cell r="N1622">
            <v>4</v>
          </cell>
          <cell r="O1622">
            <v>4</v>
          </cell>
          <cell r="P1622">
            <v>4</v>
          </cell>
          <cell r="Q1622">
            <v>4</v>
          </cell>
          <cell r="R1622">
            <v>4</v>
          </cell>
        </row>
        <row r="1623">
          <cell r="A1623">
            <v>213718</v>
          </cell>
          <cell r="B1623" t="str">
            <v>CLASSIC 9 5W30           208L   TOT C</v>
          </cell>
          <cell r="C1623" t="str">
            <v>208L</v>
          </cell>
          <cell r="D1623" t="str">
            <v>530PCAU</v>
          </cell>
          <cell r="E1623" t="str">
            <v>P11N01N2AAAA</v>
          </cell>
          <cell r="F1623" t="str">
            <v>C</v>
          </cell>
          <cell r="G1623" t="str">
            <v>AO</v>
          </cell>
          <cell r="H1623" t="str">
            <v>-</v>
          </cell>
          <cell r="I1623" t="str">
            <v>-</v>
          </cell>
          <cell r="J1623" t="str">
            <v>-</v>
          </cell>
          <cell r="K1623">
            <v>4</v>
          </cell>
          <cell r="L1623">
            <v>4</v>
          </cell>
          <cell r="M1623">
            <v>4</v>
          </cell>
          <cell r="N1623">
            <v>4</v>
          </cell>
          <cell r="O1623">
            <v>4</v>
          </cell>
          <cell r="P1623">
            <v>4</v>
          </cell>
          <cell r="Q1623">
            <v>4</v>
          </cell>
          <cell r="R1623">
            <v>4</v>
          </cell>
        </row>
        <row r="1624">
          <cell r="A1624">
            <v>313637</v>
          </cell>
          <cell r="B1624" t="str">
            <v>CLASSIC 9 5W30           BULK   TOT</v>
          </cell>
          <cell r="C1624" t="str">
            <v>BULK</v>
          </cell>
          <cell r="D1624" t="str">
            <v>530PCAU</v>
          </cell>
          <cell r="E1624" t="str">
            <v>P11N01N2AAAA</v>
          </cell>
          <cell r="F1624" t="str">
            <v>TLUB</v>
          </cell>
          <cell r="G1624" t="str">
            <v>AO</v>
          </cell>
          <cell r="H1624" t="str">
            <v>-</v>
          </cell>
          <cell r="I1624" t="str">
            <v>-</v>
          </cell>
          <cell r="J1624" t="str">
            <v>-</v>
          </cell>
          <cell r="K1624">
            <v>4</v>
          </cell>
          <cell r="L1624">
            <v>4</v>
          </cell>
          <cell r="M1624">
            <v>4</v>
          </cell>
          <cell r="N1624">
            <v>4</v>
          </cell>
          <cell r="O1624">
            <v>4</v>
          </cell>
          <cell r="P1624">
            <v>4</v>
          </cell>
          <cell r="Q1624">
            <v>4</v>
          </cell>
          <cell r="R1624">
            <v>4</v>
          </cell>
        </row>
        <row r="1625">
          <cell r="A1625">
            <v>213730</v>
          </cell>
          <cell r="B1625" t="str">
            <v>CLASSIC 9 5W40           12B1L  TOT C</v>
          </cell>
          <cell r="C1625" t="str">
            <v>12B1L</v>
          </cell>
          <cell r="D1625" t="str">
            <v>540PCTT</v>
          </cell>
          <cell r="E1625" t="str">
            <v>P11N01N2</v>
          </cell>
          <cell r="F1625" t="str">
            <v>C</v>
          </cell>
          <cell r="G1625" t="str">
            <v>AO</v>
          </cell>
          <cell r="H1625" t="str">
            <v>-</v>
          </cell>
          <cell r="I1625" t="str">
            <v>-</v>
          </cell>
          <cell r="J1625" t="str">
            <v>-</v>
          </cell>
          <cell r="K1625">
            <v>4</v>
          </cell>
          <cell r="L1625">
            <v>4</v>
          </cell>
          <cell r="M1625">
            <v>4</v>
          </cell>
          <cell r="N1625">
            <v>4</v>
          </cell>
          <cell r="O1625">
            <v>4</v>
          </cell>
          <cell r="P1625">
            <v>4</v>
          </cell>
          <cell r="Q1625">
            <v>4</v>
          </cell>
          <cell r="R1625">
            <v>4</v>
          </cell>
        </row>
        <row r="1626">
          <cell r="A1626">
            <v>213690</v>
          </cell>
          <cell r="B1626" t="str">
            <v>CLASSIC 9 5W40           208L   TOT C</v>
          </cell>
          <cell r="C1626" t="str">
            <v>208L</v>
          </cell>
          <cell r="D1626" t="str">
            <v>540PCTT</v>
          </cell>
          <cell r="E1626" t="str">
            <v>P11N01N2</v>
          </cell>
          <cell r="F1626" t="str">
            <v>C</v>
          </cell>
          <cell r="G1626" t="str">
            <v>AO</v>
          </cell>
          <cell r="H1626" t="str">
            <v>-</v>
          </cell>
          <cell r="I1626" t="str">
            <v>-</v>
          </cell>
          <cell r="J1626" t="str">
            <v>-</v>
          </cell>
          <cell r="K1626">
            <v>4</v>
          </cell>
          <cell r="L1626">
            <v>4</v>
          </cell>
          <cell r="M1626">
            <v>4</v>
          </cell>
          <cell r="N1626">
            <v>4</v>
          </cell>
          <cell r="O1626">
            <v>4</v>
          </cell>
          <cell r="P1626">
            <v>4</v>
          </cell>
          <cell r="Q1626">
            <v>4</v>
          </cell>
          <cell r="R1626">
            <v>4</v>
          </cell>
        </row>
        <row r="1627">
          <cell r="A1627">
            <v>313634</v>
          </cell>
          <cell r="B1627" t="str">
            <v>CLASSIC 9 5W40           BULK   TOT</v>
          </cell>
          <cell r="C1627" t="str">
            <v>BULK</v>
          </cell>
          <cell r="D1627" t="str">
            <v>540PCTT</v>
          </cell>
          <cell r="E1627" t="str">
            <v>P11N01N2</v>
          </cell>
          <cell r="F1627" t="str">
            <v>TLUB</v>
          </cell>
          <cell r="G1627" t="str">
            <v>AO</v>
          </cell>
          <cell r="H1627" t="str">
            <v>-</v>
          </cell>
          <cell r="I1627" t="str">
            <v>-</v>
          </cell>
          <cell r="J1627" t="str">
            <v>-</v>
          </cell>
          <cell r="K1627">
            <v>4</v>
          </cell>
          <cell r="L1627">
            <v>4</v>
          </cell>
          <cell r="M1627">
            <v>4</v>
          </cell>
          <cell r="N1627">
            <v>4</v>
          </cell>
          <cell r="O1627">
            <v>4</v>
          </cell>
          <cell r="P1627">
            <v>4</v>
          </cell>
          <cell r="Q1627">
            <v>4</v>
          </cell>
          <cell r="R1627">
            <v>4</v>
          </cell>
        </row>
        <row r="1628">
          <cell r="A1628">
            <v>214191</v>
          </cell>
          <cell r="B1628" t="str">
            <v>CLASSIC 9 C2-C3 5W30     12B1L  TOT C</v>
          </cell>
          <cell r="C1628" t="str">
            <v>12B1L</v>
          </cell>
          <cell r="D1628" t="str">
            <v>530PCBN</v>
          </cell>
          <cell r="E1628" t="str">
            <v>P11N01N2AABB</v>
          </cell>
          <cell r="F1628" t="str">
            <v>C</v>
          </cell>
          <cell r="G1628" t="str">
            <v>AO</v>
          </cell>
          <cell r="H1628" t="str">
            <v>-</v>
          </cell>
          <cell r="I1628" t="str">
            <v>-</v>
          </cell>
          <cell r="J1628" t="str">
            <v>-</v>
          </cell>
          <cell r="K1628">
            <v>4</v>
          </cell>
          <cell r="L1628">
            <v>4</v>
          </cell>
          <cell r="M1628">
            <v>4</v>
          </cell>
          <cell r="N1628">
            <v>4</v>
          </cell>
          <cell r="O1628">
            <v>4</v>
          </cell>
          <cell r="P1628">
            <v>4</v>
          </cell>
          <cell r="Q1628">
            <v>4</v>
          </cell>
          <cell r="R1628">
            <v>4</v>
          </cell>
        </row>
        <row r="1629">
          <cell r="A1629">
            <v>214103</v>
          </cell>
          <cell r="B1629" t="str">
            <v>CLASSIC 9 C2-C3 5W30     208L   TOT C</v>
          </cell>
          <cell r="C1629" t="str">
            <v>208L</v>
          </cell>
          <cell r="D1629" t="str">
            <v>530PCBN</v>
          </cell>
          <cell r="E1629" t="str">
            <v>P11N01N2AABB</v>
          </cell>
          <cell r="F1629" t="str">
            <v>C</v>
          </cell>
          <cell r="G1629" t="str">
            <v>AO</v>
          </cell>
          <cell r="H1629" t="str">
            <v>-</v>
          </cell>
          <cell r="I1629" t="str">
            <v>-</v>
          </cell>
          <cell r="J1629" t="str">
            <v>-</v>
          </cell>
          <cell r="K1629">
            <v>4</v>
          </cell>
          <cell r="L1629">
            <v>4</v>
          </cell>
          <cell r="M1629">
            <v>4</v>
          </cell>
          <cell r="N1629">
            <v>4</v>
          </cell>
          <cell r="O1629">
            <v>4</v>
          </cell>
          <cell r="P1629">
            <v>4</v>
          </cell>
          <cell r="Q1629">
            <v>4</v>
          </cell>
          <cell r="R1629">
            <v>4</v>
          </cell>
        </row>
        <row r="1630">
          <cell r="A1630">
            <v>214132</v>
          </cell>
          <cell r="B1630" t="str">
            <v>CLASSIC 9 C4 5W30        208L   TOT C</v>
          </cell>
          <cell r="C1630" t="str">
            <v>208L</v>
          </cell>
          <cell r="D1630" t="str">
            <v>530PCBA</v>
          </cell>
          <cell r="E1630" t="str">
            <v>P11N01N2AAAA</v>
          </cell>
          <cell r="F1630" t="str">
            <v>C</v>
          </cell>
          <cell r="G1630" t="str">
            <v>AO</v>
          </cell>
          <cell r="H1630" t="str">
            <v>-</v>
          </cell>
          <cell r="I1630" t="str">
            <v>-</v>
          </cell>
          <cell r="J1630" t="str">
            <v>-</v>
          </cell>
          <cell r="K1630">
            <v>4</v>
          </cell>
          <cell r="L1630">
            <v>4</v>
          </cell>
          <cell r="M1630">
            <v>4</v>
          </cell>
          <cell r="N1630">
            <v>4</v>
          </cell>
          <cell r="O1630">
            <v>4</v>
          </cell>
          <cell r="P1630">
            <v>4</v>
          </cell>
          <cell r="Q1630">
            <v>4</v>
          </cell>
          <cell r="R1630">
            <v>4</v>
          </cell>
        </row>
        <row r="1631">
          <cell r="A1631">
            <v>214131</v>
          </cell>
          <cell r="B1631" t="str">
            <v>CLASSIC 9 C4 5W30        3B5L   TOT C</v>
          </cell>
          <cell r="C1631" t="str">
            <v>3B5L</v>
          </cell>
          <cell r="D1631" t="str">
            <v>530PCBA</v>
          </cell>
          <cell r="E1631" t="str">
            <v>P11N01N2AAAA</v>
          </cell>
          <cell r="F1631" t="str">
            <v>C</v>
          </cell>
          <cell r="G1631" t="str">
            <v>AO</v>
          </cell>
          <cell r="H1631" t="str">
            <v>-</v>
          </cell>
          <cell r="I1631" t="str">
            <v>-</v>
          </cell>
          <cell r="J1631" t="str">
            <v>-</v>
          </cell>
          <cell r="K1631">
            <v>4</v>
          </cell>
          <cell r="L1631">
            <v>4</v>
          </cell>
          <cell r="M1631">
            <v>4</v>
          </cell>
          <cell r="N1631">
            <v>4</v>
          </cell>
          <cell r="O1631">
            <v>4</v>
          </cell>
          <cell r="P1631">
            <v>4</v>
          </cell>
          <cell r="Q1631">
            <v>4</v>
          </cell>
          <cell r="R1631">
            <v>4</v>
          </cell>
        </row>
        <row r="1632">
          <cell r="A1632">
            <v>214307</v>
          </cell>
          <cell r="B1632" t="str">
            <v>CLASSIC 9 C4 5W30        60L    TOT C</v>
          </cell>
          <cell r="C1632" t="str">
            <v>60L</v>
          </cell>
          <cell r="D1632" t="str">
            <v>530PCBA</v>
          </cell>
          <cell r="E1632" t="str">
            <v>P11N01N2AAAA</v>
          </cell>
          <cell r="F1632" t="str">
            <v>C</v>
          </cell>
          <cell r="G1632" t="str">
            <v>AO</v>
          </cell>
          <cell r="H1632" t="str">
            <v>-</v>
          </cell>
          <cell r="I1632" t="str">
            <v>-</v>
          </cell>
          <cell r="J1632" t="str">
            <v>-</v>
          </cell>
          <cell r="K1632">
            <v>4</v>
          </cell>
          <cell r="L1632">
            <v>4</v>
          </cell>
          <cell r="M1632">
            <v>4</v>
          </cell>
          <cell r="N1632">
            <v>4</v>
          </cell>
          <cell r="O1632">
            <v>4</v>
          </cell>
          <cell r="P1632">
            <v>4</v>
          </cell>
          <cell r="Q1632">
            <v>4</v>
          </cell>
          <cell r="R1632">
            <v>4</v>
          </cell>
        </row>
        <row r="1633">
          <cell r="A1633">
            <v>214319</v>
          </cell>
          <cell r="B1633" t="str">
            <v>CLASSIC 9 LL 5W30        208L   TOT C</v>
          </cell>
          <cell r="C1633" t="str">
            <v>208L</v>
          </cell>
          <cell r="D1633" t="str">
            <v>530PCAW</v>
          </cell>
          <cell r="E1633" t="str">
            <v>P11N01N2BBBB</v>
          </cell>
          <cell r="F1633" t="str">
            <v>C</v>
          </cell>
          <cell r="G1633" t="str">
            <v>AO</v>
          </cell>
          <cell r="H1633" t="str">
            <v>-</v>
          </cell>
          <cell r="I1633" t="str">
            <v>-</v>
          </cell>
          <cell r="J1633" t="str">
            <v>-</v>
          </cell>
          <cell r="K1633">
            <v>4</v>
          </cell>
          <cell r="L1633">
            <v>4</v>
          </cell>
          <cell r="M1633">
            <v>4</v>
          </cell>
          <cell r="N1633">
            <v>4</v>
          </cell>
          <cell r="O1633">
            <v>4</v>
          </cell>
          <cell r="P1633">
            <v>4</v>
          </cell>
          <cell r="Q1633">
            <v>4</v>
          </cell>
          <cell r="R1633">
            <v>4</v>
          </cell>
        </row>
        <row r="1634">
          <cell r="A1634">
            <v>205075</v>
          </cell>
          <cell r="B1634" t="str">
            <v>CLASSIC C2/C3 5W30       18B1L  TOT C</v>
          </cell>
          <cell r="C1634" t="str">
            <v>18B1L</v>
          </cell>
          <cell r="D1634" t="str">
            <v>530PCBN</v>
          </cell>
          <cell r="E1634" t="str">
            <v>P11N01N2AABB</v>
          </cell>
          <cell r="F1634" t="str">
            <v>C</v>
          </cell>
          <cell r="G1634" t="str">
            <v>AO</v>
          </cell>
          <cell r="H1634" t="str">
            <v>-</v>
          </cell>
          <cell r="I1634" t="str">
            <v>-</v>
          </cell>
          <cell r="J1634" t="str">
            <v>-</v>
          </cell>
          <cell r="K1634">
            <v>4</v>
          </cell>
          <cell r="L1634">
            <v>4</v>
          </cell>
          <cell r="M1634">
            <v>4</v>
          </cell>
          <cell r="N1634">
            <v>4</v>
          </cell>
          <cell r="O1634">
            <v>4</v>
          </cell>
          <cell r="P1634">
            <v>4</v>
          </cell>
          <cell r="Q1634">
            <v>4</v>
          </cell>
          <cell r="R1634" t="str">
            <v>LH</v>
          </cell>
        </row>
        <row r="1635">
          <cell r="A1635">
            <v>201571</v>
          </cell>
          <cell r="B1635" t="str">
            <v>CLASSIC C4 5W30          208L   TOT C</v>
          </cell>
          <cell r="C1635" t="str">
            <v>208L</v>
          </cell>
          <cell r="D1635" t="str">
            <v>530PCBA</v>
          </cell>
          <cell r="E1635" t="str">
            <v>P11N01N2AAAA</v>
          </cell>
          <cell r="F1635" t="str">
            <v>C</v>
          </cell>
          <cell r="G1635" t="str">
            <v>AO</v>
          </cell>
          <cell r="H1635" t="str">
            <v>-</v>
          </cell>
          <cell r="I1635">
            <v>4</v>
          </cell>
          <cell r="J1635">
            <v>4</v>
          </cell>
          <cell r="K1635">
            <v>4</v>
          </cell>
          <cell r="L1635">
            <v>4</v>
          </cell>
          <cell r="M1635">
            <v>4</v>
          </cell>
          <cell r="N1635" t="str">
            <v>LS</v>
          </cell>
          <cell r="O1635" t="str">
            <v>LH</v>
          </cell>
          <cell r="P1635" t="str">
            <v>LH</v>
          </cell>
          <cell r="Q1635" t="str">
            <v>LH</v>
          </cell>
          <cell r="R1635" t="str">
            <v xml:space="preserve">LH </v>
          </cell>
        </row>
        <row r="1636">
          <cell r="A1636">
            <v>201570</v>
          </cell>
          <cell r="B1636" t="str">
            <v>CLASSIC C4 5W30          3B5L   TOT C</v>
          </cell>
          <cell r="C1636" t="str">
            <v>3B5L</v>
          </cell>
          <cell r="D1636" t="str">
            <v>530PCBA</v>
          </cell>
          <cell r="E1636" t="str">
            <v>P11N01N2AAAA</v>
          </cell>
          <cell r="F1636" t="str">
            <v>C</v>
          </cell>
          <cell r="G1636" t="str">
            <v>AO</v>
          </cell>
          <cell r="H1636" t="str">
            <v>-</v>
          </cell>
          <cell r="I1636">
            <v>4</v>
          </cell>
          <cell r="J1636">
            <v>4</v>
          </cell>
          <cell r="K1636">
            <v>4</v>
          </cell>
          <cell r="L1636" t="str">
            <v>LS</v>
          </cell>
          <cell r="M1636" t="str">
            <v>LH</v>
          </cell>
          <cell r="N1636" t="str">
            <v>LH</v>
          </cell>
          <cell r="O1636" t="str">
            <v>LH</v>
          </cell>
          <cell r="P1636" t="str">
            <v>LH</v>
          </cell>
          <cell r="Q1636" t="str">
            <v>LH</v>
          </cell>
          <cell r="R1636" t="str">
            <v xml:space="preserve">LH </v>
          </cell>
        </row>
        <row r="1637">
          <cell r="A1637">
            <v>198048</v>
          </cell>
          <cell r="B1637" t="str">
            <v>CLEANER F                208L   TOT C</v>
          </cell>
          <cell r="C1637" t="str">
            <v>208L</v>
          </cell>
          <cell r="D1637" t="str">
            <v>YH000SS</v>
          </cell>
          <cell r="E1637" t="str">
            <v>P12N21</v>
          </cell>
          <cell r="F1637" t="str">
            <v>C</v>
          </cell>
          <cell r="G1637" t="str">
            <v>IO</v>
          </cell>
          <cell r="H1637" t="str">
            <v>-</v>
          </cell>
          <cell r="I1637">
            <v>4</v>
          </cell>
          <cell r="J1637">
            <v>4</v>
          </cell>
          <cell r="K1637">
            <v>4</v>
          </cell>
          <cell r="L1637">
            <v>4</v>
          </cell>
          <cell r="M1637">
            <v>4</v>
          </cell>
          <cell r="N1637">
            <v>4</v>
          </cell>
          <cell r="O1637">
            <v>4</v>
          </cell>
          <cell r="P1637">
            <v>4</v>
          </cell>
          <cell r="Q1637">
            <v>4</v>
          </cell>
          <cell r="R1637" t="str">
            <v>LH</v>
          </cell>
        </row>
        <row r="1638">
          <cell r="A1638">
            <v>205115</v>
          </cell>
          <cell r="B1638" t="str">
            <v>COILPACK 2001 APZ        1000L  TXL W</v>
          </cell>
          <cell r="C1638" t="str">
            <v>1000L</v>
          </cell>
          <cell r="D1638" t="str">
            <v>YYT0BP</v>
          </cell>
          <cell r="E1638" t="str">
            <v>P12N32QO</v>
          </cell>
          <cell r="F1638" t="str">
            <v xml:space="preserve"> W</v>
          </cell>
          <cell r="G1638" t="str">
            <v>IO</v>
          </cell>
          <cell r="H1638" t="str">
            <v>-</v>
          </cell>
          <cell r="I1638" t="str">
            <v>-</v>
          </cell>
          <cell r="J1638" t="str">
            <v>-</v>
          </cell>
          <cell r="K1638">
            <v>4</v>
          </cell>
          <cell r="L1638">
            <v>4</v>
          </cell>
          <cell r="M1638">
            <v>4</v>
          </cell>
          <cell r="N1638">
            <v>4</v>
          </cell>
          <cell r="O1638">
            <v>4</v>
          </cell>
          <cell r="P1638">
            <v>4</v>
          </cell>
          <cell r="Q1638">
            <v>4</v>
          </cell>
          <cell r="R1638">
            <v>4</v>
          </cell>
        </row>
        <row r="1639">
          <cell r="A1639">
            <v>165572</v>
          </cell>
          <cell r="B1639" t="str">
            <v>COILPACK 2001 APZ        810K   PTN W</v>
          </cell>
          <cell r="C1639" t="str">
            <v>810K</v>
          </cell>
          <cell r="D1639" t="str">
            <v>YYT0BP</v>
          </cell>
          <cell r="E1639" t="str">
            <v>P12N32QO</v>
          </cell>
          <cell r="F1639" t="str">
            <v xml:space="preserve"> W</v>
          </cell>
          <cell r="G1639" t="str">
            <v>IO</v>
          </cell>
          <cell r="H1639" t="str">
            <v>-</v>
          </cell>
          <cell r="I1639">
            <v>4</v>
          </cell>
          <cell r="J1639">
            <v>4</v>
          </cell>
          <cell r="K1639">
            <v>4</v>
          </cell>
          <cell r="L1639">
            <v>4</v>
          </cell>
          <cell r="M1639">
            <v>4</v>
          </cell>
          <cell r="N1639">
            <v>4</v>
          </cell>
          <cell r="O1639">
            <v>4</v>
          </cell>
          <cell r="P1639">
            <v>4</v>
          </cell>
          <cell r="Q1639">
            <v>4</v>
          </cell>
          <cell r="R1639" t="str">
            <v>LH</v>
          </cell>
        </row>
        <row r="1640">
          <cell r="A1640">
            <v>205165</v>
          </cell>
          <cell r="B1640" t="str">
            <v>COILPACK EM 03           1000L  TXL W</v>
          </cell>
          <cell r="C1640" t="str">
            <v>1000L</v>
          </cell>
          <cell r="D1640" t="str">
            <v>YYT0DG</v>
          </cell>
          <cell r="E1640" t="str">
            <v>P12N32QO</v>
          </cell>
          <cell r="F1640" t="str">
            <v xml:space="preserve"> W</v>
          </cell>
          <cell r="G1640" t="str">
            <v>IO</v>
          </cell>
          <cell r="H1640" t="str">
            <v>-</v>
          </cell>
          <cell r="I1640" t="str">
            <v>-</v>
          </cell>
          <cell r="J1640" t="str">
            <v>-</v>
          </cell>
          <cell r="K1640">
            <v>4</v>
          </cell>
          <cell r="L1640">
            <v>4</v>
          </cell>
          <cell r="M1640">
            <v>4</v>
          </cell>
          <cell r="N1640">
            <v>4</v>
          </cell>
          <cell r="O1640">
            <v>4</v>
          </cell>
          <cell r="P1640">
            <v>4</v>
          </cell>
          <cell r="Q1640">
            <v>4</v>
          </cell>
          <cell r="R1640" t="str">
            <v>LH</v>
          </cell>
        </row>
        <row r="1641">
          <cell r="A1641">
            <v>174091</v>
          </cell>
          <cell r="B1641" t="str">
            <v>COILPACK EM 03           980K   PTN W</v>
          </cell>
          <cell r="C1641" t="str">
            <v>980K</v>
          </cell>
          <cell r="D1641" t="str">
            <v>YYT0DG</v>
          </cell>
          <cell r="E1641" t="str">
            <v>P12N32QO</v>
          </cell>
          <cell r="F1641" t="str">
            <v xml:space="preserve"> W</v>
          </cell>
          <cell r="G1641" t="str">
            <v>IO</v>
          </cell>
          <cell r="H1641" t="str">
            <v>-</v>
          </cell>
          <cell r="I1641">
            <v>4</v>
          </cell>
          <cell r="J1641">
            <v>4</v>
          </cell>
          <cell r="K1641">
            <v>4</v>
          </cell>
          <cell r="L1641">
            <v>4</v>
          </cell>
          <cell r="M1641">
            <v>4</v>
          </cell>
          <cell r="N1641">
            <v>4</v>
          </cell>
          <cell r="O1641">
            <v>4</v>
          </cell>
          <cell r="P1641">
            <v>4</v>
          </cell>
          <cell r="Q1641">
            <v>4</v>
          </cell>
          <cell r="R1641" t="str">
            <v>LH</v>
          </cell>
        </row>
        <row r="1642">
          <cell r="A1642">
            <v>197980</v>
          </cell>
          <cell r="B1642" t="str">
            <v>COILPACK KO 08           208L   PTN C</v>
          </cell>
          <cell r="C1642" t="str">
            <v>208L</v>
          </cell>
          <cell r="D1642" t="str">
            <v>YYT0EB</v>
          </cell>
          <cell r="E1642" t="str">
            <v>P12N32QO</v>
          </cell>
          <cell r="F1642" t="str">
            <v>C</v>
          </cell>
          <cell r="G1642" t="str">
            <v>IO</v>
          </cell>
          <cell r="H1642">
            <v>4</v>
          </cell>
          <cell r="I1642">
            <v>4</v>
          </cell>
          <cell r="J1642">
            <v>4</v>
          </cell>
          <cell r="K1642">
            <v>4</v>
          </cell>
          <cell r="L1642">
            <v>4</v>
          </cell>
          <cell r="M1642">
            <v>4</v>
          </cell>
          <cell r="N1642">
            <v>4</v>
          </cell>
          <cell r="O1642">
            <v>4</v>
          </cell>
          <cell r="P1642">
            <v>4</v>
          </cell>
          <cell r="Q1642">
            <v>4</v>
          </cell>
          <cell r="R1642" t="str">
            <v>LH</v>
          </cell>
        </row>
        <row r="1643">
          <cell r="A1643">
            <v>205214</v>
          </cell>
          <cell r="B1643" t="str">
            <v>COILPACK KO 08           208L   TXL C</v>
          </cell>
          <cell r="C1643" t="str">
            <v>208L</v>
          </cell>
          <cell r="D1643" t="str">
            <v>YYT0EB</v>
          </cell>
          <cell r="E1643" t="str">
            <v>P12N32QO</v>
          </cell>
          <cell r="F1643" t="str">
            <v>C</v>
          </cell>
          <cell r="G1643" t="str">
            <v>IO</v>
          </cell>
          <cell r="H1643" t="str">
            <v>-</v>
          </cell>
          <cell r="I1643">
            <v>4</v>
          </cell>
          <cell r="J1643">
            <v>4</v>
          </cell>
          <cell r="K1643">
            <v>4</v>
          </cell>
          <cell r="L1643">
            <v>4</v>
          </cell>
          <cell r="M1643">
            <v>4</v>
          </cell>
          <cell r="N1643">
            <v>4</v>
          </cell>
          <cell r="O1643">
            <v>4</v>
          </cell>
          <cell r="P1643">
            <v>4</v>
          </cell>
          <cell r="Q1643">
            <v>4</v>
          </cell>
          <cell r="R1643" t="str">
            <v>LH</v>
          </cell>
        </row>
        <row r="1644">
          <cell r="A1644">
            <v>182372</v>
          </cell>
          <cell r="B1644" t="str">
            <v>COMP ENG CLEANER:DIESEL  24B025LTOT   TW</v>
          </cell>
          <cell r="C1644" t="str">
            <v>24B025L</v>
          </cell>
          <cell r="D1644" t="str">
            <v>YYPP_H_TW05</v>
          </cell>
          <cell r="E1644" t="str">
            <v>P59</v>
          </cell>
          <cell r="F1644" t="str">
            <v>TW</v>
          </cell>
          <cell r="G1644" t="str">
            <v>OTHERS</v>
          </cell>
          <cell r="H1644">
            <v>4</v>
          </cell>
          <cell r="I1644">
            <v>4</v>
          </cell>
          <cell r="J1644">
            <v>4</v>
          </cell>
          <cell r="K1644">
            <v>4</v>
          </cell>
          <cell r="L1644">
            <v>4</v>
          </cell>
          <cell r="M1644">
            <v>4</v>
          </cell>
          <cell r="N1644">
            <v>4</v>
          </cell>
          <cell r="O1644">
            <v>4</v>
          </cell>
          <cell r="P1644">
            <v>4</v>
          </cell>
          <cell r="Q1644">
            <v>4</v>
          </cell>
          <cell r="R1644">
            <v>4</v>
          </cell>
        </row>
        <row r="1645">
          <cell r="A1645">
            <v>195617</v>
          </cell>
          <cell r="B1645" t="str">
            <v>COMPENG CLEANER: GAS CNT 24B008LTOT   TW</v>
          </cell>
          <cell r="C1645" t="str">
            <v>24B008L</v>
          </cell>
          <cell r="D1645" t="str">
            <v>YYPP_H_TW08</v>
          </cell>
          <cell r="E1645" t="str">
            <v>P59</v>
          </cell>
          <cell r="F1645" t="str">
            <v>TW</v>
          </cell>
          <cell r="G1645" t="str">
            <v>OTHERS</v>
          </cell>
          <cell r="H1645" t="str">
            <v>-</v>
          </cell>
          <cell r="I1645">
            <v>4</v>
          </cell>
          <cell r="J1645">
            <v>4</v>
          </cell>
          <cell r="K1645">
            <v>4</v>
          </cell>
          <cell r="L1645">
            <v>4</v>
          </cell>
          <cell r="M1645">
            <v>4</v>
          </cell>
          <cell r="N1645">
            <v>4</v>
          </cell>
          <cell r="O1645">
            <v>4</v>
          </cell>
          <cell r="P1645">
            <v>4</v>
          </cell>
          <cell r="Q1645">
            <v>4</v>
          </cell>
          <cell r="R1645">
            <v>4</v>
          </cell>
        </row>
        <row r="1646">
          <cell r="A1646">
            <v>195792</v>
          </cell>
          <cell r="B1646" t="str">
            <v>COMPENG CLEANER:GAS CN   24B025LELF   TW</v>
          </cell>
          <cell r="C1646" t="str">
            <v>24B025L</v>
          </cell>
          <cell r="D1646" t="str">
            <v>YYPP_H_TW03</v>
          </cell>
          <cell r="E1646" t="str">
            <v>P59</v>
          </cell>
          <cell r="F1646" t="str">
            <v>TW</v>
          </cell>
          <cell r="G1646" t="str">
            <v>OTHERS</v>
          </cell>
          <cell r="H1646" t="str">
            <v>-</v>
          </cell>
          <cell r="I1646">
            <v>4</v>
          </cell>
          <cell r="J1646">
            <v>4</v>
          </cell>
          <cell r="K1646">
            <v>4</v>
          </cell>
          <cell r="L1646">
            <v>4</v>
          </cell>
          <cell r="M1646">
            <v>4</v>
          </cell>
          <cell r="N1646">
            <v>4</v>
          </cell>
          <cell r="O1646">
            <v>4</v>
          </cell>
          <cell r="P1646">
            <v>4</v>
          </cell>
          <cell r="Q1646">
            <v>4</v>
          </cell>
          <cell r="R1646" t="str">
            <v>LH</v>
          </cell>
        </row>
        <row r="1647">
          <cell r="A1647">
            <v>178417</v>
          </cell>
          <cell r="B1647" t="str">
            <v>COMPENG CLEANER:GASOLINE 24B025LTOT   TW</v>
          </cell>
          <cell r="C1647" t="str">
            <v>24B025L</v>
          </cell>
          <cell r="D1647" t="str">
            <v>YYPP_H_TW03</v>
          </cell>
          <cell r="E1647" t="str">
            <v>P59</v>
          </cell>
          <cell r="F1647" t="str">
            <v>TW</v>
          </cell>
          <cell r="G1647" t="str">
            <v>OTHERS</v>
          </cell>
          <cell r="H1647">
            <v>4</v>
          </cell>
          <cell r="I1647">
            <v>4</v>
          </cell>
          <cell r="J1647">
            <v>4</v>
          </cell>
          <cell r="K1647">
            <v>4</v>
          </cell>
          <cell r="L1647">
            <v>4</v>
          </cell>
          <cell r="M1647">
            <v>4</v>
          </cell>
          <cell r="N1647">
            <v>4</v>
          </cell>
          <cell r="O1647">
            <v>4</v>
          </cell>
          <cell r="P1647">
            <v>4</v>
          </cell>
          <cell r="Q1647">
            <v>4</v>
          </cell>
          <cell r="R1647" t="str">
            <v>LH</v>
          </cell>
        </row>
        <row r="1648">
          <cell r="A1648">
            <v>175646</v>
          </cell>
          <cell r="B1648" t="str">
            <v>CONC. PNEUMA J100016     208L   TOT C</v>
          </cell>
          <cell r="C1648" t="str">
            <v>208L</v>
          </cell>
          <cell r="D1648" t="str">
            <v>LC00MMM</v>
          </cell>
          <cell r="E1648" t="str">
            <v>PHI</v>
          </cell>
          <cell r="F1648" t="str">
            <v>C</v>
          </cell>
          <cell r="G1648" t="str">
            <v>IO</v>
          </cell>
          <cell r="H1648">
            <v>4</v>
          </cell>
          <cell r="I1648">
            <v>4</v>
          </cell>
          <cell r="J1648">
            <v>4</v>
          </cell>
          <cell r="K1648">
            <v>4</v>
          </cell>
          <cell r="L1648">
            <v>4</v>
          </cell>
          <cell r="M1648">
            <v>4</v>
          </cell>
          <cell r="N1648">
            <v>4</v>
          </cell>
          <cell r="O1648">
            <v>4</v>
          </cell>
          <cell r="P1648">
            <v>4</v>
          </cell>
          <cell r="Q1648">
            <v>4</v>
          </cell>
          <cell r="R1648">
            <v>4</v>
          </cell>
        </row>
        <row r="1649">
          <cell r="A1649">
            <v>203239</v>
          </cell>
          <cell r="B1649" t="str">
            <v>CONCENTRATE HFDU         1000L  TOT W</v>
          </cell>
          <cell r="C1649" t="str">
            <v>1000L</v>
          </cell>
          <cell r="D1649" t="str">
            <v>LC00HSF</v>
          </cell>
          <cell r="E1649" t="str">
            <v>PHI</v>
          </cell>
          <cell r="F1649" t="str">
            <v xml:space="preserve"> W</v>
          </cell>
          <cell r="G1649" t="str">
            <v>IO</v>
          </cell>
          <cell r="H1649" t="str">
            <v>-</v>
          </cell>
          <cell r="I1649">
            <v>4</v>
          </cell>
          <cell r="J1649">
            <v>4</v>
          </cell>
          <cell r="K1649">
            <v>4</v>
          </cell>
          <cell r="L1649">
            <v>4</v>
          </cell>
          <cell r="M1649">
            <v>4</v>
          </cell>
          <cell r="N1649">
            <v>4</v>
          </cell>
          <cell r="O1649">
            <v>4</v>
          </cell>
          <cell r="P1649">
            <v>4</v>
          </cell>
          <cell r="Q1649">
            <v>4</v>
          </cell>
          <cell r="R1649">
            <v>4</v>
          </cell>
        </row>
        <row r="1650">
          <cell r="A1650">
            <v>157819</v>
          </cell>
          <cell r="B1650" t="str">
            <v>CONTRAM CB 3             1B10K  NEU X</v>
          </cell>
          <cell r="C1650" t="str">
            <v>1B10K</v>
          </cell>
          <cell r="D1650" t="str">
            <v>MAX0FF</v>
          </cell>
          <cell r="E1650" t="str">
            <v>P12N15CA</v>
          </cell>
          <cell r="F1650" t="str">
            <v xml:space="preserve"> X</v>
          </cell>
          <cell r="G1650" t="str">
            <v>IO</v>
          </cell>
          <cell r="H1650" t="str">
            <v>-</v>
          </cell>
          <cell r="I1650">
            <v>4</v>
          </cell>
          <cell r="J1650" t="str">
            <v>close</v>
          </cell>
          <cell r="K1650" t="str">
            <v>close</v>
          </cell>
          <cell r="L1650" t="str">
            <v>LH</v>
          </cell>
          <cell r="M1650" t="str">
            <v>LH</v>
          </cell>
          <cell r="N1650" t="str">
            <v>LH</v>
          </cell>
          <cell r="O1650" t="str">
            <v>LH</v>
          </cell>
          <cell r="P1650" t="str">
            <v>LH</v>
          </cell>
          <cell r="Q1650" t="str">
            <v>LH</v>
          </cell>
          <cell r="R1650" t="str">
            <v>LH</v>
          </cell>
        </row>
        <row r="1651">
          <cell r="A1651">
            <v>213782</v>
          </cell>
          <cell r="B1651" t="str">
            <v>COOLELF AUTO SUP-37°(N)  12B1L  TOT C</v>
          </cell>
          <cell r="C1651" t="str">
            <v>12B1L</v>
          </cell>
          <cell r="D1651" t="str">
            <v>AF00CC</v>
          </cell>
          <cell r="E1651" t="str">
            <v>P14N27QE</v>
          </cell>
          <cell r="F1651" t="str">
            <v>C</v>
          </cell>
          <cell r="G1651" t="str">
            <v>AO</v>
          </cell>
          <cell r="H1651" t="str">
            <v>-</v>
          </cell>
          <cell r="I1651" t="str">
            <v>-</v>
          </cell>
          <cell r="J1651" t="str">
            <v>-</v>
          </cell>
          <cell r="K1651">
            <v>4</v>
          </cell>
          <cell r="L1651">
            <v>4</v>
          </cell>
          <cell r="M1651">
            <v>4</v>
          </cell>
          <cell r="N1651">
            <v>4</v>
          </cell>
          <cell r="O1651">
            <v>4</v>
          </cell>
          <cell r="P1651">
            <v>4</v>
          </cell>
          <cell r="Q1651">
            <v>4</v>
          </cell>
          <cell r="R1651">
            <v>4</v>
          </cell>
        </row>
        <row r="1652">
          <cell r="A1652">
            <v>172766</v>
          </cell>
          <cell r="B1652" t="str">
            <v>COOLELF AUTO SUP-37°(N)  18B1L  TOT C</v>
          </cell>
          <cell r="C1652" t="str">
            <v>18B1L</v>
          </cell>
          <cell r="D1652" t="str">
            <v>AF00CC</v>
          </cell>
          <cell r="E1652" t="str">
            <v>P14N27QE</v>
          </cell>
          <cell r="F1652" t="str">
            <v>C</v>
          </cell>
          <cell r="G1652" t="str">
            <v>AO</v>
          </cell>
          <cell r="H1652" t="str">
            <v>-</v>
          </cell>
          <cell r="I1652" t="str">
            <v>-</v>
          </cell>
          <cell r="J1652">
            <v>4</v>
          </cell>
          <cell r="K1652">
            <v>4</v>
          </cell>
          <cell r="L1652">
            <v>4</v>
          </cell>
          <cell r="M1652" t="str">
            <v>LS</v>
          </cell>
          <cell r="N1652" t="str">
            <v>LH</v>
          </cell>
          <cell r="O1652" t="str">
            <v>LH</v>
          </cell>
          <cell r="P1652" t="str">
            <v>LH</v>
          </cell>
          <cell r="Q1652" t="str">
            <v>LH</v>
          </cell>
          <cell r="R1652" t="str">
            <v xml:space="preserve">LH </v>
          </cell>
        </row>
        <row r="1653">
          <cell r="A1653">
            <v>217142</v>
          </cell>
          <cell r="B1653" t="str">
            <v>COOLELF AUTO SUP-37°(N)  3B4L   TOT   SG</v>
          </cell>
          <cell r="C1653" t="str">
            <v>3B4L</v>
          </cell>
          <cell r="D1653" t="str">
            <v>AF00CC_H_SG</v>
          </cell>
          <cell r="E1653" t="str">
            <v>P14N27QE</v>
          </cell>
          <cell r="F1653" t="str">
            <v>SG</v>
          </cell>
          <cell r="G1653" t="str">
            <v>AO</v>
          </cell>
          <cell r="H1653" t="str">
            <v>-</v>
          </cell>
          <cell r="I1653" t="str">
            <v>-</v>
          </cell>
          <cell r="J1653" t="str">
            <v>-</v>
          </cell>
          <cell r="K1653" t="str">
            <v>2A</v>
          </cell>
          <cell r="L1653" t="str">
            <v>2A</v>
          </cell>
          <cell r="M1653" t="str">
            <v>2A</v>
          </cell>
          <cell r="N1653">
            <v>2</v>
          </cell>
          <cell r="O1653" t="str">
            <v>LH</v>
          </cell>
          <cell r="P1653" t="str">
            <v>LH</v>
          </cell>
          <cell r="Q1653" t="str">
            <v>LH</v>
          </cell>
          <cell r="R1653" t="str">
            <v xml:space="preserve">LH </v>
          </cell>
        </row>
        <row r="1654">
          <cell r="A1654">
            <v>213660</v>
          </cell>
          <cell r="B1654" t="str">
            <v>COOLELF AUTO SUP-37°(N)  3B5L   TOT C</v>
          </cell>
          <cell r="C1654" t="str">
            <v>3B5L</v>
          </cell>
          <cell r="D1654" t="str">
            <v>AF00CC</v>
          </cell>
          <cell r="E1654" t="str">
            <v>P14N27QE</v>
          </cell>
          <cell r="F1654" t="str">
            <v>C</v>
          </cell>
          <cell r="G1654" t="str">
            <v>AO</v>
          </cell>
          <cell r="H1654" t="str">
            <v>-</v>
          </cell>
          <cell r="I1654" t="str">
            <v>-</v>
          </cell>
          <cell r="J1654" t="str">
            <v>-</v>
          </cell>
          <cell r="K1654">
            <v>4</v>
          </cell>
          <cell r="L1654">
            <v>4</v>
          </cell>
          <cell r="M1654">
            <v>4</v>
          </cell>
          <cell r="N1654">
            <v>4</v>
          </cell>
          <cell r="O1654">
            <v>4</v>
          </cell>
          <cell r="P1654">
            <v>4</v>
          </cell>
          <cell r="Q1654">
            <v>4</v>
          </cell>
          <cell r="R1654">
            <v>4</v>
          </cell>
        </row>
        <row r="1655">
          <cell r="A1655">
            <v>204766</v>
          </cell>
          <cell r="B1655" t="str">
            <v>COOLELF AUTO SUPRA -26°C 1000L  TOT   SG</v>
          </cell>
          <cell r="C1655" t="str">
            <v>1000L</v>
          </cell>
          <cell r="D1655" t="str">
            <v>AF00DD_H_SG</v>
          </cell>
          <cell r="E1655" t="str">
            <v>P14N27QE</v>
          </cell>
          <cell r="F1655" t="str">
            <v>SG</v>
          </cell>
          <cell r="G1655" t="str">
            <v>AO</v>
          </cell>
          <cell r="H1655" t="str">
            <v>2B</v>
          </cell>
          <cell r="I1655" t="str">
            <v>2B</v>
          </cell>
          <cell r="J1655" t="str">
            <v>2B</v>
          </cell>
          <cell r="K1655" t="str">
            <v>2B</v>
          </cell>
          <cell r="L1655" t="str">
            <v>2B</v>
          </cell>
          <cell r="M1655" t="str">
            <v>2B</v>
          </cell>
          <cell r="N1655">
            <v>3</v>
          </cell>
          <cell r="O1655" t="str">
            <v>LH</v>
          </cell>
          <cell r="P1655" t="str">
            <v>LH</v>
          </cell>
          <cell r="Q1655" t="str">
            <v>LH</v>
          </cell>
          <cell r="R1655" t="str">
            <v xml:space="preserve">LH </v>
          </cell>
        </row>
        <row r="1656">
          <cell r="A1656">
            <v>216923</v>
          </cell>
          <cell r="B1656" t="str">
            <v>COOLELF AUTO SUPRA -26°C 12B1L  TOT   SG</v>
          </cell>
          <cell r="C1656" t="str">
            <v>12B1L</v>
          </cell>
          <cell r="D1656" t="str">
            <v>AF00DD_H_SG</v>
          </cell>
          <cell r="E1656" t="str">
            <v>P14N27QE</v>
          </cell>
          <cell r="F1656" t="str">
            <v>SG</v>
          </cell>
          <cell r="G1656" t="str">
            <v>AO</v>
          </cell>
          <cell r="H1656" t="str">
            <v>-</v>
          </cell>
          <cell r="I1656" t="str">
            <v>-</v>
          </cell>
          <cell r="J1656" t="str">
            <v>-</v>
          </cell>
          <cell r="K1656">
            <v>1</v>
          </cell>
          <cell r="L1656">
            <v>1</v>
          </cell>
          <cell r="M1656">
            <v>1</v>
          </cell>
          <cell r="N1656">
            <v>1</v>
          </cell>
          <cell r="O1656" t="str">
            <v>LH</v>
          </cell>
          <cell r="P1656" t="str">
            <v>LH</v>
          </cell>
          <cell r="Q1656" t="str">
            <v>LH</v>
          </cell>
          <cell r="R1656" t="str">
            <v xml:space="preserve">LH </v>
          </cell>
        </row>
        <row r="1657">
          <cell r="A1657">
            <v>168003</v>
          </cell>
          <cell r="B1657" t="str">
            <v>COOLELF AUTO SUPRA -26°C 18B1L  TOT   SG</v>
          </cell>
          <cell r="C1657" t="str">
            <v>18B1L</v>
          </cell>
          <cell r="D1657" t="str">
            <v>AF00DD_H_SG</v>
          </cell>
          <cell r="E1657" t="str">
            <v>P14N27QE</v>
          </cell>
          <cell r="F1657" t="str">
            <v>SG</v>
          </cell>
          <cell r="G1657" t="str">
            <v>AO</v>
          </cell>
          <cell r="H1657">
            <v>1</v>
          </cell>
          <cell r="I1657">
            <v>1</v>
          </cell>
          <cell r="J1657">
            <v>1</v>
          </cell>
          <cell r="K1657" t="str">
            <v>LS</v>
          </cell>
          <cell r="L1657" t="str">
            <v>LH</v>
          </cell>
          <cell r="M1657" t="str">
            <v>LH</v>
          </cell>
          <cell r="N1657" t="str">
            <v>LH</v>
          </cell>
          <cell r="O1657" t="str">
            <v>LH</v>
          </cell>
          <cell r="P1657" t="str">
            <v>LH</v>
          </cell>
          <cell r="Q1657" t="str">
            <v>LH</v>
          </cell>
          <cell r="R1657" t="str">
            <v xml:space="preserve">LH </v>
          </cell>
        </row>
        <row r="1658">
          <cell r="A1658">
            <v>194617</v>
          </cell>
          <cell r="B1658" t="str">
            <v>COOLELF AUTO SUPRA -26°C 208L   TOT   SG</v>
          </cell>
          <cell r="C1658" t="str">
            <v>208L</v>
          </cell>
          <cell r="D1658" t="str">
            <v>AF00DD_H_SG</v>
          </cell>
          <cell r="E1658" t="str">
            <v>P14N27QE</v>
          </cell>
          <cell r="F1658" t="str">
            <v>SG</v>
          </cell>
          <cell r="G1658" t="str">
            <v>AO</v>
          </cell>
          <cell r="H1658">
            <v>1</v>
          </cell>
          <cell r="I1658">
            <v>1</v>
          </cell>
          <cell r="J1658">
            <v>1</v>
          </cell>
          <cell r="K1658">
            <v>1</v>
          </cell>
          <cell r="L1658">
            <v>1</v>
          </cell>
          <cell r="M1658">
            <v>1</v>
          </cell>
          <cell r="N1658">
            <v>1</v>
          </cell>
          <cell r="O1658" t="str">
            <v>LH</v>
          </cell>
          <cell r="P1658" t="str">
            <v>LH</v>
          </cell>
          <cell r="Q1658" t="str">
            <v>LH</v>
          </cell>
          <cell r="R1658" t="str">
            <v xml:space="preserve">LH </v>
          </cell>
        </row>
        <row r="1659">
          <cell r="A1659">
            <v>148020</v>
          </cell>
          <cell r="B1659" t="str">
            <v>COOLELF AUTO SUPRA -26°C 208L   TOT C</v>
          </cell>
          <cell r="C1659" t="str">
            <v>208L</v>
          </cell>
          <cell r="D1659" t="str">
            <v>AF00DD</v>
          </cell>
          <cell r="E1659" t="str">
            <v>P14N27QE</v>
          </cell>
          <cell r="F1659" t="str">
            <v>C</v>
          </cell>
          <cell r="G1659" t="str">
            <v>AO</v>
          </cell>
          <cell r="H1659" t="str">
            <v>close</v>
          </cell>
          <cell r="I1659" t="str">
            <v>close</v>
          </cell>
          <cell r="J1659" t="str">
            <v>close</v>
          </cell>
          <cell r="K1659" t="str">
            <v>close</v>
          </cell>
          <cell r="L1659" t="str">
            <v>LH</v>
          </cell>
          <cell r="M1659" t="str">
            <v>LH</v>
          </cell>
          <cell r="N1659" t="str">
            <v>LH</v>
          </cell>
          <cell r="O1659" t="str">
            <v>LH</v>
          </cell>
          <cell r="P1659" t="str">
            <v>LH</v>
          </cell>
          <cell r="Q1659" t="str">
            <v>LH</v>
          </cell>
          <cell r="R1659" t="str">
            <v xml:space="preserve">LH </v>
          </cell>
        </row>
        <row r="1660">
          <cell r="A1660">
            <v>210866</v>
          </cell>
          <cell r="B1660" t="str">
            <v>COOLELF AUTO SUPRA -26°C 20LJ   TOT   SG</v>
          </cell>
          <cell r="C1660" t="str">
            <v>20LJ</v>
          </cell>
          <cell r="D1660" t="str">
            <v>AF00DD_H_SG</v>
          </cell>
          <cell r="E1660" t="str">
            <v>P14N27QE</v>
          </cell>
          <cell r="F1660" t="str">
            <v>SG</v>
          </cell>
          <cell r="G1660" t="str">
            <v>AO</v>
          </cell>
          <cell r="H1660" t="str">
            <v>-</v>
          </cell>
          <cell r="I1660" t="str">
            <v>-</v>
          </cell>
          <cell r="J1660" t="str">
            <v>2A</v>
          </cell>
          <cell r="K1660" t="str">
            <v>2A</v>
          </cell>
          <cell r="L1660" t="str">
            <v>2A</v>
          </cell>
          <cell r="M1660" t="str">
            <v>2A</v>
          </cell>
          <cell r="N1660">
            <v>2</v>
          </cell>
          <cell r="O1660" t="str">
            <v>LH</v>
          </cell>
          <cell r="P1660" t="str">
            <v>LH</v>
          </cell>
          <cell r="Q1660" t="str">
            <v>LH</v>
          </cell>
          <cell r="R1660" t="str">
            <v xml:space="preserve">LH </v>
          </cell>
        </row>
        <row r="1661">
          <cell r="A1661">
            <v>216924</v>
          </cell>
          <cell r="B1661" t="str">
            <v>COOLELF AUTO SUPRA -26°C 3B4L   TOT   SG</v>
          </cell>
          <cell r="C1661" t="str">
            <v>3B4L</v>
          </cell>
          <cell r="D1661" t="str">
            <v>AF00DD_H_SG</v>
          </cell>
          <cell r="E1661" t="str">
            <v>P14N27QE</v>
          </cell>
          <cell r="F1661" t="str">
            <v>SG</v>
          </cell>
          <cell r="G1661" t="str">
            <v>AO</v>
          </cell>
          <cell r="H1661" t="str">
            <v>-</v>
          </cell>
          <cell r="I1661" t="str">
            <v>-</v>
          </cell>
          <cell r="J1661" t="str">
            <v>-</v>
          </cell>
          <cell r="K1661" t="str">
            <v>2B</v>
          </cell>
          <cell r="L1661" t="str">
            <v>2B</v>
          </cell>
          <cell r="M1661" t="str">
            <v>2A</v>
          </cell>
          <cell r="N1661">
            <v>2</v>
          </cell>
          <cell r="O1661" t="str">
            <v>LH</v>
          </cell>
          <cell r="P1661" t="str">
            <v>LH</v>
          </cell>
          <cell r="Q1661" t="str">
            <v>LH</v>
          </cell>
          <cell r="R1661" t="str">
            <v xml:space="preserve">LH </v>
          </cell>
        </row>
        <row r="1662">
          <cell r="A1662">
            <v>168004</v>
          </cell>
          <cell r="B1662" t="str">
            <v>COOLELF AUTO SUPRA -26°C 4B4L   TOT   SG</v>
          </cell>
          <cell r="C1662" t="str">
            <v>4B4L</v>
          </cell>
          <cell r="D1662" t="str">
            <v>AF00DD_H_SG</v>
          </cell>
          <cell r="E1662" t="str">
            <v>P14N27QE</v>
          </cell>
          <cell r="F1662" t="str">
            <v>SG</v>
          </cell>
          <cell r="G1662" t="str">
            <v>AO</v>
          </cell>
          <cell r="H1662" t="str">
            <v>2A</v>
          </cell>
          <cell r="I1662" t="str">
            <v>2A</v>
          </cell>
          <cell r="J1662" t="str">
            <v>2B</v>
          </cell>
          <cell r="K1662" t="str">
            <v>LS</v>
          </cell>
          <cell r="L1662" t="str">
            <v>LH</v>
          </cell>
          <cell r="M1662" t="str">
            <v>LH</v>
          </cell>
          <cell r="N1662" t="str">
            <v>LH</v>
          </cell>
          <cell r="O1662" t="str">
            <v>LH</v>
          </cell>
          <cell r="P1662" t="str">
            <v>LH</v>
          </cell>
          <cell r="Q1662" t="str">
            <v>LH</v>
          </cell>
          <cell r="R1662" t="str">
            <v xml:space="preserve">LH </v>
          </cell>
        </row>
        <row r="1663">
          <cell r="A1663">
            <v>210911</v>
          </cell>
          <cell r="B1663" t="str">
            <v>COOLELF AUTO SUPRA -37°  1000L  TOT   SG</v>
          </cell>
          <cell r="C1663" t="str">
            <v>1000L</v>
          </cell>
          <cell r="D1663" t="str">
            <v>AF00CC_H_SG</v>
          </cell>
          <cell r="E1663" t="str">
            <v>P14N27QE</v>
          </cell>
          <cell r="F1663" t="str">
            <v>SG</v>
          </cell>
          <cell r="G1663" t="str">
            <v>AO</v>
          </cell>
          <cell r="H1663" t="str">
            <v>-</v>
          </cell>
          <cell r="I1663" t="str">
            <v>-</v>
          </cell>
          <cell r="J1663" t="str">
            <v>2B</v>
          </cell>
          <cell r="K1663" t="str">
            <v>2B</v>
          </cell>
          <cell r="L1663" t="str">
            <v>2B</v>
          </cell>
          <cell r="M1663" t="str">
            <v>2B</v>
          </cell>
          <cell r="N1663">
            <v>3</v>
          </cell>
          <cell r="O1663" t="str">
            <v>LH</v>
          </cell>
          <cell r="P1663" t="str">
            <v>LH</v>
          </cell>
          <cell r="Q1663" t="str">
            <v>LH</v>
          </cell>
          <cell r="R1663" t="str">
            <v xml:space="preserve">LH </v>
          </cell>
        </row>
        <row r="1664">
          <cell r="A1664">
            <v>210913</v>
          </cell>
          <cell r="B1664" t="str">
            <v>COOLELF AUTO SUPRA -37°  208L   TOT   SG</v>
          </cell>
          <cell r="C1664" t="str">
            <v>208L</v>
          </cell>
          <cell r="D1664" t="str">
            <v>AF00CC_H_SG</v>
          </cell>
          <cell r="E1664" t="str">
            <v>P14N27QE</v>
          </cell>
          <cell r="F1664" t="str">
            <v>SG</v>
          </cell>
          <cell r="G1664" t="str">
            <v>AO</v>
          </cell>
          <cell r="H1664" t="str">
            <v>-</v>
          </cell>
          <cell r="I1664" t="str">
            <v>-</v>
          </cell>
          <cell r="J1664" t="str">
            <v>2A</v>
          </cell>
          <cell r="K1664" t="str">
            <v>2A</v>
          </cell>
          <cell r="L1664" t="str">
            <v>2A</v>
          </cell>
          <cell r="M1664" t="str">
            <v>2A</v>
          </cell>
          <cell r="N1664">
            <v>2</v>
          </cell>
          <cell r="O1664" t="str">
            <v>LH</v>
          </cell>
          <cell r="P1664" t="str">
            <v>LH</v>
          </cell>
          <cell r="Q1664" t="str">
            <v>LH</v>
          </cell>
          <cell r="R1664" t="str">
            <v xml:space="preserve">LH </v>
          </cell>
        </row>
        <row r="1665">
          <cell r="A1665">
            <v>210912</v>
          </cell>
          <cell r="B1665" t="str">
            <v>COOLELF AUTO SUPRA -37°  20LJ   TOT   SG</v>
          </cell>
          <cell r="C1665" t="str">
            <v>20LJ</v>
          </cell>
          <cell r="D1665" t="str">
            <v>AF00CC_H_SG</v>
          </cell>
          <cell r="E1665" t="str">
            <v>P14N27QE</v>
          </cell>
          <cell r="F1665" t="str">
            <v>SG</v>
          </cell>
          <cell r="G1665" t="str">
            <v>AO</v>
          </cell>
          <cell r="H1665" t="str">
            <v>-</v>
          </cell>
          <cell r="I1665" t="str">
            <v>-</v>
          </cell>
          <cell r="J1665" t="str">
            <v>2B</v>
          </cell>
          <cell r="K1665" t="str">
            <v>2B</v>
          </cell>
          <cell r="L1665" t="str">
            <v>2B</v>
          </cell>
          <cell r="M1665" t="str">
            <v>2B</v>
          </cell>
          <cell r="N1665">
            <v>3</v>
          </cell>
          <cell r="O1665" t="str">
            <v>LH</v>
          </cell>
          <cell r="P1665" t="str">
            <v>LH</v>
          </cell>
          <cell r="Q1665" t="str">
            <v>LH</v>
          </cell>
          <cell r="R1665" t="str">
            <v xml:space="preserve">LH </v>
          </cell>
        </row>
        <row r="1666">
          <cell r="A1666">
            <v>210914</v>
          </cell>
          <cell r="B1666" t="str">
            <v>COOLELF AUTO SUPRA -37°  4B4L   TOT   SG</v>
          </cell>
          <cell r="C1666" t="str">
            <v>4B4L</v>
          </cell>
          <cell r="D1666" t="str">
            <v>AF00CC_H_SG</v>
          </cell>
          <cell r="E1666" t="str">
            <v>P14N27QE</v>
          </cell>
          <cell r="F1666" t="str">
            <v>SG</v>
          </cell>
          <cell r="G1666" t="str">
            <v>AO</v>
          </cell>
          <cell r="H1666" t="str">
            <v>-</v>
          </cell>
          <cell r="I1666" t="str">
            <v>-</v>
          </cell>
          <cell r="J1666" t="str">
            <v>2B</v>
          </cell>
          <cell r="K1666" t="str">
            <v>LS</v>
          </cell>
          <cell r="L1666" t="str">
            <v>LH</v>
          </cell>
          <cell r="M1666" t="str">
            <v>LH</v>
          </cell>
          <cell r="N1666" t="str">
            <v>LH</v>
          </cell>
          <cell r="O1666" t="str">
            <v>LH</v>
          </cell>
          <cell r="P1666" t="str">
            <v>LH</v>
          </cell>
          <cell r="Q1666" t="str">
            <v>LH</v>
          </cell>
          <cell r="R1666" t="str">
            <v xml:space="preserve">LH </v>
          </cell>
        </row>
        <row r="1667">
          <cell r="A1667">
            <v>148014</v>
          </cell>
          <cell r="B1667" t="str">
            <v>COOLELF AUTO SUPRA -37°C 208L   TOT C</v>
          </cell>
          <cell r="C1667" t="str">
            <v>208L</v>
          </cell>
          <cell r="D1667" t="str">
            <v>AF00CC</v>
          </cell>
          <cell r="E1667" t="str">
            <v>P14N27QE</v>
          </cell>
          <cell r="F1667" t="str">
            <v>C</v>
          </cell>
          <cell r="G1667" t="str">
            <v>AO</v>
          </cell>
          <cell r="H1667">
            <v>4</v>
          </cell>
          <cell r="I1667">
            <v>4</v>
          </cell>
          <cell r="J1667">
            <v>4</v>
          </cell>
          <cell r="K1667">
            <v>4</v>
          </cell>
          <cell r="L1667">
            <v>4</v>
          </cell>
          <cell r="M1667">
            <v>4</v>
          </cell>
          <cell r="N1667" t="str">
            <v>LS</v>
          </cell>
          <cell r="O1667">
            <v>4</v>
          </cell>
          <cell r="P1667">
            <v>4</v>
          </cell>
          <cell r="Q1667">
            <v>4</v>
          </cell>
          <cell r="R1667">
            <v>4</v>
          </cell>
        </row>
        <row r="1668">
          <cell r="A1668">
            <v>148015</v>
          </cell>
          <cell r="B1668" t="str">
            <v>COOLELF AUTO SUPRA -37°C 20L    TOT C1</v>
          </cell>
          <cell r="C1668" t="str">
            <v>20L</v>
          </cell>
          <cell r="D1668" t="str">
            <v>AF00CC</v>
          </cell>
          <cell r="E1668" t="str">
            <v>P14N27QE</v>
          </cell>
          <cell r="F1668" t="str">
            <v>C</v>
          </cell>
          <cell r="G1668" t="str">
            <v>AO</v>
          </cell>
          <cell r="H1668">
            <v>4</v>
          </cell>
          <cell r="I1668">
            <v>4</v>
          </cell>
          <cell r="J1668">
            <v>4</v>
          </cell>
          <cell r="K1668">
            <v>4</v>
          </cell>
          <cell r="L1668">
            <v>4</v>
          </cell>
          <cell r="M1668">
            <v>4</v>
          </cell>
          <cell r="N1668">
            <v>4</v>
          </cell>
          <cell r="O1668">
            <v>4</v>
          </cell>
          <cell r="P1668">
            <v>4</v>
          </cell>
          <cell r="Q1668">
            <v>4</v>
          </cell>
          <cell r="R1668">
            <v>4</v>
          </cell>
        </row>
        <row r="1669">
          <cell r="A1669">
            <v>147989</v>
          </cell>
          <cell r="B1669" t="str">
            <v>COOLELF AUTO SUPRA -37°C 4B5L   TOT C1</v>
          </cell>
          <cell r="C1669" t="str">
            <v>4B5L</v>
          </cell>
          <cell r="D1669" t="str">
            <v>AF00CC</v>
          </cell>
          <cell r="E1669" t="str">
            <v>P14N27QE</v>
          </cell>
          <cell r="F1669" t="str">
            <v>C</v>
          </cell>
          <cell r="G1669" t="str">
            <v>AO</v>
          </cell>
          <cell r="H1669">
            <v>4</v>
          </cell>
          <cell r="I1669">
            <v>4</v>
          </cell>
          <cell r="J1669">
            <v>4</v>
          </cell>
          <cell r="K1669">
            <v>4</v>
          </cell>
          <cell r="L1669">
            <v>4</v>
          </cell>
          <cell r="M1669" t="str">
            <v>LS</v>
          </cell>
          <cell r="N1669" t="str">
            <v>LH</v>
          </cell>
          <cell r="O1669" t="str">
            <v>LH</v>
          </cell>
          <cell r="P1669" t="str">
            <v>LH</v>
          </cell>
          <cell r="Q1669" t="str">
            <v>LH</v>
          </cell>
          <cell r="R1669" t="str">
            <v xml:space="preserve">LH </v>
          </cell>
        </row>
        <row r="1670">
          <cell r="A1670">
            <v>159114</v>
          </cell>
          <cell r="B1670" t="str">
            <v>COOLELF AUTO SUPRA -37°C 60L    TOT C</v>
          </cell>
          <cell r="C1670" t="str">
            <v>60L</v>
          </cell>
          <cell r="D1670" t="str">
            <v>AF00CC</v>
          </cell>
          <cell r="E1670" t="str">
            <v>P14N27QE</v>
          </cell>
          <cell r="F1670" t="str">
            <v>C</v>
          </cell>
          <cell r="G1670" t="str">
            <v>AO</v>
          </cell>
          <cell r="H1670" t="str">
            <v>-</v>
          </cell>
          <cell r="I1670" t="str">
            <v>-</v>
          </cell>
          <cell r="J1670" t="str">
            <v>-</v>
          </cell>
          <cell r="K1670">
            <v>4</v>
          </cell>
          <cell r="L1670">
            <v>4</v>
          </cell>
          <cell r="M1670">
            <v>4</v>
          </cell>
          <cell r="N1670">
            <v>4</v>
          </cell>
          <cell r="O1670">
            <v>4</v>
          </cell>
          <cell r="P1670">
            <v>4</v>
          </cell>
          <cell r="Q1670">
            <v>4</v>
          </cell>
          <cell r="R1670">
            <v>4</v>
          </cell>
        </row>
        <row r="1671">
          <cell r="A1671">
            <v>148135</v>
          </cell>
          <cell r="B1671" t="str">
            <v>COOLELF CLASSIC -26°C    208L   TOT C</v>
          </cell>
          <cell r="C1671" t="str">
            <v>208L</v>
          </cell>
          <cell r="D1671" t="str">
            <v>AF00MM</v>
          </cell>
          <cell r="E1671" t="str">
            <v>P14N27QD</v>
          </cell>
          <cell r="F1671" t="str">
            <v>C</v>
          </cell>
          <cell r="G1671" t="str">
            <v>AO</v>
          </cell>
          <cell r="H1671">
            <v>4</v>
          </cell>
          <cell r="I1671">
            <v>4</v>
          </cell>
          <cell r="J1671" t="str">
            <v>for depletion</v>
          </cell>
          <cell r="K1671" t="str">
            <v>for depletion</v>
          </cell>
          <cell r="L1671" t="str">
            <v>LH</v>
          </cell>
          <cell r="M1671" t="str">
            <v>LH</v>
          </cell>
          <cell r="N1671" t="str">
            <v>LH</v>
          </cell>
          <cell r="O1671" t="str">
            <v>LH</v>
          </cell>
          <cell r="P1671" t="str">
            <v>LH</v>
          </cell>
          <cell r="Q1671" t="str">
            <v>LH</v>
          </cell>
          <cell r="R1671" t="str">
            <v xml:space="preserve">LH </v>
          </cell>
        </row>
        <row r="1672">
          <cell r="A1672">
            <v>148153</v>
          </cell>
          <cell r="B1672" t="str">
            <v>COOLELF CLASSIC -26°C    4B5L   TOT C</v>
          </cell>
          <cell r="C1672" t="str">
            <v>4B5L</v>
          </cell>
          <cell r="D1672" t="str">
            <v>AF00MM</v>
          </cell>
          <cell r="E1672" t="str">
            <v>P14N27QD</v>
          </cell>
          <cell r="F1672" t="str">
            <v>C</v>
          </cell>
          <cell r="G1672" t="str">
            <v>AO</v>
          </cell>
          <cell r="H1672" t="str">
            <v>-</v>
          </cell>
          <cell r="I1672">
            <v>4</v>
          </cell>
          <cell r="J1672" t="str">
            <v>for depletion</v>
          </cell>
          <cell r="K1672" t="str">
            <v>for depletion</v>
          </cell>
          <cell r="L1672" t="str">
            <v>LH</v>
          </cell>
          <cell r="M1672" t="str">
            <v>LH</v>
          </cell>
          <cell r="N1672" t="str">
            <v>LH</v>
          </cell>
          <cell r="O1672" t="str">
            <v>LH</v>
          </cell>
          <cell r="P1672" t="str">
            <v>LH</v>
          </cell>
          <cell r="Q1672" t="str">
            <v>LH</v>
          </cell>
          <cell r="R1672" t="str">
            <v xml:space="preserve">LH </v>
          </cell>
        </row>
        <row r="1673">
          <cell r="A1673">
            <v>172770</v>
          </cell>
          <cell r="B1673" t="str">
            <v>COOLELF CLASSIC-26°C(N)  18B1L  TOT C</v>
          </cell>
          <cell r="C1673" t="str">
            <v>18B1L</v>
          </cell>
          <cell r="D1673" t="str">
            <v>AF00MM</v>
          </cell>
          <cell r="E1673" t="str">
            <v>P14N27QD</v>
          </cell>
          <cell r="F1673" t="str">
            <v>C</v>
          </cell>
          <cell r="G1673" t="str">
            <v>AO</v>
          </cell>
          <cell r="H1673">
            <v>4</v>
          </cell>
          <cell r="I1673">
            <v>4</v>
          </cell>
          <cell r="J1673">
            <v>4</v>
          </cell>
          <cell r="K1673" t="str">
            <v>for depletion</v>
          </cell>
          <cell r="L1673" t="str">
            <v>LH</v>
          </cell>
          <cell r="M1673" t="str">
            <v>LH</v>
          </cell>
          <cell r="N1673" t="str">
            <v>LH</v>
          </cell>
          <cell r="O1673" t="str">
            <v>LH</v>
          </cell>
          <cell r="P1673" t="str">
            <v>LH</v>
          </cell>
          <cell r="Q1673" t="str">
            <v>LH</v>
          </cell>
          <cell r="R1673" t="str">
            <v xml:space="preserve">LH </v>
          </cell>
        </row>
        <row r="1674">
          <cell r="A1674">
            <v>214294</v>
          </cell>
          <cell r="B1674" t="str">
            <v>COOLELF ECO BS           12B1L  TOT C</v>
          </cell>
          <cell r="C1674" t="str">
            <v>12B1L</v>
          </cell>
          <cell r="D1674" t="str">
            <v>AF00BE</v>
          </cell>
          <cell r="E1674" t="str">
            <v>P14N27QE</v>
          </cell>
          <cell r="F1674" t="str">
            <v>C</v>
          </cell>
          <cell r="G1674" t="str">
            <v>AO</v>
          </cell>
          <cell r="H1674" t="str">
            <v>-</v>
          </cell>
          <cell r="I1674" t="str">
            <v>-</v>
          </cell>
          <cell r="J1674" t="str">
            <v>-</v>
          </cell>
          <cell r="K1674">
            <v>4</v>
          </cell>
          <cell r="L1674">
            <v>4</v>
          </cell>
          <cell r="M1674">
            <v>4</v>
          </cell>
          <cell r="N1674">
            <v>4</v>
          </cell>
          <cell r="O1674">
            <v>4</v>
          </cell>
          <cell r="P1674">
            <v>4</v>
          </cell>
          <cell r="Q1674">
            <v>4</v>
          </cell>
          <cell r="R1674">
            <v>4</v>
          </cell>
        </row>
        <row r="1675">
          <cell r="A1675">
            <v>209216</v>
          </cell>
          <cell r="B1675" t="str">
            <v>COOLELF ECO BS           18B1L  TOT C</v>
          </cell>
          <cell r="C1675" t="str">
            <v>18B1L</v>
          </cell>
          <cell r="D1675" t="str">
            <v>AF00BE</v>
          </cell>
          <cell r="E1675" t="str">
            <v>P14N27QE</v>
          </cell>
          <cell r="F1675" t="str">
            <v>C</v>
          </cell>
          <cell r="G1675" t="str">
            <v>AO</v>
          </cell>
          <cell r="H1675" t="str">
            <v>-</v>
          </cell>
          <cell r="I1675" t="str">
            <v>-</v>
          </cell>
          <cell r="J1675">
            <v>4</v>
          </cell>
          <cell r="K1675">
            <v>4</v>
          </cell>
          <cell r="L1675">
            <v>4</v>
          </cell>
          <cell r="M1675">
            <v>4</v>
          </cell>
          <cell r="N1675">
            <v>4</v>
          </cell>
          <cell r="O1675">
            <v>4</v>
          </cell>
          <cell r="P1675">
            <v>4</v>
          </cell>
          <cell r="Q1675">
            <v>4</v>
          </cell>
          <cell r="R1675">
            <v>4</v>
          </cell>
        </row>
        <row r="1676">
          <cell r="A1676">
            <v>204159</v>
          </cell>
          <cell r="B1676" t="str">
            <v>COOLELF ECO BS           208L   TOT C</v>
          </cell>
          <cell r="C1676" t="str">
            <v>208L</v>
          </cell>
          <cell r="D1676" t="str">
            <v>AF00BE</v>
          </cell>
          <cell r="E1676" t="str">
            <v>P14N27QE</v>
          </cell>
          <cell r="F1676" t="str">
            <v>C</v>
          </cell>
          <cell r="G1676" t="str">
            <v>AO</v>
          </cell>
          <cell r="H1676" t="str">
            <v>-</v>
          </cell>
          <cell r="I1676" t="str">
            <v>-</v>
          </cell>
          <cell r="J1676" t="str">
            <v>-</v>
          </cell>
          <cell r="K1676">
            <v>4</v>
          </cell>
          <cell r="L1676">
            <v>4</v>
          </cell>
          <cell r="M1676">
            <v>4</v>
          </cell>
          <cell r="N1676">
            <v>4</v>
          </cell>
          <cell r="O1676">
            <v>4</v>
          </cell>
          <cell r="P1676">
            <v>4</v>
          </cell>
          <cell r="Q1676">
            <v>4</v>
          </cell>
          <cell r="R1676">
            <v>4</v>
          </cell>
        </row>
        <row r="1677">
          <cell r="A1677">
            <v>209217</v>
          </cell>
          <cell r="B1677" t="str">
            <v>COOLELF ECO BS           20L    TOT C</v>
          </cell>
          <cell r="C1677" t="str">
            <v>20L</v>
          </cell>
          <cell r="D1677" t="str">
            <v>AF00BE</v>
          </cell>
          <cell r="E1677" t="str">
            <v>P14N27QE</v>
          </cell>
          <cell r="F1677" t="str">
            <v>C</v>
          </cell>
          <cell r="G1677" t="str">
            <v>AO</v>
          </cell>
          <cell r="H1677" t="str">
            <v>-</v>
          </cell>
          <cell r="I1677" t="str">
            <v>-</v>
          </cell>
          <cell r="J1677" t="str">
            <v>-</v>
          </cell>
          <cell r="K1677">
            <v>4</v>
          </cell>
          <cell r="L1677">
            <v>4</v>
          </cell>
          <cell r="M1677">
            <v>4</v>
          </cell>
          <cell r="N1677">
            <v>4</v>
          </cell>
          <cell r="O1677">
            <v>4</v>
          </cell>
          <cell r="P1677">
            <v>4</v>
          </cell>
          <cell r="Q1677">
            <v>4</v>
          </cell>
          <cell r="R1677">
            <v>4</v>
          </cell>
        </row>
        <row r="1678">
          <cell r="A1678">
            <v>214295</v>
          </cell>
          <cell r="B1678" t="str">
            <v>COOLELF ECO BS           3B5L   TOT C</v>
          </cell>
          <cell r="C1678" t="str">
            <v>3B5L</v>
          </cell>
          <cell r="D1678" t="str">
            <v>AF00BE</v>
          </cell>
          <cell r="E1678" t="str">
            <v>P14N27QE</v>
          </cell>
          <cell r="F1678" t="str">
            <v>C</v>
          </cell>
          <cell r="G1678" t="str">
            <v>AO</v>
          </cell>
          <cell r="H1678" t="str">
            <v>-</v>
          </cell>
          <cell r="I1678" t="str">
            <v>-</v>
          </cell>
          <cell r="J1678" t="str">
            <v>-</v>
          </cell>
          <cell r="K1678">
            <v>4</v>
          </cell>
          <cell r="L1678">
            <v>4</v>
          </cell>
          <cell r="M1678">
            <v>4</v>
          </cell>
          <cell r="N1678">
            <v>4</v>
          </cell>
          <cell r="O1678">
            <v>4</v>
          </cell>
          <cell r="P1678">
            <v>4</v>
          </cell>
          <cell r="Q1678">
            <v>4</v>
          </cell>
          <cell r="R1678">
            <v>4</v>
          </cell>
        </row>
        <row r="1679">
          <cell r="A1679">
            <v>209221</v>
          </cell>
          <cell r="B1679" t="str">
            <v>COOLELF ECO BS           4B5L   TOT C</v>
          </cell>
          <cell r="C1679" t="str">
            <v>4B5L</v>
          </cell>
          <cell r="D1679" t="str">
            <v>AF00BE</v>
          </cell>
          <cell r="E1679" t="str">
            <v>P14N27QE</v>
          </cell>
          <cell r="F1679" t="str">
            <v>C</v>
          </cell>
          <cell r="G1679" t="str">
            <v>AO</v>
          </cell>
          <cell r="H1679" t="str">
            <v>-</v>
          </cell>
          <cell r="I1679" t="str">
            <v>-</v>
          </cell>
          <cell r="J1679">
            <v>4</v>
          </cell>
          <cell r="K1679">
            <v>4</v>
          </cell>
          <cell r="L1679">
            <v>4</v>
          </cell>
          <cell r="M1679">
            <v>4</v>
          </cell>
          <cell r="N1679" t="str">
            <v>LS</v>
          </cell>
          <cell r="O1679" t="str">
            <v>LH</v>
          </cell>
          <cell r="P1679" t="str">
            <v>LH</v>
          </cell>
          <cell r="Q1679" t="str">
            <v>LH</v>
          </cell>
          <cell r="R1679" t="str">
            <v xml:space="preserve">LH </v>
          </cell>
        </row>
        <row r="1680">
          <cell r="A1680">
            <v>204245</v>
          </cell>
          <cell r="B1680" t="str">
            <v>COOLELF G13              18B1L  TOT C</v>
          </cell>
          <cell r="C1680" t="str">
            <v>18B1L</v>
          </cell>
          <cell r="D1680" t="str">
            <v>AF00BI</v>
          </cell>
          <cell r="E1680" t="str">
            <v>P14N27QE</v>
          </cell>
          <cell r="F1680" t="str">
            <v>C</v>
          </cell>
          <cell r="G1680" t="str">
            <v>AO</v>
          </cell>
          <cell r="H1680" t="str">
            <v>-</v>
          </cell>
          <cell r="I1680" t="str">
            <v>-</v>
          </cell>
          <cell r="J1680" t="str">
            <v>-</v>
          </cell>
          <cell r="K1680">
            <v>4</v>
          </cell>
          <cell r="L1680" t="str">
            <v>LH</v>
          </cell>
          <cell r="M1680" t="str">
            <v>LH</v>
          </cell>
          <cell r="N1680" t="str">
            <v>LH</v>
          </cell>
          <cell r="O1680" t="str">
            <v>LH</v>
          </cell>
          <cell r="P1680" t="str">
            <v>LH</v>
          </cell>
          <cell r="Q1680" t="str">
            <v>LH</v>
          </cell>
          <cell r="R1680" t="str">
            <v xml:space="preserve">LH </v>
          </cell>
        </row>
        <row r="1681">
          <cell r="A1681">
            <v>140215</v>
          </cell>
          <cell r="B1681" t="str">
            <v>COOLELF MDX -26°C        208L   TOT C</v>
          </cell>
          <cell r="C1681" t="str">
            <v>208L</v>
          </cell>
          <cell r="D1681" t="str">
            <v>AF00TT</v>
          </cell>
          <cell r="E1681" t="str">
            <v>P14N27QF</v>
          </cell>
          <cell r="F1681" t="str">
            <v>C</v>
          </cell>
          <cell r="G1681" t="str">
            <v>AO</v>
          </cell>
          <cell r="H1681" t="str">
            <v>-</v>
          </cell>
          <cell r="I1681" t="str">
            <v>-</v>
          </cell>
          <cell r="J1681" t="str">
            <v>-</v>
          </cell>
          <cell r="K1681">
            <v>4</v>
          </cell>
          <cell r="L1681">
            <v>4</v>
          </cell>
          <cell r="M1681">
            <v>4</v>
          </cell>
          <cell r="N1681">
            <v>4</v>
          </cell>
          <cell r="O1681">
            <v>4</v>
          </cell>
          <cell r="P1681">
            <v>4</v>
          </cell>
          <cell r="Q1681">
            <v>4</v>
          </cell>
          <cell r="R1681">
            <v>4</v>
          </cell>
        </row>
        <row r="1682">
          <cell r="A1682">
            <v>203958</v>
          </cell>
          <cell r="B1682" t="str">
            <v>COOLELF SI-OAT           208L   TOT C</v>
          </cell>
          <cell r="C1682" t="str">
            <v>208L</v>
          </cell>
          <cell r="D1682" t="str">
            <v>AF00BF</v>
          </cell>
          <cell r="E1682" t="str">
            <v>P14N27QE</v>
          </cell>
          <cell r="F1682" t="str">
            <v>C</v>
          </cell>
          <cell r="G1682" t="str">
            <v>AO</v>
          </cell>
          <cell r="H1682" t="str">
            <v>-</v>
          </cell>
          <cell r="I1682" t="str">
            <v>-</v>
          </cell>
          <cell r="J1682" t="str">
            <v>-</v>
          </cell>
          <cell r="K1682">
            <v>4</v>
          </cell>
          <cell r="L1682">
            <v>4</v>
          </cell>
          <cell r="M1682">
            <v>4</v>
          </cell>
          <cell r="N1682">
            <v>4</v>
          </cell>
          <cell r="O1682">
            <v>4</v>
          </cell>
          <cell r="P1682">
            <v>4</v>
          </cell>
          <cell r="Q1682">
            <v>4</v>
          </cell>
          <cell r="R1682">
            <v>4</v>
          </cell>
        </row>
        <row r="1683">
          <cell r="A1683">
            <v>112737</v>
          </cell>
          <cell r="B1683" t="str">
            <v>COOLELF SUPRA            1000L  TOT W</v>
          </cell>
          <cell r="C1683" t="str">
            <v>1000L</v>
          </cell>
          <cell r="D1683" t="str">
            <v>AF00RR</v>
          </cell>
          <cell r="E1683" t="str">
            <v>P14N27QE</v>
          </cell>
          <cell r="F1683" t="str">
            <v xml:space="preserve"> W</v>
          </cell>
          <cell r="G1683" t="str">
            <v>AO</v>
          </cell>
          <cell r="H1683">
            <v>4</v>
          </cell>
          <cell r="I1683">
            <v>4</v>
          </cell>
          <cell r="J1683">
            <v>4</v>
          </cell>
          <cell r="K1683">
            <v>4</v>
          </cell>
          <cell r="L1683">
            <v>4</v>
          </cell>
          <cell r="M1683">
            <v>4</v>
          </cell>
          <cell r="N1683">
            <v>4</v>
          </cell>
          <cell r="O1683">
            <v>4</v>
          </cell>
          <cell r="P1683">
            <v>4</v>
          </cell>
          <cell r="Q1683">
            <v>4</v>
          </cell>
          <cell r="R1683">
            <v>4</v>
          </cell>
        </row>
        <row r="1684">
          <cell r="A1684">
            <v>194596</v>
          </cell>
          <cell r="B1684" t="str">
            <v>COOLELF SUPRA            208L   TOT   SG</v>
          </cell>
          <cell r="C1684" t="str">
            <v>208L</v>
          </cell>
          <cell r="D1684" t="str">
            <v>AF00RR_H_SG</v>
          </cell>
          <cell r="E1684" t="str">
            <v>P14N27QE</v>
          </cell>
          <cell r="F1684" t="str">
            <v>SG</v>
          </cell>
          <cell r="G1684" t="str">
            <v>AO</v>
          </cell>
          <cell r="H1684">
            <v>1</v>
          </cell>
          <cell r="I1684">
            <v>1</v>
          </cell>
          <cell r="J1684" t="str">
            <v>2A</v>
          </cell>
          <cell r="K1684" t="str">
            <v>2A</v>
          </cell>
          <cell r="L1684" t="str">
            <v>2A</v>
          </cell>
          <cell r="M1684" t="str">
            <v>2A</v>
          </cell>
          <cell r="N1684">
            <v>2</v>
          </cell>
          <cell r="O1684">
            <v>2</v>
          </cell>
          <cell r="P1684">
            <v>2</v>
          </cell>
          <cell r="Q1684">
            <v>2</v>
          </cell>
          <cell r="R1684">
            <v>2</v>
          </cell>
        </row>
        <row r="1685">
          <cell r="A1685">
            <v>112673</v>
          </cell>
          <cell r="B1685" t="str">
            <v>COOLELF SUPRA GF NP      208L   TOT C</v>
          </cell>
          <cell r="C1685" t="str">
            <v>208L</v>
          </cell>
          <cell r="D1685" t="str">
            <v>AF00XX</v>
          </cell>
          <cell r="E1685" t="str">
            <v>P14N27QE</v>
          </cell>
          <cell r="F1685" t="str">
            <v>C</v>
          </cell>
          <cell r="G1685" t="str">
            <v>AO</v>
          </cell>
          <cell r="H1685" t="str">
            <v>-</v>
          </cell>
          <cell r="I1685" t="str">
            <v>-</v>
          </cell>
          <cell r="J1685" t="str">
            <v>-</v>
          </cell>
          <cell r="K1685">
            <v>4</v>
          </cell>
          <cell r="L1685">
            <v>4</v>
          </cell>
          <cell r="M1685">
            <v>4</v>
          </cell>
          <cell r="N1685">
            <v>4</v>
          </cell>
          <cell r="O1685">
            <v>4</v>
          </cell>
          <cell r="P1685">
            <v>4</v>
          </cell>
          <cell r="Q1685">
            <v>4</v>
          </cell>
          <cell r="R1685">
            <v>4</v>
          </cell>
        </row>
        <row r="1686">
          <cell r="A1686">
            <v>140126</v>
          </cell>
          <cell r="B1686" t="str">
            <v>COPAL EP 2               18K    TOT C</v>
          </cell>
          <cell r="C1686" t="str">
            <v>18K</v>
          </cell>
          <cell r="D1686" t="str">
            <v>XAX02DD</v>
          </cell>
          <cell r="E1686" t="str">
            <v>P12N07PA</v>
          </cell>
          <cell r="F1686" t="str">
            <v>C</v>
          </cell>
          <cell r="G1686" t="str">
            <v>IO</v>
          </cell>
          <cell r="H1686" t="str">
            <v>-</v>
          </cell>
          <cell r="I1686">
            <v>4</v>
          </cell>
          <cell r="J1686">
            <v>4</v>
          </cell>
          <cell r="K1686">
            <v>4</v>
          </cell>
          <cell r="L1686">
            <v>4</v>
          </cell>
          <cell r="M1686">
            <v>4</v>
          </cell>
          <cell r="N1686">
            <v>4</v>
          </cell>
          <cell r="O1686">
            <v>4</v>
          </cell>
          <cell r="P1686">
            <v>4</v>
          </cell>
          <cell r="Q1686">
            <v>4</v>
          </cell>
          <cell r="R1686">
            <v>4</v>
          </cell>
        </row>
        <row r="1687">
          <cell r="A1687">
            <v>140192</v>
          </cell>
          <cell r="B1687" t="str">
            <v>COPAL GEP 0              180K   TOT C</v>
          </cell>
          <cell r="C1687" t="str">
            <v>180K</v>
          </cell>
          <cell r="D1687" t="str">
            <v>XAX10AA</v>
          </cell>
          <cell r="E1687" t="str">
            <v>P12N07PA</v>
          </cell>
          <cell r="F1687" t="str">
            <v>C</v>
          </cell>
          <cell r="G1687" t="str">
            <v>IO</v>
          </cell>
          <cell r="H1687">
            <v>4</v>
          </cell>
          <cell r="I1687">
            <v>4</v>
          </cell>
          <cell r="J1687" t="str">
            <v>close</v>
          </cell>
          <cell r="K1687" t="str">
            <v>close</v>
          </cell>
          <cell r="L1687" t="str">
            <v>LH</v>
          </cell>
          <cell r="M1687" t="str">
            <v>LH</v>
          </cell>
          <cell r="N1687">
            <v>4</v>
          </cell>
          <cell r="O1687">
            <v>4</v>
          </cell>
          <cell r="P1687">
            <v>4</v>
          </cell>
          <cell r="Q1687">
            <v>4</v>
          </cell>
          <cell r="R1687">
            <v>4</v>
          </cell>
        </row>
        <row r="1688">
          <cell r="A1688">
            <v>140193</v>
          </cell>
          <cell r="B1688" t="str">
            <v>COPAL GEP 0              18K    TOT C</v>
          </cell>
          <cell r="C1688" t="str">
            <v>18K</v>
          </cell>
          <cell r="D1688" t="str">
            <v>XAX10AA</v>
          </cell>
          <cell r="E1688" t="str">
            <v>P12N07PA</v>
          </cell>
          <cell r="F1688" t="str">
            <v>C</v>
          </cell>
          <cell r="G1688" t="str">
            <v>IO</v>
          </cell>
          <cell r="H1688">
            <v>4</v>
          </cell>
          <cell r="I1688">
            <v>4</v>
          </cell>
          <cell r="J1688" t="str">
            <v>close</v>
          </cell>
          <cell r="K1688">
            <v>4</v>
          </cell>
          <cell r="L1688">
            <v>4</v>
          </cell>
          <cell r="M1688">
            <v>4</v>
          </cell>
          <cell r="N1688">
            <v>4</v>
          </cell>
          <cell r="O1688">
            <v>4</v>
          </cell>
          <cell r="P1688">
            <v>4</v>
          </cell>
          <cell r="Q1688">
            <v>4</v>
          </cell>
          <cell r="R1688">
            <v>4</v>
          </cell>
        </row>
        <row r="1689">
          <cell r="A1689">
            <v>161400</v>
          </cell>
          <cell r="B1689" t="str">
            <v>COPAL MS 2               18K    TOT C</v>
          </cell>
          <cell r="C1689" t="str">
            <v>18K</v>
          </cell>
          <cell r="D1689" t="str">
            <v>XAX02AA</v>
          </cell>
          <cell r="E1689" t="str">
            <v>P12N07PA</v>
          </cell>
          <cell r="F1689" t="str">
            <v>C</v>
          </cell>
          <cell r="G1689" t="str">
            <v>IO</v>
          </cell>
          <cell r="H1689">
            <v>4</v>
          </cell>
          <cell r="I1689" t="str">
            <v>close</v>
          </cell>
          <cell r="J1689" t="str">
            <v>close</v>
          </cell>
          <cell r="K1689">
            <v>4</v>
          </cell>
          <cell r="L1689">
            <v>4</v>
          </cell>
          <cell r="M1689">
            <v>4</v>
          </cell>
          <cell r="N1689">
            <v>4</v>
          </cell>
          <cell r="O1689">
            <v>4</v>
          </cell>
          <cell r="P1689">
            <v>4</v>
          </cell>
          <cell r="Q1689">
            <v>4</v>
          </cell>
          <cell r="R1689">
            <v>4</v>
          </cell>
        </row>
        <row r="1690">
          <cell r="A1690">
            <v>161242</v>
          </cell>
          <cell r="B1690" t="str">
            <v>COPAL MS 2               50K    TOT C</v>
          </cell>
          <cell r="C1690" t="str">
            <v>50K</v>
          </cell>
          <cell r="D1690" t="str">
            <v>XAX02AA</v>
          </cell>
          <cell r="E1690" t="str">
            <v>P12N07PA</v>
          </cell>
          <cell r="F1690" t="str">
            <v>C</v>
          </cell>
          <cell r="G1690" t="str">
            <v>IO</v>
          </cell>
          <cell r="H1690">
            <v>4</v>
          </cell>
          <cell r="I1690">
            <v>4</v>
          </cell>
          <cell r="J1690">
            <v>4</v>
          </cell>
          <cell r="K1690">
            <v>4</v>
          </cell>
          <cell r="L1690">
            <v>4</v>
          </cell>
          <cell r="M1690">
            <v>4</v>
          </cell>
          <cell r="N1690">
            <v>4</v>
          </cell>
          <cell r="O1690">
            <v>4</v>
          </cell>
          <cell r="P1690">
            <v>4</v>
          </cell>
          <cell r="Q1690">
            <v>4</v>
          </cell>
          <cell r="R1690">
            <v>4</v>
          </cell>
        </row>
        <row r="1691">
          <cell r="A1691">
            <v>156086</v>
          </cell>
          <cell r="B1691" t="str">
            <v>COPAL OGL 0              180K   TOT C</v>
          </cell>
          <cell r="C1691" t="str">
            <v>180K</v>
          </cell>
          <cell r="D1691" t="str">
            <v>XAX10EE</v>
          </cell>
          <cell r="E1691" t="str">
            <v>P12N07PA</v>
          </cell>
          <cell r="F1691" t="str">
            <v>C</v>
          </cell>
          <cell r="G1691" t="str">
            <v>IO</v>
          </cell>
          <cell r="H1691">
            <v>1</v>
          </cell>
          <cell r="I1691">
            <v>1</v>
          </cell>
          <cell r="J1691">
            <v>1</v>
          </cell>
          <cell r="K1691" t="str">
            <v>LS</v>
          </cell>
          <cell r="L1691" t="str">
            <v>LH</v>
          </cell>
          <cell r="M1691" t="str">
            <v>LH</v>
          </cell>
          <cell r="N1691" t="str">
            <v>LH</v>
          </cell>
          <cell r="O1691" t="str">
            <v>LH</v>
          </cell>
          <cell r="P1691" t="str">
            <v>LH</v>
          </cell>
          <cell r="Q1691" t="str">
            <v>LH</v>
          </cell>
          <cell r="R1691" t="str">
            <v>LH</v>
          </cell>
        </row>
        <row r="1692">
          <cell r="A1692">
            <v>215983</v>
          </cell>
          <cell r="B1692" t="str">
            <v>COPAL OGL 0              180K   TOT T AE</v>
          </cell>
          <cell r="C1692" t="str">
            <v>180K</v>
          </cell>
          <cell r="D1692" t="str">
            <v>XAX10EE_H_AE</v>
          </cell>
          <cell r="E1692" t="str">
            <v>P12N07PA</v>
          </cell>
          <cell r="F1692" t="str">
            <v>AE</v>
          </cell>
          <cell r="G1692" t="str">
            <v>IO</v>
          </cell>
          <cell r="H1692" t="str">
            <v>-</v>
          </cell>
          <cell r="I1692" t="str">
            <v>-</v>
          </cell>
          <cell r="J1692" t="str">
            <v>-</v>
          </cell>
          <cell r="K1692">
            <v>1</v>
          </cell>
          <cell r="L1692">
            <v>1</v>
          </cell>
          <cell r="M1692">
            <v>4</v>
          </cell>
          <cell r="N1692">
            <v>4</v>
          </cell>
          <cell r="O1692">
            <v>4</v>
          </cell>
          <cell r="P1692">
            <v>4</v>
          </cell>
          <cell r="Q1692">
            <v>4</v>
          </cell>
          <cell r="R1692">
            <v>4</v>
          </cell>
        </row>
        <row r="1693">
          <cell r="A1693">
            <v>156088</v>
          </cell>
          <cell r="B1693" t="str">
            <v>COPAL OGL 0              18K    TOT C</v>
          </cell>
          <cell r="C1693" t="str">
            <v>18K</v>
          </cell>
          <cell r="D1693" t="str">
            <v>XAX10EE</v>
          </cell>
          <cell r="E1693" t="str">
            <v>P12N07PA</v>
          </cell>
          <cell r="F1693" t="str">
            <v>C</v>
          </cell>
          <cell r="G1693" t="str">
            <v>IO</v>
          </cell>
          <cell r="H1693">
            <v>4</v>
          </cell>
          <cell r="I1693">
            <v>4</v>
          </cell>
          <cell r="J1693">
            <v>4</v>
          </cell>
          <cell r="K1693">
            <v>4</v>
          </cell>
          <cell r="L1693">
            <v>4</v>
          </cell>
          <cell r="M1693">
            <v>4</v>
          </cell>
          <cell r="N1693" t="str">
            <v>LH</v>
          </cell>
          <cell r="O1693" t="str">
            <v>LH</v>
          </cell>
          <cell r="P1693" t="str">
            <v>LH</v>
          </cell>
          <cell r="Q1693" t="str">
            <v>LH</v>
          </cell>
          <cell r="R1693" t="str">
            <v>LH</v>
          </cell>
        </row>
        <row r="1694">
          <cell r="A1694">
            <v>215982</v>
          </cell>
          <cell r="B1694" t="str">
            <v>COPAL OGL 0              18K    TOT T AE</v>
          </cell>
          <cell r="C1694" t="str">
            <v>18K</v>
          </cell>
          <cell r="D1694" t="str">
            <v>XAX10EE_H_AE</v>
          </cell>
          <cell r="E1694" t="str">
            <v>P12N07PA</v>
          </cell>
          <cell r="F1694" t="str">
            <v>AE</v>
          </cell>
          <cell r="G1694" t="str">
            <v>IO</v>
          </cell>
          <cell r="H1694" t="str">
            <v>-</v>
          </cell>
          <cell r="I1694" t="str">
            <v>-</v>
          </cell>
          <cell r="J1694" t="str">
            <v>-</v>
          </cell>
          <cell r="K1694">
            <v>4</v>
          </cell>
          <cell r="L1694">
            <v>4</v>
          </cell>
          <cell r="M1694">
            <v>4</v>
          </cell>
          <cell r="N1694">
            <v>4</v>
          </cell>
          <cell r="O1694">
            <v>4</v>
          </cell>
          <cell r="P1694">
            <v>4</v>
          </cell>
          <cell r="Q1694">
            <v>4</v>
          </cell>
          <cell r="R1694">
            <v>4</v>
          </cell>
        </row>
        <row r="1695">
          <cell r="A1695">
            <v>156087</v>
          </cell>
          <cell r="B1695" t="str">
            <v>COPAL OGL 0              50K    TOT C</v>
          </cell>
          <cell r="C1695" t="str">
            <v>50K</v>
          </cell>
          <cell r="D1695" t="str">
            <v>XAX10EE</v>
          </cell>
          <cell r="E1695" t="str">
            <v>P12N07PA</v>
          </cell>
          <cell r="F1695" t="str">
            <v>C</v>
          </cell>
          <cell r="G1695" t="str">
            <v>IO</v>
          </cell>
          <cell r="H1695" t="str">
            <v>close</v>
          </cell>
          <cell r="I1695" t="str">
            <v>close</v>
          </cell>
          <cell r="J1695" t="str">
            <v>close</v>
          </cell>
          <cell r="K1695" t="str">
            <v>close</v>
          </cell>
          <cell r="L1695" t="str">
            <v>LH</v>
          </cell>
          <cell r="M1695" t="str">
            <v>LH</v>
          </cell>
          <cell r="N1695" t="str">
            <v>LH</v>
          </cell>
          <cell r="O1695" t="str">
            <v>LH</v>
          </cell>
          <cell r="P1695" t="str">
            <v>LH</v>
          </cell>
          <cell r="Q1695" t="str">
            <v>LH</v>
          </cell>
          <cell r="R1695" t="str">
            <v>LH</v>
          </cell>
        </row>
        <row r="1696">
          <cell r="A1696">
            <v>195079</v>
          </cell>
          <cell r="B1696" t="str">
            <v>COPAL OGL 1              180K   TOT C</v>
          </cell>
          <cell r="C1696" t="str">
            <v>180K</v>
          </cell>
          <cell r="D1696" t="str">
            <v>XAX01EE</v>
          </cell>
          <cell r="E1696" t="str">
            <v>P12N07PA</v>
          </cell>
          <cell r="F1696" t="str">
            <v>C</v>
          </cell>
          <cell r="G1696" t="str">
            <v>IO</v>
          </cell>
          <cell r="H1696">
            <v>4</v>
          </cell>
          <cell r="I1696">
            <v>4</v>
          </cell>
          <cell r="J1696">
            <v>4</v>
          </cell>
          <cell r="K1696">
            <v>4</v>
          </cell>
          <cell r="L1696">
            <v>4</v>
          </cell>
          <cell r="M1696">
            <v>4</v>
          </cell>
          <cell r="N1696">
            <v>4</v>
          </cell>
          <cell r="O1696">
            <v>4</v>
          </cell>
          <cell r="P1696">
            <v>4</v>
          </cell>
          <cell r="Q1696">
            <v>4</v>
          </cell>
          <cell r="R1696" t="str">
            <v>LH</v>
          </cell>
        </row>
        <row r="1697">
          <cell r="A1697">
            <v>156083</v>
          </cell>
          <cell r="B1697" t="str">
            <v>COPAL OGL 2              180K   TOT C</v>
          </cell>
          <cell r="C1697" t="str">
            <v>180K</v>
          </cell>
          <cell r="D1697" t="str">
            <v>XAX02FF</v>
          </cell>
          <cell r="E1697" t="str">
            <v>P12N07PA</v>
          </cell>
          <cell r="F1697" t="str">
            <v>C</v>
          </cell>
          <cell r="G1697" t="str">
            <v>IO</v>
          </cell>
          <cell r="H1697">
            <v>4</v>
          </cell>
          <cell r="I1697">
            <v>4</v>
          </cell>
          <cell r="J1697">
            <v>4</v>
          </cell>
          <cell r="K1697" t="str">
            <v>for depletion</v>
          </cell>
          <cell r="L1697" t="str">
            <v>LH</v>
          </cell>
          <cell r="M1697" t="str">
            <v>LH</v>
          </cell>
          <cell r="N1697" t="str">
            <v>LH</v>
          </cell>
          <cell r="O1697" t="str">
            <v>LH</v>
          </cell>
          <cell r="P1697" t="str">
            <v>LH</v>
          </cell>
          <cell r="Q1697" t="str">
            <v>LH</v>
          </cell>
          <cell r="R1697" t="str">
            <v>LH</v>
          </cell>
        </row>
        <row r="1698">
          <cell r="A1698">
            <v>217512</v>
          </cell>
          <cell r="B1698" t="str">
            <v>COPAL OGL 2              180K   TOT T AE</v>
          </cell>
          <cell r="C1698" t="str">
            <v>180K</v>
          </cell>
          <cell r="D1698" t="str">
            <v>XAX02FF_H_AE</v>
          </cell>
          <cell r="E1698" t="str">
            <v>P12N07PA</v>
          </cell>
          <cell r="F1698" t="str">
            <v>AE</v>
          </cell>
          <cell r="G1698" t="str">
            <v>IO</v>
          </cell>
          <cell r="H1698" t="str">
            <v>-</v>
          </cell>
          <cell r="I1698" t="str">
            <v>-</v>
          </cell>
          <cell r="J1698" t="str">
            <v>-</v>
          </cell>
          <cell r="K1698">
            <v>4</v>
          </cell>
          <cell r="L1698">
            <v>4</v>
          </cell>
          <cell r="M1698">
            <v>4</v>
          </cell>
          <cell r="N1698">
            <v>4</v>
          </cell>
          <cell r="O1698">
            <v>4</v>
          </cell>
          <cell r="P1698">
            <v>4</v>
          </cell>
          <cell r="Q1698">
            <v>4</v>
          </cell>
          <cell r="R1698">
            <v>4</v>
          </cell>
        </row>
        <row r="1699">
          <cell r="A1699">
            <v>156085</v>
          </cell>
          <cell r="B1699" t="str">
            <v>COPAL OGL 2              18K    TOT C</v>
          </cell>
          <cell r="C1699" t="str">
            <v>18K</v>
          </cell>
          <cell r="D1699" t="str">
            <v>XAX02FF</v>
          </cell>
          <cell r="E1699" t="str">
            <v>P12N07PA</v>
          </cell>
          <cell r="F1699" t="str">
            <v>C</v>
          </cell>
          <cell r="G1699" t="str">
            <v>IO</v>
          </cell>
          <cell r="H1699">
            <v>4</v>
          </cell>
          <cell r="I1699">
            <v>4</v>
          </cell>
          <cell r="J1699">
            <v>4</v>
          </cell>
          <cell r="K1699" t="str">
            <v>for depletion</v>
          </cell>
          <cell r="L1699" t="str">
            <v>LH</v>
          </cell>
          <cell r="M1699" t="str">
            <v>LH</v>
          </cell>
          <cell r="N1699" t="str">
            <v>LH</v>
          </cell>
          <cell r="O1699" t="str">
            <v>LH</v>
          </cell>
          <cell r="P1699" t="str">
            <v>LH</v>
          </cell>
          <cell r="Q1699">
            <v>4</v>
          </cell>
          <cell r="R1699">
            <v>4</v>
          </cell>
        </row>
        <row r="1700">
          <cell r="A1700">
            <v>217513</v>
          </cell>
          <cell r="B1700" t="str">
            <v>COPAL OGL 2              18K    TOT T AE</v>
          </cell>
          <cell r="C1700" t="str">
            <v>18K</v>
          </cell>
          <cell r="D1700" t="str">
            <v>XAX02FF_H_AE</v>
          </cell>
          <cell r="E1700" t="str">
            <v>P12N07PA</v>
          </cell>
          <cell r="F1700" t="str">
            <v>AE</v>
          </cell>
          <cell r="G1700" t="str">
            <v>IO</v>
          </cell>
          <cell r="H1700" t="str">
            <v>-</v>
          </cell>
          <cell r="I1700" t="str">
            <v>-</v>
          </cell>
          <cell r="J1700" t="str">
            <v>-</v>
          </cell>
          <cell r="K1700">
            <v>4</v>
          </cell>
          <cell r="L1700">
            <v>4</v>
          </cell>
          <cell r="M1700">
            <v>4</v>
          </cell>
          <cell r="N1700">
            <v>4</v>
          </cell>
          <cell r="O1700">
            <v>4</v>
          </cell>
          <cell r="P1700">
            <v>4</v>
          </cell>
          <cell r="Q1700" t="str">
            <v>LS</v>
          </cell>
          <cell r="R1700" t="str">
            <v>LS</v>
          </cell>
        </row>
        <row r="1701">
          <cell r="A1701">
            <v>150470</v>
          </cell>
          <cell r="B1701" t="str">
            <v>COPAL SPRAY-AEROSOL      12S04L TOT C</v>
          </cell>
          <cell r="C1701" t="str">
            <v>12S04L</v>
          </cell>
          <cell r="D1701" t="str">
            <v>XAX01DD_AER</v>
          </cell>
          <cell r="E1701" t="str">
            <v>P12N07PA</v>
          </cell>
          <cell r="F1701" t="str">
            <v>C</v>
          </cell>
          <cell r="G1701" t="str">
            <v>IO</v>
          </cell>
          <cell r="H1701">
            <v>4</v>
          </cell>
          <cell r="I1701">
            <v>4</v>
          </cell>
          <cell r="J1701">
            <v>4</v>
          </cell>
          <cell r="K1701">
            <v>4</v>
          </cell>
          <cell r="L1701">
            <v>4</v>
          </cell>
          <cell r="M1701">
            <v>4</v>
          </cell>
          <cell r="N1701">
            <v>4</v>
          </cell>
          <cell r="O1701">
            <v>4</v>
          </cell>
          <cell r="P1701">
            <v>4</v>
          </cell>
          <cell r="Q1701" t="str">
            <v>LH</v>
          </cell>
          <cell r="R1701" t="str">
            <v>LH</v>
          </cell>
        </row>
        <row r="1702">
          <cell r="A1702">
            <v>194605</v>
          </cell>
          <cell r="B1702" t="str">
            <v>CORTIS MS 100            208L   TOT   SG</v>
          </cell>
          <cell r="C1702" t="str">
            <v>208L</v>
          </cell>
          <cell r="D1702" t="str">
            <v>HL100CC_H_SG</v>
          </cell>
          <cell r="E1702" t="str">
            <v>P12N11PK</v>
          </cell>
          <cell r="F1702" t="str">
            <v>SG</v>
          </cell>
          <cell r="G1702" t="str">
            <v>IO</v>
          </cell>
          <cell r="H1702" t="str">
            <v>2A</v>
          </cell>
          <cell r="I1702" t="str">
            <v>2A</v>
          </cell>
          <cell r="J1702" t="str">
            <v>2B</v>
          </cell>
          <cell r="K1702" t="str">
            <v>2B</v>
          </cell>
          <cell r="L1702" t="str">
            <v>2B</v>
          </cell>
          <cell r="M1702" t="str">
            <v>2B</v>
          </cell>
          <cell r="N1702">
            <v>3</v>
          </cell>
          <cell r="O1702">
            <v>3</v>
          </cell>
          <cell r="P1702">
            <v>3</v>
          </cell>
          <cell r="Q1702">
            <v>3</v>
          </cell>
          <cell r="R1702" t="str">
            <v>LH</v>
          </cell>
        </row>
        <row r="1703">
          <cell r="A1703">
            <v>112407</v>
          </cell>
          <cell r="B1703" t="str">
            <v>CORTIS MS 460            208L   TOT C</v>
          </cell>
          <cell r="C1703" t="str">
            <v>208L</v>
          </cell>
          <cell r="D1703" t="str">
            <v>HL460BB</v>
          </cell>
          <cell r="E1703" t="str">
            <v>P12N11PK</v>
          </cell>
          <cell r="F1703" t="str">
            <v>C</v>
          </cell>
          <cell r="G1703" t="str">
            <v>IO</v>
          </cell>
          <cell r="H1703" t="str">
            <v>-</v>
          </cell>
          <cell r="I1703">
            <v>4</v>
          </cell>
          <cell r="J1703" t="str">
            <v>close</v>
          </cell>
          <cell r="K1703" t="str">
            <v>close</v>
          </cell>
          <cell r="L1703" t="str">
            <v>LH</v>
          </cell>
          <cell r="M1703" t="str">
            <v>LH</v>
          </cell>
          <cell r="N1703">
            <v>4</v>
          </cell>
          <cell r="O1703">
            <v>4</v>
          </cell>
          <cell r="P1703">
            <v>4</v>
          </cell>
          <cell r="Q1703">
            <v>4</v>
          </cell>
          <cell r="R1703">
            <v>4</v>
          </cell>
        </row>
        <row r="1704">
          <cell r="A1704">
            <v>110524</v>
          </cell>
          <cell r="B1704" t="str">
            <v>CORTIS SHT 200           208L   TOT C</v>
          </cell>
          <cell r="C1704" t="str">
            <v>208L</v>
          </cell>
          <cell r="D1704" t="str">
            <v>YY000AA</v>
          </cell>
          <cell r="E1704" t="str">
            <v>P12N11PK</v>
          </cell>
          <cell r="F1704" t="str">
            <v>C</v>
          </cell>
          <cell r="G1704" t="str">
            <v>IO</v>
          </cell>
          <cell r="H1704">
            <v>4</v>
          </cell>
          <cell r="I1704">
            <v>4</v>
          </cell>
          <cell r="J1704">
            <v>4</v>
          </cell>
          <cell r="K1704">
            <v>4</v>
          </cell>
          <cell r="L1704">
            <v>4</v>
          </cell>
          <cell r="M1704">
            <v>4</v>
          </cell>
          <cell r="N1704">
            <v>4</v>
          </cell>
          <cell r="O1704">
            <v>4</v>
          </cell>
          <cell r="P1704">
            <v>4</v>
          </cell>
          <cell r="Q1704" t="str">
            <v>LH</v>
          </cell>
          <cell r="R1704" t="str">
            <v>LH</v>
          </cell>
        </row>
        <row r="1705">
          <cell r="A1705">
            <v>110525</v>
          </cell>
          <cell r="B1705" t="str">
            <v>CORTIS SHT 200           20L    TOT C</v>
          </cell>
          <cell r="C1705" t="str">
            <v>20L</v>
          </cell>
          <cell r="D1705" t="str">
            <v>YY000AA</v>
          </cell>
          <cell r="E1705" t="str">
            <v>P12N11PK</v>
          </cell>
          <cell r="F1705" t="str">
            <v>C</v>
          </cell>
          <cell r="G1705" t="str">
            <v>IO</v>
          </cell>
          <cell r="H1705">
            <v>4</v>
          </cell>
          <cell r="I1705">
            <v>4</v>
          </cell>
          <cell r="J1705">
            <v>4</v>
          </cell>
          <cell r="K1705">
            <v>4</v>
          </cell>
          <cell r="L1705">
            <v>4</v>
          </cell>
          <cell r="M1705">
            <v>4</v>
          </cell>
          <cell r="N1705">
            <v>4</v>
          </cell>
          <cell r="O1705">
            <v>4</v>
          </cell>
          <cell r="P1705">
            <v>4</v>
          </cell>
          <cell r="Q1705" t="str">
            <v>LS</v>
          </cell>
          <cell r="R1705" t="str">
            <v>LS</v>
          </cell>
        </row>
        <row r="1706">
          <cell r="A1706">
            <v>187224</v>
          </cell>
          <cell r="B1706" t="str">
            <v>CORTIS XHT 245           205L   TOT C</v>
          </cell>
          <cell r="C1706" t="str">
            <v>205L</v>
          </cell>
          <cell r="D1706" t="str">
            <v>YY000XX</v>
          </cell>
          <cell r="E1706" t="str">
            <v>P12N11PK</v>
          </cell>
          <cell r="F1706" t="str">
            <v>C</v>
          </cell>
          <cell r="G1706" t="str">
            <v>IO</v>
          </cell>
          <cell r="H1706">
            <v>4</v>
          </cell>
          <cell r="I1706">
            <v>4</v>
          </cell>
          <cell r="J1706">
            <v>4</v>
          </cell>
          <cell r="K1706">
            <v>4</v>
          </cell>
          <cell r="L1706">
            <v>4</v>
          </cell>
          <cell r="M1706">
            <v>4</v>
          </cell>
          <cell r="N1706">
            <v>4</v>
          </cell>
          <cell r="O1706">
            <v>4</v>
          </cell>
          <cell r="P1706">
            <v>4</v>
          </cell>
          <cell r="Q1706">
            <v>4</v>
          </cell>
          <cell r="R1706">
            <v>4</v>
          </cell>
        </row>
        <row r="1707">
          <cell r="A1707">
            <v>187223</v>
          </cell>
          <cell r="B1707" t="str">
            <v>CORTIS XHT 245           20L    TOT C</v>
          </cell>
          <cell r="C1707" t="str">
            <v>20L</v>
          </cell>
          <cell r="D1707" t="str">
            <v>YY000XX</v>
          </cell>
          <cell r="E1707" t="str">
            <v>P12N11PK</v>
          </cell>
          <cell r="F1707" t="str">
            <v>C</v>
          </cell>
          <cell r="G1707" t="str">
            <v>IO</v>
          </cell>
          <cell r="H1707">
            <v>1</v>
          </cell>
          <cell r="I1707">
            <v>4</v>
          </cell>
          <cell r="J1707">
            <v>4</v>
          </cell>
          <cell r="K1707">
            <v>4</v>
          </cell>
          <cell r="L1707">
            <v>4</v>
          </cell>
          <cell r="M1707">
            <v>4</v>
          </cell>
          <cell r="N1707">
            <v>4</v>
          </cell>
          <cell r="O1707">
            <v>4</v>
          </cell>
          <cell r="P1707">
            <v>4</v>
          </cell>
          <cell r="Q1707">
            <v>4</v>
          </cell>
          <cell r="R1707" t="str">
            <v>LE</v>
          </cell>
        </row>
        <row r="1708">
          <cell r="A1708">
            <v>112021</v>
          </cell>
          <cell r="B1708" t="str">
            <v>CYL 1000                 208L   TOT C</v>
          </cell>
          <cell r="C1708" t="str">
            <v>208L</v>
          </cell>
          <cell r="D1708" t="str">
            <v>ZZ10HAA</v>
          </cell>
          <cell r="E1708" t="str">
            <v>P12N11PM</v>
          </cell>
          <cell r="F1708" t="str">
            <v>C</v>
          </cell>
          <cell r="G1708" t="str">
            <v>IO</v>
          </cell>
          <cell r="H1708">
            <v>4</v>
          </cell>
          <cell r="I1708">
            <v>4</v>
          </cell>
          <cell r="J1708">
            <v>4</v>
          </cell>
          <cell r="K1708">
            <v>4</v>
          </cell>
          <cell r="L1708">
            <v>4</v>
          </cell>
          <cell r="M1708">
            <v>4</v>
          </cell>
          <cell r="N1708">
            <v>4</v>
          </cell>
          <cell r="O1708">
            <v>4</v>
          </cell>
          <cell r="P1708">
            <v>4</v>
          </cell>
          <cell r="Q1708">
            <v>4</v>
          </cell>
          <cell r="R1708">
            <v>4</v>
          </cell>
        </row>
        <row r="1709">
          <cell r="A1709">
            <v>112421</v>
          </cell>
          <cell r="B1709" t="str">
            <v>CYL C 460                208L   TOT C</v>
          </cell>
          <cell r="C1709" t="str">
            <v>208L</v>
          </cell>
          <cell r="D1709" t="str">
            <v>ZZ460BB</v>
          </cell>
          <cell r="E1709" t="str">
            <v>P12N11PM</v>
          </cell>
          <cell r="F1709" t="str">
            <v>C</v>
          </cell>
          <cell r="G1709" t="str">
            <v>IO</v>
          </cell>
          <cell r="H1709">
            <v>4</v>
          </cell>
          <cell r="I1709">
            <v>4</v>
          </cell>
          <cell r="J1709" t="str">
            <v>close</v>
          </cell>
          <cell r="K1709" t="str">
            <v>close</v>
          </cell>
          <cell r="L1709" t="str">
            <v>LS</v>
          </cell>
          <cell r="M1709" t="str">
            <v>LS</v>
          </cell>
          <cell r="N1709" t="str">
            <v>LS</v>
          </cell>
          <cell r="O1709">
            <v>4</v>
          </cell>
          <cell r="P1709">
            <v>4</v>
          </cell>
          <cell r="Q1709">
            <v>4</v>
          </cell>
          <cell r="R1709">
            <v>4</v>
          </cell>
        </row>
        <row r="1710">
          <cell r="A1710">
            <v>112422</v>
          </cell>
          <cell r="B1710" t="str">
            <v>CYL C 680                208L   TOT C</v>
          </cell>
          <cell r="C1710" t="str">
            <v>208L</v>
          </cell>
          <cell r="D1710" t="str">
            <v>ZZ680BB</v>
          </cell>
          <cell r="E1710" t="str">
            <v>P12N11PM</v>
          </cell>
          <cell r="F1710" t="str">
            <v>C</v>
          </cell>
          <cell r="G1710" t="str">
            <v>IO</v>
          </cell>
          <cell r="H1710">
            <v>4</v>
          </cell>
          <cell r="I1710">
            <v>4</v>
          </cell>
          <cell r="J1710">
            <v>4</v>
          </cell>
          <cell r="K1710">
            <v>4</v>
          </cell>
          <cell r="L1710">
            <v>4</v>
          </cell>
          <cell r="M1710">
            <v>4</v>
          </cell>
          <cell r="N1710">
            <v>4</v>
          </cell>
          <cell r="O1710">
            <v>4</v>
          </cell>
          <cell r="P1710">
            <v>4</v>
          </cell>
          <cell r="Q1710">
            <v>4</v>
          </cell>
          <cell r="R1710">
            <v>4</v>
          </cell>
        </row>
        <row r="1711">
          <cell r="A1711">
            <v>165997</v>
          </cell>
          <cell r="B1711" t="str">
            <v>DACNIS 100               18LP   TOT   SG</v>
          </cell>
          <cell r="C1711" t="str">
            <v>18LP</v>
          </cell>
          <cell r="D1711" t="str">
            <v>DA100AA_H_SG</v>
          </cell>
          <cell r="E1711" t="str">
            <v>P12N13</v>
          </cell>
          <cell r="F1711" t="str">
            <v>SG</v>
          </cell>
          <cell r="G1711" t="str">
            <v>IO</v>
          </cell>
          <cell r="H1711" t="str">
            <v>2A</v>
          </cell>
          <cell r="I1711" t="str">
            <v>2B</v>
          </cell>
          <cell r="J1711" t="str">
            <v>2A</v>
          </cell>
          <cell r="K1711" t="str">
            <v>2B</v>
          </cell>
          <cell r="L1711" t="str">
            <v>2B</v>
          </cell>
          <cell r="M1711" t="str">
            <v>LH</v>
          </cell>
          <cell r="N1711" t="str">
            <v>LH</v>
          </cell>
          <cell r="O1711" t="str">
            <v>LH</v>
          </cell>
          <cell r="P1711" t="str">
            <v>LH</v>
          </cell>
          <cell r="Q1711" t="str">
            <v>LH</v>
          </cell>
          <cell r="R1711" t="str">
            <v>LH</v>
          </cell>
        </row>
        <row r="1712">
          <cell r="A1712">
            <v>194587</v>
          </cell>
          <cell r="B1712" t="str">
            <v>DACNIS 100               208L   TOT   SG</v>
          </cell>
          <cell r="C1712" t="str">
            <v>208L</v>
          </cell>
          <cell r="D1712" t="str">
            <v>DA100AA_H_SG</v>
          </cell>
          <cell r="E1712" t="str">
            <v>P12N13</v>
          </cell>
          <cell r="F1712" t="str">
            <v>SG</v>
          </cell>
          <cell r="G1712" t="str">
            <v>IO</v>
          </cell>
          <cell r="H1712">
            <v>1</v>
          </cell>
          <cell r="I1712">
            <v>1</v>
          </cell>
          <cell r="J1712">
            <v>1</v>
          </cell>
          <cell r="K1712">
            <v>1</v>
          </cell>
          <cell r="L1712">
            <v>1</v>
          </cell>
          <cell r="M1712">
            <v>1</v>
          </cell>
          <cell r="N1712">
            <v>1</v>
          </cell>
          <cell r="O1712">
            <v>1</v>
          </cell>
          <cell r="P1712">
            <v>1</v>
          </cell>
          <cell r="Q1712">
            <v>1</v>
          </cell>
          <cell r="R1712">
            <v>1</v>
          </cell>
        </row>
        <row r="1713">
          <cell r="A1713">
            <v>162124</v>
          </cell>
          <cell r="B1713" t="str">
            <v>DACNIS 100               208L   TOT C</v>
          </cell>
          <cell r="C1713" t="str">
            <v>208L</v>
          </cell>
          <cell r="D1713" t="str">
            <v>DA100AA</v>
          </cell>
          <cell r="E1713" t="str">
            <v>P12N13</v>
          </cell>
          <cell r="F1713" t="str">
            <v>C</v>
          </cell>
          <cell r="G1713" t="str">
            <v>IO</v>
          </cell>
          <cell r="H1713">
            <v>4</v>
          </cell>
          <cell r="I1713">
            <v>4</v>
          </cell>
          <cell r="J1713" t="str">
            <v>close</v>
          </cell>
          <cell r="K1713" t="str">
            <v>close</v>
          </cell>
          <cell r="L1713" t="str">
            <v>LH</v>
          </cell>
          <cell r="M1713" t="str">
            <v>LH</v>
          </cell>
          <cell r="N1713" t="str">
            <v>LH</v>
          </cell>
          <cell r="O1713" t="str">
            <v>LH</v>
          </cell>
          <cell r="P1713" t="str">
            <v>LH</v>
          </cell>
          <cell r="Q1713" t="str">
            <v>LH</v>
          </cell>
          <cell r="R1713" t="str">
            <v>LH</v>
          </cell>
        </row>
        <row r="1714">
          <cell r="A1714">
            <v>202278</v>
          </cell>
          <cell r="B1714" t="str">
            <v>DACNIS 100               20LJ   TOT   SG</v>
          </cell>
          <cell r="C1714" t="str">
            <v>20LJ</v>
          </cell>
          <cell r="D1714" t="str">
            <v>DA100AA_H_SG</v>
          </cell>
          <cell r="E1714" t="str">
            <v>P12N13</v>
          </cell>
          <cell r="F1714" t="str">
            <v>SG</v>
          </cell>
          <cell r="G1714" t="str">
            <v>IO</v>
          </cell>
          <cell r="H1714">
            <v>1</v>
          </cell>
          <cell r="I1714">
            <v>1</v>
          </cell>
          <cell r="J1714">
            <v>1</v>
          </cell>
          <cell r="K1714">
            <v>1</v>
          </cell>
          <cell r="L1714">
            <v>1</v>
          </cell>
          <cell r="M1714" t="str">
            <v>2A</v>
          </cell>
          <cell r="N1714">
            <v>2</v>
          </cell>
          <cell r="O1714">
            <v>2</v>
          </cell>
          <cell r="P1714">
            <v>2</v>
          </cell>
          <cell r="Q1714">
            <v>2</v>
          </cell>
          <cell r="R1714">
            <v>2</v>
          </cell>
        </row>
        <row r="1715">
          <cell r="A1715">
            <v>169360</v>
          </cell>
          <cell r="B1715" t="str">
            <v>DACNIS 100               ASFUTK</v>
          </cell>
          <cell r="C1715" t="str">
            <v>ASFUTK</v>
          </cell>
          <cell r="D1715" t="str">
            <v>DA100AA</v>
          </cell>
          <cell r="E1715" t="str">
            <v>P12N13</v>
          </cell>
          <cell r="F1715" t="str">
            <v>TLUB</v>
          </cell>
          <cell r="G1715" t="str">
            <v>IO</v>
          </cell>
          <cell r="H1715" t="str">
            <v>-</v>
          </cell>
          <cell r="I1715">
            <v>4</v>
          </cell>
          <cell r="J1715">
            <v>4</v>
          </cell>
          <cell r="K1715">
            <v>4</v>
          </cell>
          <cell r="L1715">
            <v>4</v>
          </cell>
          <cell r="M1715">
            <v>4</v>
          </cell>
          <cell r="N1715">
            <v>4</v>
          </cell>
          <cell r="O1715">
            <v>4</v>
          </cell>
          <cell r="P1715">
            <v>4</v>
          </cell>
          <cell r="Q1715">
            <v>4</v>
          </cell>
          <cell r="R1715">
            <v>4</v>
          </cell>
        </row>
        <row r="1716">
          <cell r="A1716">
            <v>169361</v>
          </cell>
          <cell r="B1716" t="str">
            <v>DACNIS 100               ASTON25</v>
          </cell>
          <cell r="C1716" t="str">
            <v>ASTON25</v>
          </cell>
          <cell r="D1716" t="str">
            <v>DA100AA</v>
          </cell>
          <cell r="E1716" t="str">
            <v>P12N13</v>
          </cell>
          <cell r="F1716" t="str">
            <v>TLUB</v>
          </cell>
          <cell r="G1716" t="str">
            <v>IO</v>
          </cell>
          <cell r="H1716" t="str">
            <v>-</v>
          </cell>
          <cell r="I1716">
            <v>4</v>
          </cell>
          <cell r="J1716">
            <v>4</v>
          </cell>
          <cell r="K1716">
            <v>4</v>
          </cell>
          <cell r="L1716">
            <v>4</v>
          </cell>
          <cell r="M1716">
            <v>4</v>
          </cell>
          <cell r="N1716">
            <v>4</v>
          </cell>
          <cell r="O1716">
            <v>4</v>
          </cell>
          <cell r="P1716">
            <v>4</v>
          </cell>
          <cell r="Q1716">
            <v>4</v>
          </cell>
          <cell r="R1716">
            <v>4</v>
          </cell>
        </row>
        <row r="1717">
          <cell r="A1717">
            <v>194593</v>
          </cell>
          <cell r="B1717" t="str">
            <v>DACNIS 150               208L   TOT   SG</v>
          </cell>
          <cell r="C1717" t="str">
            <v>208L</v>
          </cell>
          <cell r="D1717" t="str">
            <v>DA150AA_H_SG</v>
          </cell>
          <cell r="E1717" t="str">
            <v>P12N13</v>
          </cell>
          <cell r="F1717" t="str">
            <v>SG</v>
          </cell>
          <cell r="G1717" t="str">
            <v>IO</v>
          </cell>
          <cell r="H1717" t="str">
            <v>-</v>
          </cell>
          <cell r="I1717" t="str">
            <v>-</v>
          </cell>
          <cell r="J1717" t="str">
            <v>-</v>
          </cell>
          <cell r="K1717" t="str">
            <v>2A</v>
          </cell>
          <cell r="L1717" t="str">
            <v>2A</v>
          </cell>
          <cell r="M1717" t="str">
            <v>2A</v>
          </cell>
          <cell r="N1717">
            <v>2</v>
          </cell>
          <cell r="O1717">
            <v>2</v>
          </cell>
          <cell r="P1717">
            <v>2</v>
          </cell>
          <cell r="Q1717">
            <v>2</v>
          </cell>
          <cell r="R1717">
            <v>2</v>
          </cell>
        </row>
        <row r="1718">
          <cell r="A1718">
            <v>162126</v>
          </cell>
          <cell r="B1718" t="str">
            <v>DACNIS 150               208L   TOT C</v>
          </cell>
          <cell r="C1718" t="str">
            <v>208L</v>
          </cell>
          <cell r="D1718" t="str">
            <v>DA150AA</v>
          </cell>
          <cell r="E1718" t="str">
            <v>P12N13</v>
          </cell>
          <cell r="F1718" t="str">
            <v>C</v>
          </cell>
          <cell r="G1718" t="str">
            <v>IO</v>
          </cell>
          <cell r="H1718">
            <v>4</v>
          </cell>
          <cell r="I1718">
            <v>4</v>
          </cell>
          <cell r="J1718" t="str">
            <v>close</v>
          </cell>
          <cell r="K1718" t="str">
            <v>close</v>
          </cell>
          <cell r="L1718" t="str">
            <v>LH</v>
          </cell>
          <cell r="M1718" t="str">
            <v>LH</v>
          </cell>
          <cell r="N1718" t="str">
            <v>LH</v>
          </cell>
          <cell r="O1718" t="str">
            <v>LH</v>
          </cell>
          <cell r="P1718" t="str">
            <v>LH</v>
          </cell>
          <cell r="Q1718" t="str">
            <v>LH</v>
          </cell>
          <cell r="R1718" t="str">
            <v>LH</v>
          </cell>
        </row>
        <row r="1719">
          <cell r="A1719">
            <v>162127</v>
          </cell>
          <cell r="B1719" t="str">
            <v>DACNIS 150               20L    TOT C</v>
          </cell>
          <cell r="C1719" t="str">
            <v>20L</v>
          </cell>
          <cell r="D1719" t="str">
            <v>DA150AA</v>
          </cell>
          <cell r="E1719" t="str">
            <v>P12N13</v>
          </cell>
          <cell r="F1719" t="str">
            <v>C</v>
          </cell>
          <cell r="G1719" t="str">
            <v>IO</v>
          </cell>
          <cell r="H1719">
            <v>1</v>
          </cell>
          <cell r="I1719">
            <v>1</v>
          </cell>
          <cell r="J1719">
            <v>4</v>
          </cell>
          <cell r="K1719">
            <v>4</v>
          </cell>
          <cell r="L1719">
            <v>4</v>
          </cell>
          <cell r="M1719">
            <v>4</v>
          </cell>
          <cell r="N1719">
            <v>4</v>
          </cell>
          <cell r="O1719">
            <v>4</v>
          </cell>
          <cell r="P1719">
            <v>4</v>
          </cell>
          <cell r="Q1719">
            <v>4</v>
          </cell>
          <cell r="R1719">
            <v>4</v>
          </cell>
        </row>
        <row r="1720">
          <cell r="A1720">
            <v>162118</v>
          </cell>
          <cell r="B1720" t="str">
            <v>DACNIS 32                20L    TOT C</v>
          </cell>
          <cell r="C1720" t="str">
            <v>20L</v>
          </cell>
          <cell r="D1720" t="str">
            <v>DA032AA</v>
          </cell>
          <cell r="E1720" t="str">
            <v>P12N13</v>
          </cell>
          <cell r="F1720" t="str">
            <v>C</v>
          </cell>
          <cell r="G1720" t="str">
            <v>IO</v>
          </cell>
          <cell r="H1720" t="str">
            <v>-</v>
          </cell>
          <cell r="I1720">
            <v>4</v>
          </cell>
          <cell r="J1720" t="str">
            <v>close</v>
          </cell>
          <cell r="K1720" t="str">
            <v>close</v>
          </cell>
          <cell r="L1720" t="str">
            <v>LH</v>
          </cell>
          <cell r="M1720" t="str">
            <v>LH</v>
          </cell>
          <cell r="N1720">
            <v>4</v>
          </cell>
          <cell r="O1720">
            <v>4</v>
          </cell>
          <cell r="P1720">
            <v>4</v>
          </cell>
          <cell r="Q1720">
            <v>4</v>
          </cell>
          <cell r="R1720">
            <v>4</v>
          </cell>
        </row>
        <row r="1721">
          <cell r="A1721">
            <v>162120</v>
          </cell>
          <cell r="B1721" t="str">
            <v>DACNIS 46                20L    TOT C</v>
          </cell>
          <cell r="C1721" t="str">
            <v>20L</v>
          </cell>
          <cell r="D1721" t="str">
            <v>DA046BB</v>
          </cell>
          <cell r="E1721" t="str">
            <v>P12N13</v>
          </cell>
          <cell r="F1721" t="str">
            <v>C</v>
          </cell>
          <cell r="G1721" t="str">
            <v>IO</v>
          </cell>
          <cell r="H1721" t="str">
            <v>-</v>
          </cell>
          <cell r="I1721">
            <v>4</v>
          </cell>
          <cell r="J1721">
            <v>4</v>
          </cell>
          <cell r="K1721">
            <v>4</v>
          </cell>
          <cell r="L1721">
            <v>4</v>
          </cell>
          <cell r="M1721">
            <v>4</v>
          </cell>
          <cell r="N1721">
            <v>4</v>
          </cell>
          <cell r="O1721">
            <v>4</v>
          </cell>
          <cell r="P1721">
            <v>4</v>
          </cell>
          <cell r="Q1721">
            <v>4</v>
          </cell>
          <cell r="R1721">
            <v>4</v>
          </cell>
        </row>
        <row r="1722">
          <cell r="A1722">
            <v>162121</v>
          </cell>
          <cell r="B1722" t="str">
            <v>DACNIS 68                208L   TOT C</v>
          </cell>
          <cell r="C1722" t="str">
            <v>208L</v>
          </cell>
          <cell r="D1722" t="str">
            <v>DA068BB</v>
          </cell>
          <cell r="E1722" t="str">
            <v>P12N13</v>
          </cell>
          <cell r="F1722" t="str">
            <v>C</v>
          </cell>
          <cell r="G1722" t="str">
            <v>IO</v>
          </cell>
          <cell r="H1722">
            <v>4</v>
          </cell>
          <cell r="I1722">
            <v>4</v>
          </cell>
          <cell r="J1722" t="str">
            <v>close</v>
          </cell>
          <cell r="K1722" t="str">
            <v>close</v>
          </cell>
          <cell r="L1722" t="str">
            <v>LH</v>
          </cell>
          <cell r="M1722" t="str">
            <v>LH</v>
          </cell>
          <cell r="N1722" t="str">
            <v>LH</v>
          </cell>
          <cell r="O1722" t="str">
            <v>LH</v>
          </cell>
          <cell r="P1722" t="str">
            <v>LH</v>
          </cell>
          <cell r="Q1722" t="str">
            <v>LH</v>
          </cell>
          <cell r="R1722" t="str">
            <v>LH</v>
          </cell>
        </row>
        <row r="1723">
          <cell r="A1723">
            <v>162122</v>
          </cell>
          <cell r="B1723" t="str">
            <v>DACNIS 68                20L    TOT C</v>
          </cell>
          <cell r="C1723" t="str">
            <v>20L</v>
          </cell>
          <cell r="D1723" t="str">
            <v>DA068BB</v>
          </cell>
          <cell r="E1723" t="str">
            <v>P12N13</v>
          </cell>
          <cell r="F1723" t="str">
            <v>C</v>
          </cell>
          <cell r="G1723" t="str">
            <v>IO</v>
          </cell>
          <cell r="H1723" t="str">
            <v>-</v>
          </cell>
          <cell r="I1723">
            <v>4</v>
          </cell>
          <cell r="J1723">
            <v>4</v>
          </cell>
          <cell r="K1723">
            <v>4</v>
          </cell>
          <cell r="L1723">
            <v>4</v>
          </cell>
          <cell r="M1723">
            <v>4</v>
          </cell>
          <cell r="N1723">
            <v>4</v>
          </cell>
          <cell r="O1723">
            <v>4</v>
          </cell>
          <cell r="P1723">
            <v>4</v>
          </cell>
          <cell r="Q1723">
            <v>4</v>
          </cell>
          <cell r="R1723">
            <v>4</v>
          </cell>
        </row>
        <row r="1724">
          <cell r="A1724">
            <v>158852</v>
          </cell>
          <cell r="B1724" t="str">
            <v>DACNIS LD 32             208L   TOT C</v>
          </cell>
          <cell r="C1724" t="str">
            <v>208L</v>
          </cell>
          <cell r="D1724" t="str">
            <v>DA032CC</v>
          </cell>
          <cell r="E1724" t="str">
            <v>P12N13</v>
          </cell>
          <cell r="F1724" t="str">
            <v>C</v>
          </cell>
          <cell r="G1724" t="str">
            <v>IO</v>
          </cell>
          <cell r="H1724">
            <v>4</v>
          </cell>
          <cell r="I1724">
            <v>4</v>
          </cell>
          <cell r="J1724">
            <v>4</v>
          </cell>
          <cell r="K1724">
            <v>4</v>
          </cell>
          <cell r="L1724">
            <v>4</v>
          </cell>
          <cell r="M1724">
            <v>4</v>
          </cell>
          <cell r="N1724">
            <v>4</v>
          </cell>
          <cell r="O1724">
            <v>4</v>
          </cell>
          <cell r="P1724">
            <v>4</v>
          </cell>
          <cell r="Q1724">
            <v>4</v>
          </cell>
          <cell r="R1724">
            <v>4</v>
          </cell>
        </row>
        <row r="1725">
          <cell r="A1725">
            <v>158853</v>
          </cell>
          <cell r="B1725" t="str">
            <v>DACNIS LD 46             208L   TOT C</v>
          </cell>
          <cell r="C1725" t="str">
            <v>208L</v>
          </cell>
          <cell r="D1725" t="str">
            <v>DA046FF</v>
          </cell>
          <cell r="E1725" t="str">
            <v>P12N13</v>
          </cell>
          <cell r="F1725" t="str">
            <v>C</v>
          </cell>
          <cell r="G1725" t="str">
            <v>IO</v>
          </cell>
          <cell r="H1725">
            <v>4</v>
          </cell>
          <cell r="I1725">
            <v>4</v>
          </cell>
          <cell r="J1725">
            <v>4</v>
          </cell>
          <cell r="K1725">
            <v>4</v>
          </cell>
          <cell r="L1725">
            <v>4</v>
          </cell>
          <cell r="M1725">
            <v>4</v>
          </cell>
          <cell r="N1725">
            <v>4</v>
          </cell>
          <cell r="O1725">
            <v>4</v>
          </cell>
          <cell r="P1725">
            <v>4</v>
          </cell>
          <cell r="Q1725">
            <v>4</v>
          </cell>
          <cell r="R1725">
            <v>4</v>
          </cell>
        </row>
        <row r="1726">
          <cell r="A1726">
            <v>158856</v>
          </cell>
          <cell r="B1726" t="str">
            <v>DACNIS LD 46             20L    TOT C</v>
          </cell>
          <cell r="C1726" t="str">
            <v>20L</v>
          </cell>
          <cell r="D1726" t="str">
            <v>DA046FF</v>
          </cell>
          <cell r="E1726" t="str">
            <v>P12N13</v>
          </cell>
          <cell r="F1726" t="str">
            <v>C</v>
          </cell>
          <cell r="G1726" t="str">
            <v>IO</v>
          </cell>
          <cell r="H1726">
            <v>4</v>
          </cell>
          <cell r="I1726">
            <v>4</v>
          </cell>
          <cell r="J1726">
            <v>4</v>
          </cell>
          <cell r="K1726">
            <v>4</v>
          </cell>
          <cell r="L1726">
            <v>4</v>
          </cell>
          <cell r="M1726">
            <v>4</v>
          </cell>
          <cell r="N1726">
            <v>4</v>
          </cell>
          <cell r="O1726">
            <v>4</v>
          </cell>
          <cell r="P1726">
            <v>4</v>
          </cell>
          <cell r="Q1726">
            <v>4</v>
          </cell>
          <cell r="R1726">
            <v>4</v>
          </cell>
        </row>
        <row r="1727">
          <cell r="A1727">
            <v>158854</v>
          </cell>
          <cell r="B1727" t="str">
            <v>DACNIS LD 68             208L   TOT C</v>
          </cell>
          <cell r="C1727" t="str">
            <v>208L</v>
          </cell>
          <cell r="D1727" t="str">
            <v>DA068EE</v>
          </cell>
          <cell r="E1727" t="str">
            <v>P12N13</v>
          </cell>
          <cell r="F1727" t="str">
            <v>C</v>
          </cell>
          <cell r="G1727" t="str">
            <v>IO</v>
          </cell>
          <cell r="H1727" t="str">
            <v>-</v>
          </cell>
          <cell r="I1727">
            <v>4</v>
          </cell>
          <cell r="J1727">
            <v>4</v>
          </cell>
          <cell r="K1727">
            <v>4</v>
          </cell>
          <cell r="L1727">
            <v>4</v>
          </cell>
          <cell r="M1727">
            <v>4</v>
          </cell>
          <cell r="N1727">
            <v>4</v>
          </cell>
          <cell r="O1727">
            <v>4</v>
          </cell>
          <cell r="P1727">
            <v>4</v>
          </cell>
          <cell r="Q1727">
            <v>4</v>
          </cell>
          <cell r="R1727">
            <v>4</v>
          </cell>
        </row>
        <row r="1728">
          <cell r="A1728">
            <v>158857</v>
          </cell>
          <cell r="B1728" t="str">
            <v>DACNIS LD 68             20L    TOT C</v>
          </cell>
          <cell r="C1728" t="str">
            <v>20L</v>
          </cell>
          <cell r="D1728" t="str">
            <v>DA068EE</v>
          </cell>
          <cell r="E1728" t="str">
            <v>P12N13</v>
          </cell>
          <cell r="F1728" t="str">
            <v>C</v>
          </cell>
          <cell r="G1728" t="str">
            <v>IO</v>
          </cell>
          <cell r="H1728" t="str">
            <v>-</v>
          </cell>
          <cell r="I1728">
            <v>4</v>
          </cell>
          <cell r="J1728">
            <v>4</v>
          </cell>
          <cell r="K1728">
            <v>4</v>
          </cell>
          <cell r="L1728">
            <v>4</v>
          </cell>
          <cell r="M1728">
            <v>4</v>
          </cell>
          <cell r="N1728">
            <v>4</v>
          </cell>
          <cell r="O1728">
            <v>4</v>
          </cell>
          <cell r="P1728">
            <v>4</v>
          </cell>
          <cell r="Q1728">
            <v>4</v>
          </cell>
          <cell r="R1728">
            <v>4</v>
          </cell>
        </row>
        <row r="1729">
          <cell r="A1729">
            <v>183136</v>
          </cell>
          <cell r="B1729" t="str">
            <v>DACNIS LPG 150           208L   TOT C</v>
          </cell>
          <cell r="C1729" t="str">
            <v>208L</v>
          </cell>
          <cell r="D1729" t="str">
            <v>DG150AA</v>
          </cell>
          <cell r="E1729" t="str">
            <v>P12N13</v>
          </cell>
          <cell r="F1729" t="str">
            <v>C</v>
          </cell>
          <cell r="G1729" t="str">
            <v>IO</v>
          </cell>
          <cell r="H1729" t="str">
            <v>-</v>
          </cell>
          <cell r="I1729" t="str">
            <v>-</v>
          </cell>
          <cell r="J1729">
            <v>4</v>
          </cell>
          <cell r="K1729">
            <v>4</v>
          </cell>
          <cell r="L1729">
            <v>4</v>
          </cell>
          <cell r="M1729">
            <v>4</v>
          </cell>
          <cell r="N1729">
            <v>4</v>
          </cell>
          <cell r="O1729">
            <v>4</v>
          </cell>
          <cell r="P1729">
            <v>4</v>
          </cell>
          <cell r="Q1729">
            <v>4</v>
          </cell>
          <cell r="R1729">
            <v>4</v>
          </cell>
        </row>
        <row r="1730">
          <cell r="A1730">
            <v>145508</v>
          </cell>
          <cell r="B1730" t="str">
            <v>DACNIS P 100             ASFUTK</v>
          </cell>
          <cell r="C1730" t="str">
            <v>ASFUTK</v>
          </cell>
          <cell r="D1730" t="str">
            <v>DA100AA</v>
          </cell>
          <cell r="E1730" t="str">
            <v>P12N13</v>
          </cell>
          <cell r="F1730" t="str">
            <v>TLUB</v>
          </cell>
          <cell r="G1730" t="str">
            <v>IO</v>
          </cell>
          <cell r="H1730" t="str">
            <v>-</v>
          </cell>
          <cell r="I1730">
            <v>4</v>
          </cell>
          <cell r="J1730" t="str">
            <v>close</v>
          </cell>
          <cell r="K1730" t="str">
            <v>close</v>
          </cell>
          <cell r="L1730" t="str">
            <v>LH</v>
          </cell>
          <cell r="M1730" t="str">
            <v>LH</v>
          </cell>
          <cell r="N1730" t="str">
            <v>LH</v>
          </cell>
          <cell r="O1730" t="str">
            <v>LH</v>
          </cell>
          <cell r="P1730" t="str">
            <v>LH</v>
          </cell>
          <cell r="Q1730" t="str">
            <v>LH</v>
          </cell>
          <cell r="R1730" t="str">
            <v>LH</v>
          </cell>
        </row>
        <row r="1731">
          <cell r="A1731">
            <v>145666</v>
          </cell>
          <cell r="B1731" t="str">
            <v>DACNIS P 100             ASTON25</v>
          </cell>
          <cell r="C1731" t="str">
            <v>ASTON25</v>
          </cell>
          <cell r="D1731" t="str">
            <v>DA100AA</v>
          </cell>
          <cell r="E1731" t="str">
            <v>P12N13</v>
          </cell>
          <cell r="F1731" t="str">
            <v>TLUB</v>
          </cell>
          <cell r="G1731" t="str">
            <v>IO</v>
          </cell>
          <cell r="H1731" t="str">
            <v>-</v>
          </cell>
          <cell r="I1731">
            <v>4</v>
          </cell>
          <cell r="J1731" t="str">
            <v>close</v>
          </cell>
          <cell r="K1731" t="str">
            <v>close</v>
          </cell>
          <cell r="L1731" t="str">
            <v>LH</v>
          </cell>
          <cell r="M1731" t="str">
            <v>LH</v>
          </cell>
          <cell r="N1731" t="str">
            <v>LH</v>
          </cell>
          <cell r="O1731" t="str">
            <v>LH</v>
          </cell>
          <cell r="P1731" t="str">
            <v>LH</v>
          </cell>
          <cell r="Q1731" t="str">
            <v>LH</v>
          </cell>
          <cell r="R1731" t="str">
            <v>LH</v>
          </cell>
        </row>
        <row r="1732">
          <cell r="A1732">
            <v>120601</v>
          </cell>
          <cell r="B1732" t="str">
            <v>DACNIS P 220 CD          208L   TOT C</v>
          </cell>
          <cell r="C1732" t="str">
            <v>208L</v>
          </cell>
          <cell r="D1732" t="str">
            <v>DG000LL</v>
          </cell>
          <cell r="E1732" t="str">
            <v>P12N13</v>
          </cell>
          <cell r="F1732" t="str">
            <v>C</v>
          </cell>
          <cell r="G1732" t="str">
            <v>IO</v>
          </cell>
          <cell r="H1732">
            <v>4</v>
          </cell>
          <cell r="I1732">
            <v>4</v>
          </cell>
          <cell r="J1732" t="str">
            <v>close</v>
          </cell>
          <cell r="K1732" t="str">
            <v>close</v>
          </cell>
          <cell r="L1732" t="str">
            <v>LH</v>
          </cell>
          <cell r="M1732" t="str">
            <v>LH</v>
          </cell>
          <cell r="N1732" t="str">
            <v>LH</v>
          </cell>
          <cell r="O1732" t="str">
            <v>LH</v>
          </cell>
          <cell r="P1732" t="str">
            <v>LH</v>
          </cell>
          <cell r="Q1732" t="str">
            <v>LH</v>
          </cell>
          <cell r="R1732" t="str">
            <v>LH</v>
          </cell>
        </row>
        <row r="1733">
          <cell r="A1733">
            <v>120658</v>
          </cell>
          <cell r="B1733" t="str">
            <v>DACNIS SE 100            208L   TOT C</v>
          </cell>
          <cell r="C1733" t="str">
            <v>208L</v>
          </cell>
          <cell r="D1733" t="str">
            <v>DA100DD</v>
          </cell>
          <cell r="E1733" t="str">
            <v>P12N13</v>
          </cell>
          <cell r="F1733" t="str">
            <v>C</v>
          </cell>
          <cell r="G1733" t="str">
            <v>IO</v>
          </cell>
          <cell r="H1733">
            <v>4</v>
          </cell>
          <cell r="I1733">
            <v>4</v>
          </cell>
          <cell r="J1733">
            <v>4</v>
          </cell>
          <cell r="K1733">
            <v>4</v>
          </cell>
          <cell r="L1733">
            <v>4</v>
          </cell>
          <cell r="M1733">
            <v>4</v>
          </cell>
          <cell r="N1733">
            <v>4</v>
          </cell>
          <cell r="O1733">
            <v>4</v>
          </cell>
          <cell r="P1733">
            <v>4</v>
          </cell>
          <cell r="Q1733">
            <v>4</v>
          </cell>
          <cell r="R1733">
            <v>4</v>
          </cell>
        </row>
        <row r="1734">
          <cell r="A1734">
            <v>120659</v>
          </cell>
          <cell r="B1734" t="str">
            <v>DACNIS SE 100            20L    TOT C</v>
          </cell>
          <cell r="C1734" t="str">
            <v>20L</v>
          </cell>
          <cell r="D1734" t="str">
            <v>DA100DD</v>
          </cell>
          <cell r="E1734" t="str">
            <v>P12N13</v>
          </cell>
          <cell r="F1734" t="str">
            <v>C</v>
          </cell>
          <cell r="G1734" t="str">
            <v>IO</v>
          </cell>
          <cell r="H1734">
            <v>4</v>
          </cell>
          <cell r="I1734">
            <v>4</v>
          </cell>
          <cell r="J1734">
            <v>4</v>
          </cell>
          <cell r="K1734">
            <v>4</v>
          </cell>
          <cell r="L1734">
            <v>4</v>
          </cell>
          <cell r="M1734">
            <v>4</v>
          </cell>
          <cell r="N1734">
            <v>4</v>
          </cell>
          <cell r="O1734">
            <v>4</v>
          </cell>
          <cell r="P1734">
            <v>4</v>
          </cell>
          <cell r="Q1734">
            <v>4</v>
          </cell>
          <cell r="R1734">
            <v>4</v>
          </cell>
        </row>
        <row r="1735">
          <cell r="A1735">
            <v>112605</v>
          </cell>
          <cell r="B1735" t="str">
            <v>DACNIS SE 46             208L   TOT C</v>
          </cell>
          <cell r="C1735" t="str">
            <v>208L</v>
          </cell>
          <cell r="D1735" t="str">
            <v>DA046CC</v>
          </cell>
          <cell r="E1735" t="str">
            <v>P12N13</v>
          </cell>
          <cell r="F1735" t="str">
            <v>C</v>
          </cell>
          <cell r="G1735" t="str">
            <v>IO</v>
          </cell>
          <cell r="H1735">
            <v>4</v>
          </cell>
          <cell r="I1735">
            <v>4</v>
          </cell>
          <cell r="J1735">
            <v>4</v>
          </cell>
          <cell r="K1735">
            <v>4</v>
          </cell>
          <cell r="L1735">
            <v>4</v>
          </cell>
          <cell r="M1735">
            <v>4</v>
          </cell>
          <cell r="N1735">
            <v>4</v>
          </cell>
          <cell r="O1735">
            <v>4</v>
          </cell>
          <cell r="P1735">
            <v>4</v>
          </cell>
          <cell r="Q1735">
            <v>4</v>
          </cell>
          <cell r="R1735">
            <v>4</v>
          </cell>
        </row>
        <row r="1736">
          <cell r="A1736">
            <v>112609</v>
          </cell>
          <cell r="B1736" t="str">
            <v>DACNIS SE 46             20L    TOT C</v>
          </cell>
          <cell r="C1736" t="str">
            <v>20L</v>
          </cell>
          <cell r="D1736" t="str">
            <v>DA046CC</v>
          </cell>
          <cell r="E1736" t="str">
            <v>P12N13</v>
          </cell>
          <cell r="F1736" t="str">
            <v>C</v>
          </cell>
          <cell r="G1736" t="str">
            <v>IO</v>
          </cell>
          <cell r="H1736">
            <v>4</v>
          </cell>
          <cell r="I1736">
            <v>4</v>
          </cell>
          <cell r="J1736">
            <v>4</v>
          </cell>
          <cell r="K1736">
            <v>4</v>
          </cell>
          <cell r="L1736">
            <v>4</v>
          </cell>
          <cell r="M1736">
            <v>4</v>
          </cell>
          <cell r="N1736">
            <v>4</v>
          </cell>
          <cell r="O1736">
            <v>4</v>
          </cell>
          <cell r="P1736">
            <v>4</v>
          </cell>
          <cell r="Q1736">
            <v>4</v>
          </cell>
          <cell r="R1736">
            <v>4</v>
          </cell>
        </row>
        <row r="1737">
          <cell r="A1737">
            <v>121890</v>
          </cell>
          <cell r="B1737" t="str">
            <v>DACNIS SE 68             208L   TOT C</v>
          </cell>
          <cell r="C1737" t="str">
            <v>208L</v>
          </cell>
          <cell r="D1737" t="str">
            <v>DA068CC</v>
          </cell>
          <cell r="E1737" t="str">
            <v>P12N13</v>
          </cell>
          <cell r="F1737" t="str">
            <v>C</v>
          </cell>
          <cell r="G1737" t="str">
            <v>IO</v>
          </cell>
          <cell r="H1737">
            <v>4</v>
          </cell>
          <cell r="I1737">
            <v>4</v>
          </cell>
          <cell r="J1737" t="str">
            <v>close</v>
          </cell>
          <cell r="K1737">
            <v>4</v>
          </cell>
          <cell r="L1737">
            <v>4</v>
          </cell>
          <cell r="M1737">
            <v>4</v>
          </cell>
          <cell r="N1737">
            <v>4</v>
          </cell>
          <cell r="O1737">
            <v>4</v>
          </cell>
          <cell r="P1737">
            <v>4</v>
          </cell>
          <cell r="Q1737">
            <v>4</v>
          </cell>
          <cell r="R1737">
            <v>4</v>
          </cell>
        </row>
        <row r="1738">
          <cell r="A1738">
            <v>112633</v>
          </cell>
          <cell r="B1738" t="str">
            <v>DACNIS SE 68             20L    TOT C</v>
          </cell>
          <cell r="C1738" t="str">
            <v>20L</v>
          </cell>
          <cell r="D1738" t="str">
            <v>DA068CC</v>
          </cell>
          <cell r="E1738" t="str">
            <v>P12N13</v>
          </cell>
          <cell r="F1738" t="str">
            <v>C</v>
          </cell>
          <cell r="G1738" t="str">
            <v>IO</v>
          </cell>
          <cell r="H1738">
            <v>4</v>
          </cell>
          <cell r="I1738">
            <v>4</v>
          </cell>
          <cell r="J1738">
            <v>4</v>
          </cell>
          <cell r="K1738">
            <v>4</v>
          </cell>
          <cell r="L1738">
            <v>4</v>
          </cell>
          <cell r="M1738">
            <v>4</v>
          </cell>
          <cell r="N1738">
            <v>4</v>
          </cell>
          <cell r="O1738">
            <v>4</v>
          </cell>
          <cell r="P1738">
            <v>4</v>
          </cell>
          <cell r="Q1738">
            <v>4</v>
          </cell>
          <cell r="R1738">
            <v>4</v>
          </cell>
        </row>
        <row r="1739">
          <cell r="A1739">
            <v>112593</v>
          </cell>
          <cell r="B1739" t="str">
            <v>DACNIS SH 100            20L    TOT C</v>
          </cell>
          <cell r="C1739" t="str">
            <v>20L</v>
          </cell>
          <cell r="D1739" t="str">
            <v>DA100EE</v>
          </cell>
          <cell r="E1739" t="str">
            <v>P12N13</v>
          </cell>
          <cell r="F1739" t="str">
            <v>C</v>
          </cell>
          <cell r="G1739" t="str">
            <v>IO</v>
          </cell>
          <cell r="H1739">
            <v>1</v>
          </cell>
          <cell r="I1739">
            <v>1</v>
          </cell>
          <cell r="J1739">
            <v>4</v>
          </cell>
          <cell r="K1739">
            <v>4</v>
          </cell>
          <cell r="L1739">
            <v>4</v>
          </cell>
          <cell r="M1739">
            <v>4</v>
          </cell>
          <cell r="N1739">
            <v>4</v>
          </cell>
          <cell r="O1739">
            <v>4</v>
          </cell>
          <cell r="P1739">
            <v>4</v>
          </cell>
          <cell r="Q1739">
            <v>4</v>
          </cell>
          <cell r="R1739">
            <v>4</v>
          </cell>
        </row>
        <row r="1740">
          <cell r="A1740">
            <v>210897</v>
          </cell>
          <cell r="B1740" t="str">
            <v>DACNIS SH 32             1000L  TOT W</v>
          </cell>
          <cell r="C1740" t="str">
            <v>1000L</v>
          </cell>
          <cell r="D1740" t="str">
            <v>DA032BB</v>
          </cell>
          <cell r="E1740" t="str">
            <v>P12N13</v>
          </cell>
          <cell r="F1740" t="str">
            <v xml:space="preserve"> W</v>
          </cell>
          <cell r="G1740" t="str">
            <v>IO</v>
          </cell>
          <cell r="H1740" t="str">
            <v>-</v>
          </cell>
          <cell r="I1740" t="str">
            <v>-</v>
          </cell>
          <cell r="J1740" t="str">
            <v>-</v>
          </cell>
          <cell r="K1740">
            <v>4</v>
          </cell>
          <cell r="L1740">
            <v>4</v>
          </cell>
          <cell r="M1740">
            <v>4</v>
          </cell>
          <cell r="N1740">
            <v>4</v>
          </cell>
          <cell r="O1740">
            <v>4</v>
          </cell>
          <cell r="P1740">
            <v>4</v>
          </cell>
          <cell r="Q1740">
            <v>4</v>
          </cell>
          <cell r="R1740" t="str">
            <v>LH</v>
          </cell>
        </row>
        <row r="1741">
          <cell r="A1741">
            <v>126851</v>
          </cell>
          <cell r="B1741" t="str">
            <v>DACNIS SH 32             208L   TOT C</v>
          </cell>
          <cell r="C1741" t="str">
            <v>208L</v>
          </cell>
          <cell r="D1741" t="str">
            <v>DA032BB</v>
          </cell>
          <cell r="E1741" t="str">
            <v>P12N13</v>
          </cell>
          <cell r="F1741" t="str">
            <v>C</v>
          </cell>
          <cell r="G1741" t="str">
            <v>IO</v>
          </cell>
          <cell r="H1741">
            <v>1</v>
          </cell>
          <cell r="I1741">
            <v>1</v>
          </cell>
          <cell r="J1741">
            <v>4</v>
          </cell>
          <cell r="K1741">
            <v>4</v>
          </cell>
          <cell r="L1741">
            <v>4</v>
          </cell>
          <cell r="M1741">
            <v>4</v>
          </cell>
          <cell r="N1741">
            <v>4</v>
          </cell>
          <cell r="O1741">
            <v>4</v>
          </cell>
          <cell r="P1741">
            <v>4</v>
          </cell>
          <cell r="Q1741">
            <v>4</v>
          </cell>
          <cell r="R1741">
            <v>4</v>
          </cell>
        </row>
        <row r="1742">
          <cell r="A1742">
            <v>112592</v>
          </cell>
          <cell r="B1742" t="str">
            <v>DACNIS SH 32             20L    TOT C</v>
          </cell>
          <cell r="C1742" t="str">
            <v>20L</v>
          </cell>
          <cell r="D1742" t="str">
            <v>DA032BB</v>
          </cell>
          <cell r="E1742" t="str">
            <v>P12N13</v>
          </cell>
          <cell r="F1742" t="str">
            <v>C</v>
          </cell>
          <cell r="G1742" t="str">
            <v>IO</v>
          </cell>
          <cell r="H1742">
            <v>1</v>
          </cell>
          <cell r="I1742">
            <v>1</v>
          </cell>
          <cell r="J1742">
            <v>4</v>
          </cell>
          <cell r="K1742">
            <v>4</v>
          </cell>
          <cell r="L1742">
            <v>4</v>
          </cell>
          <cell r="M1742">
            <v>4</v>
          </cell>
          <cell r="N1742">
            <v>4</v>
          </cell>
          <cell r="O1742">
            <v>4</v>
          </cell>
          <cell r="P1742">
            <v>4</v>
          </cell>
          <cell r="Q1742">
            <v>4</v>
          </cell>
          <cell r="R1742">
            <v>4</v>
          </cell>
        </row>
        <row r="1743">
          <cell r="A1743">
            <v>218930</v>
          </cell>
          <cell r="B1743" t="str">
            <v>DACNIS SH 46             1000L  TOT C</v>
          </cell>
          <cell r="C1743" t="str">
            <v>1000L</v>
          </cell>
          <cell r="D1743" t="str">
            <v>DA046DD</v>
          </cell>
          <cell r="E1743" t="str">
            <v>P12N13</v>
          </cell>
          <cell r="F1743" t="str">
            <v>C</v>
          </cell>
          <cell r="G1743" t="str">
            <v>IO</v>
          </cell>
          <cell r="H1743" t="str">
            <v>-</v>
          </cell>
          <cell r="I1743" t="str">
            <v>-</v>
          </cell>
          <cell r="J1743" t="str">
            <v>-</v>
          </cell>
          <cell r="K1743">
            <v>4</v>
          </cell>
          <cell r="L1743">
            <v>4</v>
          </cell>
          <cell r="M1743">
            <v>4</v>
          </cell>
          <cell r="N1743">
            <v>4</v>
          </cell>
          <cell r="O1743">
            <v>4</v>
          </cell>
          <cell r="P1743">
            <v>4</v>
          </cell>
          <cell r="Q1743">
            <v>4</v>
          </cell>
          <cell r="R1743">
            <v>4</v>
          </cell>
        </row>
        <row r="1744">
          <cell r="A1744">
            <v>112595</v>
          </cell>
          <cell r="B1744" t="str">
            <v>DACNIS SH 46             208L   TOT C</v>
          </cell>
          <cell r="C1744" t="str">
            <v>208L</v>
          </cell>
          <cell r="D1744" t="str">
            <v>DA046DD</v>
          </cell>
          <cell r="E1744" t="str">
            <v>P12N13</v>
          </cell>
          <cell r="F1744" t="str">
            <v>C</v>
          </cell>
          <cell r="G1744" t="str">
            <v>IO</v>
          </cell>
          <cell r="H1744">
            <v>1</v>
          </cell>
          <cell r="I1744">
            <v>1</v>
          </cell>
          <cell r="J1744">
            <v>1</v>
          </cell>
          <cell r="K1744">
            <v>1</v>
          </cell>
          <cell r="L1744">
            <v>1</v>
          </cell>
          <cell r="M1744">
            <v>1</v>
          </cell>
          <cell r="N1744">
            <v>1</v>
          </cell>
          <cell r="O1744">
            <v>1</v>
          </cell>
          <cell r="P1744">
            <v>1</v>
          </cell>
          <cell r="Q1744">
            <v>4</v>
          </cell>
          <cell r="R1744">
            <v>4</v>
          </cell>
        </row>
        <row r="1745">
          <cell r="A1745">
            <v>112591</v>
          </cell>
          <cell r="B1745" t="str">
            <v>DACNIS SH 46             20L    TOT C</v>
          </cell>
          <cell r="C1745" t="str">
            <v>20L</v>
          </cell>
          <cell r="D1745" t="str">
            <v>DA046DD</v>
          </cell>
          <cell r="E1745" t="str">
            <v>P12N13</v>
          </cell>
          <cell r="F1745" t="str">
            <v>C</v>
          </cell>
          <cell r="G1745" t="str">
            <v>IO</v>
          </cell>
          <cell r="H1745">
            <v>1</v>
          </cell>
          <cell r="I1745">
            <v>1</v>
          </cell>
          <cell r="J1745">
            <v>1</v>
          </cell>
          <cell r="K1745">
            <v>1</v>
          </cell>
          <cell r="L1745">
            <v>1</v>
          </cell>
          <cell r="M1745">
            <v>1</v>
          </cell>
          <cell r="N1745">
            <v>1</v>
          </cell>
          <cell r="O1745">
            <v>1</v>
          </cell>
          <cell r="P1745">
            <v>1</v>
          </cell>
          <cell r="Q1745">
            <v>4</v>
          </cell>
          <cell r="R1745">
            <v>4</v>
          </cell>
        </row>
        <row r="1746">
          <cell r="A1746">
            <v>212923</v>
          </cell>
          <cell r="B1746" t="str">
            <v>DACNIS SH 68             1000L  TOT W</v>
          </cell>
          <cell r="C1746" t="str">
            <v>1000L</v>
          </cell>
          <cell r="D1746" t="str">
            <v>DA068DD</v>
          </cell>
          <cell r="E1746" t="str">
            <v>P12N13</v>
          </cell>
          <cell r="F1746" t="str">
            <v xml:space="preserve"> W</v>
          </cell>
          <cell r="G1746" t="str">
            <v>IO</v>
          </cell>
          <cell r="H1746" t="str">
            <v>-</v>
          </cell>
          <cell r="I1746" t="str">
            <v>-</v>
          </cell>
          <cell r="J1746" t="str">
            <v>-</v>
          </cell>
          <cell r="K1746">
            <v>4</v>
          </cell>
          <cell r="L1746">
            <v>4</v>
          </cell>
          <cell r="M1746">
            <v>4</v>
          </cell>
          <cell r="N1746">
            <v>4</v>
          </cell>
          <cell r="O1746">
            <v>4</v>
          </cell>
          <cell r="P1746">
            <v>4</v>
          </cell>
          <cell r="Q1746">
            <v>4</v>
          </cell>
          <cell r="R1746">
            <v>4</v>
          </cell>
        </row>
        <row r="1747">
          <cell r="A1747">
            <v>126853</v>
          </cell>
          <cell r="B1747" t="str">
            <v>DACNIS SH 68             208L   TOT C</v>
          </cell>
          <cell r="C1747" t="str">
            <v>208L</v>
          </cell>
          <cell r="D1747" t="str">
            <v>DA068DD</v>
          </cell>
          <cell r="E1747" t="str">
            <v>P12N13</v>
          </cell>
          <cell r="F1747" t="str">
            <v>C</v>
          </cell>
          <cell r="G1747" t="str">
            <v>IO</v>
          </cell>
          <cell r="H1747">
            <v>4</v>
          </cell>
          <cell r="I1747">
            <v>1</v>
          </cell>
          <cell r="J1747">
            <v>1</v>
          </cell>
          <cell r="K1747">
            <v>1</v>
          </cell>
          <cell r="L1747">
            <v>1</v>
          </cell>
          <cell r="M1747">
            <v>4</v>
          </cell>
          <cell r="N1747">
            <v>4</v>
          </cell>
          <cell r="O1747">
            <v>4</v>
          </cell>
          <cell r="P1747">
            <v>4</v>
          </cell>
          <cell r="Q1747">
            <v>4</v>
          </cell>
          <cell r="R1747">
            <v>4</v>
          </cell>
        </row>
        <row r="1748">
          <cell r="A1748">
            <v>112594</v>
          </cell>
          <cell r="B1748" t="str">
            <v>DACNIS SH 68             20L    TOT C</v>
          </cell>
          <cell r="C1748" t="str">
            <v>20L</v>
          </cell>
          <cell r="D1748" t="str">
            <v>DA068DD</v>
          </cell>
          <cell r="E1748" t="str">
            <v>P12N13</v>
          </cell>
          <cell r="F1748" t="str">
            <v>C</v>
          </cell>
          <cell r="G1748" t="str">
            <v>IO</v>
          </cell>
          <cell r="H1748">
            <v>4</v>
          </cell>
          <cell r="I1748">
            <v>1</v>
          </cell>
          <cell r="J1748">
            <v>4</v>
          </cell>
          <cell r="K1748">
            <v>4</v>
          </cell>
          <cell r="L1748">
            <v>4</v>
          </cell>
          <cell r="M1748">
            <v>4</v>
          </cell>
          <cell r="N1748">
            <v>4</v>
          </cell>
          <cell r="O1748">
            <v>4</v>
          </cell>
          <cell r="P1748">
            <v>4</v>
          </cell>
          <cell r="Q1748">
            <v>4</v>
          </cell>
          <cell r="R1748">
            <v>4</v>
          </cell>
        </row>
        <row r="1749">
          <cell r="A1749">
            <v>194115</v>
          </cell>
          <cell r="B1749" t="str">
            <v>DACNIS VS 32             18LP   TOT  1SG</v>
          </cell>
          <cell r="C1749" t="str">
            <v>18LP</v>
          </cell>
          <cell r="D1749" t="str">
            <v>DA032DD_H_SG</v>
          </cell>
          <cell r="E1749" t="str">
            <v>P12N13</v>
          </cell>
          <cell r="F1749" t="str">
            <v>SG</v>
          </cell>
          <cell r="G1749" t="str">
            <v>IO</v>
          </cell>
          <cell r="H1749">
            <v>3</v>
          </cell>
          <cell r="I1749">
            <v>3</v>
          </cell>
          <cell r="J1749" t="str">
            <v>close</v>
          </cell>
          <cell r="K1749" t="str">
            <v>close</v>
          </cell>
          <cell r="L1749" t="str">
            <v>LH</v>
          </cell>
          <cell r="M1749" t="str">
            <v>LH</v>
          </cell>
          <cell r="N1749" t="str">
            <v>LH</v>
          </cell>
          <cell r="O1749" t="str">
            <v>LH</v>
          </cell>
          <cell r="P1749" t="str">
            <v>LH</v>
          </cell>
          <cell r="Q1749" t="str">
            <v>LH</v>
          </cell>
          <cell r="R1749" t="str">
            <v>LH</v>
          </cell>
        </row>
        <row r="1750">
          <cell r="A1750">
            <v>195330</v>
          </cell>
          <cell r="B1750" t="str">
            <v>DACNIS VS 32             208L   TOT   SG</v>
          </cell>
          <cell r="C1750" t="str">
            <v>208L</v>
          </cell>
          <cell r="D1750" t="str">
            <v>DA032DD_H_SG</v>
          </cell>
          <cell r="E1750" t="str">
            <v>P12N13</v>
          </cell>
          <cell r="F1750" t="str">
            <v>SG</v>
          </cell>
          <cell r="G1750" t="str">
            <v>IO</v>
          </cell>
          <cell r="H1750">
            <v>1</v>
          </cell>
          <cell r="I1750">
            <v>1</v>
          </cell>
          <cell r="J1750" t="str">
            <v>2A</v>
          </cell>
          <cell r="K1750" t="str">
            <v>2A</v>
          </cell>
          <cell r="L1750" t="str">
            <v>2A</v>
          </cell>
          <cell r="M1750" t="str">
            <v>2A</v>
          </cell>
          <cell r="N1750">
            <v>2</v>
          </cell>
          <cell r="O1750">
            <v>2</v>
          </cell>
          <cell r="P1750" t="str">
            <v>LS</v>
          </cell>
          <cell r="Q1750" t="str">
            <v>LH</v>
          </cell>
          <cell r="R1750" t="str">
            <v>LH</v>
          </cell>
        </row>
        <row r="1751">
          <cell r="A1751">
            <v>194116</v>
          </cell>
          <cell r="B1751" t="str">
            <v>DACNIS VS 32             20LJ   TOT   SG</v>
          </cell>
          <cell r="C1751" t="str">
            <v>20LJ</v>
          </cell>
          <cell r="D1751" t="str">
            <v>DA032DD_H_SG</v>
          </cell>
          <cell r="E1751" t="str">
            <v>P12N13</v>
          </cell>
          <cell r="F1751" t="str">
            <v>SG</v>
          </cell>
          <cell r="G1751" t="str">
            <v>IO</v>
          </cell>
          <cell r="H1751">
            <v>1</v>
          </cell>
          <cell r="I1751">
            <v>1</v>
          </cell>
          <cell r="J1751">
            <v>1</v>
          </cell>
          <cell r="K1751" t="str">
            <v>2A</v>
          </cell>
          <cell r="L1751" t="str">
            <v>2A</v>
          </cell>
          <cell r="M1751" t="str">
            <v>2B</v>
          </cell>
          <cell r="N1751">
            <v>3</v>
          </cell>
          <cell r="O1751">
            <v>3</v>
          </cell>
          <cell r="P1751" t="str">
            <v>LS</v>
          </cell>
          <cell r="Q1751" t="str">
            <v>LH</v>
          </cell>
          <cell r="R1751" t="str">
            <v>LH</v>
          </cell>
        </row>
        <row r="1752">
          <cell r="A1752">
            <v>194119</v>
          </cell>
          <cell r="B1752" t="str">
            <v>DACNIS VS 46             18LP   TOT  1SG</v>
          </cell>
          <cell r="C1752" t="str">
            <v>18LP</v>
          </cell>
          <cell r="D1752" t="str">
            <v>DA046GG_H_SG</v>
          </cell>
          <cell r="E1752" t="str">
            <v>P12N13</v>
          </cell>
          <cell r="F1752" t="str">
            <v>SG</v>
          </cell>
          <cell r="G1752" t="str">
            <v>IO</v>
          </cell>
          <cell r="H1752">
            <v>3</v>
          </cell>
          <cell r="I1752">
            <v>3</v>
          </cell>
          <cell r="J1752" t="str">
            <v>close</v>
          </cell>
          <cell r="K1752" t="str">
            <v>close</v>
          </cell>
          <cell r="L1752" t="str">
            <v>LH</v>
          </cell>
          <cell r="M1752" t="str">
            <v>LH</v>
          </cell>
          <cell r="N1752" t="str">
            <v>LH</v>
          </cell>
          <cell r="O1752" t="str">
            <v>LH</v>
          </cell>
          <cell r="P1752" t="str">
            <v>LH</v>
          </cell>
          <cell r="Q1752" t="str">
            <v>LH</v>
          </cell>
          <cell r="R1752" t="str">
            <v>LH</v>
          </cell>
        </row>
        <row r="1753">
          <cell r="A1753">
            <v>195331</v>
          </cell>
          <cell r="B1753" t="str">
            <v>DACNIS VS 46             208L   TOT   SG</v>
          </cell>
          <cell r="C1753" t="str">
            <v>208L</v>
          </cell>
          <cell r="D1753" t="str">
            <v>DA046GG_H_SG</v>
          </cell>
          <cell r="E1753" t="str">
            <v>P12N13</v>
          </cell>
          <cell r="F1753" t="str">
            <v>SG</v>
          </cell>
          <cell r="G1753" t="str">
            <v>IO</v>
          </cell>
          <cell r="H1753">
            <v>1</v>
          </cell>
          <cell r="I1753">
            <v>1</v>
          </cell>
          <cell r="J1753">
            <v>1</v>
          </cell>
          <cell r="K1753">
            <v>1</v>
          </cell>
          <cell r="L1753">
            <v>1</v>
          </cell>
          <cell r="M1753">
            <v>1</v>
          </cell>
          <cell r="N1753">
            <v>1</v>
          </cell>
          <cell r="O1753">
            <v>1</v>
          </cell>
          <cell r="P1753" t="str">
            <v>LS</v>
          </cell>
          <cell r="Q1753" t="str">
            <v>LH</v>
          </cell>
          <cell r="R1753" t="str">
            <v>LH</v>
          </cell>
        </row>
        <row r="1754">
          <cell r="A1754">
            <v>194120</v>
          </cell>
          <cell r="B1754" t="str">
            <v>DACNIS VS 46             20LJ   TOT   SG</v>
          </cell>
          <cell r="C1754" t="str">
            <v>20LJ</v>
          </cell>
          <cell r="D1754" t="str">
            <v>DA046GG_H_SG</v>
          </cell>
          <cell r="E1754" t="str">
            <v>P12N13</v>
          </cell>
          <cell r="F1754" t="str">
            <v>SG</v>
          </cell>
          <cell r="G1754" t="str">
            <v>IO</v>
          </cell>
          <cell r="H1754">
            <v>1</v>
          </cell>
          <cell r="I1754">
            <v>1</v>
          </cell>
          <cell r="J1754" t="str">
            <v>2A</v>
          </cell>
          <cell r="K1754" t="str">
            <v>2A</v>
          </cell>
          <cell r="L1754" t="str">
            <v>2A</v>
          </cell>
          <cell r="M1754" t="str">
            <v>2A</v>
          </cell>
          <cell r="N1754">
            <v>2</v>
          </cell>
          <cell r="O1754">
            <v>3</v>
          </cell>
          <cell r="P1754" t="str">
            <v>LS</v>
          </cell>
          <cell r="Q1754" t="str">
            <v>LH</v>
          </cell>
          <cell r="R1754" t="str">
            <v>LH</v>
          </cell>
        </row>
        <row r="1755">
          <cell r="A1755">
            <v>194122</v>
          </cell>
          <cell r="B1755" t="str">
            <v>DACNIS VS 68             18LP   TOT  1SG</v>
          </cell>
          <cell r="C1755" t="str">
            <v>18LP</v>
          </cell>
          <cell r="D1755" t="str">
            <v>DA068FF_H_SG</v>
          </cell>
          <cell r="E1755" t="str">
            <v>P12N13</v>
          </cell>
          <cell r="F1755" t="str">
            <v>SG</v>
          </cell>
          <cell r="G1755" t="str">
            <v>IO</v>
          </cell>
          <cell r="H1755">
            <v>3</v>
          </cell>
          <cell r="I1755">
            <v>3</v>
          </cell>
          <cell r="J1755" t="str">
            <v>for depletion</v>
          </cell>
          <cell r="K1755" t="str">
            <v>for depletion</v>
          </cell>
          <cell r="L1755" t="str">
            <v>LS</v>
          </cell>
          <cell r="M1755" t="str">
            <v>LS</v>
          </cell>
          <cell r="N1755" t="str">
            <v>LH</v>
          </cell>
          <cell r="O1755" t="str">
            <v>LH</v>
          </cell>
          <cell r="P1755" t="str">
            <v>LH</v>
          </cell>
          <cell r="Q1755" t="str">
            <v>LH</v>
          </cell>
          <cell r="R1755" t="str">
            <v>LH</v>
          </cell>
        </row>
        <row r="1756">
          <cell r="A1756">
            <v>195332</v>
          </cell>
          <cell r="B1756" t="str">
            <v>DACNIS VS 68             208L   TOT   SG</v>
          </cell>
          <cell r="C1756" t="str">
            <v>208L</v>
          </cell>
          <cell r="D1756" t="str">
            <v>DA068FF_H_SG</v>
          </cell>
          <cell r="E1756" t="str">
            <v>P12N13</v>
          </cell>
          <cell r="F1756" t="str">
            <v>SG</v>
          </cell>
          <cell r="G1756" t="str">
            <v>IO</v>
          </cell>
          <cell r="H1756">
            <v>1</v>
          </cell>
          <cell r="I1756">
            <v>1</v>
          </cell>
          <cell r="J1756">
            <v>1</v>
          </cell>
          <cell r="K1756">
            <v>1</v>
          </cell>
          <cell r="L1756">
            <v>1</v>
          </cell>
          <cell r="M1756" t="str">
            <v>2A</v>
          </cell>
          <cell r="N1756">
            <v>2</v>
          </cell>
          <cell r="O1756">
            <v>2</v>
          </cell>
          <cell r="P1756" t="str">
            <v>LS</v>
          </cell>
          <cell r="Q1756" t="str">
            <v>LH</v>
          </cell>
          <cell r="R1756" t="str">
            <v>LH</v>
          </cell>
        </row>
        <row r="1757">
          <cell r="A1757">
            <v>194123</v>
          </cell>
          <cell r="B1757" t="str">
            <v>DACNIS VS 68             20LJ   TOT  1SG</v>
          </cell>
          <cell r="C1757" t="str">
            <v>20LJ</v>
          </cell>
          <cell r="D1757" t="str">
            <v>DA068FF_H_SG</v>
          </cell>
          <cell r="E1757" t="str">
            <v>P12N13</v>
          </cell>
          <cell r="F1757" t="str">
            <v>SG</v>
          </cell>
          <cell r="G1757" t="str">
            <v>IO</v>
          </cell>
          <cell r="H1757">
            <v>1</v>
          </cell>
          <cell r="I1757">
            <v>1</v>
          </cell>
          <cell r="J1757" t="str">
            <v>2A</v>
          </cell>
          <cell r="K1757" t="str">
            <v>2A</v>
          </cell>
          <cell r="L1757" t="str">
            <v>2A</v>
          </cell>
          <cell r="M1757" t="str">
            <v>2A</v>
          </cell>
          <cell r="N1757">
            <v>2</v>
          </cell>
          <cell r="O1757">
            <v>2</v>
          </cell>
          <cell r="P1757" t="str">
            <v>LS</v>
          </cell>
          <cell r="Q1757" t="str">
            <v>LH</v>
          </cell>
          <cell r="R1757" t="str">
            <v>LH</v>
          </cell>
        </row>
        <row r="1758">
          <cell r="A1758">
            <v>174256</v>
          </cell>
          <cell r="B1758" t="str">
            <v>DIEL MS 5000             167K   TOT   SG</v>
          </cell>
          <cell r="C1758" t="str">
            <v>167K</v>
          </cell>
          <cell r="D1758" t="str">
            <v>MHA0AH_H_SG</v>
          </cell>
          <cell r="E1758" t="str">
            <v>P12N15CN</v>
          </cell>
          <cell r="F1758" t="str">
            <v>SG</v>
          </cell>
          <cell r="G1758" t="str">
            <v>IO</v>
          </cell>
          <cell r="H1758" t="str">
            <v>2A</v>
          </cell>
          <cell r="I1758" t="str">
            <v>2A</v>
          </cell>
          <cell r="J1758">
            <v>3</v>
          </cell>
          <cell r="K1758">
            <v>3</v>
          </cell>
          <cell r="L1758">
            <v>3</v>
          </cell>
          <cell r="M1758" t="str">
            <v>LS</v>
          </cell>
          <cell r="N1758" t="str">
            <v>LS</v>
          </cell>
          <cell r="O1758" t="str">
            <v>LH</v>
          </cell>
          <cell r="P1758" t="str">
            <v>LH</v>
          </cell>
          <cell r="Q1758" t="str">
            <v>LH</v>
          </cell>
          <cell r="R1758" t="str">
            <v>LH</v>
          </cell>
        </row>
        <row r="1759">
          <cell r="A1759">
            <v>130040</v>
          </cell>
          <cell r="B1759" t="str">
            <v>DIEL MS 5000             208L   TOT C</v>
          </cell>
          <cell r="C1759" t="str">
            <v>208L</v>
          </cell>
          <cell r="D1759" t="str">
            <v>MHA0AH</v>
          </cell>
          <cell r="E1759" t="str">
            <v>P12N15CN</v>
          </cell>
          <cell r="F1759" t="str">
            <v>C</v>
          </cell>
          <cell r="G1759" t="str">
            <v>IO</v>
          </cell>
          <cell r="H1759" t="str">
            <v>-</v>
          </cell>
          <cell r="I1759">
            <v>4</v>
          </cell>
          <cell r="J1759" t="str">
            <v>close</v>
          </cell>
          <cell r="K1759" t="str">
            <v>close</v>
          </cell>
          <cell r="L1759" t="str">
            <v>LH</v>
          </cell>
          <cell r="M1759" t="str">
            <v>LH</v>
          </cell>
          <cell r="N1759" t="str">
            <v>LH</v>
          </cell>
          <cell r="O1759" t="str">
            <v>LH</v>
          </cell>
          <cell r="P1759" t="str">
            <v>LH</v>
          </cell>
          <cell r="Q1759" t="str">
            <v>LH</v>
          </cell>
          <cell r="R1759" t="str">
            <v>LH</v>
          </cell>
        </row>
        <row r="1760">
          <cell r="A1760">
            <v>174259</v>
          </cell>
          <cell r="B1760" t="str">
            <v>DIEL MS 7000             167K   TOT   SG</v>
          </cell>
          <cell r="C1760" t="str">
            <v>167K</v>
          </cell>
          <cell r="D1760" t="str">
            <v>MHA0GG_H_SG</v>
          </cell>
          <cell r="E1760" t="str">
            <v>P12N15CN</v>
          </cell>
          <cell r="F1760" t="str">
            <v>SG</v>
          </cell>
          <cell r="G1760" t="str">
            <v>IO</v>
          </cell>
          <cell r="H1760">
            <v>1</v>
          </cell>
          <cell r="I1760">
            <v>1</v>
          </cell>
          <cell r="J1760">
            <v>1</v>
          </cell>
          <cell r="K1760">
            <v>1</v>
          </cell>
          <cell r="L1760">
            <v>1</v>
          </cell>
          <cell r="M1760" t="str">
            <v>2A</v>
          </cell>
          <cell r="N1760">
            <v>3</v>
          </cell>
          <cell r="O1760">
            <v>3</v>
          </cell>
          <cell r="P1760">
            <v>3</v>
          </cell>
          <cell r="Q1760">
            <v>3</v>
          </cell>
          <cell r="R1760">
            <v>3</v>
          </cell>
        </row>
        <row r="1761">
          <cell r="A1761">
            <v>145541</v>
          </cell>
          <cell r="B1761" t="str">
            <v>DISOLA DD 40             ASFUTK</v>
          </cell>
          <cell r="C1761" t="str">
            <v>ASFUTK</v>
          </cell>
          <cell r="D1761" t="str">
            <v>4007MAA</v>
          </cell>
          <cell r="E1761" t="str">
            <v>P13N21</v>
          </cell>
          <cell r="F1761" t="str">
            <v>TLUB</v>
          </cell>
          <cell r="G1761" t="str">
            <v>MARINE</v>
          </cell>
          <cell r="H1761" t="str">
            <v>-</v>
          </cell>
          <cell r="I1761">
            <v>4</v>
          </cell>
          <cell r="J1761" t="str">
            <v>for depletion</v>
          </cell>
          <cell r="K1761" t="str">
            <v>for depletion</v>
          </cell>
          <cell r="L1761" t="str">
            <v>LH</v>
          </cell>
          <cell r="M1761" t="str">
            <v>LH</v>
          </cell>
          <cell r="N1761" t="str">
            <v>LH</v>
          </cell>
          <cell r="O1761" t="str">
            <v>LH</v>
          </cell>
          <cell r="P1761" t="str">
            <v>LH</v>
          </cell>
          <cell r="Q1761" t="str">
            <v>LH</v>
          </cell>
          <cell r="R1761" t="str">
            <v xml:space="preserve">LH </v>
          </cell>
        </row>
        <row r="1762">
          <cell r="A1762">
            <v>145491</v>
          </cell>
          <cell r="B1762" t="str">
            <v>DISOLA M 3015            ASFUTK</v>
          </cell>
          <cell r="C1762" t="str">
            <v>ASFUTK</v>
          </cell>
          <cell r="D1762" t="str">
            <v>3015MAA</v>
          </cell>
          <cell r="E1762" t="str">
            <v>P13N24QB</v>
          </cell>
          <cell r="F1762" t="str">
            <v>TLUB</v>
          </cell>
          <cell r="G1762" t="str">
            <v>MARINE</v>
          </cell>
          <cell r="H1762" t="str">
            <v>-</v>
          </cell>
          <cell r="I1762">
            <v>4</v>
          </cell>
          <cell r="J1762">
            <v>4</v>
          </cell>
          <cell r="K1762">
            <v>4</v>
          </cell>
          <cell r="L1762">
            <v>4</v>
          </cell>
          <cell r="M1762">
            <v>4</v>
          </cell>
          <cell r="N1762">
            <v>4</v>
          </cell>
          <cell r="O1762">
            <v>4</v>
          </cell>
          <cell r="P1762">
            <v>4</v>
          </cell>
          <cell r="Q1762">
            <v>4</v>
          </cell>
          <cell r="R1762">
            <v>4</v>
          </cell>
        </row>
        <row r="1763">
          <cell r="A1763">
            <v>145857</v>
          </cell>
          <cell r="B1763" t="str">
            <v>DISOLA M 3015            ASTON25</v>
          </cell>
          <cell r="C1763" t="str">
            <v>ASTON25</v>
          </cell>
          <cell r="D1763" t="str">
            <v>3015MAA</v>
          </cell>
          <cell r="E1763" t="str">
            <v>P13N24QB</v>
          </cell>
          <cell r="F1763" t="str">
            <v>TLUB</v>
          </cell>
          <cell r="G1763" t="str">
            <v>MARINE</v>
          </cell>
          <cell r="H1763" t="str">
            <v>-</v>
          </cell>
          <cell r="I1763">
            <v>4</v>
          </cell>
          <cell r="J1763">
            <v>4</v>
          </cell>
          <cell r="K1763">
            <v>4</v>
          </cell>
          <cell r="L1763">
            <v>4</v>
          </cell>
          <cell r="M1763">
            <v>4</v>
          </cell>
          <cell r="N1763">
            <v>4</v>
          </cell>
          <cell r="O1763">
            <v>4</v>
          </cell>
          <cell r="P1763">
            <v>4</v>
          </cell>
          <cell r="Q1763">
            <v>4</v>
          </cell>
          <cell r="R1763">
            <v>4</v>
          </cell>
        </row>
        <row r="1764">
          <cell r="A1764">
            <v>145492</v>
          </cell>
          <cell r="B1764" t="str">
            <v>DISOLA M 4015            ASFUTK</v>
          </cell>
          <cell r="C1764" t="str">
            <v>ASFUTK</v>
          </cell>
          <cell r="D1764" t="str">
            <v>4015MAA</v>
          </cell>
          <cell r="E1764" t="str">
            <v>P13N24QB</v>
          </cell>
          <cell r="F1764" t="str">
            <v>TLUB</v>
          </cell>
          <cell r="G1764" t="str">
            <v>MARINE</v>
          </cell>
          <cell r="H1764" t="str">
            <v>-</v>
          </cell>
          <cell r="I1764">
            <v>4</v>
          </cell>
          <cell r="J1764">
            <v>4</v>
          </cell>
          <cell r="K1764">
            <v>4</v>
          </cell>
          <cell r="L1764">
            <v>4</v>
          </cell>
          <cell r="M1764">
            <v>4</v>
          </cell>
          <cell r="N1764">
            <v>4</v>
          </cell>
          <cell r="O1764">
            <v>4</v>
          </cell>
          <cell r="P1764">
            <v>4</v>
          </cell>
          <cell r="Q1764">
            <v>4</v>
          </cell>
          <cell r="R1764">
            <v>4</v>
          </cell>
        </row>
        <row r="1765">
          <cell r="A1765">
            <v>146286</v>
          </cell>
          <cell r="B1765" t="str">
            <v>DISOLA M 4015            ASTON25</v>
          </cell>
          <cell r="C1765" t="str">
            <v>ASTON25</v>
          </cell>
          <cell r="D1765" t="str">
            <v>4015MAA</v>
          </cell>
          <cell r="E1765" t="str">
            <v>P13N24QB</v>
          </cell>
          <cell r="F1765" t="str">
            <v>TLUB</v>
          </cell>
          <cell r="G1765" t="str">
            <v>MARINE</v>
          </cell>
          <cell r="H1765" t="str">
            <v>-</v>
          </cell>
          <cell r="I1765">
            <v>4</v>
          </cell>
          <cell r="J1765">
            <v>4</v>
          </cell>
          <cell r="K1765">
            <v>4</v>
          </cell>
          <cell r="L1765">
            <v>4</v>
          </cell>
          <cell r="M1765">
            <v>4</v>
          </cell>
          <cell r="N1765">
            <v>4</v>
          </cell>
          <cell r="O1765">
            <v>4</v>
          </cell>
          <cell r="P1765">
            <v>4</v>
          </cell>
          <cell r="Q1765">
            <v>4</v>
          </cell>
          <cell r="R1765">
            <v>4</v>
          </cell>
        </row>
        <row r="1766">
          <cell r="A1766">
            <v>145694</v>
          </cell>
          <cell r="B1766" t="str">
            <v>DISOLA M 5015            ASFUTK</v>
          </cell>
          <cell r="C1766" t="str">
            <v>ASFUTK</v>
          </cell>
          <cell r="D1766" t="str">
            <v>5015SAA</v>
          </cell>
          <cell r="E1766" t="str">
            <v>P13N24QB</v>
          </cell>
          <cell r="F1766" t="str">
            <v>TLUB</v>
          </cell>
          <cell r="G1766" t="str">
            <v>MARINE</v>
          </cell>
          <cell r="H1766" t="str">
            <v>-</v>
          </cell>
          <cell r="I1766">
            <v>4</v>
          </cell>
          <cell r="J1766">
            <v>4</v>
          </cell>
          <cell r="K1766">
            <v>4</v>
          </cell>
          <cell r="L1766">
            <v>4</v>
          </cell>
          <cell r="M1766">
            <v>4</v>
          </cell>
          <cell r="N1766">
            <v>4</v>
          </cell>
          <cell r="O1766">
            <v>4</v>
          </cell>
          <cell r="P1766">
            <v>4</v>
          </cell>
          <cell r="Q1766">
            <v>4</v>
          </cell>
          <cell r="R1766">
            <v>4</v>
          </cell>
        </row>
        <row r="1767">
          <cell r="A1767">
            <v>155112</v>
          </cell>
          <cell r="B1767" t="str">
            <v>DISOLA SGS 40            208L   TOT C</v>
          </cell>
          <cell r="C1767" t="str">
            <v>208L</v>
          </cell>
          <cell r="D1767" t="str">
            <v>SGS0AA</v>
          </cell>
          <cell r="E1767" t="str">
            <v>P12N21</v>
          </cell>
          <cell r="F1767" t="str">
            <v>C</v>
          </cell>
          <cell r="G1767" t="str">
            <v>IO</v>
          </cell>
          <cell r="H1767" t="str">
            <v>-</v>
          </cell>
          <cell r="I1767">
            <v>4</v>
          </cell>
          <cell r="J1767">
            <v>4</v>
          </cell>
          <cell r="K1767">
            <v>4</v>
          </cell>
          <cell r="L1767">
            <v>4</v>
          </cell>
          <cell r="M1767">
            <v>4</v>
          </cell>
          <cell r="N1767">
            <v>4</v>
          </cell>
          <cell r="O1767">
            <v>4</v>
          </cell>
          <cell r="P1767">
            <v>4</v>
          </cell>
          <cell r="Q1767">
            <v>4</v>
          </cell>
          <cell r="R1767">
            <v>4</v>
          </cell>
        </row>
        <row r="1768">
          <cell r="A1768">
            <v>145539</v>
          </cell>
          <cell r="B1768" t="str">
            <v>DISOLA W 15W40           ASFUTK</v>
          </cell>
          <cell r="C1768" t="str">
            <v>ASFUTK</v>
          </cell>
          <cell r="D1768" t="str">
            <v>154HDAP</v>
          </cell>
          <cell r="E1768" t="str">
            <v>P13N21</v>
          </cell>
          <cell r="F1768" t="str">
            <v>TLUB</v>
          </cell>
          <cell r="G1768" t="str">
            <v>MARINE</v>
          </cell>
          <cell r="H1768" t="str">
            <v>-</v>
          </cell>
          <cell r="I1768">
            <v>4</v>
          </cell>
          <cell r="J1768">
            <v>4</v>
          </cell>
          <cell r="K1768">
            <v>4</v>
          </cell>
          <cell r="L1768">
            <v>4</v>
          </cell>
          <cell r="M1768">
            <v>4</v>
          </cell>
          <cell r="N1768">
            <v>4</v>
          </cell>
          <cell r="O1768">
            <v>4</v>
          </cell>
          <cell r="P1768">
            <v>4</v>
          </cell>
          <cell r="Q1768">
            <v>4</v>
          </cell>
          <cell r="R1768">
            <v>4</v>
          </cell>
        </row>
        <row r="1769">
          <cell r="A1769">
            <v>145540</v>
          </cell>
          <cell r="B1769" t="str">
            <v>DISOLA W 15W40           ASTON25</v>
          </cell>
          <cell r="C1769" t="str">
            <v>ASTON25</v>
          </cell>
          <cell r="D1769" t="str">
            <v>154HDAP</v>
          </cell>
          <cell r="E1769" t="str">
            <v>P13N21</v>
          </cell>
          <cell r="F1769" t="str">
            <v>TLUB</v>
          </cell>
          <cell r="G1769" t="str">
            <v>MARINE</v>
          </cell>
          <cell r="H1769" t="str">
            <v>-</v>
          </cell>
          <cell r="I1769">
            <v>4</v>
          </cell>
          <cell r="J1769">
            <v>4</v>
          </cell>
          <cell r="K1769">
            <v>4</v>
          </cell>
          <cell r="L1769">
            <v>4</v>
          </cell>
          <cell r="M1769">
            <v>4</v>
          </cell>
          <cell r="N1769">
            <v>4</v>
          </cell>
          <cell r="O1769">
            <v>4</v>
          </cell>
          <cell r="P1769">
            <v>4</v>
          </cell>
          <cell r="Q1769">
            <v>4</v>
          </cell>
          <cell r="R1769">
            <v>4</v>
          </cell>
        </row>
        <row r="1770">
          <cell r="A1770">
            <v>214185</v>
          </cell>
          <cell r="B1770" t="str">
            <v>DO NOT USE</v>
          </cell>
          <cell r="C1770" t="str">
            <v>12B1L</v>
          </cell>
          <cell r="D1770" t="str">
            <v>AF00BI</v>
          </cell>
          <cell r="E1770" t="str">
            <v>P14N27QE</v>
          </cell>
          <cell r="F1770" t="str">
            <v>C</v>
          </cell>
          <cell r="G1770" t="str">
            <v>AO</v>
          </cell>
          <cell r="H1770" t="str">
            <v>-</v>
          </cell>
          <cell r="I1770" t="str">
            <v>-</v>
          </cell>
          <cell r="J1770" t="str">
            <v>-</v>
          </cell>
          <cell r="K1770">
            <v>4</v>
          </cell>
          <cell r="L1770">
            <v>4</v>
          </cell>
          <cell r="M1770">
            <v>4</v>
          </cell>
          <cell r="N1770">
            <v>4</v>
          </cell>
          <cell r="O1770">
            <v>4</v>
          </cell>
          <cell r="P1770">
            <v>4</v>
          </cell>
          <cell r="Q1770">
            <v>4</v>
          </cell>
          <cell r="R1770">
            <v>4</v>
          </cell>
        </row>
        <row r="1771">
          <cell r="A1771">
            <v>183769</v>
          </cell>
          <cell r="B1771" t="str">
            <v>DRASTA H 5000            1000L  TOT W</v>
          </cell>
          <cell r="C1771" t="str">
            <v>1000L</v>
          </cell>
          <cell r="D1771" t="str">
            <v>UHC0CC</v>
          </cell>
          <cell r="E1771" t="str">
            <v>P12N15OQ</v>
          </cell>
          <cell r="F1771" t="str">
            <v xml:space="preserve"> W</v>
          </cell>
          <cell r="G1771" t="str">
            <v>IO</v>
          </cell>
          <cell r="H1771" t="str">
            <v>-</v>
          </cell>
          <cell r="I1771" t="str">
            <v>-</v>
          </cell>
          <cell r="J1771" t="str">
            <v>close</v>
          </cell>
          <cell r="K1771" t="str">
            <v>close</v>
          </cell>
          <cell r="L1771" t="str">
            <v>LH</v>
          </cell>
          <cell r="M1771" t="str">
            <v>LH</v>
          </cell>
          <cell r="N1771" t="str">
            <v>LH</v>
          </cell>
          <cell r="O1771" t="str">
            <v>LH</v>
          </cell>
          <cell r="P1771" t="str">
            <v>LH</v>
          </cell>
          <cell r="Q1771" t="str">
            <v>LH</v>
          </cell>
          <cell r="R1771" t="str">
            <v>LH</v>
          </cell>
        </row>
        <row r="1772">
          <cell r="A1772">
            <v>112752</v>
          </cell>
          <cell r="B1772" t="str">
            <v>DROSERA HXE 68           208L   TOT C</v>
          </cell>
          <cell r="C1772" t="str">
            <v>208L</v>
          </cell>
          <cell r="D1772" t="str">
            <v>HG068BB</v>
          </cell>
          <cell r="E1772" t="str">
            <v>P12N15ML</v>
          </cell>
          <cell r="F1772" t="str">
            <v>C</v>
          </cell>
          <cell r="G1772" t="str">
            <v>IO</v>
          </cell>
          <cell r="H1772" t="str">
            <v>close</v>
          </cell>
          <cell r="I1772" t="str">
            <v>close</v>
          </cell>
          <cell r="J1772" t="str">
            <v>close</v>
          </cell>
          <cell r="K1772" t="str">
            <v>close</v>
          </cell>
          <cell r="L1772" t="str">
            <v>LH</v>
          </cell>
          <cell r="M1772" t="str">
            <v>LH</v>
          </cell>
          <cell r="N1772" t="str">
            <v>LH</v>
          </cell>
          <cell r="O1772" t="str">
            <v>LH</v>
          </cell>
          <cell r="P1772" t="str">
            <v>LH</v>
          </cell>
          <cell r="Q1772" t="str">
            <v>LH</v>
          </cell>
          <cell r="R1772" t="str">
            <v>LH</v>
          </cell>
        </row>
        <row r="1773">
          <cell r="A1773">
            <v>173674</v>
          </cell>
          <cell r="B1773" t="str">
            <v>DROSERA MS 10            18LP   TOT   TW</v>
          </cell>
          <cell r="C1773" t="str">
            <v>18LP</v>
          </cell>
          <cell r="D1773" t="str">
            <v>FD010BB_H_KR</v>
          </cell>
          <cell r="E1773" t="str">
            <v>P12N15ML</v>
          </cell>
          <cell r="F1773" t="str">
            <v>TW</v>
          </cell>
          <cell r="G1773" t="str">
            <v>IO</v>
          </cell>
          <cell r="H1773" t="str">
            <v>-</v>
          </cell>
          <cell r="I1773">
            <v>4</v>
          </cell>
          <cell r="J1773" t="str">
            <v>close</v>
          </cell>
          <cell r="K1773" t="str">
            <v>close</v>
          </cell>
          <cell r="L1773" t="str">
            <v>LH</v>
          </cell>
          <cell r="M1773" t="str">
            <v>LH</v>
          </cell>
          <cell r="N1773" t="str">
            <v>LH</v>
          </cell>
          <cell r="O1773" t="str">
            <v>LH</v>
          </cell>
          <cell r="P1773" t="str">
            <v>LH</v>
          </cell>
          <cell r="Q1773" t="str">
            <v>LH</v>
          </cell>
          <cell r="R1773" t="str">
            <v>LH</v>
          </cell>
        </row>
        <row r="1774">
          <cell r="A1774">
            <v>110544</v>
          </cell>
          <cell r="B1774" t="str">
            <v>DROSERA MS 10            208L   TOT C</v>
          </cell>
          <cell r="C1774" t="str">
            <v>208L</v>
          </cell>
          <cell r="D1774" t="str">
            <v>FD010BB</v>
          </cell>
          <cell r="E1774" t="str">
            <v>P12N15ML</v>
          </cell>
          <cell r="F1774" t="str">
            <v>C</v>
          </cell>
          <cell r="G1774" t="str">
            <v>IO</v>
          </cell>
          <cell r="H1774">
            <v>4</v>
          </cell>
          <cell r="I1774">
            <v>4</v>
          </cell>
          <cell r="J1774">
            <v>4</v>
          </cell>
          <cell r="K1774">
            <v>4</v>
          </cell>
          <cell r="L1774">
            <v>4</v>
          </cell>
          <cell r="M1774">
            <v>4</v>
          </cell>
          <cell r="N1774">
            <v>4</v>
          </cell>
          <cell r="O1774">
            <v>4</v>
          </cell>
          <cell r="P1774">
            <v>4</v>
          </cell>
          <cell r="Q1774">
            <v>4</v>
          </cell>
          <cell r="R1774">
            <v>4</v>
          </cell>
        </row>
        <row r="1775">
          <cell r="A1775">
            <v>112580</v>
          </cell>
          <cell r="B1775" t="str">
            <v>DROSERA MS 10            20L    TOT C</v>
          </cell>
          <cell r="C1775" t="str">
            <v>20L</v>
          </cell>
          <cell r="D1775" t="str">
            <v>FD010BB</v>
          </cell>
          <cell r="E1775" t="str">
            <v>P12N15ML</v>
          </cell>
          <cell r="F1775" t="str">
            <v>C</v>
          </cell>
          <cell r="G1775" t="str">
            <v>IO</v>
          </cell>
          <cell r="H1775">
            <v>4</v>
          </cell>
          <cell r="I1775">
            <v>4</v>
          </cell>
          <cell r="J1775">
            <v>4</v>
          </cell>
          <cell r="K1775">
            <v>4</v>
          </cell>
          <cell r="L1775">
            <v>4</v>
          </cell>
          <cell r="M1775">
            <v>4</v>
          </cell>
          <cell r="N1775">
            <v>4</v>
          </cell>
          <cell r="O1775">
            <v>4</v>
          </cell>
          <cell r="P1775">
            <v>4</v>
          </cell>
          <cell r="Q1775">
            <v>4</v>
          </cell>
          <cell r="R1775">
            <v>4</v>
          </cell>
        </row>
        <row r="1776">
          <cell r="A1776">
            <v>110546</v>
          </cell>
          <cell r="B1776" t="str">
            <v>DROSERA MS 100           208L   TOT C</v>
          </cell>
          <cell r="C1776" t="str">
            <v>208L</v>
          </cell>
          <cell r="D1776" t="str">
            <v>HG100AA</v>
          </cell>
          <cell r="E1776" t="str">
            <v>P12N15ML</v>
          </cell>
          <cell r="F1776" t="str">
            <v>C</v>
          </cell>
          <cell r="G1776" t="str">
            <v>IO</v>
          </cell>
          <cell r="H1776">
            <v>4</v>
          </cell>
          <cell r="I1776">
            <v>4</v>
          </cell>
          <cell r="J1776">
            <v>4</v>
          </cell>
          <cell r="K1776">
            <v>4</v>
          </cell>
          <cell r="L1776">
            <v>4</v>
          </cell>
          <cell r="M1776">
            <v>4</v>
          </cell>
          <cell r="N1776">
            <v>4</v>
          </cell>
          <cell r="O1776">
            <v>4</v>
          </cell>
          <cell r="P1776">
            <v>4</v>
          </cell>
          <cell r="Q1776">
            <v>4</v>
          </cell>
          <cell r="R1776">
            <v>4</v>
          </cell>
        </row>
        <row r="1777">
          <cell r="A1777">
            <v>112111</v>
          </cell>
          <cell r="B1777" t="str">
            <v>DROSERA MS 15            208L   TOT C</v>
          </cell>
          <cell r="C1777" t="str">
            <v>208L</v>
          </cell>
          <cell r="D1777" t="str">
            <v>FD015BB</v>
          </cell>
          <cell r="E1777" t="str">
            <v>P12N15ML</v>
          </cell>
          <cell r="F1777" t="str">
            <v>C</v>
          </cell>
          <cell r="G1777" t="str">
            <v>IO</v>
          </cell>
          <cell r="H1777">
            <v>4</v>
          </cell>
          <cell r="I1777">
            <v>4</v>
          </cell>
          <cell r="J1777" t="str">
            <v>close</v>
          </cell>
          <cell r="K1777" t="str">
            <v>close</v>
          </cell>
          <cell r="L1777" t="str">
            <v>LH</v>
          </cell>
          <cell r="M1777" t="str">
            <v>LH</v>
          </cell>
          <cell r="N1777">
            <v>4</v>
          </cell>
          <cell r="O1777">
            <v>4</v>
          </cell>
          <cell r="P1777">
            <v>4</v>
          </cell>
          <cell r="Q1777">
            <v>4</v>
          </cell>
          <cell r="R1777">
            <v>4</v>
          </cell>
        </row>
        <row r="1778">
          <cell r="A1778">
            <v>112581</v>
          </cell>
          <cell r="B1778" t="str">
            <v>DROSERA MS 15            20L    TOT C</v>
          </cell>
          <cell r="C1778" t="str">
            <v>20L</v>
          </cell>
          <cell r="D1778" t="str">
            <v>FD015BB</v>
          </cell>
          <cell r="E1778" t="str">
            <v>P12N15ML</v>
          </cell>
          <cell r="F1778" t="str">
            <v>C</v>
          </cell>
          <cell r="G1778" t="str">
            <v>IO</v>
          </cell>
          <cell r="H1778" t="str">
            <v>-</v>
          </cell>
          <cell r="I1778">
            <v>4</v>
          </cell>
          <cell r="J1778">
            <v>4</v>
          </cell>
          <cell r="K1778">
            <v>4</v>
          </cell>
          <cell r="L1778">
            <v>4</v>
          </cell>
          <cell r="M1778">
            <v>4</v>
          </cell>
          <cell r="N1778">
            <v>4</v>
          </cell>
          <cell r="O1778">
            <v>4</v>
          </cell>
          <cell r="P1778">
            <v>4</v>
          </cell>
          <cell r="Q1778">
            <v>4</v>
          </cell>
          <cell r="R1778">
            <v>4</v>
          </cell>
        </row>
        <row r="1779">
          <cell r="A1779">
            <v>110548</v>
          </cell>
          <cell r="B1779" t="str">
            <v>DROSERA MS 150           208L   TOT C</v>
          </cell>
          <cell r="C1779" t="str">
            <v>208L</v>
          </cell>
          <cell r="D1779" t="str">
            <v>HG150AA</v>
          </cell>
          <cell r="E1779" t="str">
            <v>P12N15ML</v>
          </cell>
          <cell r="F1779" t="str">
            <v>C</v>
          </cell>
          <cell r="G1779" t="str">
            <v>IO</v>
          </cell>
          <cell r="H1779">
            <v>4</v>
          </cell>
          <cell r="I1779">
            <v>4</v>
          </cell>
          <cell r="J1779">
            <v>4</v>
          </cell>
          <cell r="K1779">
            <v>4</v>
          </cell>
          <cell r="L1779">
            <v>4</v>
          </cell>
          <cell r="M1779">
            <v>4</v>
          </cell>
          <cell r="N1779">
            <v>4</v>
          </cell>
          <cell r="O1779">
            <v>4</v>
          </cell>
          <cell r="P1779">
            <v>4</v>
          </cell>
          <cell r="Q1779">
            <v>4</v>
          </cell>
          <cell r="R1779">
            <v>4</v>
          </cell>
        </row>
        <row r="1780">
          <cell r="A1780">
            <v>112586</v>
          </cell>
          <cell r="B1780" t="str">
            <v>DROSERA MS 150           20L    TOT C</v>
          </cell>
          <cell r="C1780" t="str">
            <v>20L</v>
          </cell>
          <cell r="D1780" t="str">
            <v>HG150AA</v>
          </cell>
          <cell r="E1780" t="str">
            <v>P12N15ML</v>
          </cell>
          <cell r="F1780" t="str">
            <v>C</v>
          </cell>
          <cell r="G1780" t="str">
            <v>IO</v>
          </cell>
          <cell r="H1780" t="str">
            <v>-</v>
          </cell>
          <cell r="I1780">
            <v>4</v>
          </cell>
          <cell r="J1780">
            <v>4</v>
          </cell>
          <cell r="K1780">
            <v>4</v>
          </cell>
          <cell r="L1780">
            <v>4</v>
          </cell>
          <cell r="M1780">
            <v>4</v>
          </cell>
          <cell r="N1780">
            <v>4</v>
          </cell>
          <cell r="O1780">
            <v>4</v>
          </cell>
          <cell r="P1780">
            <v>4</v>
          </cell>
          <cell r="Q1780">
            <v>4</v>
          </cell>
          <cell r="R1780">
            <v>4</v>
          </cell>
        </row>
        <row r="1781">
          <cell r="A1781">
            <v>176747</v>
          </cell>
          <cell r="B1781" t="str">
            <v>DROSERA MS 2             208L   TOT C</v>
          </cell>
          <cell r="C1781" t="str">
            <v>208L</v>
          </cell>
          <cell r="D1781" t="str">
            <v>FD002BB</v>
          </cell>
          <cell r="E1781" t="str">
            <v>P12N15ML</v>
          </cell>
          <cell r="F1781" t="str">
            <v>C</v>
          </cell>
          <cell r="G1781" t="str">
            <v>IO</v>
          </cell>
          <cell r="H1781" t="str">
            <v>-</v>
          </cell>
          <cell r="I1781" t="str">
            <v>-</v>
          </cell>
          <cell r="J1781" t="str">
            <v>-</v>
          </cell>
          <cell r="K1781">
            <v>4</v>
          </cell>
          <cell r="L1781">
            <v>4</v>
          </cell>
          <cell r="M1781">
            <v>4</v>
          </cell>
          <cell r="N1781">
            <v>4</v>
          </cell>
          <cell r="O1781">
            <v>4</v>
          </cell>
          <cell r="P1781">
            <v>4</v>
          </cell>
          <cell r="Q1781">
            <v>4</v>
          </cell>
          <cell r="R1781">
            <v>4</v>
          </cell>
        </row>
        <row r="1782">
          <cell r="A1782">
            <v>112669</v>
          </cell>
          <cell r="B1782" t="str">
            <v>DROSERA MS 22            208L   TOT C</v>
          </cell>
          <cell r="C1782" t="str">
            <v>208L</v>
          </cell>
          <cell r="D1782" t="str">
            <v>FD022BB</v>
          </cell>
          <cell r="E1782" t="str">
            <v>P12N15ML</v>
          </cell>
          <cell r="F1782" t="str">
            <v>C</v>
          </cell>
          <cell r="G1782" t="str">
            <v>IO</v>
          </cell>
          <cell r="H1782">
            <v>4</v>
          </cell>
          <cell r="I1782">
            <v>4</v>
          </cell>
          <cell r="J1782">
            <v>4</v>
          </cell>
          <cell r="K1782">
            <v>4</v>
          </cell>
          <cell r="L1782">
            <v>4</v>
          </cell>
          <cell r="M1782">
            <v>4</v>
          </cell>
          <cell r="N1782">
            <v>4</v>
          </cell>
          <cell r="O1782">
            <v>4</v>
          </cell>
          <cell r="P1782">
            <v>4</v>
          </cell>
          <cell r="Q1782">
            <v>4</v>
          </cell>
          <cell r="R1782">
            <v>4</v>
          </cell>
        </row>
        <row r="1783">
          <cell r="A1783">
            <v>120602</v>
          </cell>
          <cell r="B1783" t="str">
            <v>DROSERA MS 22            20L    TOT C</v>
          </cell>
          <cell r="C1783" t="str">
            <v>20L</v>
          </cell>
          <cell r="D1783" t="str">
            <v>FD022BB</v>
          </cell>
          <cell r="E1783" t="str">
            <v>P12N15ML</v>
          </cell>
          <cell r="F1783" t="str">
            <v>C</v>
          </cell>
          <cell r="G1783" t="str">
            <v>IO</v>
          </cell>
          <cell r="H1783">
            <v>4</v>
          </cell>
          <cell r="I1783">
            <v>4</v>
          </cell>
          <cell r="J1783">
            <v>4</v>
          </cell>
          <cell r="K1783">
            <v>4</v>
          </cell>
          <cell r="L1783">
            <v>4</v>
          </cell>
          <cell r="M1783">
            <v>4</v>
          </cell>
          <cell r="N1783">
            <v>4</v>
          </cell>
          <cell r="O1783">
            <v>4</v>
          </cell>
          <cell r="P1783">
            <v>4</v>
          </cell>
          <cell r="Q1783">
            <v>4</v>
          </cell>
          <cell r="R1783">
            <v>4</v>
          </cell>
        </row>
        <row r="1784">
          <cell r="A1784">
            <v>194566</v>
          </cell>
          <cell r="B1784" t="str">
            <v>DROSERA MS 220           208L   TOT   SG</v>
          </cell>
          <cell r="C1784" t="str">
            <v>208L</v>
          </cell>
          <cell r="D1784" t="str">
            <v>HG220AA_H_SG</v>
          </cell>
          <cell r="E1784" t="str">
            <v>P12N15ML</v>
          </cell>
          <cell r="F1784" t="str">
            <v>SG</v>
          </cell>
          <cell r="G1784" t="str">
            <v>IO</v>
          </cell>
          <cell r="H1784">
            <v>1</v>
          </cell>
          <cell r="I1784">
            <v>1</v>
          </cell>
          <cell r="J1784">
            <v>1</v>
          </cell>
          <cell r="K1784">
            <v>1</v>
          </cell>
          <cell r="L1784">
            <v>1</v>
          </cell>
          <cell r="M1784">
            <v>1</v>
          </cell>
          <cell r="N1784">
            <v>1</v>
          </cell>
          <cell r="O1784">
            <v>1</v>
          </cell>
          <cell r="P1784">
            <v>1</v>
          </cell>
          <cell r="Q1784">
            <v>1</v>
          </cell>
          <cell r="R1784">
            <v>2</v>
          </cell>
        </row>
        <row r="1785">
          <cell r="A1785">
            <v>112587</v>
          </cell>
          <cell r="B1785" t="str">
            <v>DROSERA MS 220           20L    TOT C</v>
          </cell>
          <cell r="C1785" t="str">
            <v>20L</v>
          </cell>
          <cell r="D1785" t="str">
            <v>HG220AA</v>
          </cell>
          <cell r="E1785" t="str">
            <v>P12N15ML</v>
          </cell>
          <cell r="F1785" t="str">
            <v>C</v>
          </cell>
          <cell r="G1785" t="str">
            <v>IO</v>
          </cell>
          <cell r="H1785">
            <v>4</v>
          </cell>
          <cell r="I1785">
            <v>4</v>
          </cell>
          <cell r="J1785">
            <v>4</v>
          </cell>
          <cell r="K1785">
            <v>4</v>
          </cell>
          <cell r="L1785">
            <v>4</v>
          </cell>
          <cell r="M1785">
            <v>4</v>
          </cell>
          <cell r="N1785">
            <v>4</v>
          </cell>
          <cell r="O1785">
            <v>4</v>
          </cell>
          <cell r="P1785">
            <v>4</v>
          </cell>
          <cell r="Q1785">
            <v>4</v>
          </cell>
          <cell r="R1785">
            <v>4</v>
          </cell>
        </row>
        <row r="1786">
          <cell r="A1786">
            <v>110552</v>
          </cell>
          <cell r="B1786" t="str">
            <v>DROSERA MS 32            208L   TOT C</v>
          </cell>
          <cell r="C1786" t="str">
            <v>208L</v>
          </cell>
          <cell r="D1786" t="str">
            <v>HG032AA</v>
          </cell>
          <cell r="E1786" t="str">
            <v>P12N15ML</v>
          </cell>
          <cell r="F1786" t="str">
            <v>C</v>
          </cell>
          <cell r="G1786" t="str">
            <v>IO</v>
          </cell>
          <cell r="H1786">
            <v>4</v>
          </cell>
          <cell r="I1786">
            <v>4</v>
          </cell>
          <cell r="J1786" t="str">
            <v>close</v>
          </cell>
          <cell r="K1786" t="str">
            <v>close</v>
          </cell>
          <cell r="L1786" t="str">
            <v>LH</v>
          </cell>
          <cell r="M1786" t="str">
            <v>LH</v>
          </cell>
          <cell r="N1786">
            <v>4</v>
          </cell>
          <cell r="O1786">
            <v>4</v>
          </cell>
          <cell r="P1786">
            <v>4</v>
          </cell>
          <cell r="Q1786">
            <v>4</v>
          </cell>
          <cell r="R1786">
            <v>4</v>
          </cell>
        </row>
        <row r="1787">
          <cell r="A1787">
            <v>112582</v>
          </cell>
          <cell r="B1787" t="str">
            <v>DROSERA MS 32            20L    TOT C</v>
          </cell>
          <cell r="C1787" t="str">
            <v>20L</v>
          </cell>
          <cell r="D1787" t="str">
            <v>HG032AA</v>
          </cell>
          <cell r="E1787" t="str">
            <v>P12N15ML</v>
          </cell>
          <cell r="F1787" t="str">
            <v>C</v>
          </cell>
          <cell r="G1787" t="str">
            <v>IO</v>
          </cell>
          <cell r="H1787" t="str">
            <v>-</v>
          </cell>
          <cell r="I1787">
            <v>4</v>
          </cell>
          <cell r="J1787">
            <v>4</v>
          </cell>
          <cell r="K1787">
            <v>4</v>
          </cell>
          <cell r="L1787">
            <v>4</v>
          </cell>
          <cell r="M1787">
            <v>4</v>
          </cell>
          <cell r="N1787">
            <v>4</v>
          </cell>
          <cell r="O1787">
            <v>4</v>
          </cell>
          <cell r="P1787">
            <v>4</v>
          </cell>
          <cell r="Q1787">
            <v>4</v>
          </cell>
          <cell r="R1787">
            <v>4</v>
          </cell>
        </row>
        <row r="1788">
          <cell r="A1788">
            <v>110553</v>
          </cell>
          <cell r="B1788" t="str">
            <v>DROSERA MS 46            208L   TOT C</v>
          </cell>
          <cell r="C1788" t="str">
            <v>208L</v>
          </cell>
          <cell r="D1788" t="str">
            <v>HG046AA</v>
          </cell>
          <cell r="E1788" t="str">
            <v>P12N15ML</v>
          </cell>
          <cell r="F1788" t="str">
            <v>C</v>
          </cell>
          <cell r="G1788" t="str">
            <v>IO</v>
          </cell>
          <cell r="H1788" t="str">
            <v>-</v>
          </cell>
          <cell r="I1788">
            <v>4</v>
          </cell>
          <cell r="J1788" t="str">
            <v>close</v>
          </cell>
          <cell r="K1788" t="str">
            <v>close</v>
          </cell>
          <cell r="L1788" t="str">
            <v>LH</v>
          </cell>
          <cell r="M1788" t="str">
            <v>LH</v>
          </cell>
          <cell r="N1788">
            <v>4</v>
          </cell>
          <cell r="O1788">
            <v>4</v>
          </cell>
          <cell r="P1788">
            <v>4</v>
          </cell>
          <cell r="Q1788">
            <v>4</v>
          </cell>
          <cell r="R1788">
            <v>4</v>
          </cell>
        </row>
        <row r="1789">
          <cell r="A1789">
            <v>112583</v>
          </cell>
          <cell r="B1789" t="str">
            <v>DROSERA MS 46            20L    TOT C</v>
          </cell>
          <cell r="C1789" t="str">
            <v>20L</v>
          </cell>
          <cell r="D1789" t="str">
            <v>HG046AA</v>
          </cell>
          <cell r="E1789" t="str">
            <v>P12N15ML</v>
          </cell>
          <cell r="F1789" t="str">
            <v>C</v>
          </cell>
          <cell r="G1789" t="str">
            <v>IO</v>
          </cell>
          <cell r="H1789" t="str">
            <v>-</v>
          </cell>
          <cell r="I1789">
            <v>4</v>
          </cell>
          <cell r="J1789">
            <v>4</v>
          </cell>
          <cell r="K1789">
            <v>4</v>
          </cell>
          <cell r="L1789">
            <v>4</v>
          </cell>
          <cell r="M1789">
            <v>4</v>
          </cell>
          <cell r="N1789">
            <v>4</v>
          </cell>
          <cell r="O1789">
            <v>4</v>
          </cell>
          <cell r="P1789">
            <v>4</v>
          </cell>
          <cell r="Q1789">
            <v>4</v>
          </cell>
          <cell r="R1789">
            <v>4</v>
          </cell>
        </row>
        <row r="1790">
          <cell r="A1790">
            <v>112354</v>
          </cell>
          <cell r="B1790" t="str">
            <v>DROSERA MS 5             208L   TOT C</v>
          </cell>
          <cell r="C1790" t="str">
            <v>208L</v>
          </cell>
          <cell r="D1790" t="str">
            <v>FD005BB</v>
          </cell>
          <cell r="E1790" t="str">
            <v>P12N15ML</v>
          </cell>
          <cell r="F1790" t="str">
            <v>C</v>
          </cell>
          <cell r="G1790" t="str">
            <v>IO</v>
          </cell>
          <cell r="H1790" t="str">
            <v>-</v>
          </cell>
          <cell r="I1790">
            <v>4</v>
          </cell>
          <cell r="J1790">
            <v>4</v>
          </cell>
          <cell r="K1790">
            <v>4</v>
          </cell>
          <cell r="L1790">
            <v>4</v>
          </cell>
          <cell r="M1790">
            <v>4</v>
          </cell>
          <cell r="N1790">
            <v>4</v>
          </cell>
          <cell r="O1790">
            <v>4</v>
          </cell>
          <cell r="P1790">
            <v>4</v>
          </cell>
          <cell r="Q1790">
            <v>4</v>
          </cell>
          <cell r="R1790">
            <v>4</v>
          </cell>
        </row>
        <row r="1791">
          <cell r="A1791">
            <v>112567</v>
          </cell>
          <cell r="B1791" t="str">
            <v>DROSERA MS 5             20L    TOT C</v>
          </cell>
          <cell r="C1791" t="str">
            <v>20L</v>
          </cell>
          <cell r="D1791" t="str">
            <v>FD005BB</v>
          </cell>
          <cell r="E1791" t="str">
            <v>P12N15ML</v>
          </cell>
          <cell r="F1791" t="str">
            <v>C</v>
          </cell>
          <cell r="G1791" t="str">
            <v>IO</v>
          </cell>
          <cell r="H1791">
            <v>4</v>
          </cell>
          <cell r="I1791">
            <v>4</v>
          </cell>
          <cell r="J1791">
            <v>4</v>
          </cell>
          <cell r="K1791">
            <v>4</v>
          </cell>
          <cell r="L1791">
            <v>4</v>
          </cell>
          <cell r="M1791">
            <v>4</v>
          </cell>
          <cell r="N1791">
            <v>4</v>
          </cell>
          <cell r="O1791">
            <v>4</v>
          </cell>
          <cell r="P1791">
            <v>4</v>
          </cell>
          <cell r="Q1791">
            <v>4</v>
          </cell>
          <cell r="R1791">
            <v>4</v>
          </cell>
        </row>
        <row r="1792">
          <cell r="A1792">
            <v>159384</v>
          </cell>
          <cell r="B1792" t="str">
            <v>DROSERA MS 68            18LP   TOT   SG</v>
          </cell>
          <cell r="C1792" t="str">
            <v>18LP</v>
          </cell>
          <cell r="D1792" t="str">
            <v>HG068AA_H_SG</v>
          </cell>
          <cell r="E1792" t="str">
            <v>P12N15ML</v>
          </cell>
          <cell r="F1792" t="str">
            <v>SG</v>
          </cell>
          <cell r="G1792" t="str">
            <v>IO</v>
          </cell>
          <cell r="H1792">
            <v>3</v>
          </cell>
          <cell r="I1792">
            <v>3</v>
          </cell>
          <cell r="J1792" t="str">
            <v>close</v>
          </cell>
          <cell r="K1792" t="str">
            <v>close</v>
          </cell>
          <cell r="L1792" t="str">
            <v>LH</v>
          </cell>
          <cell r="M1792" t="str">
            <v>LH</v>
          </cell>
          <cell r="N1792" t="str">
            <v>LH</v>
          </cell>
          <cell r="O1792" t="str">
            <v>LH</v>
          </cell>
          <cell r="P1792" t="str">
            <v>LH</v>
          </cell>
          <cell r="Q1792" t="str">
            <v>LH</v>
          </cell>
          <cell r="R1792" t="str">
            <v>LH</v>
          </cell>
        </row>
        <row r="1793">
          <cell r="A1793">
            <v>194474</v>
          </cell>
          <cell r="B1793" t="str">
            <v>DROSERA MS 68            208L   TOT   SG</v>
          </cell>
          <cell r="C1793" t="str">
            <v>208L</v>
          </cell>
          <cell r="D1793" t="str">
            <v>HG068AA_H_SG</v>
          </cell>
          <cell r="E1793" t="str">
            <v>P12N15ML</v>
          </cell>
          <cell r="F1793" t="str">
            <v>SG</v>
          </cell>
          <cell r="G1793" t="str">
            <v>IO</v>
          </cell>
          <cell r="H1793">
            <v>1</v>
          </cell>
          <cell r="I1793">
            <v>1</v>
          </cell>
          <cell r="J1793">
            <v>1</v>
          </cell>
          <cell r="K1793">
            <v>1</v>
          </cell>
          <cell r="L1793">
            <v>1</v>
          </cell>
          <cell r="M1793">
            <v>1</v>
          </cell>
          <cell r="N1793">
            <v>1</v>
          </cell>
          <cell r="O1793">
            <v>1</v>
          </cell>
          <cell r="P1793">
            <v>1</v>
          </cell>
          <cell r="Q1793">
            <v>1</v>
          </cell>
          <cell r="R1793">
            <v>1</v>
          </cell>
        </row>
        <row r="1794">
          <cell r="A1794">
            <v>110555</v>
          </cell>
          <cell r="B1794" t="str">
            <v>DROSERA MS 68            208L   TOT C</v>
          </cell>
          <cell r="C1794" t="str">
            <v>208L</v>
          </cell>
          <cell r="D1794" t="str">
            <v>HG068AA</v>
          </cell>
          <cell r="E1794" t="str">
            <v>P12N15ML</v>
          </cell>
          <cell r="F1794" t="str">
            <v>C</v>
          </cell>
          <cell r="G1794" t="str">
            <v>IO</v>
          </cell>
          <cell r="H1794" t="str">
            <v>-</v>
          </cell>
          <cell r="I1794">
            <v>4</v>
          </cell>
          <cell r="J1794" t="str">
            <v>close</v>
          </cell>
          <cell r="K1794" t="str">
            <v>close</v>
          </cell>
          <cell r="L1794" t="str">
            <v>LH</v>
          </cell>
          <cell r="M1794" t="str">
            <v>LH</v>
          </cell>
          <cell r="N1794" t="str">
            <v>LH</v>
          </cell>
          <cell r="O1794" t="str">
            <v>LH</v>
          </cell>
          <cell r="P1794" t="str">
            <v>LH</v>
          </cell>
          <cell r="Q1794" t="str">
            <v>LH</v>
          </cell>
          <cell r="R1794" t="str">
            <v>LH</v>
          </cell>
        </row>
        <row r="1795">
          <cell r="A1795">
            <v>160960</v>
          </cell>
          <cell r="B1795" t="str">
            <v>DROSERA MS 68            20LJ   TOT   SG</v>
          </cell>
          <cell r="C1795" t="str">
            <v>20LJ</v>
          </cell>
          <cell r="D1795" t="str">
            <v>HG068AA_H_SG</v>
          </cell>
          <cell r="E1795" t="str">
            <v>P12N15ML</v>
          </cell>
          <cell r="F1795" t="str">
            <v>SG</v>
          </cell>
          <cell r="G1795" t="str">
            <v>IO</v>
          </cell>
          <cell r="H1795" t="str">
            <v>2A</v>
          </cell>
          <cell r="I1795" t="str">
            <v>2A</v>
          </cell>
          <cell r="J1795">
            <v>3</v>
          </cell>
          <cell r="K1795">
            <v>3</v>
          </cell>
          <cell r="L1795">
            <v>3</v>
          </cell>
          <cell r="M1795">
            <v>3</v>
          </cell>
          <cell r="N1795">
            <v>3</v>
          </cell>
          <cell r="O1795">
            <v>3</v>
          </cell>
          <cell r="P1795">
            <v>3</v>
          </cell>
          <cell r="Q1795">
            <v>3</v>
          </cell>
          <cell r="R1795">
            <v>3</v>
          </cell>
        </row>
        <row r="1796">
          <cell r="A1796">
            <v>199239</v>
          </cell>
          <cell r="B1796" t="str">
            <v>DYNATRANS AC 0W20        208L   TOT C</v>
          </cell>
          <cell r="C1796" t="str">
            <v>208L</v>
          </cell>
          <cell r="D1796" t="str">
            <v>UT020AA</v>
          </cell>
          <cell r="E1796" t="str">
            <v>P11N04P1</v>
          </cell>
          <cell r="F1796" t="str">
            <v>C</v>
          </cell>
          <cell r="G1796" t="str">
            <v>AO</v>
          </cell>
          <cell r="H1796" t="str">
            <v>-</v>
          </cell>
          <cell r="I1796" t="str">
            <v>-</v>
          </cell>
          <cell r="J1796" t="str">
            <v>-</v>
          </cell>
          <cell r="K1796">
            <v>4</v>
          </cell>
          <cell r="L1796">
            <v>4</v>
          </cell>
          <cell r="M1796">
            <v>4</v>
          </cell>
          <cell r="N1796">
            <v>4</v>
          </cell>
          <cell r="O1796">
            <v>4</v>
          </cell>
          <cell r="P1796">
            <v>4</v>
          </cell>
          <cell r="Q1796">
            <v>4</v>
          </cell>
          <cell r="R1796" t="str">
            <v>LH</v>
          </cell>
        </row>
        <row r="1797">
          <cell r="A1797">
            <v>159737</v>
          </cell>
          <cell r="B1797" t="str">
            <v>DYNATRANS AC 10W         1000L  TOT   SG</v>
          </cell>
          <cell r="C1797" t="str">
            <v>1000L</v>
          </cell>
          <cell r="D1797" t="str">
            <v>UT100CC_H_SG</v>
          </cell>
          <cell r="E1797" t="str">
            <v>P11N04P1</v>
          </cell>
          <cell r="F1797" t="str">
            <v>SG</v>
          </cell>
          <cell r="G1797" t="str">
            <v>AO</v>
          </cell>
          <cell r="H1797">
            <v>1</v>
          </cell>
          <cell r="I1797">
            <v>1</v>
          </cell>
          <cell r="J1797" t="str">
            <v>For depletion</v>
          </cell>
          <cell r="K1797" t="str">
            <v>for depletion</v>
          </cell>
          <cell r="L1797" t="str">
            <v>LH</v>
          </cell>
          <cell r="M1797" t="str">
            <v>LH</v>
          </cell>
          <cell r="N1797" t="str">
            <v>LH</v>
          </cell>
          <cell r="O1797" t="str">
            <v>LH</v>
          </cell>
          <cell r="P1797" t="str">
            <v>LH</v>
          </cell>
          <cell r="Q1797" t="str">
            <v>LH</v>
          </cell>
          <cell r="R1797" t="str">
            <v xml:space="preserve">LH </v>
          </cell>
        </row>
        <row r="1798">
          <cell r="A1798">
            <v>196315</v>
          </cell>
          <cell r="B1798" t="str">
            <v>DYNATRANS AC 10W         200L   TOT   KR</v>
          </cell>
          <cell r="C1798" t="str">
            <v>200L</v>
          </cell>
          <cell r="D1798" t="str">
            <v>UT100CC_H_KR</v>
          </cell>
          <cell r="E1798" t="str">
            <v>P11N04P1</v>
          </cell>
          <cell r="F1798" t="str">
            <v>KR</v>
          </cell>
          <cell r="G1798" t="str">
            <v>AO</v>
          </cell>
          <cell r="H1798" t="str">
            <v>-</v>
          </cell>
          <cell r="I1798">
            <v>4</v>
          </cell>
          <cell r="J1798" t="str">
            <v>for depletion</v>
          </cell>
          <cell r="K1798" t="str">
            <v>for depletion</v>
          </cell>
          <cell r="L1798" t="str">
            <v>LH</v>
          </cell>
          <cell r="M1798" t="str">
            <v>LH</v>
          </cell>
          <cell r="N1798" t="str">
            <v>LH</v>
          </cell>
          <cell r="O1798" t="str">
            <v>LH</v>
          </cell>
          <cell r="P1798" t="str">
            <v>LH</v>
          </cell>
          <cell r="Q1798" t="str">
            <v>LH</v>
          </cell>
          <cell r="R1798" t="str">
            <v xml:space="preserve">LH </v>
          </cell>
        </row>
        <row r="1799">
          <cell r="A1799">
            <v>194519</v>
          </cell>
          <cell r="B1799" t="str">
            <v>DYNATRANS AC 10W         208L   TOT   SG</v>
          </cell>
          <cell r="C1799" t="str">
            <v>208L</v>
          </cell>
          <cell r="D1799" t="str">
            <v>UT100CC_H_SG</v>
          </cell>
          <cell r="E1799" t="str">
            <v>P11N04P1</v>
          </cell>
          <cell r="F1799" t="str">
            <v>SG</v>
          </cell>
          <cell r="G1799" t="str">
            <v>AO</v>
          </cell>
          <cell r="H1799" t="str">
            <v>2A</v>
          </cell>
          <cell r="I1799" t="str">
            <v>2A</v>
          </cell>
          <cell r="J1799" t="str">
            <v>for depletion</v>
          </cell>
          <cell r="K1799" t="str">
            <v>For depletion</v>
          </cell>
          <cell r="L1799" t="str">
            <v>LH</v>
          </cell>
          <cell r="M1799" t="str">
            <v>LH</v>
          </cell>
          <cell r="N1799" t="str">
            <v>LH</v>
          </cell>
          <cell r="O1799" t="str">
            <v>LH</v>
          </cell>
          <cell r="P1799" t="str">
            <v>LH</v>
          </cell>
          <cell r="Q1799" t="str">
            <v>LH</v>
          </cell>
          <cell r="R1799" t="str">
            <v xml:space="preserve">LH </v>
          </cell>
        </row>
        <row r="1800">
          <cell r="A1800">
            <v>159739</v>
          </cell>
          <cell r="B1800" t="str">
            <v>DYNATRANS AC 10W         20LJ   TOT   SG</v>
          </cell>
          <cell r="C1800" t="str">
            <v>20LJ</v>
          </cell>
          <cell r="D1800" t="str">
            <v>UT100CC_H_SG</v>
          </cell>
          <cell r="E1800" t="str">
            <v>P11N04P1</v>
          </cell>
          <cell r="F1800" t="str">
            <v>SG</v>
          </cell>
          <cell r="G1800" t="str">
            <v>AO</v>
          </cell>
          <cell r="H1800" t="str">
            <v>2A</v>
          </cell>
          <cell r="I1800" t="str">
            <v>2A</v>
          </cell>
          <cell r="J1800" t="str">
            <v>For depletion</v>
          </cell>
          <cell r="K1800" t="str">
            <v>for depletion</v>
          </cell>
          <cell r="L1800" t="str">
            <v>LH</v>
          </cell>
          <cell r="M1800" t="str">
            <v>LH</v>
          </cell>
          <cell r="N1800" t="str">
            <v>LH</v>
          </cell>
          <cell r="O1800" t="str">
            <v>LH</v>
          </cell>
          <cell r="P1800" t="str">
            <v>LH</v>
          </cell>
          <cell r="Q1800" t="str">
            <v>LH</v>
          </cell>
          <cell r="R1800" t="str">
            <v xml:space="preserve">LH </v>
          </cell>
        </row>
        <row r="1801">
          <cell r="A1801">
            <v>198512</v>
          </cell>
          <cell r="B1801" t="str">
            <v>DYNATRANS AC 10W         FXTANK TOT   SG</v>
          </cell>
          <cell r="C1801" t="str">
            <v>FXTANK</v>
          </cell>
          <cell r="D1801" t="str">
            <v>UT100CC_H_SG</v>
          </cell>
          <cell r="E1801" t="str">
            <v>P11N04P1</v>
          </cell>
          <cell r="F1801" t="str">
            <v>SG</v>
          </cell>
          <cell r="G1801" t="str">
            <v>AO</v>
          </cell>
          <cell r="H1801" t="str">
            <v>On order Bulk</v>
          </cell>
          <cell r="I1801" t="str">
            <v>On order Bulk</v>
          </cell>
          <cell r="J1801" t="str">
            <v>for depletion</v>
          </cell>
          <cell r="K1801" t="str">
            <v>For depletion</v>
          </cell>
          <cell r="L1801" t="str">
            <v>LH</v>
          </cell>
          <cell r="M1801" t="str">
            <v>LH</v>
          </cell>
          <cell r="N1801" t="str">
            <v>LH</v>
          </cell>
          <cell r="O1801" t="str">
            <v>LH</v>
          </cell>
          <cell r="P1801" t="str">
            <v>LH</v>
          </cell>
          <cell r="Q1801" t="str">
            <v>LH</v>
          </cell>
          <cell r="R1801" t="str">
            <v xml:space="preserve">LH </v>
          </cell>
        </row>
        <row r="1802">
          <cell r="A1802">
            <v>160681</v>
          </cell>
          <cell r="B1802" t="str">
            <v>DYNATRANS AC 30          1000L  TOT   SG</v>
          </cell>
          <cell r="C1802" t="str">
            <v>1000L</v>
          </cell>
          <cell r="D1802" t="str">
            <v>UT300AA_H_SG</v>
          </cell>
          <cell r="E1802" t="str">
            <v>P11N04P1</v>
          </cell>
          <cell r="F1802" t="str">
            <v>SG</v>
          </cell>
          <cell r="G1802" t="str">
            <v>AO</v>
          </cell>
          <cell r="H1802">
            <v>1</v>
          </cell>
          <cell r="I1802">
            <v>1</v>
          </cell>
          <cell r="J1802" t="str">
            <v>For depletion</v>
          </cell>
          <cell r="K1802" t="str">
            <v>for depletion</v>
          </cell>
          <cell r="L1802" t="str">
            <v>LS</v>
          </cell>
          <cell r="M1802" t="str">
            <v>LS</v>
          </cell>
          <cell r="N1802" t="str">
            <v>LH</v>
          </cell>
          <cell r="O1802" t="str">
            <v>LH</v>
          </cell>
          <cell r="P1802" t="str">
            <v>LH</v>
          </cell>
          <cell r="Q1802" t="str">
            <v>LH</v>
          </cell>
          <cell r="R1802" t="str">
            <v xml:space="preserve">LH </v>
          </cell>
        </row>
        <row r="1803">
          <cell r="A1803">
            <v>194564</v>
          </cell>
          <cell r="B1803" t="str">
            <v>DYNATRANS AC 30          208L   TOT   SG</v>
          </cell>
          <cell r="C1803" t="str">
            <v>208L</v>
          </cell>
          <cell r="D1803" t="str">
            <v>UT300AA_H_SG</v>
          </cell>
          <cell r="E1803" t="str">
            <v>P11N04P1</v>
          </cell>
          <cell r="F1803" t="str">
            <v>SG</v>
          </cell>
          <cell r="G1803" t="str">
            <v>AO</v>
          </cell>
          <cell r="H1803">
            <v>1</v>
          </cell>
          <cell r="I1803">
            <v>1</v>
          </cell>
          <cell r="J1803" t="str">
            <v>for depletion</v>
          </cell>
          <cell r="K1803" t="str">
            <v>For depletion</v>
          </cell>
          <cell r="L1803" t="str">
            <v>LH</v>
          </cell>
          <cell r="M1803" t="str">
            <v>LH</v>
          </cell>
          <cell r="N1803" t="str">
            <v>LH</v>
          </cell>
          <cell r="O1803" t="str">
            <v>LH</v>
          </cell>
          <cell r="P1803" t="str">
            <v>LH</v>
          </cell>
          <cell r="Q1803" t="str">
            <v>LH</v>
          </cell>
          <cell r="R1803" t="str">
            <v xml:space="preserve">LH </v>
          </cell>
        </row>
        <row r="1804">
          <cell r="A1804">
            <v>160680</v>
          </cell>
          <cell r="B1804" t="str">
            <v>DYNATRANS AC 30          20LJ   TOT   SG</v>
          </cell>
          <cell r="C1804" t="str">
            <v>20LJ</v>
          </cell>
          <cell r="D1804" t="str">
            <v>UT300AA_H_SG</v>
          </cell>
          <cell r="E1804" t="str">
            <v>P11N04P1</v>
          </cell>
          <cell r="F1804" t="str">
            <v>SG</v>
          </cell>
          <cell r="G1804" t="str">
            <v>AO</v>
          </cell>
          <cell r="H1804" t="str">
            <v>2A</v>
          </cell>
          <cell r="I1804" t="str">
            <v>2A</v>
          </cell>
          <cell r="J1804" t="str">
            <v>For depletion</v>
          </cell>
          <cell r="K1804" t="str">
            <v>for depletion</v>
          </cell>
          <cell r="L1804" t="str">
            <v>LH</v>
          </cell>
          <cell r="M1804" t="str">
            <v>LH</v>
          </cell>
          <cell r="N1804" t="str">
            <v>LH</v>
          </cell>
          <cell r="O1804" t="str">
            <v>LH</v>
          </cell>
          <cell r="P1804" t="str">
            <v>LH</v>
          </cell>
          <cell r="Q1804" t="str">
            <v>LH</v>
          </cell>
          <cell r="R1804" t="str">
            <v xml:space="preserve">LH </v>
          </cell>
        </row>
        <row r="1805">
          <cell r="A1805">
            <v>196314</v>
          </cell>
          <cell r="B1805" t="str">
            <v>DYNATRANS AC 30          FXTANK TOT   KR</v>
          </cell>
          <cell r="C1805" t="str">
            <v>FXTANK</v>
          </cell>
          <cell r="D1805" t="str">
            <v>UT300AA_H_KR</v>
          </cell>
          <cell r="E1805" t="str">
            <v>P11N04P1</v>
          </cell>
          <cell r="F1805" t="str">
            <v>KR</v>
          </cell>
          <cell r="G1805" t="str">
            <v>AO</v>
          </cell>
          <cell r="H1805" t="str">
            <v>-</v>
          </cell>
          <cell r="I1805">
            <v>4</v>
          </cell>
          <cell r="J1805" t="str">
            <v>for depletion</v>
          </cell>
          <cell r="K1805" t="str">
            <v>close</v>
          </cell>
          <cell r="L1805" t="str">
            <v>LH</v>
          </cell>
          <cell r="M1805" t="str">
            <v>LH</v>
          </cell>
          <cell r="N1805" t="str">
            <v>LH</v>
          </cell>
          <cell r="O1805" t="str">
            <v>LH</v>
          </cell>
          <cell r="P1805" t="str">
            <v>LH</v>
          </cell>
          <cell r="Q1805" t="str">
            <v>LH</v>
          </cell>
          <cell r="R1805" t="str">
            <v xml:space="preserve">LH </v>
          </cell>
        </row>
        <row r="1806">
          <cell r="A1806">
            <v>198513</v>
          </cell>
          <cell r="B1806" t="str">
            <v>DYNATRANS AC 30          FXTANK TOT   SG</v>
          </cell>
          <cell r="C1806" t="str">
            <v>FXTANK</v>
          </cell>
          <cell r="D1806" t="str">
            <v>UT300AA_H_SG</v>
          </cell>
          <cell r="E1806" t="str">
            <v>P11N04P1</v>
          </cell>
          <cell r="F1806" t="str">
            <v>SG</v>
          </cell>
          <cell r="G1806" t="str">
            <v>AO</v>
          </cell>
          <cell r="H1806" t="str">
            <v>On order Bulk</v>
          </cell>
          <cell r="I1806" t="str">
            <v>On order Bulk</v>
          </cell>
          <cell r="J1806" t="str">
            <v>for depletion</v>
          </cell>
          <cell r="K1806" t="str">
            <v>For depletion</v>
          </cell>
          <cell r="L1806" t="str">
            <v>LS</v>
          </cell>
          <cell r="M1806" t="str">
            <v>LS</v>
          </cell>
          <cell r="N1806" t="str">
            <v>LS</v>
          </cell>
          <cell r="O1806" t="str">
            <v>LH</v>
          </cell>
          <cell r="P1806" t="str">
            <v>LH</v>
          </cell>
          <cell r="Q1806" t="str">
            <v>LS</v>
          </cell>
          <cell r="R1806" t="str">
            <v xml:space="preserve">LH </v>
          </cell>
        </row>
        <row r="1807">
          <cell r="A1807">
            <v>160711</v>
          </cell>
          <cell r="B1807" t="str">
            <v>DYNATRANS AC 50          1000L  TOT   SG</v>
          </cell>
          <cell r="C1807" t="str">
            <v>1000L</v>
          </cell>
          <cell r="D1807" t="str">
            <v>UT500AA_H_SG</v>
          </cell>
          <cell r="E1807" t="str">
            <v>P11N04P1</v>
          </cell>
          <cell r="F1807" t="str">
            <v>SG</v>
          </cell>
          <cell r="G1807" t="str">
            <v>AO</v>
          </cell>
          <cell r="H1807">
            <v>1</v>
          </cell>
          <cell r="I1807">
            <v>1</v>
          </cell>
          <cell r="J1807" t="str">
            <v>For depletion</v>
          </cell>
          <cell r="K1807" t="str">
            <v>for depletion</v>
          </cell>
          <cell r="L1807" t="str">
            <v>LH</v>
          </cell>
          <cell r="M1807" t="str">
            <v>LH</v>
          </cell>
          <cell r="N1807" t="str">
            <v>LH</v>
          </cell>
          <cell r="O1807" t="str">
            <v>LH</v>
          </cell>
          <cell r="P1807" t="str">
            <v>LH</v>
          </cell>
          <cell r="Q1807" t="str">
            <v>LH</v>
          </cell>
          <cell r="R1807" t="str">
            <v xml:space="preserve">LH </v>
          </cell>
        </row>
        <row r="1808">
          <cell r="A1808">
            <v>193780</v>
          </cell>
          <cell r="B1808" t="str">
            <v>DYNATRANS AC 50          200L   TOT   KR</v>
          </cell>
          <cell r="C1808" t="str">
            <v>200L</v>
          </cell>
          <cell r="D1808" t="str">
            <v>UT500AA_H_KR</v>
          </cell>
          <cell r="E1808" t="str">
            <v>P11N04P1</v>
          </cell>
          <cell r="F1808" t="str">
            <v>KR</v>
          </cell>
          <cell r="G1808" t="str">
            <v>AO</v>
          </cell>
          <cell r="H1808" t="str">
            <v>-</v>
          </cell>
          <cell r="I1808">
            <v>4</v>
          </cell>
          <cell r="J1808" t="str">
            <v>for depletion</v>
          </cell>
          <cell r="K1808" t="str">
            <v>For depletion</v>
          </cell>
          <cell r="L1808" t="str">
            <v>LH</v>
          </cell>
          <cell r="M1808" t="str">
            <v>LH</v>
          </cell>
          <cell r="N1808" t="str">
            <v>LH</v>
          </cell>
          <cell r="O1808" t="str">
            <v>LH</v>
          </cell>
          <cell r="P1808" t="str">
            <v>LH</v>
          </cell>
          <cell r="Q1808" t="str">
            <v>LH</v>
          </cell>
          <cell r="R1808" t="str">
            <v xml:space="preserve">LH </v>
          </cell>
        </row>
        <row r="1809">
          <cell r="A1809">
            <v>194568</v>
          </cell>
          <cell r="B1809" t="str">
            <v>DYNATRANS AC 50          208L   TOT   SG</v>
          </cell>
          <cell r="C1809" t="str">
            <v>208L</v>
          </cell>
          <cell r="D1809" t="str">
            <v>UT500AA_H_SG</v>
          </cell>
          <cell r="E1809" t="str">
            <v>P11N04P1</v>
          </cell>
          <cell r="F1809" t="str">
            <v>SG</v>
          </cell>
          <cell r="G1809" t="str">
            <v>AO</v>
          </cell>
          <cell r="H1809">
            <v>1</v>
          </cell>
          <cell r="I1809">
            <v>1</v>
          </cell>
          <cell r="J1809" t="str">
            <v>for depletion</v>
          </cell>
          <cell r="K1809" t="str">
            <v>For depletion</v>
          </cell>
          <cell r="L1809" t="str">
            <v>LS</v>
          </cell>
          <cell r="M1809" t="str">
            <v>LS</v>
          </cell>
          <cell r="N1809" t="str">
            <v>LH</v>
          </cell>
          <cell r="O1809" t="str">
            <v>LH</v>
          </cell>
          <cell r="P1809" t="str">
            <v>LH</v>
          </cell>
          <cell r="Q1809" t="str">
            <v>LH</v>
          </cell>
          <cell r="R1809" t="str">
            <v xml:space="preserve">LH </v>
          </cell>
        </row>
        <row r="1810">
          <cell r="A1810">
            <v>154937</v>
          </cell>
          <cell r="B1810" t="str">
            <v>DYNATRANS AC 50          208L   TOT C</v>
          </cell>
          <cell r="C1810" t="str">
            <v>208L</v>
          </cell>
          <cell r="D1810" t="str">
            <v>UT500AA</v>
          </cell>
          <cell r="E1810" t="str">
            <v>P11N04P1</v>
          </cell>
          <cell r="F1810" t="str">
            <v>C</v>
          </cell>
          <cell r="G1810" t="str">
            <v>AO</v>
          </cell>
          <cell r="H1810" t="str">
            <v>-</v>
          </cell>
          <cell r="I1810">
            <v>4</v>
          </cell>
          <cell r="J1810" t="str">
            <v>for depletion</v>
          </cell>
          <cell r="K1810" t="str">
            <v>For depletion</v>
          </cell>
          <cell r="L1810" t="str">
            <v>LH</v>
          </cell>
          <cell r="M1810" t="str">
            <v>LH</v>
          </cell>
          <cell r="N1810" t="str">
            <v>LH</v>
          </cell>
          <cell r="O1810" t="str">
            <v>LH</v>
          </cell>
          <cell r="P1810" t="str">
            <v>LH</v>
          </cell>
          <cell r="Q1810" t="str">
            <v>LH</v>
          </cell>
          <cell r="R1810" t="str">
            <v xml:space="preserve">LH </v>
          </cell>
        </row>
        <row r="1811">
          <cell r="A1811">
            <v>154938</v>
          </cell>
          <cell r="B1811" t="str">
            <v>DYNATRANS AC 50          20L    TOT C</v>
          </cell>
          <cell r="C1811" t="str">
            <v>20L</v>
          </cell>
          <cell r="D1811" t="str">
            <v>UT500AA</v>
          </cell>
          <cell r="E1811" t="str">
            <v>P11N04P1</v>
          </cell>
          <cell r="F1811" t="str">
            <v>C</v>
          </cell>
          <cell r="G1811" t="str">
            <v>AO</v>
          </cell>
          <cell r="H1811" t="str">
            <v>-</v>
          </cell>
          <cell r="I1811">
            <v>4</v>
          </cell>
          <cell r="J1811" t="str">
            <v>for depletion</v>
          </cell>
          <cell r="K1811" t="str">
            <v>close</v>
          </cell>
          <cell r="L1811" t="str">
            <v>LH</v>
          </cell>
          <cell r="M1811" t="str">
            <v>LH</v>
          </cell>
          <cell r="N1811" t="str">
            <v>LH</v>
          </cell>
          <cell r="O1811" t="str">
            <v>LH</v>
          </cell>
          <cell r="P1811" t="str">
            <v>LH</v>
          </cell>
          <cell r="Q1811" t="str">
            <v>LH</v>
          </cell>
          <cell r="R1811" t="str">
            <v xml:space="preserve">LH </v>
          </cell>
        </row>
        <row r="1812">
          <cell r="A1812">
            <v>160710</v>
          </cell>
          <cell r="B1812" t="str">
            <v>DYNATRANS AC 50          20LJ   TOT   SG</v>
          </cell>
          <cell r="C1812" t="str">
            <v>20LJ</v>
          </cell>
          <cell r="D1812" t="str">
            <v>UT500AA_H_SG</v>
          </cell>
          <cell r="E1812" t="str">
            <v>P11N04P1</v>
          </cell>
          <cell r="F1812" t="str">
            <v>SG</v>
          </cell>
          <cell r="G1812" t="str">
            <v>AO</v>
          </cell>
          <cell r="H1812" t="str">
            <v>2A</v>
          </cell>
          <cell r="I1812" t="str">
            <v>2A</v>
          </cell>
          <cell r="J1812" t="str">
            <v>For depletion</v>
          </cell>
          <cell r="K1812" t="str">
            <v>for depletion</v>
          </cell>
          <cell r="L1812" t="str">
            <v>LH</v>
          </cell>
          <cell r="M1812" t="str">
            <v>LH</v>
          </cell>
          <cell r="N1812" t="str">
            <v>LH</v>
          </cell>
          <cell r="O1812" t="str">
            <v>LH</v>
          </cell>
          <cell r="P1812" t="str">
            <v>LH</v>
          </cell>
          <cell r="Q1812" t="str">
            <v>LH</v>
          </cell>
          <cell r="R1812" t="str">
            <v xml:space="preserve">LH </v>
          </cell>
        </row>
        <row r="1813">
          <cell r="A1813">
            <v>182970</v>
          </cell>
          <cell r="B1813" t="str">
            <v>DYNATRANS AC 50          FXTANK TOT   SG</v>
          </cell>
          <cell r="C1813" t="str">
            <v>FXTANK</v>
          </cell>
          <cell r="D1813" t="str">
            <v>UT500AA_H_SG</v>
          </cell>
          <cell r="E1813" t="str">
            <v>P11N04P1</v>
          </cell>
          <cell r="F1813" t="str">
            <v>SG</v>
          </cell>
          <cell r="G1813" t="str">
            <v>AO</v>
          </cell>
          <cell r="H1813" t="str">
            <v>-</v>
          </cell>
          <cell r="I1813" t="str">
            <v>-</v>
          </cell>
          <cell r="J1813" t="str">
            <v>On order Bulk</v>
          </cell>
          <cell r="K1813">
            <v>3</v>
          </cell>
          <cell r="L1813">
            <v>3</v>
          </cell>
          <cell r="M1813" t="str">
            <v>LS</v>
          </cell>
          <cell r="N1813" t="str">
            <v>LH</v>
          </cell>
          <cell r="O1813" t="str">
            <v>LH</v>
          </cell>
          <cell r="P1813" t="str">
            <v>LH</v>
          </cell>
          <cell r="Q1813" t="str">
            <v>LS</v>
          </cell>
          <cell r="R1813" t="str">
            <v xml:space="preserve">LH </v>
          </cell>
        </row>
        <row r="1814">
          <cell r="A1814">
            <v>199309</v>
          </cell>
          <cell r="B1814" t="str">
            <v>DYNATRANS AC 60          1000L  TOT   SG</v>
          </cell>
          <cell r="C1814" t="str">
            <v>1000L</v>
          </cell>
          <cell r="D1814" t="str">
            <v>UT600AA_H_SG</v>
          </cell>
          <cell r="E1814" t="str">
            <v>P11N04P1</v>
          </cell>
          <cell r="F1814" t="str">
            <v>SG</v>
          </cell>
          <cell r="G1814" t="str">
            <v>AO</v>
          </cell>
          <cell r="H1814">
            <v>3</v>
          </cell>
          <cell r="I1814">
            <v>3</v>
          </cell>
          <cell r="J1814" t="str">
            <v>for depletion</v>
          </cell>
          <cell r="K1814" t="str">
            <v>For depletion</v>
          </cell>
          <cell r="L1814" t="str">
            <v>LH</v>
          </cell>
          <cell r="M1814" t="str">
            <v>LH</v>
          </cell>
          <cell r="N1814" t="str">
            <v>LH</v>
          </cell>
          <cell r="O1814" t="str">
            <v>LH</v>
          </cell>
          <cell r="P1814" t="str">
            <v>LH</v>
          </cell>
          <cell r="Q1814" t="str">
            <v>LH</v>
          </cell>
          <cell r="R1814" t="str">
            <v xml:space="preserve">LH </v>
          </cell>
        </row>
        <row r="1815">
          <cell r="A1815">
            <v>194622</v>
          </cell>
          <cell r="B1815" t="str">
            <v>DYNATRANS AC 60          208L   TOT   SG</v>
          </cell>
          <cell r="C1815" t="str">
            <v>208L</v>
          </cell>
          <cell r="D1815" t="str">
            <v>UT600AA_H_SG</v>
          </cell>
          <cell r="E1815" t="str">
            <v>P11N04P1</v>
          </cell>
          <cell r="F1815" t="str">
            <v>SG</v>
          </cell>
          <cell r="G1815" t="str">
            <v>AO</v>
          </cell>
          <cell r="H1815">
            <v>3</v>
          </cell>
          <cell r="I1815">
            <v>3</v>
          </cell>
          <cell r="J1815" t="str">
            <v>for depletion</v>
          </cell>
          <cell r="K1815" t="str">
            <v>For depletion</v>
          </cell>
          <cell r="L1815" t="str">
            <v>LH</v>
          </cell>
          <cell r="M1815" t="str">
            <v>LH</v>
          </cell>
          <cell r="N1815" t="str">
            <v>LH</v>
          </cell>
          <cell r="O1815" t="str">
            <v>LH</v>
          </cell>
          <cell r="P1815" t="str">
            <v>LH</v>
          </cell>
          <cell r="Q1815" t="str">
            <v>LH</v>
          </cell>
          <cell r="R1815" t="str">
            <v xml:space="preserve">LH </v>
          </cell>
        </row>
        <row r="1816">
          <cell r="A1816">
            <v>209747</v>
          </cell>
          <cell r="B1816" t="str">
            <v>DYNATRANS ACX 10W        1000L  TOT   SG</v>
          </cell>
          <cell r="C1816" t="str">
            <v>1000L</v>
          </cell>
          <cell r="D1816" t="str">
            <v>UT100EE_H_SG</v>
          </cell>
          <cell r="E1816" t="str">
            <v>P11N04P1</v>
          </cell>
          <cell r="F1816" t="str">
            <v>SG</v>
          </cell>
          <cell r="G1816" t="str">
            <v>AO</v>
          </cell>
          <cell r="H1816" t="str">
            <v>-</v>
          </cell>
          <cell r="I1816">
            <v>3</v>
          </cell>
          <cell r="J1816">
            <v>3</v>
          </cell>
          <cell r="K1816">
            <v>1</v>
          </cell>
          <cell r="L1816">
            <v>1</v>
          </cell>
          <cell r="M1816" t="str">
            <v>LS</v>
          </cell>
          <cell r="N1816" t="str">
            <v>LH</v>
          </cell>
          <cell r="O1816" t="str">
            <v>LH</v>
          </cell>
          <cell r="P1816" t="str">
            <v>LH</v>
          </cell>
          <cell r="Q1816" t="str">
            <v>LH</v>
          </cell>
          <cell r="R1816" t="str">
            <v xml:space="preserve">LH </v>
          </cell>
        </row>
        <row r="1817">
          <cell r="A1817">
            <v>209748</v>
          </cell>
          <cell r="B1817" t="str">
            <v>DYNATRANS ACX 10W        208L   TOT   SG</v>
          </cell>
          <cell r="C1817" t="str">
            <v>208L</v>
          </cell>
          <cell r="D1817" t="str">
            <v>UT100EE_H_SG</v>
          </cell>
          <cell r="E1817" t="str">
            <v>P11N04P1</v>
          </cell>
          <cell r="F1817" t="str">
            <v>SG</v>
          </cell>
          <cell r="G1817" t="str">
            <v>AO</v>
          </cell>
          <cell r="H1817" t="str">
            <v>-</v>
          </cell>
          <cell r="I1817" t="str">
            <v>-</v>
          </cell>
          <cell r="J1817" t="str">
            <v>-</v>
          </cell>
          <cell r="K1817" t="str">
            <v>2A</v>
          </cell>
          <cell r="L1817" t="str">
            <v>2A</v>
          </cell>
          <cell r="M1817" t="str">
            <v>LS</v>
          </cell>
          <cell r="N1817" t="str">
            <v>LH</v>
          </cell>
          <cell r="O1817" t="str">
            <v>LH</v>
          </cell>
          <cell r="P1817" t="str">
            <v>LH</v>
          </cell>
          <cell r="Q1817" t="str">
            <v>LH</v>
          </cell>
          <cell r="R1817" t="str">
            <v xml:space="preserve">LH </v>
          </cell>
        </row>
        <row r="1818">
          <cell r="A1818">
            <v>209749</v>
          </cell>
          <cell r="B1818" t="str">
            <v>DYNATRANS ACX 10W        20LJ   TOT   SG</v>
          </cell>
          <cell r="C1818" t="str">
            <v>20LJ</v>
          </cell>
          <cell r="D1818" t="str">
            <v>UT100EE_H_SG</v>
          </cell>
          <cell r="E1818" t="str">
            <v>P11N04P1</v>
          </cell>
          <cell r="F1818" t="str">
            <v>SG</v>
          </cell>
          <cell r="G1818" t="str">
            <v>AO</v>
          </cell>
          <cell r="H1818" t="str">
            <v>-</v>
          </cell>
          <cell r="I1818">
            <v>3</v>
          </cell>
          <cell r="J1818">
            <v>3</v>
          </cell>
          <cell r="K1818">
            <v>1</v>
          </cell>
          <cell r="L1818">
            <v>1</v>
          </cell>
          <cell r="M1818" t="str">
            <v>LS</v>
          </cell>
          <cell r="N1818" t="str">
            <v>LH</v>
          </cell>
          <cell r="O1818" t="str">
            <v>LH</v>
          </cell>
          <cell r="P1818" t="str">
            <v>LH</v>
          </cell>
          <cell r="Q1818" t="str">
            <v>LH</v>
          </cell>
          <cell r="R1818" t="str">
            <v xml:space="preserve">LH </v>
          </cell>
        </row>
        <row r="1819">
          <cell r="A1819">
            <v>209750</v>
          </cell>
          <cell r="B1819" t="str">
            <v>DYNATRANS ACX 10W        FLBAG  TOT   SG</v>
          </cell>
          <cell r="C1819" t="str">
            <v>FLBAG</v>
          </cell>
          <cell r="D1819" t="str">
            <v>UT100EE_H_SG</v>
          </cell>
          <cell r="E1819" t="str">
            <v>P11N04P1</v>
          </cell>
          <cell r="F1819" t="str">
            <v>SG</v>
          </cell>
          <cell r="G1819" t="str">
            <v>AO</v>
          </cell>
          <cell r="H1819" t="str">
            <v>-</v>
          </cell>
          <cell r="I1819" t="str">
            <v>On order Bulk</v>
          </cell>
          <cell r="J1819" t="str">
            <v>On order Bulk</v>
          </cell>
          <cell r="K1819" t="str">
            <v>On order Bulk</v>
          </cell>
          <cell r="L1819" t="str">
            <v>On order Bulk</v>
          </cell>
          <cell r="M1819" t="str">
            <v>LS</v>
          </cell>
          <cell r="N1819" t="str">
            <v>LH</v>
          </cell>
          <cell r="O1819" t="str">
            <v>LH</v>
          </cell>
          <cell r="P1819" t="str">
            <v>LH</v>
          </cell>
          <cell r="Q1819" t="str">
            <v>LH</v>
          </cell>
          <cell r="R1819" t="str">
            <v xml:space="preserve">LH </v>
          </cell>
        </row>
        <row r="1820">
          <cell r="A1820">
            <v>209752</v>
          </cell>
          <cell r="B1820" t="str">
            <v>DYNATRANS ACX 30         1000L  TOT   SG</v>
          </cell>
          <cell r="C1820" t="str">
            <v>1000L</v>
          </cell>
          <cell r="D1820" t="str">
            <v>UT300CC_H_SG</v>
          </cell>
          <cell r="E1820" t="str">
            <v>P11N04P1</v>
          </cell>
          <cell r="F1820" t="str">
            <v>SG</v>
          </cell>
          <cell r="G1820" t="str">
            <v>AO</v>
          </cell>
          <cell r="H1820" t="str">
            <v>-</v>
          </cell>
          <cell r="I1820" t="str">
            <v>-</v>
          </cell>
          <cell r="J1820" t="str">
            <v>-</v>
          </cell>
          <cell r="K1820">
            <v>1</v>
          </cell>
          <cell r="L1820">
            <v>1</v>
          </cell>
          <cell r="M1820" t="str">
            <v>LS</v>
          </cell>
          <cell r="N1820" t="str">
            <v>LH</v>
          </cell>
          <cell r="O1820" t="str">
            <v>LH</v>
          </cell>
          <cell r="P1820" t="str">
            <v>LH</v>
          </cell>
          <cell r="Q1820" t="str">
            <v>LH</v>
          </cell>
          <cell r="R1820" t="str">
            <v xml:space="preserve">LH </v>
          </cell>
        </row>
        <row r="1821">
          <cell r="A1821">
            <v>209753</v>
          </cell>
          <cell r="B1821" t="str">
            <v>DYNATRANS ACX 30         208L   TOT   SG</v>
          </cell>
          <cell r="C1821" t="str">
            <v>208L</v>
          </cell>
          <cell r="D1821" t="str">
            <v>UT300CC_H_SG</v>
          </cell>
          <cell r="E1821" t="str">
            <v>P11N04P1</v>
          </cell>
          <cell r="F1821" t="str">
            <v>SG</v>
          </cell>
          <cell r="G1821" t="str">
            <v>AO</v>
          </cell>
          <cell r="H1821" t="str">
            <v>-</v>
          </cell>
          <cell r="I1821">
            <v>3</v>
          </cell>
          <cell r="J1821">
            <v>3</v>
          </cell>
          <cell r="K1821">
            <v>1</v>
          </cell>
          <cell r="L1821">
            <v>1</v>
          </cell>
          <cell r="M1821" t="str">
            <v>LS</v>
          </cell>
          <cell r="N1821" t="str">
            <v>LS</v>
          </cell>
          <cell r="O1821" t="str">
            <v>LH</v>
          </cell>
          <cell r="P1821" t="str">
            <v>LH</v>
          </cell>
          <cell r="Q1821" t="str">
            <v>LH</v>
          </cell>
          <cell r="R1821" t="str">
            <v xml:space="preserve">LH </v>
          </cell>
        </row>
        <row r="1822">
          <cell r="A1822">
            <v>209754</v>
          </cell>
          <cell r="B1822" t="str">
            <v>DYNATRANS ACX 30         20LJ   TOT   SG</v>
          </cell>
          <cell r="C1822" t="str">
            <v>20LJ</v>
          </cell>
          <cell r="D1822" t="str">
            <v>UT300CC_H_SG</v>
          </cell>
          <cell r="E1822" t="str">
            <v>P11N04P1</v>
          </cell>
          <cell r="F1822" t="str">
            <v>SG</v>
          </cell>
          <cell r="G1822" t="str">
            <v>AO</v>
          </cell>
          <cell r="H1822" t="str">
            <v>-</v>
          </cell>
          <cell r="I1822">
            <v>3</v>
          </cell>
          <cell r="J1822">
            <v>3</v>
          </cell>
          <cell r="K1822">
            <v>1</v>
          </cell>
          <cell r="L1822">
            <v>1</v>
          </cell>
          <cell r="M1822" t="str">
            <v>LH</v>
          </cell>
          <cell r="N1822" t="str">
            <v>LH</v>
          </cell>
          <cell r="O1822" t="str">
            <v>LH</v>
          </cell>
          <cell r="P1822" t="str">
            <v>LH</v>
          </cell>
          <cell r="Q1822" t="str">
            <v>LH</v>
          </cell>
          <cell r="R1822" t="str">
            <v xml:space="preserve">LH </v>
          </cell>
        </row>
        <row r="1823">
          <cell r="A1823">
            <v>209755</v>
          </cell>
          <cell r="B1823" t="str">
            <v>DYNATRANS ACX 30         FLBAG  TOT   SG</v>
          </cell>
          <cell r="C1823" t="str">
            <v>FLBAG</v>
          </cell>
          <cell r="D1823" t="str">
            <v>UT300CC_H_SG</v>
          </cell>
          <cell r="E1823" t="str">
            <v>P11N04P1</v>
          </cell>
          <cell r="F1823" t="str">
            <v>SG</v>
          </cell>
          <cell r="G1823" t="str">
            <v>AO</v>
          </cell>
          <cell r="H1823" t="str">
            <v>-</v>
          </cell>
          <cell r="I1823" t="str">
            <v>On order Bulk</v>
          </cell>
          <cell r="J1823" t="str">
            <v>On order Bulk</v>
          </cell>
          <cell r="K1823">
            <v>3</v>
          </cell>
          <cell r="L1823">
            <v>3</v>
          </cell>
          <cell r="M1823" t="str">
            <v>LH</v>
          </cell>
          <cell r="N1823" t="str">
            <v>LH</v>
          </cell>
          <cell r="O1823" t="str">
            <v>LH</v>
          </cell>
          <cell r="P1823" t="str">
            <v>LH</v>
          </cell>
          <cell r="Q1823" t="str">
            <v>LH</v>
          </cell>
          <cell r="R1823" t="str">
            <v xml:space="preserve">LH </v>
          </cell>
        </row>
        <row r="1824">
          <cell r="A1824">
            <v>209757</v>
          </cell>
          <cell r="B1824" t="str">
            <v>DYNATRANS ACX 50         1000L  TOT   SG</v>
          </cell>
          <cell r="C1824" t="str">
            <v>1000L</v>
          </cell>
          <cell r="D1824" t="str">
            <v>UT500CC_H_SG</v>
          </cell>
          <cell r="E1824" t="str">
            <v>P11N04P1</v>
          </cell>
          <cell r="F1824" t="str">
            <v>SG</v>
          </cell>
          <cell r="G1824" t="str">
            <v>AO</v>
          </cell>
          <cell r="H1824" t="str">
            <v>-</v>
          </cell>
          <cell r="I1824">
            <v>3</v>
          </cell>
          <cell r="J1824">
            <v>3</v>
          </cell>
          <cell r="K1824">
            <v>1</v>
          </cell>
          <cell r="L1824">
            <v>1</v>
          </cell>
          <cell r="M1824" t="str">
            <v>LS</v>
          </cell>
          <cell r="N1824" t="str">
            <v>LS</v>
          </cell>
          <cell r="O1824" t="str">
            <v>LH</v>
          </cell>
          <cell r="P1824" t="str">
            <v>LH</v>
          </cell>
          <cell r="Q1824" t="str">
            <v>LH</v>
          </cell>
          <cell r="R1824" t="str">
            <v xml:space="preserve">LH </v>
          </cell>
        </row>
        <row r="1825">
          <cell r="A1825">
            <v>209758</v>
          </cell>
          <cell r="B1825" t="str">
            <v>DYNATRANS ACX 50         208L   TOT   SG</v>
          </cell>
          <cell r="C1825" t="str">
            <v>208L</v>
          </cell>
          <cell r="D1825" t="str">
            <v>UT500CC_H_SG</v>
          </cell>
          <cell r="E1825" t="str">
            <v>P11N04P1</v>
          </cell>
          <cell r="F1825" t="str">
            <v>SG</v>
          </cell>
          <cell r="G1825" t="str">
            <v>AO</v>
          </cell>
          <cell r="H1825" t="str">
            <v>-</v>
          </cell>
          <cell r="I1825">
            <v>3</v>
          </cell>
          <cell r="J1825">
            <v>3</v>
          </cell>
          <cell r="K1825">
            <v>1</v>
          </cell>
          <cell r="L1825">
            <v>1</v>
          </cell>
          <cell r="M1825" t="str">
            <v>LS</v>
          </cell>
          <cell r="N1825" t="str">
            <v>LH</v>
          </cell>
          <cell r="O1825" t="str">
            <v>LH</v>
          </cell>
          <cell r="P1825" t="str">
            <v>LH</v>
          </cell>
          <cell r="Q1825" t="str">
            <v>LH</v>
          </cell>
          <cell r="R1825" t="str">
            <v xml:space="preserve">LH </v>
          </cell>
        </row>
        <row r="1826">
          <cell r="A1826">
            <v>207450</v>
          </cell>
          <cell r="B1826" t="str">
            <v>DYNATRANS ACX 50         20L    TOT C</v>
          </cell>
          <cell r="C1826" t="str">
            <v>20L</v>
          </cell>
          <cell r="D1826" t="str">
            <v>UT500CC</v>
          </cell>
          <cell r="E1826" t="str">
            <v>P11N04P1</v>
          </cell>
          <cell r="F1826" t="str">
            <v>C</v>
          </cell>
          <cell r="G1826" t="str">
            <v>AO</v>
          </cell>
          <cell r="H1826" t="str">
            <v>-</v>
          </cell>
          <cell r="I1826" t="str">
            <v>-</v>
          </cell>
          <cell r="J1826" t="str">
            <v>-</v>
          </cell>
          <cell r="K1826">
            <v>4</v>
          </cell>
          <cell r="L1826">
            <v>4</v>
          </cell>
          <cell r="M1826">
            <v>4</v>
          </cell>
          <cell r="N1826">
            <v>4</v>
          </cell>
          <cell r="O1826">
            <v>4</v>
          </cell>
          <cell r="P1826">
            <v>4</v>
          </cell>
          <cell r="Q1826">
            <v>4</v>
          </cell>
          <cell r="R1826">
            <v>4</v>
          </cell>
        </row>
        <row r="1827">
          <cell r="A1827">
            <v>209759</v>
          </cell>
          <cell r="B1827" t="str">
            <v>DYNATRANS ACX 50         20LJ   TOT   SG</v>
          </cell>
          <cell r="C1827" t="str">
            <v>20LJ</v>
          </cell>
          <cell r="D1827" t="str">
            <v>UT500CC_H_SG</v>
          </cell>
          <cell r="E1827" t="str">
            <v>P11N04P1</v>
          </cell>
          <cell r="F1827" t="str">
            <v>SG</v>
          </cell>
          <cell r="G1827" t="str">
            <v>AO</v>
          </cell>
          <cell r="H1827" t="str">
            <v>-</v>
          </cell>
          <cell r="I1827">
            <v>3</v>
          </cell>
          <cell r="J1827">
            <v>3</v>
          </cell>
          <cell r="K1827">
            <v>1</v>
          </cell>
          <cell r="L1827">
            <v>1</v>
          </cell>
          <cell r="M1827" t="str">
            <v>LS</v>
          </cell>
          <cell r="N1827" t="str">
            <v>LH</v>
          </cell>
          <cell r="O1827" t="str">
            <v>LH</v>
          </cell>
          <cell r="P1827" t="str">
            <v>LH</v>
          </cell>
          <cell r="Q1827" t="str">
            <v>LH</v>
          </cell>
          <cell r="R1827" t="str">
            <v xml:space="preserve">LH </v>
          </cell>
        </row>
        <row r="1828">
          <cell r="A1828">
            <v>209760</v>
          </cell>
          <cell r="B1828" t="str">
            <v>DYNATRANS ACX 50         FLBAG  TOT   SG</v>
          </cell>
          <cell r="C1828" t="str">
            <v>FLBAG</v>
          </cell>
          <cell r="D1828" t="str">
            <v>UT500CC_H_SG</v>
          </cell>
          <cell r="E1828" t="str">
            <v>P11N04P1</v>
          </cell>
          <cell r="F1828" t="str">
            <v>SG</v>
          </cell>
          <cell r="G1828" t="str">
            <v>AO</v>
          </cell>
          <cell r="H1828" t="str">
            <v>-</v>
          </cell>
          <cell r="I1828" t="str">
            <v>-</v>
          </cell>
          <cell r="J1828" t="str">
            <v>-</v>
          </cell>
          <cell r="K1828" t="str">
            <v>On order Bulk</v>
          </cell>
          <cell r="L1828" t="str">
            <v>On order Bulk</v>
          </cell>
          <cell r="M1828" t="str">
            <v>LH</v>
          </cell>
          <cell r="N1828" t="str">
            <v>LH</v>
          </cell>
          <cell r="O1828" t="str">
            <v>LH</v>
          </cell>
          <cell r="P1828" t="str">
            <v>LH</v>
          </cell>
          <cell r="Q1828" t="str">
            <v>LH</v>
          </cell>
          <cell r="R1828" t="str">
            <v xml:space="preserve">LH </v>
          </cell>
        </row>
        <row r="1829">
          <cell r="A1829">
            <v>209762</v>
          </cell>
          <cell r="B1829" t="str">
            <v>DYNATRANS ACX 60         1000L  TOT   SG</v>
          </cell>
          <cell r="C1829" t="str">
            <v>1000L</v>
          </cell>
          <cell r="D1829" t="str">
            <v>UT600CC_H_SG</v>
          </cell>
          <cell r="E1829" t="str">
            <v>P11N04P1</v>
          </cell>
          <cell r="F1829" t="str">
            <v>SG</v>
          </cell>
          <cell r="G1829" t="str">
            <v>AO</v>
          </cell>
          <cell r="H1829" t="str">
            <v>-</v>
          </cell>
          <cell r="I1829">
            <v>3</v>
          </cell>
          <cell r="J1829">
            <v>3</v>
          </cell>
          <cell r="K1829">
            <v>3</v>
          </cell>
          <cell r="L1829">
            <v>3</v>
          </cell>
          <cell r="M1829" t="str">
            <v>LH</v>
          </cell>
          <cell r="N1829" t="str">
            <v>LH</v>
          </cell>
          <cell r="O1829" t="str">
            <v>LH</v>
          </cell>
          <cell r="P1829" t="str">
            <v>LH</v>
          </cell>
          <cell r="Q1829" t="str">
            <v>LH</v>
          </cell>
          <cell r="R1829" t="str">
            <v xml:space="preserve">LH </v>
          </cell>
        </row>
        <row r="1830">
          <cell r="A1830">
            <v>209763</v>
          </cell>
          <cell r="B1830" t="str">
            <v>DYNATRANS ACX 60         208L   TOT   SG</v>
          </cell>
          <cell r="C1830" t="str">
            <v>208L</v>
          </cell>
          <cell r="D1830" t="str">
            <v>UT600CC_H_SG</v>
          </cell>
          <cell r="E1830" t="str">
            <v>P11N04P1</v>
          </cell>
          <cell r="F1830" t="str">
            <v>SG</v>
          </cell>
          <cell r="G1830" t="str">
            <v>AO</v>
          </cell>
          <cell r="H1830" t="str">
            <v>-</v>
          </cell>
          <cell r="I1830" t="str">
            <v>-</v>
          </cell>
          <cell r="J1830" t="str">
            <v>-</v>
          </cell>
          <cell r="K1830">
            <v>3</v>
          </cell>
          <cell r="L1830">
            <v>3</v>
          </cell>
          <cell r="M1830" t="str">
            <v>LH</v>
          </cell>
          <cell r="N1830" t="str">
            <v>LH</v>
          </cell>
          <cell r="O1830" t="str">
            <v>LH</v>
          </cell>
          <cell r="P1830" t="str">
            <v>LH</v>
          </cell>
          <cell r="Q1830" t="str">
            <v>LH</v>
          </cell>
          <cell r="R1830" t="str">
            <v xml:space="preserve">LH </v>
          </cell>
        </row>
        <row r="1831">
          <cell r="A1831">
            <v>209764</v>
          </cell>
          <cell r="B1831" t="str">
            <v>DYNATRANS ACX 60         FLBAG  TOT   SG</v>
          </cell>
          <cell r="C1831" t="str">
            <v>FLBAG</v>
          </cell>
          <cell r="D1831" t="str">
            <v>UT600CC_H_SG</v>
          </cell>
          <cell r="E1831" t="str">
            <v>P11N04P1</v>
          </cell>
          <cell r="F1831" t="str">
            <v>SG</v>
          </cell>
          <cell r="G1831" t="str">
            <v>AO</v>
          </cell>
          <cell r="H1831" t="str">
            <v>-</v>
          </cell>
          <cell r="I1831" t="str">
            <v>-</v>
          </cell>
          <cell r="J1831" t="str">
            <v>-</v>
          </cell>
          <cell r="K1831" t="str">
            <v>On order Bulk</v>
          </cell>
          <cell r="L1831" t="str">
            <v>On order Bulk</v>
          </cell>
          <cell r="M1831" t="str">
            <v>LH</v>
          </cell>
          <cell r="N1831" t="str">
            <v>LH</v>
          </cell>
          <cell r="O1831" t="str">
            <v>LH</v>
          </cell>
          <cell r="P1831" t="str">
            <v>LH</v>
          </cell>
          <cell r="Q1831" t="str">
            <v>LH</v>
          </cell>
          <cell r="R1831" t="str">
            <v xml:space="preserve">LH </v>
          </cell>
        </row>
        <row r="1832">
          <cell r="A1832">
            <v>156340</v>
          </cell>
          <cell r="B1832" t="str">
            <v>DYNATRANS CVT 10W30      208L   TOT C</v>
          </cell>
          <cell r="C1832" t="str">
            <v>208L</v>
          </cell>
          <cell r="D1832" t="str">
            <v>UT103AA</v>
          </cell>
          <cell r="E1832" t="str">
            <v>P11N04P1</v>
          </cell>
          <cell r="F1832" t="str">
            <v>C</v>
          </cell>
          <cell r="G1832" t="str">
            <v>AO</v>
          </cell>
          <cell r="H1832">
            <v>4</v>
          </cell>
          <cell r="I1832">
            <v>4</v>
          </cell>
          <cell r="J1832">
            <v>4</v>
          </cell>
          <cell r="K1832">
            <v>4</v>
          </cell>
          <cell r="L1832">
            <v>4</v>
          </cell>
          <cell r="M1832">
            <v>4</v>
          </cell>
          <cell r="N1832">
            <v>4</v>
          </cell>
          <cell r="O1832">
            <v>4</v>
          </cell>
          <cell r="P1832">
            <v>4</v>
          </cell>
          <cell r="Q1832">
            <v>4</v>
          </cell>
          <cell r="R1832">
            <v>4</v>
          </cell>
        </row>
        <row r="1833">
          <cell r="A1833">
            <v>214002</v>
          </cell>
          <cell r="B1833" t="str">
            <v>DYNATRANS DA 80W90       12B1L  TOT C</v>
          </cell>
          <cell r="C1833" t="str">
            <v>12B1L</v>
          </cell>
          <cell r="D1833" t="str">
            <v>UT8090AA</v>
          </cell>
          <cell r="E1833" t="str">
            <v>P11N04P1</v>
          </cell>
          <cell r="F1833" t="str">
            <v>C</v>
          </cell>
          <cell r="G1833" t="str">
            <v>AO</v>
          </cell>
          <cell r="H1833" t="str">
            <v>-</v>
          </cell>
          <cell r="I1833" t="str">
            <v>-</v>
          </cell>
          <cell r="J1833" t="str">
            <v>-</v>
          </cell>
          <cell r="K1833">
            <v>4</v>
          </cell>
          <cell r="L1833">
            <v>4</v>
          </cell>
          <cell r="M1833">
            <v>4</v>
          </cell>
          <cell r="N1833">
            <v>4</v>
          </cell>
          <cell r="O1833">
            <v>4</v>
          </cell>
          <cell r="P1833">
            <v>4</v>
          </cell>
          <cell r="Q1833">
            <v>4</v>
          </cell>
          <cell r="R1833">
            <v>4</v>
          </cell>
        </row>
        <row r="1834">
          <cell r="A1834">
            <v>197997</v>
          </cell>
          <cell r="B1834" t="str">
            <v>DYNATRANS DA 80W90       18B1L  TOT C</v>
          </cell>
          <cell r="C1834" t="str">
            <v>18B1L</v>
          </cell>
          <cell r="D1834" t="str">
            <v>UT8090AA</v>
          </cell>
          <cell r="E1834" t="str">
            <v>P11N04P1</v>
          </cell>
          <cell r="F1834" t="str">
            <v>C</v>
          </cell>
          <cell r="G1834" t="str">
            <v>AO</v>
          </cell>
          <cell r="H1834" t="str">
            <v>-</v>
          </cell>
          <cell r="I1834" t="str">
            <v>-</v>
          </cell>
          <cell r="J1834">
            <v>4</v>
          </cell>
          <cell r="K1834">
            <v>4</v>
          </cell>
          <cell r="L1834" t="str">
            <v>LS</v>
          </cell>
          <cell r="M1834" t="str">
            <v>LH</v>
          </cell>
          <cell r="N1834" t="str">
            <v>LH</v>
          </cell>
          <cell r="O1834" t="str">
            <v>LH</v>
          </cell>
          <cell r="P1834" t="str">
            <v>LH</v>
          </cell>
          <cell r="Q1834" t="str">
            <v>LH</v>
          </cell>
          <cell r="R1834" t="str">
            <v xml:space="preserve">LH </v>
          </cell>
        </row>
        <row r="1835">
          <cell r="A1835">
            <v>154941</v>
          </cell>
          <cell r="B1835" t="str">
            <v>DYNATRANS DA 80W90       208L   TOT C</v>
          </cell>
          <cell r="C1835" t="str">
            <v>208L</v>
          </cell>
          <cell r="D1835" t="str">
            <v>UT8090AA</v>
          </cell>
          <cell r="E1835" t="str">
            <v>P11N04P1</v>
          </cell>
          <cell r="F1835" t="str">
            <v>C</v>
          </cell>
          <cell r="G1835" t="str">
            <v>AO</v>
          </cell>
          <cell r="H1835" t="str">
            <v>-</v>
          </cell>
          <cell r="I1835">
            <v>4</v>
          </cell>
          <cell r="J1835">
            <v>4</v>
          </cell>
          <cell r="K1835">
            <v>4</v>
          </cell>
          <cell r="L1835">
            <v>4</v>
          </cell>
          <cell r="M1835">
            <v>4</v>
          </cell>
          <cell r="N1835">
            <v>4</v>
          </cell>
          <cell r="O1835">
            <v>4</v>
          </cell>
          <cell r="P1835">
            <v>4</v>
          </cell>
          <cell r="Q1835">
            <v>4</v>
          </cell>
          <cell r="R1835">
            <v>4</v>
          </cell>
        </row>
        <row r="1836">
          <cell r="A1836">
            <v>154943</v>
          </cell>
          <cell r="B1836" t="str">
            <v>DYNATRANS DA 80W90       20L    TOT C</v>
          </cell>
          <cell r="C1836" t="str">
            <v>20L</v>
          </cell>
          <cell r="D1836" t="str">
            <v>UT8090AA</v>
          </cell>
          <cell r="E1836" t="str">
            <v>P11N04P1</v>
          </cell>
          <cell r="F1836" t="str">
            <v>C</v>
          </cell>
          <cell r="G1836" t="str">
            <v>AO</v>
          </cell>
          <cell r="H1836" t="str">
            <v>-</v>
          </cell>
          <cell r="I1836">
            <v>4</v>
          </cell>
          <cell r="J1836">
            <v>4</v>
          </cell>
          <cell r="K1836">
            <v>4</v>
          </cell>
          <cell r="L1836">
            <v>4</v>
          </cell>
          <cell r="M1836">
            <v>4</v>
          </cell>
          <cell r="N1836">
            <v>4</v>
          </cell>
          <cell r="O1836">
            <v>4</v>
          </cell>
          <cell r="P1836">
            <v>4</v>
          </cell>
          <cell r="Q1836">
            <v>4</v>
          </cell>
          <cell r="R1836">
            <v>4</v>
          </cell>
        </row>
        <row r="1837">
          <cell r="A1837">
            <v>154942</v>
          </cell>
          <cell r="B1837" t="str">
            <v>DYNATRANS DA 80W90       60L    TOT C</v>
          </cell>
          <cell r="C1837" t="str">
            <v>60L</v>
          </cell>
          <cell r="D1837" t="str">
            <v>UT8090AA</v>
          </cell>
          <cell r="E1837" t="str">
            <v>P11N04P1</v>
          </cell>
          <cell r="F1837" t="str">
            <v>C</v>
          </cell>
          <cell r="G1837" t="str">
            <v>AO</v>
          </cell>
          <cell r="H1837" t="str">
            <v>-</v>
          </cell>
          <cell r="I1837" t="str">
            <v>-</v>
          </cell>
          <cell r="J1837" t="str">
            <v>-</v>
          </cell>
          <cell r="K1837">
            <v>4</v>
          </cell>
          <cell r="L1837">
            <v>4</v>
          </cell>
          <cell r="M1837">
            <v>4</v>
          </cell>
          <cell r="N1837">
            <v>4</v>
          </cell>
          <cell r="O1837">
            <v>4</v>
          </cell>
          <cell r="P1837">
            <v>4</v>
          </cell>
          <cell r="Q1837">
            <v>4</v>
          </cell>
          <cell r="R1837">
            <v>4</v>
          </cell>
        </row>
        <row r="1838">
          <cell r="A1838">
            <v>210896</v>
          </cell>
          <cell r="B1838" t="str">
            <v>DYNATRANS DA 85W140      1000L  TOT   SG</v>
          </cell>
          <cell r="C1838" t="str">
            <v>1000L</v>
          </cell>
          <cell r="D1838" t="str">
            <v>UT8514AA_H_SG</v>
          </cell>
          <cell r="E1838" t="str">
            <v>P11N04P1</v>
          </cell>
          <cell r="F1838" t="str">
            <v>SG</v>
          </cell>
          <cell r="G1838" t="str">
            <v>AO</v>
          </cell>
          <cell r="H1838" t="str">
            <v>-</v>
          </cell>
          <cell r="I1838" t="str">
            <v>-</v>
          </cell>
          <cell r="J1838" t="str">
            <v>2B</v>
          </cell>
          <cell r="K1838" t="str">
            <v>2B</v>
          </cell>
          <cell r="L1838" t="str">
            <v>2B</v>
          </cell>
          <cell r="M1838" t="str">
            <v>2B</v>
          </cell>
          <cell r="N1838">
            <v>3</v>
          </cell>
          <cell r="O1838">
            <v>3</v>
          </cell>
          <cell r="P1838">
            <v>3</v>
          </cell>
          <cell r="Q1838">
            <v>3</v>
          </cell>
          <cell r="R1838">
            <v>3</v>
          </cell>
        </row>
        <row r="1839">
          <cell r="A1839">
            <v>194572</v>
          </cell>
          <cell r="B1839" t="str">
            <v>DYNATRANS DA 85W140      208L   TOT   SG</v>
          </cell>
          <cell r="C1839" t="str">
            <v>208L</v>
          </cell>
          <cell r="D1839" t="str">
            <v>UT8514AA_H_SG</v>
          </cell>
          <cell r="E1839" t="str">
            <v>P11N04P1</v>
          </cell>
          <cell r="F1839" t="str">
            <v>SG</v>
          </cell>
          <cell r="G1839" t="str">
            <v>AO</v>
          </cell>
          <cell r="H1839" t="str">
            <v>2A</v>
          </cell>
          <cell r="I1839" t="str">
            <v>2A</v>
          </cell>
          <cell r="J1839" t="str">
            <v>2A</v>
          </cell>
          <cell r="K1839" t="str">
            <v>2A</v>
          </cell>
          <cell r="L1839" t="str">
            <v>2A</v>
          </cell>
          <cell r="M1839" t="str">
            <v>2A</v>
          </cell>
          <cell r="N1839">
            <v>2</v>
          </cell>
          <cell r="O1839">
            <v>2</v>
          </cell>
          <cell r="P1839">
            <v>2</v>
          </cell>
          <cell r="Q1839">
            <v>2</v>
          </cell>
          <cell r="R1839">
            <v>2</v>
          </cell>
        </row>
        <row r="1840">
          <cell r="A1840">
            <v>160717</v>
          </cell>
          <cell r="B1840" t="str">
            <v>DYNATRANS DA 85W140      20LJ   TOT   SG</v>
          </cell>
          <cell r="C1840" t="str">
            <v>20LJ</v>
          </cell>
          <cell r="D1840" t="str">
            <v>UT8514AA_H_SG</v>
          </cell>
          <cell r="E1840" t="str">
            <v>P11N04P1</v>
          </cell>
          <cell r="F1840" t="str">
            <v>SG</v>
          </cell>
          <cell r="G1840" t="str">
            <v>AO</v>
          </cell>
          <cell r="H1840">
            <v>3</v>
          </cell>
          <cell r="I1840">
            <v>3</v>
          </cell>
          <cell r="J1840">
            <v>3</v>
          </cell>
          <cell r="K1840">
            <v>3</v>
          </cell>
          <cell r="L1840">
            <v>3</v>
          </cell>
          <cell r="M1840">
            <v>3</v>
          </cell>
          <cell r="N1840">
            <v>3</v>
          </cell>
          <cell r="O1840">
            <v>3</v>
          </cell>
          <cell r="P1840">
            <v>3</v>
          </cell>
          <cell r="Q1840">
            <v>3</v>
          </cell>
          <cell r="R1840">
            <v>3</v>
          </cell>
        </row>
        <row r="1841">
          <cell r="A1841">
            <v>199400</v>
          </cell>
          <cell r="B1841" t="str">
            <v>DYNATRANS DA 85W90       1000L  TOT   SG</v>
          </cell>
          <cell r="C1841" t="str">
            <v>1000L</v>
          </cell>
          <cell r="D1841" t="str">
            <v>UT8590AA_H_SG</v>
          </cell>
          <cell r="E1841" t="str">
            <v>P11N04P1</v>
          </cell>
          <cell r="F1841" t="str">
            <v>SG</v>
          </cell>
          <cell r="G1841" t="str">
            <v>AO</v>
          </cell>
          <cell r="H1841" t="str">
            <v>-</v>
          </cell>
          <cell r="I1841" t="str">
            <v>-</v>
          </cell>
          <cell r="J1841" t="str">
            <v>-</v>
          </cell>
          <cell r="K1841">
            <v>3</v>
          </cell>
          <cell r="L1841">
            <v>3</v>
          </cell>
          <cell r="M1841">
            <v>3</v>
          </cell>
          <cell r="N1841">
            <v>3</v>
          </cell>
          <cell r="O1841">
            <v>3</v>
          </cell>
          <cell r="P1841">
            <v>3</v>
          </cell>
          <cell r="Q1841">
            <v>3</v>
          </cell>
          <cell r="R1841">
            <v>3</v>
          </cell>
        </row>
        <row r="1842">
          <cell r="A1842">
            <v>160965</v>
          </cell>
          <cell r="B1842" t="str">
            <v>DYNATRANS DA 85W90       18LP   TOT   SG</v>
          </cell>
          <cell r="C1842" t="str">
            <v>18LP</v>
          </cell>
          <cell r="D1842" t="str">
            <v>UT8590AA_H_SG</v>
          </cell>
          <cell r="E1842" t="str">
            <v>P11N04P1</v>
          </cell>
          <cell r="F1842" t="str">
            <v>SG</v>
          </cell>
          <cell r="G1842" t="str">
            <v>AO</v>
          </cell>
          <cell r="H1842">
            <v>3</v>
          </cell>
          <cell r="I1842">
            <v>3</v>
          </cell>
          <cell r="J1842">
            <v>3</v>
          </cell>
          <cell r="K1842">
            <v>3</v>
          </cell>
          <cell r="L1842">
            <v>3</v>
          </cell>
          <cell r="M1842">
            <v>3</v>
          </cell>
          <cell r="N1842">
            <v>3</v>
          </cell>
          <cell r="O1842">
            <v>3</v>
          </cell>
          <cell r="P1842">
            <v>3</v>
          </cell>
          <cell r="Q1842">
            <v>3</v>
          </cell>
          <cell r="R1842">
            <v>3</v>
          </cell>
        </row>
        <row r="1843">
          <cell r="A1843">
            <v>194573</v>
          </cell>
          <cell r="B1843" t="str">
            <v>DYNATRANS DA 85W90       208L   TOT   SG</v>
          </cell>
          <cell r="C1843" t="str">
            <v>208L</v>
          </cell>
          <cell r="D1843" t="str">
            <v>UT8590AA_H_SG</v>
          </cell>
          <cell r="E1843" t="str">
            <v>P11N04P1</v>
          </cell>
          <cell r="F1843" t="str">
            <v>SG</v>
          </cell>
          <cell r="G1843" t="str">
            <v>AO</v>
          </cell>
          <cell r="H1843" t="str">
            <v>2A</v>
          </cell>
          <cell r="I1843" t="str">
            <v>2A</v>
          </cell>
          <cell r="J1843" t="str">
            <v>2A</v>
          </cell>
          <cell r="K1843" t="str">
            <v>2A</v>
          </cell>
          <cell r="L1843" t="str">
            <v>2A</v>
          </cell>
          <cell r="M1843" t="str">
            <v>2A</v>
          </cell>
          <cell r="N1843">
            <v>2</v>
          </cell>
          <cell r="O1843">
            <v>2</v>
          </cell>
          <cell r="P1843">
            <v>2</v>
          </cell>
          <cell r="Q1843">
            <v>2</v>
          </cell>
          <cell r="R1843">
            <v>2</v>
          </cell>
        </row>
        <row r="1844">
          <cell r="A1844">
            <v>160719</v>
          </cell>
          <cell r="B1844" t="str">
            <v>DYNATRANS DA 85W90       20LJ   TOT   SG</v>
          </cell>
          <cell r="C1844" t="str">
            <v>20LJ</v>
          </cell>
          <cell r="D1844" t="str">
            <v>UT8590AA_H_SG</v>
          </cell>
          <cell r="E1844" t="str">
            <v>P11N04P1</v>
          </cell>
          <cell r="F1844" t="str">
            <v>SG</v>
          </cell>
          <cell r="G1844" t="str">
            <v>AO</v>
          </cell>
          <cell r="H1844" t="str">
            <v>2A</v>
          </cell>
          <cell r="I1844" t="str">
            <v>2A</v>
          </cell>
          <cell r="J1844" t="str">
            <v>2A</v>
          </cell>
          <cell r="K1844" t="str">
            <v>2A</v>
          </cell>
          <cell r="L1844" t="str">
            <v>2A</v>
          </cell>
          <cell r="M1844" t="str">
            <v>2A</v>
          </cell>
          <cell r="N1844">
            <v>2</v>
          </cell>
          <cell r="O1844">
            <v>2</v>
          </cell>
          <cell r="P1844">
            <v>2</v>
          </cell>
          <cell r="Q1844">
            <v>2</v>
          </cell>
          <cell r="R1844">
            <v>2</v>
          </cell>
        </row>
        <row r="1845">
          <cell r="A1845">
            <v>209031</v>
          </cell>
          <cell r="B1845" t="str">
            <v>DYNATRANS FD-1 SAE 60    1000L  TOT   SG</v>
          </cell>
          <cell r="C1845" t="str">
            <v>1000L</v>
          </cell>
          <cell r="D1845" t="str">
            <v>UT600BB_H_SG</v>
          </cell>
          <cell r="E1845" t="str">
            <v>P11N04P1</v>
          </cell>
          <cell r="F1845" t="str">
            <v>SG</v>
          </cell>
          <cell r="G1845" t="str">
            <v>AO</v>
          </cell>
          <cell r="H1845" t="str">
            <v>-</v>
          </cell>
          <cell r="I1845">
            <v>3</v>
          </cell>
          <cell r="J1845">
            <v>3</v>
          </cell>
          <cell r="K1845">
            <v>3</v>
          </cell>
          <cell r="L1845">
            <v>3</v>
          </cell>
          <cell r="M1845">
            <v>3</v>
          </cell>
          <cell r="N1845">
            <v>3</v>
          </cell>
          <cell r="O1845">
            <v>3</v>
          </cell>
          <cell r="P1845">
            <v>3</v>
          </cell>
          <cell r="Q1845">
            <v>3</v>
          </cell>
          <cell r="R1845">
            <v>3</v>
          </cell>
        </row>
        <row r="1846">
          <cell r="A1846">
            <v>202269</v>
          </cell>
          <cell r="B1846" t="str">
            <v>DYNATRANS FD-1 SAE 60    208L   TOT   SG</v>
          </cell>
          <cell r="C1846" t="str">
            <v>208L</v>
          </cell>
          <cell r="D1846" t="str">
            <v>UT600BB_H_SG</v>
          </cell>
          <cell r="E1846" t="str">
            <v>P11N04P1</v>
          </cell>
          <cell r="F1846" t="str">
            <v>SG</v>
          </cell>
          <cell r="G1846" t="str">
            <v>AO</v>
          </cell>
          <cell r="H1846" t="str">
            <v>2A</v>
          </cell>
          <cell r="I1846" t="str">
            <v>2A</v>
          </cell>
          <cell r="J1846" t="str">
            <v>2A</v>
          </cell>
          <cell r="K1846" t="str">
            <v>2A</v>
          </cell>
          <cell r="L1846" t="str">
            <v>2A</v>
          </cell>
          <cell r="M1846" t="str">
            <v>2A</v>
          </cell>
          <cell r="N1846">
            <v>3</v>
          </cell>
          <cell r="O1846">
            <v>3</v>
          </cell>
          <cell r="P1846">
            <v>3</v>
          </cell>
          <cell r="Q1846">
            <v>3</v>
          </cell>
          <cell r="R1846">
            <v>3</v>
          </cell>
        </row>
        <row r="1847">
          <cell r="A1847">
            <v>312590</v>
          </cell>
          <cell r="B1847" t="str">
            <v>DYNATRANS FD-1 SAE 60    BULK   TOT   SG</v>
          </cell>
          <cell r="C1847" t="str">
            <v>BULK</v>
          </cell>
          <cell r="D1847" t="str">
            <v>UT600BB_H_SG</v>
          </cell>
          <cell r="E1847" t="str">
            <v>P11N04P1</v>
          </cell>
          <cell r="F1847" t="str">
            <v>SG</v>
          </cell>
          <cell r="G1847" t="str">
            <v>AO</v>
          </cell>
          <cell r="H1847" t="str">
            <v>On order Bulk</v>
          </cell>
          <cell r="I1847" t="str">
            <v>close</v>
          </cell>
          <cell r="J1847" t="str">
            <v>close</v>
          </cell>
          <cell r="K1847" t="str">
            <v>close</v>
          </cell>
          <cell r="L1847" t="str">
            <v>LH</v>
          </cell>
          <cell r="M1847" t="str">
            <v>LH</v>
          </cell>
          <cell r="N1847" t="str">
            <v>LH</v>
          </cell>
          <cell r="O1847" t="str">
            <v>LH</v>
          </cell>
          <cell r="P1847" t="str">
            <v>LH</v>
          </cell>
          <cell r="Q1847" t="str">
            <v>LH</v>
          </cell>
          <cell r="R1847" t="str">
            <v xml:space="preserve">LH </v>
          </cell>
        </row>
        <row r="1848">
          <cell r="A1848">
            <v>209033</v>
          </cell>
          <cell r="B1848" t="str">
            <v>DYNATRANS FD-1 SAE 60    FXTANK TOT   SG</v>
          </cell>
          <cell r="C1848" t="str">
            <v>FXTANK</v>
          </cell>
          <cell r="D1848" t="str">
            <v>UT600BB_H_SG</v>
          </cell>
          <cell r="E1848" t="str">
            <v>P11N04P1</v>
          </cell>
          <cell r="F1848" t="str">
            <v>SG</v>
          </cell>
          <cell r="G1848" t="str">
            <v>AO</v>
          </cell>
          <cell r="H1848" t="str">
            <v>-</v>
          </cell>
          <cell r="I1848" t="str">
            <v>On order Bulk</v>
          </cell>
          <cell r="J1848" t="str">
            <v>On order Bulk</v>
          </cell>
          <cell r="K1848">
            <v>3</v>
          </cell>
          <cell r="L1848">
            <v>3</v>
          </cell>
          <cell r="M1848" t="str">
            <v>On Order BULK</v>
          </cell>
          <cell r="N1848">
            <v>3</v>
          </cell>
          <cell r="O1848">
            <v>3</v>
          </cell>
          <cell r="P1848">
            <v>3</v>
          </cell>
          <cell r="Q1848">
            <v>3</v>
          </cell>
          <cell r="R1848">
            <v>3</v>
          </cell>
        </row>
        <row r="1849">
          <cell r="A1849">
            <v>208216</v>
          </cell>
          <cell r="B1849" t="str">
            <v>DYNATRANS FD-1 SAE 60    ISTK   TOT   SG</v>
          </cell>
          <cell r="C1849" t="str">
            <v>ISTK</v>
          </cell>
          <cell r="D1849" t="str">
            <v>UT600BB_H_SG</v>
          </cell>
          <cell r="E1849" t="str">
            <v>P11N04P1</v>
          </cell>
          <cell r="F1849" t="str">
            <v>SG</v>
          </cell>
          <cell r="G1849" t="str">
            <v>AO</v>
          </cell>
          <cell r="H1849" t="str">
            <v>-</v>
          </cell>
          <cell r="I1849" t="str">
            <v>-</v>
          </cell>
          <cell r="J1849" t="str">
            <v>-</v>
          </cell>
          <cell r="K1849" t="str">
            <v>On order Bulk</v>
          </cell>
          <cell r="L1849" t="str">
            <v>On order Bulk</v>
          </cell>
          <cell r="M1849" t="str">
            <v>On order Bulk</v>
          </cell>
          <cell r="N1849">
            <v>3</v>
          </cell>
          <cell r="O1849">
            <v>3</v>
          </cell>
          <cell r="P1849">
            <v>3</v>
          </cell>
          <cell r="Q1849">
            <v>3</v>
          </cell>
          <cell r="R1849" t="str">
            <v>LH</v>
          </cell>
        </row>
        <row r="1850">
          <cell r="A1850">
            <v>154213</v>
          </cell>
          <cell r="B1850" t="str">
            <v>DYNATRANS FR             20L    TOT C</v>
          </cell>
          <cell r="C1850" t="str">
            <v>20L</v>
          </cell>
          <cell r="D1850" t="str">
            <v>UT000EE</v>
          </cell>
          <cell r="E1850" t="str">
            <v>P11N04P1</v>
          </cell>
          <cell r="F1850" t="str">
            <v>C</v>
          </cell>
          <cell r="G1850" t="str">
            <v>AO</v>
          </cell>
          <cell r="H1850">
            <v>4</v>
          </cell>
          <cell r="I1850">
            <v>4</v>
          </cell>
          <cell r="J1850">
            <v>4</v>
          </cell>
          <cell r="K1850">
            <v>4</v>
          </cell>
          <cell r="L1850">
            <v>4</v>
          </cell>
          <cell r="M1850">
            <v>4</v>
          </cell>
          <cell r="N1850">
            <v>4</v>
          </cell>
          <cell r="O1850">
            <v>4</v>
          </cell>
          <cell r="P1850">
            <v>4</v>
          </cell>
          <cell r="Q1850">
            <v>4</v>
          </cell>
          <cell r="R1850">
            <v>4</v>
          </cell>
        </row>
        <row r="1851">
          <cell r="A1851">
            <v>205531</v>
          </cell>
          <cell r="B1851" t="str">
            <v>DYNATRANS GEA 680        1000L  TOT   SG</v>
          </cell>
          <cell r="C1851" t="str">
            <v>1000L</v>
          </cell>
          <cell r="D1851" t="str">
            <v>UT680BB_H_SG</v>
          </cell>
          <cell r="E1851" t="str">
            <v>P11N04P1</v>
          </cell>
          <cell r="F1851" t="str">
            <v>SG</v>
          </cell>
          <cell r="G1851" t="str">
            <v>AO</v>
          </cell>
          <cell r="H1851" t="str">
            <v>-</v>
          </cell>
          <cell r="I1851" t="str">
            <v>-</v>
          </cell>
          <cell r="J1851" t="str">
            <v>-</v>
          </cell>
          <cell r="K1851">
            <v>3</v>
          </cell>
          <cell r="L1851">
            <v>3</v>
          </cell>
          <cell r="M1851">
            <v>3</v>
          </cell>
          <cell r="N1851">
            <v>3</v>
          </cell>
          <cell r="O1851">
            <v>3</v>
          </cell>
          <cell r="P1851">
            <v>3</v>
          </cell>
          <cell r="Q1851">
            <v>3</v>
          </cell>
          <cell r="R1851">
            <v>3</v>
          </cell>
        </row>
        <row r="1852">
          <cell r="A1852">
            <v>201942</v>
          </cell>
          <cell r="B1852" t="str">
            <v>DYNATRANS MM             18LP   TOT   SG</v>
          </cell>
          <cell r="C1852" t="str">
            <v>18LP</v>
          </cell>
          <cell r="D1852" t="str">
            <v>UT000_H_SG02</v>
          </cell>
          <cell r="E1852" t="str">
            <v>P11N04P1</v>
          </cell>
          <cell r="F1852" t="str">
            <v>SG</v>
          </cell>
          <cell r="G1852" t="str">
            <v>AO</v>
          </cell>
          <cell r="H1852">
            <v>3</v>
          </cell>
          <cell r="I1852" t="str">
            <v>close</v>
          </cell>
          <cell r="J1852" t="str">
            <v>close</v>
          </cell>
          <cell r="K1852" t="str">
            <v>close</v>
          </cell>
          <cell r="L1852" t="str">
            <v>LH</v>
          </cell>
          <cell r="M1852" t="str">
            <v>LH</v>
          </cell>
          <cell r="N1852" t="str">
            <v>LH</v>
          </cell>
          <cell r="O1852" t="str">
            <v>LH</v>
          </cell>
          <cell r="P1852" t="str">
            <v>LH</v>
          </cell>
          <cell r="Q1852" t="str">
            <v>LH</v>
          </cell>
          <cell r="R1852" t="str">
            <v xml:space="preserve">LH </v>
          </cell>
        </row>
        <row r="1853">
          <cell r="A1853">
            <v>159627</v>
          </cell>
          <cell r="B1853" t="str">
            <v>DYNATRANS MPV            1000L  TOT   SG</v>
          </cell>
          <cell r="C1853" t="str">
            <v>1000L</v>
          </cell>
          <cell r="D1853" t="str">
            <v>UT000SS_H_SG</v>
          </cell>
          <cell r="E1853" t="str">
            <v>P11N04P1</v>
          </cell>
          <cell r="F1853" t="str">
            <v>SG</v>
          </cell>
          <cell r="G1853" t="str">
            <v>AO</v>
          </cell>
          <cell r="H1853" t="str">
            <v>2A</v>
          </cell>
          <cell r="I1853" t="str">
            <v>2A</v>
          </cell>
          <cell r="J1853" t="str">
            <v>2A</v>
          </cell>
          <cell r="K1853" t="str">
            <v>2A</v>
          </cell>
          <cell r="L1853" t="str">
            <v>2A</v>
          </cell>
          <cell r="M1853" t="str">
            <v>2A</v>
          </cell>
          <cell r="N1853">
            <v>2</v>
          </cell>
          <cell r="O1853" t="str">
            <v>LH</v>
          </cell>
          <cell r="P1853" t="str">
            <v>LH</v>
          </cell>
          <cell r="Q1853" t="str">
            <v>LH</v>
          </cell>
          <cell r="R1853" t="str">
            <v xml:space="preserve">LH </v>
          </cell>
        </row>
        <row r="1854">
          <cell r="A1854">
            <v>160720</v>
          </cell>
          <cell r="B1854" t="str">
            <v>DYNATRANS MPV            18LP   TOT   SG</v>
          </cell>
          <cell r="C1854" t="str">
            <v>18LP</v>
          </cell>
          <cell r="D1854" t="str">
            <v>UT000SS_H_SG</v>
          </cell>
          <cell r="E1854" t="str">
            <v>P11N04P1</v>
          </cell>
          <cell r="F1854" t="str">
            <v>SG</v>
          </cell>
          <cell r="G1854" t="str">
            <v>AO</v>
          </cell>
          <cell r="H1854">
            <v>3</v>
          </cell>
          <cell r="I1854">
            <v>3</v>
          </cell>
          <cell r="J1854" t="str">
            <v>close</v>
          </cell>
          <cell r="K1854" t="str">
            <v>close</v>
          </cell>
          <cell r="L1854" t="str">
            <v>LH</v>
          </cell>
          <cell r="M1854" t="str">
            <v>LH</v>
          </cell>
          <cell r="N1854" t="str">
            <v>LH</v>
          </cell>
          <cell r="O1854" t="str">
            <v>LH</v>
          </cell>
          <cell r="P1854" t="str">
            <v>LH</v>
          </cell>
          <cell r="Q1854" t="str">
            <v>LH</v>
          </cell>
          <cell r="R1854" t="str">
            <v xml:space="preserve">LH </v>
          </cell>
        </row>
        <row r="1855">
          <cell r="A1855">
            <v>194475</v>
          </cell>
          <cell r="B1855" t="str">
            <v>DYNATRANS MPV            208L   TOT   SG</v>
          </cell>
          <cell r="C1855" t="str">
            <v>208L</v>
          </cell>
          <cell r="D1855" t="str">
            <v>UT000SS_H_SG</v>
          </cell>
          <cell r="E1855" t="str">
            <v>P11N04P1</v>
          </cell>
          <cell r="F1855" t="str">
            <v>SG</v>
          </cell>
          <cell r="G1855" t="str">
            <v>AO</v>
          </cell>
          <cell r="H1855">
            <v>1</v>
          </cell>
          <cell r="I1855">
            <v>1</v>
          </cell>
          <cell r="J1855">
            <v>1</v>
          </cell>
          <cell r="K1855">
            <v>1</v>
          </cell>
          <cell r="L1855">
            <v>1</v>
          </cell>
          <cell r="M1855">
            <v>1</v>
          </cell>
          <cell r="N1855">
            <v>1</v>
          </cell>
          <cell r="O1855" t="str">
            <v>LH</v>
          </cell>
          <cell r="P1855" t="str">
            <v>LH</v>
          </cell>
          <cell r="Q1855" t="str">
            <v>LH</v>
          </cell>
          <cell r="R1855" t="str">
            <v xml:space="preserve">LH </v>
          </cell>
        </row>
        <row r="1856">
          <cell r="A1856">
            <v>159462</v>
          </cell>
          <cell r="B1856" t="str">
            <v>DYNATRANS MPV            20LJ   TOT   SG</v>
          </cell>
          <cell r="C1856" t="str">
            <v>20LJ</v>
          </cell>
          <cell r="D1856" t="str">
            <v>UT000SS_H_SG</v>
          </cell>
          <cell r="E1856" t="str">
            <v>P11N04P1</v>
          </cell>
          <cell r="F1856" t="str">
            <v>SG</v>
          </cell>
          <cell r="G1856" t="str">
            <v>AO</v>
          </cell>
          <cell r="H1856">
            <v>1</v>
          </cell>
          <cell r="I1856">
            <v>1</v>
          </cell>
          <cell r="J1856">
            <v>1</v>
          </cell>
          <cell r="K1856">
            <v>1</v>
          </cell>
          <cell r="L1856">
            <v>1</v>
          </cell>
          <cell r="M1856">
            <v>1</v>
          </cell>
          <cell r="N1856">
            <v>1</v>
          </cell>
          <cell r="O1856" t="str">
            <v>LH</v>
          </cell>
          <cell r="P1856" t="str">
            <v>LH</v>
          </cell>
          <cell r="Q1856" t="str">
            <v>LH</v>
          </cell>
          <cell r="R1856" t="str">
            <v xml:space="preserve">LH </v>
          </cell>
        </row>
        <row r="1857">
          <cell r="A1857">
            <v>154245</v>
          </cell>
          <cell r="B1857" t="str">
            <v>DYNATRANS MPV            3B5L   TOT C</v>
          </cell>
          <cell r="C1857" t="str">
            <v>3B5L</v>
          </cell>
          <cell r="D1857" t="str">
            <v>UT000SS</v>
          </cell>
          <cell r="E1857" t="str">
            <v>P11N04P1</v>
          </cell>
          <cell r="F1857" t="str">
            <v>C</v>
          </cell>
          <cell r="G1857" t="str">
            <v>AO</v>
          </cell>
          <cell r="H1857">
            <v>4</v>
          </cell>
          <cell r="I1857">
            <v>4</v>
          </cell>
          <cell r="J1857">
            <v>4</v>
          </cell>
          <cell r="K1857">
            <v>4</v>
          </cell>
          <cell r="L1857" t="str">
            <v>LS</v>
          </cell>
          <cell r="M1857" t="str">
            <v>LH</v>
          </cell>
          <cell r="N1857" t="str">
            <v>LH</v>
          </cell>
          <cell r="O1857" t="str">
            <v>LH</v>
          </cell>
          <cell r="P1857" t="str">
            <v>LH</v>
          </cell>
          <cell r="Q1857" t="str">
            <v>LH</v>
          </cell>
          <cell r="R1857" t="str">
            <v xml:space="preserve">LH </v>
          </cell>
        </row>
        <row r="1858">
          <cell r="A1858">
            <v>213688</v>
          </cell>
          <cell r="B1858" t="str">
            <v>DYNATRANS MPV            3B5L   TOT C1</v>
          </cell>
          <cell r="C1858" t="str">
            <v>3B5L</v>
          </cell>
          <cell r="D1858" t="str">
            <v>UT000SS</v>
          </cell>
          <cell r="E1858" t="str">
            <v>P11N04P1</v>
          </cell>
          <cell r="F1858" t="str">
            <v>C</v>
          </cell>
          <cell r="G1858" t="str">
            <v>AO</v>
          </cell>
          <cell r="H1858" t="str">
            <v>-</v>
          </cell>
          <cell r="I1858" t="str">
            <v>-</v>
          </cell>
          <cell r="J1858" t="str">
            <v>-</v>
          </cell>
          <cell r="K1858">
            <v>4</v>
          </cell>
          <cell r="L1858">
            <v>4</v>
          </cell>
          <cell r="M1858">
            <v>4</v>
          </cell>
          <cell r="N1858">
            <v>4</v>
          </cell>
          <cell r="O1858">
            <v>4</v>
          </cell>
          <cell r="P1858">
            <v>4</v>
          </cell>
          <cell r="Q1858">
            <v>4</v>
          </cell>
          <cell r="R1858">
            <v>4</v>
          </cell>
        </row>
        <row r="1859">
          <cell r="A1859">
            <v>195189</v>
          </cell>
          <cell r="B1859" t="str">
            <v>DYNATRANS VX FE          1000L  TOT W</v>
          </cell>
          <cell r="C1859" t="str">
            <v>1000L</v>
          </cell>
          <cell r="D1859" t="str">
            <v>UT000NN</v>
          </cell>
          <cell r="E1859" t="str">
            <v>P11N04P1AAAA</v>
          </cell>
          <cell r="F1859" t="str">
            <v xml:space="preserve"> W</v>
          </cell>
          <cell r="G1859" t="str">
            <v>AO</v>
          </cell>
          <cell r="H1859" t="str">
            <v>-</v>
          </cell>
          <cell r="I1859" t="str">
            <v>-</v>
          </cell>
          <cell r="J1859" t="str">
            <v>-</v>
          </cell>
          <cell r="K1859">
            <v>4</v>
          </cell>
          <cell r="L1859">
            <v>4</v>
          </cell>
          <cell r="M1859">
            <v>4</v>
          </cell>
          <cell r="N1859">
            <v>4</v>
          </cell>
          <cell r="O1859">
            <v>4</v>
          </cell>
          <cell r="P1859">
            <v>4</v>
          </cell>
          <cell r="Q1859">
            <v>4</v>
          </cell>
          <cell r="R1859">
            <v>4</v>
          </cell>
        </row>
        <row r="1860">
          <cell r="A1860">
            <v>183630</v>
          </cell>
          <cell r="B1860" t="str">
            <v>DYNATRANS VX FE          208L   TOT C1</v>
          </cell>
          <cell r="C1860" t="str">
            <v>208L</v>
          </cell>
          <cell r="D1860" t="str">
            <v>UT000NN</v>
          </cell>
          <cell r="E1860" t="str">
            <v>P11N04P1AAAA</v>
          </cell>
          <cell r="F1860" t="str">
            <v>C</v>
          </cell>
          <cell r="G1860" t="str">
            <v>AO</v>
          </cell>
          <cell r="H1860">
            <v>4</v>
          </cell>
          <cell r="I1860">
            <v>4</v>
          </cell>
          <cell r="J1860">
            <v>4</v>
          </cell>
          <cell r="K1860">
            <v>4</v>
          </cell>
          <cell r="L1860">
            <v>4</v>
          </cell>
          <cell r="M1860">
            <v>4</v>
          </cell>
          <cell r="N1860">
            <v>4</v>
          </cell>
          <cell r="O1860">
            <v>4</v>
          </cell>
          <cell r="P1860">
            <v>4</v>
          </cell>
          <cell r="Q1860">
            <v>4</v>
          </cell>
          <cell r="R1860">
            <v>4</v>
          </cell>
        </row>
        <row r="1861">
          <cell r="A1861">
            <v>183632</v>
          </cell>
          <cell r="B1861" t="str">
            <v>DYNATRANS VX FE          20L    TOT C1</v>
          </cell>
          <cell r="C1861" t="str">
            <v>20L</v>
          </cell>
          <cell r="D1861" t="str">
            <v>UT000NN</v>
          </cell>
          <cell r="E1861" t="str">
            <v>P11N04P1AAAA</v>
          </cell>
          <cell r="F1861" t="str">
            <v>C</v>
          </cell>
          <cell r="G1861" t="str">
            <v>AO</v>
          </cell>
          <cell r="H1861">
            <v>4</v>
          </cell>
          <cell r="I1861">
            <v>4</v>
          </cell>
          <cell r="J1861">
            <v>4</v>
          </cell>
          <cell r="K1861">
            <v>4</v>
          </cell>
          <cell r="L1861">
            <v>4</v>
          </cell>
          <cell r="M1861">
            <v>4</v>
          </cell>
          <cell r="N1861">
            <v>4</v>
          </cell>
          <cell r="O1861">
            <v>4</v>
          </cell>
          <cell r="P1861">
            <v>4</v>
          </cell>
          <cell r="Q1861">
            <v>4</v>
          </cell>
          <cell r="R1861">
            <v>4</v>
          </cell>
        </row>
        <row r="1862">
          <cell r="A1862">
            <v>183631</v>
          </cell>
          <cell r="B1862" t="str">
            <v>DYNATRANS VX FE          60L    TOT C1</v>
          </cell>
          <cell r="C1862" t="str">
            <v>60L</v>
          </cell>
          <cell r="D1862" t="str">
            <v>UT000NN</v>
          </cell>
          <cell r="E1862" t="str">
            <v>P11N04P1AAAA</v>
          </cell>
          <cell r="F1862" t="str">
            <v>C</v>
          </cell>
          <cell r="G1862" t="str">
            <v>AO</v>
          </cell>
          <cell r="H1862" t="str">
            <v>-</v>
          </cell>
          <cell r="I1862" t="str">
            <v>-</v>
          </cell>
          <cell r="J1862" t="str">
            <v>-</v>
          </cell>
          <cell r="K1862">
            <v>4</v>
          </cell>
          <cell r="L1862">
            <v>4</v>
          </cell>
          <cell r="M1862">
            <v>4</v>
          </cell>
          <cell r="N1862">
            <v>4</v>
          </cell>
          <cell r="O1862">
            <v>4</v>
          </cell>
          <cell r="P1862">
            <v>4</v>
          </cell>
          <cell r="Q1862">
            <v>4</v>
          </cell>
          <cell r="R1862">
            <v>4</v>
          </cell>
        </row>
        <row r="1863">
          <cell r="A1863">
            <v>188172</v>
          </cell>
          <cell r="B1863" t="str">
            <v>E7 ENGINE OIL 15W40      1000L  SCA   SG</v>
          </cell>
          <cell r="C1863" t="str">
            <v>1000L</v>
          </cell>
          <cell r="D1863" t="str">
            <v>154HDAA_H_SG</v>
          </cell>
          <cell r="E1863" t="str">
            <v>P11N02N4</v>
          </cell>
          <cell r="F1863" t="str">
            <v>SG</v>
          </cell>
          <cell r="G1863" t="str">
            <v>AO</v>
          </cell>
          <cell r="H1863" t="str">
            <v>2A</v>
          </cell>
          <cell r="I1863" t="str">
            <v>2A</v>
          </cell>
          <cell r="J1863" t="str">
            <v>2B</v>
          </cell>
          <cell r="K1863" t="str">
            <v>2B</v>
          </cell>
          <cell r="L1863" t="str">
            <v>2B</v>
          </cell>
          <cell r="M1863" t="str">
            <v>2B</v>
          </cell>
          <cell r="N1863">
            <v>3</v>
          </cell>
          <cell r="O1863">
            <v>3</v>
          </cell>
          <cell r="P1863">
            <v>3</v>
          </cell>
          <cell r="Q1863">
            <v>3</v>
          </cell>
          <cell r="R1863">
            <v>3</v>
          </cell>
        </row>
        <row r="1864">
          <cell r="A1864">
            <v>188170</v>
          </cell>
          <cell r="B1864" t="str">
            <v>E7 ENGINE OIL 15W40      18LP   SCA   SG</v>
          </cell>
          <cell r="C1864" t="str">
            <v>18LP</v>
          </cell>
          <cell r="D1864" t="str">
            <v>154HDAA_H_SG</v>
          </cell>
          <cell r="E1864" t="str">
            <v>P11N02N4</v>
          </cell>
          <cell r="F1864" t="str">
            <v>SG</v>
          </cell>
          <cell r="G1864" t="str">
            <v>AO</v>
          </cell>
          <cell r="H1864">
            <v>1</v>
          </cell>
          <cell r="I1864">
            <v>1</v>
          </cell>
          <cell r="J1864" t="str">
            <v>2B</v>
          </cell>
          <cell r="K1864" t="str">
            <v>2B</v>
          </cell>
          <cell r="L1864" t="str">
            <v>2B</v>
          </cell>
          <cell r="M1864" t="str">
            <v>2B</v>
          </cell>
          <cell r="N1864">
            <v>3</v>
          </cell>
          <cell r="O1864" t="str">
            <v>LH</v>
          </cell>
          <cell r="P1864" t="str">
            <v>LH</v>
          </cell>
          <cell r="Q1864" t="str">
            <v>LH</v>
          </cell>
          <cell r="R1864" t="str">
            <v xml:space="preserve">LH </v>
          </cell>
        </row>
        <row r="1865">
          <cell r="A1865">
            <v>194678</v>
          </cell>
          <cell r="B1865" t="str">
            <v>E7 ENGINE OIL 15W40      208L   SCA   SG</v>
          </cell>
          <cell r="C1865" t="str">
            <v>208L</v>
          </cell>
          <cell r="D1865" t="str">
            <v>154HDAA_H_SG</v>
          </cell>
          <cell r="E1865" t="str">
            <v>P11N02N4</v>
          </cell>
          <cell r="F1865" t="str">
            <v>SG</v>
          </cell>
          <cell r="G1865" t="str">
            <v>AO</v>
          </cell>
          <cell r="H1865" t="str">
            <v>2A</v>
          </cell>
          <cell r="I1865" t="str">
            <v>2A</v>
          </cell>
          <cell r="J1865" t="str">
            <v>2B</v>
          </cell>
          <cell r="K1865" t="str">
            <v>2B</v>
          </cell>
          <cell r="L1865" t="str">
            <v>2B</v>
          </cell>
          <cell r="M1865" t="str">
            <v>2B</v>
          </cell>
          <cell r="N1865">
            <v>3</v>
          </cell>
          <cell r="O1865">
            <v>3</v>
          </cell>
          <cell r="P1865">
            <v>3</v>
          </cell>
          <cell r="Q1865">
            <v>3</v>
          </cell>
          <cell r="R1865">
            <v>3</v>
          </cell>
        </row>
        <row r="1866">
          <cell r="A1866">
            <v>170284</v>
          </cell>
          <cell r="B1866" t="str">
            <v>E7 ENGINE OIL 15W40      4B5L   SCA C ES</v>
          </cell>
          <cell r="C1866" t="str">
            <v>4B5L</v>
          </cell>
          <cell r="D1866" t="str">
            <v>154HDAA</v>
          </cell>
          <cell r="E1866" t="str">
            <v>P11N02N4</v>
          </cell>
          <cell r="F1866" t="str">
            <v>ES</v>
          </cell>
          <cell r="G1866" t="str">
            <v>AO</v>
          </cell>
          <cell r="H1866">
            <v>4</v>
          </cell>
          <cell r="I1866">
            <v>4</v>
          </cell>
          <cell r="J1866">
            <v>4</v>
          </cell>
          <cell r="K1866">
            <v>4</v>
          </cell>
          <cell r="L1866">
            <v>4</v>
          </cell>
          <cell r="M1866">
            <v>4</v>
          </cell>
          <cell r="N1866">
            <v>4</v>
          </cell>
          <cell r="O1866">
            <v>4</v>
          </cell>
          <cell r="P1866">
            <v>4</v>
          </cell>
          <cell r="Q1866">
            <v>4</v>
          </cell>
          <cell r="R1866" t="str">
            <v>LH</v>
          </cell>
        </row>
        <row r="1867">
          <cell r="A1867">
            <v>311320</v>
          </cell>
          <cell r="B1867" t="str">
            <v>E7 ENGINE OIL 15W40      BULK   SCA   SG</v>
          </cell>
          <cell r="C1867" t="str">
            <v>BULK</v>
          </cell>
          <cell r="D1867" t="str">
            <v>154HDAA_H_SG</v>
          </cell>
          <cell r="E1867" t="str">
            <v>P11N02N4</v>
          </cell>
          <cell r="F1867" t="str">
            <v>SG</v>
          </cell>
          <cell r="G1867" t="str">
            <v>AO</v>
          </cell>
          <cell r="H1867" t="str">
            <v>-</v>
          </cell>
          <cell r="I1867" t="str">
            <v>-</v>
          </cell>
          <cell r="J1867" t="str">
            <v>-</v>
          </cell>
          <cell r="K1867" t="str">
            <v>On order Bulk</v>
          </cell>
          <cell r="L1867" t="str">
            <v>On order Bulk</v>
          </cell>
          <cell r="M1867" t="str">
            <v>On order Bulk</v>
          </cell>
          <cell r="N1867">
            <v>3</v>
          </cell>
          <cell r="O1867">
            <v>3</v>
          </cell>
          <cell r="P1867">
            <v>3</v>
          </cell>
          <cell r="Q1867">
            <v>3</v>
          </cell>
          <cell r="R1867" t="str">
            <v xml:space="preserve">LH </v>
          </cell>
        </row>
        <row r="1868">
          <cell r="A1868">
            <v>200826</v>
          </cell>
          <cell r="B1868" t="str">
            <v>ECOLO 5W30               208L   ELF   SG</v>
          </cell>
          <cell r="C1868" t="str">
            <v>208L</v>
          </cell>
          <cell r="D1868" t="str">
            <v>530PCAT_H_SG</v>
          </cell>
          <cell r="E1868" t="str">
            <v>P11N01N1AAAA</v>
          </cell>
          <cell r="F1868" t="str">
            <v>SG</v>
          </cell>
          <cell r="G1868" t="str">
            <v>AO</v>
          </cell>
          <cell r="H1868" t="str">
            <v>2B</v>
          </cell>
          <cell r="I1868" t="str">
            <v>close</v>
          </cell>
          <cell r="J1868" t="str">
            <v>close</v>
          </cell>
          <cell r="K1868" t="str">
            <v>close</v>
          </cell>
          <cell r="L1868" t="str">
            <v>LH</v>
          </cell>
          <cell r="M1868" t="str">
            <v>LH</v>
          </cell>
          <cell r="N1868" t="str">
            <v>LH</v>
          </cell>
          <cell r="O1868" t="str">
            <v>LH</v>
          </cell>
          <cell r="P1868" t="str">
            <v>LH</v>
          </cell>
          <cell r="Q1868" t="str">
            <v>LH</v>
          </cell>
          <cell r="R1868" t="str">
            <v xml:space="preserve">LH </v>
          </cell>
        </row>
        <row r="1869">
          <cell r="A1869">
            <v>200827</v>
          </cell>
          <cell r="B1869" t="str">
            <v>ECOLO PRO 0W20           208L   ELF   SG</v>
          </cell>
          <cell r="C1869" t="str">
            <v>208L</v>
          </cell>
          <cell r="D1869" t="str">
            <v>020PCEE_H_SG</v>
          </cell>
          <cell r="E1869" t="str">
            <v>P11N01N2AAAA</v>
          </cell>
          <cell r="F1869" t="str">
            <v>SG</v>
          </cell>
          <cell r="G1869" t="str">
            <v>AO</v>
          </cell>
          <cell r="H1869">
            <v>3</v>
          </cell>
          <cell r="I1869" t="str">
            <v>close</v>
          </cell>
          <cell r="J1869" t="str">
            <v>close</v>
          </cell>
          <cell r="K1869" t="str">
            <v>close</v>
          </cell>
          <cell r="L1869" t="str">
            <v>LH</v>
          </cell>
          <cell r="M1869" t="str">
            <v>LH</v>
          </cell>
          <cell r="N1869" t="str">
            <v>LH</v>
          </cell>
          <cell r="O1869" t="str">
            <v>LH</v>
          </cell>
          <cell r="P1869" t="str">
            <v>LH</v>
          </cell>
          <cell r="Q1869" t="str">
            <v>LH</v>
          </cell>
          <cell r="R1869" t="str">
            <v xml:space="preserve">LH </v>
          </cell>
        </row>
        <row r="1870">
          <cell r="A1870">
            <v>200825</v>
          </cell>
          <cell r="B1870" t="str">
            <v>ECOLO PRO 5W30           208L   ELF   SG</v>
          </cell>
          <cell r="C1870" t="str">
            <v>208L</v>
          </cell>
          <cell r="D1870" t="str">
            <v>530PCAS_H_SG</v>
          </cell>
          <cell r="E1870" t="str">
            <v>P11N01N2AAAA</v>
          </cell>
          <cell r="F1870" t="str">
            <v>SG</v>
          </cell>
          <cell r="G1870" t="str">
            <v>AO</v>
          </cell>
          <cell r="H1870">
            <v>3</v>
          </cell>
          <cell r="I1870" t="str">
            <v>close</v>
          </cell>
          <cell r="J1870" t="str">
            <v>close</v>
          </cell>
          <cell r="K1870" t="str">
            <v>close</v>
          </cell>
          <cell r="L1870" t="str">
            <v>LH</v>
          </cell>
          <cell r="M1870" t="str">
            <v>LH</v>
          </cell>
          <cell r="N1870" t="str">
            <v>LH</v>
          </cell>
          <cell r="O1870" t="str">
            <v>LH</v>
          </cell>
          <cell r="P1870" t="str">
            <v>LH</v>
          </cell>
          <cell r="Q1870" t="str">
            <v>LH</v>
          </cell>
          <cell r="R1870" t="str">
            <v xml:space="preserve">LH </v>
          </cell>
        </row>
        <row r="1871">
          <cell r="A1871">
            <v>213876</v>
          </cell>
          <cell r="B1871" t="str">
            <v>ELFMATIC CVT             12B1L  ELF C</v>
          </cell>
          <cell r="C1871" t="str">
            <v>12B1L</v>
          </cell>
          <cell r="D1871" t="str">
            <v>ATF0AJ</v>
          </cell>
          <cell r="E1871" t="str">
            <v>P11N05P3</v>
          </cell>
          <cell r="F1871" t="str">
            <v>C</v>
          </cell>
          <cell r="G1871" t="str">
            <v>AO</v>
          </cell>
          <cell r="H1871" t="str">
            <v>-</v>
          </cell>
          <cell r="I1871" t="str">
            <v>-</v>
          </cell>
          <cell r="J1871" t="str">
            <v>-</v>
          </cell>
          <cell r="K1871">
            <v>4</v>
          </cell>
          <cell r="L1871">
            <v>4</v>
          </cell>
          <cell r="M1871">
            <v>4</v>
          </cell>
          <cell r="N1871">
            <v>4</v>
          </cell>
          <cell r="O1871">
            <v>4</v>
          </cell>
          <cell r="P1871">
            <v>4</v>
          </cell>
          <cell r="Q1871">
            <v>4</v>
          </cell>
          <cell r="R1871">
            <v>4</v>
          </cell>
        </row>
        <row r="1872">
          <cell r="A1872">
            <v>194761</v>
          </cell>
          <cell r="B1872" t="str">
            <v>ELFMATIC CVT             18B1L  ELF C1</v>
          </cell>
          <cell r="C1872" t="str">
            <v>18B1L</v>
          </cell>
          <cell r="D1872" t="str">
            <v>ATF0AJ</v>
          </cell>
          <cell r="E1872" t="str">
            <v>P11N05P3</v>
          </cell>
          <cell r="F1872" t="str">
            <v>C</v>
          </cell>
          <cell r="G1872" t="str">
            <v>AO</v>
          </cell>
          <cell r="H1872">
            <v>4</v>
          </cell>
          <cell r="I1872">
            <v>4</v>
          </cell>
          <cell r="J1872">
            <v>4</v>
          </cell>
          <cell r="K1872">
            <v>4</v>
          </cell>
          <cell r="L1872">
            <v>4</v>
          </cell>
          <cell r="M1872">
            <v>4</v>
          </cell>
          <cell r="N1872">
            <v>4</v>
          </cell>
          <cell r="O1872">
            <v>4</v>
          </cell>
          <cell r="P1872">
            <v>4</v>
          </cell>
          <cell r="Q1872">
            <v>4</v>
          </cell>
          <cell r="R1872">
            <v>4</v>
          </cell>
        </row>
        <row r="1873">
          <cell r="A1873">
            <v>217023</v>
          </cell>
          <cell r="B1873" t="str">
            <v>ELFMATIC CVT MV          12B1L  ELF  2SG</v>
          </cell>
          <cell r="C1873" t="str">
            <v>12B1L</v>
          </cell>
          <cell r="D1873" t="str">
            <v>ATF0AD_H_SG</v>
          </cell>
          <cell r="E1873" t="str">
            <v>P11N05NJ</v>
          </cell>
          <cell r="F1873" t="str">
            <v>SG</v>
          </cell>
          <cell r="G1873" t="str">
            <v>AO</v>
          </cell>
          <cell r="H1873" t="str">
            <v>-</v>
          </cell>
          <cell r="I1873" t="str">
            <v>-</v>
          </cell>
          <cell r="J1873" t="str">
            <v>-</v>
          </cell>
          <cell r="K1873" t="str">
            <v>2A</v>
          </cell>
          <cell r="L1873" t="str">
            <v>2A</v>
          </cell>
          <cell r="M1873" t="str">
            <v>2A</v>
          </cell>
          <cell r="N1873">
            <v>3</v>
          </cell>
          <cell r="O1873">
            <v>3</v>
          </cell>
          <cell r="P1873">
            <v>2</v>
          </cell>
          <cell r="Q1873">
            <v>2</v>
          </cell>
          <cell r="R1873">
            <v>2</v>
          </cell>
        </row>
        <row r="1874">
          <cell r="A1874">
            <v>196086</v>
          </cell>
          <cell r="B1874" t="str">
            <v>ELFMATIC CVT MV          18B1L  ELF  2SG</v>
          </cell>
          <cell r="C1874" t="str">
            <v>18B1L</v>
          </cell>
          <cell r="D1874" t="str">
            <v>ATF0AD_H_SG</v>
          </cell>
          <cell r="E1874" t="str">
            <v>P11N05NJ</v>
          </cell>
          <cell r="F1874" t="str">
            <v>SG</v>
          </cell>
          <cell r="G1874" t="str">
            <v>AO</v>
          </cell>
          <cell r="H1874">
            <v>3</v>
          </cell>
          <cell r="I1874" t="str">
            <v>2A</v>
          </cell>
          <cell r="J1874" t="str">
            <v>2A</v>
          </cell>
          <cell r="K1874" t="str">
            <v>LS</v>
          </cell>
          <cell r="L1874" t="str">
            <v>LH</v>
          </cell>
          <cell r="M1874" t="str">
            <v>LH</v>
          </cell>
          <cell r="N1874" t="str">
            <v>LH</v>
          </cell>
          <cell r="O1874" t="str">
            <v>LH</v>
          </cell>
          <cell r="P1874" t="str">
            <v>LH</v>
          </cell>
          <cell r="Q1874" t="str">
            <v>LH</v>
          </cell>
          <cell r="R1874" t="str">
            <v xml:space="preserve">LH </v>
          </cell>
        </row>
        <row r="1875">
          <cell r="A1875">
            <v>194675</v>
          </cell>
          <cell r="B1875" t="str">
            <v>ELFMATIC CVT MV          208L   ELF   SG</v>
          </cell>
          <cell r="C1875" t="str">
            <v>208L</v>
          </cell>
          <cell r="D1875" t="str">
            <v>ATF0AD_H_SG</v>
          </cell>
          <cell r="E1875" t="str">
            <v>P11N05NJ</v>
          </cell>
          <cell r="F1875" t="str">
            <v>SG</v>
          </cell>
          <cell r="G1875" t="str">
            <v>AO</v>
          </cell>
          <cell r="H1875">
            <v>3</v>
          </cell>
          <cell r="I1875" t="str">
            <v>2A</v>
          </cell>
          <cell r="J1875" t="str">
            <v>2A</v>
          </cell>
          <cell r="K1875" t="str">
            <v>2A</v>
          </cell>
          <cell r="L1875" t="str">
            <v>2A</v>
          </cell>
          <cell r="M1875" t="str">
            <v>2A</v>
          </cell>
          <cell r="N1875">
            <v>3</v>
          </cell>
          <cell r="O1875">
            <v>3</v>
          </cell>
          <cell r="P1875">
            <v>3</v>
          </cell>
          <cell r="Q1875">
            <v>3</v>
          </cell>
          <cell r="R1875">
            <v>3</v>
          </cell>
        </row>
        <row r="1876">
          <cell r="A1876">
            <v>217024</v>
          </cell>
          <cell r="B1876" t="str">
            <v>ELFMATIC CVT MV          3B4L   ELF  2SG</v>
          </cell>
          <cell r="C1876" t="str">
            <v>3B4L</v>
          </cell>
          <cell r="D1876" t="str">
            <v>ATF0AD_H_SG</v>
          </cell>
          <cell r="E1876" t="str">
            <v>P11N05NJ</v>
          </cell>
          <cell r="F1876" t="str">
            <v>SG</v>
          </cell>
          <cell r="G1876" t="str">
            <v>AO</v>
          </cell>
          <cell r="H1876" t="str">
            <v>-</v>
          </cell>
          <cell r="I1876" t="str">
            <v>-</v>
          </cell>
          <cell r="J1876" t="str">
            <v>-</v>
          </cell>
          <cell r="K1876" t="str">
            <v>2A</v>
          </cell>
          <cell r="L1876" t="str">
            <v>2A</v>
          </cell>
          <cell r="M1876" t="str">
            <v>2A</v>
          </cell>
          <cell r="N1876">
            <v>3</v>
          </cell>
          <cell r="O1876">
            <v>3</v>
          </cell>
          <cell r="P1876">
            <v>2</v>
          </cell>
          <cell r="Q1876">
            <v>2</v>
          </cell>
          <cell r="R1876">
            <v>2</v>
          </cell>
        </row>
        <row r="1877">
          <cell r="A1877">
            <v>196087</v>
          </cell>
          <cell r="B1877" t="str">
            <v>ELFMATIC CVT MV          4B4L   ELF  2SG</v>
          </cell>
          <cell r="C1877" t="str">
            <v>4B4L</v>
          </cell>
          <cell r="D1877" t="str">
            <v>ATF0AD_H_SG</v>
          </cell>
          <cell r="E1877" t="str">
            <v>P11N05NJ</v>
          </cell>
          <cell r="F1877" t="str">
            <v>SG</v>
          </cell>
          <cell r="G1877" t="str">
            <v>AO</v>
          </cell>
          <cell r="H1877" t="str">
            <v>2A</v>
          </cell>
          <cell r="I1877" t="str">
            <v>2A</v>
          </cell>
          <cell r="J1877" t="str">
            <v>2A</v>
          </cell>
          <cell r="K1877" t="str">
            <v>LS</v>
          </cell>
          <cell r="L1877" t="str">
            <v>LH</v>
          </cell>
          <cell r="M1877" t="str">
            <v>LH</v>
          </cell>
          <cell r="N1877" t="str">
            <v>LH</v>
          </cell>
          <cell r="O1877" t="str">
            <v>LH</v>
          </cell>
          <cell r="P1877" t="str">
            <v>LH</v>
          </cell>
          <cell r="Q1877" t="str">
            <v>LH</v>
          </cell>
          <cell r="R1877" t="str">
            <v xml:space="preserve">LH </v>
          </cell>
        </row>
        <row r="1878">
          <cell r="A1878">
            <v>217025</v>
          </cell>
          <cell r="B1878" t="str">
            <v>ELFMATIC DIII MV         12B1L  ELF  2SG</v>
          </cell>
          <cell r="C1878" t="str">
            <v>12B1L</v>
          </cell>
          <cell r="D1878" t="str">
            <v>ATF0AG_H_SG</v>
          </cell>
          <cell r="E1878" t="str">
            <v>P11N05P3</v>
          </cell>
          <cell r="F1878" t="str">
            <v>SG</v>
          </cell>
          <cell r="G1878" t="str">
            <v>AO</v>
          </cell>
          <cell r="H1878" t="str">
            <v>-</v>
          </cell>
          <cell r="I1878" t="str">
            <v>-</v>
          </cell>
          <cell r="J1878" t="str">
            <v>-</v>
          </cell>
          <cell r="K1878" t="str">
            <v>2A</v>
          </cell>
          <cell r="L1878" t="str">
            <v>2A</v>
          </cell>
          <cell r="M1878" t="str">
            <v>2A</v>
          </cell>
          <cell r="N1878">
            <v>2</v>
          </cell>
          <cell r="O1878">
            <v>2</v>
          </cell>
          <cell r="P1878">
            <v>2</v>
          </cell>
          <cell r="Q1878">
            <v>2</v>
          </cell>
          <cell r="R1878">
            <v>2</v>
          </cell>
        </row>
        <row r="1879">
          <cell r="A1879">
            <v>216990</v>
          </cell>
          <cell r="B1879" t="str">
            <v>ELFMATIC DIII MV         18LP   ELF   SG</v>
          </cell>
          <cell r="C1879" t="str">
            <v>18LP</v>
          </cell>
          <cell r="D1879" t="str">
            <v>ATF0AG_H_SG</v>
          </cell>
          <cell r="E1879" t="str">
            <v>P11N05P3</v>
          </cell>
          <cell r="F1879" t="str">
            <v>SG</v>
          </cell>
          <cell r="G1879" t="str">
            <v>AO</v>
          </cell>
          <cell r="H1879" t="str">
            <v>-</v>
          </cell>
          <cell r="I1879" t="str">
            <v>-</v>
          </cell>
          <cell r="J1879" t="str">
            <v>-</v>
          </cell>
          <cell r="K1879" t="str">
            <v>2B</v>
          </cell>
          <cell r="L1879" t="str">
            <v>2B</v>
          </cell>
          <cell r="M1879" t="str">
            <v>2B</v>
          </cell>
          <cell r="N1879">
            <v>3</v>
          </cell>
          <cell r="O1879">
            <v>3</v>
          </cell>
          <cell r="P1879" t="str">
            <v>LH</v>
          </cell>
          <cell r="Q1879" t="str">
            <v>LH</v>
          </cell>
          <cell r="R1879" t="str">
            <v xml:space="preserve">LH </v>
          </cell>
        </row>
        <row r="1880">
          <cell r="A1880">
            <v>217014</v>
          </cell>
          <cell r="B1880" t="str">
            <v>ELFMATIC DIII MV         208L   ELF   SG</v>
          </cell>
          <cell r="C1880" t="str">
            <v>208L</v>
          </cell>
          <cell r="D1880" t="str">
            <v>ATF0AG_H_SG</v>
          </cell>
          <cell r="E1880" t="str">
            <v>P11N05P3</v>
          </cell>
          <cell r="F1880" t="str">
            <v>SG</v>
          </cell>
          <cell r="G1880" t="str">
            <v>AO</v>
          </cell>
          <cell r="H1880" t="str">
            <v>-</v>
          </cell>
          <cell r="I1880" t="str">
            <v>-</v>
          </cell>
          <cell r="J1880" t="str">
            <v>-</v>
          </cell>
          <cell r="K1880" t="str">
            <v>2A</v>
          </cell>
          <cell r="L1880" t="str">
            <v>2A</v>
          </cell>
          <cell r="M1880" t="str">
            <v>2A</v>
          </cell>
          <cell r="N1880">
            <v>2</v>
          </cell>
          <cell r="O1880">
            <v>2</v>
          </cell>
          <cell r="P1880">
            <v>2</v>
          </cell>
          <cell r="Q1880">
            <v>3</v>
          </cell>
          <cell r="R1880">
            <v>3</v>
          </cell>
        </row>
        <row r="1881">
          <cell r="A1881">
            <v>216989</v>
          </cell>
          <cell r="B1881" t="str">
            <v>ELFMATIC DIII MV         20LJ   ELF   SG</v>
          </cell>
          <cell r="C1881" t="str">
            <v>20LJ</v>
          </cell>
          <cell r="D1881" t="str">
            <v>ATF0AG_H_SG</v>
          </cell>
          <cell r="E1881" t="str">
            <v>P11N05P3</v>
          </cell>
          <cell r="F1881" t="str">
            <v>SG</v>
          </cell>
          <cell r="G1881" t="str">
            <v>AO</v>
          </cell>
          <cell r="H1881" t="str">
            <v>-</v>
          </cell>
          <cell r="I1881" t="str">
            <v>-</v>
          </cell>
          <cell r="J1881" t="str">
            <v>-</v>
          </cell>
          <cell r="K1881" t="str">
            <v>2A</v>
          </cell>
          <cell r="L1881" t="str">
            <v>2A</v>
          </cell>
          <cell r="M1881" t="str">
            <v>2A</v>
          </cell>
          <cell r="N1881">
            <v>3</v>
          </cell>
          <cell r="O1881">
            <v>3</v>
          </cell>
          <cell r="P1881">
            <v>3</v>
          </cell>
          <cell r="Q1881">
            <v>3</v>
          </cell>
          <cell r="R1881">
            <v>3</v>
          </cell>
        </row>
        <row r="1882">
          <cell r="A1882">
            <v>217026</v>
          </cell>
          <cell r="B1882" t="str">
            <v>ELFMATIC DIII MV         3B5L   ELF  3SG</v>
          </cell>
          <cell r="C1882" t="str">
            <v>3B5L</v>
          </cell>
          <cell r="D1882" t="str">
            <v>ATF0AG_H_SG</v>
          </cell>
          <cell r="E1882" t="str">
            <v>P11N05P3</v>
          </cell>
          <cell r="F1882" t="str">
            <v>SG</v>
          </cell>
          <cell r="G1882" t="str">
            <v>AO</v>
          </cell>
          <cell r="H1882" t="str">
            <v>-</v>
          </cell>
          <cell r="I1882" t="str">
            <v>-</v>
          </cell>
          <cell r="J1882" t="str">
            <v>-</v>
          </cell>
          <cell r="K1882" t="str">
            <v>2A</v>
          </cell>
          <cell r="L1882" t="str">
            <v>2A</v>
          </cell>
          <cell r="M1882" t="str">
            <v>2A</v>
          </cell>
          <cell r="N1882">
            <v>3</v>
          </cell>
          <cell r="O1882">
            <v>3</v>
          </cell>
          <cell r="P1882">
            <v>3</v>
          </cell>
          <cell r="Q1882">
            <v>3</v>
          </cell>
          <cell r="R1882">
            <v>3</v>
          </cell>
        </row>
        <row r="1883">
          <cell r="A1883">
            <v>213861</v>
          </cell>
          <cell r="B1883" t="str">
            <v>ELFMATIC G3              12B1L  ELF C</v>
          </cell>
          <cell r="C1883" t="str">
            <v>12B1L</v>
          </cell>
          <cell r="D1883" t="str">
            <v>ATF0ZZ</v>
          </cell>
          <cell r="E1883" t="str">
            <v>P11N05P3</v>
          </cell>
          <cell r="F1883" t="str">
            <v>C</v>
          </cell>
          <cell r="G1883" t="str">
            <v>AO</v>
          </cell>
          <cell r="H1883" t="str">
            <v>-</v>
          </cell>
          <cell r="I1883" t="str">
            <v>-</v>
          </cell>
          <cell r="J1883" t="str">
            <v>-</v>
          </cell>
          <cell r="K1883">
            <v>4</v>
          </cell>
          <cell r="L1883">
            <v>4</v>
          </cell>
          <cell r="M1883">
            <v>4</v>
          </cell>
          <cell r="N1883">
            <v>4</v>
          </cell>
          <cell r="O1883">
            <v>4</v>
          </cell>
          <cell r="P1883">
            <v>4</v>
          </cell>
          <cell r="Q1883">
            <v>4</v>
          </cell>
          <cell r="R1883">
            <v>4</v>
          </cell>
        </row>
        <row r="1884">
          <cell r="A1884">
            <v>194734</v>
          </cell>
          <cell r="B1884" t="str">
            <v>ELFMATIC G3              18B1L  ELF C1</v>
          </cell>
          <cell r="C1884" t="str">
            <v>18B1L</v>
          </cell>
          <cell r="D1884" t="str">
            <v>ATF0ZZ</v>
          </cell>
          <cell r="E1884" t="str">
            <v>P11N05P3</v>
          </cell>
          <cell r="F1884" t="str">
            <v>C</v>
          </cell>
          <cell r="G1884" t="str">
            <v>AO</v>
          </cell>
          <cell r="H1884" t="str">
            <v>-</v>
          </cell>
          <cell r="I1884" t="str">
            <v>-</v>
          </cell>
          <cell r="J1884" t="str">
            <v>-</v>
          </cell>
          <cell r="K1884">
            <v>4</v>
          </cell>
          <cell r="L1884">
            <v>4</v>
          </cell>
          <cell r="M1884">
            <v>4</v>
          </cell>
          <cell r="N1884">
            <v>4</v>
          </cell>
          <cell r="O1884">
            <v>4</v>
          </cell>
          <cell r="P1884">
            <v>4</v>
          </cell>
          <cell r="Q1884">
            <v>4</v>
          </cell>
          <cell r="R1884">
            <v>4</v>
          </cell>
        </row>
        <row r="1885">
          <cell r="A1885">
            <v>156933</v>
          </cell>
          <cell r="B1885" t="str">
            <v>ELFMATIC G3              208L   ELF C</v>
          </cell>
          <cell r="C1885" t="str">
            <v>208L</v>
          </cell>
          <cell r="D1885" t="str">
            <v>ATF0ZZ</v>
          </cell>
          <cell r="E1885" t="str">
            <v>P11N05P3</v>
          </cell>
          <cell r="F1885" t="str">
            <v>C</v>
          </cell>
          <cell r="G1885" t="str">
            <v>AO</v>
          </cell>
          <cell r="H1885" t="str">
            <v>-</v>
          </cell>
          <cell r="I1885" t="str">
            <v>-</v>
          </cell>
          <cell r="J1885" t="str">
            <v>-</v>
          </cell>
          <cell r="K1885">
            <v>4</v>
          </cell>
          <cell r="L1885">
            <v>4</v>
          </cell>
          <cell r="M1885">
            <v>4</v>
          </cell>
          <cell r="N1885">
            <v>4</v>
          </cell>
          <cell r="O1885">
            <v>4</v>
          </cell>
          <cell r="P1885">
            <v>4</v>
          </cell>
          <cell r="Q1885">
            <v>4</v>
          </cell>
          <cell r="R1885">
            <v>4</v>
          </cell>
        </row>
        <row r="1886">
          <cell r="A1886">
            <v>127702</v>
          </cell>
          <cell r="B1886" t="str">
            <v>ELFMATIC G3              20L    ELF C</v>
          </cell>
          <cell r="C1886" t="str">
            <v>20L</v>
          </cell>
          <cell r="D1886" t="str">
            <v>ATF0ZZ</v>
          </cell>
          <cell r="E1886" t="str">
            <v>P11N05P3</v>
          </cell>
          <cell r="F1886" t="str">
            <v>C</v>
          </cell>
          <cell r="G1886" t="str">
            <v>AO</v>
          </cell>
          <cell r="H1886">
            <v>4</v>
          </cell>
          <cell r="I1886">
            <v>4</v>
          </cell>
          <cell r="J1886">
            <v>4</v>
          </cell>
          <cell r="K1886">
            <v>4</v>
          </cell>
          <cell r="L1886">
            <v>4</v>
          </cell>
          <cell r="M1886">
            <v>4</v>
          </cell>
          <cell r="N1886">
            <v>4</v>
          </cell>
          <cell r="O1886">
            <v>4</v>
          </cell>
          <cell r="P1886">
            <v>4</v>
          </cell>
          <cell r="Q1886">
            <v>4</v>
          </cell>
          <cell r="R1886">
            <v>4</v>
          </cell>
        </row>
        <row r="1887">
          <cell r="A1887">
            <v>213855</v>
          </cell>
          <cell r="B1887" t="str">
            <v>ELFMATIC G3              3B5L   ELF C2</v>
          </cell>
          <cell r="C1887" t="str">
            <v>3B5L</v>
          </cell>
          <cell r="D1887" t="str">
            <v>ATF0ZZ</v>
          </cell>
          <cell r="E1887" t="str">
            <v>P11N05P3</v>
          </cell>
          <cell r="F1887" t="str">
            <v>C</v>
          </cell>
          <cell r="G1887" t="str">
            <v>AO</v>
          </cell>
          <cell r="H1887" t="str">
            <v>-</v>
          </cell>
          <cell r="I1887" t="str">
            <v>-</v>
          </cell>
          <cell r="J1887" t="str">
            <v>-</v>
          </cell>
          <cell r="K1887">
            <v>4</v>
          </cell>
          <cell r="L1887">
            <v>4</v>
          </cell>
          <cell r="M1887">
            <v>4</v>
          </cell>
          <cell r="N1887">
            <v>4</v>
          </cell>
          <cell r="O1887">
            <v>4</v>
          </cell>
          <cell r="P1887">
            <v>4</v>
          </cell>
          <cell r="Q1887">
            <v>4</v>
          </cell>
          <cell r="R1887">
            <v>4</v>
          </cell>
        </row>
        <row r="1888">
          <cell r="A1888">
            <v>145742</v>
          </cell>
          <cell r="B1888" t="str">
            <v>ELFMATIC G3              ASTON25</v>
          </cell>
          <cell r="C1888" t="str">
            <v>ASTON25</v>
          </cell>
          <cell r="D1888" t="str">
            <v>ATF0ZZ</v>
          </cell>
          <cell r="E1888" t="str">
            <v>P11N05P3</v>
          </cell>
          <cell r="F1888" t="str">
            <v>TLUB</v>
          </cell>
          <cell r="G1888" t="str">
            <v>AO</v>
          </cell>
          <cell r="H1888" t="str">
            <v>-</v>
          </cell>
          <cell r="I1888">
            <v>4</v>
          </cell>
          <cell r="J1888" t="str">
            <v>close</v>
          </cell>
          <cell r="K1888" t="str">
            <v>close</v>
          </cell>
          <cell r="L1888" t="str">
            <v>LH</v>
          </cell>
          <cell r="M1888" t="str">
            <v>LH</v>
          </cell>
          <cell r="N1888" t="str">
            <v>LH</v>
          </cell>
          <cell r="O1888" t="str">
            <v>LH</v>
          </cell>
          <cell r="P1888" t="str">
            <v>LH</v>
          </cell>
          <cell r="Q1888" t="str">
            <v>LH</v>
          </cell>
          <cell r="R1888" t="str">
            <v xml:space="preserve">LH </v>
          </cell>
        </row>
        <row r="1889">
          <cell r="A1889">
            <v>157002</v>
          </cell>
          <cell r="B1889" t="str">
            <v>ELFMATIC G3 SYN          208L   ELF C</v>
          </cell>
          <cell r="C1889" t="str">
            <v>208L</v>
          </cell>
          <cell r="D1889" t="str">
            <v>ATF0BB</v>
          </cell>
          <cell r="E1889" t="str">
            <v>P11N05P3</v>
          </cell>
          <cell r="F1889" t="str">
            <v>C</v>
          </cell>
          <cell r="G1889" t="str">
            <v>AO</v>
          </cell>
          <cell r="H1889">
            <v>4</v>
          </cell>
          <cell r="I1889">
            <v>4</v>
          </cell>
          <cell r="J1889">
            <v>4</v>
          </cell>
          <cell r="K1889">
            <v>4</v>
          </cell>
          <cell r="L1889">
            <v>4</v>
          </cell>
          <cell r="M1889">
            <v>4</v>
          </cell>
          <cell r="N1889">
            <v>4</v>
          </cell>
          <cell r="O1889">
            <v>4</v>
          </cell>
          <cell r="P1889">
            <v>4</v>
          </cell>
          <cell r="Q1889">
            <v>4</v>
          </cell>
          <cell r="R1889">
            <v>4</v>
          </cell>
        </row>
        <row r="1890">
          <cell r="A1890">
            <v>133343</v>
          </cell>
          <cell r="B1890" t="str">
            <v>ELFMATIC G3 SYN          20L    ELF C</v>
          </cell>
          <cell r="C1890" t="str">
            <v>20L</v>
          </cell>
          <cell r="D1890" t="str">
            <v>ATF0BB</v>
          </cell>
          <cell r="E1890" t="str">
            <v>P11N05P3</v>
          </cell>
          <cell r="F1890" t="str">
            <v>C</v>
          </cell>
          <cell r="G1890" t="str">
            <v>AO</v>
          </cell>
          <cell r="H1890">
            <v>4</v>
          </cell>
          <cell r="I1890">
            <v>4</v>
          </cell>
          <cell r="J1890">
            <v>4</v>
          </cell>
          <cell r="K1890">
            <v>4</v>
          </cell>
          <cell r="L1890">
            <v>4</v>
          </cell>
          <cell r="M1890">
            <v>4</v>
          </cell>
          <cell r="N1890">
            <v>4</v>
          </cell>
          <cell r="O1890">
            <v>4</v>
          </cell>
          <cell r="P1890">
            <v>4</v>
          </cell>
          <cell r="Q1890">
            <v>4</v>
          </cell>
          <cell r="R1890">
            <v>4</v>
          </cell>
        </row>
        <row r="1891">
          <cell r="A1891">
            <v>196088</v>
          </cell>
          <cell r="B1891" t="str">
            <v>ELFMATIC IIIG            18B1L  ELF  2SG</v>
          </cell>
          <cell r="C1891" t="str">
            <v>18B1L</v>
          </cell>
          <cell r="D1891" t="str">
            <v>ATF0AG_H_SG</v>
          </cell>
          <cell r="E1891" t="str">
            <v>P11N05P3</v>
          </cell>
          <cell r="F1891" t="str">
            <v>SG</v>
          </cell>
          <cell r="G1891" t="str">
            <v>AO</v>
          </cell>
          <cell r="H1891" t="str">
            <v>2A</v>
          </cell>
          <cell r="I1891" t="str">
            <v>2A</v>
          </cell>
          <cell r="J1891" t="str">
            <v>2A</v>
          </cell>
          <cell r="K1891" t="str">
            <v>LS</v>
          </cell>
          <cell r="L1891" t="str">
            <v>LH</v>
          </cell>
          <cell r="M1891" t="str">
            <v>LH</v>
          </cell>
          <cell r="N1891" t="str">
            <v>LH</v>
          </cell>
          <cell r="O1891" t="str">
            <v>LH</v>
          </cell>
          <cell r="P1891" t="str">
            <v>LH</v>
          </cell>
          <cell r="Q1891" t="str">
            <v>LH</v>
          </cell>
          <cell r="R1891" t="str">
            <v xml:space="preserve">LH </v>
          </cell>
        </row>
        <row r="1892">
          <cell r="A1892">
            <v>188235</v>
          </cell>
          <cell r="B1892" t="str">
            <v>ELFMATIC IIIG            18LP   ELF   SG</v>
          </cell>
          <cell r="C1892" t="str">
            <v>18LP</v>
          </cell>
          <cell r="D1892" t="str">
            <v>ATF0AG_H_SG</v>
          </cell>
          <cell r="E1892" t="str">
            <v>P11N05P3</v>
          </cell>
          <cell r="F1892" t="str">
            <v>SG</v>
          </cell>
          <cell r="G1892" t="str">
            <v>AO</v>
          </cell>
          <cell r="H1892" t="str">
            <v>2A</v>
          </cell>
          <cell r="I1892" t="str">
            <v>2A</v>
          </cell>
          <cell r="J1892" t="str">
            <v>2A</v>
          </cell>
          <cell r="K1892" t="str">
            <v>LS</v>
          </cell>
          <cell r="L1892" t="str">
            <v>LS</v>
          </cell>
          <cell r="M1892" t="str">
            <v>LS</v>
          </cell>
          <cell r="N1892" t="str">
            <v>LH</v>
          </cell>
          <cell r="O1892" t="str">
            <v>LH</v>
          </cell>
          <cell r="P1892" t="str">
            <v>LH</v>
          </cell>
          <cell r="Q1892" t="str">
            <v>LH</v>
          </cell>
          <cell r="R1892" t="str">
            <v xml:space="preserve">LH </v>
          </cell>
        </row>
        <row r="1893">
          <cell r="A1893">
            <v>194684</v>
          </cell>
          <cell r="B1893" t="str">
            <v>ELFMATIC IIIG            208L   ELF   SG</v>
          </cell>
          <cell r="C1893" t="str">
            <v>208L</v>
          </cell>
          <cell r="D1893" t="str">
            <v>ATF0AG_H_SG</v>
          </cell>
          <cell r="E1893" t="str">
            <v>P11N05P3</v>
          </cell>
          <cell r="F1893" t="str">
            <v>SG</v>
          </cell>
          <cell r="G1893" t="str">
            <v>AO</v>
          </cell>
          <cell r="H1893" t="str">
            <v>2A</v>
          </cell>
          <cell r="I1893" t="str">
            <v>2A</v>
          </cell>
          <cell r="J1893" t="str">
            <v>2A</v>
          </cell>
          <cell r="K1893" t="str">
            <v>LS</v>
          </cell>
          <cell r="L1893" t="str">
            <v>LS</v>
          </cell>
          <cell r="M1893" t="str">
            <v>LS</v>
          </cell>
          <cell r="N1893" t="str">
            <v>LH</v>
          </cell>
          <cell r="O1893" t="str">
            <v>LH</v>
          </cell>
          <cell r="P1893" t="str">
            <v>LH</v>
          </cell>
          <cell r="Q1893" t="str">
            <v>LH</v>
          </cell>
          <cell r="R1893" t="str">
            <v xml:space="preserve">LH </v>
          </cell>
        </row>
        <row r="1894">
          <cell r="A1894">
            <v>188234</v>
          </cell>
          <cell r="B1894" t="str">
            <v>ELFMATIC IIIG            20LJ   ELF   SG</v>
          </cell>
          <cell r="C1894" t="str">
            <v>20LJ</v>
          </cell>
          <cell r="D1894" t="str">
            <v>ATF0AG_H_SG</v>
          </cell>
          <cell r="E1894" t="str">
            <v>P11N05P3</v>
          </cell>
          <cell r="F1894" t="str">
            <v>SG</v>
          </cell>
          <cell r="G1894" t="str">
            <v>AO</v>
          </cell>
          <cell r="H1894" t="str">
            <v>2A</v>
          </cell>
          <cell r="I1894" t="str">
            <v>2A</v>
          </cell>
          <cell r="J1894" t="str">
            <v>2A</v>
          </cell>
          <cell r="K1894" t="str">
            <v>LS</v>
          </cell>
          <cell r="L1894" t="str">
            <v>LH</v>
          </cell>
          <cell r="M1894" t="str">
            <v>LH</v>
          </cell>
          <cell r="N1894" t="str">
            <v>LH</v>
          </cell>
          <cell r="O1894" t="str">
            <v>LH</v>
          </cell>
          <cell r="P1894" t="str">
            <v>LH</v>
          </cell>
          <cell r="Q1894" t="str">
            <v>LH</v>
          </cell>
          <cell r="R1894" t="str">
            <v xml:space="preserve">LH </v>
          </cell>
        </row>
        <row r="1895">
          <cell r="A1895">
            <v>196089</v>
          </cell>
          <cell r="B1895" t="str">
            <v>ELFMATIC IIIG            3B5L   ELF  2SG</v>
          </cell>
          <cell r="C1895" t="str">
            <v>3B5L</v>
          </cell>
          <cell r="D1895" t="str">
            <v>ATF0AG_H_SG</v>
          </cell>
          <cell r="E1895" t="str">
            <v>P11N05P3</v>
          </cell>
          <cell r="F1895" t="str">
            <v>SG</v>
          </cell>
          <cell r="G1895" t="str">
            <v>AO</v>
          </cell>
          <cell r="H1895" t="str">
            <v>2A</v>
          </cell>
          <cell r="I1895" t="str">
            <v>2A</v>
          </cell>
          <cell r="J1895" t="str">
            <v>2A</v>
          </cell>
          <cell r="K1895" t="str">
            <v>LS</v>
          </cell>
          <cell r="L1895" t="str">
            <v>LH</v>
          </cell>
          <cell r="M1895" t="str">
            <v>LH</v>
          </cell>
          <cell r="N1895" t="str">
            <v>LH</v>
          </cell>
          <cell r="O1895" t="str">
            <v>LH</v>
          </cell>
          <cell r="P1895" t="str">
            <v>LH</v>
          </cell>
          <cell r="Q1895" t="str">
            <v>LH</v>
          </cell>
          <cell r="R1895" t="str">
            <v xml:space="preserve">LH </v>
          </cell>
        </row>
        <row r="1896">
          <cell r="A1896">
            <v>213872</v>
          </cell>
          <cell r="B1896" t="str">
            <v>ELFMATIC J6              12B1L  ELF C</v>
          </cell>
          <cell r="C1896" t="str">
            <v>12B1L</v>
          </cell>
          <cell r="D1896" t="str">
            <v>ATF0NN</v>
          </cell>
          <cell r="E1896" t="str">
            <v>P11N05NJ</v>
          </cell>
          <cell r="F1896" t="str">
            <v>C</v>
          </cell>
          <cell r="G1896" t="str">
            <v>AO</v>
          </cell>
          <cell r="H1896" t="str">
            <v>-</v>
          </cell>
          <cell r="I1896" t="str">
            <v>-</v>
          </cell>
          <cell r="J1896" t="str">
            <v>-</v>
          </cell>
          <cell r="K1896">
            <v>4</v>
          </cell>
          <cell r="L1896">
            <v>4</v>
          </cell>
          <cell r="M1896">
            <v>4</v>
          </cell>
          <cell r="N1896">
            <v>4</v>
          </cell>
          <cell r="O1896">
            <v>4</v>
          </cell>
          <cell r="P1896">
            <v>4</v>
          </cell>
          <cell r="Q1896">
            <v>4</v>
          </cell>
          <cell r="R1896">
            <v>4</v>
          </cell>
        </row>
        <row r="1897">
          <cell r="A1897">
            <v>194751</v>
          </cell>
          <cell r="B1897" t="str">
            <v>ELFMATIC J6              18B1L  ELF C1</v>
          </cell>
          <cell r="C1897" t="str">
            <v>18B1L</v>
          </cell>
          <cell r="D1897" t="str">
            <v>ATF0NN</v>
          </cell>
          <cell r="E1897" t="str">
            <v>P11N05NJ</v>
          </cell>
          <cell r="F1897" t="str">
            <v>C</v>
          </cell>
          <cell r="G1897" t="str">
            <v>AO</v>
          </cell>
          <cell r="H1897">
            <v>4</v>
          </cell>
          <cell r="I1897">
            <v>4</v>
          </cell>
          <cell r="J1897">
            <v>4</v>
          </cell>
          <cell r="K1897">
            <v>4</v>
          </cell>
          <cell r="L1897">
            <v>4</v>
          </cell>
          <cell r="M1897">
            <v>4</v>
          </cell>
          <cell r="N1897">
            <v>4</v>
          </cell>
          <cell r="O1897">
            <v>4</v>
          </cell>
          <cell r="P1897">
            <v>4</v>
          </cell>
          <cell r="Q1897">
            <v>4</v>
          </cell>
          <cell r="R1897">
            <v>4</v>
          </cell>
        </row>
        <row r="1898">
          <cell r="A1898">
            <v>217029</v>
          </cell>
          <cell r="B1898" t="str">
            <v>ELFMATIC LV MV           12B1L  ELF   SG</v>
          </cell>
          <cell r="C1898" t="str">
            <v>12B1L</v>
          </cell>
          <cell r="D1898" t="str">
            <v>ATF0AE_H_SG</v>
          </cell>
          <cell r="E1898" t="str">
            <v>P11N05NJ</v>
          </cell>
          <cell r="F1898" t="str">
            <v>SG</v>
          </cell>
          <cell r="G1898" t="str">
            <v>AO</v>
          </cell>
          <cell r="H1898" t="str">
            <v>-</v>
          </cell>
          <cell r="I1898" t="str">
            <v>-</v>
          </cell>
          <cell r="J1898" t="str">
            <v>-</v>
          </cell>
          <cell r="K1898" t="str">
            <v>2A</v>
          </cell>
          <cell r="L1898" t="str">
            <v>2A</v>
          </cell>
          <cell r="M1898" t="str">
            <v>2A</v>
          </cell>
          <cell r="N1898">
            <v>2</v>
          </cell>
          <cell r="O1898">
            <v>2</v>
          </cell>
          <cell r="P1898">
            <v>2</v>
          </cell>
          <cell r="Q1898">
            <v>2</v>
          </cell>
          <cell r="R1898">
            <v>2</v>
          </cell>
        </row>
        <row r="1899">
          <cell r="A1899">
            <v>219236</v>
          </cell>
          <cell r="B1899" t="str">
            <v>ELFMATIC LV MV           208L   ELF  1SG</v>
          </cell>
          <cell r="C1899" t="str">
            <v>208L</v>
          </cell>
          <cell r="D1899" t="str">
            <v>ATF0AE_H_SG</v>
          </cell>
          <cell r="E1899" t="str">
            <v>P11N05NJ</v>
          </cell>
          <cell r="F1899" t="str">
            <v>SG</v>
          </cell>
          <cell r="G1899" t="str">
            <v>AO</v>
          </cell>
          <cell r="H1899" t="str">
            <v>-</v>
          </cell>
          <cell r="I1899" t="str">
            <v>-</v>
          </cell>
          <cell r="J1899" t="str">
            <v>-</v>
          </cell>
          <cell r="K1899" t="str">
            <v>2A</v>
          </cell>
          <cell r="L1899" t="str">
            <v>2A</v>
          </cell>
          <cell r="M1899" t="str">
            <v>2A</v>
          </cell>
          <cell r="N1899" t="str">
            <v>LH</v>
          </cell>
          <cell r="O1899" t="str">
            <v>LH</v>
          </cell>
          <cell r="P1899" t="str">
            <v>LH</v>
          </cell>
          <cell r="Q1899" t="str">
            <v>LH</v>
          </cell>
          <cell r="R1899" t="str">
            <v xml:space="preserve">LH </v>
          </cell>
        </row>
        <row r="1900">
          <cell r="A1900">
            <v>219237</v>
          </cell>
          <cell r="B1900" t="str">
            <v>ELFMATIC LV MV           20LJ   ELF  1SG</v>
          </cell>
          <cell r="C1900" t="str">
            <v>20LJ</v>
          </cell>
          <cell r="D1900" t="str">
            <v>ATF0AE_H_SG</v>
          </cell>
          <cell r="E1900" t="str">
            <v>P11N05NJ</v>
          </cell>
          <cell r="F1900" t="str">
            <v>SG</v>
          </cell>
          <cell r="G1900" t="str">
            <v>AO</v>
          </cell>
          <cell r="H1900" t="str">
            <v>-</v>
          </cell>
          <cell r="I1900" t="str">
            <v>-</v>
          </cell>
          <cell r="J1900" t="str">
            <v>-</v>
          </cell>
          <cell r="K1900" t="str">
            <v>2A</v>
          </cell>
          <cell r="L1900" t="str">
            <v>2A</v>
          </cell>
          <cell r="M1900" t="str">
            <v>2A</v>
          </cell>
          <cell r="N1900">
            <v>2</v>
          </cell>
          <cell r="O1900">
            <v>2</v>
          </cell>
          <cell r="P1900">
            <v>2</v>
          </cell>
          <cell r="Q1900">
            <v>2</v>
          </cell>
          <cell r="R1900">
            <v>2</v>
          </cell>
        </row>
        <row r="1901">
          <cell r="A1901">
            <v>217030</v>
          </cell>
          <cell r="B1901" t="str">
            <v>ELFMATIC LV MV           3B4L   ELF   SG</v>
          </cell>
          <cell r="C1901" t="str">
            <v>3B4L</v>
          </cell>
          <cell r="D1901" t="str">
            <v>ATF0AE_H_SG</v>
          </cell>
          <cell r="E1901" t="str">
            <v>P11N05NJ</v>
          </cell>
          <cell r="F1901" t="str">
            <v>SG</v>
          </cell>
          <cell r="G1901" t="str">
            <v>AO</v>
          </cell>
          <cell r="H1901" t="str">
            <v>-</v>
          </cell>
          <cell r="I1901" t="str">
            <v>-</v>
          </cell>
          <cell r="J1901" t="str">
            <v>-</v>
          </cell>
          <cell r="K1901" t="str">
            <v>2A</v>
          </cell>
          <cell r="L1901" t="str">
            <v>2A</v>
          </cell>
          <cell r="M1901" t="str">
            <v>2A</v>
          </cell>
          <cell r="N1901">
            <v>3</v>
          </cell>
          <cell r="O1901">
            <v>3</v>
          </cell>
          <cell r="P1901">
            <v>3</v>
          </cell>
          <cell r="Q1901">
            <v>3</v>
          </cell>
          <cell r="R1901">
            <v>3</v>
          </cell>
        </row>
        <row r="1902">
          <cell r="A1902">
            <v>217027</v>
          </cell>
          <cell r="B1902" t="str">
            <v>ELFMATIC MV              12B1L  ELF  2SG</v>
          </cell>
          <cell r="C1902" t="str">
            <v>12B1L</v>
          </cell>
          <cell r="D1902" t="str">
            <v>ATF0AF_H_SG</v>
          </cell>
          <cell r="E1902" t="str">
            <v>P11N05QR</v>
          </cell>
          <cell r="F1902" t="str">
            <v>SG</v>
          </cell>
          <cell r="G1902" t="str">
            <v>AO</v>
          </cell>
          <cell r="H1902" t="str">
            <v>-</v>
          </cell>
          <cell r="I1902" t="str">
            <v>-</v>
          </cell>
          <cell r="J1902" t="str">
            <v>-</v>
          </cell>
          <cell r="K1902" t="str">
            <v>2A</v>
          </cell>
          <cell r="L1902" t="str">
            <v>2A</v>
          </cell>
          <cell r="M1902" t="str">
            <v>2A</v>
          </cell>
          <cell r="N1902">
            <v>3</v>
          </cell>
          <cell r="O1902">
            <v>3</v>
          </cell>
          <cell r="P1902">
            <v>2</v>
          </cell>
          <cell r="Q1902">
            <v>2</v>
          </cell>
          <cell r="R1902">
            <v>2</v>
          </cell>
        </row>
        <row r="1903">
          <cell r="A1903">
            <v>196180</v>
          </cell>
          <cell r="B1903" t="str">
            <v>ELFMATIC MV              18B1L  ELF  2SG</v>
          </cell>
          <cell r="C1903" t="str">
            <v>18B1L</v>
          </cell>
          <cell r="D1903" t="str">
            <v>ATF0AF_H_SG</v>
          </cell>
          <cell r="E1903" t="str">
            <v>P11N05QR</v>
          </cell>
          <cell r="F1903" t="str">
            <v>SG</v>
          </cell>
          <cell r="G1903" t="str">
            <v>AO</v>
          </cell>
          <cell r="H1903" t="str">
            <v>2A</v>
          </cell>
          <cell r="I1903" t="str">
            <v>2A</v>
          </cell>
          <cell r="J1903" t="str">
            <v>2A</v>
          </cell>
          <cell r="K1903" t="str">
            <v>LS</v>
          </cell>
          <cell r="L1903" t="str">
            <v>LH</v>
          </cell>
          <cell r="M1903" t="str">
            <v>LH</v>
          </cell>
          <cell r="N1903" t="str">
            <v>LH</v>
          </cell>
          <cell r="O1903" t="str">
            <v>LH</v>
          </cell>
          <cell r="P1903" t="str">
            <v>LH</v>
          </cell>
          <cell r="Q1903" t="str">
            <v>LH</v>
          </cell>
          <cell r="R1903" t="str">
            <v xml:space="preserve">LH </v>
          </cell>
        </row>
        <row r="1904">
          <cell r="A1904">
            <v>194669</v>
          </cell>
          <cell r="B1904" t="str">
            <v>ELFMATIC MV              208L   ELF   SG</v>
          </cell>
          <cell r="C1904" t="str">
            <v>208L</v>
          </cell>
          <cell r="D1904" t="str">
            <v>ATF0AF_H_SG</v>
          </cell>
          <cell r="E1904" t="str">
            <v>P11N05QR</v>
          </cell>
          <cell r="F1904" t="str">
            <v>SG</v>
          </cell>
          <cell r="G1904" t="str">
            <v>AO</v>
          </cell>
          <cell r="H1904" t="str">
            <v>2A</v>
          </cell>
          <cell r="I1904" t="str">
            <v>2A</v>
          </cell>
          <cell r="J1904" t="str">
            <v>2A</v>
          </cell>
          <cell r="K1904" t="str">
            <v>2A</v>
          </cell>
          <cell r="L1904" t="str">
            <v>2A</v>
          </cell>
          <cell r="M1904" t="str">
            <v>2A</v>
          </cell>
          <cell r="N1904">
            <v>3</v>
          </cell>
          <cell r="O1904">
            <v>3</v>
          </cell>
          <cell r="P1904">
            <v>3</v>
          </cell>
          <cell r="Q1904">
            <v>3</v>
          </cell>
          <cell r="R1904">
            <v>3</v>
          </cell>
        </row>
        <row r="1905">
          <cell r="A1905">
            <v>188120</v>
          </cell>
          <cell r="B1905" t="str">
            <v>ELFMATIC MV              20LJ   ELF   SG</v>
          </cell>
          <cell r="C1905" t="str">
            <v>20LJ</v>
          </cell>
          <cell r="D1905" t="str">
            <v>ATF0AF_H_SG</v>
          </cell>
          <cell r="E1905" t="str">
            <v>P11N05QR</v>
          </cell>
          <cell r="F1905" t="str">
            <v>SG</v>
          </cell>
          <cell r="G1905" t="str">
            <v>AO</v>
          </cell>
          <cell r="H1905" t="str">
            <v>2A</v>
          </cell>
          <cell r="I1905" t="str">
            <v>2A</v>
          </cell>
          <cell r="J1905" t="str">
            <v>2A</v>
          </cell>
          <cell r="K1905" t="str">
            <v>2A</v>
          </cell>
          <cell r="L1905" t="str">
            <v>2A</v>
          </cell>
          <cell r="M1905" t="str">
            <v>2A</v>
          </cell>
          <cell r="N1905" t="str">
            <v>LH</v>
          </cell>
          <cell r="O1905" t="str">
            <v>LH</v>
          </cell>
          <cell r="P1905" t="str">
            <v>LH</v>
          </cell>
          <cell r="Q1905" t="str">
            <v>LH</v>
          </cell>
          <cell r="R1905" t="str">
            <v xml:space="preserve">LH </v>
          </cell>
        </row>
        <row r="1906">
          <cell r="A1906">
            <v>217028</v>
          </cell>
          <cell r="B1906" t="str">
            <v>ELFMATIC MV              3B4L   ELF  2SG</v>
          </cell>
          <cell r="C1906" t="str">
            <v>3B4L</v>
          </cell>
          <cell r="D1906" t="str">
            <v>ATF0AF_H_SG</v>
          </cell>
          <cell r="E1906" t="str">
            <v>P11N05QR</v>
          </cell>
          <cell r="F1906" t="str">
            <v>SG</v>
          </cell>
          <cell r="G1906" t="str">
            <v>AO</v>
          </cell>
          <cell r="H1906" t="str">
            <v>-</v>
          </cell>
          <cell r="I1906" t="str">
            <v>-</v>
          </cell>
          <cell r="J1906" t="str">
            <v>-</v>
          </cell>
          <cell r="K1906" t="str">
            <v>2A</v>
          </cell>
          <cell r="L1906" t="str">
            <v>2A</v>
          </cell>
          <cell r="M1906" t="str">
            <v>2A</v>
          </cell>
          <cell r="N1906">
            <v>3</v>
          </cell>
          <cell r="O1906">
            <v>3</v>
          </cell>
          <cell r="P1906">
            <v>2</v>
          </cell>
          <cell r="Q1906">
            <v>2</v>
          </cell>
          <cell r="R1906">
            <v>2</v>
          </cell>
        </row>
        <row r="1907">
          <cell r="A1907">
            <v>196181</v>
          </cell>
          <cell r="B1907" t="str">
            <v>ELFMATIC MV              4B4L   ELF  2SG</v>
          </cell>
          <cell r="C1907" t="str">
            <v>4B4L</v>
          </cell>
          <cell r="D1907" t="str">
            <v>ATF0AF_H_SG</v>
          </cell>
          <cell r="E1907" t="str">
            <v>P11N05QR</v>
          </cell>
          <cell r="F1907" t="str">
            <v>SG</v>
          </cell>
          <cell r="G1907" t="str">
            <v>AO</v>
          </cell>
          <cell r="H1907" t="str">
            <v>2B</v>
          </cell>
          <cell r="I1907" t="str">
            <v>2A</v>
          </cell>
          <cell r="J1907" t="str">
            <v>2A</v>
          </cell>
          <cell r="K1907" t="str">
            <v>LS</v>
          </cell>
          <cell r="L1907" t="str">
            <v>LH</v>
          </cell>
          <cell r="M1907" t="str">
            <v>LH</v>
          </cell>
          <cell r="N1907" t="str">
            <v>LH</v>
          </cell>
          <cell r="O1907" t="str">
            <v>LH</v>
          </cell>
          <cell r="P1907" t="str">
            <v>LH</v>
          </cell>
          <cell r="Q1907" t="str">
            <v>LH</v>
          </cell>
          <cell r="R1907" t="str">
            <v xml:space="preserve">LH </v>
          </cell>
        </row>
        <row r="1908">
          <cell r="A1908">
            <v>196182</v>
          </cell>
          <cell r="B1908" t="str">
            <v>ELFMATIC MV LV           18B1L  ELF  2SG</v>
          </cell>
          <cell r="C1908" t="str">
            <v>18B1L</v>
          </cell>
          <cell r="D1908" t="str">
            <v>ATF0AE_H_SG</v>
          </cell>
          <cell r="E1908" t="str">
            <v>P11N05NJ</v>
          </cell>
          <cell r="F1908" t="str">
            <v>SG</v>
          </cell>
          <cell r="G1908" t="str">
            <v>AO</v>
          </cell>
          <cell r="H1908">
            <v>3</v>
          </cell>
          <cell r="I1908" t="str">
            <v>2A</v>
          </cell>
          <cell r="J1908" t="str">
            <v>2A</v>
          </cell>
          <cell r="K1908" t="str">
            <v>LS</v>
          </cell>
          <cell r="L1908" t="str">
            <v>LH</v>
          </cell>
          <cell r="M1908" t="str">
            <v>LH</v>
          </cell>
          <cell r="N1908" t="str">
            <v>LH</v>
          </cell>
          <cell r="O1908" t="str">
            <v>LH</v>
          </cell>
          <cell r="P1908" t="str">
            <v>LH</v>
          </cell>
          <cell r="Q1908" t="str">
            <v>LH</v>
          </cell>
          <cell r="R1908" t="str">
            <v xml:space="preserve">LH </v>
          </cell>
        </row>
        <row r="1909">
          <cell r="A1909">
            <v>194676</v>
          </cell>
          <cell r="B1909" t="str">
            <v>ELFMATIC MV LV           208L   ELF   SG</v>
          </cell>
          <cell r="C1909" t="str">
            <v>208L</v>
          </cell>
          <cell r="D1909" t="str">
            <v>ATF0AE_H_SG</v>
          </cell>
          <cell r="E1909" t="str">
            <v>P11N05NJ</v>
          </cell>
          <cell r="F1909" t="str">
            <v>SG</v>
          </cell>
          <cell r="G1909" t="str">
            <v>AO</v>
          </cell>
          <cell r="H1909">
            <v>3</v>
          </cell>
          <cell r="I1909" t="str">
            <v>2A</v>
          </cell>
          <cell r="J1909" t="str">
            <v>2A</v>
          </cell>
          <cell r="K1909" t="str">
            <v>LS</v>
          </cell>
          <cell r="L1909" t="str">
            <v>LH</v>
          </cell>
          <cell r="M1909" t="str">
            <v>LH</v>
          </cell>
          <cell r="N1909" t="str">
            <v>LH</v>
          </cell>
          <cell r="O1909" t="str">
            <v>LH</v>
          </cell>
          <cell r="P1909" t="str">
            <v>LH</v>
          </cell>
          <cell r="Q1909" t="str">
            <v>LH</v>
          </cell>
          <cell r="R1909" t="str">
            <v xml:space="preserve">LH </v>
          </cell>
        </row>
        <row r="1910">
          <cell r="A1910">
            <v>188136</v>
          </cell>
          <cell r="B1910" t="str">
            <v>ELFMATIC MV LV           20LJ   ELF   SG</v>
          </cell>
          <cell r="C1910" t="str">
            <v>20LJ</v>
          </cell>
          <cell r="D1910" t="str">
            <v>ATF0AE_H_SG</v>
          </cell>
          <cell r="E1910" t="str">
            <v>P11N05NJ</v>
          </cell>
          <cell r="F1910" t="str">
            <v>SG</v>
          </cell>
          <cell r="G1910" t="str">
            <v>AO</v>
          </cell>
          <cell r="H1910">
            <v>3</v>
          </cell>
          <cell r="I1910" t="str">
            <v>2A</v>
          </cell>
          <cell r="J1910" t="str">
            <v>2A</v>
          </cell>
          <cell r="K1910" t="str">
            <v>LS</v>
          </cell>
          <cell r="L1910" t="str">
            <v>LS</v>
          </cell>
          <cell r="M1910" t="str">
            <v>LS</v>
          </cell>
          <cell r="N1910" t="str">
            <v>LH</v>
          </cell>
          <cell r="O1910" t="str">
            <v>LH</v>
          </cell>
          <cell r="P1910" t="str">
            <v>LH</v>
          </cell>
          <cell r="Q1910" t="str">
            <v>LH</v>
          </cell>
          <cell r="R1910" t="str">
            <v xml:space="preserve">LH </v>
          </cell>
        </row>
        <row r="1911">
          <cell r="A1911">
            <v>196183</v>
          </cell>
          <cell r="B1911" t="str">
            <v>ELFMATIC MV LV           4B4L   ELF  2SG</v>
          </cell>
          <cell r="C1911" t="str">
            <v>4B4L</v>
          </cell>
          <cell r="D1911" t="str">
            <v>ATF0AE_H_SG</v>
          </cell>
          <cell r="E1911" t="str">
            <v>P11N05NJ</v>
          </cell>
          <cell r="F1911" t="str">
            <v>SG</v>
          </cell>
          <cell r="G1911" t="str">
            <v>AO</v>
          </cell>
          <cell r="H1911">
            <v>3</v>
          </cell>
          <cell r="I1911" t="str">
            <v>2A</v>
          </cell>
          <cell r="J1911" t="str">
            <v>2A</v>
          </cell>
          <cell r="K1911" t="str">
            <v>LS</v>
          </cell>
          <cell r="L1911" t="str">
            <v>LH</v>
          </cell>
          <cell r="M1911" t="str">
            <v>LH</v>
          </cell>
          <cell r="N1911" t="str">
            <v>LH</v>
          </cell>
          <cell r="O1911" t="str">
            <v>LH</v>
          </cell>
          <cell r="P1911" t="str">
            <v>LH</v>
          </cell>
          <cell r="Q1911" t="str">
            <v>LH</v>
          </cell>
          <cell r="R1911" t="str">
            <v xml:space="preserve">LH </v>
          </cell>
        </row>
        <row r="1912">
          <cell r="A1912">
            <v>194535</v>
          </cell>
          <cell r="B1912" t="str">
            <v>ELFOLNA DS 100           208L   ELF   SG</v>
          </cell>
          <cell r="C1912" t="str">
            <v>208L</v>
          </cell>
          <cell r="D1912" t="str">
            <v>HM100AA_H_SG</v>
          </cell>
          <cell r="E1912" t="str">
            <v>P11N06P1</v>
          </cell>
          <cell r="F1912" t="str">
            <v>SG</v>
          </cell>
          <cell r="G1912" t="str">
            <v>AO</v>
          </cell>
          <cell r="H1912">
            <v>3</v>
          </cell>
          <cell r="I1912">
            <v>3</v>
          </cell>
          <cell r="J1912">
            <v>3</v>
          </cell>
          <cell r="K1912">
            <v>3</v>
          </cell>
          <cell r="L1912">
            <v>3</v>
          </cell>
          <cell r="M1912">
            <v>3</v>
          </cell>
          <cell r="N1912">
            <v>3</v>
          </cell>
          <cell r="O1912">
            <v>3</v>
          </cell>
          <cell r="P1912">
            <v>3</v>
          </cell>
          <cell r="Q1912">
            <v>3</v>
          </cell>
          <cell r="R1912" t="str">
            <v>LH</v>
          </cell>
        </row>
        <row r="1913">
          <cell r="A1913">
            <v>194635</v>
          </cell>
          <cell r="B1913" t="str">
            <v>ELFOLNA DS 22            208L   ELF   SG</v>
          </cell>
          <cell r="C1913" t="str">
            <v>208L</v>
          </cell>
          <cell r="D1913" t="str">
            <v>HM022AA_H_SG</v>
          </cell>
          <cell r="E1913" t="str">
            <v>P11N06P1</v>
          </cell>
          <cell r="F1913" t="str">
            <v>SG</v>
          </cell>
          <cell r="G1913" t="str">
            <v>AO</v>
          </cell>
          <cell r="H1913">
            <v>3</v>
          </cell>
          <cell r="I1913">
            <v>3</v>
          </cell>
          <cell r="J1913">
            <v>3</v>
          </cell>
          <cell r="K1913">
            <v>3</v>
          </cell>
          <cell r="L1913">
            <v>3</v>
          </cell>
          <cell r="M1913">
            <v>3</v>
          </cell>
          <cell r="N1913">
            <v>3</v>
          </cell>
          <cell r="O1913">
            <v>3</v>
          </cell>
          <cell r="P1913">
            <v>3</v>
          </cell>
          <cell r="Q1913">
            <v>3</v>
          </cell>
          <cell r="R1913" t="str">
            <v>LH</v>
          </cell>
        </row>
        <row r="1914">
          <cell r="A1914">
            <v>159802</v>
          </cell>
          <cell r="B1914" t="str">
            <v>ELFOLNA DS 32            18LP   ELF   SG</v>
          </cell>
          <cell r="C1914" t="str">
            <v>18LP</v>
          </cell>
          <cell r="D1914" t="str">
            <v>HM032AA_H_SG</v>
          </cell>
          <cell r="E1914" t="str">
            <v>P11N06P1</v>
          </cell>
          <cell r="F1914" t="str">
            <v>SG</v>
          </cell>
          <cell r="G1914" t="str">
            <v>AO</v>
          </cell>
          <cell r="H1914">
            <v>3</v>
          </cell>
          <cell r="I1914">
            <v>3</v>
          </cell>
          <cell r="J1914">
            <v>3</v>
          </cell>
          <cell r="K1914">
            <v>3</v>
          </cell>
          <cell r="L1914">
            <v>3</v>
          </cell>
          <cell r="M1914">
            <v>3</v>
          </cell>
          <cell r="N1914">
            <v>3</v>
          </cell>
          <cell r="O1914">
            <v>3</v>
          </cell>
          <cell r="P1914" t="str">
            <v>LH</v>
          </cell>
          <cell r="Q1914" t="str">
            <v>LH</v>
          </cell>
          <cell r="R1914" t="str">
            <v xml:space="preserve">LH </v>
          </cell>
        </row>
        <row r="1915">
          <cell r="A1915">
            <v>194522</v>
          </cell>
          <cell r="B1915" t="str">
            <v>ELFOLNA DS 32            208L   ELF   SG</v>
          </cell>
          <cell r="C1915" t="str">
            <v>208L</v>
          </cell>
          <cell r="D1915" t="str">
            <v>HM032AA_H_SG</v>
          </cell>
          <cell r="E1915" t="str">
            <v>P11N06P1</v>
          </cell>
          <cell r="F1915" t="str">
            <v>SG</v>
          </cell>
          <cell r="G1915" t="str">
            <v>AO</v>
          </cell>
          <cell r="H1915">
            <v>1</v>
          </cell>
          <cell r="I1915">
            <v>1</v>
          </cell>
          <cell r="J1915" t="str">
            <v>2A</v>
          </cell>
          <cell r="K1915" t="str">
            <v>2A</v>
          </cell>
          <cell r="L1915" t="str">
            <v>2A</v>
          </cell>
          <cell r="M1915" t="str">
            <v>2A</v>
          </cell>
          <cell r="N1915">
            <v>3</v>
          </cell>
          <cell r="O1915">
            <v>3</v>
          </cell>
          <cell r="P1915">
            <v>3</v>
          </cell>
          <cell r="Q1915">
            <v>3</v>
          </cell>
          <cell r="R1915">
            <v>3</v>
          </cell>
        </row>
        <row r="1916">
          <cell r="A1916">
            <v>159869</v>
          </cell>
          <cell r="B1916" t="str">
            <v>ELFOLNA DS 32            20LJ   ELF   SG</v>
          </cell>
          <cell r="C1916" t="str">
            <v>20LJ</v>
          </cell>
          <cell r="D1916" t="str">
            <v>HM032AA_H_SG</v>
          </cell>
          <cell r="E1916" t="str">
            <v>P11N06P1</v>
          </cell>
          <cell r="F1916" t="str">
            <v>SG</v>
          </cell>
          <cell r="G1916" t="str">
            <v>AO</v>
          </cell>
          <cell r="H1916" t="str">
            <v>2B</v>
          </cell>
          <cell r="I1916" t="str">
            <v>2B</v>
          </cell>
          <cell r="J1916" t="str">
            <v>2B</v>
          </cell>
          <cell r="K1916" t="str">
            <v>2B</v>
          </cell>
          <cell r="L1916" t="str">
            <v>2B</v>
          </cell>
          <cell r="M1916" t="str">
            <v>2B</v>
          </cell>
          <cell r="N1916">
            <v>3</v>
          </cell>
          <cell r="O1916">
            <v>3</v>
          </cell>
          <cell r="P1916">
            <v>3</v>
          </cell>
          <cell r="Q1916">
            <v>3</v>
          </cell>
          <cell r="R1916" t="str">
            <v>LH</v>
          </cell>
        </row>
        <row r="1917">
          <cell r="A1917">
            <v>159804</v>
          </cell>
          <cell r="B1917" t="str">
            <v>ELFOLNA DS 46            18LP   ELF   SG</v>
          </cell>
          <cell r="C1917" t="str">
            <v>18LP</v>
          </cell>
          <cell r="D1917" t="str">
            <v>HM046AA_H_SG</v>
          </cell>
          <cell r="E1917" t="str">
            <v>P11N06P1</v>
          </cell>
          <cell r="F1917" t="str">
            <v>SG</v>
          </cell>
          <cell r="G1917" t="str">
            <v>AO</v>
          </cell>
          <cell r="H1917">
            <v>3</v>
          </cell>
          <cell r="I1917">
            <v>3</v>
          </cell>
          <cell r="J1917">
            <v>3</v>
          </cell>
          <cell r="K1917">
            <v>3</v>
          </cell>
          <cell r="L1917">
            <v>3</v>
          </cell>
          <cell r="M1917">
            <v>3</v>
          </cell>
          <cell r="N1917">
            <v>3</v>
          </cell>
          <cell r="O1917">
            <v>3</v>
          </cell>
          <cell r="P1917">
            <v>3</v>
          </cell>
          <cell r="Q1917">
            <v>3</v>
          </cell>
          <cell r="R1917" t="str">
            <v>LH</v>
          </cell>
        </row>
        <row r="1918">
          <cell r="A1918">
            <v>194528</v>
          </cell>
          <cell r="B1918" t="str">
            <v>ELFOLNA DS 46            208L   ELF   SG</v>
          </cell>
          <cell r="C1918" t="str">
            <v>208L</v>
          </cell>
          <cell r="D1918" t="str">
            <v>HM046AA_H_SG</v>
          </cell>
          <cell r="E1918" t="str">
            <v>P11N06P1</v>
          </cell>
          <cell r="F1918" t="str">
            <v>SG</v>
          </cell>
          <cell r="G1918" t="str">
            <v>AO</v>
          </cell>
          <cell r="H1918">
            <v>1</v>
          </cell>
          <cell r="I1918">
            <v>1</v>
          </cell>
          <cell r="J1918">
            <v>1</v>
          </cell>
          <cell r="K1918">
            <v>1</v>
          </cell>
          <cell r="L1918">
            <v>1</v>
          </cell>
          <cell r="M1918">
            <v>1</v>
          </cell>
          <cell r="N1918">
            <v>1</v>
          </cell>
          <cell r="O1918">
            <v>1</v>
          </cell>
          <cell r="P1918">
            <v>1</v>
          </cell>
          <cell r="Q1918">
            <v>1</v>
          </cell>
          <cell r="R1918">
            <v>1</v>
          </cell>
        </row>
        <row r="1919">
          <cell r="A1919">
            <v>159871</v>
          </cell>
          <cell r="B1919" t="str">
            <v>ELFOLNA DS 46            20LJ   ELF   SG</v>
          </cell>
          <cell r="C1919" t="str">
            <v>20LJ</v>
          </cell>
          <cell r="D1919" t="str">
            <v>HM046AA_H_SG</v>
          </cell>
          <cell r="E1919" t="str">
            <v>P11N06P1</v>
          </cell>
          <cell r="F1919" t="str">
            <v>SG</v>
          </cell>
          <cell r="G1919" t="str">
            <v>AO</v>
          </cell>
          <cell r="H1919" t="str">
            <v>2B</v>
          </cell>
          <cell r="I1919" t="str">
            <v>2B</v>
          </cell>
          <cell r="J1919">
            <v>1</v>
          </cell>
          <cell r="K1919">
            <v>1</v>
          </cell>
          <cell r="L1919">
            <v>1</v>
          </cell>
          <cell r="M1919" t="str">
            <v>2A</v>
          </cell>
          <cell r="N1919">
            <v>2</v>
          </cell>
          <cell r="O1919">
            <v>2</v>
          </cell>
          <cell r="P1919">
            <v>2</v>
          </cell>
          <cell r="Q1919">
            <v>2</v>
          </cell>
          <cell r="R1919">
            <v>3</v>
          </cell>
        </row>
        <row r="1920">
          <cell r="A1920">
            <v>207845</v>
          </cell>
          <cell r="B1920" t="str">
            <v>ELFOLNA DS 68            1000L  ELF   SG</v>
          </cell>
          <cell r="C1920" t="str">
            <v>1000L</v>
          </cell>
          <cell r="D1920" t="str">
            <v>HM068AA_H_SG</v>
          </cell>
          <cell r="E1920" t="str">
            <v>P11N06P1</v>
          </cell>
          <cell r="F1920" t="str">
            <v>SG</v>
          </cell>
          <cell r="G1920" t="str">
            <v>AO</v>
          </cell>
          <cell r="H1920" t="str">
            <v>-</v>
          </cell>
          <cell r="I1920" t="str">
            <v>2B</v>
          </cell>
          <cell r="J1920" t="str">
            <v>2B</v>
          </cell>
          <cell r="K1920" t="str">
            <v>2B</v>
          </cell>
          <cell r="L1920" t="str">
            <v>2B</v>
          </cell>
          <cell r="M1920" t="str">
            <v>2B</v>
          </cell>
          <cell r="N1920">
            <v>3</v>
          </cell>
          <cell r="O1920">
            <v>3</v>
          </cell>
          <cell r="P1920">
            <v>3</v>
          </cell>
          <cell r="Q1920">
            <v>3</v>
          </cell>
          <cell r="R1920">
            <v>3</v>
          </cell>
        </row>
        <row r="1921">
          <cell r="A1921">
            <v>159807</v>
          </cell>
          <cell r="B1921" t="str">
            <v>ELFOLNA DS 68            18LP   ELF   SG</v>
          </cell>
          <cell r="C1921" t="str">
            <v>18LP</v>
          </cell>
          <cell r="D1921" t="str">
            <v>HM068AA_H_SG</v>
          </cell>
          <cell r="E1921" t="str">
            <v>P11N06P1</v>
          </cell>
          <cell r="F1921" t="str">
            <v>SG</v>
          </cell>
          <cell r="G1921" t="str">
            <v>AO</v>
          </cell>
          <cell r="H1921" t="str">
            <v>2A</v>
          </cell>
          <cell r="I1921" t="str">
            <v>2A</v>
          </cell>
          <cell r="J1921" t="str">
            <v>2A</v>
          </cell>
          <cell r="K1921" t="str">
            <v>2A</v>
          </cell>
          <cell r="L1921" t="str">
            <v>2A</v>
          </cell>
          <cell r="M1921" t="str">
            <v>2A</v>
          </cell>
          <cell r="N1921">
            <v>2</v>
          </cell>
          <cell r="O1921">
            <v>2</v>
          </cell>
          <cell r="P1921">
            <v>2</v>
          </cell>
          <cell r="Q1921">
            <v>2</v>
          </cell>
          <cell r="R1921">
            <v>3</v>
          </cell>
        </row>
        <row r="1922">
          <cell r="A1922">
            <v>194533</v>
          </cell>
          <cell r="B1922" t="str">
            <v>ELFOLNA DS 68            208L   ELF   SG</v>
          </cell>
          <cell r="C1922" t="str">
            <v>208L</v>
          </cell>
          <cell r="D1922" t="str">
            <v>HM068AA_H_SG</v>
          </cell>
          <cell r="E1922" t="str">
            <v>P11N06P1</v>
          </cell>
          <cell r="F1922" t="str">
            <v>SG</v>
          </cell>
          <cell r="G1922" t="str">
            <v>AO</v>
          </cell>
          <cell r="H1922">
            <v>1</v>
          </cell>
          <cell r="I1922">
            <v>1</v>
          </cell>
          <cell r="J1922">
            <v>1</v>
          </cell>
          <cell r="K1922">
            <v>1</v>
          </cell>
          <cell r="L1922">
            <v>1</v>
          </cell>
          <cell r="M1922">
            <v>1</v>
          </cell>
          <cell r="N1922">
            <v>1</v>
          </cell>
          <cell r="O1922">
            <v>1</v>
          </cell>
          <cell r="P1922">
            <v>1</v>
          </cell>
          <cell r="Q1922">
            <v>1</v>
          </cell>
          <cell r="R1922">
            <v>1</v>
          </cell>
        </row>
        <row r="1923">
          <cell r="A1923">
            <v>127708</v>
          </cell>
          <cell r="B1923" t="str">
            <v>ELFOLNA DS 68            20L    ELF C</v>
          </cell>
          <cell r="C1923" t="str">
            <v>20L</v>
          </cell>
          <cell r="D1923" t="str">
            <v>HM068AA</v>
          </cell>
          <cell r="E1923" t="str">
            <v>P11N06P1</v>
          </cell>
          <cell r="F1923" t="str">
            <v>C</v>
          </cell>
          <cell r="G1923" t="str">
            <v>AO</v>
          </cell>
          <cell r="H1923" t="str">
            <v>-</v>
          </cell>
          <cell r="I1923">
            <v>4</v>
          </cell>
          <cell r="J1923" t="str">
            <v>for depletion</v>
          </cell>
          <cell r="K1923" t="str">
            <v>for depletion</v>
          </cell>
          <cell r="L1923" t="str">
            <v>LH</v>
          </cell>
          <cell r="M1923" t="str">
            <v>LH</v>
          </cell>
          <cell r="N1923" t="str">
            <v>LH</v>
          </cell>
          <cell r="O1923" t="str">
            <v>LH</v>
          </cell>
          <cell r="P1923" t="str">
            <v>LH</v>
          </cell>
          <cell r="Q1923" t="str">
            <v>LH</v>
          </cell>
          <cell r="R1923" t="str">
            <v xml:space="preserve">LH </v>
          </cell>
        </row>
        <row r="1924">
          <cell r="A1924">
            <v>159880</v>
          </cell>
          <cell r="B1924" t="str">
            <v>ELFOLNA DS 68            20LJ   ELF   SG</v>
          </cell>
          <cell r="C1924" t="str">
            <v>20LJ</v>
          </cell>
          <cell r="D1924" t="str">
            <v>HM068AA_H_SG</v>
          </cell>
          <cell r="E1924" t="str">
            <v>P11N06P1</v>
          </cell>
          <cell r="F1924" t="str">
            <v>SG</v>
          </cell>
          <cell r="G1924" t="str">
            <v>AO</v>
          </cell>
          <cell r="H1924">
            <v>3</v>
          </cell>
          <cell r="I1924">
            <v>3</v>
          </cell>
          <cell r="J1924">
            <v>3</v>
          </cell>
          <cell r="K1924">
            <v>3</v>
          </cell>
          <cell r="L1924">
            <v>3</v>
          </cell>
          <cell r="M1924">
            <v>3</v>
          </cell>
          <cell r="N1924">
            <v>3</v>
          </cell>
          <cell r="O1924">
            <v>3</v>
          </cell>
          <cell r="P1924">
            <v>3</v>
          </cell>
          <cell r="Q1924">
            <v>3</v>
          </cell>
          <cell r="R1924">
            <v>3</v>
          </cell>
        </row>
        <row r="1925">
          <cell r="A1925">
            <v>112670</v>
          </cell>
          <cell r="B1925" t="str">
            <v>EMETAN M                 50K    TOT C</v>
          </cell>
          <cell r="C1925" t="str">
            <v>50K</v>
          </cell>
          <cell r="D1925" t="str">
            <v>YW000NN</v>
          </cell>
          <cell r="E1925" t="str">
            <v>P12N20</v>
          </cell>
          <cell r="F1925" t="str">
            <v>C</v>
          </cell>
          <cell r="G1925" t="str">
            <v>IO</v>
          </cell>
          <cell r="H1925" t="str">
            <v>-</v>
          </cell>
          <cell r="I1925">
            <v>4</v>
          </cell>
          <cell r="J1925">
            <v>4</v>
          </cell>
          <cell r="K1925">
            <v>4</v>
          </cell>
          <cell r="L1925">
            <v>4</v>
          </cell>
          <cell r="M1925">
            <v>4</v>
          </cell>
          <cell r="N1925">
            <v>4</v>
          </cell>
          <cell r="O1925">
            <v>4</v>
          </cell>
          <cell r="P1925">
            <v>4</v>
          </cell>
          <cell r="Q1925">
            <v>4</v>
          </cell>
          <cell r="R1925">
            <v>4</v>
          </cell>
        </row>
        <row r="1926">
          <cell r="A1926">
            <v>112671</v>
          </cell>
          <cell r="B1926" t="str">
            <v>EMETAN T                 25K    TOT C</v>
          </cell>
          <cell r="C1926" t="str">
            <v>25K</v>
          </cell>
          <cell r="D1926" t="str">
            <v>YW000II</v>
          </cell>
          <cell r="E1926" t="str">
            <v>P12N20</v>
          </cell>
          <cell r="F1926" t="str">
            <v>C</v>
          </cell>
          <cell r="G1926" t="str">
            <v>IO</v>
          </cell>
          <cell r="H1926" t="str">
            <v>-</v>
          </cell>
          <cell r="I1926">
            <v>4</v>
          </cell>
          <cell r="J1926">
            <v>4</v>
          </cell>
          <cell r="K1926">
            <v>4</v>
          </cell>
          <cell r="L1926">
            <v>4</v>
          </cell>
          <cell r="M1926">
            <v>4</v>
          </cell>
          <cell r="N1926">
            <v>4</v>
          </cell>
          <cell r="O1926">
            <v>4</v>
          </cell>
          <cell r="P1926">
            <v>4</v>
          </cell>
          <cell r="Q1926">
            <v>4</v>
          </cell>
          <cell r="R1926">
            <v>4</v>
          </cell>
        </row>
        <row r="1927">
          <cell r="A1927">
            <v>145561</v>
          </cell>
          <cell r="B1927" t="str">
            <v>EPEXA 2                  ASTON25</v>
          </cell>
          <cell r="C1927" t="str">
            <v>ASTON25</v>
          </cell>
          <cell r="D1927" t="str">
            <v>XLC02BB</v>
          </cell>
          <cell r="E1927" t="str">
            <v>P11N07P4</v>
          </cell>
          <cell r="F1927" t="str">
            <v>TLUB</v>
          </cell>
          <cell r="G1927" t="str">
            <v>IO</v>
          </cell>
          <cell r="H1927" t="str">
            <v>-</v>
          </cell>
          <cell r="I1927">
            <v>4</v>
          </cell>
          <cell r="J1927">
            <v>4</v>
          </cell>
          <cell r="K1927">
            <v>4</v>
          </cell>
          <cell r="L1927">
            <v>4</v>
          </cell>
          <cell r="M1927">
            <v>4</v>
          </cell>
          <cell r="N1927">
            <v>4</v>
          </cell>
          <cell r="O1927">
            <v>4</v>
          </cell>
          <cell r="P1927">
            <v>4</v>
          </cell>
          <cell r="Q1927">
            <v>4</v>
          </cell>
          <cell r="R1927" t="str">
            <v>LH</v>
          </cell>
        </row>
        <row r="1928">
          <cell r="A1928">
            <v>211538</v>
          </cell>
          <cell r="B1928" t="str">
            <v>EPEXELF EP 2             12C1KM ELF Y AE</v>
          </cell>
          <cell r="C1928" t="str">
            <v>12C1KM</v>
          </cell>
          <cell r="D1928" t="str">
            <v>XLC02BB_H_AE</v>
          </cell>
          <cell r="E1928" t="str">
            <v>P12N07P5</v>
          </cell>
          <cell r="F1928" t="str">
            <v>AE</v>
          </cell>
          <cell r="G1928" t="str">
            <v>IO</v>
          </cell>
          <cell r="H1928" t="str">
            <v>-</v>
          </cell>
          <cell r="I1928" t="str">
            <v>-</v>
          </cell>
          <cell r="J1928">
            <v>4</v>
          </cell>
          <cell r="K1928">
            <v>4</v>
          </cell>
          <cell r="L1928">
            <v>4</v>
          </cell>
          <cell r="M1928">
            <v>4</v>
          </cell>
          <cell r="N1928">
            <v>4</v>
          </cell>
          <cell r="O1928">
            <v>4</v>
          </cell>
          <cell r="P1928">
            <v>4</v>
          </cell>
          <cell r="Q1928">
            <v>4</v>
          </cell>
          <cell r="R1928">
            <v>4</v>
          </cell>
        </row>
        <row r="1929">
          <cell r="A1929">
            <v>174874</v>
          </cell>
          <cell r="B1929" t="str">
            <v>EPONA SA 220             205L   MAR C</v>
          </cell>
          <cell r="C1929" t="str">
            <v>205L</v>
          </cell>
          <cell r="D1929" t="str">
            <v>CK220DD</v>
          </cell>
          <cell r="E1929" t="str">
            <v>P13N21</v>
          </cell>
          <cell r="F1929" t="str">
            <v>C</v>
          </cell>
          <cell r="G1929" t="str">
            <v>MARINE</v>
          </cell>
          <cell r="H1929" t="str">
            <v>-</v>
          </cell>
          <cell r="I1929">
            <v>4</v>
          </cell>
          <cell r="J1929">
            <v>4</v>
          </cell>
          <cell r="K1929">
            <v>4</v>
          </cell>
          <cell r="L1929">
            <v>4</v>
          </cell>
          <cell r="M1929">
            <v>4</v>
          </cell>
          <cell r="N1929">
            <v>4</v>
          </cell>
          <cell r="O1929">
            <v>4</v>
          </cell>
          <cell r="P1929">
            <v>4</v>
          </cell>
          <cell r="Q1929">
            <v>4</v>
          </cell>
          <cell r="R1929">
            <v>4</v>
          </cell>
        </row>
        <row r="1930">
          <cell r="A1930">
            <v>164702</v>
          </cell>
          <cell r="B1930" t="str">
            <v>EPONA SA 220             20L    MAR C</v>
          </cell>
          <cell r="C1930" t="str">
            <v>20L</v>
          </cell>
          <cell r="D1930" t="str">
            <v>CK220DD</v>
          </cell>
          <cell r="E1930" t="str">
            <v>P13N21</v>
          </cell>
          <cell r="F1930" t="str">
            <v>C</v>
          </cell>
          <cell r="G1930" t="str">
            <v>MARINE</v>
          </cell>
          <cell r="H1930" t="str">
            <v>-</v>
          </cell>
          <cell r="I1930">
            <v>4</v>
          </cell>
          <cell r="J1930">
            <v>4</v>
          </cell>
          <cell r="K1930">
            <v>4</v>
          </cell>
          <cell r="L1930">
            <v>4</v>
          </cell>
          <cell r="M1930">
            <v>4</v>
          </cell>
          <cell r="N1930">
            <v>4</v>
          </cell>
          <cell r="O1930">
            <v>4</v>
          </cell>
          <cell r="P1930">
            <v>4</v>
          </cell>
          <cell r="Q1930">
            <v>4</v>
          </cell>
          <cell r="R1930">
            <v>4</v>
          </cell>
        </row>
        <row r="1931">
          <cell r="A1931">
            <v>145536</v>
          </cell>
          <cell r="B1931" t="str">
            <v>EPONA SA 220             ASFUTK</v>
          </cell>
          <cell r="C1931" t="str">
            <v>ASFUTK</v>
          </cell>
          <cell r="D1931" t="str">
            <v>CK220DD</v>
          </cell>
          <cell r="E1931" t="str">
            <v>P13N21</v>
          </cell>
          <cell r="F1931" t="str">
            <v>TLUB</v>
          </cell>
          <cell r="G1931" t="str">
            <v>MARINE</v>
          </cell>
          <cell r="H1931" t="str">
            <v>-</v>
          </cell>
          <cell r="I1931">
            <v>4</v>
          </cell>
          <cell r="J1931">
            <v>4</v>
          </cell>
          <cell r="K1931">
            <v>4</v>
          </cell>
          <cell r="L1931">
            <v>4</v>
          </cell>
          <cell r="M1931">
            <v>4</v>
          </cell>
          <cell r="N1931">
            <v>4</v>
          </cell>
          <cell r="O1931">
            <v>4</v>
          </cell>
          <cell r="P1931">
            <v>4</v>
          </cell>
          <cell r="Q1931">
            <v>4</v>
          </cell>
          <cell r="R1931">
            <v>4</v>
          </cell>
        </row>
        <row r="1932">
          <cell r="A1932">
            <v>145537</v>
          </cell>
          <cell r="B1932" t="str">
            <v>EPONA SA 220             ASTON25</v>
          </cell>
          <cell r="C1932" t="str">
            <v>ASTON25</v>
          </cell>
          <cell r="D1932" t="str">
            <v>CK220DD</v>
          </cell>
          <cell r="E1932" t="str">
            <v>P13N21</v>
          </cell>
          <cell r="F1932" t="str">
            <v>TLUB</v>
          </cell>
          <cell r="G1932" t="str">
            <v>MARINE</v>
          </cell>
          <cell r="H1932" t="str">
            <v>-</v>
          </cell>
          <cell r="I1932">
            <v>4</v>
          </cell>
          <cell r="J1932">
            <v>4</v>
          </cell>
          <cell r="K1932">
            <v>4</v>
          </cell>
          <cell r="L1932">
            <v>4</v>
          </cell>
          <cell r="M1932">
            <v>4</v>
          </cell>
          <cell r="N1932">
            <v>4</v>
          </cell>
          <cell r="O1932">
            <v>4</v>
          </cell>
          <cell r="P1932">
            <v>4</v>
          </cell>
          <cell r="Q1932">
            <v>4</v>
          </cell>
          <cell r="R1932">
            <v>4</v>
          </cell>
        </row>
        <row r="1933">
          <cell r="A1933">
            <v>174876</v>
          </cell>
          <cell r="B1933" t="str">
            <v>EPONA SA 320             205L   MAR C</v>
          </cell>
          <cell r="C1933" t="str">
            <v>205L</v>
          </cell>
          <cell r="D1933" t="str">
            <v>CK320DD</v>
          </cell>
          <cell r="E1933" t="str">
            <v>P13N21</v>
          </cell>
          <cell r="F1933" t="str">
            <v>C</v>
          </cell>
          <cell r="G1933" t="str">
            <v>MARINE</v>
          </cell>
          <cell r="H1933" t="str">
            <v>-</v>
          </cell>
          <cell r="I1933">
            <v>4</v>
          </cell>
          <cell r="J1933">
            <v>4</v>
          </cell>
          <cell r="K1933">
            <v>4</v>
          </cell>
          <cell r="L1933">
            <v>4</v>
          </cell>
          <cell r="M1933">
            <v>4</v>
          </cell>
          <cell r="N1933">
            <v>4</v>
          </cell>
          <cell r="O1933">
            <v>4</v>
          </cell>
          <cell r="P1933">
            <v>4</v>
          </cell>
          <cell r="Q1933">
            <v>4</v>
          </cell>
          <cell r="R1933">
            <v>4</v>
          </cell>
        </row>
        <row r="1934">
          <cell r="A1934">
            <v>164922</v>
          </cell>
          <cell r="B1934" t="str">
            <v>EPONA SA 320             20L    MAR C</v>
          </cell>
          <cell r="C1934" t="str">
            <v>20L</v>
          </cell>
          <cell r="D1934" t="str">
            <v>CK320DD</v>
          </cell>
          <cell r="E1934" t="str">
            <v>P13N21</v>
          </cell>
          <cell r="F1934" t="str">
            <v>C</v>
          </cell>
          <cell r="G1934" t="str">
            <v>MARINE</v>
          </cell>
          <cell r="H1934" t="str">
            <v>-</v>
          </cell>
          <cell r="I1934">
            <v>4</v>
          </cell>
          <cell r="J1934">
            <v>4</v>
          </cell>
          <cell r="K1934">
            <v>4</v>
          </cell>
          <cell r="L1934">
            <v>4</v>
          </cell>
          <cell r="M1934">
            <v>4</v>
          </cell>
          <cell r="N1934">
            <v>4</v>
          </cell>
          <cell r="O1934">
            <v>4</v>
          </cell>
          <cell r="P1934">
            <v>4</v>
          </cell>
          <cell r="Q1934">
            <v>4</v>
          </cell>
          <cell r="R1934">
            <v>4</v>
          </cell>
        </row>
        <row r="1935">
          <cell r="A1935">
            <v>146070</v>
          </cell>
          <cell r="B1935" t="str">
            <v>EPONA SA 320             ASTON25</v>
          </cell>
          <cell r="C1935" t="str">
            <v>ASTON25</v>
          </cell>
          <cell r="D1935" t="str">
            <v>CK320DD</v>
          </cell>
          <cell r="E1935" t="str">
            <v>P13N21</v>
          </cell>
          <cell r="F1935" t="str">
            <v>TLUB</v>
          </cell>
          <cell r="G1935" t="str">
            <v>MARINE</v>
          </cell>
          <cell r="H1935" t="str">
            <v>-</v>
          </cell>
          <cell r="I1935">
            <v>4</v>
          </cell>
          <cell r="J1935">
            <v>4</v>
          </cell>
          <cell r="K1935">
            <v>4</v>
          </cell>
          <cell r="L1935">
            <v>4</v>
          </cell>
          <cell r="M1935">
            <v>4</v>
          </cell>
          <cell r="N1935">
            <v>4</v>
          </cell>
          <cell r="O1935">
            <v>4</v>
          </cell>
          <cell r="P1935">
            <v>4</v>
          </cell>
          <cell r="Q1935">
            <v>4</v>
          </cell>
          <cell r="R1935">
            <v>4</v>
          </cell>
        </row>
        <row r="1936">
          <cell r="A1936">
            <v>145553</v>
          </cell>
          <cell r="B1936" t="str">
            <v>EPONA Z 100              ASFUTK</v>
          </cell>
          <cell r="C1936" t="str">
            <v>ASFUTK</v>
          </cell>
          <cell r="D1936" t="str">
            <v>CK100AA</v>
          </cell>
          <cell r="E1936" t="str">
            <v>P13N21</v>
          </cell>
          <cell r="F1936" t="str">
            <v>TLUB</v>
          </cell>
          <cell r="G1936" t="str">
            <v>MARINE</v>
          </cell>
          <cell r="H1936" t="str">
            <v>-</v>
          </cell>
          <cell r="I1936">
            <v>4</v>
          </cell>
          <cell r="J1936">
            <v>4</v>
          </cell>
          <cell r="K1936">
            <v>4</v>
          </cell>
          <cell r="L1936">
            <v>4</v>
          </cell>
          <cell r="M1936">
            <v>4</v>
          </cell>
          <cell r="N1936">
            <v>4</v>
          </cell>
          <cell r="O1936">
            <v>4</v>
          </cell>
          <cell r="P1936">
            <v>4</v>
          </cell>
          <cell r="Q1936">
            <v>4</v>
          </cell>
          <cell r="R1936">
            <v>4</v>
          </cell>
        </row>
        <row r="1937">
          <cell r="A1937">
            <v>145726</v>
          </cell>
          <cell r="B1937" t="str">
            <v>EPONA Z 100              ASTON25</v>
          </cell>
          <cell r="C1937" t="str">
            <v>ASTON25</v>
          </cell>
          <cell r="D1937" t="str">
            <v>CK100AA</v>
          </cell>
          <cell r="E1937" t="str">
            <v>P13N21</v>
          </cell>
          <cell r="F1937" t="str">
            <v>TLUB</v>
          </cell>
          <cell r="G1937" t="str">
            <v>MARINE</v>
          </cell>
          <cell r="H1937" t="str">
            <v>-</v>
          </cell>
          <cell r="I1937">
            <v>4</v>
          </cell>
          <cell r="J1937">
            <v>4</v>
          </cell>
          <cell r="K1937">
            <v>4</v>
          </cell>
          <cell r="L1937">
            <v>4</v>
          </cell>
          <cell r="M1937">
            <v>4</v>
          </cell>
          <cell r="N1937">
            <v>4</v>
          </cell>
          <cell r="O1937">
            <v>4</v>
          </cell>
          <cell r="P1937">
            <v>4</v>
          </cell>
          <cell r="Q1937">
            <v>4</v>
          </cell>
          <cell r="R1937">
            <v>4</v>
          </cell>
        </row>
        <row r="1938">
          <cell r="A1938">
            <v>145554</v>
          </cell>
          <cell r="B1938" t="str">
            <v>EPONA Z 150              ASFUTK</v>
          </cell>
          <cell r="C1938" t="str">
            <v>ASFUTK</v>
          </cell>
          <cell r="D1938" t="str">
            <v>CK150AA</v>
          </cell>
          <cell r="E1938" t="str">
            <v>P13N21</v>
          </cell>
          <cell r="F1938" t="str">
            <v>TLUB</v>
          </cell>
          <cell r="G1938" t="str">
            <v>MARINE</v>
          </cell>
          <cell r="H1938" t="str">
            <v>-</v>
          </cell>
          <cell r="I1938">
            <v>4</v>
          </cell>
          <cell r="J1938">
            <v>4</v>
          </cell>
          <cell r="K1938">
            <v>4</v>
          </cell>
          <cell r="L1938">
            <v>4</v>
          </cell>
          <cell r="M1938">
            <v>4</v>
          </cell>
          <cell r="N1938">
            <v>4</v>
          </cell>
          <cell r="O1938">
            <v>4</v>
          </cell>
          <cell r="P1938">
            <v>4</v>
          </cell>
          <cell r="Q1938">
            <v>4</v>
          </cell>
          <cell r="R1938">
            <v>4</v>
          </cell>
        </row>
        <row r="1939">
          <cell r="A1939">
            <v>145662</v>
          </cell>
          <cell r="B1939" t="str">
            <v>EPONA Z 150              ASTON25</v>
          </cell>
          <cell r="C1939" t="str">
            <v>ASTON25</v>
          </cell>
          <cell r="D1939" t="str">
            <v>CK150AA</v>
          </cell>
          <cell r="E1939" t="str">
            <v>P13N21</v>
          </cell>
          <cell r="F1939" t="str">
            <v>TLUB</v>
          </cell>
          <cell r="G1939" t="str">
            <v>MARINE</v>
          </cell>
          <cell r="H1939" t="str">
            <v>-</v>
          </cell>
          <cell r="I1939">
            <v>4</v>
          </cell>
          <cell r="J1939">
            <v>4</v>
          </cell>
          <cell r="K1939">
            <v>4</v>
          </cell>
          <cell r="L1939">
            <v>4</v>
          </cell>
          <cell r="M1939">
            <v>4</v>
          </cell>
          <cell r="N1939">
            <v>4</v>
          </cell>
          <cell r="O1939">
            <v>4</v>
          </cell>
          <cell r="P1939">
            <v>4</v>
          </cell>
          <cell r="Q1939">
            <v>4</v>
          </cell>
          <cell r="R1939">
            <v>4</v>
          </cell>
        </row>
        <row r="1940">
          <cell r="A1940">
            <v>145555</v>
          </cell>
          <cell r="B1940" t="str">
            <v>EPONA Z 220              ASFUTK</v>
          </cell>
          <cell r="C1940" t="str">
            <v>ASFUTK</v>
          </cell>
          <cell r="D1940" t="str">
            <v>CK220AA</v>
          </cell>
          <cell r="E1940" t="str">
            <v>P13N21</v>
          </cell>
          <cell r="F1940" t="str">
            <v>TLUB</v>
          </cell>
          <cell r="G1940" t="str">
            <v>MARINE</v>
          </cell>
          <cell r="H1940" t="str">
            <v>-</v>
          </cell>
          <cell r="I1940">
            <v>4</v>
          </cell>
          <cell r="J1940">
            <v>4</v>
          </cell>
          <cell r="K1940">
            <v>4</v>
          </cell>
          <cell r="L1940">
            <v>4</v>
          </cell>
          <cell r="M1940">
            <v>4</v>
          </cell>
          <cell r="N1940">
            <v>4</v>
          </cell>
          <cell r="O1940">
            <v>4</v>
          </cell>
          <cell r="P1940">
            <v>4</v>
          </cell>
          <cell r="Q1940">
            <v>4</v>
          </cell>
          <cell r="R1940">
            <v>4</v>
          </cell>
        </row>
        <row r="1941">
          <cell r="A1941">
            <v>145631</v>
          </cell>
          <cell r="B1941" t="str">
            <v>EPONA Z 220              ASTON25</v>
          </cell>
          <cell r="C1941" t="str">
            <v>ASTON25</v>
          </cell>
          <cell r="D1941" t="str">
            <v>CK220AA</v>
          </cell>
          <cell r="E1941" t="str">
            <v>P13N21</v>
          </cell>
          <cell r="F1941" t="str">
            <v>TLUB</v>
          </cell>
          <cell r="G1941" t="str">
            <v>MARINE</v>
          </cell>
          <cell r="H1941" t="str">
            <v>-</v>
          </cell>
          <cell r="I1941">
            <v>4</v>
          </cell>
          <cell r="J1941">
            <v>4</v>
          </cell>
          <cell r="K1941">
            <v>4</v>
          </cell>
          <cell r="L1941">
            <v>4</v>
          </cell>
          <cell r="M1941">
            <v>4</v>
          </cell>
          <cell r="N1941">
            <v>4</v>
          </cell>
          <cell r="O1941">
            <v>4</v>
          </cell>
          <cell r="P1941">
            <v>4</v>
          </cell>
          <cell r="Q1941">
            <v>4</v>
          </cell>
          <cell r="R1941">
            <v>4</v>
          </cell>
        </row>
        <row r="1942">
          <cell r="A1942">
            <v>145556</v>
          </cell>
          <cell r="B1942" t="str">
            <v>EPONA Z 320              ASFUTK</v>
          </cell>
          <cell r="C1942" t="str">
            <v>ASFUTK</v>
          </cell>
          <cell r="D1942" t="str">
            <v>CK320AA</v>
          </cell>
          <cell r="E1942" t="str">
            <v>P13N21</v>
          </cell>
          <cell r="F1942" t="str">
            <v>TLUB</v>
          </cell>
          <cell r="G1942" t="str">
            <v>MARINE</v>
          </cell>
          <cell r="H1942" t="str">
            <v>-</v>
          </cell>
          <cell r="I1942">
            <v>4</v>
          </cell>
          <cell r="J1942">
            <v>4</v>
          </cell>
          <cell r="K1942">
            <v>4</v>
          </cell>
          <cell r="L1942">
            <v>4</v>
          </cell>
          <cell r="M1942">
            <v>4</v>
          </cell>
          <cell r="N1942">
            <v>4</v>
          </cell>
          <cell r="O1942">
            <v>4</v>
          </cell>
          <cell r="P1942">
            <v>4</v>
          </cell>
          <cell r="Q1942">
            <v>4</v>
          </cell>
          <cell r="R1942">
            <v>4</v>
          </cell>
        </row>
        <row r="1943">
          <cell r="A1943">
            <v>145657</v>
          </cell>
          <cell r="B1943" t="str">
            <v>EPONA Z 320              ASTON25</v>
          </cell>
          <cell r="C1943" t="str">
            <v>ASTON25</v>
          </cell>
          <cell r="D1943" t="str">
            <v>CK320AA</v>
          </cell>
          <cell r="E1943" t="str">
            <v>P13N21</v>
          </cell>
          <cell r="F1943" t="str">
            <v>TLUB</v>
          </cell>
          <cell r="G1943" t="str">
            <v>MARINE</v>
          </cell>
          <cell r="H1943" t="str">
            <v>-</v>
          </cell>
          <cell r="I1943">
            <v>4</v>
          </cell>
          <cell r="J1943">
            <v>4</v>
          </cell>
          <cell r="K1943">
            <v>4</v>
          </cell>
          <cell r="L1943">
            <v>4</v>
          </cell>
          <cell r="M1943">
            <v>4</v>
          </cell>
          <cell r="N1943">
            <v>4</v>
          </cell>
          <cell r="O1943">
            <v>4</v>
          </cell>
          <cell r="P1943">
            <v>4</v>
          </cell>
          <cell r="Q1943">
            <v>4</v>
          </cell>
          <cell r="R1943">
            <v>4</v>
          </cell>
        </row>
        <row r="1944">
          <cell r="A1944">
            <v>145557</v>
          </cell>
          <cell r="B1944" t="str">
            <v>EPONA Z 460              ASFUTK</v>
          </cell>
          <cell r="C1944" t="str">
            <v>ASFUTK</v>
          </cell>
          <cell r="D1944" t="str">
            <v>CK460AA</v>
          </cell>
          <cell r="E1944" t="str">
            <v>P13N21</v>
          </cell>
          <cell r="F1944" t="str">
            <v>TLUB</v>
          </cell>
          <cell r="G1944" t="str">
            <v>MARINE</v>
          </cell>
          <cell r="H1944" t="str">
            <v>-</v>
          </cell>
          <cell r="I1944">
            <v>4</v>
          </cell>
          <cell r="J1944">
            <v>4</v>
          </cell>
          <cell r="K1944">
            <v>4</v>
          </cell>
          <cell r="L1944">
            <v>4</v>
          </cell>
          <cell r="M1944">
            <v>4</v>
          </cell>
          <cell r="N1944">
            <v>4</v>
          </cell>
          <cell r="O1944">
            <v>4</v>
          </cell>
          <cell r="P1944">
            <v>4</v>
          </cell>
          <cell r="Q1944">
            <v>4</v>
          </cell>
          <cell r="R1944">
            <v>4</v>
          </cell>
        </row>
        <row r="1945">
          <cell r="A1945">
            <v>145660</v>
          </cell>
          <cell r="B1945" t="str">
            <v>EPONA Z 460              ASTON25</v>
          </cell>
          <cell r="C1945" t="str">
            <v>ASTON25</v>
          </cell>
          <cell r="D1945" t="str">
            <v>CK460AA</v>
          </cell>
          <cell r="E1945" t="str">
            <v>P13N21</v>
          </cell>
          <cell r="F1945" t="str">
            <v>TLUB</v>
          </cell>
          <cell r="G1945" t="str">
            <v>MARINE</v>
          </cell>
          <cell r="H1945" t="str">
            <v>-</v>
          </cell>
          <cell r="I1945">
            <v>4</v>
          </cell>
          <cell r="J1945">
            <v>4</v>
          </cell>
          <cell r="K1945">
            <v>4</v>
          </cell>
          <cell r="L1945">
            <v>4</v>
          </cell>
          <cell r="M1945">
            <v>4</v>
          </cell>
          <cell r="N1945">
            <v>4</v>
          </cell>
          <cell r="O1945">
            <v>4</v>
          </cell>
          <cell r="P1945">
            <v>4</v>
          </cell>
          <cell r="Q1945">
            <v>4</v>
          </cell>
          <cell r="R1945">
            <v>4</v>
          </cell>
        </row>
        <row r="1946">
          <cell r="A1946">
            <v>145544</v>
          </cell>
          <cell r="B1946" t="str">
            <v>EPONA Z 68               ASFUTK</v>
          </cell>
          <cell r="C1946" t="str">
            <v>ASFUTK</v>
          </cell>
          <cell r="D1946" t="str">
            <v>CK068AA</v>
          </cell>
          <cell r="E1946" t="str">
            <v>P13N21</v>
          </cell>
          <cell r="F1946" t="str">
            <v>TLUB</v>
          </cell>
          <cell r="G1946" t="str">
            <v>MARINE</v>
          </cell>
          <cell r="H1946" t="str">
            <v>-</v>
          </cell>
          <cell r="I1946">
            <v>4</v>
          </cell>
          <cell r="J1946">
            <v>4</v>
          </cell>
          <cell r="K1946">
            <v>4</v>
          </cell>
          <cell r="L1946">
            <v>4</v>
          </cell>
          <cell r="M1946">
            <v>4</v>
          </cell>
          <cell r="N1946">
            <v>4</v>
          </cell>
          <cell r="O1946">
            <v>4</v>
          </cell>
          <cell r="P1946">
            <v>4</v>
          </cell>
          <cell r="Q1946">
            <v>4</v>
          </cell>
          <cell r="R1946">
            <v>4</v>
          </cell>
        </row>
        <row r="1947">
          <cell r="A1947">
            <v>145703</v>
          </cell>
          <cell r="B1947" t="str">
            <v>EPONA Z 68               ASTON25</v>
          </cell>
          <cell r="C1947" t="str">
            <v>ASTON25</v>
          </cell>
          <cell r="D1947" t="str">
            <v>CK068AA</v>
          </cell>
          <cell r="E1947" t="str">
            <v>P13N21</v>
          </cell>
          <cell r="F1947" t="str">
            <v>TLUB</v>
          </cell>
          <cell r="G1947" t="str">
            <v>MARINE</v>
          </cell>
          <cell r="H1947" t="str">
            <v>-</v>
          </cell>
          <cell r="I1947">
            <v>4</v>
          </cell>
          <cell r="J1947">
            <v>4</v>
          </cell>
          <cell r="K1947">
            <v>4</v>
          </cell>
          <cell r="L1947">
            <v>4</v>
          </cell>
          <cell r="M1947">
            <v>4</v>
          </cell>
          <cell r="N1947">
            <v>4</v>
          </cell>
          <cell r="O1947">
            <v>4</v>
          </cell>
          <cell r="P1947">
            <v>4</v>
          </cell>
          <cell r="Q1947">
            <v>4</v>
          </cell>
          <cell r="R1947">
            <v>4</v>
          </cell>
        </row>
        <row r="1948">
          <cell r="A1948">
            <v>202752</v>
          </cell>
          <cell r="B1948" t="str">
            <v>EQUIVIS AF 46            1000L  TOT W</v>
          </cell>
          <cell r="C1948" t="str">
            <v>1000L</v>
          </cell>
          <cell r="D1948" t="str">
            <v>HV046TT</v>
          </cell>
          <cell r="E1948" t="str">
            <v>P12N06PQ</v>
          </cell>
          <cell r="F1948" t="str">
            <v xml:space="preserve"> W</v>
          </cell>
          <cell r="G1948" t="str">
            <v>IO</v>
          </cell>
          <cell r="H1948" t="str">
            <v>-</v>
          </cell>
          <cell r="I1948" t="str">
            <v>-</v>
          </cell>
          <cell r="J1948" t="str">
            <v>close</v>
          </cell>
          <cell r="K1948">
            <v>4</v>
          </cell>
          <cell r="L1948">
            <v>4</v>
          </cell>
          <cell r="M1948">
            <v>4</v>
          </cell>
          <cell r="N1948">
            <v>4</v>
          </cell>
          <cell r="O1948">
            <v>4</v>
          </cell>
          <cell r="P1948">
            <v>4</v>
          </cell>
          <cell r="Q1948">
            <v>4</v>
          </cell>
          <cell r="R1948">
            <v>4</v>
          </cell>
        </row>
        <row r="1949">
          <cell r="A1949">
            <v>188256</v>
          </cell>
          <cell r="B1949" t="str">
            <v>EQUIVIS AF 46            208L   TOT C</v>
          </cell>
          <cell r="C1949" t="str">
            <v>208L</v>
          </cell>
          <cell r="D1949" t="str">
            <v>HV046TT</v>
          </cell>
          <cell r="E1949" t="str">
            <v>P12N06PQ</v>
          </cell>
          <cell r="F1949" t="str">
            <v>C</v>
          </cell>
          <cell r="G1949" t="str">
            <v>IO</v>
          </cell>
          <cell r="H1949" t="str">
            <v>-</v>
          </cell>
          <cell r="I1949" t="str">
            <v>-</v>
          </cell>
          <cell r="J1949" t="str">
            <v>-</v>
          </cell>
          <cell r="K1949">
            <v>4</v>
          </cell>
          <cell r="L1949">
            <v>4</v>
          </cell>
          <cell r="M1949">
            <v>4</v>
          </cell>
          <cell r="N1949">
            <v>4</v>
          </cell>
          <cell r="O1949">
            <v>4</v>
          </cell>
          <cell r="P1949">
            <v>4</v>
          </cell>
          <cell r="Q1949">
            <v>4</v>
          </cell>
          <cell r="R1949">
            <v>4</v>
          </cell>
        </row>
        <row r="1950">
          <cell r="A1950">
            <v>189707</v>
          </cell>
          <cell r="B1950" t="str">
            <v>EQUIVIS AF 68            208L   TOT C</v>
          </cell>
          <cell r="C1950" t="str">
            <v>208L</v>
          </cell>
          <cell r="D1950" t="str">
            <v>HV068CC</v>
          </cell>
          <cell r="E1950" t="str">
            <v>P12N06PQ</v>
          </cell>
          <cell r="F1950" t="str">
            <v>C</v>
          </cell>
          <cell r="G1950" t="str">
            <v>IO</v>
          </cell>
          <cell r="H1950" t="str">
            <v>-</v>
          </cell>
          <cell r="I1950" t="str">
            <v>-</v>
          </cell>
          <cell r="J1950">
            <v>4</v>
          </cell>
          <cell r="K1950">
            <v>4</v>
          </cell>
          <cell r="L1950">
            <v>4</v>
          </cell>
          <cell r="M1950">
            <v>4</v>
          </cell>
          <cell r="N1950">
            <v>4</v>
          </cell>
          <cell r="O1950">
            <v>4</v>
          </cell>
          <cell r="P1950">
            <v>4</v>
          </cell>
          <cell r="Q1950">
            <v>4</v>
          </cell>
          <cell r="R1950">
            <v>4</v>
          </cell>
        </row>
        <row r="1951">
          <cell r="A1951">
            <v>164570</v>
          </cell>
          <cell r="B1951" t="str">
            <v>EQUIVIS XLT 15           208L   TOT C</v>
          </cell>
          <cell r="C1951" t="str">
            <v>208L</v>
          </cell>
          <cell r="D1951" t="str">
            <v>HV015CC</v>
          </cell>
          <cell r="E1951" t="str">
            <v>P12N06PQ</v>
          </cell>
          <cell r="F1951" t="str">
            <v>C</v>
          </cell>
          <cell r="G1951" t="str">
            <v>IO</v>
          </cell>
          <cell r="H1951" t="str">
            <v>-</v>
          </cell>
          <cell r="I1951">
            <v>4</v>
          </cell>
          <cell r="J1951">
            <v>4</v>
          </cell>
          <cell r="K1951">
            <v>4</v>
          </cell>
          <cell r="L1951">
            <v>4</v>
          </cell>
          <cell r="M1951">
            <v>4</v>
          </cell>
          <cell r="N1951">
            <v>4</v>
          </cell>
          <cell r="O1951">
            <v>4</v>
          </cell>
          <cell r="P1951">
            <v>4</v>
          </cell>
          <cell r="Q1951">
            <v>4</v>
          </cell>
          <cell r="R1951">
            <v>4</v>
          </cell>
        </row>
        <row r="1952">
          <cell r="A1952">
            <v>156106</v>
          </cell>
          <cell r="B1952" t="str">
            <v>EQUIVIS XLT 22           208L   TOT C</v>
          </cell>
          <cell r="C1952" t="str">
            <v>208L</v>
          </cell>
          <cell r="D1952" t="str">
            <v>HV022EE</v>
          </cell>
          <cell r="E1952" t="str">
            <v>P12N06PQ</v>
          </cell>
          <cell r="F1952" t="str">
            <v>C</v>
          </cell>
          <cell r="G1952" t="str">
            <v>IO</v>
          </cell>
          <cell r="H1952">
            <v>4</v>
          </cell>
          <cell r="I1952">
            <v>4</v>
          </cell>
          <cell r="J1952" t="str">
            <v>close</v>
          </cell>
          <cell r="K1952" t="str">
            <v>close</v>
          </cell>
          <cell r="L1952" t="str">
            <v>LH</v>
          </cell>
          <cell r="M1952" t="str">
            <v>LH</v>
          </cell>
          <cell r="N1952">
            <v>4</v>
          </cell>
          <cell r="O1952">
            <v>4</v>
          </cell>
          <cell r="P1952">
            <v>4</v>
          </cell>
          <cell r="Q1952">
            <v>4</v>
          </cell>
          <cell r="R1952">
            <v>4</v>
          </cell>
        </row>
        <row r="1953">
          <cell r="A1953">
            <v>160783</v>
          </cell>
          <cell r="B1953" t="str">
            <v>EQUIVIS XLT 32           208L   TOT C</v>
          </cell>
          <cell r="C1953" t="str">
            <v>208L</v>
          </cell>
          <cell r="D1953" t="str">
            <v>HV032CC</v>
          </cell>
          <cell r="E1953" t="str">
            <v>P12N06PQ</v>
          </cell>
          <cell r="F1953" t="str">
            <v>C</v>
          </cell>
          <cell r="G1953" t="str">
            <v>IO</v>
          </cell>
          <cell r="H1953" t="str">
            <v>-</v>
          </cell>
          <cell r="I1953" t="str">
            <v>-</v>
          </cell>
          <cell r="J1953">
            <v>4</v>
          </cell>
          <cell r="K1953">
            <v>4</v>
          </cell>
          <cell r="L1953">
            <v>4</v>
          </cell>
          <cell r="M1953">
            <v>4</v>
          </cell>
          <cell r="N1953">
            <v>4</v>
          </cell>
          <cell r="O1953">
            <v>4</v>
          </cell>
          <cell r="P1953">
            <v>4</v>
          </cell>
          <cell r="Q1953">
            <v>4</v>
          </cell>
          <cell r="R1953">
            <v>4</v>
          </cell>
        </row>
        <row r="1954">
          <cell r="A1954">
            <v>112501</v>
          </cell>
          <cell r="B1954" t="str">
            <v>EQUIVIS XV 32            20L    TOT C</v>
          </cell>
          <cell r="C1954" t="str">
            <v>20L</v>
          </cell>
          <cell r="D1954" t="str">
            <v>HV032BB</v>
          </cell>
          <cell r="E1954" t="str">
            <v>P12N06PQ</v>
          </cell>
          <cell r="F1954" t="str">
            <v>C</v>
          </cell>
          <cell r="G1954" t="str">
            <v>IO</v>
          </cell>
          <cell r="H1954">
            <v>4</v>
          </cell>
          <cell r="I1954">
            <v>4</v>
          </cell>
          <cell r="J1954">
            <v>4</v>
          </cell>
          <cell r="K1954">
            <v>4</v>
          </cell>
          <cell r="L1954">
            <v>4</v>
          </cell>
          <cell r="M1954">
            <v>4</v>
          </cell>
          <cell r="N1954">
            <v>4</v>
          </cell>
          <cell r="O1954">
            <v>4</v>
          </cell>
          <cell r="P1954">
            <v>4</v>
          </cell>
          <cell r="Q1954">
            <v>4</v>
          </cell>
          <cell r="R1954">
            <v>4</v>
          </cell>
        </row>
        <row r="1955">
          <cell r="A1955">
            <v>112452</v>
          </cell>
          <cell r="B1955" t="str">
            <v>EQUIVIS XV 46            208L   TOT C</v>
          </cell>
          <cell r="C1955" t="str">
            <v>208L</v>
          </cell>
          <cell r="D1955" t="str">
            <v>HV046BB</v>
          </cell>
          <cell r="E1955" t="str">
            <v>P12N06PQ</v>
          </cell>
          <cell r="F1955" t="str">
            <v>C</v>
          </cell>
          <cell r="G1955" t="str">
            <v>IO</v>
          </cell>
          <cell r="H1955">
            <v>4</v>
          </cell>
          <cell r="I1955">
            <v>4</v>
          </cell>
          <cell r="J1955">
            <v>4</v>
          </cell>
          <cell r="K1955">
            <v>4</v>
          </cell>
          <cell r="L1955">
            <v>4</v>
          </cell>
          <cell r="M1955" t="str">
            <v>LH</v>
          </cell>
          <cell r="N1955">
            <v>4</v>
          </cell>
          <cell r="O1955">
            <v>4</v>
          </cell>
          <cell r="P1955">
            <v>4</v>
          </cell>
          <cell r="Q1955">
            <v>4</v>
          </cell>
          <cell r="R1955">
            <v>4</v>
          </cell>
        </row>
        <row r="1956">
          <cell r="A1956">
            <v>157658</v>
          </cell>
          <cell r="B1956" t="str">
            <v>EQUIVIS ZS 100           1000L  TOT   SG</v>
          </cell>
          <cell r="C1956" t="str">
            <v>1000L</v>
          </cell>
          <cell r="D1956" t="str">
            <v>HV100AA_H_SG</v>
          </cell>
          <cell r="E1956" t="str">
            <v>P12N06PQ</v>
          </cell>
          <cell r="F1956" t="str">
            <v>SG</v>
          </cell>
          <cell r="G1956" t="str">
            <v>IO</v>
          </cell>
          <cell r="H1956" t="str">
            <v>2B</v>
          </cell>
          <cell r="I1956" t="str">
            <v>2B</v>
          </cell>
          <cell r="J1956" t="str">
            <v>2B</v>
          </cell>
          <cell r="K1956" t="str">
            <v>2B</v>
          </cell>
          <cell r="L1956" t="str">
            <v>2B</v>
          </cell>
          <cell r="M1956" t="str">
            <v>2B</v>
          </cell>
          <cell r="N1956">
            <v>3</v>
          </cell>
          <cell r="O1956">
            <v>3</v>
          </cell>
          <cell r="P1956">
            <v>3</v>
          </cell>
          <cell r="Q1956">
            <v>3</v>
          </cell>
          <cell r="R1956">
            <v>3</v>
          </cell>
        </row>
        <row r="1957">
          <cell r="A1957">
            <v>194316</v>
          </cell>
          <cell r="B1957" t="str">
            <v>EQUIVIS ZS 100           208L   TOT   SG</v>
          </cell>
          <cell r="C1957" t="str">
            <v>208L</v>
          </cell>
          <cell r="D1957" t="str">
            <v>HV100AA_H_SG</v>
          </cell>
          <cell r="E1957" t="str">
            <v>P12N06PQ</v>
          </cell>
          <cell r="F1957" t="str">
            <v>SG</v>
          </cell>
          <cell r="G1957" t="str">
            <v>IO</v>
          </cell>
          <cell r="H1957" t="str">
            <v>2A</v>
          </cell>
          <cell r="I1957" t="str">
            <v>2A</v>
          </cell>
          <cell r="J1957" t="str">
            <v>2A</v>
          </cell>
          <cell r="K1957" t="str">
            <v>2A</v>
          </cell>
          <cell r="L1957" t="str">
            <v>2A</v>
          </cell>
          <cell r="M1957" t="str">
            <v>2A</v>
          </cell>
          <cell r="N1957">
            <v>2</v>
          </cell>
          <cell r="O1957">
            <v>2</v>
          </cell>
          <cell r="P1957">
            <v>2</v>
          </cell>
          <cell r="Q1957">
            <v>2</v>
          </cell>
          <cell r="R1957">
            <v>2</v>
          </cell>
        </row>
        <row r="1958">
          <cell r="A1958">
            <v>112339</v>
          </cell>
          <cell r="B1958" t="str">
            <v>EQUIVIS ZS 100           208L   TOT C</v>
          </cell>
          <cell r="C1958" t="str">
            <v>208L</v>
          </cell>
          <cell r="D1958" t="str">
            <v>HV100AA</v>
          </cell>
          <cell r="E1958" t="str">
            <v>P12N06PQ</v>
          </cell>
          <cell r="F1958" t="str">
            <v>C</v>
          </cell>
          <cell r="G1958" t="str">
            <v>IO</v>
          </cell>
          <cell r="H1958" t="str">
            <v>-</v>
          </cell>
          <cell r="I1958">
            <v>4</v>
          </cell>
          <cell r="J1958" t="str">
            <v>close</v>
          </cell>
          <cell r="K1958" t="str">
            <v>close</v>
          </cell>
          <cell r="L1958" t="str">
            <v>LH</v>
          </cell>
          <cell r="M1958" t="str">
            <v>LH</v>
          </cell>
          <cell r="N1958">
            <v>4</v>
          </cell>
          <cell r="O1958">
            <v>4</v>
          </cell>
          <cell r="P1958">
            <v>4</v>
          </cell>
          <cell r="Q1958">
            <v>4</v>
          </cell>
          <cell r="R1958">
            <v>4</v>
          </cell>
        </row>
        <row r="1959">
          <cell r="A1959">
            <v>119494</v>
          </cell>
          <cell r="B1959" t="str">
            <v>EQUIVIS ZS 100           20L    TOT C</v>
          </cell>
          <cell r="C1959" t="str">
            <v>20L</v>
          </cell>
          <cell r="D1959" t="str">
            <v>HV100AA</v>
          </cell>
          <cell r="E1959" t="str">
            <v>P12N06PQ</v>
          </cell>
          <cell r="F1959" t="str">
            <v>C</v>
          </cell>
          <cell r="G1959" t="str">
            <v>IO</v>
          </cell>
          <cell r="H1959" t="str">
            <v>-</v>
          </cell>
          <cell r="I1959">
            <v>4</v>
          </cell>
          <cell r="J1959">
            <v>4</v>
          </cell>
          <cell r="K1959">
            <v>4</v>
          </cell>
          <cell r="L1959">
            <v>4</v>
          </cell>
          <cell r="M1959">
            <v>4</v>
          </cell>
          <cell r="N1959">
            <v>4</v>
          </cell>
          <cell r="O1959">
            <v>4</v>
          </cell>
          <cell r="P1959">
            <v>4</v>
          </cell>
          <cell r="Q1959">
            <v>4</v>
          </cell>
          <cell r="R1959">
            <v>4</v>
          </cell>
        </row>
        <row r="1960">
          <cell r="A1960">
            <v>154062</v>
          </cell>
          <cell r="B1960" t="str">
            <v>EQUIVIS ZS 100           ASFUTK</v>
          </cell>
          <cell r="C1960" t="str">
            <v>ASFUTK</v>
          </cell>
          <cell r="D1960" t="str">
            <v>HV100AA</v>
          </cell>
          <cell r="E1960" t="str">
            <v>P12N06PQ</v>
          </cell>
          <cell r="F1960" t="str">
            <v>TLUB</v>
          </cell>
          <cell r="G1960" t="str">
            <v>IO</v>
          </cell>
          <cell r="H1960" t="str">
            <v>-</v>
          </cell>
          <cell r="I1960">
            <v>4</v>
          </cell>
          <cell r="J1960" t="str">
            <v>close</v>
          </cell>
          <cell r="K1960" t="str">
            <v>close</v>
          </cell>
          <cell r="L1960" t="str">
            <v>LH</v>
          </cell>
          <cell r="M1960" t="str">
            <v>LH</v>
          </cell>
          <cell r="N1960" t="str">
            <v>LH</v>
          </cell>
          <cell r="O1960" t="str">
            <v>LH</v>
          </cell>
          <cell r="P1960" t="str">
            <v>LH</v>
          </cell>
          <cell r="Q1960" t="str">
            <v>LH</v>
          </cell>
          <cell r="R1960" t="str">
            <v>LH</v>
          </cell>
        </row>
        <row r="1961">
          <cell r="A1961">
            <v>170844</v>
          </cell>
          <cell r="B1961" t="str">
            <v>EQUIVIS ZS 100           FXTANK TOT   SG</v>
          </cell>
          <cell r="C1961" t="str">
            <v>FXTANK</v>
          </cell>
          <cell r="D1961" t="str">
            <v>HV100AA_H_SG</v>
          </cell>
          <cell r="E1961" t="str">
            <v>P12N06PQ</v>
          </cell>
          <cell r="F1961" t="str">
            <v>SG</v>
          </cell>
          <cell r="G1961" t="str">
            <v>IO</v>
          </cell>
          <cell r="H1961" t="str">
            <v>On order Bulk</v>
          </cell>
          <cell r="I1961" t="str">
            <v>On order Bulk</v>
          </cell>
          <cell r="J1961" t="str">
            <v>close</v>
          </cell>
          <cell r="K1961" t="str">
            <v>close</v>
          </cell>
          <cell r="L1961" t="str">
            <v>LH</v>
          </cell>
          <cell r="M1961" t="str">
            <v>LH</v>
          </cell>
          <cell r="N1961" t="str">
            <v>LH</v>
          </cell>
          <cell r="O1961" t="str">
            <v>LH</v>
          </cell>
          <cell r="P1961" t="str">
            <v>LH</v>
          </cell>
          <cell r="Q1961" t="str">
            <v>LH</v>
          </cell>
          <cell r="R1961" t="str">
            <v>LH</v>
          </cell>
        </row>
        <row r="1962">
          <cell r="A1962">
            <v>110568</v>
          </cell>
          <cell r="B1962" t="str">
            <v>EQUIVIS ZS 15            208L   TOT C</v>
          </cell>
          <cell r="C1962" t="str">
            <v>208L</v>
          </cell>
          <cell r="D1962" t="str">
            <v>HV015AA</v>
          </cell>
          <cell r="E1962" t="str">
            <v>P12N06PQ</v>
          </cell>
          <cell r="F1962" t="str">
            <v>C</v>
          </cell>
          <cell r="G1962" t="str">
            <v>IO</v>
          </cell>
          <cell r="H1962">
            <v>4</v>
          </cell>
          <cell r="I1962">
            <v>4</v>
          </cell>
          <cell r="J1962">
            <v>4</v>
          </cell>
          <cell r="K1962">
            <v>4</v>
          </cell>
          <cell r="L1962">
            <v>4</v>
          </cell>
          <cell r="M1962">
            <v>4</v>
          </cell>
          <cell r="N1962">
            <v>4</v>
          </cell>
          <cell r="O1962">
            <v>4</v>
          </cell>
          <cell r="P1962">
            <v>4</v>
          </cell>
          <cell r="Q1962">
            <v>4</v>
          </cell>
          <cell r="R1962">
            <v>4</v>
          </cell>
        </row>
        <row r="1963">
          <cell r="A1963">
            <v>110569</v>
          </cell>
          <cell r="B1963" t="str">
            <v>EQUIVIS ZS 15            20L    TOT C</v>
          </cell>
          <cell r="C1963" t="str">
            <v>20L</v>
          </cell>
          <cell r="D1963" t="str">
            <v>HV015AA</v>
          </cell>
          <cell r="E1963" t="str">
            <v>P12N06PQ</v>
          </cell>
          <cell r="F1963" t="str">
            <v>C</v>
          </cell>
          <cell r="G1963" t="str">
            <v>IO</v>
          </cell>
          <cell r="H1963">
            <v>4</v>
          </cell>
          <cell r="I1963">
            <v>4</v>
          </cell>
          <cell r="J1963">
            <v>4</v>
          </cell>
          <cell r="K1963">
            <v>4</v>
          </cell>
          <cell r="L1963">
            <v>4</v>
          </cell>
          <cell r="M1963">
            <v>4</v>
          </cell>
          <cell r="N1963">
            <v>4</v>
          </cell>
          <cell r="O1963">
            <v>4</v>
          </cell>
          <cell r="P1963">
            <v>4</v>
          </cell>
          <cell r="Q1963">
            <v>4</v>
          </cell>
          <cell r="R1963">
            <v>4</v>
          </cell>
        </row>
        <row r="1964">
          <cell r="A1964">
            <v>156835</v>
          </cell>
          <cell r="B1964" t="str">
            <v>EQUIVIS ZS 15            ASFUTK</v>
          </cell>
          <cell r="C1964" t="str">
            <v>ASFUTK</v>
          </cell>
          <cell r="D1964" t="str">
            <v>HV015AA</v>
          </cell>
          <cell r="E1964" t="str">
            <v>P12N06PQ</v>
          </cell>
          <cell r="F1964" t="str">
            <v>TLUB</v>
          </cell>
          <cell r="G1964" t="str">
            <v>IO</v>
          </cell>
          <cell r="H1964" t="str">
            <v>-</v>
          </cell>
          <cell r="I1964">
            <v>4</v>
          </cell>
          <cell r="J1964" t="str">
            <v>for depletion</v>
          </cell>
          <cell r="K1964" t="str">
            <v>for depletion</v>
          </cell>
          <cell r="L1964" t="str">
            <v>LS</v>
          </cell>
          <cell r="M1964" t="str">
            <v>LH</v>
          </cell>
          <cell r="N1964" t="str">
            <v>LH</v>
          </cell>
          <cell r="O1964" t="str">
            <v>LH</v>
          </cell>
          <cell r="P1964" t="str">
            <v>LH</v>
          </cell>
          <cell r="Q1964" t="str">
            <v>LH</v>
          </cell>
          <cell r="R1964" t="str">
            <v>LH</v>
          </cell>
        </row>
        <row r="1965">
          <cell r="A1965">
            <v>198907</v>
          </cell>
          <cell r="B1965" t="str">
            <v>EQUIVIS ZS 22            200L   TOT   KR</v>
          </cell>
          <cell r="C1965" t="str">
            <v>200L</v>
          </cell>
          <cell r="D1965" t="str">
            <v>HV022AA_H_KR</v>
          </cell>
          <cell r="E1965" t="str">
            <v>P12N06PQ</v>
          </cell>
          <cell r="F1965" t="str">
            <v>KR</v>
          </cell>
          <cell r="G1965" t="str">
            <v>IO</v>
          </cell>
          <cell r="H1965" t="str">
            <v>-</v>
          </cell>
          <cell r="I1965">
            <v>4</v>
          </cell>
          <cell r="J1965" t="str">
            <v>for depletion</v>
          </cell>
          <cell r="K1965" t="str">
            <v>for depletion</v>
          </cell>
          <cell r="L1965" t="str">
            <v>LH</v>
          </cell>
          <cell r="M1965" t="str">
            <v>LH</v>
          </cell>
          <cell r="N1965" t="str">
            <v>LH</v>
          </cell>
          <cell r="O1965" t="str">
            <v>LH</v>
          </cell>
          <cell r="P1965" t="str">
            <v>LH</v>
          </cell>
          <cell r="Q1965" t="str">
            <v>LH</v>
          </cell>
          <cell r="R1965" t="str">
            <v>LH</v>
          </cell>
        </row>
        <row r="1966">
          <cell r="A1966">
            <v>112333</v>
          </cell>
          <cell r="B1966" t="str">
            <v>EQUIVIS ZS 22            208L   TOT C</v>
          </cell>
          <cell r="C1966" t="str">
            <v>208L</v>
          </cell>
          <cell r="D1966" t="str">
            <v>HV022AA</v>
          </cell>
          <cell r="E1966" t="str">
            <v>P12N06PQ</v>
          </cell>
          <cell r="F1966" t="str">
            <v>C</v>
          </cell>
          <cell r="G1966" t="str">
            <v>IO</v>
          </cell>
          <cell r="H1966">
            <v>4</v>
          </cell>
          <cell r="I1966">
            <v>4</v>
          </cell>
          <cell r="J1966">
            <v>4</v>
          </cell>
          <cell r="K1966">
            <v>4</v>
          </cell>
          <cell r="L1966">
            <v>4</v>
          </cell>
          <cell r="M1966">
            <v>4</v>
          </cell>
          <cell r="N1966">
            <v>4</v>
          </cell>
          <cell r="O1966">
            <v>4</v>
          </cell>
          <cell r="P1966">
            <v>4</v>
          </cell>
          <cell r="Q1966">
            <v>4</v>
          </cell>
          <cell r="R1966">
            <v>4</v>
          </cell>
        </row>
        <row r="1967">
          <cell r="A1967">
            <v>112485</v>
          </cell>
          <cell r="B1967" t="str">
            <v>EQUIVIS ZS 22            20L    TOT C</v>
          </cell>
          <cell r="C1967" t="str">
            <v>20L</v>
          </cell>
          <cell r="D1967" t="str">
            <v>HV022AA</v>
          </cell>
          <cell r="E1967" t="str">
            <v>P12N06PQ</v>
          </cell>
          <cell r="F1967" t="str">
            <v>C</v>
          </cell>
          <cell r="G1967" t="str">
            <v>IO</v>
          </cell>
          <cell r="H1967">
            <v>4</v>
          </cell>
          <cell r="I1967">
            <v>4</v>
          </cell>
          <cell r="J1967">
            <v>4</v>
          </cell>
          <cell r="K1967">
            <v>4</v>
          </cell>
          <cell r="L1967">
            <v>4</v>
          </cell>
          <cell r="M1967">
            <v>4</v>
          </cell>
          <cell r="N1967">
            <v>4</v>
          </cell>
          <cell r="O1967">
            <v>4</v>
          </cell>
          <cell r="P1967">
            <v>4</v>
          </cell>
          <cell r="Q1967">
            <v>4</v>
          </cell>
          <cell r="R1967">
            <v>4</v>
          </cell>
        </row>
        <row r="1968">
          <cell r="A1968">
            <v>182207</v>
          </cell>
          <cell r="B1968" t="str">
            <v>EQUIVIS ZS 22            ASTON25</v>
          </cell>
          <cell r="C1968" t="str">
            <v>ASTON25</v>
          </cell>
          <cell r="D1968" t="str">
            <v>HV022AA</v>
          </cell>
          <cell r="E1968" t="str">
            <v>P12N06PQ</v>
          </cell>
          <cell r="F1968" t="str">
            <v>TLUB</v>
          </cell>
          <cell r="G1968" t="str">
            <v>IO</v>
          </cell>
          <cell r="H1968" t="str">
            <v>-</v>
          </cell>
          <cell r="I1968" t="str">
            <v>-</v>
          </cell>
          <cell r="J1968" t="str">
            <v>close</v>
          </cell>
          <cell r="K1968" t="str">
            <v>close</v>
          </cell>
          <cell r="L1968" t="str">
            <v>LH</v>
          </cell>
          <cell r="M1968" t="str">
            <v>LH</v>
          </cell>
          <cell r="N1968" t="str">
            <v>LH</v>
          </cell>
          <cell r="O1968" t="str">
            <v>LH</v>
          </cell>
          <cell r="P1968" t="str">
            <v>LH</v>
          </cell>
          <cell r="Q1968" t="str">
            <v>LH</v>
          </cell>
          <cell r="R1968" t="str">
            <v>LH</v>
          </cell>
        </row>
        <row r="1969">
          <cell r="A1969">
            <v>200738</v>
          </cell>
          <cell r="B1969" t="str">
            <v>EQUIVIS ZS 32            1000L  TOT   SG</v>
          </cell>
          <cell r="C1969" t="str">
            <v>1000L</v>
          </cell>
          <cell r="D1969" t="str">
            <v>HV032AA_H_SG</v>
          </cell>
          <cell r="E1969" t="str">
            <v>P12N06PQ</v>
          </cell>
          <cell r="F1969" t="str">
            <v>SG</v>
          </cell>
          <cell r="G1969" t="str">
            <v>IO</v>
          </cell>
          <cell r="H1969">
            <v>3</v>
          </cell>
          <cell r="I1969">
            <v>3</v>
          </cell>
          <cell r="J1969" t="str">
            <v>close</v>
          </cell>
          <cell r="K1969" t="str">
            <v>close</v>
          </cell>
          <cell r="L1969" t="str">
            <v>LH</v>
          </cell>
          <cell r="M1969" t="str">
            <v>LH</v>
          </cell>
          <cell r="N1969" t="str">
            <v>LH</v>
          </cell>
          <cell r="O1969" t="str">
            <v>LH</v>
          </cell>
          <cell r="P1969" t="str">
            <v>LH</v>
          </cell>
          <cell r="Q1969">
            <v>3</v>
          </cell>
          <cell r="R1969">
            <v>3</v>
          </cell>
        </row>
        <row r="1970">
          <cell r="A1970">
            <v>194481</v>
          </cell>
          <cell r="B1970" t="str">
            <v>EQUIVIS ZS 32            208L   TOT   SG</v>
          </cell>
          <cell r="C1970" t="str">
            <v>208L</v>
          </cell>
          <cell r="D1970" t="str">
            <v>HV032AA_H_SG</v>
          </cell>
          <cell r="E1970" t="str">
            <v>P12N06PQ</v>
          </cell>
          <cell r="F1970" t="str">
            <v>SG</v>
          </cell>
          <cell r="G1970" t="str">
            <v>IO</v>
          </cell>
          <cell r="H1970">
            <v>1</v>
          </cell>
          <cell r="I1970">
            <v>1</v>
          </cell>
          <cell r="J1970">
            <v>1</v>
          </cell>
          <cell r="K1970">
            <v>1</v>
          </cell>
          <cell r="L1970">
            <v>1</v>
          </cell>
          <cell r="M1970">
            <v>1</v>
          </cell>
          <cell r="N1970">
            <v>1</v>
          </cell>
          <cell r="O1970">
            <v>1</v>
          </cell>
          <cell r="P1970">
            <v>1</v>
          </cell>
          <cell r="Q1970">
            <v>1</v>
          </cell>
          <cell r="R1970">
            <v>1</v>
          </cell>
        </row>
        <row r="1971">
          <cell r="A1971">
            <v>110571</v>
          </cell>
          <cell r="B1971" t="str">
            <v>EQUIVIS ZS 32            20L    TOT C</v>
          </cell>
          <cell r="C1971" t="str">
            <v>20L</v>
          </cell>
          <cell r="D1971" t="str">
            <v>HV032AA</v>
          </cell>
          <cell r="E1971" t="str">
            <v>P12N06PQ</v>
          </cell>
          <cell r="F1971" t="str">
            <v>C</v>
          </cell>
          <cell r="G1971" t="str">
            <v>IO</v>
          </cell>
          <cell r="H1971">
            <v>4</v>
          </cell>
          <cell r="I1971">
            <v>4</v>
          </cell>
          <cell r="J1971">
            <v>4</v>
          </cell>
          <cell r="K1971">
            <v>4</v>
          </cell>
          <cell r="L1971">
            <v>4</v>
          </cell>
          <cell r="M1971">
            <v>4</v>
          </cell>
          <cell r="N1971">
            <v>4</v>
          </cell>
          <cell r="O1971">
            <v>4</v>
          </cell>
          <cell r="P1971">
            <v>4</v>
          </cell>
          <cell r="Q1971">
            <v>4</v>
          </cell>
          <cell r="R1971">
            <v>4</v>
          </cell>
        </row>
        <row r="1972">
          <cell r="A1972">
            <v>146309</v>
          </cell>
          <cell r="B1972" t="str">
            <v>EQUIVIS ZS 32            ASFUTK</v>
          </cell>
          <cell r="C1972" t="str">
            <v>ASFUTK</v>
          </cell>
          <cell r="D1972" t="str">
            <v>HV032AA</v>
          </cell>
          <cell r="E1972" t="str">
            <v>P12N06PQ</v>
          </cell>
          <cell r="F1972" t="str">
            <v>TLUB</v>
          </cell>
          <cell r="G1972" t="str">
            <v>IO</v>
          </cell>
          <cell r="H1972" t="str">
            <v>-</v>
          </cell>
          <cell r="I1972">
            <v>4</v>
          </cell>
          <cell r="J1972" t="str">
            <v>for depletion</v>
          </cell>
          <cell r="K1972" t="str">
            <v>for depletion</v>
          </cell>
          <cell r="L1972" t="str">
            <v>LS</v>
          </cell>
          <cell r="M1972" t="str">
            <v>LH</v>
          </cell>
          <cell r="N1972" t="str">
            <v>LH</v>
          </cell>
          <cell r="O1972" t="str">
            <v>LH</v>
          </cell>
          <cell r="P1972" t="str">
            <v>LH</v>
          </cell>
          <cell r="Q1972" t="str">
            <v>LH</v>
          </cell>
          <cell r="R1972" t="str">
            <v>LH</v>
          </cell>
        </row>
        <row r="1973">
          <cell r="A1973">
            <v>199035</v>
          </cell>
          <cell r="B1973" t="str">
            <v>EQUIVIS ZS 46            1000L  TOT   SG</v>
          </cell>
          <cell r="C1973" t="str">
            <v>1000L</v>
          </cell>
          <cell r="D1973" t="str">
            <v>HV046AA_H_SG</v>
          </cell>
          <cell r="E1973" t="str">
            <v>P12N06PQ</v>
          </cell>
          <cell r="F1973" t="str">
            <v>SG</v>
          </cell>
          <cell r="G1973" t="str">
            <v>IO</v>
          </cell>
          <cell r="H1973" t="str">
            <v>-</v>
          </cell>
          <cell r="I1973" t="str">
            <v>-</v>
          </cell>
          <cell r="J1973" t="str">
            <v>-</v>
          </cell>
          <cell r="K1973" t="str">
            <v>2A</v>
          </cell>
          <cell r="L1973" t="str">
            <v>2A</v>
          </cell>
          <cell r="M1973" t="str">
            <v>2A</v>
          </cell>
          <cell r="N1973">
            <v>3</v>
          </cell>
          <cell r="O1973">
            <v>3</v>
          </cell>
          <cell r="P1973">
            <v>3</v>
          </cell>
          <cell r="Q1973">
            <v>3</v>
          </cell>
          <cell r="R1973" t="str">
            <v>1</v>
          </cell>
        </row>
        <row r="1974">
          <cell r="A1974">
            <v>194482</v>
          </cell>
          <cell r="B1974" t="str">
            <v>EQUIVIS ZS 46            208L   TOT   SG</v>
          </cell>
          <cell r="C1974" t="str">
            <v>208L</v>
          </cell>
          <cell r="D1974" t="str">
            <v>HV046AA_H_SG</v>
          </cell>
          <cell r="E1974" t="str">
            <v>P12N06PQ</v>
          </cell>
          <cell r="F1974" t="str">
            <v>SG</v>
          </cell>
          <cell r="G1974" t="str">
            <v>IO</v>
          </cell>
          <cell r="H1974">
            <v>1</v>
          </cell>
          <cell r="I1974">
            <v>1</v>
          </cell>
          <cell r="J1974">
            <v>1</v>
          </cell>
          <cell r="K1974">
            <v>1</v>
          </cell>
          <cell r="L1974">
            <v>1</v>
          </cell>
          <cell r="M1974">
            <v>1</v>
          </cell>
          <cell r="N1974">
            <v>1</v>
          </cell>
          <cell r="O1974">
            <v>1</v>
          </cell>
          <cell r="P1974">
            <v>1</v>
          </cell>
          <cell r="Q1974">
            <v>1</v>
          </cell>
          <cell r="R1974">
            <v>1</v>
          </cell>
        </row>
        <row r="1975">
          <cell r="A1975">
            <v>110574</v>
          </cell>
          <cell r="B1975" t="str">
            <v>EQUIVIS ZS 46            20L    TOT C</v>
          </cell>
          <cell r="C1975" t="str">
            <v>20L</v>
          </cell>
          <cell r="D1975" t="str">
            <v>HV046AA</v>
          </cell>
          <cell r="E1975" t="str">
            <v>P12N06PQ</v>
          </cell>
          <cell r="F1975" t="str">
            <v>C</v>
          </cell>
          <cell r="G1975" t="str">
            <v>IO</v>
          </cell>
          <cell r="H1975" t="str">
            <v>-</v>
          </cell>
          <cell r="I1975">
            <v>4</v>
          </cell>
          <cell r="J1975" t="str">
            <v>close</v>
          </cell>
          <cell r="K1975" t="str">
            <v>close</v>
          </cell>
          <cell r="L1975" t="str">
            <v>LH</v>
          </cell>
          <cell r="M1975" t="str">
            <v>LH</v>
          </cell>
          <cell r="N1975">
            <v>4</v>
          </cell>
          <cell r="O1975">
            <v>4</v>
          </cell>
          <cell r="P1975">
            <v>4</v>
          </cell>
          <cell r="Q1975">
            <v>4</v>
          </cell>
          <cell r="R1975">
            <v>4</v>
          </cell>
        </row>
        <row r="1976">
          <cell r="A1976">
            <v>159463</v>
          </cell>
          <cell r="B1976" t="str">
            <v>EQUIVIS ZS 46            20LJ   TOT   SG</v>
          </cell>
          <cell r="C1976" t="str">
            <v>20LJ</v>
          </cell>
          <cell r="D1976" t="str">
            <v>HV046AA_H_SG</v>
          </cell>
          <cell r="E1976" t="str">
            <v>P12N06PQ</v>
          </cell>
          <cell r="F1976" t="str">
            <v>SG</v>
          </cell>
          <cell r="G1976" t="str">
            <v>IO</v>
          </cell>
          <cell r="H1976">
            <v>1</v>
          </cell>
          <cell r="I1976">
            <v>1</v>
          </cell>
          <cell r="J1976" t="str">
            <v>2A</v>
          </cell>
          <cell r="K1976" t="str">
            <v>2A</v>
          </cell>
          <cell r="L1976" t="str">
            <v>2A</v>
          </cell>
          <cell r="M1976" t="str">
            <v>2A</v>
          </cell>
          <cell r="N1976">
            <v>2</v>
          </cell>
          <cell r="O1976">
            <v>2</v>
          </cell>
          <cell r="P1976">
            <v>2</v>
          </cell>
          <cell r="Q1976">
            <v>2</v>
          </cell>
          <cell r="R1976">
            <v>2</v>
          </cell>
        </row>
        <row r="1977">
          <cell r="A1977">
            <v>154063</v>
          </cell>
          <cell r="B1977" t="str">
            <v>EQUIVIS ZS 46            ASFUTK</v>
          </cell>
          <cell r="C1977" t="str">
            <v>ASFUTK</v>
          </cell>
          <cell r="D1977" t="str">
            <v>HV046AA</v>
          </cell>
          <cell r="E1977" t="str">
            <v>P12N06PQ</v>
          </cell>
          <cell r="F1977" t="str">
            <v>TLUB</v>
          </cell>
          <cell r="G1977" t="str">
            <v>IO</v>
          </cell>
          <cell r="H1977" t="str">
            <v>-</v>
          </cell>
          <cell r="I1977">
            <v>4</v>
          </cell>
          <cell r="J1977" t="str">
            <v>close</v>
          </cell>
          <cell r="K1977" t="str">
            <v>close</v>
          </cell>
          <cell r="L1977" t="str">
            <v>LH</v>
          </cell>
          <cell r="M1977" t="str">
            <v>LH</v>
          </cell>
          <cell r="N1977" t="str">
            <v>LH</v>
          </cell>
          <cell r="O1977" t="str">
            <v>LH</v>
          </cell>
          <cell r="P1977" t="str">
            <v>LH</v>
          </cell>
          <cell r="Q1977" t="str">
            <v>LH</v>
          </cell>
          <cell r="R1977" t="str">
            <v>LH</v>
          </cell>
        </row>
        <row r="1978">
          <cell r="A1978">
            <v>309173</v>
          </cell>
          <cell r="B1978" t="str">
            <v>EQUIVIS ZS 46            BULK   TOT   SG</v>
          </cell>
          <cell r="C1978" t="str">
            <v>BULK</v>
          </cell>
          <cell r="D1978" t="str">
            <v>HV046AA_H_SG</v>
          </cell>
          <cell r="E1978" t="str">
            <v>P12N06PQ</v>
          </cell>
          <cell r="F1978" t="str">
            <v>SG</v>
          </cell>
          <cell r="G1978" t="str">
            <v>IO</v>
          </cell>
          <cell r="H1978" t="str">
            <v>-</v>
          </cell>
          <cell r="I1978" t="str">
            <v>-</v>
          </cell>
          <cell r="J1978" t="str">
            <v>-</v>
          </cell>
          <cell r="K1978" t="str">
            <v>On order Bulk</v>
          </cell>
          <cell r="L1978" t="str">
            <v>On order Bulk</v>
          </cell>
          <cell r="M1978" t="str">
            <v>On order Bulk</v>
          </cell>
          <cell r="N1978">
            <v>3</v>
          </cell>
          <cell r="O1978">
            <v>3</v>
          </cell>
          <cell r="P1978">
            <v>3</v>
          </cell>
          <cell r="Q1978">
            <v>3</v>
          </cell>
          <cell r="R1978" t="str">
            <v>LH</v>
          </cell>
        </row>
        <row r="1979">
          <cell r="A1979">
            <v>160970</v>
          </cell>
          <cell r="B1979" t="str">
            <v>EQUIVIS ZS 68            1000L  TOT   SG</v>
          </cell>
          <cell r="C1979" t="str">
            <v>1000L</v>
          </cell>
          <cell r="D1979" t="str">
            <v>HV068AA_H_SG</v>
          </cell>
          <cell r="E1979" t="str">
            <v>P12N06PQ</v>
          </cell>
          <cell r="F1979" t="str">
            <v>SG</v>
          </cell>
          <cell r="G1979" t="str">
            <v>IO</v>
          </cell>
          <cell r="H1979">
            <v>1</v>
          </cell>
          <cell r="I1979">
            <v>1</v>
          </cell>
          <cell r="J1979" t="str">
            <v>2A</v>
          </cell>
          <cell r="K1979" t="str">
            <v>2A</v>
          </cell>
          <cell r="L1979" t="str">
            <v>2A</v>
          </cell>
          <cell r="M1979" t="str">
            <v>2A</v>
          </cell>
          <cell r="N1979">
            <v>2</v>
          </cell>
          <cell r="O1979">
            <v>2</v>
          </cell>
          <cell r="P1979">
            <v>2</v>
          </cell>
          <cell r="Q1979">
            <v>2</v>
          </cell>
          <cell r="R1979">
            <v>2</v>
          </cell>
        </row>
        <row r="1980">
          <cell r="A1980">
            <v>159395</v>
          </cell>
          <cell r="B1980" t="str">
            <v>EQUIVIS ZS 68            18LP   TOT   SG</v>
          </cell>
          <cell r="C1980" t="str">
            <v>18LP</v>
          </cell>
          <cell r="D1980" t="str">
            <v>HV068AA_H_SG</v>
          </cell>
          <cell r="E1980" t="str">
            <v>P12N06PQ</v>
          </cell>
          <cell r="F1980" t="str">
            <v>SG</v>
          </cell>
          <cell r="G1980" t="str">
            <v>IO</v>
          </cell>
          <cell r="H1980" t="str">
            <v>2B</v>
          </cell>
          <cell r="I1980" t="str">
            <v>2B</v>
          </cell>
          <cell r="J1980" t="str">
            <v>2B</v>
          </cell>
          <cell r="K1980" t="str">
            <v>2B</v>
          </cell>
          <cell r="L1980" t="str">
            <v>2B</v>
          </cell>
          <cell r="M1980" t="str">
            <v>2B</v>
          </cell>
          <cell r="N1980">
            <v>3</v>
          </cell>
          <cell r="O1980">
            <v>3</v>
          </cell>
          <cell r="P1980">
            <v>3</v>
          </cell>
          <cell r="Q1980">
            <v>3</v>
          </cell>
          <cell r="R1980">
            <v>3</v>
          </cell>
        </row>
        <row r="1981">
          <cell r="A1981">
            <v>199008</v>
          </cell>
          <cell r="B1981" t="str">
            <v>EQUIVIS ZS 68            200L   TOT   KR</v>
          </cell>
          <cell r="C1981" t="str">
            <v>200L</v>
          </cell>
          <cell r="D1981" t="str">
            <v>HV068AA_H_KR</v>
          </cell>
          <cell r="E1981" t="str">
            <v>P12N06PQ</v>
          </cell>
          <cell r="F1981" t="str">
            <v>KR</v>
          </cell>
          <cell r="G1981" t="str">
            <v>IO</v>
          </cell>
          <cell r="H1981" t="str">
            <v>-</v>
          </cell>
          <cell r="I1981">
            <v>4</v>
          </cell>
          <cell r="J1981" t="str">
            <v>close</v>
          </cell>
          <cell r="K1981" t="str">
            <v>close</v>
          </cell>
          <cell r="L1981" t="str">
            <v>LH</v>
          </cell>
          <cell r="M1981" t="str">
            <v>LH</v>
          </cell>
          <cell r="N1981" t="str">
            <v>LH</v>
          </cell>
          <cell r="O1981" t="str">
            <v>LH</v>
          </cell>
          <cell r="P1981" t="str">
            <v>LH</v>
          </cell>
          <cell r="Q1981" t="str">
            <v>LH</v>
          </cell>
          <cell r="R1981" t="str">
            <v>LH</v>
          </cell>
        </row>
        <row r="1982">
          <cell r="A1982">
            <v>194315</v>
          </cell>
          <cell r="B1982" t="str">
            <v>EQUIVIS ZS 68            208L   TOT   SG</v>
          </cell>
          <cell r="C1982" t="str">
            <v>208L</v>
          </cell>
          <cell r="D1982" t="str">
            <v>HV068AA_H_SG</v>
          </cell>
          <cell r="E1982" t="str">
            <v>P12N06PQ</v>
          </cell>
          <cell r="F1982" t="str">
            <v>SG</v>
          </cell>
          <cell r="G1982" t="str">
            <v>IO</v>
          </cell>
          <cell r="H1982">
            <v>1</v>
          </cell>
          <cell r="I1982">
            <v>1</v>
          </cell>
          <cell r="J1982">
            <v>1</v>
          </cell>
          <cell r="K1982">
            <v>1</v>
          </cell>
          <cell r="L1982">
            <v>1</v>
          </cell>
          <cell r="M1982">
            <v>1</v>
          </cell>
          <cell r="N1982">
            <v>1</v>
          </cell>
          <cell r="O1982">
            <v>1</v>
          </cell>
          <cell r="P1982">
            <v>1</v>
          </cell>
          <cell r="Q1982">
            <v>1</v>
          </cell>
          <cell r="R1982">
            <v>1</v>
          </cell>
        </row>
        <row r="1983">
          <cell r="A1983">
            <v>110576</v>
          </cell>
          <cell r="B1983" t="str">
            <v>EQUIVIS ZS 68            208L   TOT C</v>
          </cell>
          <cell r="C1983" t="str">
            <v>208L</v>
          </cell>
          <cell r="D1983" t="str">
            <v>HV068AA</v>
          </cell>
          <cell r="E1983" t="str">
            <v>P12N06PQ</v>
          </cell>
          <cell r="F1983" t="str">
            <v>C</v>
          </cell>
          <cell r="G1983" t="str">
            <v>IO</v>
          </cell>
          <cell r="H1983" t="str">
            <v>-</v>
          </cell>
          <cell r="I1983">
            <v>4</v>
          </cell>
          <cell r="J1983" t="str">
            <v>close</v>
          </cell>
          <cell r="K1983" t="str">
            <v>close</v>
          </cell>
          <cell r="L1983" t="str">
            <v>LH</v>
          </cell>
          <cell r="M1983" t="str">
            <v>LH</v>
          </cell>
          <cell r="N1983" t="str">
            <v>LH</v>
          </cell>
          <cell r="O1983" t="str">
            <v>LH</v>
          </cell>
          <cell r="P1983" t="str">
            <v>LH</v>
          </cell>
          <cell r="Q1983" t="str">
            <v>LH</v>
          </cell>
          <cell r="R1983" t="str">
            <v>LH</v>
          </cell>
        </row>
        <row r="1984">
          <cell r="A1984">
            <v>110577</v>
          </cell>
          <cell r="B1984" t="str">
            <v>EQUIVIS ZS 68            20L    TOT C</v>
          </cell>
          <cell r="C1984" t="str">
            <v>20L</v>
          </cell>
          <cell r="D1984" t="str">
            <v>HV068AA</v>
          </cell>
          <cell r="E1984" t="str">
            <v>P12N06PQ</v>
          </cell>
          <cell r="F1984" t="str">
            <v>C</v>
          </cell>
          <cell r="G1984" t="str">
            <v>IO</v>
          </cell>
          <cell r="H1984" t="str">
            <v>-</v>
          </cell>
          <cell r="I1984">
            <v>4</v>
          </cell>
          <cell r="J1984" t="str">
            <v>close</v>
          </cell>
          <cell r="K1984" t="str">
            <v>close</v>
          </cell>
          <cell r="L1984" t="str">
            <v>LH</v>
          </cell>
          <cell r="M1984" t="str">
            <v>LH</v>
          </cell>
          <cell r="N1984" t="str">
            <v>LH</v>
          </cell>
          <cell r="O1984">
            <v>4</v>
          </cell>
          <cell r="P1984">
            <v>4</v>
          </cell>
          <cell r="Q1984">
            <v>4</v>
          </cell>
          <cell r="R1984">
            <v>4</v>
          </cell>
        </row>
        <row r="1985">
          <cell r="A1985">
            <v>159464</v>
          </cell>
          <cell r="B1985" t="str">
            <v>EQUIVIS ZS 68            20LJ   TOT   SG</v>
          </cell>
          <cell r="C1985" t="str">
            <v>20LJ</v>
          </cell>
          <cell r="D1985" t="str">
            <v>HV068AA_H_SG</v>
          </cell>
          <cell r="E1985" t="str">
            <v>P12N06PQ</v>
          </cell>
          <cell r="F1985" t="str">
            <v>SG</v>
          </cell>
          <cell r="G1985" t="str">
            <v>IO</v>
          </cell>
          <cell r="H1985">
            <v>1</v>
          </cell>
          <cell r="I1985">
            <v>1</v>
          </cell>
          <cell r="J1985" t="str">
            <v>2A</v>
          </cell>
          <cell r="K1985" t="str">
            <v>2A</v>
          </cell>
          <cell r="L1985" t="str">
            <v>2A</v>
          </cell>
          <cell r="M1985" t="str">
            <v>2A</v>
          </cell>
          <cell r="N1985">
            <v>2</v>
          </cell>
          <cell r="O1985">
            <v>2</v>
          </cell>
          <cell r="P1985">
            <v>2</v>
          </cell>
          <cell r="Q1985">
            <v>2</v>
          </cell>
          <cell r="R1985">
            <v>2</v>
          </cell>
        </row>
        <row r="1986">
          <cell r="A1986">
            <v>189193</v>
          </cell>
          <cell r="B1986" t="str">
            <v>EQUIVIS ZS 68            FXTANK TOT   SG</v>
          </cell>
          <cell r="C1986" t="str">
            <v>FXTANK</v>
          </cell>
          <cell r="D1986" t="str">
            <v>HV068AA_H_SG</v>
          </cell>
          <cell r="E1986" t="str">
            <v>P12N06PQ</v>
          </cell>
          <cell r="F1986" t="str">
            <v>SG</v>
          </cell>
          <cell r="G1986" t="str">
            <v>IO</v>
          </cell>
          <cell r="H1986" t="str">
            <v>On order Bulk</v>
          </cell>
          <cell r="I1986" t="str">
            <v>On order Bulk</v>
          </cell>
          <cell r="J1986" t="str">
            <v>On order Bulk</v>
          </cell>
          <cell r="K1986">
            <v>3</v>
          </cell>
          <cell r="L1986">
            <v>3</v>
          </cell>
          <cell r="M1986" t="str">
            <v>On Order BULK</v>
          </cell>
          <cell r="N1986">
            <v>3</v>
          </cell>
          <cell r="O1986">
            <v>3</v>
          </cell>
          <cell r="P1986">
            <v>3</v>
          </cell>
          <cell r="Q1986">
            <v>3</v>
          </cell>
          <cell r="R1986">
            <v>3</v>
          </cell>
        </row>
        <row r="1987">
          <cell r="A1987">
            <v>157214</v>
          </cell>
          <cell r="B1987" t="str">
            <v>ETIRELF VAV 02           208L   TOT C</v>
          </cell>
          <cell r="C1987" t="str">
            <v>208L</v>
          </cell>
          <cell r="D1987" t="str">
            <v>MHA0TT</v>
          </cell>
          <cell r="E1987" t="str">
            <v>P12N15FN</v>
          </cell>
          <cell r="F1987" t="str">
            <v>C</v>
          </cell>
          <cell r="G1987" t="str">
            <v>IO</v>
          </cell>
          <cell r="H1987" t="str">
            <v>close</v>
          </cell>
          <cell r="I1987" t="str">
            <v>close</v>
          </cell>
          <cell r="J1987" t="str">
            <v>close</v>
          </cell>
          <cell r="K1987" t="str">
            <v>close</v>
          </cell>
          <cell r="L1987" t="str">
            <v>LH</v>
          </cell>
          <cell r="M1987" t="str">
            <v>LH</v>
          </cell>
          <cell r="N1987" t="str">
            <v>LH</v>
          </cell>
          <cell r="O1987" t="str">
            <v>LH</v>
          </cell>
          <cell r="P1987" t="str">
            <v>LH</v>
          </cell>
          <cell r="Q1987" t="str">
            <v>LH</v>
          </cell>
          <cell r="R1987" t="str">
            <v>LH</v>
          </cell>
        </row>
        <row r="1988">
          <cell r="A1988">
            <v>208800</v>
          </cell>
          <cell r="B1988" t="str">
            <v>EVO RNTECH ELITE 5W30    208L   ELF C</v>
          </cell>
          <cell r="C1988" t="str">
            <v>208L</v>
          </cell>
          <cell r="D1988" t="str">
            <v>530PCBX</v>
          </cell>
          <cell r="E1988" t="str">
            <v>P11N01N2</v>
          </cell>
          <cell r="F1988" t="str">
            <v>C</v>
          </cell>
          <cell r="G1988" t="str">
            <v>AO</v>
          </cell>
          <cell r="H1988" t="str">
            <v>-</v>
          </cell>
          <cell r="I1988" t="str">
            <v>-</v>
          </cell>
          <cell r="J1988">
            <v>4</v>
          </cell>
          <cell r="K1988">
            <v>4</v>
          </cell>
          <cell r="L1988">
            <v>4</v>
          </cell>
          <cell r="M1988">
            <v>4</v>
          </cell>
          <cell r="N1988">
            <v>4</v>
          </cell>
          <cell r="O1988" t="str">
            <v>LH</v>
          </cell>
          <cell r="P1988" t="str">
            <v>LH</v>
          </cell>
          <cell r="Q1988" t="str">
            <v>LH</v>
          </cell>
          <cell r="R1988" t="str">
            <v xml:space="preserve">LH </v>
          </cell>
        </row>
        <row r="1989">
          <cell r="A1989">
            <v>208785</v>
          </cell>
          <cell r="B1989" t="str">
            <v>EVO RNTECH SPORT 0W40    18B1L  ELF C</v>
          </cell>
          <cell r="C1989" t="str">
            <v>18B1L</v>
          </cell>
          <cell r="D1989" t="str">
            <v>040PCCC</v>
          </cell>
          <cell r="E1989" t="str">
            <v>P11N01N2AABB</v>
          </cell>
          <cell r="F1989" t="str">
            <v>C</v>
          </cell>
          <cell r="G1989" t="str">
            <v>AO</v>
          </cell>
          <cell r="H1989" t="str">
            <v>-</v>
          </cell>
          <cell r="I1989" t="str">
            <v>-</v>
          </cell>
          <cell r="J1989">
            <v>4</v>
          </cell>
          <cell r="K1989">
            <v>4</v>
          </cell>
          <cell r="L1989">
            <v>4</v>
          </cell>
          <cell r="M1989">
            <v>4</v>
          </cell>
          <cell r="N1989">
            <v>4</v>
          </cell>
          <cell r="O1989">
            <v>4</v>
          </cell>
          <cell r="P1989">
            <v>4</v>
          </cell>
          <cell r="Q1989">
            <v>4</v>
          </cell>
          <cell r="R1989">
            <v>4</v>
          </cell>
        </row>
        <row r="1990">
          <cell r="A1990">
            <v>208786</v>
          </cell>
          <cell r="B1990" t="str">
            <v>EVO RNTECH SPORT 0W40    3B5L   ELF C</v>
          </cell>
          <cell r="C1990" t="str">
            <v>3B5L</v>
          </cell>
          <cell r="D1990" t="str">
            <v>040PCCC</v>
          </cell>
          <cell r="E1990" t="str">
            <v>P11N01N2AABB</v>
          </cell>
          <cell r="F1990" t="str">
            <v>C</v>
          </cell>
          <cell r="G1990" t="str">
            <v>AO</v>
          </cell>
          <cell r="H1990" t="str">
            <v>-</v>
          </cell>
          <cell r="I1990" t="str">
            <v>-</v>
          </cell>
          <cell r="J1990">
            <v>4</v>
          </cell>
          <cell r="K1990">
            <v>4</v>
          </cell>
          <cell r="L1990">
            <v>4</v>
          </cell>
          <cell r="M1990">
            <v>4</v>
          </cell>
          <cell r="N1990">
            <v>4</v>
          </cell>
          <cell r="O1990">
            <v>4</v>
          </cell>
          <cell r="P1990">
            <v>4</v>
          </cell>
          <cell r="Q1990">
            <v>4</v>
          </cell>
          <cell r="R1990">
            <v>4</v>
          </cell>
        </row>
        <row r="1991">
          <cell r="A1991">
            <v>217055</v>
          </cell>
          <cell r="B1991" t="str">
            <v>EVOL. 300 CNG 20W50      12B1L  ELF 2 SG</v>
          </cell>
          <cell r="C1991" t="str">
            <v>12B1L</v>
          </cell>
          <cell r="D1991" t="str">
            <v>205PCOO_H_SG</v>
          </cell>
          <cell r="E1991" t="str">
            <v>P11N01N3</v>
          </cell>
          <cell r="F1991" t="str">
            <v>SG</v>
          </cell>
          <cell r="G1991" t="str">
            <v>AO</v>
          </cell>
          <cell r="H1991" t="str">
            <v>-</v>
          </cell>
          <cell r="I1991" t="str">
            <v>-</v>
          </cell>
          <cell r="J1991" t="str">
            <v>-</v>
          </cell>
          <cell r="K1991" t="str">
            <v>2B</v>
          </cell>
          <cell r="L1991" t="str">
            <v>2B</v>
          </cell>
          <cell r="M1991" t="str">
            <v>2B</v>
          </cell>
          <cell r="N1991">
            <v>3</v>
          </cell>
          <cell r="O1991">
            <v>3</v>
          </cell>
          <cell r="P1991">
            <v>3</v>
          </cell>
          <cell r="Q1991">
            <v>3</v>
          </cell>
          <cell r="R1991">
            <v>3</v>
          </cell>
        </row>
        <row r="1992">
          <cell r="A1992">
            <v>217056</v>
          </cell>
          <cell r="B1992" t="str">
            <v>EVOL. 300 CNG 20W50      3B5L   ELF 21SG</v>
          </cell>
          <cell r="C1992" t="str">
            <v>3B5L</v>
          </cell>
          <cell r="D1992" t="str">
            <v>205PCOO_H_SG</v>
          </cell>
          <cell r="E1992" t="str">
            <v>P11N01N3</v>
          </cell>
          <cell r="F1992" t="str">
            <v>SG</v>
          </cell>
          <cell r="G1992" t="str">
            <v>AO</v>
          </cell>
          <cell r="H1992" t="str">
            <v>-</v>
          </cell>
          <cell r="I1992" t="str">
            <v>-</v>
          </cell>
          <cell r="J1992" t="str">
            <v>-</v>
          </cell>
          <cell r="K1992" t="str">
            <v>2B</v>
          </cell>
          <cell r="L1992" t="str">
            <v>2B</v>
          </cell>
          <cell r="M1992" t="str">
            <v>2B</v>
          </cell>
          <cell r="N1992">
            <v>3</v>
          </cell>
          <cell r="O1992">
            <v>3</v>
          </cell>
          <cell r="P1992">
            <v>3</v>
          </cell>
          <cell r="Q1992">
            <v>3</v>
          </cell>
          <cell r="R1992">
            <v>3</v>
          </cell>
        </row>
        <row r="1993">
          <cell r="A1993">
            <v>196934</v>
          </cell>
          <cell r="B1993" t="str">
            <v>EVOL. 300 FT 20W50       208L   ELF  2SG</v>
          </cell>
          <cell r="C1993" t="str">
            <v>208L</v>
          </cell>
          <cell r="D1993" t="str">
            <v>205PCUU_H_SG</v>
          </cell>
          <cell r="E1993" t="str">
            <v>P11N01N3</v>
          </cell>
          <cell r="F1993" t="str">
            <v>SG</v>
          </cell>
          <cell r="G1993" t="str">
            <v>AO</v>
          </cell>
          <cell r="H1993">
            <v>3</v>
          </cell>
          <cell r="I1993">
            <v>3</v>
          </cell>
          <cell r="J1993" t="str">
            <v>close</v>
          </cell>
          <cell r="K1993" t="str">
            <v>for depletion</v>
          </cell>
          <cell r="L1993" t="str">
            <v>LH</v>
          </cell>
          <cell r="M1993" t="str">
            <v>LH</v>
          </cell>
          <cell r="N1993" t="str">
            <v>LH</v>
          </cell>
          <cell r="O1993" t="str">
            <v>LH</v>
          </cell>
          <cell r="P1993" t="str">
            <v>LH</v>
          </cell>
          <cell r="Q1993" t="str">
            <v>LH</v>
          </cell>
          <cell r="R1993" t="str">
            <v xml:space="preserve">LH </v>
          </cell>
        </row>
        <row r="1994">
          <cell r="A1994">
            <v>196931</v>
          </cell>
          <cell r="B1994" t="str">
            <v>EVOL. 300 FT 20W50       4B4L   ELF  2SG</v>
          </cell>
          <cell r="C1994" t="str">
            <v>4B4L</v>
          </cell>
          <cell r="D1994" t="str">
            <v>205PCUU_H_SG</v>
          </cell>
          <cell r="E1994" t="str">
            <v>P11N01N3</v>
          </cell>
          <cell r="F1994" t="str">
            <v>SG</v>
          </cell>
          <cell r="G1994" t="str">
            <v>AO</v>
          </cell>
          <cell r="H1994">
            <v>3</v>
          </cell>
          <cell r="I1994">
            <v>3</v>
          </cell>
          <cell r="J1994" t="str">
            <v>close</v>
          </cell>
          <cell r="K1994" t="str">
            <v>for depletion</v>
          </cell>
          <cell r="L1994" t="str">
            <v>LH</v>
          </cell>
          <cell r="M1994" t="str">
            <v>LH</v>
          </cell>
          <cell r="N1994" t="str">
            <v>LH</v>
          </cell>
          <cell r="O1994" t="str">
            <v>LH</v>
          </cell>
          <cell r="P1994" t="str">
            <v>LH</v>
          </cell>
          <cell r="Q1994" t="str">
            <v>LH</v>
          </cell>
          <cell r="R1994" t="str">
            <v xml:space="preserve">LH </v>
          </cell>
        </row>
        <row r="1995">
          <cell r="A1995">
            <v>312075</v>
          </cell>
          <cell r="B1995" t="str">
            <v>EVOL. 300 FT 20W50       BULK   ELF  2SG</v>
          </cell>
          <cell r="C1995" t="str">
            <v>BULK</v>
          </cell>
          <cell r="D1995" t="str">
            <v>205PCUU_H_SG</v>
          </cell>
          <cell r="E1995" t="str">
            <v>P11N01N3</v>
          </cell>
          <cell r="F1995" t="str">
            <v>SG</v>
          </cell>
          <cell r="G1995" t="str">
            <v>AO</v>
          </cell>
          <cell r="H1995" t="str">
            <v>-</v>
          </cell>
          <cell r="I1995" t="str">
            <v>-</v>
          </cell>
          <cell r="J1995" t="str">
            <v>-</v>
          </cell>
          <cell r="K1995" t="str">
            <v>On order Bulk</v>
          </cell>
          <cell r="L1995" t="str">
            <v>On order Bulk</v>
          </cell>
          <cell r="M1995" t="str">
            <v>On order Bulk</v>
          </cell>
          <cell r="N1995">
            <v>3</v>
          </cell>
          <cell r="O1995">
            <v>3</v>
          </cell>
          <cell r="P1995">
            <v>3</v>
          </cell>
          <cell r="Q1995">
            <v>3</v>
          </cell>
          <cell r="R1995">
            <v>3</v>
          </cell>
        </row>
        <row r="1996">
          <cell r="A1996">
            <v>217099</v>
          </cell>
          <cell r="B1996" t="str">
            <v>EVOL. 500 FT 10W40       12B1L  ELF   SG</v>
          </cell>
          <cell r="C1996" t="str">
            <v>12B1L</v>
          </cell>
          <cell r="D1996" t="str">
            <v>104PCAK_H_SG</v>
          </cell>
          <cell r="E1996" t="str">
            <v>P11N01N3</v>
          </cell>
          <cell r="F1996" t="str">
            <v>SG</v>
          </cell>
          <cell r="G1996" t="str">
            <v>AO</v>
          </cell>
          <cell r="H1996" t="str">
            <v>-</v>
          </cell>
          <cell r="I1996" t="str">
            <v>-</v>
          </cell>
          <cell r="J1996" t="str">
            <v>-</v>
          </cell>
          <cell r="K1996" t="str">
            <v>2B</v>
          </cell>
          <cell r="L1996" t="str">
            <v>2B</v>
          </cell>
          <cell r="M1996" t="str">
            <v>2B</v>
          </cell>
          <cell r="N1996">
            <v>3</v>
          </cell>
          <cell r="O1996">
            <v>3</v>
          </cell>
          <cell r="P1996">
            <v>3</v>
          </cell>
          <cell r="Q1996">
            <v>3</v>
          </cell>
          <cell r="R1996">
            <v>3</v>
          </cell>
        </row>
        <row r="1997">
          <cell r="A1997">
            <v>204449</v>
          </cell>
          <cell r="B1997" t="str">
            <v>EVOL. 500 FT 10W40       18B1L  ELF   SG</v>
          </cell>
          <cell r="C1997" t="str">
            <v>18B1L</v>
          </cell>
          <cell r="D1997" t="str">
            <v>104PCAK_H_SG</v>
          </cell>
          <cell r="E1997" t="str">
            <v>P11N01N3</v>
          </cell>
          <cell r="F1997" t="str">
            <v>SG</v>
          </cell>
          <cell r="G1997" t="str">
            <v>AO</v>
          </cell>
          <cell r="H1997" t="str">
            <v>2B</v>
          </cell>
          <cell r="I1997" t="str">
            <v>2B</v>
          </cell>
          <cell r="J1997" t="str">
            <v>2B</v>
          </cell>
          <cell r="K1997" t="str">
            <v>LS</v>
          </cell>
          <cell r="L1997" t="str">
            <v>LS</v>
          </cell>
          <cell r="M1997" t="str">
            <v>LH</v>
          </cell>
          <cell r="N1997" t="str">
            <v>LH</v>
          </cell>
          <cell r="O1997" t="str">
            <v>LH</v>
          </cell>
          <cell r="P1997" t="str">
            <v>LH</v>
          </cell>
          <cell r="Q1997" t="str">
            <v>LH</v>
          </cell>
          <cell r="R1997" t="str">
            <v xml:space="preserve">LH </v>
          </cell>
        </row>
        <row r="1998">
          <cell r="A1998">
            <v>217100</v>
          </cell>
          <cell r="B1998" t="str">
            <v>EVOL. 500 FT 10W40       3B4L   ELF   SG</v>
          </cell>
          <cell r="C1998" t="str">
            <v>3B4L</v>
          </cell>
          <cell r="D1998" t="str">
            <v>104PCAK_H_SG</v>
          </cell>
          <cell r="E1998" t="str">
            <v>P11N01N3</v>
          </cell>
          <cell r="F1998" t="str">
            <v>SG</v>
          </cell>
          <cell r="G1998" t="str">
            <v>AO</v>
          </cell>
          <cell r="H1998" t="str">
            <v>-</v>
          </cell>
          <cell r="I1998" t="str">
            <v>-</v>
          </cell>
          <cell r="J1998" t="str">
            <v>-</v>
          </cell>
          <cell r="K1998" t="str">
            <v>2B</v>
          </cell>
          <cell r="L1998" t="str">
            <v>2B</v>
          </cell>
          <cell r="M1998" t="str">
            <v>2B</v>
          </cell>
          <cell r="N1998">
            <v>3</v>
          </cell>
          <cell r="O1998">
            <v>3</v>
          </cell>
          <cell r="P1998">
            <v>3</v>
          </cell>
          <cell r="Q1998">
            <v>3</v>
          </cell>
          <cell r="R1998">
            <v>3</v>
          </cell>
        </row>
        <row r="1999">
          <cell r="A1999">
            <v>204450</v>
          </cell>
          <cell r="B1999" t="str">
            <v>EVOL. 500 FT 10W40       4B4L   ELF   SG</v>
          </cell>
          <cell r="C1999" t="str">
            <v>4B4L</v>
          </cell>
          <cell r="D1999" t="str">
            <v>104PCAK_H_SG</v>
          </cell>
          <cell r="E1999" t="str">
            <v>P11N01N3</v>
          </cell>
          <cell r="F1999" t="str">
            <v>SG</v>
          </cell>
          <cell r="G1999" t="str">
            <v>AO</v>
          </cell>
          <cell r="H1999" t="str">
            <v>2B</v>
          </cell>
          <cell r="I1999" t="str">
            <v>2B</v>
          </cell>
          <cell r="J1999" t="str">
            <v>2B</v>
          </cell>
          <cell r="K1999" t="str">
            <v>LS</v>
          </cell>
          <cell r="L1999" t="str">
            <v>LS</v>
          </cell>
          <cell r="M1999" t="str">
            <v>LH</v>
          </cell>
          <cell r="N1999" t="str">
            <v>LH</v>
          </cell>
          <cell r="O1999" t="str">
            <v>LH</v>
          </cell>
          <cell r="P1999" t="str">
            <v>LH</v>
          </cell>
          <cell r="Q1999" t="str">
            <v>LH</v>
          </cell>
          <cell r="R1999" t="str">
            <v xml:space="preserve">LH </v>
          </cell>
        </row>
        <row r="2000">
          <cell r="A2000">
            <v>217038</v>
          </cell>
          <cell r="B2000" t="str">
            <v>EVOL. 500 FT 15W40       12B1L  ELF  2SG</v>
          </cell>
          <cell r="C2000" t="str">
            <v>12B1L</v>
          </cell>
          <cell r="D2000" t="str">
            <v>154PCAG_H_SG</v>
          </cell>
          <cell r="E2000" t="str">
            <v>P11N01N3</v>
          </cell>
          <cell r="F2000" t="str">
            <v>SG</v>
          </cell>
          <cell r="G2000" t="str">
            <v>AO</v>
          </cell>
          <cell r="H2000" t="str">
            <v>-</v>
          </cell>
          <cell r="I2000" t="str">
            <v>-</v>
          </cell>
          <cell r="J2000" t="str">
            <v>-</v>
          </cell>
          <cell r="K2000" t="str">
            <v>2A</v>
          </cell>
          <cell r="L2000" t="str">
            <v>2A</v>
          </cell>
          <cell r="M2000" t="str">
            <v>2A</v>
          </cell>
          <cell r="N2000">
            <v>2</v>
          </cell>
          <cell r="O2000">
            <v>2</v>
          </cell>
          <cell r="P2000">
            <v>2</v>
          </cell>
          <cell r="Q2000">
            <v>2</v>
          </cell>
          <cell r="R2000">
            <v>3</v>
          </cell>
        </row>
        <row r="2001">
          <cell r="A2001">
            <v>196909</v>
          </cell>
          <cell r="B2001" t="str">
            <v>EVOL. 500 FT 15W40       18B1L  ELF  2SG</v>
          </cell>
          <cell r="C2001" t="str">
            <v>18B1L</v>
          </cell>
          <cell r="D2001" t="str">
            <v>154PCAG_H_SG</v>
          </cell>
          <cell r="E2001" t="str">
            <v>P11N01N3</v>
          </cell>
          <cell r="F2001" t="str">
            <v>SG</v>
          </cell>
          <cell r="G2001" t="str">
            <v>AO</v>
          </cell>
          <cell r="H2001">
            <v>1</v>
          </cell>
          <cell r="I2001">
            <v>1</v>
          </cell>
          <cell r="J2001">
            <v>1</v>
          </cell>
          <cell r="K2001" t="str">
            <v>LS</v>
          </cell>
          <cell r="L2001" t="str">
            <v>LH</v>
          </cell>
          <cell r="M2001" t="str">
            <v>LH</v>
          </cell>
          <cell r="N2001" t="str">
            <v>LH</v>
          </cell>
          <cell r="O2001" t="str">
            <v>LH</v>
          </cell>
          <cell r="P2001" t="str">
            <v>LH</v>
          </cell>
          <cell r="Q2001" t="str">
            <v>LH</v>
          </cell>
          <cell r="R2001" t="str">
            <v xml:space="preserve">LH </v>
          </cell>
        </row>
        <row r="2002">
          <cell r="A2002">
            <v>196913</v>
          </cell>
          <cell r="B2002" t="str">
            <v>EVOL. 500 FT 15W40       208L   ELF  2SG</v>
          </cell>
          <cell r="C2002" t="str">
            <v>208L</v>
          </cell>
          <cell r="D2002" t="str">
            <v>154PCAG_H_SG</v>
          </cell>
          <cell r="E2002" t="str">
            <v>P11N01N3</v>
          </cell>
          <cell r="F2002" t="str">
            <v>SG</v>
          </cell>
          <cell r="G2002" t="str">
            <v>AO</v>
          </cell>
          <cell r="H2002" t="str">
            <v>-</v>
          </cell>
          <cell r="I2002" t="str">
            <v>-</v>
          </cell>
          <cell r="J2002" t="str">
            <v>-</v>
          </cell>
          <cell r="K2002">
            <v>1</v>
          </cell>
          <cell r="L2002">
            <v>1</v>
          </cell>
          <cell r="M2002">
            <v>1</v>
          </cell>
          <cell r="N2002">
            <v>1</v>
          </cell>
          <cell r="O2002">
            <v>1</v>
          </cell>
          <cell r="P2002">
            <v>1</v>
          </cell>
          <cell r="Q2002">
            <v>1</v>
          </cell>
          <cell r="R2002">
            <v>2</v>
          </cell>
        </row>
        <row r="2003">
          <cell r="A2003">
            <v>196912</v>
          </cell>
          <cell r="B2003" t="str">
            <v>EVOL. 500 FT 15W40       20LJ   ELF  2SG</v>
          </cell>
          <cell r="C2003" t="str">
            <v>20LJ</v>
          </cell>
          <cell r="D2003" t="str">
            <v>154PCAG_H_SG</v>
          </cell>
          <cell r="E2003" t="str">
            <v>P11N01N3</v>
          </cell>
          <cell r="F2003" t="str">
            <v>SG</v>
          </cell>
          <cell r="G2003" t="str">
            <v>AO</v>
          </cell>
          <cell r="H2003" t="str">
            <v>-</v>
          </cell>
          <cell r="I2003" t="str">
            <v>-</v>
          </cell>
          <cell r="J2003" t="str">
            <v>-</v>
          </cell>
          <cell r="K2003">
            <v>3</v>
          </cell>
          <cell r="L2003">
            <v>3</v>
          </cell>
          <cell r="M2003">
            <v>3</v>
          </cell>
          <cell r="N2003">
            <v>3</v>
          </cell>
          <cell r="O2003">
            <v>3</v>
          </cell>
          <cell r="P2003">
            <v>3</v>
          </cell>
          <cell r="Q2003">
            <v>3</v>
          </cell>
          <cell r="R2003" t="str">
            <v>LH</v>
          </cell>
        </row>
        <row r="2004">
          <cell r="A2004">
            <v>217053</v>
          </cell>
          <cell r="B2004" t="str">
            <v>EVOL. 500 FT 15W40       3B4L   ELF  2SG</v>
          </cell>
          <cell r="C2004" t="str">
            <v>3B4L</v>
          </cell>
          <cell r="D2004" t="str">
            <v>154PCAG_H_SG</v>
          </cell>
          <cell r="E2004" t="str">
            <v>P11N01N3</v>
          </cell>
          <cell r="F2004" t="str">
            <v>SG</v>
          </cell>
          <cell r="G2004" t="str">
            <v>AO</v>
          </cell>
          <cell r="H2004" t="str">
            <v>-</v>
          </cell>
          <cell r="I2004" t="str">
            <v>-</v>
          </cell>
          <cell r="J2004" t="str">
            <v>-</v>
          </cell>
          <cell r="K2004">
            <v>3</v>
          </cell>
          <cell r="L2004">
            <v>3</v>
          </cell>
          <cell r="M2004">
            <v>3</v>
          </cell>
          <cell r="N2004">
            <v>3</v>
          </cell>
          <cell r="O2004">
            <v>3</v>
          </cell>
          <cell r="P2004">
            <v>2</v>
          </cell>
          <cell r="Q2004">
            <v>2</v>
          </cell>
          <cell r="R2004">
            <v>2</v>
          </cell>
        </row>
        <row r="2005">
          <cell r="A2005">
            <v>196911</v>
          </cell>
          <cell r="B2005" t="str">
            <v>EVOL. 500 FT 15W40       3B5L   ELF  2SG</v>
          </cell>
          <cell r="C2005" t="str">
            <v>3B5L</v>
          </cell>
          <cell r="D2005" t="str">
            <v>154PCAG_H_SG</v>
          </cell>
          <cell r="E2005" t="str">
            <v>P11N01N3</v>
          </cell>
          <cell r="F2005" t="str">
            <v>SG</v>
          </cell>
          <cell r="G2005" t="str">
            <v>AO</v>
          </cell>
          <cell r="H2005" t="str">
            <v>2A</v>
          </cell>
          <cell r="I2005" t="str">
            <v>2A</v>
          </cell>
          <cell r="J2005" t="str">
            <v>2A</v>
          </cell>
          <cell r="K2005" t="str">
            <v>LS</v>
          </cell>
          <cell r="L2005" t="str">
            <v>LS</v>
          </cell>
          <cell r="M2005" t="str">
            <v>LH</v>
          </cell>
          <cell r="N2005" t="str">
            <v>LH</v>
          </cell>
          <cell r="O2005" t="str">
            <v>LH</v>
          </cell>
          <cell r="P2005" t="str">
            <v>LH</v>
          </cell>
          <cell r="Q2005" t="str">
            <v>LH</v>
          </cell>
          <cell r="R2005" t="str">
            <v xml:space="preserve">LH </v>
          </cell>
        </row>
        <row r="2006">
          <cell r="A2006">
            <v>217039</v>
          </cell>
          <cell r="B2006" t="str">
            <v>EVOL. 500 FT 15W40       3B5L   ELF  3SG</v>
          </cell>
          <cell r="C2006" t="str">
            <v>3B5L</v>
          </cell>
          <cell r="D2006" t="str">
            <v>154PCAG_H_SG</v>
          </cell>
          <cell r="E2006" t="str">
            <v>P11N01N3</v>
          </cell>
          <cell r="F2006" t="str">
            <v>SG</v>
          </cell>
          <cell r="G2006" t="str">
            <v>AO</v>
          </cell>
          <cell r="H2006" t="str">
            <v>-</v>
          </cell>
          <cell r="I2006" t="str">
            <v>-</v>
          </cell>
          <cell r="J2006" t="str">
            <v>-</v>
          </cell>
          <cell r="K2006" t="str">
            <v>2A</v>
          </cell>
          <cell r="L2006" t="str">
            <v>2A</v>
          </cell>
          <cell r="M2006" t="str">
            <v>2A</v>
          </cell>
          <cell r="N2006">
            <v>3</v>
          </cell>
          <cell r="O2006">
            <v>3</v>
          </cell>
          <cell r="P2006">
            <v>3</v>
          </cell>
          <cell r="Q2006">
            <v>3</v>
          </cell>
          <cell r="R2006">
            <v>3</v>
          </cell>
        </row>
        <row r="2007">
          <cell r="A2007">
            <v>197070</v>
          </cell>
          <cell r="B2007" t="str">
            <v>EVOL. 500 FT 15W40       4B4L   ELF  2SG</v>
          </cell>
          <cell r="C2007" t="str">
            <v>4B4L</v>
          </cell>
          <cell r="D2007" t="str">
            <v>154PCAG_H_SG</v>
          </cell>
          <cell r="E2007" t="str">
            <v>P11N01N3</v>
          </cell>
          <cell r="F2007" t="str">
            <v>SG</v>
          </cell>
          <cell r="G2007" t="str">
            <v>AO</v>
          </cell>
          <cell r="H2007">
            <v>3</v>
          </cell>
          <cell r="I2007">
            <v>3</v>
          </cell>
          <cell r="J2007">
            <v>3</v>
          </cell>
          <cell r="K2007" t="str">
            <v>LS</v>
          </cell>
          <cell r="L2007" t="str">
            <v>LH</v>
          </cell>
          <cell r="M2007" t="str">
            <v>LH</v>
          </cell>
          <cell r="N2007" t="str">
            <v>LH</v>
          </cell>
          <cell r="O2007" t="str">
            <v>LH</v>
          </cell>
          <cell r="P2007" t="str">
            <v>LH</v>
          </cell>
          <cell r="Q2007" t="str">
            <v>LH</v>
          </cell>
          <cell r="R2007" t="str">
            <v xml:space="preserve">LH </v>
          </cell>
        </row>
        <row r="2008">
          <cell r="A2008">
            <v>217040</v>
          </cell>
          <cell r="B2008" t="str">
            <v>EVOL. 500 FT 15W50       3B4L   ELF  2SG</v>
          </cell>
          <cell r="C2008" t="str">
            <v>3B4L</v>
          </cell>
          <cell r="D2008" t="str">
            <v>155PCOO_H_SG</v>
          </cell>
          <cell r="E2008" t="str">
            <v>P11N01N3</v>
          </cell>
          <cell r="F2008" t="str">
            <v>SG</v>
          </cell>
          <cell r="G2008" t="str">
            <v>AO</v>
          </cell>
          <cell r="H2008" t="str">
            <v>-</v>
          </cell>
          <cell r="I2008" t="str">
            <v>-</v>
          </cell>
          <cell r="J2008" t="str">
            <v>-</v>
          </cell>
          <cell r="K2008" t="str">
            <v>2A</v>
          </cell>
          <cell r="L2008" t="str">
            <v>2A</v>
          </cell>
          <cell r="M2008" t="str">
            <v>2A</v>
          </cell>
          <cell r="N2008">
            <v>3</v>
          </cell>
          <cell r="O2008">
            <v>3</v>
          </cell>
          <cell r="P2008">
            <v>3</v>
          </cell>
          <cell r="Q2008">
            <v>3</v>
          </cell>
          <cell r="R2008">
            <v>3</v>
          </cell>
        </row>
        <row r="2009">
          <cell r="A2009">
            <v>196914</v>
          </cell>
          <cell r="B2009" t="str">
            <v>EVOL. 500 FT 15W50       4B4L   ELF  2SG</v>
          </cell>
          <cell r="C2009" t="str">
            <v>4B4L</v>
          </cell>
          <cell r="D2009" t="str">
            <v>155PCOO_H_SG</v>
          </cell>
          <cell r="E2009" t="str">
            <v>P11N01N3</v>
          </cell>
          <cell r="F2009" t="str">
            <v>SG</v>
          </cell>
          <cell r="G2009" t="str">
            <v>AO</v>
          </cell>
          <cell r="H2009" t="str">
            <v>2A</v>
          </cell>
          <cell r="I2009" t="str">
            <v>2A</v>
          </cell>
          <cell r="J2009" t="str">
            <v>2A</v>
          </cell>
          <cell r="K2009" t="str">
            <v>LS</v>
          </cell>
          <cell r="L2009" t="str">
            <v>LS</v>
          </cell>
          <cell r="M2009" t="str">
            <v>LH</v>
          </cell>
          <cell r="N2009" t="str">
            <v>LH</v>
          </cell>
          <cell r="O2009" t="str">
            <v>LH</v>
          </cell>
          <cell r="P2009" t="str">
            <v>LH</v>
          </cell>
          <cell r="Q2009" t="str">
            <v>LH</v>
          </cell>
          <cell r="R2009" t="str">
            <v xml:space="preserve">LH </v>
          </cell>
        </row>
        <row r="2010">
          <cell r="A2010">
            <v>217045</v>
          </cell>
          <cell r="B2010" t="str">
            <v>EVOL. 500 FT 20W50       12B1L  ELF  2SG</v>
          </cell>
          <cell r="C2010" t="str">
            <v>12B1L</v>
          </cell>
          <cell r="D2010" t="str">
            <v>205PCTT_H_SG</v>
          </cell>
          <cell r="E2010" t="str">
            <v>P11N01N3</v>
          </cell>
          <cell r="F2010" t="str">
            <v>SG</v>
          </cell>
          <cell r="G2010" t="str">
            <v>AO</v>
          </cell>
          <cell r="H2010" t="str">
            <v>-</v>
          </cell>
          <cell r="I2010" t="str">
            <v>-</v>
          </cell>
          <cell r="J2010" t="str">
            <v>-</v>
          </cell>
          <cell r="K2010" t="str">
            <v>2A</v>
          </cell>
          <cell r="L2010" t="str">
            <v>2A</v>
          </cell>
          <cell r="M2010" t="str">
            <v>2A</v>
          </cell>
          <cell r="N2010">
            <v>3</v>
          </cell>
          <cell r="O2010">
            <v>3</v>
          </cell>
          <cell r="P2010">
            <v>2</v>
          </cell>
          <cell r="Q2010">
            <v>2</v>
          </cell>
          <cell r="R2010">
            <v>2</v>
          </cell>
        </row>
        <row r="2011">
          <cell r="A2011">
            <v>196924</v>
          </cell>
          <cell r="B2011" t="str">
            <v>EVOL. 500 FT 20W50       18B1L  ELF  2SG</v>
          </cell>
          <cell r="C2011" t="str">
            <v>18B1L</v>
          </cell>
          <cell r="D2011" t="str">
            <v>205PCTT_H_SG</v>
          </cell>
          <cell r="E2011" t="str">
            <v>P11N01N3</v>
          </cell>
          <cell r="F2011" t="str">
            <v>SG</v>
          </cell>
          <cell r="G2011" t="str">
            <v>AO</v>
          </cell>
          <cell r="H2011" t="str">
            <v>2A</v>
          </cell>
          <cell r="I2011" t="str">
            <v>2A</v>
          </cell>
          <cell r="J2011" t="str">
            <v>2A</v>
          </cell>
          <cell r="K2011" t="str">
            <v>LS</v>
          </cell>
          <cell r="L2011" t="str">
            <v>LS</v>
          </cell>
          <cell r="M2011" t="str">
            <v>LH</v>
          </cell>
          <cell r="N2011" t="str">
            <v>LH</v>
          </cell>
          <cell r="O2011" t="str">
            <v>LH</v>
          </cell>
          <cell r="P2011" t="str">
            <v>LH</v>
          </cell>
          <cell r="Q2011" t="str">
            <v>LH</v>
          </cell>
          <cell r="R2011" t="str">
            <v xml:space="preserve">LH </v>
          </cell>
        </row>
        <row r="2012">
          <cell r="A2012">
            <v>196927</v>
          </cell>
          <cell r="B2012" t="str">
            <v>EVOL. 500 FT 20W50       208L   ELF  2SG</v>
          </cell>
          <cell r="C2012" t="str">
            <v>208L</v>
          </cell>
          <cell r="D2012" t="str">
            <v>205PCTT_H_SG</v>
          </cell>
          <cell r="E2012" t="str">
            <v>P11N01N3</v>
          </cell>
          <cell r="F2012" t="str">
            <v>SG</v>
          </cell>
          <cell r="G2012" t="str">
            <v>AO</v>
          </cell>
          <cell r="H2012" t="str">
            <v>-</v>
          </cell>
          <cell r="I2012" t="str">
            <v>-</v>
          </cell>
          <cell r="J2012" t="str">
            <v>-</v>
          </cell>
          <cell r="K2012">
            <v>1</v>
          </cell>
          <cell r="L2012">
            <v>1</v>
          </cell>
          <cell r="M2012">
            <v>1</v>
          </cell>
          <cell r="N2012">
            <v>1</v>
          </cell>
          <cell r="O2012">
            <v>1</v>
          </cell>
          <cell r="P2012">
            <v>1</v>
          </cell>
          <cell r="Q2012">
            <v>1</v>
          </cell>
          <cell r="R2012">
            <v>2</v>
          </cell>
        </row>
        <row r="2013">
          <cell r="A2013">
            <v>217044</v>
          </cell>
          <cell r="B2013" t="str">
            <v>EVOL. 500 FT 20W50       3B4L   ELF  2SG</v>
          </cell>
          <cell r="C2013" t="str">
            <v>3B4L</v>
          </cell>
          <cell r="D2013" t="str">
            <v>205PCTT_H_SG</v>
          </cell>
          <cell r="E2013" t="str">
            <v>P11N01N3</v>
          </cell>
          <cell r="F2013" t="str">
            <v>SG</v>
          </cell>
          <cell r="G2013" t="str">
            <v>AO</v>
          </cell>
          <cell r="H2013" t="str">
            <v>-</v>
          </cell>
          <cell r="I2013" t="str">
            <v>-</v>
          </cell>
          <cell r="J2013" t="str">
            <v>-</v>
          </cell>
          <cell r="K2013" t="str">
            <v>2A</v>
          </cell>
          <cell r="L2013" t="str">
            <v>2A</v>
          </cell>
          <cell r="M2013" t="str">
            <v>2A</v>
          </cell>
          <cell r="N2013">
            <v>2</v>
          </cell>
          <cell r="O2013">
            <v>2</v>
          </cell>
          <cell r="P2013">
            <v>2</v>
          </cell>
          <cell r="Q2013">
            <v>2</v>
          </cell>
          <cell r="R2013">
            <v>1</v>
          </cell>
        </row>
        <row r="2014">
          <cell r="A2014">
            <v>196920</v>
          </cell>
          <cell r="B2014" t="str">
            <v>EVOL. 500 FT 20W50       3B5L   ELF  2SG</v>
          </cell>
          <cell r="C2014" t="str">
            <v>3B5L</v>
          </cell>
          <cell r="D2014" t="str">
            <v>205PCTT_H_SG</v>
          </cell>
          <cell r="E2014" t="str">
            <v>P11N01N3</v>
          </cell>
          <cell r="F2014" t="str">
            <v>SG</v>
          </cell>
          <cell r="G2014" t="str">
            <v>AO</v>
          </cell>
          <cell r="H2014" t="str">
            <v>2B</v>
          </cell>
          <cell r="I2014" t="str">
            <v>2B</v>
          </cell>
          <cell r="J2014" t="str">
            <v>2B</v>
          </cell>
          <cell r="K2014" t="str">
            <v>LS</v>
          </cell>
          <cell r="L2014" t="str">
            <v>LH</v>
          </cell>
          <cell r="M2014" t="str">
            <v>LH</v>
          </cell>
          <cell r="N2014" t="str">
            <v>LH</v>
          </cell>
          <cell r="O2014" t="str">
            <v>LH</v>
          </cell>
          <cell r="P2014" t="str">
            <v>LH</v>
          </cell>
          <cell r="Q2014" t="str">
            <v>LH</v>
          </cell>
          <cell r="R2014" t="str">
            <v xml:space="preserve">LH </v>
          </cell>
        </row>
        <row r="2015">
          <cell r="A2015">
            <v>217043</v>
          </cell>
          <cell r="B2015" t="str">
            <v>EVOL. 500 FT 20W50       3B5L   ELF  3SG</v>
          </cell>
          <cell r="C2015" t="str">
            <v>3B5L</v>
          </cell>
          <cell r="D2015" t="str">
            <v>205PCTT_H_SG</v>
          </cell>
          <cell r="E2015" t="str">
            <v>P11N01N3</v>
          </cell>
          <cell r="F2015" t="str">
            <v>SG</v>
          </cell>
          <cell r="G2015" t="str">
            <v>AO</v>
          </cell>
          <cell r="H2015" t="str">
            <v>-</v>
          </cell>
          <cell r="I2015" t="str">
            <v>-</v>
          </cell>
          <cell r="J2015" t="str">
            <v>-</v>
          </cell>
          <cell r="K2015" t="str">
            <v>2B</v>
          </cell>
          <cell r="L2015" t="str">
            <v>2B</v>
          </cell>
          <cell r="M2015" t="str">
            <v>2B</v>
          </cell>
          <cell r="N2015">
            <v>3</v>
          </cell>
          <cell r="O2015">
            <v>3</v>
          </cell>
          <cell r="P2015">
            <v>3</v>
          </cell>
          <cell r="Q2015">
            <v>3</v>
          </cell>
          <cell r="R2015">
            <v>3</v>
          </cell>
        </row>
        <row r="2016">
          <cell r="A2016">
            <v>196922</v>
          </cell>
          <cell r="B2016" t="str">
            <v>EVOL. 500 FT 20W50       4B4L   ELF  2SG</v>
          </cell>
          <cell r="C2016" t="str">
            <v>4B4L</v>
          </cell>
          <cell r="D2016" t="str">
            <v>205PCTT_H_SG</v>
          </cell>
          <cell r="E2016" t="str">
            <v>P11N01N3</v>
          </cell>
          <cell r="F2016" t="str">
            <v>SG</v>
          </cell>
          <cell r="G2016" t="str">
            <v>AO</v>
          </cell>
          <cell r="H2016" t="str">
            <v>2A</v>
          </cell>
          <cell r="I2016" t="str">
            <v>2A</v>
          </cell>
          <cell r="J2016" t="str">
            <v>2A</v>
          </cell>
          <cell r="K2016" t="str">
            <v>LS</v>
          </cell>
          <cell r="L2016" t="str">
            <v>LH</v>
          </cell>
          <cell r="M2016" t="str">
            <v>LH</v>
          </cell>
          <cell r="N2016" t="str">
            <v>LH</v>
          </cell>
          <cell r="O2016" t="str">
            <v>LH</v>
          </cell>
          <cell r="P2016" t="str">
            <v>LH</v>
          </cell>
          <cell r="Q2016" t="str">
            <v>LH</v>
          </cell>
          <cell r="R2016" t="str">
            <v xml:space="preserve">LH </v>
          </cell>
        </row>
        <row r="2017">
          <cell r="A2017">
            <v>217054</v>
          </cell>
          <cell r="B2017" t="str">
            <v>EVOL. 500 FTX 10W30      12B1L  ELF  2SG</v>
          </cell>
          <cell r="C2017" t="str">
            <v>12B1L</v>
          </cell>
          <cell r="D2017" t="str">
            <v>103PCOO_H_SG</v>
          </cell>
          <cell r="E2017" t="str">
            <v>P11N01N3AAAA</v>
          </cell>
          <cell r="F2017" t="str">
            <v>SG</v>
          </cell>
          <cell r="G2017" t="str">
            <v>AO</v>
          </cell>
          <cell r="H2017" t="str">
            <v>-</v>
          </cell>
          <cell r="I2017" t="str">
            <v>-</v>
          </cell>
          <cell r="J2017" t="str">
            <v>-</v>
          </cell>
          <cell r="K2017">
            <v>3</v>
          </cell>
          <cell r="L2017">
            <v>3</v>
          </cell>
          <cell r="M2017">
            <v>3</v>
          </cell>
          <cell r="N2017" t="str">
            <v>LS</v>
          </cell>
          <cell r="O2017" t="str">
            <v>LH</v>
          </cell>
          <cell r="P2017" t="str">
            <v>LH</v>
          </cell>
          <cell r="Q2017" t="str">
            <v>LH</v>
          </cell>
          <cell r="R2017" t="str">
            <v xml:space="preserve">LH </v>
          </cell>
        </row>
        <row r="2018">
          <cell r="A2018">
            <v>197595</v>
          </cell>
          <cell r="B2018" t="str">
            <v>EVOL. 500 FTX 10W30      18B1L  ELF  2SG</v>
          </cell>
          <cell r="C2018" t="str">
            <v>18B1L</v>
          </cell>
          <cell r="D2018" t="str">
            <v>103PCOO_H_SG</v>
          </cell>
          <cell r="E2018" t="str">
            <v>P11N01N3AAAA</v>
          </cell>
          <cell r="F2018" t="str">
            <v>SG</v>
          </cell>
          <cell r="G2018" t="str">
            <v>AO</v>
          </cell>
          <cell r="H2018">
            <v>3</v>
          </cell>
          <cell r="I2018">
            <v>3</v>
          </cell>
          <cell r="J2018">
            <v>3</v>
          </cell>
          <cell r="K2018" t="str">
            <v>LS</v>
          </cell>
          <cell r="L2018" t="str">
            <v>LS</v>
          </cell>
          <cell r="M2018" t="str">
            <v>LH</v>
          </cell>
          <cell r="N2018" t="str">
            <v>LH</v>
          </cell>
          <cell r="O2018" t="str">
            <v>LH</v>
          </cell>
          <cell r="P2018" t="str">
            <v>LH</v>
          </cell>
          <cell r="Q2018" t="str">
            <v>LH</v>
          </cell>
          <cell r="R2018" t="str">
            <v xml:space="preserve">LH </v>
          </cell>
        </row>
        <row r="2019">
          <cell r="A2019">
            <v>196872</v>
          </cell>
          <cell r="B2019" t="str">
            <v>EVOL. 500 FTX 10W30      208L   ELF  2SG</v>
          </cell>
          <cell r="C2019" t="str">
            <v>208L</v>
          </cell>
          <cell r="D2019" t="str">
            <v>103PCOO_H_SG</v>
          </cell>
          <cell r="E2019" t="str">
            <v>P11N01N3AAAA</v>
          </cell>
          <cell r="F2019" t="str">
            <v>SG</v>
          </cell>
          <cell r="G2019" t="str">
            <v>AO</v>
          </cell>
          <cell r="H2019" t="str">
            <v>-</v>
          </cell>
          <cell r="I2019" t="str">
            <v>-</v>
          </cell>
          <cell r="J2019" t="str">
            <v>-</v>
          </cell>
          <cell r="K2019">
            <v>1</v>
          </cell>
          <cell r="L2019">
            <v>1</v>
          </cell>
          <cell r="M2019">
            <v>1</v>
          </cell>
          <cell r="N2019" t="str">
            <v>LS</v>
          </cell>
          <cell r="O2019" t="str">
            <v>LH</v>
          </cell>
          <cell r="P2019" t="str">
            <v>LH</v>
          </cell>
          <cell r="Q2019" t="str">
            <v>LH</v>
          </cell>
          <cell r="R2019" t="str">
            <v xml:space="preserve">LH </v>
          </cell>
        </row>
        <row r="2020">
          <cell r="A2020">
            <v>196871</v>
          </cell>
          <cell r="B2020" t="str">
            <v>EVOL. 500 FTX 10W30      20LJ   ELF  2SG</v>
          </cell>
          <cell r="C2020" t="str">
            <v>20LJ</v>
          </cell>
          <cell r="D2020" t="str">
            <v>103PCOO_H_SG</v>
          </cell>
          <cell r="E2020" t="str">
            <v>P11N01N3AAAA</v>
          </cell>
          <cell r="F2020" t="str">
            <v>SG</v>
          </cell>
          <cell r="G2020" t="str">
            <v>AO</v>
          </cell>
          <cell r="H2020" t="str">
            <v>-</v>
          </cell>
          <cell r="I2020" t="str">
            <v>-</v>
          </cell>
          <cell r="J2020" t="str">
            <v>-</v>
          </cell>
          <cell r="K2020">
            <v>3</v>
          </cell>
          <cell r="L2020">
            <v>3</v>
          </cell>
          <cell r="M2020">
            <v>3</v>
          </cell>
          <cell r="N2020" t="str">
            <v>LS</v>
          </cell>
          <cell r="O2020" t="str">
            <v>LH</v>
          </cell>
          <cell r="P2020" t="str">
            <v>LH</v>
          </cell>
          <cell r="Q2020" t="str">
            <v>LH</v>
          </cell>
          <cell r="R2020" t="str">
            <v xml:space="preserve">LH </v>
          </cell>
        </row>
        <row r="2021">
          <cell r="A2021">
            <v>217034</v>
          </cell>
          <cell r="B2021" t="str">
            <v>EVOL. 500 FTX 10W30      3B4L   ELF  2SG</v>
          </cell>
          <cell r="C2021" t="str">
            <v>3B4L</v>
          </cell>
          <cell r="D2021" t="str">
            <v>103PCOO_H_SG</v>
          </cell>
          <cell r="E2021" t="str">
            <v>P11N01N3AAAA</v>
          </cell>
          <cell r="F2021" t="str">
            <v>SG</v>
          </cell>
          <cell r="G2021" t="str">
            <v>AO</v>
          </cell>
          <cell r="H2021" t="str">
            <v>-</v>
          </cell>
          <cell r="I2021" t="str">
            <v>-</v>
          </cell>
          <cell r="J2021" t="str">
            <v>-</v>
          </cell>
          <cell r="K2021">
            <v>1</v>
          </cell>
          <cell r="L2021">
            <v>1</v>
          </cell>
          <cell r="M2021">
            <v>1</v>
          </cell>
          <cell r="N2021" t="str">
            <v>LS</v>
          </cell>
          <cell r="O2021" t="str">
            <v>LH</v>
          </cell>
          <cell r="P2021" t="str">
            <v>LH</v>
          </cell>
          <cell r="Q2021" t="str">
            <v>LH</v>
          </cell>
          <cell r="R2021" t="str">
            <v xml:space="preserve">LH </v>
          </cell>
        </row>
        <row r="2022">
          <cell r="A2022">
            <v>196738</v>
          </cell>
          <cell r="B2022" t="str">
            <v>EVOL. 500 FTX 10W30      3B5L   ELF  2SG</v>
          </cell>
          <cell r="C2022" t="str">
            <v>3B5L</v>
          </cell>
          <cell r="D2022" t="str">
            <v>103PCOO_H_SG</v>
          </cell>
          <cell r="E2022" t="str">
            <v>P11N01N3AAAA</v>
          </cell>
          <cell r="F2022" t="str">
            <v>SG</v>
          </cell>
          <cell r="G2022" t="str">
            <v>AO</v>
          </cell>
          <cell r="H2022" t="str">
            <v>2B</v>
          </cell>
          <cell r="I2022" t="str">
            <v>2B</v>
          </cell>
          <cell r="J2022" t="str">
            <v>2B</v>
          </cell>
          <cell r="K2022" t="str">
            <v>LS</v>
          </cell>
          <cell r="L2022" t="str">
            <v>LS</v>
          </cell>
          <cell r="M2022" t="str">
            <v>LS</v>
          </cell>
          <cell r="N2022" t="str">
            <v>LH</v>
          </cell>
          <cell r="O2022" t="str">
            <v>LH</v>
          </cell>
          <cell r="P2022" t="str">
            <v>LH</v>
          </cell>
          <cell r="Q2022" t="str">
            <v>LH</v>
          </cell>
          <cell r="R2022" t="str">
            <v xml:space="preserve">LH </v>
          </cell>
        </row>
        <row r="2023">
          <cell r="A2023">
            <v>217033</v>
          </cell>
          <cell r="B2023" t="str">
            <v>EVOL. 500 FTX 10W30      3B5L   ELF  3SG</v>
          </cell>
          <cell r="C2023" t="str">
            <v>3B5L</v>
          </cell>
          <cell r="D2023" t="str">
            <v>103PCOO_H_SG</v>
          </cell>
          <cell r="E2023" t="str">
            <v>P11N01N3AAAA</v>
          </cell>
          <cell r="F2023" t="str">
            <v>SG</v>
          </cell>
          <cell r="G2023" t="str">
            <v>AO</v>
          </cell>
          <cell r="H2023" t="str">
            <v>-</v>
          </cell>
          <cell r="I2023" t="str">
            <v>-</v>
          </cell>
          <cell r="J2023" t="str">
            <v>-</v>
          </cell>
          <cell r="K2023" t="str">
            <v>2B</v>
          </cell>
          <cell r="L2023" t="str">
            <v>2B</v>
          </cell>
          <cell r="M2023" t="str">
            <v>2B</v>
          </cell>
          <cell r="N2023" t="str">
            <v>LS</v>
          </cell>
          <cell r="O2023" t="str">
            <v>LH</v>
          </cell>
          <cell r="P2023" t="str">
            <v>LH</v>
          </cell>
          <cell r="Q2023" t="str">
            <v>LH</v>
          </cell>
          <cell r="R2023" t="str">
            <v xml:space="preserve">LH </v>
          </cell>
        </row>
        <row r="2024">
          <cell r="A2024">
            <v>200317</v>
          </cell>
          <cell r="B2024" t="str">
            <v>EVOL. 500 FTX 10W30      4B3L   ELF   SG</v>
          </cell>
          <cell r="C2024" t="str">
            <v>4B3L</v>
          </cell>
          <cell r="D2024" t="str">
            <v>103PCOO_H_SG</v>
          </cell>
          <cell r="E2024" t="str">
            <v>P11N01N3AAAA</v>
          </cell>
          <cell r="F2024" t="str">
            <v>SG</v>
          </cell>
          <cell r="G2024" t="str">
            <v>AO</v>
          </cell>
          <cell r="H2024" t="str">
            <v>2B</v>
          </cell>
          <cell r="I2024" t="str">
            <v>2B</v>
          </cell>
          <cell r="J2024" t="str">
            <v>2B</v>
          </cell>
          <cell r="K2024" t="str">
            <v>LS</v>
          </cell>
          <cell r="L2024" t="str">
            <v>LS</v>
          </cell>
          <cell r="M2024" t="str">
            <v>LS</v>
          </cell>
          <cell r="N2024" t="str">
            <v>LH</v>
          </cell>
          <cell r="O2024" t="str">
            <v>LH</v>
          </cell>
          <cell r="P2024" t="str">
            <v>LH</v>
          </cell>
          <cell r="Q2024" t="str">
            <v>LH</v>
          </cell>
          <cell r="R2024" t="str">
            <v xml:space="preserve">LH </v>
          </cell>
        </row>
        <row r="2025">
          <cell r="A2025">
            <v>196739</v>
          </cell>
          <cell r="B2025" t="str">
            <v>EVOL. 500 FTX 10W30      4B4L   ELF  2SG</v>
          </cell>
          <cell r="C2025" t="str">
            <v>4B4L</v>
          </cell>
          <cell r="D2025" t="str">
            <v>103PCOO_H_SG</v>
          </cell>
          <cell r="E2025" t="str">
            <v>P11N01N3AAAA</v>
          </cell>
          <cell r="F2025" t="str">
            <v>SG</v>
          </cell>
          <cell r="G2025" t="str">
            <v>AO</v>
          </cell>
          <cell r="H2025">
            <v>1</v>
          </cell>
          <cell r="I2025">
            <v>1</v>
          </cell>
          <cell r="J2025">
            <v>1</v>
          </cell>
          <cell r="K2025" t="str">
            <v>LS</v>
          </cell>
          <cell r="L2025" t="str">
            <v>LH</v>
          </cell>
          <cell r="M2025" t="str">
            <v>LH</v>
          </cell>
          <cell r="N2025" t="str">
            <v>LH</v>
          </cell>
          <cell r="O2025" t="str">
            <v>LH</v>
          </cell>
          <cell r="P2025" t="str">
            <v>LH</v>
          </cell>
          <cell r="Q2025" t="str">
            <v>LH</v>
          </cell>
          <cell r="R2025" t="str">
            <v xml:space="preserve">LH </v>
          </cell>
        </row>
        <row r="2026">
          <cell r="A2026">
            <v>217078</v>
          </cell>
          <cell r="B2026" t="str">
            <v>EVOL. 500 FTX 10W30      5B3L   ELF   SG</v>
          </cell>
          <cell r="C2026" t="str">
            <v>5B3L</v>
          </cell>
          <cell r="D2026" t="str">
            <v>103PCOO_H_SG</v>
          </cell>
          <cell r="E2026" t="str">
            <v>P11N01N3AAAA</v>
          </cell>
          <cell r="F2026" t="str">
            <v>SG</v>
          </cell>
          <cell r="G2026" t="str">
            <v>AO</v>
          </cell>
          <cell r="H2026" t="str">
            <v>-</v>
          </cell>
          <cell r="I2026" t="str">
            <v>-</v>
          </cell>
          <cell r="J2026" t="str">
            <v>-</v>
          </cell>
          <cell r="K2026" t="str">
            <v>2B</v>
          </cell>
          <cell r="L2026" t="str">
            <v>2B</v>
          </cell>
          <cell r="M2026" t="str">
            <v>2B</v>
          </cell>
          <cell r="N2026" t="str">
            <v>LS</v>
          </cell>
          <cell r="O2026" t="str">
            <v>LH</v>
          </cell>
          <cell r="P2026" t="str">
            <v>LH</v>
          </cell>
          <cell r="Q2026" t="str">
            <v>LH</v>
          </cell>
          <cell r="R2026" t="str">
            <v xml:space="preserve">LH </v>
          </cell>
        </row>
        <row r="2027">
          <cell r="A2027">
            <v>213899</v>
          </cell>
          <cell r="B2027" t="str">
            <v>EVOL. 500 TURBO D 15W40  12B1L  ELF C</v>
          </cell>
          <cell r="C2027" t="str">
            <v>12B1L</v>
          </cell>
          <cell r="D2027" t="str">
            <v>154PCAI</v>
          </cell>
          <cell r="E2027" t="str">
            <v>P11N01N3</v>
          </cell>
          <cell r="F2027" t="str">
            <v>C</v>
          </cell>
          <cell r="G2027" t="str">
            <v>AO</v>
          </cell>
          <cell r="H2027" t="str">
            <v>-</v>
          </cell>
          <cell r="I2027" t="str">
            <v>-</v>
          </cell>
          <cell r="J2027" t="str">
            <v>-</v>
          </cell>
          <cell r="K2027">
            <v>4</v>
          </cell>
          <cell r="L2027">
            <v>4</v>
          </cell>
          <cell r="M2027">
            <v>4</v>
          </cell>
          <cell r="N2027">
            <v>4</v>
          </cell>
          <cell r="O2027">
            <v>4</v>
          </cell>
          <cell r="P2027">
            <v>4</v>
          </cell>
          <cell r="Q2027">
            <v>4</v>
          </cell>
          <cell r="R2027" t="str">
            <v>LH</v>
          </cell>
        </row>
        <row r="2028">
          <cell r="A2028">
            <v>199021</v>
          </cell>
          <cell r="B2028" t="str">
            <v>EVOL. 500 TURBO D 15W40  18B1L  ELF   SG</v>
          </cell>
          <cell r="C2028" t="str">
            <v>18B1L</v>
          </cell>
          <cell r="D2028" t="str">
            <v>154PCAH_H_SG</v>
          </cell>
          <cell r="E2028" t="str">
            <v>P11N01N3</v>
          </cell>
          <cell r="F2028" t="str">
            <v>SG</v>
          </cell>
          <cell r="G2028" t="str">
            <v>AO</v>
          </cell>
          <cell r="H2028">
            <v>3</v>
          </cell>
          <cell r="I2028">
            <v>3</v>
          </cell>
          <cell r="J2028" t="str">
            <v>close</v>
          </cell>
          <cell r="K2028" t="str">
            <v>for depletion</v>
          </cell>
          <cell r="L2028" t="str">
            <v>LH</v>
          </cell>
          <cell r="M2028" t="str">
            <v>LH</v>
          </cell>
          <cell r="N2028" t="str">
            <v>LH</v>
          </cell>
          <cell r="O2028" t="str">
            <v>LH</v>
          </cell>
          <cell r="P2028" t="str">
            <v>LH</v>
          </cell>
          <cell r="Q2028" t="str">
            <v>LH</v>
          </cell>
          <cell r="R2028" t="str">
            <v xml:space="preserve">LH </v>
          </cell>
        </row>
        <row r="2029">
          <cell r="A2029">
            <v>194852</v>
          </cell>
          <cell r="B2029" t="str">
            <v>EVOL. 500 TURBO D 15W40  18B1L  ELF C</v>
          </cell>
          <cell r="C2029" t="str">
            <v>18B1L</v>
          </cell>
          <cell r="D2029" t="str">
            <v>154PCAI</v>
          </cell>
          <cell r="E2029" t="str">
            <v>P11N01N3</v>
          </cell>
          <cell r="F2029" t="str">
            <v>C</v>
          </cell>
          <cell r="G2029" t="str">
            <v>AO</v>
          </cell>
          <cell r="H2029">
            <v>4</v>
          </cell>
          <cell r="I2029">
            <v>4</v>
          </cell>
          <cell r="J2029">
            <v>4</v>
          </cell>
          <cell r="K2029">
            <v>4</v>
          </cell>
          <cell r="L2029">
            <v>4</v>
          </cell>
          <cell r="M2029">
            <v>4</v>
          </cell>
          <cell r="N2029">
            <v>4</v>
          </cell>
          <cell r="O2029">
            <v>4</v>
          </cell>
          <cell r="P2029">
            <v>4</v>
          </cell>
          <cell r="Q2029">
            <v>4</v>
          </cell>
          <cell r="R2029" t="str">
            <v>LH</v>
          </cell>
        </row>
        <row r="2030">
          <cell r="A2030">
            <v>199022</v>
          </cell>
          <cell r="B2030" t="str">
            <v>EVOL. 500 TURBO D 15W40  3B5L   ELF   SG</v>
          </cell>
          <cell r="C2030" t="str">
            <v>3B5L</v>
          </cell>
          <cell r="D2030" t="str">
            <v>154PCAH_H_SG</v>
          </cell>
          <cell r="E2030" t="str">
            <v>P11N01N3</v>
          </cell>
          <cell r="F2030" t="str">
            <v>SG</v>
          </cell>
          <cell r="G2030" t="str">
            <v>AO</v>
          </cell>
          <cell r="H2030">
            <v>3</v>
          </cell>
          <cell r="I2030">
            <v>3</v>
          </cell>
          <cell r="J2030" t="str">
            <v>close</v>
          </cell>
          <cell r="K2030" t="str">
            <v>for depletion</v>
          </cell>
          <cell r="L2030" t="str">
            <v>LH</v>
          </cell>
          <cell r="M2030" t="str">
            <v>LH</v>
          </cell>
          <cell r="N2030" t="str">
            <v>LH</v>
          </cell>
          <cell r="O2030" t="str">
            <v>LH</v>
          </cell>
          <cell r="P2030" t="str">
            <v>LH</v>
          </cell>
          <cell r="Q2030" t="str">
            <v>LH</v>
          </cell>
          <cell r="R2030" t="str">
            <v xml:space="preserve">LH </v>
          </cell>
        </row>
        <row r="2031">
          <cell r="A2031">
            <v>194854</v>
          </cell>
          <cell r="B2031" t="str">
            <v>EVOL. 500 TURBO D 15W40  3B5L   ELF C</v>
          </cell>
          <cell r="C2031" t="str">
            <v>3B5L</v>
          </cell>
          <cell r="D2031" t="str">
            <v>154PCAI</v>
          </cell>
          <cell r="E2031" t="str">
            <v>P11N01N3</v>
          </cell>
          <cell r="F2031" t="str">
            <v>C</v>
          </cell>
          <cell r="G2031" t="str">
            <v>AO</v>
          </cell>
          <cell r="H2031">
            <v>4</v>
          </cell>
          <cell r="I2031">
            <v>4</v>
          </cell>
          <cell r="J2031" t="str">
            <v>close</v>
          </cell>
          <cell r="K2031" t="str">
            <v>for depletion</v>
          </cell>
          <cell r="L2031" t="str">
            <v>LH</v>
          </cell>
          <cell r="M2031" t="str">
            <v>LH</v>
          </cell>
          <cell r="N2031" t="str">
            <v>LH</v>
          </cell>
          <cell r="O2031" t="str">
            <v>LH</v>
          </cell>
          <cell r="P2031" t="str">
            <v>LH</v>
          </cell>
          <cell r="Q2031" t="str">
            <v>LH</v>
          </cell>
          <cell r="R2031" t="str">
            <v xml:space="preserve">LH </v>
          </cell>
        </row>
        <row r="2032">
          <cell r="A2032">
            <v>217035</v>
          </cell>
          <cell r="B2032" t="str">
            <v>EVOL. 700 FT 10W40       12B1L  ELF  2SG</v>
          </cell>
          <cell r="C2032" t="str">
            <v>12B1L</v>
          </cell>
          <cell r="D2032" t="str">
            <v>104PCJJ_H_SG</v>
          </cell>
          <cell r="E2032" t="str">
            <v>P11N01N1</v>
          </cell>
          <cell r="F2032" t="str">
            <v>SG</v>
          </cell>
          <cell r="G2032" t="str">
            <v>AO</v>
          </cell>
          <cell r="H2032" t="str">
            <v>-</v>
          </cell>
          <cell r="I2032" t="str">
            <v>-</v>
          </cell>
          <cell r="J2032" t="str">
            <v>-</v>
          </cell>
          <cell r="K2032">
            <v>1</v>
          </cell>
          <cell r="L2032">
            <v>1</v>
          </cell>
          <cell r="M2032">
            <v>1</v>
          </cell>
          <cell r="N2032">
            <v>1</v>
          </cell>
          <cell r="O2032">
            <v>1</v>
          </cell>
          <cell r="P2032">
            <v>1</v>
          </cell>
          <cell r="Q2032">
            <v>1</v>
          </cell>
          <cell r="R2032">
            <v>2</v>
          </cell>
        </row>
        <row r="2033">
          <cell r="A2033">
            <v>196873</v>
          </cell>
          <cell r="B2033" t="str">
            <v>EVOL. 700 FT 10W40       18B1L  ELF  2SG</v>
          </cell>
          <cell r="C2033" t="str">
            <v>18B1L</v>
          </cell>
          <cell r="D2033" t="str">
            <v>104PCJJ_H_SG</v>
          </cell>
          <cell r="E2033" t="str">
            <v>P11N01N1</v>
          </cell>
          <cell r="F2033" t="str">
            <v>SG</v>
          </cell>
          <cell r="G2033" t="str">
            <v>AO</v>
          </cell>
          <cell r="H2033">
            <v>1</v>
          </cell>
          <cell r="I2033">
            <v>1</v>
          </cell>
          <cell r="J2033">
            <v>1</v>
          </cell>
          <cell r="K2033" t="str">
            <v>LS</v>
          </cell>
          <cell r="L2033" t="str">
            <v>LH</v>
          </cell>
          <cell r="M2033" t="str">
            <v>LH</v>
          </cell>
          <cell r="N2033" t="str">
            <v>LH</v>
          </cell>
          <cell r="O2033" t="str">
            <v>LH</v>
          </cell>
          <cell r="P2033" t="str">
            <v>LH</v>
          </cell>
          <cell r="Q2033" t="str">
            <v>LH</v>
          </cell>
          <cell r="R2033" t="str">
            <v xml:space="preserve">LH </v>
          </cell>
        </row>
        <row r="2034">
          <cell r="A2034">
            <v>196877</v>
          </cell>
          <cell r="B2034" t="str">
            <v>EVOL. 700 FT 10W40       208L   ELF  2SG</v>
          </cell>
          <cell r="C2034" t="str">
            <v>208L</v>
          </cell>
          <cell r="D2034" t="str">
            <v>104PCJJ_H_SG</v>
          </cell>
          <cell r="E2034" t="str">
            <v>P11N01N1</v>
          </cell>
          <cell r="F2034" t="str">
            <v>SG</v>
          </cell>
          <cell r="G2034" t="str">
            <v>AO</v>
          </cell>
          <cell r="H2034" t="str">
            <v>-</v>
          </cell>
          <cell r="I2034" t="str">
            <v>-</v>
          </cell>
          <cell r="J2034" t="str">
            <v>-</v>
          </cell>
          <cell r="K2034">
            <v>1</v>
          </cell>
          <cell r="L2034">
            <v>1</v>
          </cell>
          <cell r="M2034">
            <v>1</v>
          </cell>
          <cell r="N2034">
            <v>1</v>
          </cell>
          <cell r="O2034">
            <v>1</v>
          </cell>
          <cell r="P2034">
            <v>1</v>
          </cell>
          <cell r="Q2034">
            <v>1</v>
          </cell>
          <cell r="R2034">
            <v>1</v>
          </cell>
        </row>
        <row r="2035">
          <cell r="A2035">
            <v>196876</v>
          </cell>
          <cell r="B2035" t="str">
            <v>EVOL. 700 FT 10W40       20LJ   ELF  2SG</v>
          </cell>
          <cell r="C2035" t="str">
            <v>20LJ</v>
          </cell>
          <cell r="D2035" t="str">
            <v>104PCJJ_H_SG</v>
          </cell>
          <cell r="E2035" t="str">
            <v>P11N01N1</v>
          </cell>
          <cell r="F2035" t="str">
            <v>SG</v>
          </cell>
          <cell r="G2035" t="str">
            <v>AO</v>
          </cell>
          <cell r="H2035" t="str">
            <v>-</v>
          </cell>
          <cell r="I2035" t="str">
            <v>-</v>
          </cell>
          <cell r="J2035" t="str">
            <v>-</v>
          </cell>
          <cell r="K2035" t="str">
            <v>2B</v>
          </cell>
          <cell r="L2035" t="str">
            <v>2B</v>
          </cell>
          <cell r="M2035" t="str">
            <v>2B</v>
          </cell>
          <cell r="N2035">
            <v>3</v>
          </cell>
          <cell r="O2035">
            <v>3</v>
          </cell>
          <cell r="P2035">
            <v>3</v>
          </cell>
          <cell r="Q2035">
            <v>3</v>
          </cell>
          <cell r="R2035">
            <v>3</v>
          </cell>
        </row>
        <row r="2036">
          <cell r="A2036">
            <v>217036</v>
          </cell>
          <cell r="B2036" t="str">
            <v>EVOL. 700 FT 10W40       3B4L   ELF  2SG</v>
          </cell>
          <cell r="C2036" t="str">
            <v>3B4L</v>
          </cell>
          <cell r="D2036" t="str">
            <v>104PCJJ_H_SG</v>
          </cell>
          <cell r="E2036" t="str">
            <v>P11N01N1</v>
          </cell>
          <cell r="F2036" t="str">
            <v>SG</v>
          </cell>
          <cell r="G2036" t="str">
            <v>AO</v>
          </cell>
          <cell r="H2036" t="str">
            <v>-</v>
          </cell>
          <cell r="I2036" t="str">
            <v>-</v>
          </cell>
          <cell r="J2036" t="str">
            <v>-</v>
          </cell>
          <cell r="K2036">
            <v>1</v>
          </cell>
          <cell r="L2036">
            <v>1</v>
          </cell>
          <cell r="M2036">
            <v>1</v>
          </cell>
          <cell r="N2036">
            <v>1</v>
          </cell>
          <cell r="O2036">
            <v>1</v>
          </cell>
          <cell r="P2036">
            <v>1</v>
          </cell>
          <cell r="Q2036">
            <v>1</v>
          </cell>
          <cell r="R2036">
            <v>1</v>
          </cell>
        </row>
        <row r="2037">
          <cell r="A2037">
            <v>196875</v>
          </cell>
          <cell r="B2037" t="str">
            <v>EVOL. 700 FT 10W40       3B5L   ELF  2SG</v>
          </cell>
          <cell r="C2037" t="str">
            <v>3B5L</v>
          </cell>
          <cell r="D2037" t="str">
            <v>104PCJJ_H_SG</v>
          </cell>
          <cell r="E2037" t="str">
            <v>P11N01N1</v>
          </cell>
          <cell r="F2037" t="str">
            <v>SG</v>
          </cell>
          <cell r="G2037" t="str">
            <v>AO</v>
          </cell>
          <cell r="H2037" t="str">
            <v>2A</v>
          </cell>
          <cell r="I2037" t="str">
            <v>2A</v>
          </cell>
          <cell r="J2037" t="str">
            <v>2A</v>
          </cell>
          <cell r="K2037" t="str">
            <v>LS</v>
          </cell>
          <cell r="L2037" t="str">
            <v>LH</v>
          </cell>
          <cell r="M2037" t="str">
            <v>LH</v>
          </cell>
          <cell r="N2037" t="str">
            <v>LH</v>
          </cell>
          <cell r="O2037" t="str">
            <v>LH</v>
          </cell>
          <cell r="P2037" t="str">
            <v>LH</v>
          </cell>
          <cell r="Q2037" t="str">
            <v>LH</v>
          </cell>
          <cell r="R2037" t="str">
            <v xml:space="preserve">LH </v>
          </cell>
        </row>
        <row r="2038">
          <cell r="A2038">
            <v>217037</v>
          </cell>
          <cell r="B2038" t="str">
            <v>EVOL. 700 FT 10W40       3B5L   ELF  3SG</v>
          </cell>
          <cell r="C2038" t="str">
            <v>3B5L</v>
          </cell>
          <cell r="D2038" t="str">
            <v>104PCJJ_H_SG</v>
          </cell>
          <cell r="E2038" t="str">
            <v>P11N01N1</v>
          </cell>
          <cell r="F2038" t="str">
            <v>SG</v>
          </cell>
          <cell r="G2038" t="str">
            <v>AO</v>
          </cell>
          <cell r="H2038" t="str">
            <v>-</v>
          </cell>
          <cell r="I2038" t="str">
            <v>-</v>
          </cell>
          <cell r="J2038" t="str">
            <v>-</v>
          </cell>
          <cell r="K2038" t="str">
            <v>2B</v>
          </cell>
          <cell r="L2038" t="str">
            <v>2B</v>
          </cell>
          <cell r="M2038" t="str">
            <v>2B</v>
          </cell>
          <cell r="N2038">
            <v>3</v>
          </cell>
          <cell r="O2038">
            <v>3</v>
          </cell>
          <cell r="P2038">
            <v>3</v>
          </cell>
          <cell r="Q2038">
            <v>3</v>
          </cell>
          <cell r="R2038">
            <v>3</v>
          </cell>
        </row>
        <row r="2039">
          <cell r="A2039">
            <v>196874</v>
          </cell>
          <cell r="B2039" t="str">
            <v>EVOL. 700 FT 10W40       4B4L   ELF  2SG</v>
          </cell>
          <cell r="C2039" t="str">
            <v>4B4L</v>
          </cell>
          <cell r="D2039" t="str">
            <v>104PCJJ_H_SG</v>
          </cell>
          <cell r="E2039" t="str">
            <v>P11N01N1</v>
          </cell>
          <cell r="F2039" t="str">
            <v>SG</v>
          </cell>
          <cell r="G2039" t="str">
            <v>AO</v>
          </cell>
          <cell r="H2039">
            <v>1</v>
          </cell>
          <cell r="I2039">
            <v>1</v>
          </cell>
          <cell r="J2039">
            <v>1</v>
          </cell>
          <cell r="K2039" t="str">
            <v>LS</v>
          </cell>
          <cell r="L2039" t="str">
            <v>LS</v>
          </cell>
          <cell r="M2039" t="str">
            <v>LS</v>
          </cell>
          <cell r="N2039" t="str">
            <v>LH</v>
          </cell>
          <cell r="O2039" t="str">
            <v>LH</v>
          </cell>
          <cell r="P2039" t="str">
            <v>LH</v>
          </cell>
          <cell r="Q2039" t="str">
            <v>LH</v>
          </cell>
          <cell r="R2039" t="str">
            <v xml:space="preserve">LH </v>
          </cell>
        </row>
        <row r="2040">
          <cell r="A2040">
            <v>217041</v>
          </cell>
          <cell r="B2040" t="str">
            <v>EVOL. 700 FT 15W50       12B1L  ELF  2SG</v>
          </cell>
          <cell r="C2040" t="str">
            <v>12B1L</v>
          </cell>
          <cell r="D2040" t="str">
            <v>155PCPP_H_SG</v>
          </cell>
          <cell r="E2040" t="str">
            <v>P11N01N1</v>
          </cell>
          <cell r="F2040" t="str">
            <v>SG</v>
          </cell>
          <cell r="G2040" t="str">
            <v>AO</v>
          </cell>
          <cell r="H2040" t="str">
            <v>-</v>
          </cell>
          <cell r="I2040" t="str">
            <v>-</v>
          </cell>
          <cell r="J2040" t="str">
            <v>-</v>
          </cell>
          <cell r="K2040" t="str">
            <v>2A</v>
          </cell>
          <cell r="L2040" t="str">
            <v>2A</v>
          </cell>
          <cell r="M2040" t="str">
            <v>2A</v>
          </cell>
          <cell r="N2040">
            <v>3</v>
          </cell>
          <cell r="O2040">
            <v>3</v>
          </cell>
          <cell r="P2040">
            <v>3</v>
          </cell>
          <cell r="Q2040">
            <v>3</v>
          </cell>
          <cell r="R2040">
            <v>3</v>
          </cell>
        </row>
        <row r="2041">
          <cell r="A2041">
            <v>196915</v>
          </cell>
          <cell r="B2041" t="str">
            <v>EVOL. 700 FT 15W50       18B1L  ELF  2SG</v>
          </cell>
          <cell r="C2041" t="str">
            <v>18B1L</v>
          </cell>
          <cell r="D2041" t="str">
            <v>155PCPP_H_SG</v>
          </cell>
          <cell r="E2041" t="str">
            <v>P11N01N1</v>
          </cell>
          <cell r="F2041" t="str">
            <v>SG</v>
          </cell>
          <cell r="G2041" t="str">
            <v>AO</v>
          </cell>
          <cell r="H2041" t="str">
            <v>2A</v>
          </cell>
          <cell r="I2041" t="str">
            <v>2A</v>
          </cell>
          <cell r="J2041" t="str">
            <v>2A</v>
          </cell>
          <cell r="K2041" t="str">
            <v>LS</v>
          </cell>
          <cell r="L2041" t="str">
            <v>LS</v>
          </cell>
          <cell r="M2041" t="str">
            <v>LH</v>
          </cell>
          <cell r="N2041" t="str">
            <v>LH</v>
          </cell>
          <cell r="O2041" t="str">
            <v>LH</v>
          </cell>
          <cell r="P2041" t="str">
            <v>LH</v>
          </cell>
          <cell r="Q2041" t="str">
            <v>LH</v>
          </cell>
          <cell r="R2041" t="str">
            <v xml:space="preserve">LH </v>
          </cell>
        </row>
        <row r="2042">
          <cell r="A2042">
            <v>196917</v>
          </cell>
          <cell r="B2042" t="str">
            <v>EVOL. 700 FT 15W50       208L   ELF  2SG</v>
          </cell>
          <cell r="C2042" t="str">
            <v>208L</v>
          </cell>
          <cell r="D2042" t="str">
            <v>155PCPP_H_SG</v>
          </cell>
          <cell r="E2042" t="str">
            <v>P11N01N1</v>
          </cell>
          <cell r="F2042" t="str">
            <v>SG</v>
          </cell>
          <cell r="G2042" t="str">
            <v>AO</v>
          </cell>
          <cell r="H2042" t="str">
            <v>-</v>
          </cell>
          <cell r="I2042" t="str">
            <v>-</v>
          </cell>
          <cell r="J2042" t="str">
            <v>-</v>
          </cell>
          <cell r="K2042" t="str">
            <v>2A</v>
          </cell>
          <cell r="L2042" t="str">
            <v>2A</v>
          </cell>
          <cell r="M2042" t="str">
            <v>2A</v>
          </cell>
          <cell r="N2042">
            <v>2</v>
          </cell>
          <cell r="O2042">
            <v>3</v>
          </cell>
          <cell r="P2042">
            <v>3</v>
          </cell>
          <cell r="Q2042">
            <v>3</v>
          </cell>
          <cell r="R2042">
            <v>3</v>
          </cell>
        </row>
        <row r="2043">
          <cell r="A2043">
            <v>217042</v>
          </cell>
          <cell r="B2043" t="str">
            <v>EVOL. 700 FT 15W50       3B4L   ELF  2SG</v>
          </cell>
          <cell r="C2043" t="str">
            <v>3B4L</v>
          </cell>
          <cell r="D2043" t="str">
            <v>155PCPP_H_SG</v>
          </cell>
          <cell r="E2043" t="str">
            <v>P11N01N1</v>
          </cell>
          <cell r="F2043" t="str">
            <v>SG</v>
          </cell>
          <cell r="G2043" t="str">
            <v>AO</v>
          </cell>
          <cell r="H2043" t="str">
            <v>-</v>
          </cell>
          <cell r="I2043" t="str">
            <v>-</v>
          </cell>
          <cell r="J2043" t="str">
            <v>-</v>
          </cell>
          <cell r="K2043" t="str">
            <v>2A</v>
          </cell>
          <cell r="L2043" t="str">
            <v>2A</v>
          </cell>
          <cell r="M2043" t="str">
            <v>2A</v>
          </cell>
          <cell r="N2043">
            <v>2</v>
          </cell>
          <cell r="O2043">
            <v>2</v>
          </cell>
          <cell r="P2043">
            <v>2</v>
          </cell>
          <cell r="Q2043">
            <v>2</v>
          </cell>
          <cell r="R2043">
            <v>2</v>
          </cell>
        </row>
        <row r="2044">
          <cell r="A2044">
            <v>196916</v>
          </cell>
          <cell r="B2044" t="str">
            <v>EVOL. 700 FT 15W50       4B4L   ELF  2SG</v>
          </cell>
          <cell r="C2044" t="str">
            <v>4B4L</v>
          </cell>
          <cell r="D2044" t="str">
            <v>155PCPP_H_SG</v>
          </cell>
          <cell r="E2044" t="str">
            <v>P11N01N1</v>
          </cell>
          <cell r="F2044" t="str">
            <v>SG</v>
          </cell>
          <cell r="G2044" t="str">
            <v>AO</v>
          </cell>
          <cell r="H2044" t="str">
            <v>2A</v>
          </cell>
          <cell r="I2044" t="str">
            <v>2A</v>
          </cell>
          <cell r="J2044" t="str">
            <v>2A</v>
          </cell>
          <cell r="K2044" t="str">
            <v>LS</v>
          </cell>
          <cell r="L2044" t="str">
            <v>LS</v>
          </cell>
          <cell r="M2044" t="str">
            <v>LH</v>
          </cell>
          <cell r="N2044" t="str">
            <v>LH</v>
          </cell>
          <cell r="O2044" t="str">
            <v>LH</v>
          </cell>
          <cell r="P2044" t="str">
            <v>LH</v>
          </cell>
          <cell r="Q2044" t="str">
            <v>LH</v>
          </cell>
          <cell r="R2044" t="str">
            <v xml:space="preserve">LH </v>
          </cell>
        </row>
        <row r="2045">
          <cell r="A2045">
            <v>217079</v>
          </cell>
          <cell r="B2045" t="str">
            <v>EVOL. 700 FTX 5W30       12B1L  ELF   SG</v>
          </cell>
          <cell r="C2045" t="str">
            <v>12B1L</v>
          </cell>
          <cell r="D2045" t="str">
            <v>530PCAT_H_SG</v>
          </cell>
          <cell r="E2045" t="str">
            <v>P11N01N1AAAA</v>
          </cell>
          <cell r="F2045" t="str">
            <v>SG</v>
          </cell>
          <cell r="G2045" t="str">
            <v>AO</v>
          </cell>
          <cell r="H2045" t="str">
            <v>-</v>
          </cell>
          <cell r="I2045" t="str">
            <v>-</v>
          </cell>
          <cell r="J2045" t="str">
            <v>-</v>
          </cell>
          <cell r="K2045">
            <v>3</v>
          </cell>
          <cell r="L2045">
            <v>3</v>
          </cell>
          <cell r="M2045">
            <v>3</v>
          </cell>
          <cell r="N2045" t="str">
            <v>LS</v>
          </cell>
          <cell r="O2045" t="str">
            <v>LH</v>
          </cell>
          <cell r="P2045" t="str">
            <v>LH</v>
          </cell>
          <cell r="Q2045" t="str">
            <v>LH</v>
          </cell>
          <cell r="R2045" t="str">
            <v xml:space="preserve">LH </v>
          </cell>
        </row>
        <row r="2046">
          <cell r="A2046">
            <v>200958</v>
          </cell>
          <cell r="B2046" t="str">
            <v>EVOL. 700 FTX 5W30       18B1L  ELF   SG</v>
          </cell>
          <cell r="C2046" t="str">
            <v>18B1L</v>
          </cell>
          <cell r="D2046" t="str">
            <v>530PCAT_H_SG</v>
          </cell>
          <cell r="E2046" t="str">
            <v>P11N01N1AAAA</v>
          </cell>
          <cell r="F2046" t="str">
            <v>SG</v>
          </cell>
          <cell r="G2046" t="str">
            <v>AO</v>
          </cell>
          <cell r="H2046">
            <v>3</v>
          </cell>
          <cell r="I2046">
            <v>3</v>
          </cell>
          <cell r="J2046">
            <v>3</v>
          </cell>
          <cell r="K2046" t="str">
            <v>LS</v>
          </cell>
          <cell r="L2046" t="str">
            <v>LS</v>
          </cell>
          <cell r="M2046" t="str">
            <v>LH</v>
          </cell>
          <cell r="N2046" t="str">
            <v>LH</v>
          </cell>
          <cell r="O2046" t="str">
            <v>LH</v>
          </cell>
          <cell r="P2046" t="str">
            <v>LH</v>
          </cell>
          <cell r="Q2046" t="str">
            <v>LH</v>
          </cell>
          <cell r="R2046" t="str">
            <v xml:space="preserve">LH </v>
          </cell>
        </row>
        <row r="2047">
          <cell r="A2047">
            <v>217075</v>
          </cell>
          <cell r="B2047" t="str">
            <v>EVOL. 700 FTX 5W30       3B4L   ELF   SG</v>
          </cell>
          <cell r="C2047" t="str">
            <v>3B4L</v>
          </cell>
          <cell r="D2047" t="str">
            <v>530PCAT_H_SG</v>
          </cell>
          <cell r="E2047" t="str">
            <v>P11N01N1AAAA</v>
          </cell>
          <cell r="F2047" t="str">
            <v>SG</v>
          </cell>
          <cell r="G2047" t="str">
            <v>AO</v>
          </cell>
          <cell r="H2047" t="str">
            <v>-</v>
          </cell>
          <cell r="I2047" t="str">
            <v>-</v>
          </cell>
          <cell r="J2047" t="str">
            <v>-</v>
          </cell>
          <cell r="K2047" t="str">
            <v>2A</v>
          </cell>
          <cell r="L2047" t="str">
            <v>2A</v>
          </cell>
          <cell r="M2047" t="str">
            <v>2A</v>
          </cell>
          <cell r="N2047" t="str">
            <v>LS</v>
          </cell>
          <cell r="O2047" t="str">
            <v>LH</v>
          </cell>
          <cell r="P2047" t="str">
            <v>LH</v>
          </cell>
          <cell r="Q2047" t="str">
            <v>LH</v>
          </cell>
          <cell r="R2047" t="str">
            <v xml:space="preserve">LH </v>
          </cell>
        </row>
        <row r="2048">
          <cell r="A2048">
            <v>199221</v>
          </cell>
          <cell r="B2048" t="str">
            <v>EVOL. 700 FTX 5W30       4B4L   ELF   SG</v>
          </cell>
          <cell r="C2048" t="str">
            <v>4B4L</v>
          </cell>
          <cell r="D2048" t="str">
            <v>530PCAT_H_SG</v>
          </cell>
          <cell r="E2048" t="str">
            <v>P11N01N1AAAA</v>
          </cell>
          <cell r="F2048" t="str">
            <v>SG</v>
          </cell>
          <cell r="G2048" t="str">
            <v>AO</v>
          </cell>
          <cell r="H2048" t="str">
            <v>2A</v>
          </cell>
          <cell r="I2048" t="str">
            <v>2A</v>
          </cell>
          <cell r="J2048" t="str">
            <v>2A</v>
          </cell>
          <cell r="K2048" t="str">
            <v>LS</v>
          </cell>
          <cell r="L2048" t="str">
            <v>LS</v>
          </cell>
          <cell r="M2048" t="str">
            <v>LH</v>
          </cell>
          <cell r="N2048" t="str">
            <v>LH</v>
          </cell>
          <cell r="O2048" t="str">
            <v>LH</v>
          </cell>
          <cell r="P2048" t="str">
            <v>LH</v>
          </cell>
          <cell r="Q2048" t="str">
            <v>LH</v>
          </cell>
          <cell r="R2048" t="str">
            <v xml:space="preserve">LH </v>
          </cell>
        </row>
        <row r="2049">
          <cell r="A2049">
            <v>214126</v>
          </cell>
          <cell r="B2049" t="str">
            <v>EVOL. 700 TD 10W40 (SN)  12B1L  ELF C</v>
          </cell>
          <cell r="C2049" t="str">
            <v>12B1L</v>
          </cell>
          <cell r="D2049" t="str">
            <v>104PCAQ</v>
          </cell>
          <cell r="E2049" t="str">
            <v>P11N01N1</v>
          </cell>
          <cell r="F2049" t="str">
            <v>C</v>
          </cell>
          <cell r="G2049" t="str">
            <v>AO</v>
          </cell>
          <cell r="H2049" t="str">
            <v>-</v>
          </cell>
          <cell r="I2049" t="str">
            <v>-</v>
          </cell>
          <cell r="J2049" t="str">
            <v>-</v>
          </cell>
          <cell r="K2049">
            <v>4</v>
          </cell>
          <cell r="L2049">
            <v>4</v>
          </cell>
          <cell r="M2049">
            <v>4</v>
          </cell>
          <cell r="N2049">
            <v>4</v>
          </cell>
          <cell r="O2049">
            <v>4</v>
          </cell>
          <cell r="P2049">
            <v>4</v>
          </cell>
          <cell r="Q2049">
            <v>4</v>
          </cell>
          <cell r="R2049">
            <v>4</v>
          </cell>
        </row>
        <row r="2050">
          <cell r="A2050">
            <v>201558</v>
          </cell>
          <cell r="B2050" t="str">
            <v>EVOL. 700 TD 10W40 (SN)  18B1L  ELF C</v>
          </cell>
          <cell r="C2050" t="str">
            <v>18B1L</v>
          </cell>
          <cell r="D2050" t="str">
            <v>104PCAQ</v>
          </cell>
          <cell r="E2050" t="str">
            <v>P11N01N1</v>
          </cell>
          <cell r="F2050" t="str">
            <v>C</v>
          </cell>
          <cell r="G2050" t="str">
            <v>AO</v>
          </cell>
          <cell r="H2050" t="str">
            <v>-</v>
          </cell>
          <cell r="I2050" t="str">
            <v>-</v>
          </cell>
          <cell r="J2050" t="str">
            <v>-</v>
          </cell>
          <cell r="K2050">
            <v>4</v>
          </cell>
          <cell r="L2050">
            <v>4</v>
          </cell>
          <cell r="M2050">
            <v>4</v>
          </cell>
          <cell r="N2050">
            <v>4</v>
          </cell>
          <cell r="O2050">
            <v>4</v>
          </cell>
          <cell r="P2050">
            <v>4</v>
          </cell>
          <cell r="Q2050">
            <v>4</v>
          </cell>
          <cell r="R2050">
            <v>4</v>
          </cell>
        </row>
        <row r="2051">
          <cell r="A2051">
            <v>201553</v>
          </cell>
          <cell r="B2051" t="str">
            <v>EVOL. 700 TD 10W40 (SN)  3B5L   ELF C</v>
          </cell>
          <cell r="C2051" t="str">
            <v>3B5L</v>
          </cell>
          <cell r="D2051" t="str">
            <v>104PCAQ</v>
          </cell>
          <cell r="E2051" t="str">
            <v>P11N01N1</v>
          </cell>
          <cell r="F2051" t="str">
            <v>C</v>
          </cell>
          <cell r="G2051" t="str">
            <v>AO</v>
          </cell>
          <cell r="H2051" t="str">
            <v>-</v>
          </cell>
          <cell r="I2051">
            <v>4</v>
          </cell>
          <cell r="J2051">
            <v>4</v>
          </cell>
          <cell r="K2051">
            <v>4</v>
          </cell>
          <cell r="L2051">
            <v>4</v>
          </cell>
          <cell r="M2051">
            <v>4</v>
          </cell>
          <cell r="N2051">
            <v>4</v>
          </cell>
          <cell r="O2051">
            <v>4</v>
          </cell>
          <cell r="P2051">
            <v>4</v>
          </cell>
          <cell r="Q2051">
            <v>4</v>
          </cell>
          <cell r="R2051">
            <v>4</v>
          </cell>
        </row>
        <row r="2052">
          <cell r="A2052">
            <v>214121</v>
          </cell>
          <cell r="B2052" t="str">
            <v>EVOL. 700 TD 10W40 (SN)  3B5L   ELF C1</v>
          </cell>
          <cell r="C2052" t="str">
            <v>3B5L</v>
          </cell>
          <cell r="D2052" t="str">
            <v>104PCAQ</v>
          </cell>
          <cell r="E2052" t="str">
            <v>P11N01N1</v>
          </cell>
          <cell r="F2052" t="str">
            <v>C</v>
          </cell>
          <cell r="G2052" t="str">
            <v>AO</v>
          </cell>
          <cell r="H2052" t="str">
            <v>-</v>
          </cell>
          <cell r="I2052" t="str">
            <v>-</v>
          </cell>
          <cell r="J2052" t="str">
            <v>-</v>
          </cell>
          <cell r="K2052">
            <v>4</v>
          </cell>
          <cell r="L2052">
            <v>4</v>
          </cell>
          <cell r="M2052">
            <v>4</v>
          </cell>
          <cell r="N2052">
            <v>4</v>
          </cell>
          <cell r="O2052">
            <v>4</v>
          </cell>
          <cell r="P2052">
            <v>4</v>
          </cell>
          <cell r="Q2052">
            <v>4</v>
          </cell>
          <cell r="R2052">
            <v>4</v>
          </cell>
        </row>
        <row r="2053">
          <cell r="A2053">
            <v>195415</v>
          </cell>
          <cell r="B2053" t="str">
            <v>EVOL. 900 FT 0W30        208L   ELF C</v>
          </cell>
          <cell r="C2053" t="str">
            <v>208L</v>
          </cell>
          <cell r="D2053" t="str">
            <v>030PCRR</v>
          </cell>
          <cell r="E2053" t="str">
            <v>P11N01N2</v>
          </cell>
          <cell r="F2053" t="str">
            <v>C</v>
          </cell>
          <cell r="G2053" t="str">
            <v>AO</v>
          </cell>
          <cell r="H2053">
            <v>4</v>
          </cell>
          <cell r="I2053">
            <v>4</v>
          </cell>
          <cell r="J2053" t="str">
            <v>close</v>
          </cell>
          <cell r="K2053" t="str">
            <v>for depletion</v>
          </cell>
          <cell r="L2053" t="str">
            <v>LH</v>
          </cell>
          <cell r="M2053" t="str">
            <v>LH</v>
          </cell>
          <cell r="N2053" t="str">
            <v>LH</v>
          </cell>
          <cell r="O2053" t="str">
            <v>LH</v>
          </cell>
          <cell r="P2053" t="str">
            <v>LH</v>
          </cell>
          <cell r="Q2053" t="str">
            <v>LH</v>
          </cell>
          <cell r="R2053" t="str">
            <v xml:space="preserve">LH </v>
          </cell>
        </row>
        <row r="2054">
          <cell r="A2054">
            <v>213998</v>
          </cell>
          <cell r="B2054" t="str">
            <v>EVOL. 900 FT 0W40        12B1L  ELF C</v>
          </cell>
          <cell r="C2054" t="str">
            <v>12B1L</v>
          </cell>
          <cell r="D2054" t="str">
            <v>040PCBB</v>
          </cell>
          <cell r="E2054" t="str">
            <v>P11N01N2AAAA</v>
          </cell>
          <cell r="F2054" t="str">
            <v>C</v>
          </cell>
          <cell r="G2054" t="str">
            <v>AO</v>
          </cell>
          <cell r="H2054" t="str">
            <v>-</v>
          </cell>
          <cell r="I2054" t="str">
            <v>-</v>
          </cell>
          <cell r="J2054" t="str">
            <v>-</v>
          </cell>
          <cell r="K2054">
            <v>4</v>
          </cell>
          <cell r="L2054">
            <v>4</v>
          </cell>
          <cell r="M2054">
            <v>4</v>
          </cell>
          <cell r="N2054">
            <v>4</v>
          </cell>
          <cell r="O2054">
            <v>4</v>
          </cell>
          <cell r="P2054">
            <v>4</v>
          </cell>
          <cell r="Q2054">
            <v>4</v>
          </cell>
          <cell r="R2054">
            <v>4</v>
          </cell>
        </row>
        <row r="2055">
          <cell r="A2055">
            <v>213997</v>
          </cell>
          <cell r="B2055" t="str">
            <v>EVOL. 900 FT 0W40        3B5L   ELF C1</v>
          </cell>
          <cell r="C2055" t="str">
            <v>3B5L</v>
          </cell>
          <cell r="D2055" t="str">
            <v>040PCBB</v>
          </cell>
          <cell r="E2055" t="str">
            <v>P11N01N2AAAA</v>
          </cell>
          <cell r="F2055" t="str">
            <v>C</v>
          </cell>
          <cell r="G2055" t="str">
            <v>AO</v>
          </cell>
          <cell r="H2055" t="str">
            <v>-</v>
          </cell>
          <cell r="I2055" t="str">
            <v>-</v>
          </cell>
          <cell r="J2055" t="str">
            <v>-</v>
          </cell>
          <cell r="K2055">
            <v>4</v>
          </cell>
          <cell r="L2055">
            <v>4</v>
          </cell>
          <cell r="M2055">
            <v>4</v>
          </cell>
          <cell r="N2055">
            <v>4</v>
          </cell>
          <cell r="O2055">
            <v>4</v>
          </cell>
          <cell r="P2055">
            <v>4</v>
          </cell>
          <cell r="Q2055">
            <v>4</v>
          </cell>
          <cell r="R2055">
            <v>4</v>
          </cell>
        </row>
        <row r="2056">
          <cell r="A2056">
            <v>194800</v>
          </cell>
          <cell r="B2056" t="str">
            <v>EVOL. 900 FT 5W40        208L   ELF C</v>
          </cell>
          <cell r="C2056" t="str">
            <v>208L</v>
          </cell>
          <cell r="D2056" t="str">
            <v>540PCTT</v>
          </cell>
          <cell r="E2056" t="str">
            <v>P11N01N2</v>
          </cell>
          <cell r="F2056" t="str">
            <v>C</v>
          </cell>
          <cell r="G2056" t="str">
            <v>AO</v>
          </cell>
          <cell r="H2056" t="str">
            <v>-</v>
          </cell>
          <cell r="I2056" t="str">
            <v>-</v>
          </cell>
          <cell r="J2056" t="str">
            <v>-</v>
          </cell>
          <cell r="K2056">
            <v>4</v>
          </cell>
          <cell r="L2056">
            <v>4</v>
          </cell>
          <cell r="M2056">
            <v>4</v>
          </cell>
          <cell r="N2056">
            <v>4</v>
          </cell>
          <cell r="O2056">
            <v>4</v>
          </cell>
          <cell r="P2056">
            <v>4</v>
          </cell>
          <cell r="Q2056">
            <v>4</v>
          </cell>
          <cell r="R2056">
            <v>4</v>
          </cell>
        </row>
        <row r="2057">
          <cell r="A2057">
            <v>194886</v>
          </cell>
          <cell r="B2057" t="str">
            <v>EVOL. 900 FT 5W40        3B5L   ELF C</v>
          </cell>
          <cell r="C2057" t="str">
            <v>3B5L</v>
          </cell>
          <cell r="D2057" t="str">
            <v>540PCTT</v>
          </cell>
          <cell r="E2057" t="str">
            <v>P11N01N2</v>
          </cell>
          <cell r="F2057" t="str">
            <v>C</v>
          </cell>
          <cell r="G2057" t="str">
            <v>AO</v>
          </cell>
          <cell r="H2057">
            <v>4</v>
          </cell>
          <cell r="I2057">
            <v>4</v>
          </cell>
          <cell r="J2057">
            <v>4</v>
          </cell>
          <cell r="K2057">
            <v>4</v>
          </cell>
          <cell r="L2057">
            <v>4</v>
          </cell>
          <cell r="M2057">
            <v>4</v>
          </cell>
          <cell r="N2057">
            <v>4</v>
          </cell>
          <cell r="O2057">
            <v>4</v>
          </cell>
          <cell r="P2057">
            <v>4</v>
          </cell>
          <cell r="Q2057">
            <v>4</v>
          </cell>
          <cell r="R2057">
            <v>4</v>
          </cell>
        </row>
        <row r="2058">
          <cell r="A2058">
            <v>213917</v>
          </cell>
          <cell r="B2058" t="str">
            <v>EVOL. 900 FT 5W40        3B5L   ELF C1</v>
          </cell>
          <cell r="C2058" t="str">
            <v>3B5L</v>
          </cell>
          <cell r="D2058" t="str">
            <v>540PCTT</v>
          </cell>
          <cell r="E2058" t="str">
            <v>P11N01N2</v>
          </cell>
          <cell r="F2058" t="str">
            <v>C</v>
          </cell>
          <cell r="G2058" t="str">
            <v>AO</v>
          </cell>
          <cell r="H2058" t="str">
            <v>-</v>
          </cell>
          <cell r="I2058" t="str">
            <v>-</v>
          </cell>
          <cell r="J2058" t="str">
            <v>-</v>
          </cell>
          <cell r="K2058">
            <v>4</v>
          </cell>
          <cell r="L2058">
            <v>4</v>
          </cell>
          <cell r="M2058">
            <v>4</v>
          </cell>
          <cell r="N2058">
            <v>4</v>
          </cell>
          <cell r="O2058">
            <v>4</v>
          </cell>
          <cell r="P2058">
            <v>4</v>
          </cell>
          <cell r="Q2058">
            <v>4</v>
          </cell>
          <cell r="R2058">
            <v>4</v>
          </cell>
        </row>
        <row r="2059">
          <cell r="A2059">
            <v>196976</v>
          </cell>
          <cell r="B2059" t="str">
            <v>EVOL. 900 FT 5W50        18B1L  ELF  2SG</v>
          </cell>
          <cell r="C2059" t="str">
            <v>18B1L</v>
          </cell>
          <cell r="D2059" t="str">
            <v>550PCGG_H_SG</v>
          </cell>
          <cell r="E2059" t="str">
            <v>P11N01N2</v>
          </cell>
          <cell r="F2059" t="str">
            <v>SG</v>
          </cell>
          <cell r="G2059" t="str">
            <v>AO</v>
          </cell>
          <cell r="H2059">
            <v>3</v>
          </cell>
          <cell r="I2059">
            <v>3</v>
          </cell>
          <cell r="J2059" t="str">
            <v>close</v>
          </cell>
          <cell r="K2059" t="str">
            <v>for depletion</v>
          </cell>
          <cell r="L2059" t="str">
            <v>LH</v>
          </cell>
          <cell r="M2059" t="str">
            <v>LH</v>
          </cell>
          <cell r="N2059" t="str">
            <v>LH</v>
          </cell>
          <cell r="O2059" t="str">
            <v>LH</v>
          </cell>
          <cell r="P2059" t="str">
            <v>LH</v>
          </cell>
          <cell r="Q2059" t="str">
            <v>LH</v>
          </cell>
          <cell r="R2059" t="str">
            <v xml:space="preserve">LH </v>
          </cell>
        </row>
        <row r="2060">
          <cell r="A2060">
            <v>196981</v>
          </cell>
          <cell r="B2060" t="str">
            <v>EVOL. 900 FT 5W50        208L   ELF  2SG</v>
          </cell>
          <cell r="C2060" t="str">
            <v>208L</v>
          </cell>
          <cell r="D2060" t="str">
            <v>550PCGG_H_SG</v>
          </cell>
          <cell r="E2060" t="str">
            <v>P11N01N2</v>
          </cell>
          <cell r="F2060" t="str">
            <v>SG</v>
          </cell>
          <cell r="G2060" t="str">
            <v>AO</v>
          </cell>
          <cell r="H2060" t="str">
            <v>-</v>
          </cell>
          <cell r="I2060" t="str">
            <v>-</v>
          </cell>
          <cell r="J2060" t="str">
            <v>-</v>
          </cell>
          <cell r="K2060" t="str">
            <v>2B</v>
          </cell>
          <cell r="L2060" t="str">
            <v>2B</v>
          </cell>
          <cell r="M2060" t="str">
            <v>2B</v>
          </cell>
          <cell r="N2060">
            <v>3</v>
          </cell>
          <cell r="O2060">
            <v>3</v>
          </cell>
          <cell r="P2060">
            <v>3</v>
          </cell>
          <cell r="Q2060">
            <v>3</v>
          </cell>
          <cell r="R2060" t="str">
            <v>LH</v>
          </cell>
        </row>
        <row r="2061">
          <cell r="A2061">
            <v>217051</v>
          </cell>
          <cell r="B2061" t="str">
            <v>EVOL. 900 FT 5W50        3B4L   ELF  2SG</v>
          </cell>
          <cell r="C2061" t="str">
            <v>3B4L</v>
          </cell>
          <cell r="D2061" t="str">
            <v>550PCGG_H_SG</v>
          </cell>
          <cell r="E2061" t="str">
            <v>P11N01N2</v>
          </cell>
          <cell r="F2061" t="str">
            <v>SG</v>
          </cell>
          <cell r="G2061" t="str">
            <v>AO</v>
          </cell>
          <cell r="H2061" t="str">
            <v>-</v>
          </cell>
          <cell r="I2061" t="str">
            <v>-</v>
          </cell>
          <cell r="J2061" t="str">
            <v>-</v>
          </cell>
          <cell r="K2061" t="str">
            <v>2A</v>
          </cell>
          <cell r="L2061" t="str">
            <v>2A</v>
          </cell>
          <cell r="M2061" t="str">
            <v>2A</v>
          </cell>
          <cell r="N2061">
            <v>2</v>
          </cell>
          <cell r="O2061">
            <v>2</v>
          </cell>
          <cell r="P2061">
            <v>2</v>
          </cell>
          <cell r="Q2061">
            <v>2</v>
          </cell>
          <cell r="R2061">
            <v>2</v>
          </cell>
        </row>
        <row r="2062">
          <cell r="A2062">
            <v>196979</v>
          </cell>
          <cell r="B2062" t="str">
            <v>EVOL. 900 FT 5W50        3B5L   ELF  2SG</v>
          </cell>
          <cell r="C2062" t="str">
            <v>3B5L</v>
          </cell>
          <cell r="D2062" t="str">
            <v>550PCGG_H_SG</v>
          </cell>
          <cell r="E2062" t="str">
            <v>P11N01N2</v>
          </cell>
          <cell r="F2062" t="str">
            <v>SG</v>
          </cell>
          <cell r="G2062" t="str">
            <v>AO</v>
          </cell>
          <cell r="H2062">
            <v>3</v>
          </cell>
          <cell r="I2062">
            <v>3</v>
          </cell>
          <cell r="J2062">
            <v>3</v>
          </cell>
          <cell r="K2062" t="str">
            <v>LS</v>
          </cell>
          <cell r="L2062" t="str">
            <v>LH</v>
          </cell>
          <cell r="M2062" t="str">
            <v>LH</v>
          </cell>
          <cell r="N2062" t="str">
            <v>LH</v>
          </cell>
          <cell r="O2062" t="str">
            <v>LH</v>
          </cell>
          <cell r="P2062" t="str">
            <v>LH</v>
          </cell>
          <cell r="Q2062" t="str">
            <v>LH</v>
          </cell>
          <cell r="R2062" t="str">
            <v xml:space="preserve">LH </v>
          </cell>
        </row>
        <row r="2063">
          <cell r="A2063">
            <v>217052</v>
          </cell>
          <cell r="B2063" t="str">
            <v>EVOL. 900 FT 5W50        3B5L   ELF  3SG</v>
          </cell>
          <cell r="C2063" t="str">
            <v>3B5L</v>
          </cell>
          <cell r="D2063" t="str">
            <v>550PCGG_H_SG</v>
          </cell>
          <cell r="E2063" t="str">
            <v>P11N01N2</v>
          </cell>
          <cell r="F2063" t="str">
            <v>SG</v>
          </cell>
          <cell r="G2063" t="str">
            <v>AO</v>
          </cell>
          <cell r="H2063" t="str">
            <v>-</v>
          </cell>
          <cell r="I2063" t="str">
            <v>-</v>
          </cell>
          <cell r="J2063" t="str">
            <v>-</v>
          </cell>
          <cell r="K2063">
            <v>3</v>
          </cell>
          <cell r="L2063">
            <v>3</v>
          </cell>
          <cell r="M2063">
            <v>3</v>
          </cell>
          <cell r="N2063">
            <v>3</v>
          </cell>
          <cell r="O2063">
            <v>3</v>
          </cell>
          <cell r="P2063">
            <v>3</v>
          </cell>
          <cell r="Q2063">
            <v>3</v>
          </cell>
          <cell r="R2063" t="str">
            <v>LH</v>
          </cell>
        </row>
        <row r="2064">
          <cell r="A2064">
            <v>196977</v>
          </cell>
          <cell r="B2064" t="str">
            <v>EVOL. 900 FT 5W50        4B4L   ELF  2SG</v>
          </cell>
          <cell r="C2064" t="str">
            <v>4B4L</v>
          </cell>
          <cell r="D2064" t="str">
            <v>550PCGG_H_SG</v>
          </cell>
          <cell r="E2064" t="str">
            <v>P11N01N2</v>
          </cell>
          <cell r="F2064" t="str">
            <v>SG</v>
          </cell>
          <cell r="G2064" t="str">
            <v>AO</v>
          </cell>
          <cell r="H2064" t="str">
            <v>2A</v>
          </cell>
          <cell r="I2064" t="str">
            <v>2A</v>
          </cell>
          <cell r="J2064" t="str">
            <v>2A</v>
          </cell>
          <cell r="K2064" t="str">
            <v>LS</v>
          </cell>
          <cell r="L2064" t="str">
            <v>LS</v>
          </cell>
          <cell r="M2064" t="str">
            <v>LH</v>
          </cell>
          <cell r="N2064" t="str">
            <v>LH</v>
          </cell>
          <cell r="O2064" t="str">
            <v>LH</v>
          </cell>
          <cell r="P2064" t="str">
            <v>LH</v>
          </cell>
          <cell r="Q2064" t="str">
            <v>LH</v>
          </cell>
          <cell r="R2064" t="str">
            <v xml:space="preserve">LH </v>
          </cell>
        </row>
        <row r="2065">
          <cell r="A2065">
            <v>217048</v>
          </cell>
          <cell r="B2065" t="str">
            <v>EVOL. 900 FTA 5W40       12B1L  ELF  2SG</v>
          </cell>
          <cell r="C2065" t="str">
            <v>12B1L</v>
          </cell>
          <cell r="D2065" t="str">
            <v>540PCXX_H_SG</v>
          </cell>
          <cell r="E2065" t="str">
            <v>P11N01N2</v>
          </cell>
          <cell r="F2065" t="str">
            <v>SG</v>
          </cell>
          <cell r="G2065" t="str">
            <v>AO</v>
          </cell>
          <cell r="H2065" t="str">
            <v>-</v>
          </cell>
          <cell r="I2065" t="str">
            <v>-</v>
          </cell>
          <cell r="J2065" t="str">
            <v>-</v>
          </cell>
          <cell r="K2065">
            <v>1</v>
          </cell>
          <cell r="L2065">
            <v>1</v>
          </cell>
          <cell r="M2065">
            <v>1</v>
          </cell>
          <cell r="N2065">
            <v>1</v>
          </cell>
          <cell r="O2065">
            <v>1</v>
          </cell>
          <cell r="P2065">
            <v>1</v>
          </cell>
          <cell r="Q2065">
            <v>1</v>
          </cell>
          <cell r="R2065">
            <v>1</v>
          </cell>
        </row>
        <row r="2066">
          <cell r="A2066">
            <v>196965</v>
          </cell>
          <cell r="B2066" t="str">
            <v>EVOL. 900 FTA 5W40       18B1L  ELF  2SG</v>
          </cell>
          <cell r="C2066" t="str">
            <v>18B1L</v>
          </cell>
          <cell r="D2066" t="str">
            <v>540PCXX_H_SG</v>
          </cell>
          <cell r="E2066" t="str">
            <v>P11N01N2</v>
          </cell>
          <cell r="F2066" t="str">
            <v>SG</v>
          </cell>
          <cell r="G2066" t="str">
            <v>AO</v>
          </cell>
          <cell r="H2066">
            <v>1</v>
          </cell>
          <cell r="I2066">
            <v>1</v>
          </cell>
          <cell r="J2066">
            <v>1</v>
          </cell>
          <cell r="K2066" t="str">
            <v>LS</v>
          </cell>
          <cell r="L2066" t="str">
            <v>LH</v>
          </cell>
          <cell r="M2066" t="str">
            <v>LH</v>
          </cell>
          <cell r="N2066" t="str">
            <v>LH</v>
          </cell>
          <cell r="O2066" t="str">
            <v>LH</v>
          </cell>
          <cell r="P2066" t="str">
            <v>LH</v>
          </cell>
          <cell r="Q2066" t="str">
            <v>LH</v>
          </cell>
          <cell r="R2066" t="str">
            <v xml:space="preserve">LH </v>
          </cell>
        </row>
        <row r="2067">
          <cell r="A2067">
            <v>196968</v>
          </cell>
          <cell r="B2067" t="str">
            <v>EVOL. 900 FTA 5W40       208L   ELF  2SG</v>
          </cell>
          <cell r="C2067" t="str">
            <v>208L</v>
          </cell>
          <cell r="D2067" t="str">
            <v>540PCXX_H_SG</v>
          </cell>
          <cell r="E2067" t="str">
            <v>P11N01N2</v>
          </cell>
          <cell r="F2067" t="str">
            <v>SG</v>
          </cell>
          <cell r="G2067" t="str">
            <v>AO</v>
          </cell>
          <cell r="H2067" t="str">
            <v>-</v>
          </cell>
          <cell r="I2067" t="str">
            <v>-</v>
          </cell>
          <cell r="J2067" t="str">
            <v>-</v>
          </cell>
          <cell r="K2067">
            <v>3</v>
          </cell>
          <cell r="L2067">
            <v>3</v>
          </cell>
          <cell r="M2067">
            <v>3</v>
          </cell>
          <cell r="N2067">
            <v>3</v>
          </cell>
          <cell r="O2067">
            <v>3</v>
          </cell>
          <cell r="P2067">
            <v>3</v>
          </cell>
          <cell r="Q2067">
            <v>3</v>
          </cell>
          <cell r="R2067" t="str">
            <v>LH</v>
          </cell>
        </row>
        <row r="2068">
          <cell r="A2068">
            <v>217049</v>
          </cell>
          <cell r="B2068" t="str">
            <v>EVOL. 900 FTA 5W40       3B4L   ELF  2SG</v>
          </cell>
          <cell r="C2068" t="str">
            <v>3B4L</v>
          </cell>
          <cell r="D2068" t="str">
            <v>540PCXX_H_SG</v>
          </cell>
          <cell r="E2068" t="str">
            <v>P11N01N2</v>
          </cell>
          <cell r="F2068" t="str">
            <v>SG</v>
          </cell>
          <cell r="G2068" t="str">
            <v>AO</v>
          </cell>
          <cell r="H2068" t="str">
            <v>-</v>
          </cell>
          <cell r="I2068" t="str">
            <v>-</v>
          </cell>
          <cell r="J2068" t="str">
            <v>-</v>
          </cell>
          <cell r="K2068">
            <v>1</v>
          </cell>
          <cell r="L2068">
            <v>1</v>
          </cell>
          <cell r="M2068">
            <v>1</v>
          </cell>
          <cell r="N2068">
            <v>1</v>
          </cell>
          <cell r="O2068">
            <v>1</v>
          </cell>
          <cell r="P2068">
            <v>1</v>
          </cell>
          <cell r="Q2068">
            <v>1</v>
          </cell>
          <cell r="R2068">
            <v>1</v>
          </cell>
        </row>
        <row r="2069">
          <cell r="A2069">
            <v>196967</v>
          </cell>
          <cell r="B2069" t="str">
            <v>EVOL. 900 FTA 5W40       3B5L   ELF  2SG</v>
          </cell>
          <cell r="C2069" t="str">
            <v>3B5L</v>
          </cell>
          <cell r="D2069" t="str">
            <v>540PCXX_H_SG</v>
          </cell>
          <cell r="E2069" t="str">
            <v>P11N01N2</v>
          </cell>
          <cell r="F2069" t="str">
            <v>SG</v>
          </cell>
          <cell r="G2069" t="str">
            <v>AO</v>
          </cell>
          <cell r="H2069" t="str">
            <v>2B</v>
          </cell>
          <cell r="I2069" t="str">
            <v>2B</v>
          </cell>
          <cell r="J2069" t="str">
            <v>2B</v>
          </cell>
          <cell r="K2069" t="str">
            <v>LS</v>
          </cell>
          <cell r="L2069" t="str">
            <v>LH</v>
          </cell>
          <cell r="M2069" t="str">
            <v>LH</v>
          </cell>
          <cell r="N2069" t="str">
            <v>LH</v>
          </cell>
          <cell r="O2069" t="str">
            <v>LH</v>
          </cell>
          <cell r="P2069" t="str">
            <v>LH</v>
          </cell>
          <cell r="Q2069" t="str">
            <v>LH</v>
          </cell>
          <cell r="R2069" t="str">
            <v xml:space="preserve">LH </v>
          </cell>
        </row>
        <row r="2070">
          <cell r="A2070">
            <v>217050</v>
          </cell>
          <cell r="B2070" t="str">
            <v>EVOL. 900 FTA 5W40       3B5L   ELF  3SG</v>
          </cell>
          <cell r="C2070" t="str">
            <v>3B5L</v>
          </cell>
          <cell r="D2070" t="str">
            <v>540PCXX_H_SG</v>
          </cell>
          <cell r="E2070" t="str">
            <v>P11N01N2</v>
          </cell>
          <cell r="F2070" t="str">
            <v>SG</v>
          </cell>
          <cell r="G2070" t="str">
            <v>AO</v>
          </cell>
          <cell r="H2070" t="str">
            <v>-</v>
          </cell>
          <cell r="I2070" t="str">
            <v>-</v>
          </cell>
          <cell r="J2070" t="str">
            <v>-</v>
          </cell>
          <cell r="K2070" t="str">
            <v>2B</v>
          </cell>
          <cell r="L2070" t="str">
            <v>2B</v>
          </cell>
          <cell r="M2070" t="str">
            <v>2B</v>
          </cell>
          <cell r="N2070">
            <v>3</v>
          </cell>
          <cell r="O2070">
            <v>3</v>
          </cell>
          <cell r="P2070">
            <v>3</v>
          </cell>
          <cell r="Q2070">
            <v>3</v>
          </cell>
          <cell r="R2070" t="str">
            <v>LH</v>
          </cell>
        </row>
        <row r="2071">
          <cell r="A2071">
            <v>196966</v>
          </cell>
          <cell r="B2071" t="str">
            <v>EVOL. 900 FTA 5W40       4B4L   ELF  2SG</v>
          </cell>
          <cell r="C2071" t="str">
            <v>4B4L</v>
          </cell>
          <cell r="D2071" t="str">
            <v>540PCXX_H_SG</v>
          </cell>
          <cell r="E2071" t="str">
            <v>P11N01N2</v>
          </cell>
          <cell r="F2071" t="str">
            <v>SG</v>
          </cell>
          <cell r="G2071" t="str">
            <v>AO</v>
          </cell>
          <cell r="H2071">
            <v>1</v>
          </cell>
          <cell r="I2071">
            <v>1</v>
          </cell>
          <cell r="J2071">
            <v>1</v>
          </cell>
          <cell r="K2071" t="str">
            <v>LS</v>
          </cell>
          <cell r="L2071" t="str">
            <v>LS</v>
          </cell>
          <cell r="M2071" t="str">
            <v>LH</v>
          </cell>
          <cell r="N2071" t="str">
            <v>LH</v>
          </cell>
          <cell r="O2071" t="str">
            <v>LH</v>
          </cell>
          <cell r="P2071" t="str">
            <v>LH</v>
          </cell>
          <cell r="Q2071" t="str">
            <v>LH</v>
          </cell>
          <cell r="R2071" t="str">
            <v xml:space="preserve">LH </v>
          </cell>
        </row>
        <row r="2072">
          <cell r="A2072">
            <v>196970</v>
          </cell>
          <cell r="B2072" t="str">
            <v>EVOL. 900 FTA 5W40       ISTK   ELF  2SG</v>
          </cell>
          <cell r="C2072" t="str">
            <v>ISTK</v>
          </cell>
          <cell r="D2072" t="str">
            <v>540PCXX_H_SG</v>
          </cell>
          <cell r="E2072" t="str">
            <v>P11N01N2</v>
          </cell>
          <cell r="F2072" t="str">
            <v>SG</v>
          </cell>
          <cell r="G2072" t="str">
            <v>AO</v>
          </cell>
          <cell r="H2072" t="str">
            <v>-</v>
          </cell>
          <cell r="I2072" t="str">
            <v>-</v>
          </cell>
          <cell r="J2072" t="str">
            <v>-</v>
          </cell>
          <cell r="K2072" t="str">
            <v>On order Bulk</v>
          </cell>
          <cell r="L2072" t="str">
            <v>On order Bulk</v>
          </cell>
          <cell r="M2072" t="str">
            <v>On order Bulk</v>
          </cell>
          <cell r="N2072">
            <v>3</v>
          </cell>
          <cell r="O2072">
            <v>3</v>
          </cell>
          <cell r="P2072">
            <v>3</v>
          </cell>
          <cell r="Q2072">
            <v>3</v>
          </cell>
          <cell r="R2072">
            <v>3</v>
          </cell>
        </row>
        <row r="2073">
          <cell r="A2073">
            <v>217180</v>
          </cell>
          <cell r="B2073" t="str">
            <v>EVOL. 900 FTX 0W20       12B1L  ELF   SG</v>
          </cell>
          <cell r="C2073" t="str">
            <v>12B1L</v>
          </cell>
          <cell r="D2073" t="str">
            <v>020PCEE_H_SG</v>
          </cell>
          <cell r="E2073" t="str">
            <v>P11N01N2AAAA</v>
          </cell>
          <cell r="F2073" t="str">
            <v>SG</v>
          </cell>
          <cell r="G2073" t="str">
            <v>AO</v>
          </cell>
          <cell r="H2073" t="str">
            <v>-</v>
          </cell>
          <cell r="I2073" t="str">
            <v>-</v>
          </cell>
          <cell r="J2073" t="str">
            <v>-</v>
          </cell>
          <cell r="K2073" t="str">
            <v>2A</v>
          </cell>
          <cell r="L2073" t="str">
            <v>2A</v>
          </cell>
          <cell r="M2073" t="str">
            <v>2A</v>
          </cell>
          <cell r="N2073" t="str">
            <v>LS</v>
          </cell>
          <cell r="O2073" t="str">
            <v>LH</v>
          </cell>
          <cell r="P2073" t="str">
            <v>LH</v>
          </cell>
          <cell r="Q2073" t="str">
            <v>LH</v>
          </cell>
          <cell r="R2073" t="str">
            <v xml:space="preserve">LH </v>
          </cell>
        </row>
        <row r="2074">
          <cell r="A2074">
            <v>217181</v>
          </cell>
          <cell r="B2074" t="str">
            <v>EVOL. 900 FTX 0W20       208L   ELF   SG</v>
          </cell>
          <cell r="C2074" t="str">
            <v>208L</v>
          </cell>
          <cell r="D2074" t="str">
            <v>020PCEE_H_SG</v>
          </cell>
          <cell r="E2074" t="str">
            <v>P11N01N2AAAA</v>
          </cell>
          <cell r="F2074" t="str">
            <v>SG</v>
          </cell>
          <cell r="G2074" t="str">
            <v>AO</v>
          </cell>
          <cell r="H2074" t="str">
            <v>-</v>
          </cell>
          <cell r="I2074" t="str">
            <v>-</v>
          </cell>
          <cell r="J2074" t="str">
            <v>-</v>
          </cell>
          <cell r="K2074" t="str">
            <v>2A</v>
          </cell>
          <cell r="L2074" t="str">
            <v>2A</v>
          </cell>
          <cell r="M2074" t="str">
            <v>2A</v>
          </cell>
          <cell r="N2074" t="str">
            <v>LH</v>
          </cell>
          <cell r="O2074" t="str">
            <v>LH</v>
          </cell>
          <cell r="P2074" t="str">
            <v>LH</v>
          </cell>
          <cell r="Q2074" t="str">
            <v>LH</v>
          </cell>
          <cell r="R2074" t="str">
            <v xml:space="preserve">LH </v>
          </cell>
        </row>
        <row r="2075">
          <cell r="A2075">
            <v>217179</v>
          </cell>
          <cell r="B2075" t="str">
            <v>EVOL. 900 FTX 0W20       3B4L   ELF   SG</v>
          </cell>
          <cell r="C2075" t="str">
            <v>3B4L</v>
          </cell>
          <cell r="D2075" t="str">
            <v>020PCEE_H_SG</v>
          </cell>
          <cell r="E2075" t="str">
            <v>P11N01N2AAAA</v>
          </cell>
          <cell r="F2075" t="str">
            <v>SG</v>
          </cell>
          <cell r="G2075" t="str">
            <v>AO</v>
          </cell>
          <cell r="H2075" t="str">
            <v>-</v>
          </cell>
          <cell r="I2075" t="str">
            <v>-</v>
          </cell>
          <cell r="J2075" t="str">
            <v>-</v>
          </cell>
          <cell r="K2075" t="str">
            <v>2A</v>
          </cell>
          <cell r="L2075" t="str">
            <v>2A</v>
          </cell>
          <cell r="M2075" t="str">
            <v>2A</v>
          </cell>
          <cell r="N2075" t="str">
            <v>LS</v>
          </cell>
          <cell r="O2075" t="str">
            <v>LH</v>
          </cell>
          <cell r="P2075" t="str">
            <v>LH</v>
          </cell>
          <cell r="Q2075" t="str">
            <v>LH</v>
          </cell>
          <cell r="R2075" t="str">
            <v xml:space="preserve">LH </v>
          </cell>
        </row>
        <row r="2076">
          <cell r="A2076">
            <v>217046</v>
          </cell>
          <cell r="B2076" t="str">
            <v>EVOL. 900 FTX 5W30       12B1L  ELF  2SG</v>
          </cell>
          <cell r="C2076" t="str">
            <v>12B1L</v>
          </cell>
          <cell r="D2076" t="str">
            <v>530PCAS_H_SG</v>
          </cell>
          <cell r="E2076" t="str">
            <v>P11N01N2AAAA</v>
          </cell>
          <cell r="F2076" t="str">
            <v>SG</v>
          </cell>
          <cell r="G2076" t="str">
            <v>AO</v>
          </cell>
          <cell r="H2076" t="str">
            <v>-</v>
          </cell>
          <cell r="I2076" t="str">
            <v>-</v>
          </cell>
          <cell r="J2076" t="str">
            <v>-</v>
          </cell>
          <cell r="K2076">
            <v>3</v>
          </cell>
          <cell r="L2076">
            <v>3</v>
          </cell>
          <cell r="M2076">
            <v>3</v>
          </cell>
          <cell r="N2076" t="str">
            <v>LS</v>
          </cell>
          <cell r="O2076" t="str">
            <v>LH</v>
          </cell>
          <cell r="P2076" t="str">
            <v>LH</v>
          </cell>
          <cell r="Q2076" t="str">
            <v>LH</v>
          </cell>
          <cell r="R2076" t="str">
            <v xml:space="preserve">LH </v>
          </cell>
        </row>
        <row r="2077">
          <cell r="A2077">
            <v>196943</v>
          </cell>
          <cell r="B2077" t="str">
            <v>EVOL. 900 FTX 5W30       18B1L  ELF  2SG</v>
          </cell>
          <cell r="C2077" t="str">
            <v>18B1L</v>
          </cell>
          <cell r="D2077" t="str">
            <v>530PCAS_H_SG</v>
          </cell>
          <cell r="E2077" t="str">
            <v>P11N01N2AAAA</v>
          </cell>
          <cell r="F2077" t="str">
            <v>SG</v>
          </cell>
          <cell r="G2077" t="str">
            <v>AO</v>
          </cell>
          <cell r="H2077">
            <v>3</v>
          </cell>
          <cell r="I2077">
            <v>3</v>
          </cell>
          <cell r="J2077">
            <v>3</v>
          </cell>
          <cell r="K2077" t="str">
            <v>LS</v>
          </cell>
          <cell r="L2077" t="str">
            <v>LH</v>
          </cell>
          <cell r="M2077" t="str">
            <v>LH</v>
          </cell>
          <cell r="N2077" t="str">
            <v>LH</v>
          </cell>
          <cell r="O2077" t="str">
            <v>LH</v>
          </cell>
          <cell r="P2077" t="str">
            <v>LH</v>
          </cell>
          <cell r="Q2077" t="str">
            <v>LH</v>
          </cell>
          <cell r="R2077" t="str">
            <v xml:space="preserve">LH </v>
          </cell>
        </row>
        <row r="2078">
          <cell r="A2078">
            <v>196946</v>
          </cell>
          <cell r="B2078" t="str">
            <v>EVOL. 900 FTX 5W30       208L   ELF  2SG</v>
          </cell>
          <cell r="C2078" t="str">
            <v>208L</v>
          </cell>
          <cell r="D2078" t="str">
            <v>530PCAS_H_SG</v>
          </cell>
          <cell r="E2078" t="str">
            <v>P11N01N2AAAA</v>
          </cell>
          <cell r="F2078" t="str">
            <v>SG</v>
          </cell>
          <cell r="G2078" t="str">
            <v>AO</v>
          </cell>
          <cell r="H2078" t="str">
            <v>-</v>
          </cell>
          <cell r="I2078" t="str">
            <v>-</v>
          </cell>
          <cell r="J2078" t="str">
            <v>-</v>
          </cell>
          <cell r="K2078" t="str">
            <v>2B</v>
          </cell>
          <cell r="L2078" t="str">
            <v>2B</v>
          </cell>
          <cell r="M2078" t="str">
            <v>2B</v>
          </cell>
          <cell r="N2078" t="str">
            <v>LS</v>
          </cell>
          <cell r="O2078" t="str">
            <v>LH</v>
          </cell>
          <cell r="P2078" t="str">
            <v>LH</v>
          </cell>
          <cell r="Q2078" t="str">
            <v>LH</v>
          </cell>
          <cell r="R2078" t="str">
            <v xml:space="preserve">LH </v>
          </cell>
        </row>
        <row r="2079">
          <cell r="A2079">
            <v>217047</v>
          </cell>
          <cell r="B2079" t="str">
            <v>EVOL. 900 FTX 5W30       3B4L   ELF  2SG</v>
          </cell>
          <cell r="C2079" t="str">
            <v>3B4L</v>
          </cell>
          <cell r="D2079" t="str">
            <v>530PCAS_H_SG</v>
          </cell>
          <cell r="E2079" t="str">
            <v>P11N01N2AAAA</v>
          </cell>
          <cell r="F2079" t="str">
            <v>SG</v>
          </cell>
          <cell r="G2079" t="str">
            <v>AO</v>
          </cell>
          <cell r="H2079" t="str">
            <v>-</v>
          </cell>
          <cell r="I2079" t="str">
            <v>-</v>
          </cell>
          <cell r="J2079" t="str">
            <v>-</v>
          </cell>
          <cell r="K2079">
            <v>1</v>
          </cell>
          <cell r="L2079">
            <v>1</v>
          </cell>
          <cell r="M2079">
            <v>1</v>
          </cell>
          <cell r="N2079" t="str">
            <v>LS</v>
          </cell>
          <cell r="O2079" t="str">
            <v>LH</v>
          </cell>
          <cell r="P2079" t="str">
            <v>LH</v>
          </cell>
          <cell r="Q2079" t="str">
            <v>LH</v>
          </cell>
          <cell r="R2079" t="str">
            <v xml:space="preserve">LH </v>
          </cell>
        </row>
        <row r="2080">
          <cell r="A2080">
            <v>196945</v>
          </cell>
          <cell r="B2080" t="str">
            <v>EVOL. 900 FTX 5W30       4B4L   ELF  2SG</v>
          </cell>
          <cell r="C2080" t="str">
            <v>4B4L</v>
          </cell>
          <cell r="D2080" t="str">
            <v>530PCAS_H_SG</v>
          </cell>
          <cell r="E2080" t="str">
            <v>P11N01N2AAAA</v>
          </cell>
          <cell r="F2080" t="str">
            <v>SG</v>
          </cell>
          <cell r="G2080" t="str">
            <v>AO</v>
          </cell>
          <cell r="H2080">
            <v>1</v>
          </cell>
          <cell r="I2080">
            <v>1</v>
          </cell>
          <cell r="J2080">
            <v>1</v>
          </cell>
          <cell r="K2080" t="str">
            <v>LS</v>
          </cell>
          <cell r="L2080" t="str">
            <v>LS</v>
          </cell>
          <cell r="M2080" t="str">
            <v>LH</v>
          </cell>
          <cell r="N2080" t="str">
            <v>LH</v>
          </cell>
          <cell r="O2080" t="str">
            <v>LH</v>
          </cell>
          <cell r="P2080" t="str">
            <v>LH</v>
          </cell>
          <cell r="Q2080" t="str">
            <v>LH</v>
          </cell>
          <cell r="R2080" t="str">
            <v xml:space="preserve">LH </v>
          </cell>
        </row>
        <row r="2081">
          <cell r="A2081">
            <v>194796</v>
          </cell>
          <cell r="B2081" t="str">
            <v>EVOL. 900 NF 5W40        208L   ELF C</v>
          </cell>
          <cell r="C2081" t="str">
            <v>208L</v>
          </cell>
          <cell r="D2081" t="str">
            <v>540PCZZ</v>
          </cell>
          <cell r="E2081" t="str">
            <v>P11N01N2</v>
          </cell>
          <cell r="F2081" t="str">
            <v>C</v>
          </cell>
          <cell r="G2081" t="str">
            <v>AO</v>
          </cell>
          <cell r="H2081">
            <v>4</v>
          </cell>
          <cell r="I2081">
            <v>4</v>
          </cell>
          <cell r="J2081">
            <v>4</v>
          </cell>
          <cell r="K2081">
            <v>4</v>
          </cell>
          <cell r="L2081">
            <v>4</v>
          </cell>
          <cell r="M2081">
            <v>4</v>
          </cell>
          <cell r="N2081">
            <v>4</v>
          </cell>
          <cell r="O2081">
            <v>4</v>
          </cell>
          <cell r="P2081">
            <v>4</v>
          </cell>
          <cell r="Q2081">
            <v>4</v>
          </cell>
          <cell r="R2081">
            <v>4</v>
          </cell>
        </row>
        <row r="2082">
          <cell r="A2082">
            <v>194872</v>
          </cell>
          <cell r="B2082" t="str">
            <v>EVOL. 900 NF 5W40        3B5L   ELF C</v>
          </cell>
          <cell r="C2082" t="str">
            <v>3B5L</v>
          </cell>
          <cell r="D2082" t="str">
            <v>540PCZZ</v>
          </cell>
          <cell r="E2082" t="str">
            <v>P11N01N2</v>
          </cell>
          <cell r="F2082" t="str">
            <v>C</v>
          </cell>
          <cell r="G2082" t="str">
            <v>AO</v>
          </cell>
          <cell r="H2082">
            <v>4</v>
          </cell>
          <cell r="I2082">
            <v>4</v>
          </cell>
          <cell r="J2082">
            <v>4</v>
          </cell>
          <cell r="K2082">
            <v>4</v>
          </cell>
          <cell r="L2082">
            <v>4</v>
          </cell>
          <cell r="M2082">
            <v>4</v>
          </cell>
          <cell r="N2082">
            <v>4</v>
          </cell>
          <cell r="O2082">
            <v>4</v>
          </cell>
          <cell r="P2082">
            <v>4</v>
          </cell>
          <cell r="Q2082">
            <v>4</v>
          </cell>
          <cell r="R2082">
            <v>4</v>
          </cell>
        </row>
        <row r="2083">
          <cell r="A2083">
            <v>197594</v>
          </cell>
          <cell r="B2083" t="str">
            <v>EVOL. 900 RACING 1 10W60 18B1L  ELF  2SG</v>
          </cell>
          <cell r="C2083" t="str">
            <v>18B1L</v>
          </cell>
          <cell r="D2083" t="str">
            <v>106PCAA_H_SG</v>
          </cell>
          <cell r="E2083" t="str">
            <v>P11N01N2</v>
          </cell>
          <cell r="F2083" t="str">
            <v>SG</v>
          </cell>
          <cell r="G2083" t="str">
            <v>AO</v>
          </cell>
          <cell r="H2083">
            <v>3</v>
          </cell>
          <cell r="I2083">
            <v>3</v>
          </cell>
          <cell r="J2083" t="str">
            <v>close</v>
          </cell>
          <cell r="K2083" t="str">
            <v>for depletion</v>
          </cell>
          <cell r="L2083" t="str">
            <v>LH</v>
          </cell>
          <cell r="M2083" t="str">
            <v>LH</v>
          </cell>
          <cell r="N2083" t="str">
            <v>LH</v>
          </cell>
          <cell r="O2083" t="str">
            <v>LH</v>
          </cell>
          <cell r="P2083" t="str">
            <v>LH</v>
          </cell>
          <cell r="Q2083" t="str">
            <v>LH</v>
          </cell>
          <cell r="R2083" t="str">
            <v xml:space="preserve">LH </v>
          </cell>
        </row>
        <row r="2084">
          <cell r="A2084">
            <v>197593</v>
          </cell>
          <cell r="B2084" t="str">
            <v>EVOL. 900 RACING 1 10W60 208L   ELF  2SG</v>
          </cell>
          <cell r="C2084" t="str">
            <v>208L</v>
          </cell>
          <cell r="D2084" t="str">
            <v>106PCAA_H_SG</v>
          </cell>
          <cell r="E2084" t="str">
            <v>P11N01N2</v>
          </cell>
          <cell r="F2084" t="str">
            <v>SG</v>
          </cell>
          <cell r="G2084" t="str">
            <v>AO</v>
          </cell>
          <cell r="H2084" t="str">
            <v>2B</v>
          </cell>
          <cell r="I2084" t="str">
            <v>2B</v>
          </cell>
          <cell r="J2084" t="str">
            <v>close</v>
          </cell>
          <cell r="K2084" t="str">
            <v>close</v>
          </cell>
          <cell r="L2084" t="str">
            <v>LH</v>
          </cell>
          <cell r="M2084" t="str">
            <v>LH</v>
          </cell>
          <cell r="N2084" t="str">
            <v>LH</v>
          </cell>
          <cell r="O2084" t="str">
            <v>LH</v>
          </cell>
          <cell r="P2084" t="str">
            <v>LH</v>
          </cell>
          <cell r="Q2084" t="str">
            <v>LH</v>
          </cell>
          <cell r="R2084" t="str">
            <v xml:space="preserve">LH </v>
          </cell>
        </row>
        <row r="2085">
          <cell r="A2085">
            <v>197592</v>
          </cell>
          <cell r="B2085" t="str">
            <v>EVOL. 900 RACING 1 10W60 3B5L   ELF  2SG</v>
          </cell>
          <cell r="C2085" t="str">
            <v>3B5L</v>
          </cell>
          <cell r="D2085" t="str">
            <v>106PCAA_H_SG</v>
          </cell>
          <cell r="E2085" t="str">
            <v>P11N01N2</v>
          </cell>
          <cell r="F2085" t="str">
            <v>SG</v>
          </cell>
          <cell r="G2085" t="str">
            <v>AO</v>
          </cell>
          <cell r="H2085">
            <v>3</v>
          </cell>
          <cell r="I2085">
            <v>3</v>
          </cell>
          <cell r="J2085" t="str">
            <v>close</v>
          </cell>
          <cell r="K2085" t="str">
            <v>for depletion</v>
          </cell>
          <cell r="L2085" t="str">
            <v>LH</v>
          </cell>
          <cell r="M2085" t="str">
            <v>LH</v>
          </cell>
          <cell r="N2085" t="str">
            <v>LH</v>
          </cell>
          <cell r="O2085" t="str">
            <v>LH</v>
          </cell>
          <cell r="P2085" t="str">
            <v>LH</v>
          </cell>
          <cell r="Q2085" t="str">
            <v>LH</v>
          </cell>
          <cell r="R2085" t="str">
            <v xml:space="preserve">LH </v>
          </cell>
        </row>
        <row r="2086">
          <cell r="A2086">
            <v>196903</v>
          </cell>
          <cell r="B2086" t="str">
            <v>EVOL. 900 RACING 1 10W60 4B4L   ELF  2SG</v>
          </cell>
          <cell r="C2086" t="str">
            <v>4B4L</v>
          </cell>
          <cell r="D2086" t="str">
            <v>106PCAA_H_SG</v>
          </cell>
          <cell r="E2086" t="str">
            <v>P11N01N2</v>
          </cell>
          <cell r="F2086" t="str">
            <v>SG</v>
          </cell>
          <cell r="G2086" t="str">
            <v>AO</v>
          </cell>
          <cell r="H2086">
            <v>3</v>
          </cell>
          <cell r="I2086">
            <v>3</v>
          </cell>
          <cell r="J2086" t="str">
            <v>close</v>
          </cell>
          <cell r="K2086" t="str">
            <v>close</v>
          </cell>
          <cell r="L2086" t="str">
            <v>LH</v>
          </cell>
          <cell r="M2086" t="str">
            <v>LH</v>
          </cell>
          <cell r="N2086" t="str">
            <v>LH</v>
          </cell>
          <cell r="O2086" t="str">
            <v>LH</v>
          </cell>
          <cell r="P2086" t="str">
            <v>LH</v>
          </cell>
          <cell r="Q2086" t="str">
            <v>LH</v>
          </cell>
          <cell r="R2086" t="str">
            <v xml:space="preserve">LH </v>
          </cell>
        </row>
        <row r="2087">
          <cell r="A2087">
            <v>213888</v>
          </cell>
          <cell r="B2087" t="str">
            <v>EVOL. 900 SXR 5W30       12B1L  ELF C</v>
          </cell>
          <cell r="C2087" t="str">
            <v>12B1L</v>
          </cell>
          <cell r="D2087" t="str">
            <v>530PCAU</v>
          </cell>
          <cell r="E2087" t="str">
            <v>P11N01N2AAAA</v>
          </cell>
          <cell r="F2087" t="str">
            <v>C</v>
          </cell>
          <cell r="G2087" t="str">
            <v>AO</v>
          </cell>
          <cell r="H2087" t="str">
            <v>-</v>
          </cell>
          <cell r="I2087" t="str">
            <v>-</v>
          </cell>
          <cell r="J2087" t="str">
            <v>-</v>
          </cell>
          <cell r="K2087">
            <v>4</v>
          </cell>
          <cell r="L2087">
            <v>4</v>
          </cell>
          <cell r="M2087">
            <v>4</v>
          </cell>
          <cell r="N2087">
            <v>4</v>
          </cell>
          <cell r="O2087">
            <v>4</v>
          </cell>
          <cell r="P2087">
            <v>4</v>
          </cell>
          <cell r="Q2087">
            <v>4</v>
          </cell>
          <cell r="R2087">
            <v>4</v>
          </cell>
        </row>
        <row r="2088">
          <cell r="A2088">
            <v>194832</v>
          </cell>
          <cell r="B2088" t="str">
            <v>EVOL. 900 SXR 5W30       18B1L  ELF C</v>
          </cell>
          <cell r="C2088" t="str">
            <v>18B1L</v>
          </cell>
          <cell r="D2088" t="str">
            <v>530PCAU</v>
          </cell>
          <cell r="E2088" t="str">
            <v>P11N01N2AAAA</v>
          </cell>
          <cell r="F2088" t="str">
            <v>C</v>
          </cell>
          <cell r="G2088" t="str">
            <v>AO</v>
          </cell>
          <cell r="H2088" t="str">
            <v>-</v>
          </cell>
          <cell r="I2088">
            <v>4</v>
          </cell>
          <cell r="J2088">
            <v>4</v>
          </cell>
          <cell r="K2088">
            <v>4</v>
          </cell>
          <cell r="L2088">
            <v>4</v>
          </cell>
          <cell r="M2088" t="str">
            <v>LS</v>
          </cell>
          <cell r="N2088" t="str">
            <v>LH</v>
          </cell>
          <cell r="O2088" t="str">
            <v>LH</v>
          </cell>
          <cell r="P2088" t="str">
            <v>LH</v>
          </cell>
          <cell r="Q2088" t="str">
            <v>LH</v>
          </cell>
          <cell r="R2088" t="str">
            <v xml:space="preserve">LH </v>
          </cell>
        </row>
        <row r="2089">
          <cell r="A2089">
            <v>194782</v>
          </cell>
          <cell r="B2089" t="str">
            <v>EVOL. 900 SXR 5W30       208L   ELF C</v>
          </cell>
          <cell r="C2089" t="str">
            <v>208L</v>
          </cell>
          <cell r="D2089" t="str">
            <v>530PCAU</v>
          </cell>
          <cell r="E2089" t="str">
            <v>P11N01N2AAAA</v>
          </cell>
          <cell r="F2089" t="str">
            <v>C</v>
          </cell>
          <cell r="G2089" t="str">
            <v>AO</v>
          </cell>
          <cell r="H2089" t="str">
            <v>-</v>
          </cell>
          <cell r="I2089" t="str">
            <v>-</v>
          </cell>
          <cell r="J2089" t="str">
            <v>-</v>
          </cell>
          <cell r="K2089">
            <v>4</v>
          </cell>
          <cell r="L2089">
            <v>4</v>
          </cell>
          <cell r="M2089">
            <v>4</v>
          </cell>
          <cell r="N2089">
            <v>4</v>
          </cell>
          <cell r="O2089">
            <v>4</v>
          </cell>
          <cell r="P2089">
            <v>4</v>
          </cell>
          <cell r="Q2089">
            <v>4</v>
          </cell>
          <cell r="R2089">
            <v>4</v>
          </cell>
        </row>
        <row r="2090">
          <cell r="A2090">
            <v>211111</v>
          </cell>
          <cell r="B2090" t="str">
            <v>EVOL. 900 SXR 5W30       20L    ELF C</v>
          </cell>
          <cell r="C2090" t="str">
            <v>20L</v>
          </cell>
          <cell r="D2090" t="str">
            <v>530PCAU</v>
          </cell>
          <cell r="E2090" t="str">
            <v>P11N01N2AAAA</v>
          </cell>
          <cell r="F2090" t="str">
            <v>C</v>
          </cell>
          <cell r="G2090" t="str">
            <v>AO</v>
          </cell>
          <cell r="H2090" t="str">
            <v>-</v>
          </cell>
          <cell r="I2090" t="str">
            <v>-</v>
          </cell>
          <cell r="J2090" t="str">
            <v>-</v>
          </cell>
          <cell r="K2090">
            <v>4</v>
          </cell>
          <cell r="L2090">
            <v>4</v>
          </cell>
          <cell r="M2090">
            <v>4</v>
          </cell>
          <cell r="N2090">
            <v>4</v>
          </cell>
          <cell r="O2090">
            <v>4</v>
          </cell>
          <cell r="P2090">
            <v>4</v>
          </cell>
          <cell r="Q2090">
            <v>4</v>
          </cell>
          <cell r="R2090">
            <v>4</v>
          </cell>
        </row>
        <row r="2091">
          <cell r="A2091">
            <v>213894</v>
          </cell>
          <cell r="B2091" t="str">
            <v>EVOL. 900 SXR 5W30       3B5L   ELF C1</v>
          </cell>
          <cell r="C2091" t="str">
            <v>3B5L</v>
          </cell>
          <cell r="D2091" t="str">
            <v>530PCAU</v>
          </cell>
          <cell r="E2091" t="str">
            <v>P11N01N2AAAA</v>
          </cell>
          <cell r="F2091" t="str">
            <v>C</v>
          </cell>
          <cell r="G2091" t="str">
            <v>AO</v>
          </cell>
          <cell r="H2091" t="str">
            <v>-</v>
          </cell>
          <cell r="I2091" t="str">
            <v>-</v>
          </cell>
          <cell r="J2091" t="str">
            <v>-</v>
          </cell>
          <cell r="K2091">
            <v>4</v>
          </cell>
          <cell r="L2091">
            <v>4</v>
          </cell>
          <cell r="M2091">
            <v>4</v>
          </cell>
          <cell r="N2091">
            <v>4</v>
          </cell>
          <cell r="O2091">
            <v>4</v>
          </cell>
          <cell r="P2091">
            <v>4</v>
          </cell>
          <cell r="Q2091">
            <v>4</v>
          </cell>
          <cell r="R2091">
            <v>4</v>
          </cell>
        </row>
        <row r="2092">
          <cell r="A2092">
            <v>194780</v>
          </cell>
          <cell r="B2092" t="str">
            <v>EVOL. 900 SXR 5W30       60L    ELF C</v>
          </cell>
          <cell r="C2092" t="str">
            <v>60L</v>
          </cell>
          <cell r="D2092" t="str">
            <v>530PCAU</v>
          </cell>
          <cell r="E2092" t="str">
            <v>P11N01N2AAAA</v>
          </cell>
          <cell r="F2092" t="str">
            <v>C</v>
          </cell>
          <cell r="G2092" t="str">
            <v>AO</v>
          </cell>
          <cell r="H2092" t="str">
            <v>-</v>
          </cell>
          <cell r="I2092" t="str">
            <v>-</v>
          </cell>
          <cell r="J2092" t="str">
            <v>-</v>
          </cell>
          <cell r="K2092">
            <v>4</v>
          </cell>
          <cell r="L2092">
            <v>4</v>
          </cell>
          <cell r="M2092">
            <v>4</v>
          </cell>
          <cell r="N2092">
            <v>4</v>
          </cell>
          <cell r="O2092">
            <v>4</v>
          </cell>
          <cell r="P2092">
            <v>4</v>
          </cell>
          <cell r="Q2092">
            <v>4</v>
          </cell>
          <cell r="R2092">
            <v>4</v>
          </cell>
        </row>
        <row r="2093">
          <cell r="A2093">
            <v>213897</v>
          </cell>
          <cell r="B2093" t="str">
            <v>EVOL. 900 SXR 5W40       12B1L  ELF C</v>
          </cell>
          <cell r="C2093" t="str">
            <v>12B1L</v>
          </cell>
          <cell r="D2093" t="str">
            <v>540PCTT</v>
          </cell>
          <cell r="E2093" t="str">
            <v>P11N01N2</v>
          </cell>
          <cell r="F2093" t="str">
            <v>C</v>
          </cell>
          <cell r="G2093" t="str">
            <v>AO</v>
          </cell>
          <cell r="H2093" t="str">
            <v>-</v>
          </cell>
          <cell r="I2093" t="str">
            <v>-</v>
          </cell>
          <cell r="J2093" t="str">
            <v>-</v>
          </cell>
          <cell r="K2093">
            <v>4</v>
          </cell>
          <cell r="L2093">
            <v>4</v>
          </cell>
          <cell r="M2093">
            <v>4</v>
          </cell>
          <cell r="N2093">
            <v>4</v>
          </cell>
          <cell r="O2093">
            <v>4</v>
          </cell>
          <cell r="P2093">
            <v>4</v>
          </cell>
          <cell r="Q2093">
            <v>4</v>
          </cell>
          <cell r="R2093">
            <v>4</v>
          </cell>
        </row>
        <row r="2094">
          <cell r="A2094">
            <v>196949</v>
          </cell>
          <cell r="B2094" t="str">
            <v>EVOL. 900 SXR 5W40       18B1L  ELF  2SG</v>
          </cell>
          <cell r="C2094" t="str">
            <v>18B1L</v>
          </cell>
          <cell r="D2094" t="str">
            <v>540PCTT_H_SG</v>
          </cell>
          <cell r="E2094" t="str">
            <v>P11N01N2</v>
          </cell>
          <cell r="F2094" t="str">
            <v>SG</v>
          </cell>
          <cell r="G2094" t="str">
            <v>AO</v>
          </cell>
          <cell r="H2094" t="str">
            <v>2A</v>
          </cell>
          <cell r="I2094" t="str">
            <v>2A</v>
          </cell>
          <cell r="J2094" t="str">
            <v>close</v>
          </cell>
          <cell r="K2094" t="str">
            <v>for depletion</v>
          </cell>
          <cell r="L2094" t="str">
            <v>LH</v>
          </cell>
          <cell r="M2094" t="str">
            <v>LH</v>
          </cell>
          <cell r="N2094" t="str">
            <v>LH</v>
          </cell>
          <cell r="O2094" t="str">
            <v>LH</v>
          </cell>
          <cell r="P2094" t="str">
            <v>LH</v>
          </cell>
          <cell r="Q2094" t="str">
            <v>LH</v>
          </cell>
          <cell r="R2094" t="str">
            <v xml:space="preserve">LH </v>
          </cell>
        </row>
        <row r="2095">
          <cell r="A2095">
            <v>194849</v>
          </cell>
          <cell r="B2095" t="str">
            <v>EVOL. 900 SXR 5W40       18B1L  ELF C</v>
          </cell>
          <cell r="C2095" t="str">
            <v>18B1L</v>
          </cell>
          <cell r="D2095" t="str">
            <v>540PCTT</v>
          </cell>
          <cell r="E2095" t="str">
            <v>P11N01N2</v>
          </cell>
          <cell r="F2095" t="str">
            <v>C</v>
          </cell>
          <cell r="G2095" t="str">
            <v>AO</v>
          </cell>
          <cell r="H2095">
            <v>4</v>
          </cell>
          <cell r="I2095">
            <v>4</v>
          </cell>
          <cell r="J2095">
            <v>4</v>
          </cell>
          <cell r="K2095">
            <v>4</v>
          </cell>
          <cell r="L2095">
            <v>4</v>
          </cell>
          <cell r="M2095">
            <v>4</v>
          </cell>
          <cell r="N2095">
            <v>4</v>
          </cell>
          <cell r="O2095">
            <v>4</v>
          </cell>
          <cell r="P2095">
            <v>4</v>
          </cell>
          <cell r="Q2095">
            <v>4</v>
          </cell>
          <cell r="R2095">
            <v>4</v>
          </cell>
        </row>
        <row r="2096">
          <cell r="A2096">
            <v>196957</v>
          </cell>
          <cell r="B2096" t="str">
            <v>EVOL. 900 SXR 5W40       208L   ELF  2SG</v>
          </cell>
          <cell r="C2096" t="str">
            <v>208L</v>
          </cell>
          <cell r="D2096" t="str">
            <v>540PCTT_H_SG</v>
          </cell>
          <cell r="E2096" t="str">
            <v>P11N01N2</v>
          </cell>
          <cell r="F2096" t="str">
            <v>SG</v>
          </cell>
          <cell r="G2096" t="str">
            <v>AO</v>
          </cell>
          <cell r="H2096">
            <v>1</v>
          </cell>
          <cell r="I2096">
            <v>1</v>
          </cell>
          <cell r="J2096" t="str">
            <v>close</v>
          </cell>
          <cell r="K2096" t="str">
            <v>close</v>
          </cell>
          <cell r="L2096" t="str">
            <v>LH</v>
          </cell>
          <cell r="M2096" t="str">
            <v>LH</v>
          </cell>
          <cell r="N2096" t="str">
            <v>LH</v>
          </cell>
          <cell r="O2096" t="str">
            <v>LH</v>
          </cell>
          <cell r="P2096" t="str">
            <v>LH</v>
          </cell>
          <cell r="Q2096" t="str">
            <v>LH</v>
          </cell>
          <cell r="R2096" t="str">
            <v xml:space="preserve">LH </v>
          </cell>
        </row>
        <row r="2097">
          <cell r="A2097">
            <v>194793</v>
          </cell>
          <cell r="B2097" t="str">
            <v>EVOL. 900 SXR 5W40       208L   ELF C</v>
          </cell>
          <cell r="C2097" t="str">
            <v>208L</v>
          </cell>
          <cell r="D2097" t="str">
            <v>540PCTT</v>
          </cell>
          <cell r="E2097" t="str">
            <v>P11N01N2</v>
          </cell>
          <cell r="F2097" t="str">
            <v>C</v>
          </cell>
          <cell r="G2097" t="str">
            <v>AO</v>
          </cell>
          <cell r="H2097" t="str">
            <v>-</v>
          </cell>
          <cell r="I2097">
            <v>4</v>
          </cell>
          <cell r="J2097" t="str">
            <v>for depletion</v>
          </cell>
          <cell r="K2097" t="str">
            <v>for depletion</v>
          </cell>
          <cell r="L2097" t="str">
            <v>LS</v>
          </cell>
          <cell r="M2097" t="str">
            <v>LH</v>
          </cell>
          <cell r="N2097" t="str">
            <v>LH</v>
          </cell>
          <cell r="O2097" t="str">
            <v>LH</v>
          </cell>
          <cell r="P2097" t="str">
            <v>LH</v>
          </cell>
          <cell r="Q2097" t="str">
            <v>LH</v>
          </cell>
          <cell r="R2097">
            <v>3</v>
          </cell>
        </row>
        <row r="2098">
          <cell r="A2098">
            <v>196955</v>
          </cell>
          <cell r="B2098" t="str">
            <v>EVOL. 900 SXR 5W40       3B5L   ELF  2SG</v>
          </cell>
          <cell r="C2098" t="str">
            <v>3B5L</v>
          </cell>
          <cell r="D2098" t="str">
            <v>540PCTT_H_SG</v>
          </cell>
          <cell r="E2098" t="str">
            <v>P11N01N2</v>
          </cell>
          <cell r="F2098" t="str">
            <v>SG</v>
          </cell>
          <cell r="G2098" t="str">
            <v>AO</v>
          </cell>
          <cell r="H2098" t="str">
            <v>2B</v>
          </cell>
          <cell r="I2098" t="str">
            <v>2B</v>
          </cell>
          <cell r="J2098" t="str">
            <v>close</v>
          </cell>
          <cell r="K2098" t="str">
            <v>for depletion</v>
          </cell>
          <cell r="L2098" t="str">
            <v>LH</v>
          </cell>
          <cell r="M2098" t="str">
            <v>LH</v>
          </cell>
          <cell r="N2098" t="str">
            <v>LH</v>
          </cell>
          <cell r="O2098" t="str">
            <v>LH</v>
          </cell>
          <cell r="P2098" t="str">
            <v>LH</v>
          </cell>
          <cell r="Q2098" t="str">
            <v>LH</v>
          </cell>
          <cell r="R2098" t="str">
            <v xml:space="preserve">LH </v>
          </cell>
        </row>
        <row r="2099">
          <cell r="A2099">
            <v>194877</v>
          </cell>
          <cell r="B2099" t="str">
            <v>EVOL. 900 SXR 5W40       3B5L   ELF C</v>
          </cell>
          <cell r="C2099" t="str">
            <v>3B5L</v>
          </cell>
          <cell r="D2099" t="str">
            <v>540PCTT</v>
          </cell>
          <cell r="E2099" t="str">
            <v>P11N01N2</v>
          </cell>
          <cell r="F2099" t="str">
            <v>C</v>
          </cell>
          <cell r="G2099" t="str">
            <v>AO</v>
          </cell>
          <cell r="H2099">
            <v>4</v>
          </cell>
          <cell r="I2099">
            <v>4</v>
          </cell>
          <cell r="J2099">
            <v>4</v>
          </cell>
          <cell r="K2099">
            <v>4</v>
          </cell>
          <cell r="L2099">
            <v>4</v>
          </cell>
          <cell r="M2099">
            <v>4</v>
          </cell>
          <cell r="N2099">
            <v>4</v>
          </cell>
          <cell r="O2099">
            <v>4</v>
          </cell>
          <cell r="P2099">
            <v>4</v>
          </cell>
          <cell r="Q2099">
            <v>4</v>
          </cell>
          <cell r="R2099">
            <v>4</v>
          </cell>
        </row>
        <row r="2100">
          <cell r="A2100">
            <v>213913</v>
          </cell>
          <cell r="B2100" t="str">
            <v>EVOL. 900 SXR 5W40       3B5L   ELF C1</v>
          </cell>
          <cell r="C2100" t="str">
            <v>3B5L</v>
          </cell>
          <cell r="D2100" t="str">
            <v>540PCTT</v>
          </cell>
          <cell r="E2100" t="str">
            <v>P11N01N2</v>
          </cell>
          <cell r="F2100" t="str">
            <v>C</v>
          </cell>
          <cell r="G2100" t="str">
            <v>AO</v>
          </cell>
          <cell r="H2100" t="str">
            <v>-</v>
          </cell>
          <cell r="I2100" t="str">
            <v>-</v>
          </cell>
          <cell r="J2100" t="str">
            <v>-</v>
          </cell>
          <cell r="K2100">
            <v>4</v>
          </cell>
          <cell r="L2100">
            <v>4</v>
          </cell>
          <cell r="M2100">
            <v>4</v>
          </cell>
          <cell r="N2100">
            <v>4</v>
          </cell>
          <cell r="O2100">
            <v>4</v>
          </cell>
          <cell r="P2100">
            <v>4</v>
          </cell>
          <cell r="Q2100">
            <v>4</v>
          </cell>
          <cell r="R2100">
            <v>4</v>
          </cell>
        </row>
        <row r="2101">
          <cell r="A2101">
            <v>196953</v>
          </cell>
          <cell r="B2101" t="str">
            <v>EVOL. 900 SXR 5W40       4B4L   ELF  2SG</v>
          </cell>
          <cell r="C2101" t="str">
            <v>4B4L</v>
          </cell>
          <cell r="D2101" t="str">
            <v>540PCTT_H_SG</v>
          </cell>
          <cell r="E2101" t="str">
            <v>P11N01N2</v>
          </cell>
          <cell r="F2101" t="str">
            <v>SG</v>
          </cell>
          <cell r="G2101" t="str">
            <v>AO</v>
          </cell>
          <cell r="H2101">
            <v>3</v>
          </cell>
          <cell r="I2101">
            <v>3</v>
          </cell>
          <cell r="J2101" t="str">
            <v>close</v>
          </cell>
          <cell r="K2101" t="str">
            <v>for depletion</v>
          </cell>
          <cell r="L2101" t="str">
            <v>LH</v>
          </cell>
          <cell r="M2101" t="str">
            <v>LH</v>
          </cell>
          <cell r="N2101" t="str">
            <v>LH</v>
          </cell>
          <cell r="O2101" t="str">
            <v>LH</v>
          </cell>
          <cell r="P2101" t="str">
            <v>LH</v>
          </cell>
          <cell r="Q2101" t="str">
            <v>LH</v>
          </cell>
          <cell r="R2101" t="str">
            <v xml:space="preserve">LH </v>
          </cell>
        </row>
        <row r="2102">
          <cell r="A2102">
            <v>213933</v>
          </cell>
          <cell r="B2102" t="str">
            <v>EVOL. FULLTECH FE 5W30   12B1L  ELF C</v>
          </cell>
          <cell r="C2102" t="str">
            <v>12B1L</v>
          </cell>
          <cell r="D2102" t="str">
            <v>530PCBA</v>
          </cell>
          <cell r="E2102" t="str">
            <v>P11N01N2AABB</v>
          </cell>
          <cell r="F2102" t="str">
            <v>C</v>
          </cell>
          <cell r="G2102" t="str">
            <v>AO</v>
          </cell>
          <cell r="H2102" t="str">
            <v>-</v>
          </cell>
          <cell r="I2102" t="str">
            <v>-</v>
          </cell>
          <cell r="J2102" t="str">
            <v>-</v>
          </cell>
          <cell r="K2102">
            <v>4</v>
          </cell>
          <cell r="L2102">
            <v>4</v>
          </cell>
          <cell r="M2102">
            <v>4</v>
          </cell>
          <cell r="N2102">
            <v>4</v>
          </cell>
          <cell r="O2102">
            <v>4</v>
          </cell>
          <cell r="P2102">
            <v>4</v>
          </cell>
          <cell r="Q2102">
            <v>4</v>
          </cell>
          <cell r="R2102">
            <v>4</v>
          </cell>
        </row>
        <row r="2103">
          <cell r="A2103">
            <v>194906</v>
          </cell>
          <cell r="B2103" t="str">
            <v>EVOL. FULLTECH FE 5W30   18B1L  ELF C</v>
          </cell>
          <cell r="C2103" t="str">
            <v>18B1L</v>
          </cell>
          <cell r="D2103" t="str">
            <v>530PCBA</v>
          </cell>
          <cell r="E2103" t="str">
            <v>P11N01N2AABB</v>
          </cell>
          <cell r="F2103" t="str">
            <v>C</v>
          </cell>
          <cell r="G2103" t="str">
            <v>AO</v>
          </cell>
          <cell r="H2103">
            <v>4</v>
          </cell>
          <cell r="I2103">
            <v>4</v>
          </cell>
          <cell r="J2103">
            <v>4</v>
          </cell>
          <cell r="K2103">
            <v>4</v>
          </cell>
          <cell r="L2103">
            <v>4</v>
          </cell>
          <cell r="M2103" t="str">
            <v>LS</v>
          </cell>
          <cell r="N2103" t="str">
            <v>LH</v>
          </cell>
          <cell r="O2103" t="str">
            <v>LH</v>
          </cell>
          <cell r="P2103" t="str">
            <v>LH</v>
          </cell>
          <cell r="Q2103" t="str">
            <v>LH</v>
          </cell>
          <cell r="R2103" t="str">
            <v xml:space="preserve">LH </v>
          </cell>
        </row>
        <row r="2104">
          <cell r="A2104">
            <v>194811</v>
          </cell>
          <cell r="B2104" t="str">
            <v>EVOL. FULLTECH FE 5W30   208L   ELF C</v>
          </cell>
          <cell r="C2104" t="str">
            <v>208L</v>
          </cell>
          <cell r="D2104" t="str">
            <v>530PCBA</v>
          </cell>
          <cell r="E2104" t="str">
            <v>P11N01N2AABB</v>
          </cell>
          <cell r="F2104" t="str">
            <v>C</v>
          </cell>
          <cell r="G2104" t="str">
            <v>AO</v>
          </cell>
          <cell r="H2104">
            <v>4</v>
          </cell>
          <cell r="I2104">
            <v>4</v>
          </cell>
          <cell r="J2104">
            <v>4</v>
          </cell>
          <cell r="K2104">
            <v>4</v>
          </cell>
          <cell r="L2104">
            <v>4</v>
          </cell>
          <cell r="M2104">
            <v>4</v>
          </cell>
          <cell r="N2104">
            <v>4</v>
          </cell>
          <cell r="O2104">
            <v>4</v>
          </cell>
          <cell r="P2104">
            <v>4</v>
          </cell>
          <cell r="Q2104">
            <v>4</v>
          </cell>
          <cell r="R2104">
            <v>4</v>
          </cell>
        </row>
        <row r="2105">
          <cell r="A2105">
            <v>211110</v>
          </cell>
          <cell r="B2105" t="str">
            <v>EVOL. FULLTECH FE 5W30   20L    ELF C</v>
          </cell>
          <cell r="C2105" t="str">
            <v>20L</v>
          </cell>
          <cell r="D2105" t="str">
            <v>530PCBA</v>
          </cell>
          <cell r="E2105" t="str">
            <v>P11N01N2AABB</v>
          </cell>
          <cell r="F2105" t="str">
            <v>C</v>
          </cell>
          <cell r="G2105" t="str">
            <v>AO</v>
          </cell>
          <cell r="H2105" t="str">
            <v>-</v>
          </cell>
          <cell r="I2105" t="str">
            <v>-</v>
          </cell>
          <cell r="J2105" t="str">
            <v>-</v>
          </cell>
          <cell r="K2105">
            <v>4</v>
          </cell>
          <cell r="L2105">
            <v>4</v>
          </cell>
          <cell r="M2105">
            <v>4</v>
          </cell>
          <cell r="N2105">
            <v>4</v>
          </cell>
          <cell r="O2105">
            <v>4</v>
          </cell>
          <cell r="P2105">
            <v>4</v>
          </cell>
          <cell r="Q2105">
            <v>4</v>
          </cell>
          <cell r="R2105">
            <v>4</v>
          </cell>
        </row>
        <row r="2106">
          <cell r="A2106">
            <v>194908</v>
          </cell>
          <cell r="B2106" t="str">
            <v>EVOL. FULLTECH FE 5W30   3B5L   ELF C</v>
          </cell>
          <cell r="C2106" t="str">
            <v>3B5L</v>
          </cell>
          <cell r="D2106" t="str">
            <v>530PCBA</v>
          </cell>
          <cell r="E2106" t="str">
            <v>P11N01N2AABB</v>
          </cell>
          <cell r="F2106" t="str">
            <v>C</v>
          </cell>
          <cell r="G2106" t="str">
            <v>AO</v>
          </cell>
          <cell r="H2106">
            <v>4</v>
          </cell>
          <cell r="I2106">
            <v>4</v>
          </cell>
          <cell r="J2106">
            <v>4</v>
          </cell>
          <cell r="K2106" t="str">
            <v>close</v>
          </cell>
          <cell r="L2106" t="str">
            <v>LH</v>
          </cell>
          <cell r="M2106" t="str">
            <v>LH</v>
          </cell>
          <cell r="N2106" t="str">
            <v>LH</v>
          </cell>
          <cell r="O2106" t="str">
            <v>LH</v>
          </cell>
          <cell r="P2106" t="str">
            <v>LH</v>
          </cell>
          <cell r="Q2106" t="str">
            <v>LH</v>
          </cell>
          <cell r="R2106" t="str">
            <v xml:space="preserve">LH </v>
          </cell>
        </row>
        <row r="2107">
          <cell r="A2107">
            <v>213935</v>
          </cell>
          <cell r="B2107" t="str">
            <v>EVOL. FULLTECH FE 5W30   3B5L   ELF C1</v>
          </cell>
          <cell r="C2107" t="str">
            <v>3B5L</v>
          </cell>
          <cell r="D2107" t="str">
            <v>530PCBA</v>
          </cell>
          <cell r="E2107" t="str">
            <v>P11N01N2AABB</v>
          </cell>
          <cell r="F2107" t="str">
            <v>C</v>
          </cell>
          <cell r="G2107" t="str">
            <v>AO</v>
          </cell>
          <cell r="H2107" t="str">
            <v>-</v>
          </cell>
          <cell r="I2107" t="str">
            <v>-</v>
          </cell>
          <cell r="J2107" t="str">
            <v>-</v>
          </cell>
          <cell r="K2107">
            <v>4</v>
          </cell>
          <cell r="L2107">
            <v>4</v>
          </cell>
          <cell r="M2107">
            <v>4</v>
          </cell>
          <cell r="N2107">
            <v>4</v>
          </cell>
          <cell r="O2107">
            <v>4</v>
          </cell>
          <cell r="P2107">
            <v>4</v>
          </cell>
          <cell r="Q2107">
            <v>4</v>
          </cell>
          <cell r="R2107">
            <v>4</v>
          </cell>
        </row>
        <row r="2108">
          <cell r="A2108">
            <v>194810</v>
          </cell>
          <cell r="B2108" t="str">
            <v>EVOL. FULLTECH FE 5W30   60L    ELF C</v>
          </cell>
          <cell r="C2108" t="str">
            <v>60L</v>
          </cell>
          <cell r="D2108" t="str">
            <v>530PCBA</v>
          </cell>
          <cell r="E2108" t="str">
            <v>P11N01N2AABB</v>
          </cell>
          <cell r="F2108" t="str">
            <v>C</v>
          </cell>
          <cell r="G2108" t="str">
            <v>AO</v>
          </cell>
          <cell r="H2108" t="str">
            <v>-</v>
          </cell>
          <cell r="I2108" t="str">
            <v>-</v>
          </cell>
          <cell r="J2108" t="str">
            <v>-</v>
          </cell>
          <cell r="K2108">
            <v>4</v>
          </cell>
          <cell r="L2108">
            <v>4</v>
          </cell>
          <cell r="M2108">
            <v>4</v>
          </cell>
          <cell r="N2108">
            <v>4</v>
          </cell>
          <cell r="O2108">
            <v>4</v>
          </cell>
          <cell r="P2108">
            <v>4</v>
          </cell>
          <cell r="Q2108">
            <v>4</v>
          </cell>
          <cell r="R2108">
            <v>4</v>
          </cell>
        </row>
        <row r="2109">
          <cell r="A2109">
            <v>213905</v>
          </cell>
          <cell r="B2109" t="str">
            <v>EVOL. FULLTECH LLX 5W30  12B1L  ELF C</v>
          </cell>
          <cell r="C2109" t="str">
            <v>12B1L</v>
          </cell>
          <cell r="D2109" t="str">
            <v>530PCAW</v>
          </cell>
          <cell r="E2109" t="str">
            <v>P11N01N2BBBB</v>
          </cell>
          <cell r="F2109" t="str">
            <v>C</v>
          </cell>
          <cell r="G2109" t="str">
            <v>AO</v>
          </cell>
          <cell r="H2109" t="str">
            <v>-</v>
          </cell>
          <cell r="I2109" t="str">
            <v>-</v>
          </cell>
          <cell r="J2109" t="str">
            <v>-</v>
          </cell>
          <cell r="K2109">
            <v>4</v>
          </cell>
          <cell r="L2109">
            <v>4</v>
          </cell>
          <cell r="M2109">
            <v>4</v>
          </cell>
          <cell r="N2109">
            <v>4</v>
          </cell>
          <cell r="O2109">
            <v>4</v>
          </cell>
          <cell r="P2109">
            <v>4</v>
          </cell>
          <cell r="Q2109">
            <v>4</v>
          </cell>
          <cell r="R2109">
            <v>4</v>
          </cell>
        </row>
        <row r="2110">
          <cell r="A2110">
            <v>194860</v>
          </cell>
          <cell r="B2110" t="str">
            <v>EVOL. FULLTECH LLX 5W30  18B1L  ELF C</v>
          </cell>
          <cell r="C2110" t="str">
            <v>18B1L</v>
          </cell>
          <cell r="D2110" t="str">
            <v>530PCAW</v>
          </cell>
          <cell r="E2110" t="str">
            <v>P11N01N2BBBB</v>
          </cell>
          <cell r="F2110" t="str">
            <v>C</v>
          </cell>
          <cell r="G2110" t="str">
            <v>AO</v>
          </cell>
          <cell r="H2110" t="str">
            <v>-</v>
          </cell>
          <cell r="I2110">
            <v>4</v>
          </cell>
          <cell r="J2110">
            <v>4</v>
          </cell>
          <cell r="K2110">
            <v>4</v>
          </cell>
          <cell r="L2110">
            <v>4</v>
          </cell>
          <cell r="M2110">
            <v>4</v>
          </cell>
          <cell r="N2110">
            <v>4</v>
          </cell>
          <cell r="O2110">
            <v>4</v>
          </cell>
          <cell r="P2110">
            <v>4</v>
          </cell>
          <cell r="Q2110">
            <v>4</v>
          </cell>
          <cell r="R2110">
            <v>4</v>
          </cell>
        </row>
        <row r="2111">
          <cell r="A2111">
            <v>194795</v>
          </cell>
          <cell r="B2111" t="str">
            <v>EVOL. FULLTECH LLX 5W30  208L   ELF C</v>
          </cell>
          <cell r="C2111" t="str">
            <v>208L</v>
          </cell>
          <cell r="D2111" t="str">
            <v>530PCAW</v>
          </cell>
          <cell r="E2111" t="str">
            <v>P11N01N2BBBB</v>
          </cell>
          <cell r="F2111" t="str">
            <v>C</v>
          </cell>
          <cell r="G2111" t="str">
            <v>AO</v>
          </cell>
          <cell r="H2111">
            <v>4</v>
          </cell>
          <cell r="I2111">
            <v>4</v>
          </cell>
          <cell r="J2111">
            <v>4</v>
          </cell>
          <cell r="K2111">
            <v>4</v>
          </cell>
          <cell r="L2111">
            <v>4</v>
          </cell>
          <cell r="M2111">
            <v>4</v>
          </cell>
          <cell r="N2111">
            <v>4</v>
          </cell>
          <cell r="O2111">
            <v>4</v>
          </cell>
          <cell r="P2111">
            <v>4</v>
          </cell>
          <cell r="Q2111">
            <v>4</v>
          </cell>
          <cell r="R2111">
            <v>4</v>
          </cell>
        </row>
        <row r="2112">
          <cell r="A2112">
            <v>194890</v>
          </cell>
          <cell r="B2112" t="str">
            <v>EVOL. FULLTECH LLX 5W30  3B5L   ELF C</v>
          </cell>
          <cell r="C2112" t="str">
            <v>3B5L</v>
          </cell>
          <cell r="D2112" t="str">
            <v>530PCAW</v>
          </cell>
          <cell r="E2112" t="str">
            <v>P11N01N2BBBB</v>
          </cell>
          <cell r="F2112" t="str">
            <v>C</v>
          </cell>
          <cell r="G2112" t="str">
            <v>AO</v>
          </cell>
          <cell r="H2112">
            <v>4</v>
          </cell>
          <cell r="I2112">
            <v>4</v>
          </cell>
          <cell r="J2112">
            <v>4</v>
          </cell>
          <cell r="K2112">
            <v>4</v>
          </cell>
          <cell r="L2112">
            <v>4</v>
          </cell>
          <cell r="M2112">
            <v>4</v>
          </cell>
          <cell r="N2112">
            <v>4</v>
          </cell>
          <cell r="O2112">
            <v>4</v>
          </cell>
          <cell r="P2112">
            <v>4</v>
          </cell>
          <cell r="Q2112">
            <v>4</v>
          </cell>
          <cell r="R2112">
            <v>4</v>
          </cell>
        </row>
        <row r="2113">
          <cell r="A2113">
            <v>213920</v>
          </cell>
          <cell r="B2113" t="str">
            <v>EVOL. FULLTECH LLX 5W30  3B5L   ELF C1</v>
          </cell>
          <cell r="C2113" t="str">
            <v>3B5L</v>
          </cell>
          <cell r="D2113" t="str">
            <v>530PCAW</v>
          </cell>
          <cell r="E2113" t="str">
            <v>P11N01N2BBBB</v>
          </cell>
          <cell r="F2113" t="str">
            <v>C</v>
          </cell>
          <cell r="G2113" t="str">
            <v>AO</v>
          </cell>
          <cell r="H2113" t="str">
            <v>-</v>
          </cell>
          <cell r="I2113" t="str">
            <v>-</v>
          </cell>
          <cell r="J2113" t="str">
            <v>-</v>
          </cell>
          <cell r="K2113">
            <v>4</v>
          </cell>
          <cell r="L2113">
            <v>4</v>
          </cell>
          <cell r="M2113">
            <v>4</v>
          </cell>
          <cell r="N2113">
            <v>4</v>
          </cell>
          <cell r="O2113">
            <v>4</v>
          </cell>
          <cell r="P2113">
            <v>4</v>
          </cell>
          <cell r="Q2113">
            <v>4</v>
          </cell>
          <cell r="R2113">
            <v>4</v>
          </cell>
        </row>
        <row r="2114">
          <cell r="A2114">
            <v>194803</v>
          </cell>
          <cell r="B2114" t="str">
            <v>EVOL. FULLTECH LSX 5W40  208L   ELF C</v>
          </cell>
          <cell r="C2114" t="str">
            <v>208L</v>
          </cell>
          <cell r="D2114" t="str">
            <v>540PCAD</v>
          </cell>
          <cell r="E2114" t="str">
            <v>P11N01N2BBBB</v>
          </cell>
          <cell r="F2114" t="str">
            <v>C</v>
          </cell>
          <cell r="G2114" t="str">
            <v>AO</v>
          </cell>
          <cell r="H2114" t="str">
            <v>-</v>
          </cell>
          <cell r="I2114" t="str">
            <v>-</v>
          </cell>
          <cell r="J2114" t="str">
            <v>-</v>
          </cell>
          <cell r="K2114">
            <v>4</v>
          </cell>
          <cell r="L2114">
            <v>4</v>
          </cell>
          <cell r="M2114">
            <v>4</v>
          </cell>
          <cell r="N2114">
            <v>4</v>
          </cell>
          <cell r="O2114">
            <v>4</v>
          </cell>
          <cell r="P2114">
            <v>4</v>
          </cell>
          <cell r="Q2114">
            <v>4</v>
          </cell>
          <cell r="R2114">
            <v>4</v>
          </cell>
        </row>
        <row r="2115">
          <cell r="A2115">
            <v>194892</v>
          </cell>
          <cell r="B2115" t="str">
            <v>EVOL. FULLTECH LSX 5W40  3B5L   ELF C</v>
          </cell>
          <cell r="C2115" t="str">
            <v>3B5L</v>
          </cell>
          <cell r="D2115" t="str">
            <v>540PCAD</v>
          </cell>
          <cell r="E2115" t="str">
            <v>P11N01N2BBBB</v>
          </cell>
          <cell r="F2115" t="str">
            <v>C</v>
          </cell>
          <cell r="G2115" t="str">
            <v>AO</v>
          </cell>
          <cell r="H2115">
            <v>4</v>
          </cell>
          <cell r="I2115">
            <v>4</v>
          </cell>
          <cell r="J2115" t="str">
            <v>close</v>
          </cell>
          <cell r="K2115">
            <v>4</v>
          </cell>
          <cell r="L2115">
            <v>4</v>
          </cell>
          <cell r="M2115">
            <v>4</v>
          </cell>
          <cell r="N2115">
            <v>4</v>
          </cell>
          <cell r="O2115">
            <v>4</v>
          </cell>
          <cell r="P2115">
            <v>4</v>
          </cell>
          <cell r="Q2115">
            <v>4</v>
          </cell>
          <cell r="R2115">
            <v>4</v>
          </cell>
        </row>
        <row r="2116">
          <cell r="A2116">
            <v>213922</v>
          </cell>
          <cell r="B2116" t="str">
            <v>EVOL. FULLTECH LSX 5W40  3B5L   ELF C1</v>
          </cell>
          <cell r="C2116" t="str">
            <v>3B5L</v>
          </cell>
          <cell r="D2116" t="str">
            <v>540PCAD</v>
          </cell>
          <cell r="E2116" t="str">
            <v>P11N01N2BBBB</v>
          </cell>
          <cell r="F2116" t="str">
            <v>C</v>
          </cell>
          <cell r="G2116" t="str">
            <v>AO</v>
          </cell>
          <cell r="H2116" t="str">
            <v>-</v>
          </cell>
          <cell r="I2116" t="str">
            <v>-</v>
          </cell>
          <cell r="J2116" t="str">
            <v>-</v>
          </cell>
          <cell r="K2116">
            <v>4</v>
          </cell>
          <cell r="L2116">
            <v>4</v>
          </cell>
          <cell r="M2116">
            <v>4</v>
          </cell>
          <cell r="N2116">
            <v>4</v>
          </cell>
          <cell r="O2116">
            <v>4</v>
          </cell>
          <cell r="P2116">
            <v>4</v>
          </cell>
          <cell r="Q2116">
            <v>4</v>
          </cell>
          <cell r="R2116">
            <v>4</v>
          </cell>
        </row>
        <row r="2117">
          <cell r="A2117">
            <v>213931</v>
          </cell>
          <cell r="B2117" t="str">
            <v>EVOL. FULLTECH MSX 5W30  12B1L  ELF C</v>
          </cell>
          <cell r="C2117" t="str">
            <v>12B1L</v>
          </cell>
          <cell r="D2117" t="str">
            <v>530PCCE</v>
          </cell>
          <cell r="E2117" t="str">
            <v>P11N01N2AABB</v>
          </cell>
          <cell r="F2117" t="str">
            <v>C</v>
          </cell>
          <cell r="G2117" t="str">
            <v>AO</v>
          </cell>
          <cell r="H2117" t="str">
            <v>-</v>
          </cell>
          <cell r="I2117" t="str">
            <v>-</v>
          </cell>
          <cell r="J2117" t="str">
            <v>-</v>
          </cell>
          <cell r="K2117">
            <v>4</v>
          </cell>
          <cell r="L2117">
            <v>4</v>
          </cell>
          <cell r="M2117">
            <v>4</v>
          </cell>
          <cell r="N2117">
            <v>4</v>
          </cell>
          <cell r="O2117">
            <v>4</v>
          </cell>
          <cell r="P2117">
            <v>4</v>
          </cell>
          <cell r="Q2117">
            <v>4</v>
          </cell>
          <cell r="R2117" t="str">
            <v>LH</v>
          </cell>
        </row>
        <row r="2118">
          <cell r="A2118">
            <v>194903</v>
          </cell>
          <cell r="B2118" t="str">
            <v>EVOL. FULLTECH MSX 5W30  18B1L  ELF C</v>
          </cell>
          <cell r="C2118" t="str">
            <v>18B1L</v>
          </cell>
          <cell r="D2118" t="str">
            <v>530PCCE</v>
          </cell>
          <cell r="E2118" t="str">
            <v>P11N01N2AABB</v>
          </cell>
          <cell r="F2118" t="str">
            <v>C</v>
          </cell>
          <cell r="G2118" t="str">
            <v>AO</v>
          </cell>
          <cell r="H2118" t="str">
            <v>-</v>
          </cell>
          <cell r="I2118" t="str">
            <v>-</v>
          </cell>
          <cell r="J2118" t="str">
            <v>-</v>
          </cell>
          <cell r="K2118">
            <v>4</v>
          </cell>
          <cell r="L2118">
            <v>4</v>
          </cell>
          <cell r="M2118">
            <v>4</v>
          </cell>
          <cell r="N2118">
            <v>4</v>
          </cell>
          <cell r="O2118">
            <v>4</v>
          </cell>
          <cell r="P2118">
            <v>4</v>
          </cell>
          <cell r="Q2118">
            <v>4</v>
          </cell>
          <cell r="R2118" t="str">
            <v>LH</v>
          </cell>
        </row>
        <row r="2119">
          <cell r="A2119">
            <v>204721</v>
          </cell>
          <cell r="B2119" t="str">
            <v>EVOL. FULLTECH MSX 5W30  208L   ELF   SG</v>
          </cell>
          <cell r="C2119" t="str">
            <v>208L</v>
          </cell>
          <cell r="D2119" t="str">
            <v>530PCCE_H_SG</v>
          </cell>
          <cell r="E2119" t="str">
            <v>P11N01N2BBBB</v>
          </cell>
          <cell r="F2119" t="str">
            <v>SG</v>
          </cell>
          <cell r="G2119" t="str">
            <v>AO</v>
          </cell>
          <cell r="H2119">
            <v>3</v>
          </cell>
          <cell r="I2119">
            <v>3</v>
          </cell>
          <cell r="J2119">
            <v>1</v>
          </cell>
          <cell r="K2119" t="str">
            <v>for depletion</v>
          </cell>
          <cell r="L2119" t="str">
            <v>LS</v>
          </cell>
          <cell r="M2119" t="str">
            <v>LS</v>
          </cell>
          <cell r="N2119" t="str">
            <v>LH</v>
          </cell>
          <cell r="O2119" t="str">
            <v>LH</v>
          </cell>
          <cell r="P2119" t="str">
            <v>LH</v>
          </cell>
          <cell r="Q2119" t="str">
            <v>LH</v>
          </cell>
          <cell r="R2119" t="str">
            <v xml:space="preserve">LH </v>
          </cell>
        </row>
        <row r="2120">
          <cell r="A2120">
            <v>214772</v>
          </cell>
          <cell r="B2120" t="str">
            <v>EVOL. FULLTECH MSX 5W30  208L   ELF  1SG</v>
          </cell>
          <cell r="C2120" t="str">
            <v>208L</v>
          </cell>
          <cell r="D2120" t="str">
            <v>530PCCE_H_SG</v>
          </cell>
          <cell r="E2120" t="str">
            <v>P11N01N2BBBB</v>
          </cell>
          <cell r="F2120" t="str">
            <v>SG</v>
          </cell>
          <cell r="G2120" t="str">
            <v>AO</v>
          </cell>
          <cell r="H2120" t="str">
            <v>-</v>
          </cell>
          <cell r="I2120" t="str">
            <v>-</v>
          </cell>
          <cell r="J2120" t="str">
            <v>-</v>
          </cell>
          <cell r="K2120">
            <v>1</v>
          </cell>
          <cell r="L2120">
            <v>1</v>
          </cell>
          <cell r="M2120" t="str">
            <v>2A</v>
          </cell>
          <cell r="N2120">
            <v>2</v>
          </cell>
          <cell r="O2120">
            <v>2</v>
          </cell>
          <cell r="P2120">
            <v>2</v>
          </cell>
          <cell r="Q2120">
            <v>2</v>
          </cell>
          <cell r="R2120">
            <v>2</v>
          </cell>
        </row>
        <row r="2121">
          <cell r="A2121">
            <v>194807</v>
          </cell>
          <cell r="B2121" t="str">
            <v>EVOL. FULLTECH MSX 5W30  208L   ELF C</v>
          </cell>
          <cell r="C2121" t="str">
            <v>208L</v>
          </cell>
          <cell r="D2121" t="str">
            <v>530PCCE</v>
          </cell>
          <cell r="E2121" t="str">
            <v>P11N01N2AABB</v>
          </cell>
          <cell r="F2121" t="str">
            <v>C</v>
          </cell>
          <cell r="G2121" t="str">
            <v>AO</v>
          </cell>
          <cell r="H2121">
            <v>4</v>
          </cell>
          <cell r="I2121">
            <v>4</v>
          </cell>
          <cell r="J2121" t="str">
            <v>close</v>
          </cell>
          <cell r="K2121" t="str">
            <v>for depletion</v>
          </cell>
          <cell r="L2121" t="str">
            <v>LH</v>
          </cell>
          <cell r="M2121" t="str">
            <v>LH</v>
          </cell>
          <cell r="N2121" t="str">
            <v>LH</v>
          </cell>
          <cell r="O2121" t="str">
            <v>LH</v>
          </cell>
          <cell r="P2121" t="str">
            <v>LH</v>
          </cell>
          <cell r="Q2121" t="str">
            <v>LH</v>
          </cell>
          <cell r="R2121" t="str">
            <v xml:space="preserve">LH </v>
          </cell>
        </row>
        <row r="2122">
          <cell r="A2122">
            <v>211112</v>
          </cell>
          <cell r="B2122" t="str">
            <v>EVOL. FULLTECH MSX 5W30  20L    ELF C</v>
          </cell>
          <cell r="C2122" t="str">
            <v>20L</v>
          </cell>
          <cell r="D2122" t="str">
            <v>530PCCE</v>
          </cell>
          <cell r="E2122" t="str">
            <v>P11N01N2BBBB</v>
          </cell>
          <cell r="F2122" t="str">
            <v>C</v>
          </cell>
          <cell r="G2122" t="str">
            <v>AO</v>
          </cell>
          <cell r="H2122" t="str">
            <v>-</v>
          </cell>
          <cell r="I2122" t="str">
            <v>-</v>
          </cell>
          <cell r="J2122" t="str">
            <v>-</v>
          </cell>
          <cell r="K2122">
            <v>4</v>
          </cell>
          <cell r="L2122">
            <v>4</v>
          </cell>
          <cell r="M2122">
            <v>4</v>
          </cell>
          <cell r="N2122">
            <v>4</v>
          </cell>
          <cell r="O2122">
            <v>4</v>
          </cell>
          <cell r="P2122">
            <v>4</v>
          </cell>
          <cell r="Q2122">
            <v>4</v>
          </cell>
          <cell r="R2122">
            <v>4</v>
          </cell>
        </row>
        <row r="2123">
          <cell r="A2123">
            <v>194904</v>
          </cell>
          <cell r="B2123" t="str">
            <v>EVOL. FULLTECH MSX 5W30  3B5L   ELF C</v>
          </cell>
          <cell r="C2123" t="str">
            <v>3B5L</v>
          </cell>
          <cell r="D2123" t="str">
            <v>530PCCE</v>
          </cell>
          <cell r="E2123" t="str">
            <v>P11N01N2AABB</v>
          </cell>
          <cell r="F2123" t="str">
            <v>C</v>
          </cell>
          <cell r="G2123" t="str">
            <v>AO</v>
          </cell>
          <cell r="H2123">
            <v>4</v>
          </cell>
          <cell r="I2123">
            <v>4</v>
          </cell>
          <cell r="J2123">
            <v>4</v>
          </cell>
          <cell r="K2123">
            <v>4</v>
          </cell>
          <cell r="L2123">
            <v>4</v>
          </cell>
          <cell r="M2123">
            <v>4</v>
          </cell>
          <cell r="N2123">
            <v>4</v>
          </cell>
          <cell r="O2123">
            <v>4</v>
          </cell>
          <cell r="P2123">
            <v>4</v>
          </cell>
          <cell r="Q2123">
            <v>4</v>
          </cell>
          <cell r="R2123">
            <v>4</v>
          </cell>
        </row>
        <row r="2124">
          <cell r="A2124">
            <v>213932</v>
          </cell>
          <cell r="B2124" t="str">
            <v>EVOL. FULLTECH MSX 5W30  3B5L   ELF C1</v>
          </cell>
          <cell r="C2124" t="str">
            <v>3B5L</v>
          </cell>
          <cell r="D2124" t="str">
            <v>530PCCE</v>
          </cell>
          <cell r="E2124" t="str">
            <v>P11N01N2AABB</v>
          </cell>
          <cell r="F2124" t="str">
            <v>C</v>
          </cell>
          <cell r="G2124" t="str">
            <v>AO</v>
          </cell>
          <cell r="H2124" t="str">
            <v>-</v>
          </cell>
          <cell r="I2124" t="str">
            <v>-</v>
          </cell>
          <cell r="J2124" t="str">
            <v>-</v>
          </cell>
          <cell r="K2124">
            <v>4</v>
          </cell>
          <cell r="L2124">
            <v>4</v>
          </cell>
          <cell r="M2124">
            <v>4</v>
          </cell>
          <cell r="N2124">
            <v>4</v>
          </cell>
          <cell r="O2124">
            <v>4</v>
          </cell>
          <cell r="P2124">
            <v>4</v>
          </cell>
          <cell r="Q2124">
            <v>4</v>
          </cell>
          <cell r="R2124">
            <v>4</v>
          </cell>
        </row>
        <row r="2125">
          <cell r="A2125">
            <v>202562</v>
          </cell>
          <cell r="B2125" t="str">
            <v>EVOL. NGV 15W40          18B1L  ELF   SG</v>
          </cell>
          <cell r="C2125" t="str">
            <v>18B1L</v>
          </cell>
          <cell r="D2125" t="str">
            <v>154PCVV_H_SG</v>
          </cell>
          <cell r="E2125" t="str">
            <v>P11N01N3</v>
          </cell>
          <cell r="F2125" t="str">
            <v>SG</v>
          </cell>
          <cell r="G2125" t="str">
            <v>AO</v>
          </cell>
          <cell r="H2125">
            <v>3</v>
          </cell>
          <cell r="I2125" t="str">
            <v>close</v>
          </cell>
          <cell r="J2125" t="str">
            <v>close</v>
          </cell>
          <cell r="K2125" t="str">
            <v>close</v>
          </cell>
          <cell r="L2125" t="str">
            <v>LH</v>
          </cell>
          <cell r="M2125" t="str">
            <v>LH</v>
          </cell>
          <cell r="N2125" t="str">
            <v>LH</v>
          </cell>
          <cell r="O2125" t="str">
            <v>LH</v>
          </cell>
          <cell r="P2125" t="str">
            <v>LH</v>
          </cell>
          <cell r="Q2125" t="str">
            <v>LH</v>
          </cell>
          <cell r="R2125" t="str">
            <v xml:space="preserve">LH </v>
          </cell>
        </row>
        <row r="2126">
          <cell r="A2126">
            <v>202561</v>
          </cell>
          <cell r="B2126" t="str">
            <v>EVOL. NGV 15W40          4B4L   ELF   SG</v>
          </cell>
          <cell r="C2126" t="str">
            <v>4B4L</v>
          </cell>
          <cell r="D2126" t="str">
            <v>154PCVV_H_SG</v>
          </cell>
          <cell r="E2126" t="str">
            <v>P11N01N3</v>
          </cell>
          <cell r="F2126" t="str">
            <v>SG</v>
          </cell>
          <cell r="G2126" t="str">
            <v>AO</v>
          </cell>
          <cell r="H2126">
            <v>3</v>
          </cell>
          <cell r="I2126" t="str">
            <v>close</v>
          </cell>
          <cell r="J2126" t="str">
            <v>close</v>
          </cell>
          <cell r="K2126" t="str">
            <v>close</v>
          </cell>
          <cell r="L2126" t="str">
            <v>LH</v>
          </cell>
          <cell r="M2126" t="str">
            <v>LH</v>
          </cell>
          <cell r="N2126" t="str">
            <v>LH</v>
          </cell>
          <cell r="O2126" t="str">
            <v>LH</v>
          </cell>
          <cell r="P2126" t="str">
            <v>LH</v>
          </cell>
          <cell r="Q2126" t="str">
            <v>LH</v>
          </cell>
          <cell r="R2126" t="str">
            <v xml:space="preserve">LH </v>
          </cell>
        </row>
        <row r="2127">
          <cell r="A2127">
            <v>200545</v>
          </cell>
          <cell r="B2127" t="str">
            <v>EVOL. PRO TECH 15W40     3B5L   ELF C</v>
          </cell>
          <cell r="C2127" t="str">
            <v>3B5L</v>
          </cell>
          <cell r="D2127" t="str">
            <v>154PCAI</v>
          </cell>
          <cell r="E2127" t="str">
            <v>P11N01N3</v>
          </cell>
          <cell r="F2127" t="str">
            <v>C</v>
          </cell>
          <cell r="G2127" t="str">
            <v>AO</v>
          </cell>
          <cell r="H2127" t="str">
            <v>-</v>
          </cell>
          <cell r="I2127" t="str">
            <v>-</v>
          </cell>
          <cell r="J2127">
            <v>4</v>
          </cell>
          <cell r="K2127">
            <v>4</v>
          </cell>
          <cell r="L2127">
            <v>4</v>
          </cell>
          <cell r="M2127">
            <v>4</v>
          </cell>
          <cell r="N2127">
            <v>4</v>
          </cell>
          <cell r="O2127">
            <v>4</v>
          </cell>
          <cell r="P2127">
            <v>4</v>
          </cell>
          <cell r="Q2127">
            <v>4</v>
          </cell>
          <cell r="R2127" t="str">
            <v>LH</v>
          </cell>
        </row>
        <row r="2128">
          <cell r="A2128">
            <v>200600</v>
          </cell>
          <cell r="B2128" t="str">
            <v>EVOL. PRO TECH 5W40      18B1L  ELF C</v>
          </cell>
          <cell r="C2128" t="str">
            <v>18B1L</v>
          </cell>
          <cell r="D2128" t="str">
            <v>540PCZZ</v>
          </cell>
          <cell r="E2128" t="str">
            <v>P11N01N2</v>
          </cell>
          <cell r="F2128" t="str">
            <v>C</v>
          </cell>
          <cell r="G2128" t="str">
            <v>AO</v>
          </cell>
          <cell r="H2128" t="str">
            <v>-</v>
          </cell>
          <cell r="I2128">
            <v>4</v>
          </cell>
          <cell r="J2128">
            <v>4</v>
          </cell>
          <cell r="K2128">
            <v>4</v>
          </cell>
          <cell r="L2128">
            <v>4</v>
          </cell>
          <cell r="M2128">
            <v>4</v>
          </cell>
          <cell r="N2128">
            <v>4</v>
          </cell>
          <cell r="O2128">
            <v>4</v>
          </cell>
          <cell r="P2128">
            <v>4</v>
          </cell>
          <cell r="Q2128">
            <v>4</v>
          </cell>
          <cell r="R2128" t="str">
            <v>LH</v>
          </cell>
        </row>
        <row r="2129">
          <cell r="A2129">
            <v>200601</v>
          </cell>
          <cell r="B2129" t="str">
            <v>EVOL. PRO TECH 5W40      3B5L   ELF C</v>
          </cell>
          <cell r="C2129" t="str">
            <v>3B5L</v>
          </cell>
          <cell r="D2129" t="str">
            <v>540PCZZ</v>
          </cell>
          <cell r="E2129" t="str">
            <v>P11N01N2</v>
          </cell>
          <cell r="F2129" t="str">
            <v>C</v>
          </cell>
          <cell r="G2129" t="str">
            <v>AO</v>
          </cell>
          <cell r="H2129" t="str">
            <v>-</v>
          </cell>
          <cell r="I2129">
            <v>4</v>
          </cell>
          <cell r="J2129">
            <v>4</v>
          </cell>
          <cell r="K2129">
            <v>4</v>
          </cell>
          <cell r="L2129">
            <v>4</v>
          </cell>
          <cell r="M2129">
            <v>4</v>
          </cell>
          <cell r="N2129">
            <v>4</v>
          </cell>
          <cell r="O2129">
            <v>4</v>
          </cell>
          <cell r="P2129">
            <v>4</v>
          </cell>
          <cell r="Q2129">
            <v>4</v>
          </cell>
          <cell r="R2129" t="str">
            <v>LH</v>
          </cell>
        </row>
        <row r="2130">
          <cell r="A2130">
            <v>200567</v>
          </cell>
          <cell r="B2130" t="str">
            <v>EVOL. RN TECH 10W40      208L   ELF C</v>
          </cell>
          <cell r="C2130" t="str">
            <v>208L</v>
          </cell>
          <cell r="D2130" t="str">
            <v>104PCAP</v>
          </cell>
          <cell r="E2130" t="str">
            <v>P11N01N1</v>
          </cell>
          <cell r="F2130" t="str">
            <v>C</v>
          </cell>
          <cell r="G2130" t="str">
            <v>AO</v>
          </cell>
          <cell r="H2130" t="str">
            <v>-</v>
          </cell>
          <cell r="I2130">
            <v>4</v>
          </cell>
          <cell r="J2130">
            <v>4</v>
          </cell>
          <cell r="K2130">
            <v>4</v>
          </cell>
          <cell r="L2130">
            <v>4</v>
          </cell>
          <cell r="M2130">
            <v>4</v>
          </cell>
          <cell r="N2130">
            <v>4</v>
          </cell>
          <cell r="O2130">
            <v>4</v>
          </cell>
          <cell r="P2130">
            <v>4</v>
          </cell>
          <cell r="Q2130">
            <v>4</v>
          </cell>
          <cell r="R2130">
            <v>4</v>
          </cell>
        </row>
        <row r="2131">
          <cell r="A2131">
            <v>200579</v>
          </cell>
          <cell r="B2131" t="str">
            <v>EVOL. RN TECH 5W30       3B5L   ELF C</v>
          </cell>
          <cell r="C2131" t="str">
            <v>3B5L</v>
          </cell>
          <cell r="D2131" t="str">
            <v>530PCAU</v>
          </cell>
          <cell r="E2131" t="str">
            <v>P11N01N2AAAA</v>
          </cell>
          <cell r="F2131" t="str">
            <v>C</v>
          </cell>
          <cell r="G2131" t="str">
            <v>AO</v>
          </cell>
          <cell r="H2131" t="str">
            <v>-</v>
          </cell>
          <cell r="I2131">
            <v>4</v>
          </cell>
          <cell r="J2131" t="str">
            <v>for depletion</v>
          </cell>
          <cell r="K2131" t="str">
            <v>for depletion</v>
          </cell>
          <cell r="L2131" t="str">
            <v>LH</v>
          </cell>
          <cell r="M2131" t="str">
            <v>LH</v>
          </cell>
          <cell r="N2131" t="str">
            <v>LH</v>
          </cell>
          <cell r="O2131" t="str">
            <v>LH</v>
          </cell>
          <cell r="P2131" t="str">
            <v>LH</v>
          </cell>
          <cell r="Q2131" t="str">
            <v>LH</v>
          </cell>
          <cell r="R2131" t="str">
            <v xml:space="preserve">LH </v>
          </cell>
        </row>
        <row r="2132">
          <cell r="A2132">
            <v>200604</v>
          </cell>
          <cell r="B2132" t="str">
            <v>EVOL. RN TECH 5W40       18B1L  ELF C</v>
          </cell>
          <cell r="C2132" t="str">
            <v>18B1L</v>
          </cell>
          <cell r="D2132" t="str">
            <v>540PCTT</v>
          </cell>
          <cell r="E2132" t="str">
            <v>P11N01N2</v>
          </cell>
          <cell r="F2132" t="str">
            <v>C</v>
          </cell>
          <cell r="G2132" t="str">
            <v>AO</v>
          </cell>
          <cell r="H2132">
            <v>4</v>
          </cell>
          <cell r="I2132">
            <v>4</v>
          </cell>
          <cell r="J2132">
            <v>4</v>
          </cell>
          <cell r="K2132">
            <v>4</v>
          </cell>
          <cell r="L2132">
            <v>4</v>
          </cell>
          <cell r="M2132">
            <v>4</v>
          </cell>
          <cell r="N2132">
            <v>4</v>
          </cell>
          <cell r="O2132">
            <v>4</v>
          </cell>
          <cell r="P2132">
            <v>4</v>
          </cell>
          <cell r="Q2132">
            <v>4</v>
          </cell>
          <cell r="R2132">
            <v>4</v>
          </cell>
        </row>
        <row r="2133">
          <cell r="A2133">
            <v>200603</v>
          </cell>
          <cell r="B2133" t="str">
            <v>EVOL. RN TECH 5W40       208L   ELF C</v>
          </cell>
          <cell r="C2133" t="str">
            <v>208L</v>
          </cell>
          <cell r="D2133" t="str">
            <v>540PCTT</v>
          </cell>
          <cell r="E2133" t="str">
            <v>P11N01N2</v>
          </cell>
          <cell r="F2133" t="str">
            <v>C</v>
          </cell>
          <cell r="G2133" t="str">
            <v>AO</v>
          </cell>
          <cell r="H2133">
            <v>4</v>
          </cell>
          <cell r="I2133">
            <v>4</v>
          </cell>
          <cell r="J2133">
            <v>4</v>
          </cell>
          <cell r="K2133">
            <v>4</v>
          </cell>
          <cell r="L2133">
            <v>4</v>
          </cell>
          <cell r="M2133">
            <v>4</v>
          </cell>
          <cell r="N2133">
            <v>4</v>
          </cell>
          <cell r="O2133">
            <v>4</v>
          </cell>
          <cell r="P2133">
            <v>4</v>
          </cell>
          <cell r="Q2133">
            <v>4</v>
          </cell>
          <cell r="R2133" t="str">
            <v>LH</v>
          </cell>
        </row>
        <row r="2134">
          <cell r="A2134">
            <v>200606</v>
          </cell>
          <cell r="B2134" t="str">
            <v>EVOL. RN TECH 5W40       3B5L   ELF C</v>
          </cell>
          <cell r="C2134" t="str">
            <v>3B5L</v>
          </cell>
          <cell r="D2134" t="str">
            <v>540PCTT</v>
          </cell>
          <cell r="E2134" t="str">
            <v>P11N01N2</v>
          </cell>
          <cell r="F2134" t="str">
            <v>C</v>
          </cell>
          <cell r="G2134" t="str">
            <v>AO</v>
          </cell>
          <cell r="H2134">
            <v>4</v>
          </cell>
          <cell r="I2134">
            <v>4</v>
          </cell>
          <cell r="J2134">
            <v>4</v>
          </cell>
          <cell r="K2134">
            <v>4</v>
          </cell>
          <cell r="L2134">
            <v>4</v>
          </cell>
          <cell r="M2134">
            <v>4</v>
          </cell>
          <cell r="N2134">
            <v>4</v>
          </cell>
          <cell r="O2134">
            <v>4</v>
          </cell>
          <cell r="P2134">
            <v>4</v>
          </cell>
          <cell r="Q2134">
            <v>4</v>
          </cell>
          <cell r="R2134">
            <v>4</v>
          </cell>
        </row>
        <row r="2135">
          <cell r="A2135">
            <v>200593</v>
          </cell>
          <cell r="B2135" t="str">
            <v>EVOL. RN TECH FE 5W30    18B1L  ELF C</v>
          </cell>
          <cell r="C2135" t="str">
            <v>18B1L</v>
          </cell>
          <cell r="D2135" t="str">
            <v>530PCBA</v>
          </cell>
          <cell r="E2135" t="str">
            <v>P11N01N2AABB</v>
          </cell>
          <cell r="F2135" t="str">
            <v>C</v>
          </cell>
          <cell r="G2135" t="str">
            <v>AO</v>
          </cell>
          <cell r="H2135">
            <v>4</v>
          </cell>
          <cell r="I2135">
            <v>4</v>
          </cell>
          <cell r="J2135">
            <v>4</v>
          </cell>
          <cell r="K2135">
            <v>4</v>
          </cell>
          <cell r="L2135">
            <v>4</v>
          </cell>
          <cell r="M2135">
            <v>4</v>
          </cell>
          <cell r="N2135">
            <v>4</v>
          </cell>
          <cell r="O2135">
            <v>4</v>
          </cell>
          <cell r="P2135">
            <v>4</v>
          </cell>
          <cell r="Q2135">
            <v>4</v>
          </cell>
          <cell r="R2135">
            <v>4</v>
          </cell>
        </row>
        <row r="2136">
          <cell r="A2136">
            <v>200596</v>
          </cell>
          <cell r="B2136" t="str">
            <v>EVOL. RN TECH FE 5W30    208L   ELF C</v>
          </cell>
          <cell r="C2136" t="str">
            <v>208L</v>
          </cell>
          <cell r="D2136" t="str">
            <v>530PCBA</v>
          </cell>
          <cell r="E2136" t="str">
            <v>P11N01N2AABB</v>
          </cell>
          <cell r="F2136" t="str">
            <v>C</v>
          </cell>
          <cell r="G2136" t="str">
            <v>AO</v>
          </cell>
          <cell r="H2136">
            <v>4</v>
          </cell>
          <cell r="I2136">
            <v>4</v>
          </cell>
          <cell r="J2136">
            <v>4</v>
          </cell>
          <cell r="K2136">
            <v>4</v>
          </cell>
          <cell r="L2136">
            <v>4</v>
          </cell>
          <cell r="M2136">
            <v>4</v>
          </cell>
          <cell r="N2136">
            <v>4</v>
          </cell>
          <cell r="O2136">
            <v>4</v>
          </cell>
          <cell r="P2136">
            <v>4</v>
          </cell>
          <cell r="Q2136">
            <v>4</v>
          </cell>
          <cell r="R2136" t="str">
            <v>LH</v>
          </cell>
        </row>
        <row r="2137">
          <cell r="A2137">
            <v>200595</v>
          </cell>
          <cell r="B2137" t="str">
            <v>EVOL. RN TECH FE 5W30    3B5L   ELF C</v>
          </cell>
          <cell r="C2137" t="str">
            <v>3B5L</v>
          </cell>
          <cell r="D2137" t="str">
            <v>530PCBA</v>
          </cell>
          <cell r="E2137" t="str">
            <v>P11N01N2AABB</v>
          </cell>
          <cell r="F2137" t="str">
            <v>C</v>
          </cell>
          <cell r="G2137" t="str">
            <v>AO</v>
          </cell>
          <cell r="H2137">
            <v>4</v>
          </cell>
          <cell r="I2137">
            <v>4</v>
          </cell>
          <cell r="J2137">
            <v>4</v>
          </cell>
          <cell r="K2137">
            <v>4</v>
          </cell>
          <cell r="L2137">
            <v>4</v>
          </cell>
          <cell r="M2137">
            <v>4</v>
          </cell>
          <cell r="N2137">
            <v>4</v>
          </cell>
          <cell r="O2137">
            <v>4</v>
          </cell>
          <cell r="P2137">
            <v>4</v>
          </cell>
          <cell r="Q2137">
            <v>4</v>
          </cell>
          <cell r="R2137">
            <v>4</v>
          </cell>
        </row>
        <row r="2138">
          <cell r="A2138">
            <v>199737</v>
          </cell>
          <cell r="B2138" t="str">
            <v>FF PSA TR B130067        208L   TOT C</v>
          </cell>
          <cell r="C2138" t="str">
            <v>208L</v>
          </cell>
          <cell r="D2138" t="str">
            <v>G7500WW</v>
          </cell>
          <cell r="E2138" t="str">
            <v>P11N04NYAAAA</v>
          </cell>
          <cell r="F2138" t="str">
            <v>C</v>
          </cell>
          <cell r="G2138" t="str">
            <v>AO</v>
          </cell>
          <cell r="H2138" t="str">
            <v>-</v>
          </cell>
          <cell r="I2138" t="str">
            <v>-</v>
          </cell>
          <cell r="J2138" t="str">
            <v>-</v>
          </cell>
          <cell r="K2138">
            <v>4</v>
          </cell>
          <cell r="L2138">
            <v>4</v>
          </cell>
          <cell r="M2138">
            <v>4</v>
          </cell>
          <cell r="N2138">
            <v>4</v>
          </cell>
          <cell r="O2138">
            <v>4</v>
          </cell>
          <cell r="P2138">
            <v>4</v>
          </cell>
          <cell r="Q2138">
            <v>4</v>
          </cell>
          <cell r="R2138">
            <v>4</v>
          </cell>
        </row>
        <row r="2139">
          <cell r="A2139">
            <v>132957</v>
          </cell>
          <cell r="B2139" t="str">
            <v>FINADET MF               30K    TOT C</v>
          </cell>
          <cell r="C2139" t="str">
            <v>30K</v>
          </cell>
          <cell r="D2139" t="str">
            <v>YH000II</v>
          </cell>
          <cell r="E2139" t="str">
            <v>P12N15WD</v>
          </cell>
          <cell r="F2139" t="str">
            <v>C</v>
          </cell>
          <cell r="G2139" t="str">
            <v>IO</v>
          </cell>
          <cell r="H2139">
            <v>4</v>
          </cell>
          <cell r="I2139">
            <v>4</v>
          </cell>
          <cell r="J2139">
            <v>4</v>
          </cell>
          <cell r="K2139">
            <v>4</v>
          </cell>
          <cell r="L2139">
            <v>4</v>
          </cell>
          <cell r="M2139">
            <v>4</v>
          </cell>
          <cell r="N2139">
            <v>4</v>
          </cell>
          <cell r="O2139">
            <v>4</v>
          </cell>
          <cell r="P2139">
            <v>4</v>
          </cell>
          <cell r="Q2139">
            <v>4</v>
          </cell>
          <cell r="R2139">
            <v>4</v>
          </cell>
        </row>
        <row r="2140">
          <cell r="A2140">
            <v>211261</v>
          </cell>
          <cell r="B2140" t="str">
            <v>FINAL GEAR OIL           48B012LELF   TH</v>
          </cell>
          <cell r="C2140" t="str">
            <v>48B012L</v>
          </cell>
          <cell r="D2140" t="str">
            <v>G8090VV_H_SG</v>
          </cell>
          <cell r="E2140" t="str">
            <v>P11N04NY</v>
          </cell>
          <cell r="F2140" t="str">
            <v>TH</v>
          </cell>
          <cell r="G2140" t="str">
            <v>AO</v>
          </cell>
          <cell r="H2140" t="str">
            <v>-</v>
          </cell>
          <cell r="I2140" t="str">
            <v>-</v>
          </cell>
          <cell r="J2140">
            <v>4</v>
          </cell>
          <cell r="K2140">
            <v>4</v>
          </cell>
          <cell r="L2140">
            <v>4</v>
          </cell>
          <cell r="M2140">
            <v>4</v>
          </cell>
          <cell r="N2140">
            <v>4</v>
          </cell>
          <cell r="O2140">
            <v>4</v>
          </cell>
          <cell r="P2140">
            <v>4</v>
          </cell>
          <cell r="Q2140">
            <v>4</v>
          </cell>
          <cell r="R2140">
            <v>4</v>
          </cell>
        </row>
        <row r="2141">
          <cell r="A2141">
            <v>115780</v>
          </cell>
          <cell r="B2141" t="str">
            <v>FINAROL B 5746           20L    TOT C</v>
          </cell>
          <cell r="C2141" t="str">
            <v>20L</v>
          </cell>
          <cell r="D2141" t="str">
            <v>RC00AA</v>
          </cell>
          <cell r="E2141" t="str">
            <v>P12N15FN</v>
          </cell>
          <cell r="F2141" t="str">
            <v>C</v>
          </cell>
          <cell r="G2141" t="str">
            <v>IO</v>
          </cell>
          <cell r="H2141" t="str">
            <v>close</v>
          </cell>
          <cell r="I2141" t="str">
            <v>close</v>
          </cell>
          <cell r="J2141" t="str">
            <v>close</v>
          </cell>
          <cell r="K2141" t="str">
            <v>close</v>
          </cell>
          <cell r="L2141" t="str">
            <v>LH</v>
          </cell>
          <cell r="M2141" t="str">
            <v>LH</v>
          </cell>
          <cell r="N2141" t="str">
            <v>LH</v>
          </cell>
          <cell r="O2141" t="str">
            <v>LH</v>
          </cell>
          <cell r="P2141" t="str">
            <v>LH</v>
          </cell>
          <cell r="Q2141" t="str">
            <v>LH</v>
          </cell>
          <cell r="R2141" t="str">
            <v>LH</v>
          </cell>
        </row>
        <row r="2142">
          <cell r="A2142">
            <v>167645</v>
          </cell>
          <cell r="B2142" t="str">
            <v>FINASOL BIO              200L   TOT C</v>
          </cell>
          <cell r="C2142" t="str">
            <v>200L</v>
          </cell>
          <cell r="D2142" t="str">
            <v>YH000OO</v>
          </cell>
          <cell r="E2142" t="str">
            <v>P12N15SD</v>
          </cell>
          <cell r="F2142" t="str">
            <v>C</v>
          </cell>
          <cell r="G2142" t="str">
            <v>IO</v>
          </cell>
          <cell r="H2142" t="str">
            <v>-</v>
          </cell>
          <cell r="I2142">
            <v>4</v>
          </cell>
          <cell r="J2142">
            <v>4</v>
          </cell>
          <cell r="K2142">
            <v>4</v>
          </cell>
          <cell r="L2142">
            <v>4</v>
          </cell>
          <cell r="M2142">
            <v>4</v>
          </cell>
          <cell r="N2142">
            <v>4</v>
          </cell>
          <cell r="O2142">
            <v>4</v>
          </cell>
          <cell r="P2142">
            <v>4</v>
          </cell>
          <cell r="Q2142">
            <v>4</v>
          </cell>
          <cell r="R2142">
            <v>4</v>
          </cell>
        </row>
        <row r="2143">
          <cell r="A2143">
            <v>193142</v>
          </cell>
          <cell r="B2143" t="str">
            <v>FINASOL MF               200L   TOT C</v>
          </cell>
          <cell r="C2143" t="str">
            <v>200L</v>
          </cell>
          <cell r="D2143" t="str">
            <v>YH000DD</v>
          </cell>
          <cell r="E2143" t="str">
            <v>P12N15SD</v>
          </cell>
          <cell r="F2143" t="str">
            <v>C</v>
          </cell>
          <cell r="G2143" t="str">
            <v>IO</v>
          </cell>
          <cell r="H2143">
            <v>4</v>
          </cell>
          <cell r="I2143">
            <v>4</v>
          </cell>
          <cell r="J2143">
            <v>4</v>
          </cell>
          <cell r="K2143">
            <v>4</v>
          </cell>
          <cell r="L2143">
            <v>4</v>
          </cell>
          <cell r="M2143">
            <v>4</v>
          </cell>
          <cell r="N2143">
            <v>4</v>
          </cell>
          <cell r="O2143">
            <v>4</v>
          </cell>
          <cell r="P2143">
            <v>4</v>
          </cell>
          <cell r="Q2143">
            <v>4</v>
          </cell>
          <cell r="R2143">
            <v>4</v>
          </cell>
        </row>
        <row r="2144">
          <cell r="A2144">
            <v>161399</v>
          </cell>
          <cell r="B2144" t="str">
            <v>FINASOL MF               20L    TOT C</v>
          </cell>
          <cell r="C2144" t="str">
            <v>20L</v>
          </cell>
          <cell r="D2144" t="str">
            <v>YH000DD</v>
          </cell>
          <cell r="E2144" t="str">
            <v>P12N15SD</v>
          </cell>
          <cell r="F2144" t="str">
            <v>C</v>
          </cell>
          <cell r="G2144" t="str">
            <v>IO</v>
          </cell>
          <cell r="H2144">
            <v>4</v>
          </cell>
          <cell r="I2144">
            <v>4</v>
          </cell>
          <cell r="J2144">
            <v>4</v>
          </cell>
          <cell r="K2144">
            <v>4</v>
          </cell>
          <cell r="L2144">
            <v>4</v>
          </cell>
          <cell r="M2144">
            <v>4</v>
          </cell>
          <cell r="N2144">
            <v>4</v>
          </cell>
          <cell r="O2144">
            <v>4</v>
          </cell>
          <cell r="P2144">
            <v>4</v>
          </cell>
          <cell r="Q2144">
            <v>4</v>
          </cell>
          <cell r="R2144">
            <v>4</v>
          </cell>
        </row>
        <row r="2145">
          <cell r="A2145">
            <v>183423</v>
          </cell>
          <cell r="B2145" t="str">
            <v>FINAVESTAN 360 AP        965L   TOT   KR</v>
          </cell>
          <cell r="C2145" t="str">
            <v>965L</v>
          </cell>
          <cell r="D2145" t="str">
            <v>YW068_H_KR01</v>
          </cell>
          <cell r="E2145" t="str">
            <v>P5UN30QGYYYY</v>
          </cell>
          <cell r="F2145" t="str">
            <v>KR</v>
          </cell>
          <cell r="G2145" t="str">
            <v>IO</v>
          </cell>
          <cell r="H2145" t="str">
            <v>-</v>
          </cell>
          <cell r="I2145">
            <v>4</v>
          </cell>
          <cell r="J2145" t="str">
            <v>close</v>
          </cell>
          <cell r="K2145" t="str">
            <v>for depletion</v>
          </cell>
          <cell r="L2145" t="str">
            <v>LH</v>
          </cell>
          <cell r="M2145" t="str">
            <v>LH</v>
          </cell>
          <cell r="N2145" t="str">
            <v>LH</v>
          </cell>
          <cell r="O2145" t="str">
            <v>LH</v>
          </cell>
          <cell r="P2145" t="str">
            <v>LH</v>
          </cell>
          <cell r="Q2145" t="str">
            <v>LH</v>
          </cell>
          <cell r="R2145" t="str">
            <v>LH</v>
          </cell>
        </row>
        <row r="2146">
          <cell r="A2146">
            <v>203639</v>
          </cell>
          <cell r="B2146" t="str">
            <v>FINAVESTAN A 100 B       208L   TOT C1</v>
          </cell>
          <cell r="C2146" t="str">
            <v>208L</v>
          </cell>
          <cell r="D2146" t="str">
            <v>YW000BB</v>
          </cell>
          <cell r="E2146" t="str">
            <v>P5UN30QGYYYY</v>
          </cell>
          <cell r="F2146" t="str">
            <v>C</v>
          </cell>
          <cell r="G2146" t="str">
            <v>IO</v>
          </cell>
          <cell r="H2146" t="str">
            <v>-</v>
          </cell>
          <cell r="I2146">
            <v>4</v>
          </cell>
          <cell r="J2146">
            <v>4</v>
          </cell>
          <cell r="K2146">
            <v>4</v>
          </cell>
          <cell r="L2146">
            <v>4</v>
          </cell>
          <cell r="M2146">
            <v>4</v>
          </cell>
          <cell r="N2146">
            <v>4</v>
          </cell>
          <cell r="O2146">
            <v>4</v>
          </cell>
          <cell r="P2146">
            <v>4</v>
          </cell>
          <cell r="Q2146">
            <v>4</v>
          </cell>
          <cell r="R2146">
            <v>4</v>
          </cell>
        </row>
        <row r="2147">
          <cell r="A2147">
            <v>194234</v>
          </cell>
          <cell r="B2147" t="str">
            <v>FINAVESTAN A 180 B       200L   TOT   KR</v>
          </cell>
          <cell r="C2147" t="str">
            <v>200L</v>
          </cell>
          <cell r="D2147" t="str">
            <v>YW032AA_H_KR</v>
          </cell>
          <cell r="E2147" t="str">
            <v>P5UN30QGYYYY</v>
          </cell>
          <cell r="F2147" t="str">
            <v>KR</v>
          </cell>
          <cell r="G2147" t="str">
            <v>IO</v>
          </cell>
          <cell r="H2147" t="str">
            <v>-</v>
          </cell>
          <cell r="I2147">
            <v>4</v>
          </cell>
          <cell r="J2147">
            <v>4</v>
          </cell>
          <cell r="K2147">
            <v>4</v>
          </cell>
          <cell r="L2147">
            <v>4</v>
          </cell>
          <cell r="M2147">
            <v>4</v>
          </cell>
          <cell r="N2147">
            <v>4</v>
          </cell>
          <cell r="O2147">
            <v>4</v>
          </cell>
          <cell r="P2147">
            <v>4</v>
          </cell>
          <cell r="Q2147">
            <v>4</v>
          </cell>
          <cell r="R2147">
            <v>4</v>
          </cell>
        </row>
        <row r="2148">
          <cell r="A2148">
            <v>111564</v>
          </cell>
          <cell r="B2148" t="str">
            <v>FINAVESTAN A 180 B       208L   TOT C</v>
          </cell>
          <cell r="C2148" t="str">
            <v>208L</v>
          </cell>
          <cell r="D2148" t="str">
            <v>YW032AA</v>
          </cell>
          <cell r="E2148" t="str">
            <v>P5UN30QGYYYY</v>
          </cell>
          <cell r="F2148" t="str">
            <v>C</v>
          </cell>
          <cell r="G2148" t="str">
            <v>IO</v>
          </cell>
          <cell r="H2148">
            <v>4</v>
          </cell>
          <cell r="I2148">
            <v>4</v>
          </cell>
          <cell r="J2148" t="str">
            <v>close</v>
          </cell>
          <cell r="K2148" t="str">
            <v>close</v>
          </cell>
          <cell r="L2148" t="str">
            <v>LH</v>
          </cell>
          <cell r="M2148" t="str">
            <v>LH</v>
          </cell>
          <cell r="N2148" t="str">
            <v>LH</v>
          </cell>
          <cell r="O2148" t="str">
            <v>LH</v>
          </cell>
          <cell r="P2148" t="str">
            <v>LH</v>
          </cell>
          <cell r="Q2148" t="str">
            <v>LH</v>
          </cell>
          <cell r="R2148" t="str">
            <v>LH</v>
          </cell>
        </row>
        <row r="2149">
          <cell r="A2149">
            <v>203638</v>
          </cell>
          <cell r="B2149" t="str">
            <v>FINAVESTAN A 180 B       208L   TOT C1</v>
          </cell>
          <cell r="C2149" t="str">
            <v>208L</v>
          </cell>
          <cell r="D2149" t="str">
            <v>YW032AA</v>
          </cell>
          <cell r="E2149" t="str">
            <v>P5UN30QGYYYY</v>
          </cell>
          <cell r="F2149" t="str">
            <v>C</v>
          </cell>
          <cell r="G2149" t="str">
            <v>IO</v>
          </cell>
          <cell r="H2149">
            <v>4</v>
          </cell>
          <cell r="I2149">
            <v>4</v>
          </cell>
          <cell r="J2149">
            <v>4</v>
          </cell>
          <cell r="K2149">
            <v>4</v>
          </cell>
          <cell r="L2149">
            <v>4</v>
          </cell>
          <cell r="M2149">
            <v>4</v>
          </cell>
          <cell r="N2149">
            <v>4</v>
          </cell>
          <cell r="O2149">
            <v>4</v>
          </cell>
          <cell r="P2149">
            <v>4</v>
          </cell>
          <cell r="Q2149">
            <v>4</v>
          </cell>
          <cell r="R2149">
            <v>4</v>
          </cell>
        </row>
        <row r="2150">
          <cell r="A2150">
            <v>203637</v>
          </cell>
          <cell r="B2150" t="str">
            <v>FINAVESTAN A 210 B       208L   TOT C1</v>
          </cell>
          <cell r="C2150" t="str">
            <v>208L</v>
          </cell>
          <cell r="D2150" t="str">
            <v>YW000CC</v>
          </cell>
          <cell r="E2150" t="str">
            <v>P5UN30QH</v>
          </cell>
          <cell r="F2150" t="str">
            <v>C</v>
          </cell>
          <cell r="G2150" t="str">
            <v>IO</v>
          </cell>
          <cell r="H2150" t="str">
            <v>-</v>
          </cell>
          <cell r="I2150">
            <v>4</v>
          </cell>
          <cell r="J2150">
            <v>4</v>
          </cell>
          <cell r="K2150">
            <v>4</v>
          </cell>
          <cell r="L2150">
            <v>4</v>
          </cell>
          <cell r="M2150">
            <v>4</v>
          </cell>
          <cell r="N2150">
            <v>4</v>
          </cell>
          <cell r="O2150">
            <v>4</v>
          </cell>
          <cell r="P2150">
            <v>4</v>
          </cell>
          <cell r="Q2150">
            <v>4</v>
          </cell>
          <cell r="R2150">
            <v>4</v>
          </cell>
        </row>
        <row r="2151">
          <cell r="A2151">
            <v>194235</v>
          </cell>
          <cell r="B2151" t="str">
            <v>FINAVESTAN A 360 B       200L   TOT   KR</v>
          </cell>
          <cell r="C2151" t="str">
            <v>200L</v>
          </cell>
          <cell r="D2151" t="str">
            <v>YW068AA_H_KR</v>
          </cell>
          <cell r="E2151" t="str">
            <v>P5UN30QGYYYY</v>
          </cell>
          <cell r="F2151" t="str">
            <v>KR</v>
          </cell>
          <cell r="G2151" t="str">
            <v>IO</v>
          </cell>
          <cell r="H2151" t="str">
            <v>-</v>
          </cell>
          <cell r="I2151">
            <v>4</v>
          </cell>
          <cell r="J2151">
            <v>4</v>
          </cell>
          <cell r="K2151">
            <v>4</v>
          </cell>
          <cell r="L2151">
            <v>4</v>
          </cell>
          <cell r="M2151">
            <v>4</v>
          </cell>
          <cell r="N2151">
            <v>4</v>
          </cell>
          <cell r="O2151">
            <v>4</v>
          </cell>
          <cell r="P2151">
            <v>4</v>
          </cell>
          <cell r="Q2151">
            <v>4</v>
          </cell>
          <cell r="R2151">
            <v>4</v>
          </cell>
        </row>
        <row r="2152">
          <cell r="A2152">
            <v>203635</v>
          </cell>
          <cell r="B2152" t="str">
            <v>FINAVESTAN A 360 B       208L   TOT C1</v>
          </cell>
          <cell r="C2152" t="str">
            <v>208L</v>
          </cell>
          <cell r="D2152" t="str">
            <v>YW068AA</v>
          </cell>
          <cell r="E2152" t="str">
            <v>P5UN30QGYYYY</v>
          </cell>
          <cell r="F2152" t="str">
            <v>C</v>
          </cell>
          <cell r="G2152" t="str">
            <v>IO</v>
          </cell>
          <cell r="H2152">
            <v>4</v>
          </cell>
          <cell r="I2152">
            <v>4</v>
          </cell>
          <cell r="J2152">
            <v>4</v>
          </cell>
          <cell r="K2152">
            <v>4</v>
          </cell>
          <cell r="L2152">
            <v>4</v>
          </cell>
          <cell r="M2152">
            <v>4</v>
          </cell>
          <cell r="N2152">
            <v>4</v>
          </cell>
          <cell r="O2152">
            <v>4</v>
          </cell>
          <cell r="P2152">
            <v>4</v>
          </cell>
          <cell r="Q2152">
            <v>4</v>
          </cell>
          <cell r="R2152">
            <v>4</v>
          </cell>
        </row>
        <row r="2153">
          <cell r="A2153">
            <v>174780</v>
          </cell>
          <cell r="B2153" t="str">
            <v>FINAVESTAN A 360 B       20L    TOT C</v>
          </cell>
          <cell r="C2153" t="str">
            <v>20L</v>
          </cell>
          <cell r="D2153" t="str">
            <v>YW068AA</v>
          </cell>
          <cell r="E2153" t="str">
            <v>P5UN30QGYYYY</v>
          </cell>
          <cell r="F2153" t="str">
            <v>C</v>
          </cell>
          <cell r="G2153" t="str">
            <v>IO</v>
          </cell>
          <cell r="H2153">
            <v>4</v>
          </cell>
          <cell r="I2153">
            <v>4</v>
          </cell>
          <cell r="J2153">
            <v>4</v>
          </cell>
          <cell r="K2153">
            <v>4</v>
          </cell>
          <cell r="L2153">
            <v>4</v>
          </cell>
          <cell r="M2153">
            <v>4</v>
          </cell>
          <cell r="N2153">
            <v>4</v>
          </cell>
          <cell r="O2153">
            <v>4</v>
          </cell>
          <cell r="P2153">
            <v>4</v>
          </cell>
          <cell r="Q2153">
            <v>4</v>
          </cell>
          <cell r="R2153">
            <v>4</v>
          </cell>
        </row>
        <row r="2154">
          <cell r="A2154">
            <v>194232</v>
          </cell>
          <cell r="B2154" t="str">
            <v>FINAVESTAN A 50 B        200L   TOT   KR</v>
          </cell>
          <cell r="C2154" t="str">
            <v>200L</v>
          </cell>
          <cell r="D2154" t="str">
            <v>YW000AA_H_KR</v>
          </cell>
          <cell r="E2154" t="str">
            <v>P5UN30QGYYYY</v>
          </cell>
          <cell r="F2154" t="str">
            <v>KR</v>
          </cell>
          <cell r="G2154" t="str">
            <v>IO</v>
          </cell>
          <cell r="H2154" t="str">
            <v>-</v>
          </cell>
          <cell r="I2154">
            <v>4</v>
          </cell>
          <cell r="J2154">
            <v>4</v>
          </cell>
          <cell r="K2154">
            <v>4</v>
          </cell>
          <cell r="L2154">
            <v>4</v>
          </cell>
          <cell r="M2154">
            <v>4</v>
          </cell>
          <cell r="N2154">
            <v>4</v>
          </cell>
          <cell r="O2154">
            <v>4</v>
          </cell>
          <cell r="P2154">
            <v>4</v>
          </cell>
          <cell r="Q2154">
            <v>4</v>
          </cell>
          <cell r="R2154">
            <v>4</v>
          </cell>
        </row>
        <row r="2155">
          <cell r="A2155">
            <v>112410</v>
          </cell>
          <cell r="B2155" t="str">
            <v>FINAVESTAN A 50 B        208L   TOT C</v>
          </cell>
          <cell r="C2155" t="str">
            <v>208L</v>
          </cell>
          <cell r="D2155" t="str">
            <v>YW000AA</v>
          </cell>
          <cell r="E2155" t="str">
            <v>P5UN30QGYYYY</v>
          </cell>
          <cell r="F2155" t="str">
            <v>C</v>
          </cell>
          <cell r="G2155" t="str">
            <v>IO</v>
          </cell>
          <cell r="H2155">
            <v>4</v>
          </cell>
          <cell r="I2155">
            <v>4</v>
          </cell>
          <cell r="J2155">
            <v>4</v>
          </cell>
          <cell r="K2155">
            <v>4</v>
          </cell>
          <cell r="L2155">
            <v>4</v>
          </cell>
          <cell r="M2155">
            <v>4</v>
          </cell>
          <cell r="N2155">
            <v>4</v>
          </cell>
          <cell r="O2155">
            <v>4</v>
          </cell>
          <cell r="P2155">
            <v>4</v>
          </cell>
          <cell r="Q2155">
            <v>4</v>
          </cell>
          <cell r="R2155" t="str">
            <v>LH</v>
          </cell>
        </row>
        <row r="2156">
          <cell r="A2156">
            <v>153650</v>
          </cell>
          <cell r="B2156" t="str">
            <v>FINAVESTAN A 520 B       1000L  TOT W</v>
          </cell>
          <cell r="C2156" t="str">
            <v>1000L</v>
          </cell>
          <cell r="D2156" t="str">
            <v>YW000DD</v>
          </cell>
          <cell r="E2156" t="str">
            <v>P5UN30QGYYYY</v>
          </cell>
          <cell r="F2156" t="str">
            <v xml:space="preserve"> W</v>
          </cell>
          <cell r="G2156" t="str">
            <v>IO</v>
          </cell>
          <cell r="H2156">
            <v>4</v>
          </cell>
          <cell r="I2156">
            <v>4</v>
          </cell>
          <cell r="J2156">
            <v>4</v>
          </cell>
          <cell r="K2156">
            <v>4</v>
          </cell>
          <cell r="L2156">
            <v>4</v>
          </cell>
          <cell r="M2156">
            <v>4</v>
          </cell>
          <cell r="N2156">
            <v>4</v>
          </cell>
          <cell r="O2156">
            <v>4</v>
          </cell>
          <cell r="P2156">
            <v>4</v>
          </cell>
          <cell r="Q2156">
            <v>4</v>
          </cell>
          <cell r="R2156">
            <v>4</v>
          </cell>
        </row>
        <row r="2157">
          <cell r="A2157">
            <v>194236</v>
          </cell>
          <cell r="B2157" t="str">
            <v>FINAVESTAN A 520 B       200L   TOT   KR</v>
          </cell>
          <cell r="C2157" t="str">
            <v>200L</v>
          </cell>
          <cell r="D2157" t="str">
            <v>YW000DD_H_KR</v>
          </cell>
          <cell r="E2157" t="str">
            <v>P5UN30QGYYYY</v>
          </cell>
          <cell r="F2157" t="str">
            <v>KR</v>
          </cell>
          <cell r="G2157" t="str">
            <v>IO</v>
          </cell>
          <cell r="H2157" t="str">
            <v>-</v>
          </cell>
          <cell r="I2157">
            <v>4</v>
          </cell>
          <cell r="J2157">
            <v>4</v>
          </cell>
          <cell r="K2157">
            <v>4</v>
          </cell>
          <cell r="L2157">
            <v>4</v>
          </cell>
          <cell r="M2157">
            <v>4</v>
          </cell>
          <cell r="N2157">
            <v>4</v>
          </cell>
          <cell r="O2157">
            <v>4</v>
          </cell>
          <cell r="P2157">
            <v>4</v>
          </cell>
          <cell r="Q2157">
            <v>4</v>
          </cell>
          <cell r="R2157">
            <v>4</v>
          </cell>
        </row>
        <row r="2158">
          <cell r="A2158">
            <v>112731</v>
          </cell>
          <cell r="B2158" t="str">
            <v>FINAVESTAN A 80 B        1000L  TOT W</v>
          </cell>
          <cell r="C2158" t="str">
            <v>1000L</v>
          </cell>
          <cell r="D2158" t="str">
            <v>YW015AA</v>
          </cell>
          <cell r="E2158" t="str">
            <v>P5UN30QGYYYY</v>
          </cell>
          <cell r="F2158" t="str">
            <v xml:space="preserve"> W</v>
          </cell>
          <cell r="G2158" t="str">
            <v>IO</v>
          </cell>
          <cell r="H2158" t="str">
            <v>-</v>
          </cell>
          <cell r="I2158">
            <v>4</v>
          </cell>
          <cell r="J2158">
            <v>4</v>
          </cell>
          <cell r="K2158">
            <v>4</v>
          </cell>
          <cell r="L2158">
            <v>4</v>
          </cell>
          <cell r="M2158">
            <v>4</v>
          </cell>
          <cell r="N2158">
            <v>4</v>
          </cell>
          <cell r="O2158">
            <v>4</v>
          </cell>
          <cell r="P2158">
            <v>4</v>
          </cell>
          <cell r="Q2158">
            <v>4</v>
          </cell>
          <cell r="R2158">
            <v>4</v>
          </cell>
        </row>
        <row r="2159">
          <cell r="A2159">
            <v>194233</v>
          </cell>
          <cell r="B2159" t="str">
            <v>FINAVESTAN A 80 B        200L   TOT   KR</v>
          </cell>
          <cell r="C2159" t="str">
            <v>200L</v>
          </cell>
          <cell r="D2159" t="str">
            <v>YW015AA_H_KR</v>
          </cell>
          <cell r="E2159" t="str">
            <v>P5UN30QGYYYY</v>
          </cell>
          <cell r="F2159" t="str">
            <v>KR</v>
          </cell>
          <cell r="G2159" t="str">
            <v>IO</v>
          </cell>
          <cell r="H2159" t="str">
            <v>-</v>
          </cell>
          <cell r="I2159">
            <v>4</v>
          </cell>
          <cell r="J2159">
            <v>4</v>
          </cell>
          <cell r="K2159">
            <v>4</v>
          </cell>
          <cell r="L2159">
            <v>4</v>
          </cell>
          <cell r="M2159">
            <v>4</v>
          </cell>
          <cell r="N2159">
            <v>4</v>
          </cell>
          <cell r="O2159">
            <v>4</v>
          </cell>
          <cell r="P2159">
            <v>4</v>
          </cell>
          <cell r="Q2159">
            <v>4</v>
          </cell>
          <cell r="R2159">
            <v>4</v>
          </cell>
        </row>
        <row r="2160">
          <cell r="A2160">
            <v>203631</v>
          </cell>
          <cell r="B2160" t="str">
            <v>FINAVESTAN A 80 B        208L   TOT C1</v>
          </cell>
          <cell r="C2160" t="str">
            <v>208L</v>
          </cell>
          <cell r="D2160" t="str">
            <v>YW015AA</v>
          </cell>
          <cell r="E2160" t="str">
            <v>P5UN30QGYYYY</v>
          </cell>
          <cell r="F2160" t="str">
            <v>C</v>
          </cell>
          <cell r="G2160" t="str">
            <v>IO</v>
          </cell>
          <cell r="H2160">
            <v>4</v>
          </cell>
          <cell r="I2160">
            <v>4</v>
          </cell>
          <cell r="J2160">
            <v>4</v>
          </cell>
          <cell r="K2160">
            <v>4</v>
          </cell>
          <cell r="L2160">
            <v>4</v>
          </cell>
          <cell r="M2160">
            <v>4</v>
          </cell>
          <cell r="N2160">
            <v>4</v>
          </cell>
          <cell r="O2160">
            <v>4</v>
          </cell>
          <cell r="P2160">
            <v>4</v>
          </cell>
          <cell r="Q2160">
            <v>4</v>
          </cell>
          <cell r="R2160">
            <v>4</v>
          </cell>
        </row>
        <row r="2161">
          <cell r="A2161">
            <v>174549</v>
          </cell>
          <cell r="B2161" t="str">
            <v>FINAVESTAN A 80 B        20L    TOT C</v>
          </cell>
          <cell r="C2161" t="str">
            <v>20L</v>
          </cell>
          <cell r="D2161" t="str">
            <v>YW015AA</v>
          </cell>
          <cell r="E2161" t="str">
            <v>P5UN30QGYYYY</v>
          </cell>
          <cell r="F2161" t="str">
            <v>C</v>
          </cell>
          <cell r="G2161" t="str">
            <v>IO</v>
          </cell>
          <cell r="H2161">
            <v>4</v>
          </cell>
          <cell r="I2161">
            <v>4</v>
          </cell>
          <cell r="J2161">
            <v>4</v>
          </cell>
          <cell r="K2161">
            <v>4</v>
          </cell>
          <cell r="L2161">
            <v>4</v>
          </cell>
          <cell r="M2161">
            <v>4</v>
          </cell>
          <cell r="N2161">
            <v>4</v>
          </cell>
          <cell r="O2161">
            <v>4</v>
          </cell>
          <cell r="P2161">
            <v>4</v>
          </cell>
          <cell r="Q2161">
            <v>4</v>
          </cell>
          <cell r="R2161">
            <v>4</v>
          </cell>
        </row>
        <row r="2162">
          <cell r="A2162">
            <v>156425</v>
          </cell>
          <cell r="B2162" t="str">
            <v>FIRST 300 10W40          208L   FIN C</v>
          </cell>
          <cell r="C2162" t="str">
            <v>208L</v>
          </cell>
          <cell r="D2162" t="str">
            <v>104PCAP</v>
          </cell>
          <cell r="E2162" t="str">
            <v>P11N01N3</v>
          </cell>
          <cell r="F2162" t="str">
            <v>C</v>
          </cell>
          <cell r="G2162" t="str">
            <v>AO</v>
          </cell>
          <cell r="H2162" t="str">
            <v>-</v>
          </cell>
          <cell r="I2162">
            <v>4</v>
          </cell>
          <cell r="J2162">
            <v>4</v>
          </cell>
          <cell r="K2162">
            <v>4</v>
          </cell>
          <cell r="L2162">
            <v>4</v>
          </cell>
          <cell r="M2162">
            <v>4</v>
          </cell>
          <cell r="N2162">
            <v>4</v>
          </cell>
          <cell r="O2162">
            <v>4</v>
          </cell>
          <cell r="P2162">
            <v>4</v>
          </cell>
          <cell r="Q2162">
            <v>4</v>
          </cell>
          <cell r="R2162" t="str">
            <v>LH</v>
          </cell>
        </row>
        <row r="2163">
          <cell r="A2163">
            <v>156424</v>
          </cell>
          <cell r="B2163" t="str">
            <v>FIRST 400 5W40           208L   FIN C</v>
          </cell>
          <cell r="C2163" t="str">
            <v>208L</v>
          </cell>
          <cell r="D2163" t="str">
            <v>540PCZZ</v>
          </cell>
          <cell r="E2163" t="str">
            <v>P11N01N2</v>
          </cell>
          <cell r="F2163" t="str">
            <v>C</v>
          </cell>
          <cell r="G2163" t="str">
            <v>AO</v>
          </cell>
          <cell r="H2163" t="str">
            <v>-</v>
          </cell>
          <cell r="I2163">
            <v>4</v>
          </cell>
          <cell r="J2163">
            <v>4</v>
          </cell>
          <cell r="K2163">
            <v>4</v>
          </cell>
          <cell r="L2163">
            <v>4</v>
          </cell>
          <cell r="M2163">
            <v>4</v>
          </cell>
          <cell r="N2163">
            <v>4</v>
          </cell>
          <cell r="O2163">
            <v>4</v>
          </cell>
          <cell r="P2163">
            <v>4</v>
          </cell>
          <cell r="Q2163">
            <v>4</v>
          </cell>
          <cell r="R2163" t="str">
            <v>LH</v>
          </cell>
        </row>
        <row r="2164">
          <cell r="A2164">
            <v>157467</v>
          </cell>
          <cell r="B2164" t="str">
            <v>FIRST 500 504/507 5W30   208L   FIN C</v>
          </cell>
          <cell r="C2164" t="str">
            <v>208L</v>
          </cell>
          <cell r="D2164" t="str">
            <v>530PCAW</v>
          </cell>
          <cell r="E2164" t="str">
            <v>P11N01N2BBBB</v>
          </cell>
          <cell r="F2164" t="str">
            <v>C</v>
          </cell>
          <cell r="G2164" t="str">
            <v>AO</v>
          </cell>
          <cell r="H2164" t="str">
            <v>-</v>
          </cell>
          <cell r="I2164">
            <v>4</v>
          </cell>
          <cell r="J2164">
            <v>4</v>
          </cell>
          <cell r="K2164">
            <v>4</v>
          </cell>
          <cell r="L2164">
            <v>4</v>
          </cell>
          <cell r="M2164">
            <v>4</v>
          </cell>
          <cell r="N2164">
            <v>4</v>
          </cell>
          <cell r="O2164">
            <v>4</v>
          </cell>
          <cell r="P2164">
            <v>4</v>
          </cell>
          <cell r="Q2164">
            <v>4</v>
          </cell>
          <cell r="R2164" t="str">
            <v>LH</v>
          </cell>
        </row>
        <row r="2165">
          <cell r="A2165">
            <v>156423</v>
          </cell>
          <cell r="B2165" t="str">
            <v>FIRST 500 5W30           208L   FIN C</v>
          </cell>
          <cell r="C2165" t="str">
            <v>208L</v>
          </cell>
          <cell r="D2165" t="str">
            <v>530PCAC</v>
          </cell>
          <cell r="E2165" t="str">
            <v>P11N01N2BBBB</v>
          </cell>
          <cell r="F2165" t="str">
            <v>C</v>
          </cell>
          <cell r="G2165" t="str">
            <v>AO</v>
          </cell>
          <cell r="H2165" t="str">
            <v>-</v>
          </cell>
          <cell r="I2165">
            <v>4</v>
          </cell>
          <cell r="J2165">
            <v>4</v>
          </cell>
          <cell r="K2165">
            <v>4</v>
          </cell>
          <cell r="L2165">
            <v>4</v>
          </cell>
          <cell r="M2165">
            <v>4</v>
          </cell>
          <cell r="N2165">
            <v>4</v>
          </cell>
          <cell r="O2165">
            <v>4</v>
          </cell>
          <cell r="P2165">
            <v>4</v>
          </cell>
          <cell r="Q2165">
            <v>4</v>
          </cell>
          <cell r="R2165" t="str">
            <v>LH</v>
          </cell>
        </row>
        <row r="2166">
          <cell r="A2166">
            <v>199087</v>
          </cell>
          <cell r="B2166" t="str">
            <v>FLUID III H              200L   TOT  1KR</v>
          </cell>
          <cell r="C2166" t="str">
            <v>200L</v>
          </cell>
          <cell r="D2166" t="str">
            <v>ATF0_H_KR01</v>
          </cell>
          <cell r="E2166" t="str">
            <v>P11N05P3</v>
          </cell>
          <cell r="F2166" t="str">
            <v>KR</v>
          </cell>
          <cell r="G2166" t="str">
            <v>AO</v>
          </cell>
          <cell r="H2166" t="str">
            <v>-</v>
          </cell>
          <cell r="I2166">
            <v>4</v>
          </cell>
          <cell r="J2166">
            <v>4</v>
          </cell>
          <cell r="K2166">
            <v>4</v>
          </cell>
          <cell r="L2166">
            <v>4</v>
          </cell>
          <cell r="M2166">
            <v>4</v>
          </cell>
          <cell r="N2166">
            <v>4</v>
          </cell>
          <cell r="O2166">
            <v>4</v>
          </cell>
          <cell r="P2166">
            <v>4</v>
          </cell>
          <cell r="Q2166">
            <v>4</v>
          </cell>
          <cell r="R2166">
            <v>4</v>
          </cell>
        </row>
        <row r="2167">
          <cell r="A2167">
            <v>166218</v>
          </cell>
          <cell r="B2167" t="str">
            <v>FLUIDE AT 42             18B1L  TOT C1</v>
          </cell>
          <cell r="C2167" t="str">
            <v>18B1L</v>
          </cell>
          <cell r="D2167" t="str">
            <v>ATF0CC</v>
          </cell>
          <cell r="E2167" t="str">
            <v>P11N05P3</v>
          </cell>
          <cell r="F2167" t="str">
            <v>C</v>
          </cell>
          <cell r="G2167" t="str">
            <v>AO</v>
          </cell>
          <cell r="H2167">
            <v>4</v>
          </cell>
          <cell r="I2167">
            <v>4</v>
          </cell>
          <cell r="J2167">
            <v>4</v>
          </cell>
          <cell r="K2167">
            <v>4</v>
          </cell>
          <cell r="L2167">
            <v>4</v>
          </cell>
          <cell r="M2167">
            <v>4</v>
          </cell>
          <cell r="N2167">
            <v>4</v>
          </cell>
          <cell r="O2167">
            <v>4</v>
          </cell>
          <cell r="P2167">
            <v>4</v>
          </cell>
          <cell r="Q2167">
            <v>4</v>
          </cell>
          <cell r="R2167">
            <v>4</v>
          </cell>
        </row>
        <row r="2168">
          <cell r="A2168">
            <v>110584</v>
          </cell>
          <cell r="B2168" t="str">
            <v>FLUIDE AT 42             60L    TOT C</v>
          </cell>
          <cell r="C2168" t="str">
            <v>60L</v>
          </cell>
          <cell r="D2168" t="str">
            <v>ATF0CC</v>
          </cell>
          <cell r="E2168" t="str">
            <v>P11N05P3</v>
          </cell>
          <cell r="F2168" t="str">
            <v>C</v>
          </cell>
          <cell r="G2168" t="str">
            <v>AO</v>
          </cell>
          <cell r="H2168">
            <v>4</v>
          </cell>
          <cell r="I2168">
            <v>4</v>
          </cell>
          <cell r="J2168">
            <v>4</v>
          </cell>
          <cell r="K2168">
            <v>4</v>
          </cell>
          <cell r="L2168">
            <v>4</v>
          </cell>
          <cell r="M2168">
            <v>4</v>
          </cell>
          <cell r="N2168">
            <v>4</v>
          </cell>
          <cell r="O2168">
            <v>4</v>
          </cell>
          <cell r="P2168">
            <v>4</v>
          </cell>
          <cell r="Q2168">
            <v>4</v>
          </cell>
          <cell r="R2168">
            <v>4</v>
          </cell>
        </row>
        <row r="2169">
          <cell r="A2169">
            <v>166220</v>
          </cell>
          <cell r="B2169" t="str">
            <v>FLUIDE ATX               18B1L  TOT C</v>
          </cell>
          <cell r="C2169" t="str">
            <v>18B1L</v>
          </cell>
          <cell r="D2169" t="str">
            <v>ATF0EE</v>
          </cell>
          <cell r="E2169" t="str">
            <v>P11N05P2</v>
          </cell>
          <cell r="F2169" t="str">
            <v>C</v>
          </cell>
          <cell r="G2169" t="str">
            <v>AO</v>
          </cell>
          <cell r="H2169">
            <v>4</v>
          </cell>
          <cell r="I2169">
            <v>4</v>
          </cell>
          <cell r="J2169">
            <v>4</v>
          </cell>
          <cell r="K2169">
            <v>4</v>
          </cell>
          <cell r="L2169">
            <v>4</v>
          </cell>
          <cell r="M2169">
            <v>4</v>
          </cell>
          <cell r="N2169">
            <v>4</v>
          </cell>
          <cell r="O2169">
            <v>4</v>
          </cell>
          <cell r="P2169">
            <v>4</v>
          </cell>
          <cell r="Q2169">
            <v>4</v>
          </cell>
          <cell r="R2169">
            <v>4</v>
          </cell>
        </row>
        <row r="2170">
          <cell r="A2170">
            <v>110585</v>
          </cell>
          <cell r="B2170" t="str">
            <v>FLUIDE ATX               208L   TOT C</v>
          </cell>
          <cell r="C2170" t="str">
            <v>208L</v>
          </cell>
          <cell r="D2170" t="str">
            <v>ATF0EE</v>
          </cell>
          <cell r="E2170" t="str">
            <v>P11N05P2</v>
          </cell>
          <cell r="F2170" t="str">
            <v>C</v>
          </cell>
          <cell r="G2170" t="str">
            <v>AO</v>
          </cell>
          <cell r="H2170">
            <v>4</v>
          </cell>
          <cell r="I2170">
            <v>4</v>
          </cell>
          <cell r="J2170">
            <v>4</v>
          </cell>
          <cell r="K2170">
            <v>4</v>
          </cell>
          <cell r="L2170">
            <v>4</v>
          </cell>
          <cell r="M2170">
            <v>4</v>
          </cell>
          <cell r="N2170" t="str">
            <v>LS</v>
          </cell>
          <cell r="O2170" t="str">
            <v>LH</v>
          </cell>
          <cell r="P2170" t="str">
            <v>LH</v>
          </cell>
          <cell r="Q2170" t="str">
            <v>LH</v>
          </cell>
          <cell r="R2170" t="str">
            <v xml:space="preserve">LH </v>
          </cell>
        </row>
        <row r="2171">
          <cell r="A2171">
            <v>110586</v>
          </cell>
          <cell r="B2171" t="str">
            <v>FLUIDE ATX               20L    TOT C</v>
          </cell>
          <cell r="C2171" t="str">
            <v>20L</v>
          </cell>
          <cell r="D2171" t="str">
            <v>ATF0EE</v>
          </cell>
          <cell r="E2171" t="str">
            <v>P11N05P2</v>
          </cell>
          <cell r="F2171" t="str">
            <v>C</v>
          </cell>
          <cell r="G2171" t="str">
            <v>AO</v>
          </cell>
          <cell r="H2171">
            <v>4</v>
          </cell>
          <cell r="I2171">
            <v>4</v>
          </cell>
          <cell r="J2171">
            <v>4</v>
          </cell>
          <cell r="K2171">
            <v>4</v>
          </cell>
          <cell r="L2171">
            <v>4</v>
          </cell>
          <cell r="M2171">
            <v>4</v>
          </cell>
          <cell r="N2171" t="str">
            <v>LH</v>
          </cell>
          <cell r="O2171" t="str">
            <v>LH</v>
          </cell>
          <cell r="P2171" t="str">
            <v>LH</v>
          </cell>
          <cell r="Q2171" t="str">
            <v>LH</v>
          </cell>
          <cell r="R2171" t="str">
            <v>LH</v>
          </cell>
        </row>
        <row r="2172">
          <cell r="A2172">
            <v>213756</v>
          </cell>
          <cell r="B2172" t="str">
            <v>FLUIDE DA                12B1L  TOT Z</v>
          </cell>
          <cell r="C2172" t="str">
            <v>12B1L</v>
          </cell>
          <cell r="D2172" t="str">
            <v>PSF0AA</v>
          </cell>
          <cell r="E2172" t="str">
            <v>P11N09</v>
          </cell>
          <cell r="F2172" t="str">
            <v xml:space="preserve"> Z</v>
          </cell>
          <cell r="G2172" t="str">
            <v>AO</v>
          </cell>
          <cell r="H2172" t="str">
            <v>-</v>
          </cell>
          <cell r="I2172" t="str">
            <v>-</v>
          </cell>
          <cell r="J2172" t="str">
            <v>-</v>
          </cell>
          <cell r="K2172">
            <v>4</v>
          </cell>
          <cell r="L2172">
            <v>4</v>
          </cell>
          <cell r="M2172">
            <v>4</v>
          </cell>
          <cell r="N2172">
            <v>4</v>
          </cell>
          <cell r="O2172">
            <v>4</v>
          </cell>
          <cell r="P2172">
            <v>4</v>
          </cell>
          <cell r="Q2172">
            <v>4</v>
          </cell>
          <cell r="R2172">
            <v>4</v>
          </cell>
        </row>
        <row r="2173">
          <cell r="A2173">
            <v>166222</v>
          </cell>
          <cell r="B2173" t="str">
            <v>FLUIDE DA                18B1L  TOT Z1</v>
          </cell>
          <cell r="C2173" t="str">
            <v>18B1L</v>
          </cell>
          <cell r="D2173" t="str">
            <v>PSF0AA</v>
          </cell>
          <cell r="E2173" t="str">
            <v>P11N09</v>
          </cell>
          <cell r="F2173" t="str">
            <v>Z1</v>
          </cell>
          <cell r="G2173" t="str">
            <v>AO</v>
          </cell>
          <cell r="H2173">
            <v>4</v>
          </cell>
          <cell r="I2173">
            <v>4</v>
          </cell>
          <cell r="J2173">
            <v>4</v>
          </cell>
          <cell r="K2173">
            <v>4</v>
          </cell>
          <cell r="L2173">
            <v>4</v>
          </cell>
          <cell r="M2173" t="str">
            <v>LS</v>
          </cell>
          <cell r="N2173" t="str">
            <v>LH</v>
          </cell>
          <cell r="O2173" t="str">
            <v>LH</v>
          </cell>
          <cell r="P2173" t="str">
            <v>LH</v>
          </cell>
          <cell r="Q2173" t="str">
            <v>LH</v>
          </cell>
          <cell r="R2173" t="str">
            <v xml:space="preserve">LH </v>
          </cell>
        </row>
        <row r="2174">
          <cell r="A2174">
            <v>168046</v>
          </cell>
          <cell r="B2174" t="str">
            <v>FLUIDE G3                1000L  TOT W</v>
          </cell>
          <cell r="C2174" t="str">
            <v>1000L</v>
          </cell>
          <cell r="D2174" t="str">
            <v>ATF0ZZ</v>
          </cell>
          <cell r="E2174" t="str">
            <v>P11N05P3</v>
          </cell>
          <cell r="F2174" t="str">
            <v xml:space="preserve"> W</v>
          </cell>
          <cell r="G2174" t="str">
            <v>AO</v>
          </cell>
          <cell r="H2174" t="str">
            <v>-</v>
          </cell>
          <cell r="I2174">
            <v>4</v>
          </cell>
          <cell r="J2174">
            <v>4</v>
          </cell>
          <cell r="K2174">
            <v>4</v>
          </cell>
          <cell r="L2174">
            <v>4</v>
          </cell>
          <cell r="M2174" t="str">
            <v>LS</v>
          </cell>
          <cell r="N2174" t="str">
            <v>LH</v>
          </cell>
          <cell r="O2174" t="str">
            <v>LH</v>
          </cell>
          <cell r="P2174" t="str">
            <v>LH</v>
          </cell>
          <cell r="Q2174" t="str">
            <v>LH</v>
          </cell>
          <cell r="R2174" t="str">
            <v xml:space="preserve">LH </v>
          </cell>
        </row>
        <row r="2175">
          <cell r="A2175">
            <v>166223</v>
          </cell>
          <cell r="B2175" t="str">
            <v>FLUIDE G3                18B1L  TOT C1</v>
          </cell>
          <cell r="C2175" t="str">
            <v>18B1L</v>
          </cell>
          <cell r="D2175" t="str">
            <v>ATF0ZZ</v>
          </cell>
          <cell r="E2175" t="str">
            <v>P11N05P3</v>
          </cell>
          <cell r="F2175" t="str">
            <v>C</v>
          </cell>
          <cell r="G2175" t="str">
            <v>AO</v>
          </cell>
          <cell r="H2175" t="str">
            <v>-</v>
          </cell>
          <cell r="I2175">
            <v>4</v>
          </cell>
          <cell r="J2175">
            <v>4</v>
          </cell>
          <cell r="K2175">
            <v>4</v>
          </cell>
          <cell r="L2175">
            <v>4</v>
          </cell>
          <cell r="M2175">
            <v>4</v>
          </cell>
          <cell r="N2175">
            <v>4</v>
          </cell>
          <cell r="O2175">
            <v>4</v>
          </cell>
          <cell r="P2175">
            <v>4</v>
          </cell>
          <cell r="Q2175">
            <v>4</v>
          </cell>
          <cell r="R2175">
            <v>4</v>
          </cell>
        </row>
        <row r="2176">
          <cell r="A2176">
            <v>134147</v>
          </cell>
          <cell r="B2176" t="str">
            <v>FLUIDE G3                208L   TOT C</v>
          </cell>
          <cell r="C2176" t="str">
            <v>208L</v>
          </cell>
          <cell r="D2176" t="str">
            <v>ATF0ZZ</v>
          </cell>
          <cell r="E2176" t="str">
            <v>P11N05P3</v>
          </cell>
          <cell r="F2176" t="str">
            <v>C</v>
          </cell>
          <cell r="G2176" t="str">
            <v>AO</v>
          </cell>
          <cell r="H2176" t="str">
            <v>-</v>
          </cell>
          <cell r="I2176">
            <v>4</v>
          </cell>
          <cell r="J2176">
            <v>4</v>
          </cell>
          <cell r="K2176">
            <v>4</v>
          </cell>
          <cell r="L2176">
            <v>4</v>
          </cell>
          <cell r="M2176">
            <v>4</v>
          </cell>
          <cell r="N2176" t="str">
            <v>LS</v>
          </cell>
          <cell r="O2176" t="str">
            <v>LH</v>
          </cell>
          <cell r="P2176" t="str">
            <v>LH</v>
          </cell>
          <cell r="Q2176" t="str">
            <v>LH</v>
          </cell>
          <cell r="R2176" t="str">
            <v xml:space="preserve">LH </v>
          </cell>
        </row>
        <row r="2177">
          <cell r="A2177">
            <v>134149</v>
          </cell>
          <cell r="B2177" t="str">
            <v>FLUIDE G3                20L    TOT C</v>
          </cell>
          <cell r="C2177" t="str">
            <v>20L</v>
          </cell>
          <cell r="D2177" t="str">
            <v>ATF0ZZ</v>
          </cell>
          <cell r="E2177" t="str">
            <v>P11N05P3</v>
          </cell>
          <cell r="F2177" t="str">
            <v>C</v>
          </cell>
          <cell r="G2177" t="str">
            <v>AO</v>
          </cell>
          <cell r="H2177" t="str">
            <v>-</v>
          </cell>
          <cell r="I2177">
            <v>4</v>
          </cell>
          <cell r="J2177">
            <v>4</v>
          </cell>
          <cell r="K2177">
            <v>4</v>
          </cell>
          <cell r="L2177">
            <v>4</v>
          </cell>
          <cell r="M2177">
            <v>4</v>
          </cell>
          <cell r="N2177" t="str">
            <v>LH</v>
          </cell>
          <cell r="O2177" t="str">
            <v>LH</v>
          </cell>
          <cell r="P2177" t="str">
            <v>LH</v>
          </cell>
          <cell r="Q2177" t="str">
            <v>LH</v>
          </cell>
          <cell r="R2177" t="str">
            <v xml:space="preserve">LH </v>
          </cell>
        </row>
        <row r="2178">
          <cell r="A2178">
            <v>110594</v>
          </cell>
          <cell r="B2178" t="str">
            <v>FLUIDE IID               208L   TOT C</v>
          </cell>
          <cell r="C2178" t="str">
            <v>208L</v>
          </cell>
          <cell r="D2178" t="str">
            <v>ATF0YY</v>
          </cell>
          <cell r="E2178" t="str">
            <v>P11N05P2</v>
          </cell>
          <cell r="F2178" t="str">
            <v>C</v>
          </cell>
          <cell r="G2178" t="str">
            <v>AO</v>
          </cell>
          <cell r="H2178" t="str">
            <v>-</v>
          </cell>
          <cell r="I2178">
            <v>4</v>
          </cell>
          <cell r="J2178">
            <v>4</v>
          </cell>
          <cell r="K2178">
            <v>4</v>
          </cell>
          <cell r="L2178">
            <v>4</v>
          </cell>
          <cell r="M2178">
            <v>4</v>
          </cell>
          <cell r="N2178" t="str">
            <v>LH</v>
          </cell>
          <cell r="O2178" t="str">
            <v>LH</v>
          </cell>
          <cell r="P2178" t="str">
            <v>LH</v>
          </cell>
          <cell r="Q2178" t="str">
            <v>LH</v>
          </cell>
          <cell r="R2178" t="str">
            <v xml:space="preserve">LH </v>
          </cell>
        </row>
        <row r="2179">
          <cell r="A2179">
            <v>213758</v>
          </cell>
          <cell r="B2179" t="str">
            <v>FLUIDE LDS               12B1L  TOT Z</v>
          </cell>
          <cell r="C2179" t="str">
            <v>12B1L</v>
          </cell>
          <cell r="D2179" t="str">
            <v>PSF0AA</v>
          </cell>
          <cell r="E2179" t="str">
            <v>P11N09</v>
          </cell>
          <cell r="F2179" t="str">
            <v xml:space="preserve"> Z</v>
          </cell>
          <cell r="G2179" t="str">
            <v>AO</v>
          </cell>
          <cell r="H2179" t="str">
            <v>-</v>
          </cell>
          <cell r="I2179" t="str">
            <v>-</v>
          </cell>
          <cell r="J2179" t="str">
            <v>-</v>
          </cell>
          <cell r="K2179">
            <v>4</v>
          </cell>
          <cell r="L2179">
            <v>4</v>
          </cell>
          <cell r="M2179">
            <v>4</v>
          </cell>
          <cell r="N2179">
            <v>4</v>
          </cell>
          <cell r="O2179">
            <v>4</v>
          </cell>
          <cell r="P2179">
            <v>4</v>
          </cell>
          <cell r="Q2179">
            <v>4</v>
          </cell>
          <cell r="R2179">
            <v>4</v>
          </cell>
        </row>
        <row r="2180">
          <cell r="A2180">
            <v>166224</v>
          </cell>
          <cell r="B2180" t="str">
            <v>FLUIDE LDS               18B1L  TOT Z1</v>
          </cell>
          <cell r="C2180" t="str">
            <v>18B1L</v>
          </cell>
          <cell r="D2180" t="str">
            <v>PSF0AA</v>
          </cell>
          <cell r="E2180" t="str">
            <v>P11N09</v>
          </cell>
          <cell r="F2180" t="str">
            <v>Z1</v>
          </cell>
          <cell r="G2180" t="str">
            <v>AO</v>
          </cell>
          <cell r="H2180">
            <v>4</v>
          </cell>
          <cell r="I2180">
            <v>4</v>
          </cell>
          <cell r="J2180">
            <v>4</v>
          </cell>
          <cell r="K2180">
            <v>4</v>
          </cell>
          <cell r="L2180">
            <v>4</v>
          </cell>
          <cell r="M2180" t="str">
            <v>LS</v>
          </cell>
          <cell r="N2180" t="str">
            <v>LH</v>
          </cell>
          <cell r="O2180" t="str">
            <v>LH</v>
          </cell>
          <cell r="P2180" t="str">
            <v>LH</v>
          </cell>
          <cell r="Q2180" t="str">
            <v>LH</v>
          </cell>
          <cell r="R2180" t="str">
            <v xml:space="preserve">LH </v>
          </cell>
        </row>
        <row r="2181">
          <cell r="A2181">
            <v>110596</v>
          </cell>
          <cell r="B2181" t="str">
            <v>FLUIDE LDS               208L   TOT C</v>
          </cell>
          <cell r="C2181" t="str">
            <v>208L</v>
          </cell>
          <cell r="D2181" t="str">
            <v>PSF0AA</v>
          </cell>
          <cell r="E2181" t="str">
            <v>P11N09</v>
          </cell>
          <cell r="F2181" t="str">
            <v>C</v>
          </cell>
          <cell r="G2181" t="str">
            <v>AO</v>
          </cell>
          <cell r="H2181">
            <v>4</v>
          </cell>
          <cell r="I2181">
            <v>4</v>
          </cell>
          <cell r="J2181">
            <v>4</v>
          </cell>
          <cell r="K2181">
            <v>4</v>
          </cell>
          <cell r="L2181">
            <v>4</v>
          </cell>
          <cell r="M2181">
            <v>4</v>
          </cell>
          <cell r="N2181">
            <v>4</v>
          </cell>
          <cell r="O2181">
            <v>4</v>
          </cell>
          <cell r="P2181">
            <v>4</v>
          </cell>
          <cell r="Q2181">
            <v>4</v>
          </cell>
          <cell r="R2181">
            <v>4</v>
          </cell>
        </row>
        <row r="2182">
          <cell r="A2182">
            <v>163838</v>
          </cell>
          <cell r="B2182" t="str">
            <v>FLUIDE XLD FE            1000L  TOT W</v>
          </cell>
          <cell r="C2182" t="str">
            <v>1000L</v>
          </cell>
          <cell r="D2182" t="str">
            <v>ATF0SS</v>
          </cell>
          <cell r="E2182" t="str">
            <v>P11N05P3</v>
          </cell>
          <cell r="F2182" t="str">
            <v xml:space="preserve"> W</v>
          </cell>
          <cell r="G2182" t="str">
            <v>AO</v>
          </cell>
          <cell r="H2182" t="str">
            <v>-</v>
          </cell>
          <cell r="I2182">
            <v>4</v>
          </cell>
          <cell r="J2182">
            <v>4</v>
          </cell>
          <cell r="K2182">
            <v>4</v>
          </cell>
          <cell r="L2182">
            <v>4</v>
          </cell>
          <cell r="M2182">
            <v>4</v>
          </cell>
          <cell r="N2182">
            <v>4</v>
          </cell>
          <cell r="O2182">
            <v>4</v>
          </cell>
          <cell r="P2182">
            <v>4</v>
          </cell>
          <cell r="Q2182">
            <v>4</v>
          </cell>
          <cell r="R2182" t="str">
            <v>LH</v>
          </cell>
        </row>
        <row r="2183">
          <cell r="A2183">
            <v>163822</v>
          </cell>
          <cell r="B2183" t="str">
            <v>FLUIDE XLD FE            208L   TOT C</v>
          </cell>
          <cell r="C2183" t="str">
            <v>208L</v>
          </cell>
          <cell r="D2183" t="str">
            <v>ATF0SS</v>
          </cell>
          <cell r="E2183" t="str">
            <v>P11N05P3</v>
          </cell>
          <cell r="F2183" t="str">
            <v>C</v>
          </cell>
          <cell r="G2183" t="str">
            <v>AO</v>
          </cell>
          <cell r="H2183">
            <v>4</v>
          </cell>
          <cell r="I2183">
            <v>4</v>
          </cell>
          <cell r="J2183">
            <v>4</v>
          </cell>
          <cell r="K2183">
            <v>4</v>
          </cell>
          <cell r="L2183">
            <v>4</v>
          </cell>
          <cell r="M2183">
            <v>4</v>
          </cell>
          <cell r="N2183" t="str">
            <v>LS</v>
          </cell>
          <cell r="O2183" t="str">
            <v>LH</v>
          </cell>
          <cell r="P2183" t="str">
            <v>LH</v>
          </cell>
          <cell r="Q2183" t="str">
            <v>LH</v>
          </cell>
          <cell r="R2183" t="str">
            <v xml:space="preserve">LH </v>
          </cell>
        </row>
        <row r="2184">
          <cell r="A2184">
            <v>163821</v>
          </cell>
          <cell r="B2184" t="str">
            <v>FLUIDE XLD FE            20L    TOT C</v>
          </cell>
          <cell r="C2184" t="str">
            <v>20L</v>
          </cell>
          <cell r="D2184" t="str">
            <v>ATF0SS</v>
          </cell>
          <cell r="E2184" t="str">
            <v>P11N05P3</v>
          </cell>
          <cell r="F2184" t="str">
            <v>C</v>
          </cell>
          <cell r="G2184" t="str">
            <v>AO</v>
          </cell>
          <cell r="H2184">
            <v>4</v>
          </cell>
          <cell r="I2184">
            <v>4</v>
          </cell>
          <cell r="J2184">
            <v>4</v>
          </cell>
          <cell r="K2184">
            <v>4</v>
          </cell>
          <cell r="L2184">
            <v>4</v>
          </cell>
          <cell r="M2184" t="str">
            <v>LS</v>
          </cell>
          <cell r="N2184" t="str">
            <v>LH</v>
          </cell>
          <cell r="O2184" t="str">
            <v>LH</v>
          </cell>
          <cell r="P2184" t="str">
            <v>LH</v>
          </cell>
          <cell r="Q2184" t="str">
            <v>LH</v>
          </cell>
          <cell r="R2184" t="str">
            <v xml:space="preserve">LH </v>
          </cell>
        </row>
        <row r="2185">
          <cell r="A2185">
            <v>213754</v>
          </cell>
          <cell r="B2185" t="str">
            <v>FLUIDMATIC AT 42         12B1L  TOT C</v>
          </cell>
          <cell r="C2185" t="str">
            <v>12B1L</v>
          </cell>
          <cell r="D2185" t="str">
            <v>ATF0CC</v>
          </cell>
          <cell r="E2185" t="str">
            <v>P11N05P3</v>
          </cell>
          <cell r="F2185" t="str">
            <v>C</v>
          </cell>
          <cell r="G2185" t="str">
            <v>AO</v>
          </cell>
          <cell r="H2185" t="str">
            <v>-</v>
          </cell>
          <cell r="I2185" t="str">
            <v>-</v>
          </cell>
          <cell r="J2185" t="str">
            <v>-</v>
          </cell>
          <cell r="K2185">
            <v>4</v>
          </cell>
          <cell r="L2185">
            <v>4</v>
          </cell>
          <cell r="M2185">
            <v>4</v>
          </cell>
          <cell r="N2185">
            <v>4</v>
          </cell>
          <cell r="O2185">
            <v>4</v>
          </cell>
          <cell r="P2185">
            <v>4</v>
          </cell>
          <cell r="Q2185">
            <v>4</v>
          </cell>
          <cell r="R2185">
            <v>4</v>
          </cell>
        </row>
        <row r="2186">
          <cell r="A2186">
            <v>213637</v>
          </cell>
          <cell r="B2186" t="str">
            <v>FLUIDMATIC AT 42         60L    TOT C</v>
          </cell>
          <cell r="C2186" t="str">
            <v>60L</v>
          </cell>
          <cell r="D2186" t="str">
            <v>ATF0CC</v>
          </cell>
          <cell r="E2186" t="str">
            <v>P11N05P3</v>
          </cell>
          <cell r="F2186" t="str">
            <v>C</v>
          </cell>
          <cell r="G2186" t="str">
            <v>AO</v>
          </cell>
          <cell r="H2186" t="str">
            <v>-</v>
          </cell>
          <cell r="I2186" t="str">
            <v>-</v>
          </cell>
          <cell r="J2186" t="str">
            <v>-</v>
          </cell>
          <cell r="K2186">
            <v>4</v>
          </cell>
          <cell r="L2186">
            <v>4</v>
          </cell>
          <cell r="M2186">
            <v>4</v>
          </cell>
          <cell r="N2186">
            <v>4</v>
          </cell>
          <cell r="O2186">
            <v>4</v>
          </cell>
          <cell r="P2186">
            <v>4</v>
          </cell>
          <cell r="Q2186">
            <v>4</v>
          </cell>
          <cell r="R2186">
            <v>4</v>
          </cell>
        </row>
        <row r="2187">
          <cell r="A2187">
            <v>213755</v>
          </cell>
          <cell r="B2187" t="str">
            <v>FLUIDMATIC ATX           12B1L  TOT C</v>
          </cell>
          <cell r="C2187" t="str">
            <v>12B1L</v>
          </cell>
          <cell r="D2187" t="str">
            <v>ATF0EE</v>
          </cell>
          <cell r="E2187" t="str">
            <v>P11N05P2</v>
          </cell>
          <cell r="F2187" t="str">
            <v>C</v>
          </cell>
          <cell r="G2187" t="str">
            <v>AO</v>
          </cell>
          <cell r="H2187" t="str">
            <v>-</v>
          </cell>
          <cell r="I2187" t="str">
            <v>-</v>
          </cell>
          <cell r="J2187" t="str">
            <v>-</v>
          </cell>
          <cell r="K2187">
            <v>4</v>
          </cell>
          <cell r="L2187">
            <v>4</v>
          </cell>
          <cell r="M2187">
            <v>4</v>
          </cell>
          <cell r="N2187">
            <v>4</v>
          </cell>
          <cell r="O2187">
            <v>4</v>
          </cell>
          <cell r="P2187">
            <v>4</v>
          </cell>
          <cell r="Q2187">
            <v>4</v>
          </cell>
          <cell r="R2187">
            <v>4</v>
          </cell>
        </row>
        <row r="2188">
          <cell r="A2188">
            <v>213638</v>
          </cell>
          <cell r="B2188" t="str">
            <v>FLUIDMATIC ATX           208L   TOT C</v>
          </cell>
          <cell r="C2188" t="str">
            <v>208L</v>
          </cell>
          <cell r="D2188" t="str">
            <v>ATF0EE</v>
          </cell>
          <cell r="E2188" t="str">
            <v>P11N05P2</v>
          </cell>
          <cell r="F2188" t="str">
            <v>C</v>
          </cell>
          <cell r="G2188" t="str">
            <v>AO</v>
          </cell>
          <cell r="H2188" t="str">
            <v>-</v>
          </cell>
          <cell r="I2188" t="str">
            <v>-</v>
          </cell>
          <cell r="J2188" t="str">
            <v>-</v>
          </cell>
          <cell r="K2188">
            <v>4</v>
          </cell>
          <cell r="L2188">
            <v>4</v>
          </cell>
          <cell r="M2188">
            <v>4</v>
          </cell>
          <cell r="N2188">
            <v>4</v>
          </cell>
          <cell r="O2188">
            <v>4</v>
          </cell>
          <cell r="P2188">
            <v>4</v>
          </cell>
          <cell r="Q2188">
            <v>4</v>
          </cell>
          <cell r="R2188">
            <v>4</v>
          </cell>
        </row>
        <row r="2189">
          <cell r="A2189">
            <v>213639</v>
          </cell>
          <cell r="B2189" t="str">
            <v>FLUIDMATIC ATX           20L    TOT C</v>
          </cell>
          <cell r="C2189" t="str">
            <v>20L</v>
          </cell>
          <cell r="D2189" t="str">
            <v>ATF0EE</v>
          </cell>
          <cell r="E2189" t="str">
            <v>P11N05P2</v>
          </cell>
          <cell r="F2189" t="str">
            <v>C</v>
          </cell>
          <cell r="G2189" t="str">
            <v>AO</v>
          </cell>
          <cell r="H2189" t="str">
            <v>-</v>
          </cell>
          <cell r="I2189" t="str">
            <v>-</v>
          </cell>
          <cell r="J2189" t="str">
            <v>-</v>
          </cell>
          <cell r="K2189">
            <v>4</v>
          </cell>
          <cell r="L2189">
            <v>4</v>
          </cell>
          <cell r="M2189">
            <v>4</v>
          </cell>
          <cell r="N2189">
            <v>4</v>
          </cell>
          <cell r="O2189">
            <v>4</v>
          </cell>
          <cell r="P2189">
            <v>4</v>
          </cell>
          <cell r="Q2189">
            <v>4</v>
          </cell>
          <cell r="R2189">
            <v>4</v>
          </cell>
        </row>
        <row r="2190">
          <cell r="A2190">
            <v>216976</v>
          </cell>
          <cell r="B2190" t="str">
            <v>FLUIDMATIC CVT MV        12B1L  TOT   SG</v>
          </cell>
          <cell r="C2190" t="str">
            <v>12B1L</v>
          </cell>
          <cell r="D2190" t="str">
            <v>ATF0AD_H_SG</v>
          </cell>
          <cell r="E2190" t="str">
            <v>P11N05NJ</v>
          </cell>
          <cell r="F2190" t="str">
            <v>SG</v>
          </cell>
          <cell r="G2190" t="str">
            <v>AO</v>
          </cell>
          <cell r="H2190" t="str">
            <v>-</v>
          </cell>
          <cell r="I2190" t="str">
            <v>-</v>
          </cell>
          <cell r="J2190" t="str">
            <v>-</v>
          </cell>
          <cell r="K2190">
            <v>3</v>
          </cell>
          <cell r="L2190">
            <v>3</v>
          </cell>
          <cell r="M2190">
            <v>3</v>
          </cell>
          <cell r="N2190">
            <v>3</v>
          </cell>
          <cell r="O2190" t="str">
            <v>LH</v>
          </cell>
          <cell r="P2190" t="str">
            <v>LH</v>
          </cell>
          <cell r="Q2190" t="str">
            <v>LH</v>
          </cell>
          <cell r="R2190" t="str">
            <v xml:space="preserve">LH </v>
          </cell>
        </row>
        <row r="2191">
          <cell r="A2191">
            <v>217093</v>
          </cell>
          <cell r="B2191" t="str">
            <v>FLUIDMATIC CVT MV        12B1L  TOT M SG</v>
          </cell>
          <cell r="C2191" t="str">
            <v>12B1L</v>
          </cell>
          <cell r="D2191" t="str">
            <v>ATF0AD_H_SG</v>
          </cell>
          <cell r="E2191" t="str">
            <v>P11N05NJ</v>
          </cell>
          <cell r="F2191" t="str">
            <v>SG</v>
          </cell>
          <cell r="G2191" t="str">
            <v>AO</v>
          </cell>
          <cell r="H2191" t="str">
            <v>-</v>
          </cell>
          <cell r="I2191" t="str">
            <v>-</v>
          </cell>
          <cell r="J2191" t="str">
            <v>-</v>
          </cell>
          <cell r="K2191">
            <v>1</v>
          </cell>
          <cell r="L2191">
            <v>1</v>
          </cell>
          <cell r="M2191">
            <v>1</v>
          </cell>
          <cell r="N2191">
            <v>1</v>
          </cell>
          <cell r="O2191">
            <v>1</v>
          </cell>
          <cell r="P2191">
            <v>1</v>
          </cell>
          <cell r="Q2191">
            <v>1</v>
          </cell>
          <cell r="R2191">
            <v>1</v>
          </cell>
        </row>
        <row r="2192">
          <cell r="A2192">
            <v>188051</v>
          </cell>
          <cell r="B2192" t="str">
            <v>FLUIDMATIC CVT MV        18B1L  TOT   SG</v>
          </cell>
          <cell r="C2192" t="str">
            <v>18B1L</v>
          </cell>
          <cell r="D2192" t="str">
            <v>ATF0AD_H_SG</v>
          </cell>
          <cell r="E2192" t="str">
            <v>P11N05NJ</v>
          </cell>
          <cell r="F2192" t="str">
            <v>SG</v>
          </cell>
          <cell r="G2192" t="str">
            <v>AO</v>
          </cell>
          <cell r="H2192" t="str">
            <v>-</v>
          </cell>
          <cell r="I2192" t="str">
            <v>for depletion</v>
          </cell>
          <cell r="J2192" t="str">
            <v>for depletion</v>
          </cell>
          <cell r="K2192" t="str">
            <v>for depletion</v>
          </cell>
          <cell r="L2192" t="str">
            <v>LH</v>
          </cell>
          <cell r="M2192" t="str">
            <v>LH</v>
          </cell>
          <cell r="N2192" t="str">
            <v>LH</v>
          </cell>
          <cell r="O2192" t="str">
            <v>LH</v>
          </cell>
          <cell r="P2192" t="str">
            <v>LH</v>
          </cell>
          <cell r="Q2192" t="str">
            <v>LH</v>
          </cell>
          <cell r="R2192" t="str">
            <v xml:space="preserve">LH </v>
          </cell>
        </row>
        <row r="2193">
          <cell r="A2193">
            <v>202769</v>
          </cell>
          <cell r="B2193" t="str">
            <v>FLUIDMATIC CVT MV        18B1L  TOT M SG</v>
          </cell>
          <cell r="C2193" t="str">
            <v>18B1L</v>
          </cell>
          <cell r="D2193" t="str">
            <v>ATF0AD_H_SG</v>
          </cell>
          <cell r="E2193" t="str">
            <v>P11N05NJ</v>
          </cell>
          <cell r="F2193" t="str">
            <v>SG</v>
          </cell>
          <cell r="G2193" t="str">
            <v>AO</v>
          </cell>
          <cell r="H2193">
            <v>1</v>
          </cell>
          <cell r="I2193">
            <v>1</v>
          </cell>
          <cell r="J2193">
            <v>1</v>
          </cell>
          <cell r="K2193" t="str">
            <v>LS</v>
          </cell>
          <cell r="L2193" t="str">
            <v>LS</v>
          </cell>
          <cell r="M2193" t="str">
            <v>LS</v>
          </cell>
          <cell r="N2193" t="str">
            <v>LH</v>
          </cell>
          <cell r="O2193" t="str">
            <v>LH</v>
          </cell>
          <cell r="P2193" t="str">
            <v>LH</v>
          </cell>
          <cell r="Q2193" t="str">
            <v>LH</v>
          </cell>
          <cell r="R2193" t="str">
            <v xml:space="preserve">LH </v>
          </cell>
        </row>
        <row r="2194">
          <cell r="A2194">
            <v>188053</v>
          </cell>
          <cell r="B2194" t="str">
            <v>FLUIDMATIC CVT MV        18LP   TOT   SG</v>
          </cell>
          <cell r="C2194" t="str">
            <v>18LP</v>
          </cell>
          <cell r="D2194" t="str">
            <v>ATF0AD_H_SG</v>
          </cell>
          <cell r="E2194" t="str">
            <v>P11N05NJ</v>
          </cell>
          <cell r="F2194" t="str">
            <v>SG</v>
          </cell>
          <cell r="G2194" t="str">
            <v>AO</v>
          </cell>
          <cell r="H2194">
            <v>3</v>
          </cell>
          <cell r="I2194" t="str">
            <v>for depletion</v>
          </cell>
          <cell r="J2194" t="str">
            <v>for depletion</v>
          </cell>
          <cell r="K2194" t="str">
            <v>for depletion</v>
          </cell>
          <cell r="L2194" t="str">
            <v>LH</v>
          </cell>
          <cell r="M2194" t="str">
            <v>LH</v>
          </cell>
          <cell r="N2194" t="str">
            <v>LH</v>
          </cell>
          <cell r="O2194" t="str">
            <v>LH</v>
          </cell>
          <cell r="P2194" t="str">
            <v>LH</v>
          </cell>
          <cell r="Q2194" t="str">
            <v>LH</v>
          </cell>
          <cell r="R2194" t="str">
            <v xml:space="preserve">LH </v>
          </cell>
        </row>
        <row r="2195">
          <cell r="A2195">
            <v>194674</v>
          </cell>
          <cell r="B2195" t="str">
            <v>FLUIDMATIC CVT MV        208L   TOT   SG</v>
          </cell>
          <cell r="C2195" t="str">
            <v>208L</v>
          </cell>
          <cell r="D2195" t="str">
            <v>ATF0AD_H_SG</v>
          </cell>
          <cell r="E2195" t="str">
            <v>P11N05NJ</v>
          </cell>
          <cell r="F2195" t="str">
            <v>SG</v>
          </cell>
          <cell r="G2195" t="str">
            <v>AO</v>
          </cell>
          <cell r="H2195" t="str">
            <v>2A</v>
          </cell>
          <cell r="I2195" t="str">
            <v>2A</v>
          </cell>
          <cell r="J2195" t="str">
            <v>2A</v>
          </cell>
          <cell r="K2195" t="str">
            <v>2A</v>
          </cell>
          <cell r="L2195" t="str">
            <v>2A</v>
          </cell>
          <cell r="M2195" t="str">
            <v>2A</v>
          </cell>
          <cell r="N2195">
            <v>2</v>
          </cell>
          <cell r="O2195">
            <v>2</v>
          </cell>
          <cell r="P2195">
            <v>2</v>
          </cell>
          <cell r="Q2195">
            <v>2</v>
          </cell>
          <cell r="R2195">
            <v>2</v>
          </cell>
        </row>
        <row r="2196">
          <cell r="A2196">
            <v>216977</v>
          </cell>
          <cell r="B2196" t="str">
            <v>FLUIDMATIC CVT MV        3B4L   TOT   SG</v>
          </cell>
          <cell r="C2196" t="str">
            <v>3B4L</v>
          </cell>
          <cell r="D2196" t="str">
            <v>ATF0AD_H_SG</v>
          </cell>
          <cell r="E2196" t="str">
            <v>P11N05NJ</v>
          </cell>
          <cell r="F2196" t="str">
            <v>SG</v>
          </cell>
          <cell r="G2196" t="str">
            <v>AO</v>
          </cell>
          <cell r="H2196" t="str">
            <v>-</v>
          </cell>
          <cell r="I2196" t="str">
            <v>-</v>
          </cell>
          <cell r="J2196" t="str">
            <v>-</v>
          </cell>
          <cell r="K2196" t="str">
            <v>2A</v>
          </cell>
          <cell r="L2196" t="str">
            <v>2A</v>
          </cell>
          <cell r="M2196" t="str">
            <v>2A</v>
          </cell>
          <cell r="N2196">
            <v>2</v>
          </cell>
          <cell r="O2196">
            <v>2</v>
          </cell>
          <cell r="P2196">
            <v>2</v>
          </cell>
          <cell r="Q2196">
            <v>2</v>
          </cell>
          <cell r="R2196">
            <v>2</v>
          </cell>
        </row>
        <row r="2197">
          <cell r="A2197">
            <v>188052</v>
          </cell>
          <cell r="B2197" t="str">
            <v>FLUIDMATIC CVT MV        4B4L   TOT   SG</v>
          </cell>
          <cell r="C2197" t="str">
            <v>4B4L</v>
          </cell>
          <cell r="D2197" t="str">
            <v>ATF0AD_H_SG</v>
          </cell>
          <cell r="E2197" t="str">
            <v>P11N05NJ</v>
          </cell>
          <cell r="F2197" t="str">
            <v>SG</v>
          </cell>
          <cell r="G2197" t="str">
            <v>AO</v>
          </cell>
          <cell r="H2197">
            <v>3</v>
          </cell>
          <cell r="I2197" t="str">
            <v>2A</v>
          </cell>
          <cell r="J2197" t="str">
            <v>2A</v>
          </cell>
          <cell r="K2197" t="str">
            <v>LS</v>
          </cell>
          <cell r="L2197" t="str">
            <v>LH</v>
          </cell>
          <cell r="M2197" t="str">
            <v>LH</v>
          </cell>
          <cell r="N2197" t="str">
            <v>LH</v>
          </cell>
          <cell r="O2197" t="str">
            <v>LH</v>
          </cell>
          <cell r="P2197" t="str">
            <v>LH</v>
          </cell>
          <cell r="Q2197" t="str">
            <v>LH</v>
          </cell>
          <cell r="R2197" t="str">
            <v xml:space="preserve">LH </v>
          </cell>
        </row>
        <row r="2198">
          <cell r="A2198">
            <v>213642</v>
          </cell>
          <cell r="B2198" t="str">
            <v>FLUIDMATIC D2            208L   TOT C</v>
          </cell>
          <cell r="C2198" t="str">
            <v>208L</v>
          </cell>
          <cell r="D2198" t="str">
            <v>ATF0YY</v>
          </cell>
          <cell r="E2198" t="str">
            <v>P11N05P2</v>
          </cell>
          <cell r="F2198" t="str">
            <v>C</v>
          </cell>
          <cell r="G2198" t="str">
            <v>AO</v>
          </cell>
          <cell r="H2198" t="str">
            <v>-</v>
          </cell>
          <cell r="I2198" t="str">
            <v>-</v>
          </cell>
          <cell r="J2198" t="str">
            <v>-</v>
          </cell>
          <cell r="K2198">
            <v>4</v>
          </cell>
          <cell r="L2198">
            <v>4</v>
          </cell>
          <cell r="M2198">
            <v>4</v>
          </cell>
          <cell r="N2198">
            <v>4</v>
          </cell>
          <cell r="O2198">
            <v>4</v>
          </cell>
          <cell r="P2198">
            <v>4</v>
          </cell>
          <cell r="Q2198">
            <v>4</v>
          </cell>
          <cell r="R2198">
            <v>4</v>
          </cell>
        </row>
        <row r="2199">
          <cell r="A2199">
            <v>213774</v>
          </cell>
          <cell r="B2199" t="str">
            <v>FLUIDMATIC D3            1000L  TOT W</v>
          </cell>
          <cell r="C2199" t="str">
            <v>1000L</v>
          </cell>
          <cell r="D2199" t="str">
            <v>ATF0ZZ</v>
          </cell>
          <cell r="E2199" t="str">
            <v>P11N05P3</v>
          </cell>
          <cell r="F2199" t="str">
            <v xml:space="preserve"> W</v>
          </cell>
          <cell r="G2199" t="str">
            <v>AO</v>
          </cell>
          <cell r="H2199" t="str">
            <v>-</v>
          </cell>
          <cell r="I2199" t="str">
            <v>-</v>
          </cell>
          <cell r="J2199" t="str">
            <v>-</v>
          </cell>
          <cell r="K2199">
            <v>4</v>
          </cell>
          <cell r="L2199">
            <v>4</v>
          </cell>
          <cell r="M2199">
            <v>4</v>
          </cell>
          <cell r="N2199">
            <v>4</v>
          </cell>
          <cell r="O2199">
            <v>4</v>
          </cell>
          <cell r="P2199">
            <v>4</v>
          </cell>
          <cell r="Q2199">
            <v>4</v>
          </cell>
          <cell r="R2199">
            <v>4</v>
          </cell>
        </row>
        <row r="2200">
          <cell r="A2200">
            <v>213757</v>
          </cell>
          <cell r="B2200" t="str">
            <v>FLUIDMATIC D3            12B1L  TOT C</v>
          </cell>
          <cell r="C2200" t="str">
            <v>12B1L</v>
          </cell>
          <cell r="D2200" t="str">
            <v>ATF0ZZ</v>
          </cell>
          <cell r="E2200" t="str">
            <v>P11N05P3</v>
          </cell>
          <cell r="F2200" t="str">
            <v>C</v>
          </cell>
          <cell r="G2200" t="str">
            <v>AO</v>
          </cell>
          <cell r="H2200" t="str">
            <v>-</v>
          </cell>
          <cell r="I2200" t="str">
            <v>-</v>
          </cell>
          <cell r="J2200" t="str">
            <v>-</v>
          </cell>
          <cell r="K2200">
            <v>4</v>
          </cell>
          <cell r="L2200">
            <v>4</v>
          </cell>
          <cell r="M2200">
            <v>4</v>
          </cell>
          <cell r="N2200">
            <v>4</v>
          </cell>
          <cell r="O2200">
            <v>4</v>
          </cell>
          <cell r="P2200">
            <v>4</v>
          </cell>
          <cell r="Q2200">
            <v>4</v>
          </cell>
          <cell r="R2200">
            <v>4</v>
          </cell>
        </row>
        <row r="2201">
          <cell r="A2201">
            <v>213656</v>
          </cell>
          <cell r="B2201" t="str">
            <v>FLUIDMATIC D3            208L   TOT C</v>
          </cell>
          <cell r="C2201" t="str">
            <v>208L</v>
          </cell>
          <cell r="D2201" t="str">
            <v>ATF0ZZ</v>
          </cell>
          <cell r="E2201" t="str">
            <v>P11N05P3</v>
          </cell>
          <cell r="F2201" t="str">
            <v>C</v>
          </cell>
          <cell r="G2201" t="str">
            <v>AO</v>
          </cell>
          <cell r="H2201" t="str">
            <v>-</v>
          </cell>
          <cell r="I2201" t="str">
            <v>-</v>
          </cell>
          <cell r="J2201" t="str">
            <v>-</v>
          </cell>
          <cell r="K2201">
            <v>4</v>
          </cell>
          <cell r="L2201">
            <v>4</v>
          </cell>
          <cell r="M2201">
            <v>4</v>
          </cell>
          <cell r="N2201">
            <v>4</v>
          </cell>
          <cell r="O2201">
            <v>4</v>
          </cell>
          <cell r="P2201">
            <v>4</v>
          </cell>
          <cell r="Q2201">
            <v>4</v>
          </cell>
          <cell r="R2201">
            <v>4</v>
          </cell>
        </row>
        <row r="2202">
          <cell r="A2202">
            <v>213658</v>
          </cell>
          <cell r="B2202" t="str">
            <v>FLUIDMATIC D3            20L    TOT C</v>
          </cell>
          <cell r="C2202" t="str">
            <v>20L</v>
          </cell>
          <cell r="D2202" t="str">
            <v>ATF0ZZ</v>
          </cell>
          <cell r="E2202" t="str">
            <v>P11N05P3</v>
          </cell>
          <cell r="F2202" t="str">
            <v>C</v>
          </cell>
          <cell r="G2202" t="str">
            <v>AO</v>
          </cell>
          <cell r="H2202" t="str">
            <v>-</v>
          </cell>
          <cell r="I2202" t="str">
            <v>-</v>
          </cell>
          <cell r="J2202" t="str">
            <v>-</v>
          </cell>
          <cell r="K2202">
            <v>4</v>
          </cell>
          <cell r="L2202">
            <v>4</v>
          </cell>
          <cell r="M2202">
            <v>4</v>
          </cell>
          <cell r="N2202">
            <v>4</v>
          </cell>
          <cell r="O2202">
            <v>4</v>
          </cell>
          <cell r="P2202">
            <v>4</v>
          </cell>
          <cell r="Q2202">
            <v>4</v>
          </cell>
          <cell r="R2202">
            <v>4</v>
          </cell>
        </row>
        <row r="2203">
          <cell r="A2203">
            <v>214012</v>
          </cell>
          <cell r="B2203" t="str">
            <v>FLUIDMATIC DCT MV        12B1L  TOT C</v>
          </cell>
          <cell r="C2203" t="str">
            <v>12B1L</v>
          </cell>
          <cell r="D2203" t="str">
            <v>DCT0AA</v>
          </cell>
          <cell r="E2203" t="str">
            <v>P11N05NJ</v>
          </cell>
          <cell r="F2203" t="str">
            <v>C</v>
          </cell>
          <cell r="G2203" t="str">
            <v>AO</v>
          </cell>
          <cell r="H2203" t="str">
            <v>-</v>
          </cell>
          <cell r="I2203" t="str">
            <v>-</v>
          </cell>
          <cell r="J2203" t="str">
            <v>-</v>
          </cell>
          <cell r="K2203">
            <v>4</v>
          </cell>
          <cell r="L2203">
            <v>4</v>
          </cell>
          <cell r="M2203">
            <v>4</v>
          </cell>
          <cell r="N2203">
            <v>4</v>
          </cell>
          <cell r="O2203">
            <v>4</v>
          </cell>
          <cell r="P2203">
            <v>4</v>
          </cell>
          <cell r="Q2203">
            <v>4</v>
          </cell>
          <cell r="R2203">
            <v>4</v>
          </cell>
        </row>
        <row r="2204">
          <cell r="A2204">
            <v>198712</v>
          </cell>
          <cell r="B2204" t="str">
            <v>FLUIDMATIC DCT MV        18B1L  TOT C</v>
          </cell>
          <cell r="C2204" t="str">
            <v>18B1L</v>
          </cell>
          <cell r="D2204" t="str">
            <v>DCT0AA</v>
          </cell>
          <cell r="E2204" t="str">
            <v>P11N05NJ</v>
          </cell>
          <cell r="F2204" t="str">
            <v>C</v>
          </cell>
          <cell r="G2204" t="str">
            <v>AO</v>
          </cell>
          <cell r="H2204">
            <v>4</v>
          </cell>
          <cell r="I2204">
            <v>4</v>
          </cell>
          <cell r="J2204">
            <v>4</v>
          </cell>
          <cell r="K2204">
            <v>4</v>
          </cell>
          <cell r="L2204" t="str">
            <v>LS</v>
          </cell>
          <cell r="M2204" t="str">
            <v>LH</v>
          </cell>
          <cell r="N2204" t="str">
            <v>LH</v>
          </cell>
          <cell r="O2204" t="str">
            <v>LH</v>
          </cell>
          <cell r="P2204" t="str">
            <v>LH</v>
          </cell>
          <cell r="Q2204" t="str">
            <v>LH</v>
          </cell>
          <cell r="R2204" t="str">
            <v xml:space="preserve">LH </v>
          </cell>
        </row>
        <row r="2205">
          <cell r="A2205">
            <v>198713</v>
          </cell>
          <cell r="B2205" t="str">
            <v>FLUIDMATIC DCT MV        60L    TOT C</v>
          </cell>
          <cell r="C2205" t="str">
            <v>60L</v>
          </cell>
          <cell r="D2205" t="str">
            <v>DCT0AA</v>
          </cell>
          <cell r="E2205" t="str">
            <v>P11N05NJ</v>
          </cell>
          <cell r="F2205" t="str">
            <v>C</v>
          </cell>
          <cell r="G2205" t="str">
            <v>AO</v>
          </cell>
          <cell r="H2205" t="str">
            <v>-</v>
          </cell>
          <cell r="I2205" t="str">
            <v>-</v>
          </cell>
          <cell r="J2205" t="str">
            <v>-</v>
          </cell>
          <cell r="K2205">
            <v>4</v>
          </cell>
          <cell r="L2205">
            <v>4</v>
          </cell>
          <cell r="M2205">
            <v>4</v>
          </cell>
          <cell r="N2205">
            <v>4</v>
          </cell>
          <cell r="O2205">
            <v>4</v>
          </cell>
          <cell r="P2205">
            <v>4</v>
          </cell>
          <cell r="Q2205">
            <v>4</v>
          </cell>
          <cell r="R2205">
            <v>4</v>
          </cell>
        </row>
        <row r="2206">
          <cell r="A2206">
            <v>216985</v>
          </cell>
          <cell r="B2206" t="str">
            <v>FLUIDMATIC DII MV        12B1L  TOT   SG</v>
          </cell>
          <cell r="C2206" t="str">
            <v>12B1L</v>
          </cell>
          <cell r="D2206" t="str">
            <v>ATF0AH_H_SG</v>
          </cell>
          <cell r="E2206" t="str">
            <v>P11N05P2</v>
          </cell>
          <cell r="F2206" t="str">
            <v>SG</v>
          </cell>
          <cell r="G2206" t="str">
            <v>AO</v>
          </cell>
          <cell r="H2206" t="str">
            <v>-</v>
          </cell>
          <cell r="I2206" t="str">
            <v>-</v>
          </cell>
          <cell r="J2206" t="str">
            <v>-</v>
          </cell>
          <cell r="K2206" t="str">
            <v>2A</v>
          </cell>
          <cell r="L2206" t="str">
            <v>2A</v>
          </cell>
          <cell r="M2206" t="str">
            <v>2A</v>
          </cell>
          <cell r="N2206">
            <v>2</v>
          </cell>
          <cell r="O2206">
            <v>2</v>
          </cell>
          <cell r="P2206">
            <v>2</v>
          </cell>
          <cell r="Q2206">
            <v>2</v>
          </cell>
          <cell r="R2206">
            <v>2</v>
          </cell>
        </row>
        <row r="2207">
          <cell r="A2207">
            <v>217013</v>
          </cell>
          <cell r="B2207" t="str">
            <v>FLUIDMATIC DII MV        208L   TOT   SG</v>
          </cell>
          <cell r="C2207" t="str">
            <v>208L</v>
          </cell>
          <cell r="D2207" t="str">
            <v>ATF0AH_H_SG</v>
          </cell>
          <cell r="E2207" t="str">
            <v>P11N05P2</v>
          </cell>
          <cell r="F2207" t="str">
            <v>SG</v>
          </cell>
          <cell r="G2207" t="str">
            <v>AO</v>
          </cell>
          <cell r="H2207" t="str">
            <v>-</v>
          </cell>
          <cell r="I2207" t="str">
            <v>-</v>
          </cell>
          <cell r="J2207" t="str">
            <v>-</v>
          </cell>
          <cell r="K2207" t="str">
            <v>2A</v>
          </cell>
          <cell r="L2207" t="str">
            <v>2A</v>
          </cell>
          <cell r="M2207" t="str">
            <v>2A</v>
          </cell>
          <cell r="N2207">
            <v>2</v>
          </cell>
          <cell r="O2207">
            <v>2</v>
          </cell>
          <cell r="P2207">
            <v>2</v>
          </cell>
          <cell r="Q2207">
            <v>2</v>
          </cell>
          <cell r="R2207">
            <v>2</v>
          </cell>
        </row>
        <row r="2208">
          <cell r="A2208">
            <v>216987</v>
          </cell>
          <cell r="B2208" t="str">
            <v>FLUIDMATIC DIII MV       12B1L  TOT   SG</v>
          </cell>
          <cell r="C2208" t="str">
            <v>12B1L</v>
          </cell>
          <cell r="D2208" t="str">
            <v>ATF0AG_H_SG</v>
          </cell>
          <cell r="E2208" t="str">
            <v>P11N05P3</v>
          </cell>
          <cell r="F2208" t="str">
            <v>SG</v>
          </cell>
          <cell r="G2208" t="str">
            <v>AO</v>
          </cell>
          <cell r="H2208" t="str">
            <v>-</v>
          </cell>
          <cell r="I2208" t="str">
            <v>-</v>
          </cell>
          <cell r="J2208" t="str">
            <v>-</v>
          </cell>
          <cell r="K2208">
            <v>1</v>
          </cell>
          <cell r="L2208">
            <v>1</v>
          </cell>
          <cell r="M2208">
            <v>1</v>
          </cell>
          <cell r="N2208">
            <v>1</v>
          </cell>
          <cell r="O2208">
            <v>1</v>
          </cell>
          <cell r="P2208">
            <v>1</v>
          </cell>
          <cell r="Q2208">
            <v>1</v>
          </cell>
          <cell r="R2208">
            <v>1</v>
          </cell>
        </row>
        <row r="2209">
          <cell r="A2209">
            <v>216980</v>
          </cell>
          <cell r="B2209" t="str">
            <v>FLUIDMATIC DIII MV       18LP   TOT   SG</v>
          </cell>
          <cell r="C2209" t="str">
            <v>18LP</v>
          </cell>
          <cell r="D2209" t="str">
            <v>ATF0AG_H_SG</v>
          </cell>
          <cell r="E2209" t="str">
            <v>P11N05P3</v>
          </cell>
          <cell r="F2209" t="str">
            <v>SG</v>
          </cell>
          <cell r="G2209" t="str">
            <v>AO</v>
          </cell>
          <cell r="H2209" t="str">
            <v>-</v>
          </cell>
          <cell r="I2209" t="str">
            <v>-</v>
          </cell>
          <cell r="J2209" t="str">
            <v>-</v>
          </cell>
          <cell r="K2209">
            <v>1</v>
          </cell>
          <cell r="L2209">
            <v>1</v>
          </cell>
          <cell r="M2209">
            <v>1</v>
          </cell>
          <cell r="N2209">
            <v>1</v>
          </cell>
          <cell r="O2209">
            <v>1</v>
          </cell>
          <cell r="P2209">
            <v>1</v>
          </cell>
          <cell r="Q2209">
            <v>1</v>
          </cell>
          <cell r="R2209">
            <v>1</v>
          </cell>
        </row>
        <row r="2210">
          <cell r="A2210">
            <v>217012</v>
          </cell>
          <cell r="B2210" t="str">
            <v>FLUIDMATIC DIII MV       208L   TOT   SG</v>
          </cell>
          <cell r="C2210" t="str">
            <v>208L</v>
          </cell>
          <cell r="D2210" t="str">
            <v>ATF0AG_H_SG</v>
          </cell>
          <cell r="E2210" t="str">
            <v>P11N05P3</v>
          </cell>
          <cell r="F2210" t="str">
            <v>SG</v>
          </cell>
          <cell r="G2210" t="str">
            <v>AO</v>
          </cell>
          <cell r="H2210" t="str">
            <v>-</v>
          </cell>
          <cell r="I2210" t="str">
            <v>-</v>
          </cell>
          <cell r="J2210" t="str">
            <v>-</v>
          </cell>
          <cell r="K2210">
            <v>1</v>
          </cell>
          <cell r="L2210">
            <v>1</v>
          </cell>
          <cell r="M2210">
            <v>1</v>
          </cell>
          <cell r="N2210">
            <v>1</v>
          </cell>
          <cell r="O2210">
            <v>1</v>
          </cell>
          <cell r="P2210">
            <v>1</v>
          </cell>
          <cell r="Q2210">
            <v>1</v>
          </cell>
          <cell r="R2210">
            <v>1</v>
          </cell>
        </row>
        <row r="2211">
          <cell r="A2211">
            <v>216979</v>
          </cell>
          <cell r="B2211" t="str">
            <v>FLUIDMATIC DIII MV       20LJ   TOT   SG</v>
          </cell>
          <cell r="C2211" t="str">
            <v>20LJ</v>
          </cell>
          <cell r="D2211" t="str">
            <v>ATF0AG_H_SG</v>
          </cell>
          <cell r="E2211" t="str">
            <v>P11N05P3</v>
          </cell>
          <cell r="F2211" t="str">
            <v>SG</v>
          </cell>
          <cell r="G2211" t="str">
            <v>AO</v>
          </cell>
          <cell r="H2211" t="str">
            <v>-</v>
          </cell>
          <cell r="I2211" t="str">
            <v>-</v>
          </cell>
          <cell r="J2211" t="str">
            <v>-</v>
          </cell>
          <cell r="K2211" t="str">
            <v>2A</v>
          </cell>
          <cell r="L2211" t="str">
            <v>2A</v>
          </cell>
          <cell r="M2211" t="str">
            <v>2A</v>
          </cell>
          <cell r="N2211">
            <v>2</v>
          </cell>
          <cell r="O2211">
            <v>2</v>
          </cell>
          <cell r="P2211">
            <v>2</v>
          </cell>
          <cell r="Q2211">
            <v>2</v>
          </cell>
          <cell r="R2211">
            <v>2</v>
          </cell>
        </row>
        <row r="2212">
          <cell r="A2212">
            <v>216986</v>
          </cell>
          <cell r="B2212" t="str">
            <v>FLUIDMATIC DIII MV       3B4L   TOT   SG</v>
          </cell>
          <cell r="C2212" t="str">
            <v>3B4L</v>
          </cell>
          <cell r="D2212" t="str">
            <v>ATF0AG_H_SG</v>
          </cell>
          <cell r="E2212" t="str">
            <v>P11N05P3</v>
          </cell>
          <cell r="F2212" t="str">
            <v>SG</v>
          </cell>
          <cell r="G2212" t="str">
            <v>AO</v>
          </cell>
          <cell r="H2212" t="str">
            <v>-</v>
          </cell>
          <cell r="I2212" t="str">
            <v>-</v>
          </cell>
          <cell r="J2212" t="str">
            <v>-</v>
          </cell>
          <cell r="K2212" t="str">
            <v>2A</v>
          </cell>
          <cell r="L2212" t="str">
            <v>2A</v>
          </cell>
          <cell r="M2212" t="str">
            <v>2A</v>
          </cell>
          <cell r="N2212">
            <v>2</v>
          </cell>
          <cell r="O2212">
            <v>2</v>
          </cell>
          <cell r="P2212">
            <v>1</v>
          </cell>
          <cell r="Q2212">
            <v>1</v>
          </cell>
          <cell r="R2212">
            <v>1</v>
          </cell>
        </row>
        <row r="2213">
          <cell r="A2213">
            <v>216988</v>
          </cell>
          <cell r="B2213" t="str">
            <v>FLUIDMATIC DIII MV       FXTANK TOT   SG</v>
          </cell>
          <cell r="C2213" t="str">
            <v>FXTANK</v>
          </cell>
          <cell r="D2213" t="str">
            <v>ATF0AG_H_SG</v>
          </cell>
          <cell r="E2213" t="str">
            <v>P11N05P3</v>
          </cell>
          <cell r="F2213" t="str">
            <v>SG</v>
          </cell>
          <cell r="G2213" t="str">
            <v>AO</v>
          </cell>
          <cell r="H2213" t="str">
            <v>-</v>
          </cell>
          <cell r="I2213" t="str">
            <v>-</v>
          </cell>
          <cell r="J2213" t="str">
            <v>-</v>
          </cell>
          <cell r="K2213" t="str">
            <v>On order Bulk</v>
          </cell>
          <cell r="L2213" t="str">
            <v>On order Bulk</v>
          </cell>
          <cell r="M2213" t="str">
            <v>On order Bulk</v>
          </cell>
          <cell r="N2213">
            <v>3</v>
          </cell>
          <cell r="O2213">
            <v>3</v>
          </cell>
          <cell r="P2213">
            <v>3</v>
          </cell>
          <cell r="Q2213">
            <v>3</v>
          </cell>
          <cell r="R2213">
            <v>3</v>
          </cell>
        </row>
        <row r="2214">
          <cell r="A2214">
            <v>212513</v>
          </cell>
          <cell r="B2214" t="str">
            <v>FLUIDMATIC DVI MV        208L   TOT C</v>
          </cell>
          <cell r="C2214" t="str">
            <v>208L</v>
          </cell>
          <cell r="D2214" t="str">
            <v>ATF0XX</v>
          </cell>
          <cell r="E2214" t="str">
            <v>P11N05NJ</v>
          </cell>
          <cell r="F2214" t="str">
            <v>C</v>
          </cell>
          <cell r="G2214" t="str">
            <v>AO</v>
          </cell>
          <cell r="H2214" t="str">
            <v>-</v>
          </cell>
          <cell r="I2214" t="str">
            <v>-</v>
          </cell>
          <cell r="J2214" t="str">
            <v>-</v>
          </cell>
          <cell r="K2214">
            <v>4</v>
          </cell>
          <cell r="L2214">
            <v>4</v>
          </cell>
          <cell r="M2214">
            <v>4</v>
          </cell>
          <cell r="N2214">
            <v>4</v>
          </cell>
          <cell r="O2214">
            <v>4</v>
          </cell>
          <cell r="P2214">
            <v>4</v>
          </cell>
          <cell r="Q2214">
            <v>4</v>
          </cell>
          <cell r="R2214">
            <v>4</v>
          </cell>
        </row>
        <row r="2215">
          <cell r="A2215">
            <v>213635</v>
          </cell>
          <cell r="B2215" t="str">
            <v>FLUIDMATIC F TYPE        208L   TOT C</v>
          </cell>
          <cell r="C2215" t="str">
            <v>208L</v>
          </cell>
          <cell r="D2215" t="str">
            <v>ATF0II</v>
          </cell>
          <cell r="E2215" t="str">
            <v>P11N05NJ</v>
          </cell>
          <cell r="F2215" t="str">
            <v>C</v>
          </cell>
          <cell r="G2215" t="str">
            <v>AO</v>
          </cell>
          <cell r="H2215" t="str">
            <v>-</v>
          </cell>
          <cell r="I2215" t="str">
            <v>-</v>
          </cell>
          <cell r="J2215" t="str">
            <v>-</v>
          </cell>
          <cell r="K2215">
            <v>4</v>
          </cell>
          <cell r="L2215">
            <v>4</v>
          </cell>
          <cell r="M2215">
            <v>4</v>
          </cell>
          <cell r="N2215">
            <v>4</v>
          </cell>
          <cell r="O2215">
            <v>4</v>
          </cell>
          <cell r="P2215">
            <v>4</v>
          </cell>
          <cell r="Q2215">
            <v>4</v>
          </cell>
          <cell r="R2215">
            <v>4</v>
          </cell>
        </row>
        <row r="2216">
          <cell r="A2216">
            <v>188223</v>
          </cell>
          <cell r="B2216" t="str">
            <v>FLUIDMATIC IID           18B1L  TOT   SG</v>
          </cell>
          <cell r="C2216" t="str">
            <v>18B1L</v>
          </cell>
          <cell r="D2216" t="str">
            <v>ATF0AH_H_SG</v>
          </cell>
          <cell r="E2216" t="str">
            <v>P11N05P2</v>
          </cell>
          <cell r="F2216" t="str">
            <v>SG</v>
          </cell>
          <cell r="G2216" t="str">
            <v>AO</v>
          </cell>
          <cell r="H2216">
            <v>1</v>
          </cell>
          <cell r="I2216">
            <v>1</v>
          </cell>
          <cell r="J2216" t="str">
            <v>2A</v>
          </cell>
          <cell r="K2216" t="str">
            <v>LS</v>
          </cell>
          <cell r="L2216" t="str">
            <v>LH</v>
          </cell>
          <cell r="M2216" t="str">
            <v>LH</v>
          </cell>
          <cell r="N2216" t="str">
            <v>LH</v>
          </cell>
          <cell r="O2216" t="str">
            <v>LH</v>
          </cell>
          <cell r="P2216" t="str">
            <v>LH</v>
          </cell>
          <cell r="Q2216" t="str">
            <v>LH</v>
          </cell>
          <cell r="R2216" t="str">
            <v xml:space="preserve">LH </v>
          </cell>
        </row>
        <row r="2217">
          <cell r="A2217">
            <v>188221</v>
          </cell>
          <cell r="B2217" t="str">
            <v>FLUIDMATIC IID           18LP   TOT   SG</v>
          </cell>
          <cell r="C2217" t="str">
            <v>18LP</v>
          </cell>
          <cell r="D2217" t="str">
            <v>ATF0AH_H_SG</v>
          </cell>
          <cell r="E2217" t="str">
            <v>P11N05P2</v>
          </cell>
          <cell r="F2217" t="str">
            <v>SG</v>
          </cell>
          <cell r="G2217" t="str">
            <v>AO</v>
          </cell>
          <cell r="H2217">
            <v>3</v>
          </cell>
          <cell r="I2217">
            <v>3</v>
          </cell>
          <cell r="J2217" t="str">
            <v>close</v>
          </cell>
          <cell r="K2217" t="str">
            <v>close</v>
          </cell>
          <cell r="L2217" t="str">
            <v>LH</v>
          </cell>
          <cell r="M2217" t="str">
            <v>LH</v>
          </cell>
          <cell r="N2217" t="str">
            <v>LH</v>
          </cell>
          <cell r="O2217" t="str">
            <v>LH</v>
          </cell>
          <cell r="P2217" t="str">
            <v>LH</v>
          </cell>
          <cell r="Q2217" t="str">
            <v>LH</v>
          </cell>
          <cell r="R2217" t="str">
            <v xml:space="preserve">LH </v>
          </cell>
        </row>
        <row r="2218">
          <cell r="A2218">
            <v>194682</v>
          </cell>
          <cell r="B2218" t="str">
            <v>FLUIDMATIC IID           208L   TOT   SG</v>
          </cell>
          <cell r="C2218" t="str">
            <v>208L</v>
          </cell>
          <cell r="D2218" t="str">
            <v>ATF0AH_H_SG</v>
          </cell>
          <cell r="E2218" t="str">
            <v>P11N05P2</v>
          </cell>
          <cell r="F2218" t="str">
            <v>SG</v>
          </cell>
          <cell r="G2218" t="str">
            <v>AO</v>
          </cell>
          <cell r="H2218" t="str">
            <v>2A</v>
          </cell>
          <cell r="I2218" t="str">
            <v>2A</v>
          </cell>
          <cell r="J2218" t="str">
            <v>2A</v>
          </cell>
          <cell r="K2218" t="str">
            <v>LS</v>
          </cell>
          <cell r="L2218" t="str">
            <v>LH</v>
          </cell>
          <cell r="M2218" t="str">
            <v>LH</v>
          </cell>
          <cell r="N2218" t="str">
            <v>LH</v>
          </cell>
          <cell r="O2218" t="str">
            <v>LH</v>
          </cell>
          <cell r="P2218" t="str">
            <v>LH</v>
          </cell>
          <cell r="Q2218" t="str">
            <v>LH</v>
          </cell>
          <cell r="R2218" t="str">
            <v xml:space="preserve">LH </v>
          </cell>
        </row>
        <row r="2219">
          <cell r="A2219">
            <v>199470</v>
          </cell>
          <cell r="B2219" t="str">
            <v>FLUIDMATIC IIIG          1000L  TOT   SG</v>
          </cell>
          <cell r="C2219" t="str">
            <v>1000L</v>
          </cell>
          <cell r="D2219" t="str">
            <v>ATF0AG_H_SG</v>
          </cell>
          <cell r="E2219" t="str">
            <v>P11N05P3</v>
          </cell>
          <cell r="F2219" t="str">
            <v>SG</v>
          </cell>
          <cell r="G2219" t="str">
            <v>AO</v>
          </cell>
          <cell r="H2219">
            <v>3</v>
          </cell>
          <cell r="I2219" t="str">
            <v>close</v>
          </cell>
          <cell r="J2219" t="str">
            <v>close</v>
          </cell>
          <cell r="K2219" t="str">
            <v>close</v>
          </cell>
          <cell r="L2219" t="str">
            <v>LH</v>
          </cell>
          <cell r="M2219" t="str">
            <v>LH</v>
          </cell>
          <cell r="N2219" t="str">
            <v>LH</v>
          </cell>
          <cell r="O2219" t="str">
            <v>LH</v>
          </cell>
          <cell r="P2219" t="str">
            <v>LH</v>
          </cell>
          <cell r="Q2219" t="str">
            <v>LH</v>
          </cell>
          <cell r="R2219" t="str">
            <v xml:space="preserve">LH </v>
          </cell>
        </row>
        <row r="2220">
          <cell r="A2220">
            <v>188231</v>
          </cell>
          <cell r="B2220" t="str">
            <v>FLUIDMATIC IIIG          18B1L  TOT   SG</v>
          </cell>
          <cell r="C2220" t="str">
            <v>18B1L</v>
          </cell>
          <cell r="D2220" t="str">
            <v>ATF0AG_H_SG</v>
          </cell>
          <cell r="E2220" t="str">
            <v>P11N05P3</v>
          </cell>
          <cell r="F2220" t="str">
            <v>SG</v>
          </cell>
          <cell r="G2220" t="str">
            <v>AO</v>
          </cell>
          <cell r="H2220">
            <v>1</v>
          </cell>
          <cell r="I2220">
            <v>1</v>
          </cell>
          <cell r="J2220">
            <v>1</v>
          </cell>
          <cell r="K2220" t="str">
            <v>LS</v>
          </cell>
          <cell r="L2220" t="str">
            <v>LS</v>
          </cell>
          <cell r="M2220" t="str">
            <v>LS</v>
          </cell>
          <cell r="N2220" t="str">
            <v>LH</v>
          </cell>
          <cell r="O2220" t="str">
            <v>LH</v>
          </cell>
          <cell r="P2220" t="str">
            <v>LH</v>
          </cell>
          <cell r="Q2220" t="str">
            <v>LH</v>
          </cell>
          <cell r="R2220" t="str">
            <v xml:space="preserve">LH </v>
          </cell>
        </row>
        <row r="2221">
          <cell r="A2221">
            <v>188168</v>
          </cell>
          <cell r="B2221" t="str">
            <v>FLUIDMATIC IIIG          18LP   TOT   SG</v>
          </cell>
          <cell r="C2221" t="str">
            <v>18LP</v>
          </cell>
          <cell r="D2221" t="str">
            <v>ATF0AG_H_SG</v>
          </cell>
          <cell r="E2221" t="str">
            <v>P11N05P3</v>
          </cell>
          <cell r="F2221" t="str">
            <v>SG</v>
          </cell>
          <cell r="G2221" t="str">
            <v>AO</v>
          </cell>
          <cell r="H2221">
            <v>1</v>
          </cell>
          <cell r="I2221">
            <v>1</v>
          </cell>
          <cell r="J2221">
            <v>1</v>
          </cell>
          <cell r="K2221" t="str">
            <v>LS</v>
          </cell>
          <cell r="L2221" t="str">
            <v>LS</v>
          </cell>
          <cell r="M2221" t="str">
            <v>LS</v>
          </cell>
          <cell r="N2221" t="str">
            <v>LH</v>
          </cell>
          <cell r="O2221" t="str">
            <v>LH</v>
          </cell>
          <cell r="P2221" t="str">
            <v>LH</v>
          </cell>
          <cell r="Q2221" t="str">
            <v>LH</v>
          </cell>
          <cell r="R2221" t="str">
            <v xml:space="preserve">LH </v>
          </cell>
        </row>
        <row r="2222">
          <cell r="A2222">
            <v>194677</v>
          </cell>
          <cell r="B2222" t="str">
            <v>FLUIDMATIC IIIG          208L   TOT   SG</v>
          </cell>
          <cell r="C2222" t="str">
            <v>208L</v>
          </cell>
          <cell r="D2222" t="str">
            <v>ATF0AG_H_SG</v>
          </cell>
          <cell r="E2222" t="str">
            <v>P11N05P3</v>
          </cell>
          <cell r="F2222" t="str">
            <v>SG</v>
          </cell>
          <cell r="G2222" t="str">
            <v>AO</v>
          </cell>
          <cell r="H2222">
            <v>1</v>
          </cell>
          <cell r="I2222">
            <v>1</v>
          </cell>
          <cell r="J2222">
            <v>1</v>
          </cell>
          <cell r="K2222" t="str">
            <v>LS</v>
          </cell>
          <cell r="L2222" t="str">
            <v>LH</v>
          </cell>
          <cell r="M2222" t="str">
            <v>LH</v>
          </cell>
          <cell r="N2222" t="str">
            <v>LH</v>
          </cell>
          <cell r="O2222" t="str">
            <v>LH</v>
          </cell>
          <cell r="P2222" t="str">
            <v>LH</v>
          </cell>
          <cell r="Q2222" t="str">
            <v>LH</v>
          </cell>
          <cell r="R2222" t="str">
            <v xml:space="preserve">LH </v>
          </cell>
        </row>
        <row r="2223">
          <cell r="A2223">
            <v>188167</v>
          </cell>
          <cell r="B2223" t="str">
            <v>FLUIDMATIC IIIG          20LJ   TOT   SG</v>
          </cell>
          <cell r="C2223" t="str">
            <v>20LJ</v>
          </cell>
          <cell r="D2223" t="str">
            <v>ATF0AG_H_SG</v>
          </cell>
          <cell r="E2223" t="str">
            <v>P11N05P3</v>
          </cell>
          <cell r="F2223" t="str">
            <v>SG</v>
          </cell>
          <cell r="G2223" t="str">
            <v>AO</v>
          </cell>
          <cell r="H2223" t="str">
            <v>2A</v>
          </cell>
          <cell r="I2223" t="str">
            <v>2A</v>
          </cell>
          <cell r="J2223" t="str">
            <v>2A</v>
          </cell>
          <cell r="K2223" t="str">
            <v>LS</v>
          </cell>
          <cell r="L2223" t="str">
            <v>LH</v>
          </cell>
          <cell r="M2223" t="str">
            <v>LH</v>
          </cell>
          <cell r="N2223" t="str">
            <v>LH</v>
          </cell>
          <cell r="O2223" t="str">
            <v>LH</v>
          </cell>
          <cell r="P2223" t="str">
            <v>LH</v>
          </cell>
          <cell r="Q2223" t="str">
            <v>LH</v>
          </cell>
          <cell r="R2223" t="str">
            <v xml:space="preserve">LH </v>
          </cell>
        </row>
        <row r="2224">
          <cell r="A2224">
            <v>188169</v>
          </cell>
          <cell r="B2224" t="str">
            <v>FLUIDMATIC IIIG          3B5L   TOT   SG</v>
          </cell>
          <cell r="C2224" t="str">
            <v>3B5L</v>
          </cell>
          <cell r="D2224" t="str">
            <v>ATF0AG_H_SG</v>
          </cell>
          <cell r="E2224" t="str">
            <v>P11N05P3</v>
          </cell>
          <cell r="F2224" t="str">
            <v>SG</v>
          </cell>
          <cell r="G2224" t="str">
            <v>AO</v>
          </cell>
          <cell r="H2224" t="str">
            <v>2A</v>
          </cell>
          <cell r="I2224" t="str">
            <v>2A</v>
          </cell>
          <cell r="J2224" t="str">
            <v>close</v>
          </cell>
          <cell r="K2224" t="str">
            <v>close</v>
          </cell>
          <cell r="L2224" t="str">
            <v>LH</v>
          </cell>
          <cell r="M2224" t="str">
            <v>LH</v>
          </cell>
          <cell r="N2224" t="str">
            <v>LH</v>
          </cell>
          <cell r="O2224" t="str">
            <v>LH</v>
          </cell>
          <cell r="P2224" t="str">
            <v>LH</v>
          </cell>
          <cell r="Q2224" t="str">
            <v>LH</v>
          </cell>
          <cell r="R2224" t="str">
            <v xml:space="preserve">LH </v>
          </cell>
        </row>
        <row r="2225">
          <cell r="A2225">
            <v>188230</v>
          </cell>
          <cell r="B2225" t="str">
            <v>FLUIDMATIC IIIG          4B4L   TOT   SG</v>
          </cell>
          <cell r="C2225" t="str">
            <v>4B4L</v>
          </cell>
          <cell r="D2225" t="str">
            <v>ATF0AG_H_SG</v>
          </cell>
          <cell r="E2225" t="str">
            <v>P11N05P3</v>
          </cell>
          <cell r="F2225" t="str">
            <v>SG</v>
          </cell>
          <cell r="G2225" t="str">
            <v>AO</v>
          </cell>
          <cell r="H2225" t="str">
            <v>2A</v>
          </cell>
          <cell r="I2225" t="str">
            <v>2A</v>
          </cell>
          <cell r="J2225" t="str">
            <v>2A</v>
          </cell>
          <cell r="K2225" t="str">
            <v>LS</v>
          </cell>
          <cell r="L2225" t="str">
            <v>LH</v>
          </cell>
          <cell r="M2225" t="str">
            <v>LH</v>
          </cell>
          <cell r="N2225" t="str">
            <v>LH</v>
          </cell>
          <cell r="O2225" t="str">
            <v>LH</v>
          </cell>
          <cell r="P2225" t="str">
            <v>LH</v>
          </cell>
          <cell r="Q2225" t="str">
            <v>LH</v>
          </cell>
          <cell r="R2225" t="str">
            <v xml:space="preserve">LH </v>
          </cell>
        </row>
        <row r="2226">
          <cell r="A2226">
            <v>188232</v>
          </cell>
          <cell r="B2226" t="str">
            <v>FLUIDMATIC IIIG          FXTANK TOT   SG</v>
          </cell>
          <cell r="C2226" t="str">
            <v>FXTANK</v>
          </cell>
          <cell r="D2226" t="str">
            <v>ATF0AG_H_SG</v>
          </cell>
          <cell r="E2226" t="str">
            <v>P11N05P3</v>
          </cell>
          <cell r="F2226" t="str">
            <v>SG</v>
          </cell>
          <cell r="G2226" t="str">
            <v>AO</v>
          </cell>
          <cell r="H2226" t="str">
            <v>On order Bulk</v>
          </cell>
          <cell r="I2226" t="str">
            <v>On order Bulk</v>
          </cell>
          <cell r="J2226" t="str">
            <v>On order Bulk</v>
          </cell>
          <cell r="K2226">
            <v>3</v>
          </cell>
          <cell r="L2226" t="str">
            <v>LS</v>
          </cell>
          <cell r="M2226" t="str">
            <v>LH</v>
          </cell>
          <cell r="N2226" t="str">
            <v>LH</v>
          </cell>
          <cell r="O2226" t="str">
            <v>LH</v>
          </cell>
          <cell r="P2226" t="str">
            <v>LH</v>
          </cell>
          <cell r="Q2226" t="str">
            <v>LH</v>
          </cell>
          <cell r="R2226" t="str">
            <v xml:space="preserve">LH </v>
          </cell>
        </row>
        <row r="2227">
          <cell r="A2227">
            <v>217092</v>
          </cell>
          <cell r="B2227" t="str">
            <v>FLUIDMATIC LV MV         12B1L  TOT M SG</v>
          </cell>
          <cell r="C2227" t="str">
            <v>12B1L</v>
          </cell>
          <cell r="D2227" t="str">
            <v>ATF0AE_H_SG</v>
          </cell>
          <cell r="E2227" t="str">
            <v>P11N05NJ</v>
          </cell>
          <cell r="F2227" t="str">
            <v>SG</v>
          </cell>
          <cell r="G2227" t="str">
            <v>AO</v>
          </cell>
          <cell r="H2227" t="str">
            <v>-</v>
          </cell>
          <cell r="I2227" t="str">
            <v>-</v>
          </cell>
          <cell r="J2227" t="str">
            <v>-</v>
          </cell>
          <cell r="K2227">
            <v>1</v>
          </cell>
          <cell r="L2227">
            <v>1</v>
          </cell>
          <cell r="M2227">
            <v>1</v>
          </cell>
          <cell r="N2227">
            <v>1</v>
          </cell>
          <cell r="O2227">
            <v>1</v>
          </cell>
          <cell r="P2227">
            <v>1</v>
          </cell>
          <cell r="Q2227">
            <v>1</v>
          </cell>
          <cell r="R2227">
            <v>1</v>
          </cell>
        </row>
        <row r="2228">
          <cell r="A2228">
            <v>217011</v>
          </cell>
          <cell r="B2228" t="str">
            <v>FLUIDMATIC LV MV         208L   TOT   SG</v>
          </cell>
          <cell r="C2228" t="str">
            <v>208L</v>
          </cell>
          <cell r="D2228" t="str">
            <v>ATF0AE_H_SG</v>
          </cell>
          <cell r="E2228" t="str">
            <v>P11N05NJ</v>
          </cell>
          <cell r="F2228" t="str">
            <v>SG</v>
          </cell>
          <cell r="G2228" t="str">
            <v>AO</v>
          </cell>
          <cell r="H2228" t="str">
            <v>-</v>
          </cell>
          <cell r="I2228" t="str">
            <v>-</v>
          </cell>
          <cell r="J2228" t="str">
            <v>-</v>
          </cell>
          <cell r="K2228">
            <v>1</v>
          </cell>
          <cell r="L2228">
            <v>1</v>
          </cell>
          <cell r="M2228">
            <v>1</v>
          </cell>
          <cell r="N2228">
            <v>1</v>
          </cell>
          <cell r="O2228">
            <v>1</v>
          </cell>
          <cell r="P2228">
            <v>1</v>
          </cell>
          <cell r="Q2228">
            <v>1</v>
          </cell>
          <cell r="R2228">
            <v>1</v>
          </cell>
        </row>
        <row r="2229">
          <cell r="A2229">
            <v>216978</v>
          </cell>
          <cell r="B2229" t="str">
            <v>FLUIDMATIC LV MV         20LJ   TOT   SG</v>
          </cell>
          <cell r="C2229" t="str">
            <v>20LJ</v>
          </cell>
          <cell r="D2229" t="str">
            <v>ATF0AE_H_SG</v>
          </cell>
          <cell r="E2229" t="str">
            <v>P11N05NJ</v>
          </cell>
          <cell r="F2229" t="str">
            <v>SG</v>
          </cell>
          <cell r="G2229" t="str">
            <v>AO</v>
          </cell>
          <cell r="H2229" t="str">
            <v>-</v>
          </cell>
          <cell r="I2229" t="str">
            <v>-</v>
          </cell>
          <cell r="J2229" t="str">
            <v>-</v>
          </cell>
          <cell r="K2229">
            <v>3</v>
          </cell>
          <cell r="L2229">
            <v>3</v>
          </cell>
          <cell r="M2229">
            <v>3</v>
          </cell>
          <cell r="N2229">
            <v>3</v>
          </cell>
          <cell r="O2229">
            <v>3</v>
          </cell>
          <cell r="P2229">
            <v>2</v>
          </cell>
          <cell r="Q2229">
            <v>2</v>
          </cell>
          <cell r="R2229">
            <v>2</v>
          </cell>
        </row>
        <row r="2230">
          <cell r="A2230">
            <v>216972</v>
          </cell>
          <cell r="B2230" t="str">
            <v>FLUIDMATIC LV MV         3B4L   TOT   SG</v>
          </cell>
          <cell r="C2230" t="str">
            <v>3B4L</v>
          </cell>
          <cell r="D2230" t="str">
            <v>ATF0AE_H_SG</v>
          </cell>
          <cell r="E2230" t="str">
            <v>P11N05NJ</v>
          </cell>
          <cell r="F2230" t="str">
            <v>SG</v>
          </cell>
          <cell r="G2230" t="str">
            <v>AO</v>
          </cell>
          <cell r="H2230" t="str">
            <v>-</v>
          </cell>
          <cell r="I2230" t="str">
            <v>-</v>
          </cell>
          <cell r="J2230" t="str">
            <v>-</v>
          </cell>
          <cell r="K2230" t="str">
            <v>2A</v>
          </cell>
          <cell r="L2230" t="str">
            <v>2A</v>
          </cell>
          <cell r="M2230" t="str">
            <v>2A</v>
          </cell>
          <cell r="N2230">
            <v>2</v>
          </cell>
          <cell r="O2230">
            <v>2</v>
          </cell>
          <cell r="P2230">
            <v>2</v>
          </cell>
          <cell r="Q2230">
            <v>2</v>
          </cell>
          <cell r="R2230">
            <v>2</v>
          </cell>
        </row>
        <row r="2231">
          <cell r="A2231">
            <v>216971</v>
          </cell>
          <cell r="B2231" t="str">
            <v>FLUIDMATIC MV            12B1L  TOT   SG</v>
          </cell>
          <cell r="C2231" t="str">
            <v>12B1L</v>
          </cell>
          <cell r="D2231" t="str">
            <v>ATF0AF_H_SG</v>
          </cell>
          <cell r="E2231" t="str">
            <v>P11N05NJ</v>
          </cell>
          <cell r="F2231" t="str">
            <v>SG</v>
          </cell>
          <cell r="G2231" t="str">
            <v>AO</v>
          </cell>
          <cell r="H2231" t="str">
            <v>-</v>
          </cell>
          <cell r="I2231" t="str">
            <v>-</v>
          </cell>
          <cell r="J2231" t="str">
            <v>-</v>
          </cell>
          <cell r="K2231">
            <v>1</v>
          </cell>
          <cell r="L2231">
            <v>1</v>
          </cell>
          <cell r="M2231">
            <v>1</v>
          </cell>
          <cell r="N2231">
            <v>1</v>
          </cell>
          <cell r="O2231">
            <v>1</v>
          </cell>
          <cell r="P2231">
            <v>1</v>
          </cell>
          <cell r="Q2231">
            <v>1</v>
          </cell>
          <cell r="R2231">
            <v>1</v>
          </cell>
        </row>
        <row r="2232">
          <cell r="A2232">
            <v>187888</v>
          </cell>
          <cell r="B2232" t="str">
            <v>FLUIDMATIC MV            18B1L  TOT   SG</v>
          </cell>
          <cell r="C2232" t="str">
            <v>18B1L</v>
          </cell>
          <cell r="D2232" t="str">
            <v>ATF0AF_H_SG</v>
          </cell>
          <cell r="E2232" t="str">
            <v>P11N05NJ</v>
          </cell>
          <cell r="F2232" t="str">
            <v>SG</v>
          </cell>
          <cell r="G2232" t="str">
            <v>AO</v>
          </cell>
          <cell r="H2232">
            <v>1</v>
          </cell>
          <cell r="I2232">
            <v>1</v>
          </cell>
          <cell r="J2232">
            <v>1</v>
          </cell>
          <cell r="K2232" t="str">
            <v>LS</v>
          </cell>
          <cell r="L2232" t="str">
            <v>LS</v>
          </cell>
          <cell r="M2232" t="str">
            <v>LS</v>
          </cell>
          <cell r="N2232" t="str">
            <v>LH</v>
          </cell>
          <cell r="O2232" t="str">
            <v>LH</v>
          </cell>
          <cell r="P2232" t="str">
            <v>LH</v>
          </cell>
          <cell r="Q2232" t="str">
            <v>LH</v>
          </cell>
          <cell r="R2232" t="str">
            <v xml:space="preserve">LH </v>
          </cell>
        </row>
        <row r="2233">
          <cell r="A2233">
            <v>187886</v>
          </cell>
          <cell r="B2233" t="str">
            <v>FLUIDMATIC MV            18LP   TOT   SG</v>
          </cell>
          <cell r="C2233" t="str">
            <v>18LP</v>
          </cell>
          <cell r="D2233" t="str">
            <v>ATF0AF_H_SG</v>
          </cell>
          <cell r="E2233" t="str">
            <v>P11N05NJ</v>
          </cell>
          <cell r="F2233" t="str">
            <v>SG</v>
          </cell>
          <cell r="G2233" t="str">
            <v>AO</v>
          </cell>
          <cell r="H2233" t="str">
            <v>2A</v>
          </cell>
          <cell r="I2233" t="str">
            <v>2A</v>
          </cell>
          <cell r="J2233" t="str">
            <v>for depletion</v>
          </cell>
          <cell r="K2233" t="str">
            <v>for depletion</v>
          </cell>
          <cell r="L2233" t="str">
            <v>LS</v>
          </cell>
          <cell r="M2233" t="str">
            <v>LS</v>
          </cell>
          <cell r="N2233" t="str">
            <v>LH</v>
          </cell>
          <cell r="O2233" t="str">
            <v>LH</v>
          </cell>
          <cell r="P2233" t="str">
            <v>LH</v>
          </cell>
          <cell r="Q2233" t="str">
            <v>LH</v>
          </cell>
          <cell r="R2233" t="str">
            <v xml:space="preserve">LH </v>
          </cell>
        </row>
        <row r="2234">
          <cell r="A2234">
            <v>194668</v>
          </cell>
          <cell r="B2234" t="str">
            <v>FLUIDMATIC MV            208L   TOT   SG</v>
          </cell>
          <cell r="C2234" t="str">
            <v>208L</v>
          </cell>
          <cell r="D2234" t="str">
            <v>ATF0AF_H_SG</v>
          </cell>
          <cell r="E2234" t="str">
            <v>P11N05NJ</v>
          </cell>
          <cell r="F2234" t="str">
            <v>SG</v>
          </cell>
          <cell r="G2234" t="str">
            <v>AO</v>
          </cell>
          <cell r="H2234" t="str">
            <v>2A</v>
          </cell>
          <cell r="I2234" t="str">
            <v>2A</v>
          </cell>
          <cell r="J2234" t="str">
            <v>2A</v>
          </cell>
          <cell r="K2234" t="str">
            <v>2A</v>
          </cell>
          <cell r="L2234" t="str">
            <v>2A</v>
          </cell>
          <cell r="M2234" t="str">
            <v>2A</v>
          </cell>
          <cell r="N2234">
            <v>2</v>
          </cell>
          <cell r="O2234">
            <v>2</v>
          </cell>
          <cell r="P2234">
            <v>1</v>
          </cell>
          <cell r="Q2234">
            <v>1</v>
          </cell>
          <cell r="R2234">
            <v>1</v>
          </cell>
        </row>
        <row r="2235">
          <cell r="A2235">
            <v>205059</v>
          </cell>
          <cell r="B2235" t="str">
            <v>FLUIDMATIC MV            20LJ   TOT   SG</v>
          </cell>
          <cell r="C2235" t="str">
            <v>20LJ</v>
          </cell>
          <cell r="D2235" t="str">
            <v>ATF0AF_H_SG</v>
          </cell>
          <cell r="E2235" t="str">
            <v>P11N05NJ</v>
          </cell>
          <cell r="F2235" t="str">
            <v>SG</v>
          </cell>
          <cell r="G2235" t="str">
            <v>AO</v>
          </cell>
          <cell r="H2235" t="str">
            <v>2B</v>
          </cell>
          <cell r="I2235" t="str">
            <v>2B</v>
          </cell>
          <cell r="J2235" t="str">
            <v>2A</v>
          </cell>
          <cell r="K2235" t="str">
            <v>2A</v>
          </cell>
          <cell r="L2235" t="str">
            <v>2A</v>
          </cell>
          <cell r="M2235" t="str">
            <v>2A</v>
          </cell>
          <cell r="N2235">
            <v>2</v>
          </cell>
          <cell r="O2235">
            <v>2</v>
          </cell>
          <cell r="P2235">
            <v>2</v>
          </cell>
          <cell r="Q2235">
            <v>2</v>
          </cell>
          <cell r="R2235">
            <v>2</v>
          </cell>
        </row>
        <row r="2236">
          <cell r="A2236">
            <v>216970</v>
          </cell>
          <cell r="B2236" t="str">
            <v>FLUIDMATIC MV            3B4L   TOT   SG</v>
          </cell>
          <cell r="C2236" t="str">
            <v>3B4L</v>
          </cell>
          <cell r="D2236" t="str">
            <v>ATF0AF_H_SG</v>
          </cell>
          <cell r="E2236" t="str">
            <v>P11N05NJ</v>
          </cell>
          <cell r="F2236" t="str">
            <v>SG</v>
          </cell>
          <cell r="G2236" t="str">
            <v>AO</v>
          </cell>
          <cell r="H2236" t="str">
            <v>-</v>
          </cell>
          <cell r="I2236" t="str">
            <v>-</v>
          </cell>
          <cell r="J2236" t="str">
            <v>-</v>
          </cell>
          <cell r="K2236" t="str">
            <v>2A</v>
          </cell>
          <cell r="L2236" t="str">
            <v>2A</v>
          </cell>
          <cell r="M2236" t="str">
            <v>2A</v>
          </cell>
          <cell r="N2236">
            <v>2</v>
          </cell>
          <cell r="O2236">
            <v>2</v>
          </cell>
          <cell r="P2236">
            <v>1</v>
          </cell>
          <cell r="Q2236">
            <v>1</v>
          </cell>
          <cell r="R2236">
            <v>1</v>
          </cell>
        </row>
        <row r="2237">
          <cell r="A2237">
            <v>187887</v>
          </cell>
          <cell r="B2237" t="str">
            <v>FLUIDMATIC MV            4B4L   TOT   SG</v>
          </cell>
          <cell r="C2237" t="str">
            <v>4B4L</v>
          </cell>
          <cell r="D2237" t="str">
            <v>ATF0AF_H_SG</v>
          </cell>
          <cell r="E2237" t="str">
            <v>P11N05NJ</v>
          </cell>
          <cell r="F2237" t="str">
            <v>SG</v>
          </cell>
          <cell r="G2237" t="str">
            <v>AO</v>
          </cell>
          <cell r="H2237" t="str">
            <v>2A</v>
          </cell>
          <cell r="I2237" t="str">
            <v>2A</v>
          </cell>
          <cell r="J2237" t="str">
            <v>2A</v>
          </cell>
          <cell r="K2237" t="str">
            <v>LS</v>
          </cell>
          <cell r="L2237" t="str">
            <v>LH</v>
          </cell>
          <cell r="M2237" t="str">
            <v>LH</v>
          </cell>
          <cell r="N2237" t="str">
            <v>LH</v>
          </cell>
          <cell r="O2237" t="str">
            <v>LH</v>
          </cell>
          <cell r="P2237" t="str">
            <v>LH</v>
          </cell>
          <cell r="Q2237" t="str">
            <v>LH</v>
          </cell>
          <cell r="R2237" t="str">
            <v xml:space="preserve">LH </v>
          </cell>
        </row>
        <row r="2238">
          <cell r="A2238">
            <v>202700</v>
          </cell>
          <cell r="B2238" t="str">
            <v>FLUIDMATIC MV LV         18B1L  TOT M SG</v>
          </cell>
          <cell r="C2238" t="str">
            <v>18B1L</v>
          </cell>
          <cell r="D2238" t="str">
            <v>ATF0AE_H_SG</v>
          </cell>
          <cell r="E2238" t="str">
            <v>P11N05NJ</v>
          </cell>
          <cell r="F2238" t="str">
            <v>SG</v>
          </cell>
          <cell r="G2238" t="str">
            <v>AO</v>
          </cell>
          <cell r="H2238">
            <v>1</v>
          </cell>
          <cell r="I2238">
            <v>1</v>
          </cell>
          <cell r="J2238">
            <v>1</v>
          </cell>
          <cell r="K2238" t="str">
            <v>LS</v>
          </cell>
          <cell r="L2238" t="str">
            <v>LS</v>
          </cell>
          <cell r="M2238" t="str">
            <v>LS</v>
          </cell>
          <cell r="N2238" t="str">
            <v>LH</v>
          </cell>
          <cell r="O2238" t="str">
            <v>LH</v>
          </cell>
          <cell r="P2238" t="str">
            <v>LH</v>
          </cell>
          <cell r="Q2238" t="str">
            <v>LH</v>
          </cell>
          <cell r="R2238" t="str">
            <v xml:space="preserve">LH </v>
          </cell>
        </row>
        <row r="2239">
          <cell r="A2239">
            <v>187957</v>
          </cell>
          <cell r="B2239" t="str">
            <v>FLUIDMATIC MV LV         18LP   TOT   SG</v>
          </cell>
          <cell r="C2239" t="str">
            <v>18LP</v>
          </cell>
          <cell r="D2239" t="str">
            <v>ATF0AE_H_SG</v>
          </cell>
          <cell r="E2239" t="str">
            <v>P11N05NJ</v>
          </cell>
          <cell r="F2239" t="str">
            <v>SG</v>
          </cell>
          <cell r="G2239" t="str">
            <v>AO</v>
          </cell>
          <cell r="H2239">
            <v>3</v>
          </cell>
          <cell r="I2239" t="str">
            <v>close</v>
          </cell>
          <cell r="J2239" t="str">
            <v>close</v>
          </cell>
          <cell r="K2239" t="str">
            <v>close</v>
          </cell>
          <cell r="L2239" t="str">
            <v>LH</v>
          </cell>
          <cell r="M2239" t="str">
            <v>LH</v>
          </cell>
          <cell r="N2239" t="str">
            <v>LH</v>
          </cell>
          <cell r="O2239" t="str">
            <v>LH</v>
          </cell>
          <cell r="P2239" t="str">
            <v>LH</v>
          </cell>
          <cell r="Q2239" t="str">
            <v>LH</v>
          </cell>
          <cell r="R2239" t="str">
            <v xml:space="preserve">LH </v>
          </cell>
        </row>
        <row r="2240">
          <cell r="A2240">
            <v>194670</v>
          </cell>
          <cell r="B2240" t="str">
            <v>FLUIDMATIC MV LV         208L   TOT   SG</v>
          </cell>
          <cell r="C2240" t="str">
            <v>208L</v>
          </cell>
          <cell r="D2240" t="str">
            <v>ATF0AE_H_SG</v>
          </cell>
          <cell r="E2240" t="str">
            <v>P11N05NJ</v>
          </cell>
          <cell r="F2240" t="str">
            <v>SG</v>
          </cell>
          <cell r="G2240" t="str">
            <v>AO</v>
          </cell>
          <cell r="H2240">
            <v>1</v>
          </cell>
          <cell r="I2240">
            <v>1</v>
          </cell>
          <cell r="J2240">
            <v>1</v>
          </cell>
          <cell r="K2240" t="str">
            <v>LS</v>
          </cell>
          <cell r="L2240" t="str">
            <v>LH</v>
          </cell>
          <cell r="M2240" t="str">
            <v>LH</v>
          </cell>
          <cell r="N2240" t="str">
            <v>LH</v>
          </cell>
          <cell r="O2240" t="str">
            <v>LH</v>
          </cell>
          <cell r="P2240" t="str">
            <v>LH</v>
          </cell>
          <cell r="Q2240" t="str">
            <v>LH</v>
          </cell>
          <cell r="R2240" t="str">
            <v xml:space="preserve">LH </v>
          </cell>
        </row>
        <row r="2241">
          <cell r="A2241">
            <v>188130</v>
          </cell>
          <cell r="B2241" t="str">
            <v>FLUIDMATIC MV LV         20LJ   TOT   SG</v>
          </cell>
          <cell r="C2241" t="str">
            <v>20LJ</v>
          </cell>
          <cell r="D2241" t="str">
            <v>ATF0AE_H_SG</v>
          </cell>
          <cell r="E2241" t="str">
            <v>P11N05NJ</v>
          </cell>
          <cell r="F2241" t="str">
            <v>SG</v>
          </cell>
          <cell r="G2241" t="str">
            <v>AO</v>
          </cell>
          <cell r="H2241">
            <v>3</v>
          </cell>
          <cell r="I2241">
            <v>3</v>
          </cell>
          <cell r="J2241">
            <v>3</v>
          </cell>
          <cell r="K2241" t="str">
            <v>LS</v>
          </cell>
          <cell r="L2241" t="str">
            <v>LH</v>
          </cell>
          <cell r="M2241" t="str">
            <v>LH</v>
          </cell>
          <cell r="N2241" t="str">
            <v>LH</v>
          </cell>
          <cell r="O2241" t="str">
            <v>LH</v>
          </cell>
          <cell r="P2241" t="str">
            <v>LH</v>
          </cell>
          <cell r="Q2241" t="str">
            <v>LH</v>
          </cell>
          <cell r="R2241" t="str">
            <v xml:space="preserve">LH </v>
          </cell>
        </row>
        <row r="2242">
          <cell r="A2242">
            <v>187958</v>
          </cell>
          <cell r="B2242" t="str">
            <v>FLUIDMATIC MV LV         4B4L   TOT   SG</v>
          </cell>
          <cell r="C2242" t="str">
            <v>4B4L</v>
          </cell>
          <cell r="D2242" t="str">
            <v>ATF0AE_H_SG</v>
          </cell>
          <cell r="E2242" t="str">
            <v>P11N05NJ</v>
          </cell>
          <cell r="F2242" t="str">
            <v>SG</v>
          </cell>
          <cell r="G2242" t="str">
            <v>AO</v>
          </cell>
          <cell r="H2242" t="str">
            <v>2A</v>
          </cell>
          <cell r="I2242" t="str">
            <v>2A</v>
          </cell>
          <cell r="J2242" t="str">
            <v>2A</v>
          </cell>
          <cell r="K2242" t="str">
            <v>LS</v>
          </cell>
          <cell r="L2242" t="str">
            <v>LS</v>
          </cell>
          <cell r="M2242" t="str">
            <v>LS</v>
          </cell>
          <cell r="N2242" t="str">
            <v>LH</v>
          </cell>
          <cell r="O2242" t="str">
            <v>LH</v>
          </cell>
          <cell r="P2242" t="str">
            <v>LH</v>
          </cell>
          <cell r="Q2242" t="str">
            <v>LH</v>
          </cell>
          <cell r="R2242" t="str">
            <v xml:space="preserve">LH </v>
          </cell>
        </row>
        <row r="2243">
          <cell r="A2243">
            <v>217710</v>
          </cell>
          <cell r="B2243" t="str">
            <v>FLUIDMATIC SYN T295      208L   TOT C</v>
          </cell>
          <cell r="C2243" t="str">
            <v>208L</v>
          </cell>
          <cell r="D2243" t="str">
            <v>ATF0AN</v>
          </cell>
          <cell r="E2243" t="str">
            <v>P11N05P3</v>
          </cell>
          <cell r="F2243" t="str">
            <v>C</v>
          </cell>
          <cell r="G2243" t="str">
            <v>AO</v>
          </cell>
          <cell r="H2243" t="str">
            <v>-</v>
          </cell>
          <cell r="I2243" t="str">
            <v>-</v>
          </cell>
          <cell r="J2243" t="str">
            <v>-</v>
          </cell>
          <cell r="K2243">
            <v>4</v>
          </cell>
          <cell r="L2243">
            <v>4</v>
          </cell>
          <cell r="M2243">
            <v>4</v>
          </cell>
          <cell r="N2243">
            <v>4</v>
          </cell>
          <cell r="O2243">
            <v>4</v>
          </cell>
          <cell r="P2243">
            <v>4</v>
          </cell>
          <cell r="Q2243">
            <v>4</v>
          </cell>
          <cell r="R2243">
            <v>4</v>
          </cell>
        </row>
        <row r="2244">
          <cell r="A2244">
            <v>217711</v>
          </cell>
          <cell r="B2244" t="str">
            <v>FLUIDMATIC SYN T295      60L    TOT C</v>
          </cell>
          <cell r="C2244" t="str">
            <v>60L</v>
          </cell>
          <cell r="D2244" t="str">
            <v>ATF0AN</v>
          </cell>
          <cell r="E2244" t="str">
            <v>P11N05P3</v>
          </cell>
          <cell r="F2244" t="str">
            <v>C</v>
          </cell>
          <cell r="G2244" t="str">
            <v>AO</v>
          </cell>
          <cell r="H2244" t="str">
            <v>-</v>
          </cell>
          <cell r="I2244" t="str">
            <v>-</v>
          </cell>
          <cell r="J2244" t="str">
            <v>-</v>
          </cell>
          <cell r="K2244">
            <v>4</v>
          </cell>
          <cell r="L2244">
            <v>4</v>
          </cell>
          <cell r="M2244">
            <v>4</v>
          </cell>
          <cell r="N2244">
            <v>4</v>
          </cell>
          <cell r="O2244">
            <v>4</v>
          </cell>
          <cell r="P2244">
            <v>4</v>
          </cell>
          <cell r="Q2244">
            <v>4</v>
          </cell>
          <cell r="R2244">
            <v>4</v>
          </cell>
        </row>
        <row r="2245">
          <cell r="A2245">
            <v>213722</v>
          </cell>
          <cell r="B2245" t="str">
            <v>FLUIDMATIC XLD FE        1000L  TOT W</v>
          </cell>
          <cell r="C2245" t="str">
            <v>1000L</v>
          </cell>
          <cell r="D2245" t="str">
            <v>ATF0SS</v>
          </cell>
          <cell r="E2245" t="str">
            <v>P11N05P3</v>
          </cell>
          <cell r="F2245" t="str">
            <v xml:space="preserve"> W</v>
          </cell>
          <cell r="G2245" t="str">
            <v>AO</v>
          </cell>
          <cell r="H2245" t="str">
            <v>-</v>
          </cell>
          <cell r="I2245" t="str">
            <v>-</v>
          </cell>
          <cell r="J2245" t="str">
            <v>-</v>
          </cell>
          <cell r="K2245">
            <v>4</v>
          </cell>
          <cell r="L2245">
            <v>4</v>
          </cell>
          <cell r="M2245">
            <v>4</v>
          </cell>
          <cell r="N2245">
            <v>4</v>
          </cell>
          <cell r="O2245">
            <v>4</v>
          </cell>
          <cell r="P2245">
            <v>4</v>
          </cell>
          <cell r="Q2245">
            <v>4</v>
          </cell>
          <cell r="R2245">
            <v>4</v>
          </cell>
        </row>
        <row r="2246">
          <cell r="A2246">
            <v>213821</v>
          </cell>
          <cell r="B2246" t="str">
            <v>FLUIDMATIC XLD FE        12B1L  TOT C</v>
          </cell>
          <cell r="C2246" t="str">
            <v>12B1L</v>
          </cell>
          <cell r="D2246" t="str">
            <v>ATF0SS</v>
          </cell>
          <cell r="E2246" t="str">
            <v>P11N05P3</v>
          </cell>
          <cell r="F2246" t="str">
            <v>C</v>
          </cell>
          <cell r="G2246" t="str">
            <v>AO</v>
          </cell>
          <cell r="H2246" t="str">
            <v>-</v>
          </cell>
          <cell r="I2246" t="str">
            <v>-</v>
          </cell>
          <cell r="J2246" t="str">
            <v>-</v>
          </cell>
          <cell r="K2246">
            <v>4</v>
          </cell>
          <cell r="L2246">
            <v>4</v>
          </cell>
          <cell r="M2246">
            <v>4</v>
          </cell>
          <cell r="N2246">
            <v>4</v>
          </cell>
          <cell r="O2246">
            <v>4</v>
          </cell>
          <cell r="P2246">
            <v>4</v>
          </cell>
          <cell r="Q2246">
            <v>4</v>
          </cell>
          <cell r="R2246">
            <v>4</v>
          </cell>
        </row>
        <row r="2247">
          <cell r="A2247">
            <v>213721</v>
          </cell>
          <cell r="B2247" t="str">
            <v>FLUIDMATIC XLD FE        208L   TOT C</v>
          </cell>
          <cell r="C2247" t="str">
            <v>208L</v>
          </cell>
          <cell r="D2247" t="str">
            <v>ATF0SS</v>
          </cell>
          <cell r="E2247" t="str">
            <v>P11N05P3</v>
          </cell>
          <cell r="F2247" t="str">
            <v>C</v>
          </cell>
          <cell r="G2247" t="str">
            <v>AO</v>
          </cell>
          <cell r="H2247" t="str">
            <v>-</v>
          </cell>
          <cell r="I2247" t="str">
            <v>-</v>
          </cell>
          <cell r="J2247" t="str">
            <v>-</v>
          </cell>
          <cell r="K2247">
            <v>4</v>
          </cell>
          <cell r="L2247">
            <v>4</v>
          </cell>
          <cell r="M2247">
            <v>4</v>
          </cell>
          <cell r="N2247">
            <v>4</v>
          </cell>
          <cell r="O2247">
            <v>4</v>
          </cell>
          <cell r="P2247">
            <v>4</v>
          </cell>
          <cell r="Q2247">
            <v>4</v>
          </cell>
          <cell r="R2247">
            <v>4</v>
          </cell>
        </row>
        <row r="2248">
          <cell r="A2248">
            <v>213720</v>
          </cell>
          <cell r="B2248" t="str">
            <v>FLUIDMATIC XLD FE        20L    TOT C</v>
          </cell>
          <cell r="C2248" t="str">
            <v>20L</v>
          </cell>
          <cell r="D2248" t="str">
            <v>ATF0SS</v>
          </cell>
          <cell r="E2248" t="str">
            <v>P11N05P3</v>
          </cell>
          <cell r="F2248" t="str">
            <v>C</v>
          </cell>
          <cell r="G2248" t="str">
            <v>AO</v>
          </cell>
          <cell r="H2248" t="str">
            <v>-</v>
          </cell>
          <cell r="I2248" t="str">
            <v>-</v>
          </cell>
          <cell r="J2248" t="str">
            <v>-</v>
          </cell>
          <cell r="K2248">
            <v>4</v>
          </cell>
          <cell r="L2248">
            <v>4</v>
          </cell>
          <cell r="M2248">
            <v>4</v>
          </cell>
          <cell r="N2248">
            <v>4</v>
          </cell>
          <cell r="O2248">
            <v>4</v>
          </cell>
          <cell r="P2248">
            <v>4</v>
          </cell>
          <cell r="Q2248">
            <v>4</v>
          </cell>
          <cell r="R2248">
            <v>4</v>
          </cell>
        </row>
        <row r="2249">
          <cell r="A2249">
            <v>210927</v>
          </cell>
          <cell r="B2249" t="str">
            <v>FLUOLOG 6925-2           6C1K   TLG Z</v>
          </cell>
          <cell r="C2249" t="str">
            <v>12C1K</v>
          </cell>
          <cell r="D2249" t="str">
            <v>XFL02FF</v>
          </cell>
          <cell r="E2249" t="str">
            <v>P12N07PD</v>
          </cell>
          <cell r="F2249" t="str">
            <v xml:space="preserve"> Z</v>
          </cell>
          <cell r="G2249" t="str">
            <v>IO</v>
          </cell>
          <cell r="H2249" t="str">
            <v>-</v>
          </cell>
          <cell r="I2249" t="str">
            <v>-</v>
          </cell>
          <cell r="J2249" t="str">
            <v>-</v>
          </cell>
          <cell r="K2249">
            <v>4</v>
          </cell>
          <cell r="L2249">
            <v>4</v>
          </cell>
          <cell r="M2249">
            <v>4</v>
          </cell>
          <cell r="N2249">
            <v>4</v>
          </cell>
          <cell r="O2249">
            <v>4</v>
          </cell>
          <cell r="P2249">
            <v>4</v>
          </cell>
          <cell r="Q2249">
            <v>4</v>
          </cell>
          <cell r="R2249">
            <v>4</v>
          </cell>
        </row>
        <row r="2250">
          <cell r="A2250">
            <v>211587</v>
          </cell>
          <cell r="B2250" t="str">
            <v>FOLIA B 7000             208L   TOT C</v>
          </cell>
          <cell r="C2250" t="str">
            <v>208L</v>
          </cell>
          <cell r="D2250" t="str">
            <v>MAH0KK</v>
          </cell>
          <cell r="E2250" t="str">
            <v>P12N15BP</v>
          </cell>
          <cell r="F2250" t="str">
            <v>C</v>
          </cell>
          <cell r="G2250" t="str">
            <v>IO</v>
          </cell>
          <cell r="H2250" t="str">
            <v>-</v>
          </cell>
          <cell r="I2250" t="str">
            <v>-</v>
          </cell>
          <cell r="J2250" t="str">
            <v>-</v>
          </cell>
          <cell r="K2250">
            <v>4</v>
          </cell>
          <cell r="L2250">
            <v>4</v>
          </cell>
          <cell r="M2250">
            <v>4</v>
          </cell>
          <cell r="N2250">
            <v>4</v>
          </cell>
          <cell r="O2250">
            <v>4</v>
          </cell>
          <cell r="P2250">
            <v>4</v>
          </cell>
          <cell r="Q2250">
            <v>4</v>
          </cell>
          <cell r="R2250">
            <v>4</v>
          </cell>
        </row>
        <row r="2251">
          <cell r="A2251">
            <v>211588</v>
          </cell>
          <cell r="B2251" t="str">
            <v>FOLIA B 7000             20L    TOT C</v>
          </cell>
          <cell r="C2251" t="str">
            <v>20L</v>
          </cell>
          <cell r="D2251" t="str">
            <v>MAH0KK</v>
          </cell>
          <cell r="E2251" t="str">
            <v>P12N15BP</v>
          </cell>
          <cell r="F2251" t="str">
            <v>C</v>
          </cell>
          <cell r="G2251" t="str">
            <v>IO</v>
          </cell>
          <cell r="H2251" t="str">
            <v>-</v>
          </cell>
          <cell r="I2251" t="str">
            <v>-</v>
          </cell>
          <cell r="J2251" t="str">
            <v>-</v>
          </cell>
          <cell r="K2251">
            <v>4</v>
          </cell>
          <cell r="L2251">
            <v>4</v>
          </cell>
          <cell r="M2251">
            <v>4</v>
          </cell>
          <cell r="N2251">
            <v>4</v>
          </cell>
          <cell r="O2251">
            <v>4</v>
          </cell>
          <cell r="P2251">
            <v>4</v>
          </cell>
          <cell r="Q2251">
            <v>4</v>
          </cell>
          <cell r="R2251">
            <v>4</v>
          </cell>
        </row>
        <row r="2252">
          <cell r="A2252">
            <v>175487</v>
          </cell>
          <cell r="B2252" t="str">
            <v>FORESTELF 220            20LJ   ELF   SG</v>
          </cell>
          <cell r="C2252" t="str">
            <v>20LJ</v>
          </cell>
          <cell r="D2252" t="str">
            <v>AN220AA_H_SG</v>
          </cell>
          <cell r="E2252" t="str">
            <v>P11N02NE</v>
          </cell>
          <cell r="F2252" t="str">
            <v>SG</v>
          </cell>
          <cell r="G2252" t="str">
            <v>AO</v>
          </cell>
          <cell r="H2252">
            <v>3</v>
          </cell>
          <cell r="I2252">
            <v>3</v>
          </cell>
          <cell r="J2252" t="str">
            <v>close</v>
          </cell>
          <cell r="K2252" t="str">
            <v>close</v>
          </cell>
          <cell r="L2252" t="str">
            <v>LH</v>
          </cell>
          <cell r="M2252" t="str">
            <v>LH</v>
          </cell>
          <cell r="N2252" t="str">
            <v>LH</v>
          </cell>
          <cell r="O2252" t="str">
            <v>LH</v>
          </cell>
          <cell r="P2252" t="str">
            <v>LH</v>
          </cell>
          <cell r="Q2252" t="str">
            <v>LH</v>
          </cell>
          <cell r="R2252" t="str">
            <v xml:space="preserve">LH </v>
          </cell>
        </row>
        <row r="2253">
          <cell r="A2253">
            <v>217031</v>
          </cell>
          <cell r="B2253" t="str">
            <v>FRELUB 450               12B1L  ELF  2SG</v>
          </cell>
          <cell r="C2253" t="str">
            <v>12B1L</v>
          </cell>
          <cell r="D2253" t="str">
            <v>BF00BB_H_SG</v>
          </cell>
          <cell r="E2253" t="str">
            <v>P11N08</v>
          </cell>
          <cell r="F2253" t="str">
            <v>SG</v>
          </cell>
          <cell r="G2253" t="str">
            <v>AO</v>
          </cell>
          <cell r="H2253" t="str">
            <v>-</v>
          </cell>
          <cell r="I2253" t="str">
            <v>-</v>
          </cell>
          <cell r="J2253" t="str">
            <v>-</v>
          </cell>
          <cell r="K2253" t="str">
            <v>2A</v>
          </cell>
          <cell r="L2253" t="str">
            <v>2A</v>
          </cell>
          <cell r="M2253" t="str">
            <v>2A</v>
          </cell>
          <cell r="N2253">
            <v>2</v>
          </cell>
          <cell r="O2253">
            <v>3</v>
          </cell>
          <cell r="P2253">
            <v>3</v>
          </cell>
          <cell r="Q2253">
            <v>3</v>
          </cell>
          <cell r="R2253">
            <v>3</v>
          </cell>
        </row>
        <row r="2254">
          <cell r="A2254">
            <v>196186</v>
          </cell>
          <cell r="B2254" t="str">
            <v>FRELUB 450               18B1L  ELF  2SG</v>
          </cell>
          <cell r="C2254" t="str">
            <v>18B1L</v>
          </cell>
          <cell r="D2254" t="str">
            <v>BF00BB_H_SG</v>
          </cell>
          <cell r="E2254" t="str">
            <v>P11N08</v>
          </cell>
          <cell r="F2254" t="str">
            <v>SG</v>
          </cell>
          <cell r="G2254" t="str">
            <v>AO</v>
          </cell>
          <cell r="H2254" t="str">
            <v>2A</v>
          </cell>
          <cell r="I2254" t="str">
            <v>2A</v>
          </cell>
          <cell r="J2254" t="str">
            <v>2A</v>
          </cell>
          <cell r="K2254" t="str">
            <v>LS</v>
          </cell>
          <cell r="L2254" t="str">
            <v>LH</v>
          </cell>
          <cell r="M2254" t="str">
            <v>LH</v>
          </cell>
          <cell r="N2254" t="str">
            <v>LH</v>
          </cell>
          <cell r="O2254" t="str">
            <v>LH</v>
          </cell>
          <cell r="P2254" t="str">
            <v>LH</v>
          </cell>
          <cell r="Q2254" t="str">
            <v>LH</v>
          </cell>
          <cell r="R2254" t="str">
            <v xml:space="preserve">LH </v>
          </cell>
        </row>
        <row r="2255">
          <cell r="A2255">
            <v>198497</v>
          </cell>
          <cell r="B2255" t="str">
            <v>FRELUB 450               20LJ   ELF  2SG</v>
          </cell>
          <cell r="C2255" t="str">
            <v>20LJ</v>
          </cell>
          <cell r="D2255" t="str">
            <v>BF00BB_H_SG</v>
          </cell>
          <cell r="E2255" t="str">
            <v>P11N08</v>
          </cell>
          <cell r="F2255" t="str">
            <v>SG</v>
          </cell>
          <cell r="G2255" t="str">
            <v>AO</v>
          </cell>
          <cell r="H2255" t="str">
            <v>close</v>
          </cell>
          <cell r="I2255" t="str">
            <v>close</v>
          </cell>
          <cell r="J2255" t="str">
            <v>close</v>
          </cell>
          <cell r="K2255" t="str">
            <v>close</v>
          </cell>
          <cell r="L2255" t="str">
            <v>LH</v>
          </cell>
          <cell r="M2255" t="str">
            <v>LH</v>
          </cell>
          <cell r="N2255" t="str">
            <v>LH</v>
          </cell>
          <cell r="O2255" t="str">
            <v>LH</v>
          </cell>
          <cell r="P2255" t="str">
            <v>LH</v>
          </cell>
          <cell r="Q2255" t="str">
            <v>LH</v>
          </cell>
          <cell r="R2255" t="str">
            <v xml:space="preserve">LH </v>
          </cell>
        </row>
        <row r="2256">
          <cell r="A2256">
            <v>195627</v>
          </cell>
          <cell r="B2256" t="str">
            <v>FRELUB 650               12B05L ELF C1</v>
          </cell>
          <cell r="C2256" t="str">
            <v>12B05L</v>
          </cell>
          <cell r="D2256" t="str">
            <v>BF00EE</v>
          </cell>
          <cell r="E2256" t="str">
            <v>P11N08</v>
          </cell>
          <cell r="F2256" t="str">
            <v>C</v>
          </cell>
          <cell r="G2256" t="str">
            <v>AO</v>
          </cell>
          <cell r="H2256">
            <v>4</v>
          </cell>
          <cell r="I2256">
            <v>4</v>
          </cell>
          <cell r="J2256">
            <v>4</v>
          </cell>
          <cell r="K2256">
            <v>4</v>
          </cell>
          <cell r="L2256">
            <v>4</v>
          </cell>
          <cell r="M2256">
            <v>4</v>
          </cell>
          <cell r="N2256">
            <v>4</v>
          </cell>
          <cell r="O2256">
            <v>4</v>
          </cell>
          <cell r="P2256">
            <v>4</v>
          </cell>
          <cell r="Q2256">
            <v>4</v>
          </cell>
          <cell r="R2256">
            <v>4</v>
          </cell>
        </row>
        <row r="2257">
          <cell r="A2257">
            <v>213996</v>
          </cell>
          <cell r="B2257" t="str">
            <v>FRELUB 650               16B05L ELF C</v>
          </cell>
          <cell r="C2257" t="str">
            <v>16B05L</v>
          </cell>
          <cell r="D2257" t="str">
            <v>BF00EE</v>
          </cell>
          <cell r="E2257" t="str">
            <v>P11N08</v>
          </cell>
          <cell r="F2257" t="str">
            <v>C</v>
          </cell>
          <cell r="G2257" t="str">
            <v>AO</v>
          </cell>
          <cell r="H2257" t="str">
            <v>-</v>
          </cell>
          <cell r="I2257" t="str">
            <v>-</v>
          </cell>
          <cell r="J2257" t="str">
            <v>-</v>
          </cell>
          <cell r="K2257">
            <v>4</v>
          </cell>
          <cell r="L2257">
            <v>4</v>
          </cell>
          <cell r="M2257">
            <v>4</v>
          </cell>
          <cell r="N2257">
            <v>4</v>
          </cell>
          <cell r="O2257">
            <v>4</v>
          </cell>
          <cell r="P2257">
            <v>4</v>
          </cell>
          <cell r="Q2257">
            <v>4</v>
          </cell>
          <cell r="R2257">
            <v>4</v>
          </cell>
        </row>
        <row r="2258">
          <cell r="A2258">
            <v>194743</v>
          </cell>
          <cell r="B2258" t="str">
            <v>FRELUB 650               18B1L  ELF C1</v>
          </cell>
          <cell r="C2258" t="str">
            <v>18B1L</v>
          </cell>
          <cell r="D2258" t="str">
            <v>BF00EE</v>
          </cell>
          <cell r="E2258" t="str">
            <v>P11N08</v>
          </cell>
          <cell r="F2258" t="str">
            <v>C</v>
          </cell>
          <cell r="G2258" t="str">
            <v>AO</v>
          </cell>
          <cell r="H2258">
            <v>4</v>
          </cell>
          <cell r="I2258">
            <v>4</v>
          </cell>
          <cell r="J2258" t="str">
            <v>close</v>
          </cell>
          <cell r="K2258" t="str">
            <v>close</v>
          </cell>
          <cell r="L2258" t="str">
            <v>LH</v>
          </cell>
          <cell r="M2258" t="str">
            <v>LH</v>
          </cell>
          <cell r="N2258" t="str">
            <v>LH</v>
          </cell>
          <cell r="O2258" t="str">
            <v>LH</v>
          </cell>
          <cell r="P2258" t="str">
            <v>LH</v>
          </cell>
          <cell r="Q2258" t="str">
            <v>LH</v>
          </cell>
          <cell r="R2258" t="str">
            <v xml:space="preserve">LH </v>
          </cell>
        </row>
        <row r="2259">
          <cell r="A2259">
            <v>132832</v>
          </cell>
          <cell r="B2259" t="str">
            <v>FRIGA 2                  17K    MAR C</v>
          </cell>
          <cell r="C2259" t="str">
            <v>17K</v>
          </cell>
          <cell r="D2259" t="str">
            <v>DR068AA</v>
          </cell>
          <cell r="E2259" t="str">
            <v>P13N21</v>
          </cell>
          <cell r="F2259" t="str">
            <v>C</v>
          </cell>
          <cell r="G2259" t="str">
            <v>MARINE</v>
          </cell>
          <cell r="H2259" t="str">
            <v>-</v>
          </cell>
          <cell r="I2259">
            <v>4</v>
          </cell>
          <cell r="J2259">
            <v>4</v>
          </cell>
          <cell r="K2259">
            <v>4</v>
          </cell>
          <cell r="L2259">
            <v>4</v>
          </cell>
          <cell r="M2259">
            <v>4</v>
          </cell>
          <cell r="N2259">
            <v>4</v>
          </cell>
          <cell r="O2259">
            <v>4</v>
          </cell>
          <cell r="P2259">
            <v>4</v>
          </cell>
          <cell r="Q2259">
            <v>4</v>
          </cell>
          <cell r="R2259">
            <v>4</v>
          </cell>
        </row>
        <row r="2260">
          <cell r="A2260">
            <v>165923</v>
          </cell>
          <cell r="B2260" t="str">
            <v>FRIGA 2                  20L    MAR C</v>
          </cell>
          <cell r="C2260" t="str">
            <v>20L</v>
          </cell>
          <cell r="D2260" t="str">
            <v>DR068AA</v>
          </cell>
          <cell r="E2260" t="str">
            <v>P13N21</v>
          </cell>
          <cell r="F2260" t="str">
            <v>C</v>
          </cell>
          <cell r="G2260" t="str">
            <v>MARINE</v>
          </cell>
          <cell r="H2260" t="str">
            <v>-</v>
          </cell>
          <cell r="I2260">
            <v>4</v>
          </cell>
          <cell r="J2260">
            <v>4</v>
          </cell>
          <cell r="K2260">
            <v>4</v>
          </cell>
          <cell r="L2260">
            <v>4</v>
          </cell>
          <cell r="M2260">
            <v>4</v>
          </cell>
          <cell r="N2260">
            <v>4</v>
          </cell>
          <cell r="O2260">
            <v>4</v>
          </cell>
          <cell r="P2260">
            <v>4</v>
          </cell>
          <cell r="Q2260">
            <v>4</v>
          </cell>
          <cell r="R2260">
            <v>4</v>
          </cell>
        </row>
        <row r="2261">
          <cell r="A2261">
            <v>145558</v>
          </cell>
          <cell r="B2261" t="str">
            <v>FRIGA 2                  ASFUTK</v>
          </cell>
          <cell r="C2261" t="str">
            <v>ASFUTK</v>
          </cell>
          <cell r="D2261" t="str">
            <v>DR068AA</v>
          </cell>
          <cell r="E2261" t="str">
            <v>P13N21</v>
          </cell>
          <cell r="F2261" t="str">
            <v>TLUB</v>
          </cell>
          <cell r="G2261" t="str">
            <v>MARINE</v>
          </cell>
          <cell r="H2261" t="str">
            <v>-</v>
          </cell>
          <cell r="I2261">
            <v>4</v>
          </cell>
          <cell r="J2261">
            <v>4</v>
          </cell>
          <cell r="K2261">
            <v>4</v>
          </cell>
          <cell r="L2261">
            <v>4</v>
          </cell>
          <cell r="M2261">
            <v>4</v>
          </cell>
          <cell r="N2261">
            <v>4</v>
          </cell>
          <cell r="O2261">
            <v>4</v>
          </cell>
          <cell r="P2261">
            <v>4</v>
          </cell>
          <cell r="Q2261">
            <v>4</v>
          </cell>
          <cell r="R2261">
            <v>4</v>
          </cell>
        </row>
        <row r="2262">
          <cell r="A2262">
            <v>145560</v>
          </cell>
          <cell r="B2262" t="str">
            <v>FRIGA 2                  ASTON25</v>
          </cell>
          <cell r="C2262" t="str">
            <v>ASTON25</v>
          </cell>
          <cell r="D2262" t="str">
            <v>DR068AA</v>
          </cell>
          <cell r="E2262" t="str">
            <v>P13N21</v>
          </cell>
          <cell r="F2262" t="str">
            <v>TLUB</v>
          </cell>
          <cell r="G2262" t="str">
            <v>MARINE</v>
          </cell>
          <cell r="H2262" t="str">
            <v>-</v>
          </cell>
          <cell r="I2262">
            <v>4</v>
          </cell>
          <cell r="J2262">
            <v>4</v>
          </cell>
          <cell r="K2262">
            <v>4</v>
          </cell>
          <cell r="L2262">
            <v>4</v>
          </cell>
          <cell r="M2262">
            <v>4</v>
          </cell>
          <cell r="N2262">
            <v>4</v>
          </cell>
          <cell r="O2262">
            <v>4</v>
          </cell>
          <cell r="P2262">
            <v>4</v>
          </cell>
          <cell r="Q2262">
            <v>4</v>
          </cell>
          <cell r="R2262">
            <v>4</v>
          </cell>
        </row>
        <row r="2263">
          <cell r="A2263">
            <v>145616</v>
          </cell>
          <cell r="B2263" t="str">
            <v>FRIGA FP 32              ASTON25</v>
          </cell>
          <cell r="C2263" t="str">
            <v>ASTON25</v>
          </cell>
          <cell r="D2263" t="str">
            <v>FRAP32</v>
          </cell>
          <cell r="E2263" t="str">
            <v>P13N21</v>
          </cell>
          <cell r="F2263" t="str">
            <v>TLUB</v>
          </cell>
          <cell r="G2263" t="str">
            <v>MARINE</v>
          </cell>
          <cell r="H2263" t="str">
            <v>-</v>
          </cell>
          <cell r="I2263">
            <v>4</v>
          </cell>
          <cell r="J2263">
            <v>4</v>
          </cell>
          <cell r="K2263">
            <v>4</v>
          </cell>
          <cell r="L2263">
            <v>4</v>
          </cell>
          <cell r="M2263">
            <v>4</v>
          </cell>
          <cell r="N2263">
            <v>4</v>
          </cell>
          <cell r="O2263">
            <v>4</v>
          </cell>
          <cell r="P2263">
            <v>4</v>
          </cell>
          <cell r="Q2263">
            <v>4</v>
          </cell>
          <cell r="R2263">
            <v>4</v>
          </cell>
        </row>
        <row r="2264">
          <cell r="A2264">
            <v>187800</v>
          </cell>
          <cell r="B2264" t="str">
            <v>GASO ENGINE CLEANER JP   24B025LTOT   TW</v>
          </cell>
          <cell r="C2264" t="str">
            <v>24B025L</v>
          </cell>
          <cell r="D2264" t="str">
            <v>YYPP_H_TW03</v>
          </cell>
          <cell r="E2264" t="str">
            <v>P59</v>
          </cell>
          <cell r="F2264" t="str">
            <v>TW</v>
          </cell>
          <cell r="G2264" t="str">
            <v>OTHERS</v>
          </cell>
          <cell r="H2264" t="str">
            <v>-</v>
          </cell>
          <cell r="I2264">
            <v>4</v>
          </cell>
          <cell r="J2264">
            <v>4</v>
          </cell>
          <cell r="K2264">
            <v>4</v>
          </cell>
          <cell r="L2264">
            <v>4</v>
          </cell>
          <cell r="M2264">
            <v>4</v>
          </cell>
          <cell r="N2264">
            <v>4</v>
          </cell>
          <cell r="O2264">
            <v>4</v>
          </cell>
          <cell r="P2264">
            <v>4</v>
          </cell>
          <cell r="Q2264">
            <v>4</v>
          </cell>
          <cell r="R2264" t="str">
            <v>LH</v>
          </cell>
        </row>
        <row r="2265">
          <cell r="A2265">
            <v>178419</v>
          </cell>
          <cell r="B2265" t="str">
            <v>GASOLINE OCTANE BOOSTER  24B025LTOT   TW</v>
          </cell>
          <cell r="C2265" t="str">
            <v>24B025L</v>
          </cell>
          <cell r="D2265" t="str">
            <v>YYPP_H_TW04</v>
          </cell>
          <cell r="E2265" t="str">
            <v>P59</v>
          </cell>
          <cell r="F2265" t="str">
            <v>TW</v>
          </cell>
          <cell r="G2265" t="str">
            <v>OTHERS</v>
          </cell>
          <cell r="H2265">
            <v>4</v>
          </cell>
          <cell r="I2265">
            <v>4</v>
          </cell>
          <cell r="J2265">
            <v>4</v>
          </cell>
          <cell r="K2265">
            <v>4</v>
          </cell>
          <cell r="L2265">
            <v>4</v>
          </cell>
          <cell r="M2265">
            <v>4</v>
          </cell>
          <cell r="N2265">
            <v>4</v>
          </cell>
          <cell r="O2265">
            <v>4</v>
          </cell>
          <cell r="P2265">
            <v>4</v>
          </cell>
          <cell r="Q2265" t="str">
            <v>LH</v>
          </cell>
          <cell r="R2265" t="str">
            <v xml:space="preserve">LH </v>
          </cell>
        </row>
        <row r="2266">
          <cell r="A2266">
            <v>205636</v>
          </cell>
          <cell r="B2266" t="str">
            <v>GEAR FLUID 550           25K    TLG C</v>
          </cell>
          <cell r="C2266" t="str">
            <v>25K</v>
          </cell>
          <cell r="D2266" t="str">
            <v>CK170AA</v>
          </cell>
          <cell r="E2266" t="str">
            <v>P12N14</v>
          </cell>
          <cell r="F2266" t="str">
            <v>C</v>
          </cell>
          <cell r="G2266" t="str">
            <v>IO</v>
          </cell>
          <cell r="H2266" t="str">
            <v>-</v>
          </cell>
          <cell r="I2266" t="str">
            <v>-</v>
          </cell>
          <cell r="J2266" t="str">
            <v>-</v>
          </cell>
          <cell r="K2266">
            <v>4</v>
          </cell>
          <cell r="L2266">
            <v>4</v>
          </cell>
          <cell r="M2266">
            <v>4</v>
          </cell>
          <cell r="N2266">
            <v>4</v>
          </cell>
          <cell r="O2266">
            <v>4</v>
          </cell>
          <cell r="P2266">
            <v>4</v>
          </cell>
          <cell r="Q2266">
            <v>4</v>
          </cell>
          <cell r="R2266">
            <v>4</v>
          </cell>
        </row>
        <row r="2267">
          <cell r="A2267">
            <v>209175</v>
          </cell>
          <cell r="B2267" t="str">
            <v>GEAR FLUID 550 D         180K   TLG C</v>
          </cell>
          <cell r="C2267" t="str">
            <v>180K</v>
          </cell>
          <cell r="D2267" t="str">
            <v>CK17HAA</v>
          </cell>
          <cell r="E2267" t="str">
            <v>P12N14</v>
          </cell>
          <cell r="F2267" t="str">
            <v>C</v>
          </cell>
          <cell r="G2267" t="str">
            <v>IO</v>
          </cell>
          <cell r="H2267" t="str">
            <v>-</v>
          </cell>
          <cell r="I2267" t="str">
            <v>-</v>
          </cell>
          <cell r="J2267" t="str">
            <v>-</v>
          </cell>
          <cell r="K2267">
            <v>4</v>
          </cell>
          <cell r="L2267">
            <v>4</v>
          </cell>
          <cell r="M2267">
            <v>4</v>
          </cell>
          <cell r="N2267">
            <v>4</v>
          </cell>
          <cell r="O2267">
            <v>4</v>
          </cell>
          <cell r="P2267">
            <v>4</v>
          </cell>
          <cell r="Q2267">
            <v>4</v>
          </cell>
          <cell r="R2267">
            <v>4</v>
          </cell>
        </row>
        <row r="2268">
          <cell r="A2268">
            <v>195695</v>
          </cell>
          <cell r="B2268" t="str">
            <v>GEARELF 4 140            4B4L   ELF  2SG</v>
          </cell>
          <cell r="C2268" t="str">
            <v>4B4L</v>
          </cell>
          <cell r="D2268" t="str">
            <v>G8514HH_H_SG</v>
          </cell>
          <cell r="E2268" t="str">
            <v>P11N04NY</v>
          </cell>
          <cell r="F2268" t="str">
            <v>SG</v>
          </cell>
          <cell r="G2268" t="str">
            <v>AO</v>
          </cell>
          <cell r="H2268">
            <v>3</v>
          </cell>
          <cell r="I2268" t="str">
            <v>2A</v>
          </cell>
          <cell r="J2268" t="str">
            <v>2B</v>
          </cell>
          <cell r="K2268" t="str">
            <v>LS</v>
          </cell>
          <cell r="L2268" t="str">
            <v>LS</v>
          </cell>
          <cell r="M2268" t="str">
            <v>LH</v>
          </cell>
          <cell r="N2268" t="str">
            <v>LH</v>
          </cell>
          <cell r="O2268" t="str">
            <v>LH</v>
          </cell>
          <cell r="P2268" t="str">
            <v>LH</v>
          </cell>
          <cell r="Q2268" t="str">
            <v>LH</v>
          </cell>
          <cell r="R2268" t="str">
            <v xml:space="preserve">LH </v>
          </cell>
        </row>
        <row r="2269">
          <cell r="A2269">
            <v>217018</v>
          </cell>
          <cell r="B2269" t="str">
            <v>GEARELF 4 90             3B4L   ELF  2SG</v>
          </cell>
          <cell r="C2269" t="str">
            <v>3B4L</v>
          </cell>
          <cell r="D2269" t="str">
            <v>G8590GG_H_SG</v>
          </cell>
          <cell r="E2269" t="str">
            <v>P11N04NY</v>
          </cell>
          <cell r="F2269" t="str">
            <v>SG</v>
          </cell>
          <cell r="G2269" t="str">
            <v>AO</v>
          </cell>
          <cell r="H2269" t="str">
            <v>-</v>
          </cell>
          <cell r="I2269" t="str">
            <v>-</v>
          </cell>
          <cell r="J2269" t="str">
            <v>-</v>
          </cell>
          <cell r="K2269" t="str">
            <v>2A</v>
          </cell>
          <cell r="L2269" t="str">
            <v>2A</v>
          </cell>
          <cell r="M2269" t="str">
            <v>2A</v>
          </cell>
          <cell r="N2269">
            <v>2</v>
          </cell>
          <cell r="O2269">
            <v>2</v>
          </cell>
          <cell r="P2269">
            <v>2</v>
          </cell>
          <cell r="Q2269">
            <v>2</v>
          </cell>
          <cell r="R2269">
            <v>2</v>
          </cell>
        </row>
        <row r="2270">
          <cell r="A2270">
            <v>195694</v>
          </cell>
          <cell r="B2270" t="str">
            <v>GEARELF 4 90             4B4L   ELF  2SG</v>
          </cell>
          <cell r="C2270" t="str">
            <v>4B4L</v>
          </cell>
          <cell r="D2270" t="str">
            <v>G8590GG_H_SG</v>
          </cell>
          <cell r="E2270" t="str">
            <v>P11N04NY</v>
          </cell>
          <cell r="F2270" t="str">
            <v>SG</v>
          </cell>
          <cell r="G2270" t="str">
            <v>AO</v>
          </cell>
          <cell r="H2270">
            <v>3</v>
          </cell>
          <cell r="I2270" t="str">
            <v>2A</v>
          </cell>
          <cell r="J2270" t="str">
            <v>2A</v>
          </cell>
          <cell r="K2270" t="str">
            <v>LS</v>
          </cell>
          <cell r="L2270" t="str">
            <v>LH</v>
          </cell>
          <cell r="M2270" t="str">
            <v>LH</v>
          </cell>
          <cell r="N2270" t="str">
            <v>LH</v>
          </cell>
          <cell r="O2270" t="str">
            <v>LH</v>
          </cell>
          <cell r="P2270" t="str">
            <v>LH</v>
          </cell>
          <cell r="Q2270" t="str">
            <v>LH</v>
          </cell>
          <cell r="R2270" t="str">
            <v xml:space="preserve">LH </v>
          </cell>
        </row>
        <row r="2271">
          <cell r="A2271">
            <v>159835</v>
          </cell>
          <cell r="B2271" t="str">
            <v>GEARELF 4 SAE 140        18LP   ELF   SG</v>
          </cell>
          <cell r="C2271" t="str">
            <v>18LP</v>
          </cell>
          <cell r="D2271" t="str">
            <v>G8514HH_H_SG</v>
          </cell>
          <cell r="E2271" t="str">
            <v>P11N04NY</v>
          </cell>
          <cell r="F2271" t="str">
            <v>SG</v>
          </cell>
          <cell r="G2271" t="str">
            <v>AO</v>
          </cell>
          <cell r="H2271">
            <v>3</v>
          </cell>
          <cell r="I2271">
            <v>3</v>
          </cell>
          <cell r="J2271">
            <v>3</v>
          </cell>
          <cell r="K2271">
            <v>3</v>
          </cell>
          <cell r="L2271">
            <v>3</v>
          </cell>
          <cell r="M2271">
            <v>3</v>
          </cell>
          <cell r="N2271">
            <v>3</v>
          </cell>
          <cell r="O2271">
            <v>3</v>
          </cell>
          <cell r="P2271">
            <v>3</v>
          </cell>
          <cell r="Q2271">
            <v>3</v>
          </cell>
          <cell r="R2271">
            <v>3</v>
          </cell>
        </row>
        <row r="2272">
          <cell r="A2272">
            <v>194556</v>
          </cell>
          <cell r="B2272" t="str">
            <v>GEARELF 4 SAE 140        208L   ELF   SG</v>
          </cell>
          <cell r="C2272" t="str">
            <v>208L</v>
          </cell>
          <cell r="D2272" t="str">
            <v>G8514HH_H_SG</v>
          </cell>
          <cell r="E2272" t="str">
            <v>P11N04NY</v>
          </cell>
          <cell r="F2272" t="str">
            <v>SG</v>
          </cell>
          <cell r="G2272" t="str">
            <v>AO</v>
          </cell>
          <cell r="H2272" t="str">
            <v>2B</v>
          </cell>
          <cell r="I2272" t="str">
            <v>2A</v>
          </cell>
          <cell r="J2272" t="str">
            <v>2A</v>
          </cell>
          <cell r="K2272" t="str">
            <v>2A</v>
          </cell>
          <cell r="L2272" t="str">
            <v>2A</v>
          </cell>
          <cell r="M2272" t="str">
            <v>2B</v>
          </cell>
          <cell r="N2272">
            <v>3</v>
          </cell>
          <cell r="O2272">
            <v>3</v>
          </cell>
          <cell r="P2272">
            <v>3</v>
          </cell>
          <cell r="Q2272">
            <v>3</v>
          </cell>
          <cell r="R2272">
            <v>3</v>
          </cell>
        </row>
        <row r="2273">
          <cell r="A2273">
            <v>217019</v>
          </cell>
          <cell r="B2273" t="str">
            <v>GEARELF 4 SAE 140        3B4L   ELF  2SG</v>
          </cell>
          <cell r="C2273" t="str">
            <v>3B4L</v>
          </cell>
          <cell r="D2273" t="str">
            <v>G8514HH_H_SG</v>
          </cell>
          <cell r="E2273" t="str">
            <v>P11N04NY</v>
          </cell>
          <cell r="F2273" t="str">
            <v>SG</v>
          </cell>
          <cell r="G2273" t="str">
            <v>AO</v>
          </cell>
          <cell r="H2273" t="str">
            <v>-</v>
          </cell>
          <cell r="I2273" t="str">
            <v>-</v>
          </cell>
          <cell r="J2273" t="str">
            <v>-</v>
          </cell>
          <cell r="K2273" t="str">
            <v>2B</v>
          </cell>
          <cell r="L2273" t="str">
            <v>2B</v>
          </cell>
          <cell r="M2273" t="str">
            <v>2B</v>
          </cell>
          <cell r="N2273">
            <v>3</v>
          </cell>
          <cell r="O2273">
            <v>3</v>
          </cell>
          <cell r="P2273">
            <v>3</v>
          </cell>
          <cell r="Q2273">
            <v>3</v>
          </cell>
          <cell r="R2273" t="str">
            <v xml:space="preserve">LH </v>
          </cell>
        </row>
        <row r="2274">
          <cell r="A2274">
            <v>159829</v>
          </cell>
          <cell r="B2274" t="str">
            <v>GEARELF 4 SAE 90         18LP   ELF   SG</v>
          </cell>
          <cell r="C2274" t="str">
            <v>18LP</v>
          </cell>
          <cell r="D2274" t="str">
            <v>G8590GG_H_SG</v>
          </cell>
          <cell r="E2274" t="str">
            <v>P11N04NY</v>
          </cell>
          <cell r="F2274" t="str">
            <v>SG</v>
          </cell>
          <cell r="G2274" t="str">
            <v>AO</v>
          </cell>
          <cell r="H2274" t="str">
            <v>2B</v>
          </cell>
          <cell r="I2274" t="str">
            <v>2A</v>
          </cell>
          <cell r="J2274" t="str">
            <v>2A</v>
          </cell>
          <cell r="K2274" t="str">
            <v>2A</v>
          </cell>
          <cell r="L2274" t="str">
            <v>2A</v>
          </cell>
          <cell r="M2274" t="str">
            <v>2A</v>
          </cell>
          <cell r="N2274">
            <v>2</v>
          </cell>
          <cell r="O2274">
            <v>2</v>
          </cell>
          <cell r="P2274">
            <v>2</v>
          </cell>
          <cell r="Q2274">
            <v>2</v>
          </cell>
          <cell r="R2274">
            <v>3</v>
          </cell>
        </row>
        <row r="2275">
          <cell r="A2275">
            <v>194549</v>
          </cell>
          <cell r="B2275" t="str">
            <v>GEARELF 4 SAE 90         208L   ELF   SG</v>
          </cell>
          <cell r="C2275" t="str">
            <v>208L</v>
          </cell>
          <cell r="D2275" t="str">
            <v>G8590GG_H_SG</v>
          </cell>
          <cell r="E2275" t="str">
            <v>P11N04NY</v>
          </cell>
          <cell r="F2275" t="str">
            <v>SG</v>
          </cell>
          <cell r="G2275" t="str">
            <v>AO</v>
          </cell>
          <cell r="H2275" t="str">
            <v>2B</v>
          </cell>
          <cell r="I2275" t="str">
            <v>2A</v>
          </cell>
          <cell r="J2275" t="str">
            <v>2A</v>
          </cell>
          <cell r="K2275" t="str">
            <v>2A</v>
          </cell>
          <cell r="L2275" t="str">
            <v>2A</v>
          </cell>
          <cell r="M2275" t="str">
            <v>2A</v>
          </cell>
          <cell r="N2275">
            <v>3</v>
          </cell>
          <cell r="O2275">
            <v>3</v>
          </cell>
          <cell r="P2275">
            <v>3</v>
          </cell>
          <cell r="Q2275">
            <v>3</v>
          </cell>
          <cell r="R2275">
            <v>3</v>
          </cell>
        </row>
        <row r="2276">
          <cell r="A2276">
            <v>159840</v>
          </cell>
          <cell r="B2276" t="str">
            <v>GEARELF 5 140            18LP   ELF   SG</v>
          </cell>
          <cell r="C2276" t="str">
            <v>18LP</v>
          </cell>
          <cell r="D2276" t="str">
            <v>G8514II_H_SG</v>
          </cell>
          <cell r="E2276" t="str">
            <v>P11N04NX</v>
          </cell>
          <cell r="F2276" t="str">
            <v>SG</v>
          </cell>
          <cell r="G2276" t="str">
            <v>AO</v>
          </cell>
          <cell r="H2276">
            <v>3</v>
          </cell>
          <cell r="I2276" t="str">
            <v>close</v>
          </cell>
          <cell r="J2276" t="str">
            <v>close</v>
          </cell>
          <cell r="K2276" t="str">
            <v>close</v>
          </cell>
          <cell r="L2276" t="str">
            <v>LH</v>
          </cell>
          <cell r="M2276" t="str">
            <v>LH</v>
          </cell>
          <cell r="N2276" t="str">
            <v>LH</v>
          </cell>
          <cell r="O2276" t="str">
            <v>LH</v>
          </cell>
          <cell r="P2276" t="str">
            <v>LH</v>
          </cell>
          <cell r="Q2276" t="str">
            <v>LH</v>
          </cell>
          <cell r="R2276" t="str">
            <v xml:space="preserve">LH </v>
          </cell>
        </row>
        <row r="2277">
          <cell r="A2277">
            <v>217032</v>
          </cell>
          <cell r="B2277" t="str">
            <v>GEARELF 5 80W90          12B1L  ELF  2SG</v>
          </cell>
          <cell r="C2277" t="str">
            <v>12B1L</v>
          </cell>
          <cell r="D2277" t="str">
            <v>G8090VV_H_SG</v>
          </cell>
          <cell r="E2277" t="str">
            <v>P11N04NX</v>
          </cell>
          <cell r="F2277" t="str">
            <v>SG</v>
          </cell>
          <cell r="G2277" t="str">
            <v>AO</v>
          </cell>
          <cell r="H2277" t="str">
            <v>-</v>
          </cell>
          <cell r="I2277" t="str">
            <v>-</v>
          </cell>
          <cell r="J2277" t="str">
            <v>-</v>
          </cell>
          <cell r="K2277" t="str">
            <v>2A</v>
          </cell>
          <cell r="L2277" t="str">
            <v>2A</v>
          </cell>
          <cell r="M2277" t="str">
            <v>2A</v>
          </cell>
          <cell r="N2277">
            <v>3</v>
          </cell>
          <cell r="O2277">
            <v>3</v>
          </cell>
          <cell r="P2277">
            <v>3</v>
          </cell>
          <cell r="Q2277">
            <v>3</v>
          </cell>
          <cell r="R2277">
            <v>3</v>
          </cell>
        </row>
        <row r="2278">
          <cell r="A2278">
            <v>196187</v>
          </cell>
          <cell r="B2278" t="str">
            <v>GEARELF 5 80W90          18B1L  ELF  2SG</v>
          </cell>
          <cell r="C2278" t="str">
            <v>18B1L</v>
          </cell>
          <cell r="D2278" t="str">
            <v>G8090VV_H_SG</v>
          </cell>
          <cell r="E2278" t="str">
            <v>P11N04NX</v>
          </cell>
          <cell r="F2278" t="str">
            <v>SG</v>
          </cell>
          <cell r="G2278" t="str">
            <v>AO</v>
          </cell>
          <cell r="H2278">
            <v>3</v>
          </cell>
          <cell r="I2278" t="str">
            <v>2A</v>
          </cell>
          <cell r="J2278" t="str">
            <v>2A</v>
          </cell>
          <cell r="K2278" t="str">
            <v>LS</v>
          </cell>
          <cell r="L2278" t="str">
            <v>LS</v>
          </cell>
          <cell r="M2278" t="str">
            <v>LH</v>
          </cell>
          <cell r="N2278" t="str">
            <v>LH</v>
          </cell>
          <cell r="O2278" t="str">
            <v>LH</v>
          </cell>
          <cell r="P2278" t="str">
            <v>LH</v>
          </cell>
          <cell r="Q2278" t="str">
            <v>LH</v>
          </cell>
          <cell r="R2278" t="str">
            <v xml:space="preserve">LH </v>
          </cell>
        </row>
        <row r="2279">
          <cell r="A2279">
            <v>159827</v>
          </cell>
          <cell r="B2279" t="str">
            <v>GEARELF 5 80W90          18LP   ELF   SG</v>
          </cell>
          <cell r="C2279" t="str">
            <v>18LP</v>
          </cell>
          <cell r="D2279" t="str">
            <v>G8090VV_H_SG</v>
          </cell>
          <cell r="E2279" t="str">
            <v>P11N04NX</v>
          </cell>
          <cell r="F2279" t="str">
            <v>SG</v>
          </cell>
          <cell r="G2279" t="str">
            <v>AO</v>
          </cell>
          <cell r="H2279">
            <v>3</v>
          </cell>
          <cell r="I2279" t="str">
            <v>2A</v>
          </cell>
          <cell r="J2279" t="str">
            <v>2A</v>
          </cell>
          <cell r="K2279" t="str">
            <v>2A</v>
          </cell>
          <cell r="L2279" t="str">
            <v>2A</v>
          </cell>
          <cell r="M2279" t="str">
            <v>2A</v>
          </cell>
          <cell r="N2279">
            <v>2</v>
          </cell>
          <cell r="O2279">
            <v>2</v>
          </cell>
          <cell r="P2279">
            <v>2</v>
          </cell>
          <cell r="Q2279">
            <v>2</v>
          </cell>
          <cell r="R2279">
            <v>2</v>
          </cell>
        </row>
        <row r="2280">
          <cell r="A2280">
            <v>194547</v>
          </cell>
          <cell r="B2280" t="str">
            <v>GEARELF 5 80W90          208L   ELF   SG</v>
          </cell>
          <cell r="C2280" t="str">
            <v>208L</v>
          </cell>
          <cell r="D2280" t="str">
            <v>G8090VV_H_SG</v>
          </cell>
          <cell r="E2280" t="str">
            <v>P11N04NX</v>
          </cell>
          <cell r="F2280" t="str">
            <v>SG</v>
          </cell>
          <cell r="G2280" t="str">
            <v>AO</v>
          </cell>
          <cell r="H2280" t="str">
            <v>2A</v>
          </cell>
          <cell r="I2280" t="str">
            <v>2A</v>
          </cell>
          <cell r="J2280" t="str">
            <v>2A</v>
          </cell>
          <cell r="K2280" t="str">
            <v>2A</v>
          </cell>
          <cell r="L2280" t="str">
            <v>2A</v>
          </cell>
          <cell r="M2280" t="str">
            <v>2A</v>
          </cell>
          <cell r="N2280">
            <v>2</v>
          </cell>
          <cell r="O2280">
            <v>2</v>
          </cell>
          <cell r="P2280">
            <v>2</v>
          </cell>
          <cell r="Q2280">
            <v>2</v>
          </cell>
          <cell r="R2280">
            <v>2</v>
          </cell>
        </row>
        <row r="2281">
          <cell r="A2281">
            <v>159903</v>
          </cell>
          <cell r="B2281" t="str">
            <v>GEARELF 5 80W90          20LJ   ELF   SG</v>
          </cell>
          <cell r="C2281" t="str">
            <v>20LJ</v>
          </cell>
          <cell r="D2281" t="str">
            <v>G8090VV_H_SG</v>
          </cell>
          <cell r="E2281" t="str">
            <v>P11N04NX</v>
          </cell>
          <cell r="F2281" t="str">
            <v>SG</v>
          </cell>
          <cell r="G2281" t="str">
            <v>AO</v>
          </cell>
          <cell r="H2281" t="str">
            <v>2B</v>
          </cell>
          <cell r="I2281" t="str">
            <v>2A</v>
          </cell>
          <cell r="J2281" t="str">
            <v>2A</v>
          </cell>
          <cell r="K2281" t="str">
            <v>2A</v>
          </cell>
          <cell r="L2281" t="str">
            <v>2A</v>
          </cell>
          <cell r="M2281" t="str">
            <v>2A</v>
          </cell>
          <cell r="N2281">
            <v>2</v>
          </cell>
          <cell r="O2281">
            <v>2</v>
          </cell>
          <cell r="P2281">
            <v>2</v>
          </cell>
          <cell r="Q2281">
            <v>2</v>
          </cell>
          <cell r="R2281">
            <v>2</v>
          </cell>
        </row>
        <row r="2282">
          <cell r="A2282">
            <v>216996</v>
          </cell>
          <cell r="B2282" t="str">
            <v>GEARELF 5 80W90          3B4L   ELF  2SG</v>
          </cell>
          <cell r="C2282" t="str">
            <v>3B4L</v>
          </cell>
          <cell r="D2282" t="str">
            <v>G8090VV_H_SG</v>
          </cell>
          <cell r="E2282" t="str">
            <v>P11N04NX</v>
          </cell>
          <cell r="F2282" t="str">
            <v>SG</v>
          </cell>
          <cell r="G2282" t="str">
            <v>AO</v>
          </cell>
          <cell r="H2282" t="str">
            <v>-</v>
          </cell>
          <cell r="I2282" t="str">
            <v>-</v>
          </cell>
          <cell r="J2282" t="str">
            <v>-</v>
          </cell>
          <cell r="K2282" t="str">
            <v>2A</v>
          </cell>
          <cell r="L2282" t="str">
            <v>2A</v>
          </cell>
          <cell r="M2282" t="str">
            <v>2A</v>
          </cell>
          <cell r="N2282">
            <v>2</v>
          </cell>
          <cell r="O2282">
            <v>2</v>
          </cell>
          <cell r="P2282">
            <v>2</v>
          </cell>
          <cell r="Q2282">
            <v>2</v>
          </cell>
          <cell r="R2282">
            <v>2</v>
          </cell>
        </row>
        <row r="2283">
          <cell r="A2283">
            <v>193110</v>
          </cell>
          <cell r="B2283" t="str">
            <v>GEARELF 5 80W90          4B4L   ELF  2SG</v>
          </cell>
          <cell r="C2283" t="str">
            <v>4B4L</v>
          </cell>
          <cell r="D2283" t="str">
            <v>G8090VV_H_SG</v>
          </cell>
          <cell r="E2283" t="str">
            <v>P11N04NX</v>
          </cell>
          <cell r="F2283" t="str">
            <v>SG</v>
          </cell>
          <cell r="G2283" t="str">
            <v>AO</v>
          </cell>
          <cell r="H2283" t="str">
            <v>2B</v>
          </cell>
          <cell r="I2283" t="str">
            <v>2A</v>
          </cell>
          <cell r="J2283" t="str">
            <v>2A</v>
          </cell>
          <cell r="K2283" t="str">
            <v>LS</v>
          </cell>
          <cell r="L2283" t="str">
            <v>LS</v>
          </cell>
          <cell r="M2283" t="str">
            <v>LH</v>
          </cell>
          <cell r="N2283" t="str">
            <v>LH</v>
          </cell>
          <cell r="O2283" t="str">
            <v>LH</v>
          </cell>
          <cell r="P2283" t="str">
            <v>LH</v>
          </cell>
          <cell r="Q2283" t="str">
            <v>LH</v>
          </cell>
          <cell r="R2283" t="str">
            <v xml:space="preserve">LH </v>
          </cell>
        </row>
        <row r="2284">
          <cell r="A2284">
            <v>159841</v>
          </cell>
          <cell r="B2284" t="str">
            <v>GEARELF 5 85W140         18LP   ELF   SG</v>
          </cell>
          <cell r="C2284" t="str">
            <v>18LP</v>
          </cell>
          <cell r="D2284" t="str">
            <v>G8514II_H_SG</v>
          </cell>
          <cell r="E2284" t="str">
            <v>P11N04NX</v>
          </cell>
          <cell r="F2284" t="str">
            <v>SG</v>
          </cell>
          <cell r="G2284" t="str">
            <v>AO</v>
          </cell>
          <cell r="H2284">
            <v>3</v>
          </cell>
          <cell r="I2284" t="str">
            <v>2A</v>
          </cell>
          <cell r="J2284" t="str">
            <v>2B</v>
          </cell>
          <cell r="K2284" t="str">
            <v>2B</v>
          </cell>
          <cell r="L2284" t="str">
            <v>2B</v>
          </cell>
          <cell r="M2284" t="str">
            <v>2B</v>
          </cell>
          <cell r="N2284">
            <v>3</v>
          </cell>
          <cell r="O2284">
            <v>3</v>
          </cell>
          <cell r="P2284" t="str">
            <v>LH</v>
          </cell>
          <cell r="Q2284" t="str">
            <v>LH</v>
          </cell>
          <cell r="R2284" t="str">
            <v xml:space="preserve">LH </v>
          </cell>
        </row>
        <row r="2285">
          <cell r="A2285">
            <v>194560</v>
          </cell>
          <cell r="B2285" t="str">
            <v>GEARELF 5 85W140         208L   ELF   SG</v>
          </cell>
          <cell r="C2285" t="str">
            <v>208L</v>
          </cell>
          <cell r="D2285" t="str">
            <v>G8514II_H_SG</v>
          </cell>
          <cell r="E2285" t="str">
            <v>P11N04NX</v>
          </cell>
          <cell r="F2285" t="str">
            <v>SG</v>
          </cell>
          <cell r="G2285" t="str">
            <v>AO</v>
          </cell>
          <cell r="H2285" t="str">
            <v>2A</v>
          </cell>
          <cell r="I2285" t="str">
            <v>2A</v>
          </cell>
          <cell r="J2285" t="str">
            <v>2A</v>
          </cell>
          <cell r="K2285" t="str">
            <v>2A</v>
          </cell>
          <cell r="L2285" t="str">
            <v>2A</v>
          </cell>
          <cell r="M2285" t="str">
            <v>2A</v>
          </cell>
          <cell r="N2285">
            <v>2</v>
          </cell>
          <cell r="O2285">
            <v>2</v>
          </cell>
          <cell r="P2285">
            <v>2</v>
          </cell>
          <cell r="Q2285">
            <v>2</v>
          </cell>
          <cell r="R2285">
            <v>3</v>
          </cell>
        </row>
        <row r="2286">
          <cell r="A2286">
            <v>159904</v>
          </cell>
          <cell r="B2286" t="str">
            <v>GEARELF 5 85W140         20LJ   ELF   SG</v>
          </cell>
          <cell r="C2286" t="str">
            <v>20LJ</v>
          </cell>
          <cell r="D2286" t="str">
            <v>G8514II_H_SG</v>
          </cell>
          <cell r="E2286" t="str">
            <v>P11N04NX</v>
          </cell>
          <cell r="F2286" t="str">
            <v>SG</v>
          </cell>
          <cell r="G2286" t="str">
            <v>AO</v>
          </cell>
          <cell r="H2286" t="str">
            <v>2A</v>
          </cell>
          <cell r="I2286" t="str">
            <v>2A</v>
          </cell>
          <cell r="J2286" t="str">
            <v>2A</v>
          </cell>
          <cell r="K2286" t="str">
            <v>2A</v>
          </cell>
          <cell r="L2286" t="str">
            <v>2A</v>
          </cell>
          <cell r="M2286" t="str">
            <v>2A</v>
          </cell>
          <cell r="N2286">
            <v>3</v>
          </cell>
          <cell r="O2286">
            <v>3</v>
          </cell>
          <cell r="P2286">
            <v>3</v>
          </cell>
          <cell r="Q2286">
            <v>3</v>
          </cell>
          <cell r="R2286">
            <v>3</v>
          </cell>
        </row>
        <row r="2287">
          <cell r="A2287">
            <v>216998</v>
          </cell>
          <cell r="B2287" t="str">
            <v>GEARELF 5 85W140         3B4L   ELF  2SG</v>
          </cell>
          <cell r="C2287" t="str">
            <v>3B4L</v>
          </cell>
          <cell r="D2287" t="str">
            <v>G8514II_H_SG</v>
          </cell>
          <cell r="E2287" t="str">
            <v>P11N04NX</v>
          </cell>
          <cell r="F2287" t="str">
            <v>SG</v>
          </cell>
          <cell r="G2287" t="str">
            <v>AO</v>
          </cell>
          <cell r="H2287" t="str">
            <v>-</v>
          </cell>
          <cell r="I2287" t="str">
            <v>-</v>
          </cell>
          <cell r="J2287" t="str">
            <v>-</v>
          </cell>
          <cell r="K2287" t="str">
            <v>2A</v>
          </cell>
          <cell r="L2287" t="str">
            <v>2A</v>
          </cell>
          <cell r="M2287" t="str">
            <v>2A</v>
          </cell>
          <cell r="N2287">
            <v>2</v>
          </cell>
          <cell r="O2287">
            <v>2</v>
          </cell>
          <cell r="P2287">
            <v>2</v>
          </cell>
          <cell r="Q2287">
            <v>2</v>
          </cell>
          <cell r="R2287">
            <v>2</v>
          </cell>
        </row>
        <row r="2288">
          <cell r="A2288">
            <v>193112</v>
          </cell>
          <cell r="B2288" t="str">
            <v>GEARELF 5 85W140         4B4L   ELF  2SG</v>
          </cell>
          <cell r="C2288" t="str">
            <v>4B4L</v>
          </cell>
          <cell r="D2288" t="str">
            <v>G8514II_H_SG</v>
          </cell>
          <cell r="E2288" t="str">
            <v>P11N04NX</v>
          </cell>
          <cell r="F2288" t="str">
            <v>SG</v>
          </cell>
          <cell r="G2288" t="str">
            <v>AO</v>
          </cell>
          <cell r="H2288" t="str">
            <v>2A</v>
          </cell>
          <cell r="I2288" t="str">
            <v>2A</v>
          </cell>
          <cell r="J2288" t="str">
            <v>2A</v>
          </cell>
          <cell r="K2288" t="str">
            <v>LS</v>
          </cell>
          <cell r="L2288" t="str">
            <v>LH</v>
          </cell>
          <cell r="M2288" t="str">
            <v>LH</v>
          </cell>
          <cell r="N2288" t="str">
            <v>LH</v>
          </cell>
          <cell r="O2288" t="str">
            <v>LH</v>
          </cell>
          <cell r="P2288" t="str">
            <v>LH</v>
          </cell>
          <cell r="Q2288" t="str">
            <v>LH</v>
          </cell>
          <cell r="R2288" t="str">
            <v xml:space="preserve">LH </v>
          </cell>
        </row>
        <row r="2289">
          <cell r="A2289">
            <v>159828</v>
          </cell>
          <cell r="B2289" t="str">
            <v>GEARELF 5 90             18LP   ELF   SG</v>
          </cell>
          <cell r="C2289" t="str">
            <v>18LP</v>
          </cell>
          <cell r="D2289" t="str">
            <v>G8090VV_H_SG</v>
          </cell>
          <cell r="E2289" t="str">
            <v>P11N04NX</v>
          </cell>
          <cell r="F2289" t="str">
            <v>SG</v>
          </cell>
          <cell r="G2289" t="str">
            <v>AO</v>
          </cell>
          <cell r="H2289" t="str">
            <v>2A</v>
          </cell>
          <cell r="I2289" t="str">
            <v>close</v>
          </cell>
          <cell r="J2289" t="str">
            <v>close</v>
          </cell>
          <cell r="K2289" t="str">
            <v>close</v>
          </cell>
          <cell r="L2289" t="str">
            <v>LH</v>
          </cell>
          <cell r="M2289" t="str">
            <v>LH</v>
          </cell>
          <cell r="N2289" t="str">
            <v>LH</v>
          </cell>
          <cell r="O2289" t="str">
            <v>LH</v>
          </cell>
          <cell r="P2289" t="str">
            <v>LH</v>
          </cell>
          <cell r="Q2289" t="str">
            <v>LH</v>
          </cell>
          <cell r="R2289" t="str">
            <v xml:space="preserve">LH </v>
          </cell>
        </row>
        <row r="2290">
          <cell r="A2290">
            <v>194548</v>
          </cell>
          <cell r="B2290" t="str">
            <v>GEARELF 5 90             208L   ELF   SG</v>
          </cell>
          <cell r="C2290" t="str">
            <v>208L</v>
          </cell>
          <cell r="D2290" t="str">
            <v>G8090VV_H_SG</v>
          </cell>
          <cell r="E2290" t="str">
            <v>P11N04NX</v>
          </cell>
          <cell r="F2290" t="str">
            <v>SG</v>
          </cell>
          <cell r="G2290" t="str">
            <v>AO</v>
          </cell>
          <cell r="H2290">
            <v>3</v>
          </cell>
          <cell r="I2290" t="str">
            <v>close</v>
          </cell>
          <cell r="J2290" t="str">
            <v>close</v>
          </cell>
          <cell r="K2290" t="str">
            <v>close</v>
          </cell>
          <cell r="L2290" t="str">
            <v>LH</v>
          </cell>
          <cell r="M2290" t="str">
            <v>LH</v>
          </cell>
          <cell r="N2290" t="str">
            <v>LH</v>
          </cell>
          <cell r="O2290" t="str">
            <v>LH</v>
          </cell>
          <cell r="P2290" t="str">
            <v>LH</v>
          </cell>
          <cell r="Q2290" t="str">
            <v>LH</v>
          </cell>
          <cell r="R2290" t="str">
            <v xml:space="preserve">LH </v>
          </cell>
        </row>
        <row r="2291">
          <cell r="A2291">
            <v>218414</v>
          </cell>
          <cell r="B2291" t="str">
            <v>GEN OIL ULTRA PLUS 5W30  FXTANK MAZ   SG</v>
          </cell>
          <cell r="C2291" t="str">
            <v>FXTANK</v>
          </cell>
          <cell r="D2291" t="str">
            <v>530PCCL_H_SG</v>
          </cell>
          <cell r="E2291" t="str">
            <v>P11N01N2AAAA</v>
          </cell>
          <cell r="F2291" t="str">
            <v>SG</v>
          </cell>
          <cell r="G2291" t="str">
            <v>AO</v>
          </cell>
          <cell r="H2291" t="str">
            <v>-</v>
          </cell>
          <cell r="I2291" t="str">
            <v>-</v>
          </cell>
          <cell r="J2291" t="str">
            <v>-</v>
          </cell>
          <cell r="K2291" t="str">
            <v>On order Bulk</v>
          </cell>
          <cell r="L2291" t="str">
            <v>On order Bulk</v>
          </cell>
          <cell r="M2291" t="str">
            <v>LH</v>
          </cell>
          <cell r="N2291" t="str">
            <v>LH</v>
          </cell>
          <cell r="O2291" t="str">
            <v>LH</v>
          </cell>
          <cell r="P2291" t="str">
            <v>LH</v>
          </cell>
          <cell r="Q2291" t="str">
            <v>LH</v>
          </cell>
          <cell r="R2291" t="str">
            <v xml:space="preserve">LH </v>
          </cell>
        </row>
        <row r="2292">
          <cell r="A2292">
            <v>212617</v>
          </cell>
          <cell r="B2292" t="str">
            <v>GENUINE OIL 10W30        FXTANK MAZ   SG</v>
          </cell>
          <cell r="C2292" t="str">
            <v>FXTANK</v>
          </cell>
          <cell r="D2292" t="str">
            <v>103PCOO_H_SG</v>
          </cell>
          <cell r="E2292" t="str">
            <v>P11N01N1AAAA</v>
          </cell>
          <cell r="F2292" t="str">
            <v>SG</v>
          </cell>
          <cell r="G2292" t="str">
            <v>AO</v>
          </cell>
          <cell r="H2292" t="str">
            <v>-</v>
          </cell>
          <cell r="I2292" t="str">
            <v>-</v>
          </cell>
          <cell r="J2292" t="str">
            <v>-</v>
          </cell>
          <cell r="K2292" t="str">
            <v>On order Bulk</v>
          </cell>
          <cell r="L2292" t="str">
            <v>On order Bulk</v>
          </cell>
          <cell r="M2292" t="str">
            <v>On order Bulk</v>
          </cell>
          <cell r="N2292">
            <v>3</v>
          </cell>
          <cell r="O2292">
            <v>3</v>
          </cell>
          <cell r="P2292">
            <v>3</v>
          </cell>
          <cell r="Q2292">
            <v>3</v>
          </cell>
          <cell r="R2292">
            <v>3</v>
          </cell>
        </row>
        <row r="2293">
          <cell r="A2293">
            <v>213781</v>
          </cell>
          <cell r="B2293" t="str">
            <v>GLACELF AUTO SUPRA       12B1L  TOT C</v>
          </cell>
          <cell r="C2293" t="str">
            <v>12B1L</v>
          </cell>
          <cell r="D2293" t="str">
            <v>AF00AA</v>
          </cell>
          <cell r="E2293" t="str">
            <v>P14N26QE</v>
          </cell>
          <cell r="F2293" t="str">
            <v>C</v>
          </cell>
          <cell r="G2293" t="str">
            <v>AO</v>
          </cell>
          <cell r="H2293" t="str">
            <v>-</v>
          </cell>
          <cell r="I2293" t="str">
            <v>-</v>
          </cell>
          <cell r="J2293" t="str">
            <v>-</v>
          </cell>
          <cell r="K2293">
            <v>4</v>
          </cell>
          <cell r="L2293">
            <v>4</v>
          </cell>
          <cell r="M2293">
            <v>4</v>
          </cell>
          <cell r="N2293">
            <v>4</v>
          </cell>
          <cell r="O2293">
            <v>4</v>
          </cell>
          <cell r="P2293">
            <v>4</v>
          </cell>
          <cell r="Q2293">
            <v>4</v>
          </cell>
          <cell r="R2293">
            <v>4</v>
          </cell>
        </row>
        <row r="2294">
          <cell r="A2294">
            <v>167953</v>
          </cell>
          <cell r="B2294" t="str">
            <v>GLACELF AUTO SUPRA       18B1L  TOT   SG</v>
          </cell>
          <cell r="C2294" t="str">
            <v>18B1L</v>
          </cell>
          <cell r="D2294" t="str">
            <v>AF00AA</v>
          </cell>
          <cell r="E2294" t="str">
            <v>P14N26QE</v>
          </cell>
          <cell r="F2294" t="str">
            <v>SG</v>
          </cell>
          <cell r="G2294" t="str">
            <v>AO</v>
          </cell>
          <cell r="H2294">
            <v>5</v>
          </cell>
          <cell r="I2294" t="str">
            <v>close</v>
          </cell>
          <cell r="J2294" t="str">
            <v>close</v>
          </cell>
          <cell r="K2294" t="str">
            <v>close</v>
          </cell>
          <cell r="L2294" t="str">
            <v>LH</v>
          </cell>
          <cell r="M2294" t="str">
            <v>LH</v>
          </cell>
          <cell r="N2294" t="str">
            <v>LH</v>
          </cell>
          <cell r="O2294" t="str">
            <v>LH</v>
          </cell>
          <cell r="P2294" t="str">
            <v>LH</v>
          </cell>
          <cell r="Q2294" t="str">
            <v>LH</v>
          </cell>
          <cell r="R2294" t="str">
            <v xml:space="preserve">LH </v>
          </cell>
        </row>
        <row r="2295">
          <cell r="A2295">
            <v>148022</v>
          </cell>
          <cell r="B2295" t="str">
            <v>GLACELF AUTO SUPRA       208L   TOT C</v>
          </cell>
          <cell r="C2295" t="str">
            <v>208L</v>
          </cell>
          <cell r="D2295" t="str">
            <v>AF00AA</v>
          </cell>
          <cell r="E2295" t="str">
            <v>P14N26QE</v>
          </cell>
          <cell r="F2295" t="str">
            <v>C</v>
          </cell>
          <cell r="G2295" t="str">
            <v>AO</v>
          </cell>
          <cell r="H2295">
            <v>4</v>
          </cell>
          <cell r="I2295">
            <v>4</v>
          </cell>
          <cell r="J2295">
            <v>4</v>
          </cell>
          <cell r="K2295">
            <v>4</v>
          </cell>
          <cell r="L2295">
            <v>4</v>
          </cell>
          <cell r="M2295">
            <v>4</v>
          </cell>
          <cell r="N2295">
            <v>4</v>
          </cell>
          <cell r="O2295">
            <v>4</v>
          </cell>
          <cell r="P2295">
            <v>4</v>
          </cell>
          <cell r="Q2295" t="str">
            <v>LH</v>
          </cell>
          <cell r="R2295" t="str">
            <v xml:space="preserve">LH </v>
          </cell>
        </row>
        <row r="2296">
          <cell r="A2296">
            <v>174545</v>
          </cell>
          <cell r="B2296" t="str">
            <v>GLACELF AUTO SUPRA       20LJ   TOT   SG</v>
          </cell>
          <cell r="C2296" t="str">
            <v>20LJ</v>
          </cell>
          <cell r="D2296" t="str">
            <v>AF00AA</v>
          </cell>
          <cell r="E2296" t="str">
            <v>P14N26QE</v>
          </cell>
          <cell r="F2296" t="str">
            <v>SG</v>
          </cell>
          <cell r="G2296" t="str">
            <v>AO</v>
          </cell>
          <cell r="H2296" t="str">
            <v>2A</v>
          </cell>
          <cell r="I2296" t="str">
            <v>2A</v>
          </cell>
          <cell r="J2296" t="str">
            <v>2A</v>
          </cell>
          <cell r="K2296" t="str">
            <v>2A</v>
          </cell>
          <cell r="L2296" t="str">
            <v>2A</v>
          </cell>
          <cell r="M2296" t="str">
            <v>2A</v>
          </cell>
          <cell r="N2296" t="str">
            <v>LH</v>
          </cell>
          <cell r="O2296" t="str">
            <v>LH</v>
          </cell>
          <cell r="P2296" t="str">
            <v>LH</v>
          </cell>
          <cell r="Q2296" t="str">
            <v>LH</v>
          </cell>
          <cell r="R2296" t="str">
            <v xml:space="preserve">LH </v>
          </cell>
        </row>
        <row r="2297">
          <cell r="A2297">
            <v>172764</v>
          </cell>
          <cell r="B2297" t="str">
            <v>GLACELF AUTO SUPRA (N)   18B1L  TOT C</v>
          </cell>
          <cell r="C2297" t="str">
            <v>18B1L</v>
          </cell>
          <cell r="D2297" t="str">
            <v>AF00AA</v>
          </cell>
          <cell r="E2297" t="str">
            <v>P14N26QE</v>
          </cell>
          <cell r="F2297" t="str">
            <v>C</v>
          </cell>
          <cell r="G2297" t="str">
            <v>AO</v>
          </cell>
          <cell r="H2297" t="str">
            <v>-</v>
          </cell>
          <cell r="I2297">
            <v>4</v>
          </cell>
          <cell r="J2297">
            <v>4</v>
          </cell>
          <cell r="K2297">
            <v>4</v>
          </cell>
          <cell r="L2297">
            <v>4</v>
          </cell>
          <cell r="M2297">
            <v>4</v>
          </cell>
          <cell r="N2297" t="str">
            <v>LH</v>
          </cell>
          <cell r="O2297" t="str">
            <v>LH</v>
          </cell>
          <cell r="P2297" t="str">
            <v>LH</v>
          </cell>
          <cell r="Q2297" t="str">
            <v>LH</v>
          </cell>
          <cell r="R2297" t="str">
            <v xml:space="preserve">LH </v>
          </cell>
        </row>
        <row r="2298">
          <cell r="A2298">
            <v>112684</v>
          </cell>
          <cell r="B2298" t="str">
            <v>GLACELF CHP SUPRA        208L   TOT C</v>
          </cell>
          <cell r="C2298" t="str">
            <v>208L</v>
          </cell>
          <cell r="D2298" t="str">
            <v>AF00QQ</v>
          </cell>
          <cell r="E2298" t="str">
            <v>P14N25QE</v>
          </cell>
          <cell r="F2298" t="str">
            <v>C</v>
          </cell>
          <cell r="G2298" t="str">
            <v>AO</v>
          </cell>
          <cell r="H2298">
            <v>4</v>
          </cell>
          <cell r="I2298">
            <v>4</v>
          </cell>
          <cell r="J2298">
            <v>4</v>
          </cell>
          <cell r="K2298">
            <v>4</v>
          </cell>
          <cell r="L2298">
            <v>4</v>
          </cell>
          <cell r="M2298">
            <v>4</v>
          </cell>
          <cell r="N2298">
            <v>4</v>
          </cell>
          <cell r="O2298">
            <v>4</v>
          </cell>
          <cell r="P2298">
            <v>4</v>
          </cell>
          <cell r="Q2298">
            <v>4</v>
          </cell>
          <cell r="R2298">
            <v>4</v>
          </cell>
        </row>
        <row r="2299">
          <cell r="A2299">
            <v>214296</v>
          </cell>
          <cell r="B2299" t="str">
            <v>GLACELF ECO BS           12B1L  TOT C</v>
          </cell>
          <cell r="C2299" t="str">
            <v>12B1L</v>
          </cell>
          <cell r="D2299" t="str">
            <v>AF00BD</v>
          </cell>
          <cell r="E2299" t="str">
            <v>P14N27QE</v>
          </cell>
          <cell r="F2299" t="str">
            <v>C</v>
          </cell>
          <cell r="G2299" t="str">
            <v>AO</v>
          </cell>
          <cell r="H2299" t="str">
            <v>-</v>
          </cell>
          <cell r="I2299" t="str">
            <v>-</v>
          </cell>
          <cell r="J2299" t="str">
            <v>-</v>
          </cell>
          <cell r="K2299">
            <v>4</v>
          </cell>
          <cell r="L2299">
            <v>4</v>
          </cell>
          <cell r="M2299">
            <v>4</v>
          </cell>
          <cell r="N2299">
            <v>4</v>
          </cell>
          <cell r="O2299">
            <v>4</v>
          </cell>
          <cell r="P2299">
            <v>4</v>
          </cell>
          <cell r="Q2299">
            <v>4</v>
          </cell>
          <cell r="R2299">
            <v>4</v>
          </cell>
        </row>
        <row r="2300">
          <cell r="A2300">
            <v>209226</v>
          </cell>
          <cell r="B2300" t="str">
            <v>GLACELF ECO BS           18B1L  TOT C</v>
          </cell>
          <cell r="C2300" t="str">
            <v>18B1L</v>
          </cell>
          <cell r="D2300" t="str">
            <v>AF00BD</v>
          </cell>
          <cell r="E2300" t="str">
            <v>P14N27QE</v>
          </cell>
          <cell r="F2300" t="str">
            <v>C</v>
          </cell>
          <cell r="G2300" t="str">
            <v>AO</v>
          </cell>
          <cell r="H2300" t="str">
            <v>-</v>
          </cell>
          <cell r="I2300" t="str">
            <v>-</v>
          </cell>
          <cell r="J2300" t="str">
            <v>-</v>
          </cell>
          <cell r="K2300">
            <v>4</v>
          </cell>
          <cell r="L2300">
            <v>4</v>
          </cell>
          <cell r="M2300">
            <v>4</v>
          </cell>
          <cell r="N2300">
            <v>4</v>
          </cell>
          <cell r="O2300">
            <v>4</v>
          </cell>
          <cell r="P2300">
            <v>4</v>
          </cell>
          <cell r="Q2300">
            <v>4</v>
          </cell>
          <cell r="R2300">
            <v>4</v>
          </cell>
        </row>
        <row r="2301">
          <cell r="A2301">
            <v>148019</v>
          </cell>
          <cell r="B2301" t="str">
            <v>GLACELF MDX              208L   TOT C</v>
          </cell>
          <cell r="C2301" t="str">
            <v>208L</v>
          </cell>
          <cell r="D2301" t="str">
            <v>AF00GG</v>
          </cell>
          <cell r="E2301" t="str">
            <v>P14N26QF</v>
          </cell>
          <cell r="F2301" t="str">
            <v>C</v>
          </cell>
          <cell r="G2301" t="str">
            <v>AO</v>
          </cell>
          <cell r="H2301" t="str">
            <v>-</v>
          </cell>
          <cell r="I2301">
            <v>4</v>
          </cell>
          <cell r="J2301">
            <v>4</v>
          </cell>
          <cell r="K2301">
            <v>4</v>
          </cell>
          <cell r="L2301">
            <v>4</v>
          </cell>
          <cell r="M2301">
            <v>4</v>
          </cell>
          <cell r="N2301">
            <v>4</v>
          </cell>
          <cell r="O2301">
            <v>4</v>
          </cell>
          <cell r="P2301">
            <v>4</v>
          </cell>
          <cell r="Q2301">
            <v>4</v>
          </cell>
          <cell r="R2301">
            <v>4</v>
          </cell>
        </row>
        <row r="2302">
          <cell r="A2302">
            <v>213785</v>
          </cell>
          <cell r="B2302" t="str">
            <v>GLACELF PLUS             12B1L  TOT C</v>
          </cell>
          <cell r="C2302" t="str">
            <v>12B1L</v>
          </cell>
          <cell r="D2302" t="str">
            <v>AF00FF</v>
          </cell>
          <cell r="E2302" t="str">
            <v>P14N26QF</v>
          </cell>
          <cell r="F2302" t="str">
            <v>C</v>
          </cell>
          <cell r="G2302" t="str">
            <v>AO</v>
          </cell>
          <cell r="H2302" t="str">
            <v>-</v>
          </cell>
          <cell r="I2302" t="str">
            <v>-</v>
          </cell>
          <cell r="J2302" t="str">
            <v>-</v>
          </cell>
          <cell r="K2302">
            <v>4</v>
          </cell>
          <cell r="L2302">
            <v>4</v>
          </cell>
          <cell r="M2302">
            <v>4</v>
          </cell>
          <cell r="N2302">
            <v>4</v>
          </cell>
          <cell r="O2302">
            <v>4</v>
          </cell>
          <cell r="P2302">
            <v>4</v>
          </cell>
          <cell r="Q2302">
            <v>4</v>
          </cell>
          <cell r="R2302">
            <v>4</v>
          </cell>
        </row>
        <row r="2303">
          <cell r="A2303">
            <v>148005</v>
          </cell>
          <cell r="B2303" t="str">
            <v>GLACELF PLUS             208L   TOT C</v>
          </cell>
          <cell r="C2303" t="str">
            <v>208L</v>
          </cell>
          <cell r="D2303" t="str">
            <v>AF00FF</v>
          </cell>
          <cell r="E2303" t="str">
            <v>P14N26QF</v>
          </cell>
          <cell r="F2303" t="str">
            <v>C</v>
          </cell>
          <cell r="G2303" t="str">
            <v>AO</v>
          </cell>
          <cell r="H2303">
            <v>4</v>
          </cell>
          <cell r="I2303">
            <v>4</v>
          </cell>
          <cell r="J2303">
            <v>4</v>
          </cell>
          <cell r="K2303">
            <v>4</v>
          </cell>
          <cell r="L2303">
            <v>4</v>
          </cell>
          <cell r="M2303">
            <v>4</v>
          </cell>
          <cell r="N2303">
            <v>4</v>
          </cell>
          <cell r="O2303">
            <v>4</v>
          </cell>
          <cell r="P2303">
            <v>4</v>
          </cell>
          <cell r="Q2303">
            <v>4</v>
          </cell>
          <cell r="R2303">
            <v>4</v>
          </cell>
        </row>
        <row r="2304">
          <cell r="A2304">
            <v>172772</v>
          </cell>
          <cell r="B2304" t="str">
            <v>GLACELF PLUS (N)         18B1L  TOT C</v>
          </cell>
          <cell r="C2304" t="str">
            <v>18B1L</v>
          </cell>
          <cell r="D2304" t="str">
            <v>AF00FF</v>
          </cell>
          <cell r="E2304" t="str">
            <v>P14N26QF</v>
          </cell>
          <cell r="F2304" t="str">
            <v>C</v>
          </cell>
          <cell r="G2304" t="str">
            <v>AO</v>
          </cell>
          <cell r="H2304">
            <v>4</v>
          </cell>
          <cell r="I2304">
            <v>4</v>
          </cell>
          <cell r="J2304">
            <v>4</v>
          </cell>
          <cell r="K2304">
            <v>4</v>
          </cell>
          <cell r="L2304">
            <v>4</v>
          </cell>
          <cell r="M2304">
            <v>4</v>
          </cell>
          <cell r="N2304">
            <v>4</v>
          </cell>
          <cell r="O2304">
            <v>4</v>
          </cell>
          <cell r="P2304">
            <v>4</v>
          </cell>
          <cell r="Q2304">
            <v>4</v>
          </cell>
          <cell r="R2304" t="str">
            <v>LH</v>
          </cell>
        </row>
        <row r="2305">
          <cell r="A2305">
            <v>203971</v>
          </cell>
          <cell r="B2305" t="str">
            <v>GLACELF SI-OAT           208L   TOT C</v>
          </cell>
          <cell r="C2305" t="str">
            <v>208L</v>
          </cell>
          <cell r="D2305" t="str">
            <v>AF00BC</v>
          </cell>
          <cell r="E2305" t="str">
            <v>P14N27QE</v>
          </cell>
          <cell r="F2305" t="str">
            <v>C</v>
          </cell>
          <cell r="G2305" t="str">
            <v>AO</v>
          </cell>
          <cell r="H2305" t="str">
            <v>-</v>
          </cell>
          <cell r="I2305">
            <v>4</v>
          </cell>
          <cell r="J2305">
            <v>4</v>
          </cell>
          <cell r="K2305">
            <v>4</v>
          </cell>
          <cell r="L2305">
            <v>4</v>
          </cell>
          <cell r="M2305">
            <v>4</v>
          </cell>
          <cell r="N2305">
            <v>4</v>
          </cell>
          <cell r="O2305">
            <v>4</v>
          </cell>
          <cell r="P2305">
            <v>4</v>
          </cell>
          <cell r="Q2305">
            <v>4</v>
          </cell>
          <cell r="R2305">
            <v>4</v>
          </cell>
        </row>
        <row r="2306">
          <cell r="A2306">
            <v>112676</v>
          </cell>
          <cell r="B2306" t="str">
            <v>GLACELF SUPRA            208L   TOT C</v>
          </cell>
          <cell r="C2306" t="str">
            <v>208L</v>
          </cell>
          <cell r="D2306" t="str">
            <v>AF00PP</v>
          </cell>
          <cell r="E2306" t="str">
            <v>P14N26QE</v>
          </cell>
          <cell r="F2306" t="str">
            <v>C</v>
          </cell>
          <cell r="G2306" t="str">
            <v>AO</v>
          </cell>
          <cell r="H2306">
            <v>4</v>
          </cell>
          <cell r="I2306">
            <v>4</v>
          </cell>
          <cell r="J2306">
            <v>4</v>
          </cell>
          <cell r="K2306">
            <v>4</v>
          </cell>
          <cell r="L2306">
            <v>4</v>
          </cell>
          <cell r="M2306">
            <v>4</v>
          </cell>
          <cell r="N2306">
            <v>4</v>
          </cell>
          <cell r="O2306">
            <v>4</v>
          </cell>
          <cell r="P2306">
            <v>4</v>
          </cell>
          <cell r="Q2306">
            <v>4</v>
          </cell>
          <cell r="R2306">
            <v>4</v>
          </cell>
        </row>
        <row r="2307">
          <cell r="A2307">
            <v>170918</v>
          </cell>
          <cell r="B2307" t="str">
            <v>GLACEOL RX               20B1L  ELF Z</v>
          </cell>
          <cell r="C2307" t="str">
            <v>20B1L</v>
          </cell>
          <cell r="D2307" t="str">
            <v>AF00AM</v>
          </cell>
          <cell r="E2307" t="str">
            <v>P14N27QE</v>
          </cell>
          <cell r="F2307" t="str">
            <v xml:space="preserve"> Z</v>
          </cell>
          <cell r="G2307" t="str">
            <v>AO</v>
          </cell>
          <cell r="H2307">
            <v>4</v>
          </cell>
          <cell r="I2307">
            <v>4</v>
          </cell>
          <cell r="J2307">
            <v>4</v>
          </cell>
          <cell r="K2307">
            <v>4</v>
          </cell>
          <cell r="L2307">
            <v>4</v>
          </cell>
          <cell r="M2307">
            <v>4</v>
          </cell>
          <cell r="N2307">
            <v>4</v>
          </cell>
          <cell r="O2307">
            <v>4</v>
          </cell>
          <cell r="P2307">
            <v>4</v>
          </cell>
          <cell r="Q2307">
            <v>4</v>
          </cell>
          <cell r="R2307" t="str">
            <v xml:space="preserve">LH </v>
          </cell>
        </row>
        <row r="2308">
          <cell r="A2308">
            <v>205915</v>
          </cell>
          <cell r="B2308" t="str">
            <v>GRAFOLOG H 0+            180K   TLG C</v>
          </cell>
          <cell r="C2308" t="str">
            <v>180K</v>
          </cell>
          <cell r="D2308" t="str">
            <v>XAX10GG</v>
          </cell>
          <cell r="E2308" t="str">
            <v>P12N07PA</v>
          </cell>
          <cell r="F2308" t="str">
            <v>C</v>
          </cell>
          <cell r="G2308" t="str">
            <v>IO</v>
          </cell>
          <cell r="H2308" t="str">
            <v>-</v>
          </cell>
          <cell r="I2308">
            <v>4</v>
          </cell>
          <cell r="J2308">
            <v>4</v>
          </cell>
          <cell r="K2308">
            <v>4</v>
          </cell>
          <cell r="L2308">
            <v>4</v>
          </cell>
          <cell r="M2308">
            <v>4</v>
          </cell>
          <cell r="N2308">
            <v>4</v>
          </cell>
          <cell r="O2308">
            <v>4</v>
          </cell>
          <cell r="P2308">
            <v>1</v>
          </cell>
          <cell r="Q2308">
            <v>1</v>
          </cell>
          <cell r="R2308">
            <v>1</v>
          </cell>
        </row>
        <row r="2309">
          <cell r="A2309">
            <v>206066</v>
          </cell>
          <cell r="B2309" t="str">
            <v>GRAFOLOG H 10 K          180K   TLG C</v>
          </cell>
          <cell r="C2309" t="str">
            <v>180K</v>
          </cell>
          <cell r="D2309" t="str">
            <v>XAX10HH</v>
          </cell>
          <cell r="E2309" t="str">
            <v>P12N07PA</v>
          </cell>
          <cell r="F2309" t="str">
            <v>C</v>
          </cell>
          <cell r="G2309" t="str">
            <v>IO</v>
          </cell>
          <cell r="H2309" t="str">
            <v>-</v>
          </cell>
          <cell r="I2309">
            <v>4</v>
          </cell>
          <cell r="J2309">
            <v>4</v>
          </cell>
          <cell r="K2309">
            <v>4</v>
          </cell>
          <cell r="L2309">
            <v>4</v>
          </cell>
          <cell r="M2309">
            <v>4</v>
          </cell>
          <cell r="N2309">
            <v>4</v>
          </cell>
          <cell r="O2309">
            <v>4</v>
          </cell>
          <cell r="P2309">
            <v>4</v>
          </cell>
          <cell r="Q2309">
            <v>4</v>
          </cell>
          <cell r="R2309">
            <v>4</v>
          </cell>
        </row>
        <row r="2310">
          <cell r="A2310">
            <v>205810</v>
          </cell>
          <cell r="B2310" t="str">
            <v>GRAFOLOG H 2200          180K   TLG C</v>
          </cell>
          <cell r="C2310" t="str">
            <v>180K</v>
          </cell>
          <cell r="D2310" t="str">
            <v>XAX20EE</v>
          </cell>
          <cell r="E2310" t="str">
            <v>P12N07PA</v>
          </cell>
          <cell r="F2310" t="str">
            <v>C</v>
          </cell>
          <cell r="G2310" t="str">
            <v>IO</v>
          </cell>
          <cell r="H2310" t="str">
            <v>-</v>
          </cell>
          <cell r="I2310">
            <v>4</v>
          </cell>
          <cell r="J2310">
            <v>4</v>
          </cell>
          <cell r="K2310">
            <v>4</v>
          </cell>
          <cell r="L2310">
            <v>4</v>
          </cell>
          <cell r="M2310">
            <v>4</v>
          </cell>
          <cell r="N2310">
            <v>4</v>
          </cell>
          <cell r="O2310">
            <v>4</v>
          </cell>
          <cell r="P2310">
            <v>1</v>
          </cell>
          <cell r="Q2310">
            <v>1</v>
          </cell>
          <cell r="R2310">
            <v>1</v>
          </cell>
        </row>
        <row r="2311">
          <cell r="A2311">
            <v>148286</v>
          </cell>
          <cell r="B2311" t="str">
            <v>GRAISSE F 9702           50K    TOT C2</v>
          </cell>
          <cell r="C2311" t="str">
            <v>50K</v>
          </cell>
          <cell r="D2311" t="str">
            <v>XLI02CC</v>
          </cell>
          <cell r="E2311" t="str">
            <v>P12N07P4</v>
          </cell>
          <cell r="F2311" t="str">
            <v>C</v>
          </cell>
          <cell r="G2311" t="str">
            <v>IO</v>
          </cell>
          <cell r="H2311" t="str">
            <v>-</v>
          </cell>
          <cell r="I2311">
            <v>4</v>
          </cell>
          <cell r="J2311">
            <v>4</v>
          </cell>
          <cell r="K2311">
            <v>4</v>
          </cell>
          <cell r="L2311">
            <v>4</v>
          </cell>
          <cell r="M2311">
            <v>4</v>
          </cell>
          <cell r="N2311">
            <v>4</v>
          </cell>
          <cell r="O2311">
            <v>4</v>
          </cell>
          <cell r="P2311">
            <v>4</v>
          </cell>
          <cell r="Q2311">
            <v>4</v>
          </cell>
          <cell r="R2311">
            <v>4</v>
          </cell>
        </row>
        <row r="2312">
          <cell r="A2312">
            <v>179488</v>
          </cell>
          <cell r="B2312" t="str">
            <v>GRAISSE G2               180K   NEU C</v>
          </cell>
          <cell r="C2312" t="str">
            <v>180K</v>
          </cell>
          <cell r="D2312" t="str">
            <v>XSP12BB</v>
          </cell>
          <cell r="E2312" t="str">
            <v>P12N07PF</v>
          </cell>
          <cell r="F2312" t="str">
            <v>C</v>
          </cell>
          <cell r="G2312" t="str">
            <v>IO</v>
          </cell>
          <cell r="H2312" t="str">
            <v>-</v>
          </cell>
          <cell r="I2312">
            <v>4</v>
          </cell>
          <cell r="J2312">
            <v>4</v>
          </cell>
          <cell r="K2312">
            <v>4</v>
          </cell>
          <cell r="L2312">
            <v>4</v>
          </cell>
          <cell r="M2312">
            <v>4</v>
          </cell>
          <cell r="N2312">
            <v>4</v>
          </cell>
          <cell r="O2312">
            <v>4</v>
          </cell>
          <cell r="P2312">
            <v>4</v>
          </cell>
          <cell r="Q2312">
            <v>4</v>
          </cell>
          <cell r="R2312" t="str">
            <v>LH</v>
          </cell>
        </row>
        <row r="2313">
          <cell r="A2313">
            <v>110345</v>
          </cell>
          <cell r="B2313" t="str">
            <v>GRAISSE N 3924           180K   TOT C</v>
          </cell>
          <cell r="C2313" t="str">
            <v>180K</v>
          </cell>
          <cell r="D2313" t="str">
            <v>XLC02HH</v>
          </cell>
          <cell r="E2313" t="str">
            <v>P12N07P5</v>
          </cell>
          <cell r="F2313" t="str">
            <v>C</v>
          </cell>
          <cell r="G2313" t="str">
            <v>IO</v>
          </cell>
          <cell r="H2313" t="str">
            <v>-</v>
          </cell>
          <cell r="I2313">
            <v>4</v>
          </cell>
          <cell r="J2313">
            <v>4</v>
          </cell>
          <cell r="K2313">
            <v>4</v>
          </cell>
          <cell r="L2313">
            <v>4</v>
          </cell>
          <cell r="M2313">
            <v>4</v>
          </cell>
          <cell r="N2313">
            <v>4</v>
          </cell>
          <cell r="O2313">
            <v>4</v>
          </cell>
          <cell r="P2313">
            <v>4</v>
          </cell>
          <cell r="Q2313">
            <v>4</v>
          </cell>
          <cell r="R2313">
            <v>4</v>
          </cell>
        </row>
        <row r="2314">
          <cell r="A2314">
            <v>146128</v>
          </cell>
          <cell r="B2314" t="str">
            <v>GRAISSE N 4487           180K   TOT C</v>
          </cell>
          <cell r="C2314" t="str">
            <v>180K</v>
          </cell>
          <cell r="D2314" t="str">
            <v>XSP12AA</v>
          </cell>
          <cell r="E2314" t="str">
            <v>P12N07PF</v>
          </cell>
          <cell r="F2314" t="str">
            <v>C</v>
          </cell>
          <cell r="G2314" t="str">
            <v>IO</v>
          </cell>
          <cell r="H2314" t="str">
            <v>-</v>
          </cell>
          <cell r="I2314">
            <v>4</v>
          </cell>
          <cell r="J2314">
            <v>4</v>
          </cell>
          <cell r="K2314">
            <v>4</v>
          </cell>
          <cell r="L2314">
            <v>4</v>
          </cell>
          <cell r="M2314">
            <v>4</v>
          </cell>
          <cell r="N2314">
            <v>4</v>
          </cell>
          <cell r="O2314">
            <v>4</v>
          </cell>
          <cell r="P2314">
            <v>4</v>
          </cell>
          <cell r="Q2314">
            <v>4</v>
          </cell>
          <cell r="R2314">
            <v>4</v>
          </cell>
        </row>
        <row r="2315">
          <cell r="A2315">
            <v>205638</v>
          </cell>
          <cell r="B2315" t="str">
            <v>GRAKOTE FLUID            50K    TLG C</v>
          </cell>
          <cell r="C2315" t="str">
            <v>50K</v>
          </cell>
          <cell r="D2315" t="str">
            <v>CK10HJJ</v>
          </cell>
          <cell r="E2315" t="str">
            <v>P12N14</v>
          </cell>
          <cell r="F2315" t="str">
            <v>C</v>
          </cell>
          <cell r="G2315" t="str">
            <v>IO</v>
          </cell>
          <cell r="H2315" t="str">
            <v>-</v>
          </cell>
          <cell r="I2315" t="str">
            <v>-</v>
          </cell>
          <cell r="J2315" t="str">
            <v>-</v>
          </cell>
          <cell r="K2315">
            <v>4</v>
          </cell>
          <cell r="L2315">
            <v>4</v>
          </cell>
          <cell r="M2315">
            <v>4</v>
          </cell>
          <cell r="N2315">
            <v>4</v>
          </cell>
          <cell r="O2315">
            <v>4</v>
          </cell>
          <cell r="P2315">
            <v>4</v>
          </cell>
          <cell r="Q2315">
            <v>4</v>
          </cell>
          <cell r="R2315">
            <v>4</v>
          </cell>
        </row>
        <row r="2316">
          <cell r="A2316">
            <v>198938</v>
          </cell>
          <cell r="B2316" t="str">
            <v>GRAPHOLIA MS 15W40       208L   ELF  1SG</v>
          </cell>
          <cell r="C2316" t="str">
            <v>208L</v>
          </cell>
          <cell r="D2316" t="str">
            <v>154HDAR_H_SG</v>
          </cell>
          <cell r="E2316" t="str">
            <v>P11N02N4</v>
          </cell>
          <cell r="F2316" t="str">
            <v>SG</v>
          </cell>
          <cell r="G2316" t="str">
            <v>AO</v>
          </cell>
          <cell r="H2316" t="str">
            <v>close</v>
          </cell>
          <cell r="I2316" t="str">
            <v>for depletion</v>
          </cell>
          <cell r="J2316" t="str">
            <v>for depletion</v>
          </cell>
          <cell r="K2316" t="str">
            <v>for depletion</v>
          </cell>
          <cell r="L2316" t="str">
            <v>LH</v>
          </cell>
          <cell r="M2316" t="str">
            <v>LH</v>
          </cell>
          <cell r="N2316" t="str">
            <v>LH</v>
          </cell>
          <cell r="O2316" t="str">
            <v>LH</v>
          </cell>
          <cell r="P2316" t="str">
            <v>LH</v>
          </cell>
          <cell r="Q2316" t="str">
            <v>LH</v>
          </cell>
          <cell r="R2316" t="str">
            <v xml:space="preserve">LH </v>
          </cell>
        </row>
        <row r="2317">
          <cell r="A2317">
            <v>198935</v>
          </cell>
          <cell r="B2317" t="str">
            <v>GRAPHOLIA MS 15W40       3B5L   ELF  1SG</v>
          </cell>
          <cell r="C2317" t="str">
            <v>3B5L</v>
          </cell>
          <cell r="D2317" t="str">
            <v>154HDAR_H_SG</v>
          </cell>
          <cell r="E2317" t="str">
            <v>P11N02N4</v>
          </cell>
          <cell r="F2317" t="str">
            <v>SG</v>
          </cell>
          <cell r="G2317" t="str">
            <v>AO</v>
          </cell>
          <cell r="H2317" t="str">
            <v>2B</v>
          </cell>
          <cell r="I2317" t="str">
            <v>2B</v>
          </cell>
          <cell r="J2317" t="str">
            <v>2B</v>
          </cell>
          <cell r="K2317" t="str">
            <v>LS</v>
          </cell>
          <cell r="L2317" t="str">
            <v>LH</v>
          </cell>
          <cell r="M2317" t="str">
            <v>LH</v>
          </cell>
          <cell r="N2317" t="str">
            <v>LH</v>
          </cell>
          <cell r="O2317" t="str">
            <v>LH</v>
          </cell>
          <cell r="P2317" t="str">
            <v>LH</v>
          </cell>
          <cell r="Q2317" t="str">
            <v>LH</v>
          </cell>
          <cell r="R2317" t="str">
            <v xml:space="preserve">LH </v>
          </cell>
        </row>
        <row r="2318">
          <cell r="A2318">
            <v>217072</v>
          </cell>
          <cell r="B2318" t="str">
            <v>GRAPHOLIA MS 15W40       3B5L   ELF  2SG</v>
          </cell>
          <cell r="C2318" t="str">
            <v>3B5L</v>
          </cell>
          <cell r="D2318" t="str">
            <v>154HDAR_H_SG</v>
          </cell>
          <cell r="E2318" t="str">
            <v>P11N02N4</v>
          </cell>
          <cell r="F2318" t="str">
            <v>SG</v>
          </cell>
          <cell r="G2318" t="str">
            <v>AO</v>
          </cell>
          <cell r="H2318" t="str">
            <v>-</v>
          </cell>
          <cell r="I2318" t="str">
            <v>-</v>
          </cell>
          <cell r="J2318" t="str">
            <v>-</v>
          </cell>
          <cell r="K2318" t="str">
            <v>2B</v>
          </cell>
          <cell r="L2318" t="str">
            <v>2B</v>
          </cell>
          <cell r="M2318" t="str">
            <v>2B</v>
          </cell>
          <cell r="N2318" t="str">
            <v>LH</v>
          </cell>
          <cell r="O2318" t="str">
            <v>LH</v>
          </cell>
          <cell r="P2318" t="str">
            <v>LH</v>
          </cell>
          <cell r="Q2318" t="str">
            <v>LH</v>
          </cell>
          <cell r="R2318" t="str">
            <v xml:space="preserve">LH </v>
          </cell>
        </row>
        <row r="2319">
          <cell r="A2319">
            <v>216912</v>
          </cell>
          <cell r="B2319" t="str">
            <v>HBF 3                    12B1L  TOT   SG</v>
          </cell>
          <cell r="C2319" t="str">
            <v>12B1L</v>
          </cell>
          <cell r="D2319" t="str">
            <v>BF00CC_H_SG</v>
          </cell>
          <cell r="E2319" t="str">
            <v>P11N08</v>
          </cell>
          <cell r="F2319" t="str">
            <v>SG</v>
          </cell>
          <cell r="G2319" t="str">
            <v>AO</v>
          </cell>
          <cell r="H2319" t="str">
            <v>-</v>
          </cell>
          <cell r="I2319" t="str">
            <v>-</v>
          </cell>
          <cell r="J2319" t="str">
            <v>-</v>
          </cell>
          <cell r="K2319" t="str">
            <v>2A</v>
          </cell>
          <cell r="L2319" t="str">
            <v>2A</v>
          </cell>
          <cell r="M2319" t="str">
            <v>2A</v>
          </cell>
          <cell r="N2319" t="str">
            <v>LH</v>
          </cell>
          <cell r="O2319" t="str">
            <v>LH</v>
          </cell>
          <cell r="P2319" t="str">
            <v>LH</v>
          </cell>
          <cell r="Q2319" t="str">
            <v>LH</v>
          </cell>
          <cell r="R2319" t="str">
            <v xml:space="preserve">LH </v>
          </cell>
        </row>
        <row r="2320">
          <cell r="A2320">
            <v>216895</v>
          </cell>
          <cell r="B2320" t="str">
            <v>HBF 3                    16B05L TOT   SG</v>
          </cell>
          <cell r="C2320" t="str">
            <v>16B05L</v>
          </cell>
          <cell r="D2320" t="str">
            <v>BF00CC_H_SG</v>
          </cell>
          <cell r="E2320" t="str">
            <v>P11N08</v>
          </cell>
          <cell r="F2320" t="str">
            <v>SG</v>
          </cell>
          <cell r="G2320" t="str">
            <v>AO</v>
          </cell>
          <cell r="H2320" t="str">
            <v>-</v>
          </cell>
          <cell r="I2320" t="str">
            <v>-</v>
          </cell>
          <cell r="J2320" t="str">
            <v>-</v>
          </cell>
          <cell r="K2320">
            <v>1</v>
          </cell>
          <cell r="L2320">
            <v>1</v>
          </cell>
          <cell r="M2320">
            <v>1</v>
          </cell>
          <cell r="N2320">
            <v>1</v>
          </cell>
          <cell r="O2320">
            <v>1</v>
          </cell>
          <cell r="P2320">
            <v>1</v>
          </cell>
          <cell r="Q2320">
            <v>1</v>
          </cell>
          <cell r="R2320">
            <v>1</v>
          </cell>
        </row>
        <row r="2321">
          <cell r="A2321">
            <v>166319</v>
          </cell>
          <cell r="B2321" t="str">
            <v>HBF 3                    18B1L  TOT   SG</v>
          </cell>
          <cell r="C2321" t="str">
            <v>18B1L</v>
          </cell>
          <cell r="D2321" t="str">
            <v>BF00CC_H_SG</v>
          </cell>
          <cell r="E2321" t="str">
            <v>P11N08</v>
          </cell>
          <cell r="F2321" t="str">
            <v>SG</v>
          </cell>
          <cell r="G2321" t="str">
            <v>AO</v>
          </cell>
          <cell r="H2321">
            <v>1</v>
          </cell>
          <cell r="I2321">
            <v>1</v>
          </cell>
          <cell r="J2321" t="str">
            <v>2A</v>
          </cell>
          <cell r="K2321" t="str">
            <v>LS</v>
          </cell>
          <cell r="L2321" t="str">
            <v>LH</v>
          </cell>
          <cell r="M2321" t="str">
            <v>LH</v>
          </cell>
          <cell r="N2321" t="str">
            <v>LH</v>
          </cell>
          <cell r="O2321" t="str">
            <v>LH</v>
          </cell>
          <cell r="P2321" t="str">
            <v>LH</v>
          </cell>
          <cell r="Q2321" t="str">
            <v>LH</v>
          </cell>
          <cell r="R2321" t="str">
            <v xml:space="preserve">LH </v>
          </cell>
        </row>
        <row r="2322">
          <cell r="A2322">
            <v>161047</v>
          </cell>
          <cell r="B2322" t="str">
            <v>HBF 3                    208L   TOT   SG</v>
          </cell>
          <cell r="C2322" t="str">
            <v>208L</v>
          </cell>
          <cell r="D2322" t="str">
            <v>BF00CC_H_SG</v>
          </cell>
          <cell r="E2322" t="str">
            <v>P11N08</v>
          </cell>
          <cell r="F2322" t="str">
            <v>SG</v>
          </cell>
          <cell r="G2322" t="str">
            <v>AO</v>
          </cell>
          <cell r="H2322" t="str">
            <v>2A</v>
          </cell>
          <cell r="I2322" t="str">
            <v>2A</v>
          </cell>
          <cell r="J2322" t="str">
            <v>2A</v>
          </cell>
          <cell r="K2322" t="str">
            <v>2A</v>
          </cell>
          <cell r="L2322" t="str">
            <v>2A</v>
          </cell>
          <cell r="M2322" t="str">
            <v>2A</v>
          </cell>
          <cell r="N2322">
            <v>2</v>
          </cell>
          <cell r="O2322">
            <v>2</v>
          </cell>
          <cell r="P2322">
            <v>2</v>
          </cell>
          <cell r="Q2322">
            <v>2</v>
          </cell>
          <cell r="R2322">
            <v>2</v>
          </cell>
        </row>
        <row r="2323">
          <cell r="A2323">
            <v>160353</v>
          </cell>
          <cell r="B2323" t="str">
            <v>HBF 3                    24B05L TOT   SG</v>
          </cell>
          <cell r="C2323" t="str">
            <v>24B05L</v>
          </cell>
          <cell r="D2323" t="str">
            <v>BF00CC_H_SG</v>
          </cell>
          <cell r="E2323" t="str">
            <v>P11N08</v>
          </cell>
          <cell r="F2323" t="str">
            <v>SG</v>
          </cell>
          <cell r="G2323" t="str">
            <v>AO</v>
          </cell>
          <cell r="H2323" t="str">
            <v>2A</v>
          </cell>
          <cell r="I2323">
            <v>1</v>
          </cell>
          <cell r="J2323">
            <v>1</v>
          </cell>
          <cell r="K2323" t="str">
            <v>LS</v>
          </cell>
          <cell r="L2323" t="str">
            <v>LH</v>
          </cell>
          <cell r="M2323" t="str">
            <v>LH</v>
          </cell>
          <cell r="N2323" t="str">
            <v>LH</v>
          </cell>
          <cell r="O2323" t="str">
            <v>LH</v>
          </cell>
          <cell r="P2323" t="str">
            <v>LH</v>
          </cell>
          <cell r="Q2323" t="str">
            <v>LH</v>
          </cell>
          <cell r="R2323" t="str">
            <v xml:space="preserve">LH </v>
          </cell>
        </row>
        <row r="2324">
          <cell r="A2324">
            <v>181942</v>
          </cell>
          <cell r="B2324" t="str">
            <v>HBF 4                    12B05L TOT C1</v>
          </cell>
          <cell r="C2324" t="str">
            <v>12B05L</v>
          </cell>
          <cell r="D2324" t="str">
            <v>BF00BB</v>
          </cell>
          <cell r="E2324" t="str">
            <v>P11N08</v>
          </cell>
          <cell r="F2324" t="str">
            <v>C</v>
          </cell>
          <cell r="G2324" t="str">
            <v>AO</v>
          </cell>
          <cell r="H2324">
            <v>4</v>
          </cell>
          <cell r="I2324">
            <v>4</v>
          </cell>
          <cell r="J2324">
            <v>4</v>
          </cell>
          <cell r="K2324">
            <v>4</v>
          </cell>
          <cell r="L2324" t="str">
            <v>LS</v>
          </cell>
          <cell r="M2324" t="str">
            <v>LH</v>
          </cell>
          <cell r="N2324" t="str">
            <v>LH</v>
          </cell>
          <cell r="O2324" t="str">
            <v>LH</v>
          </cell>
          <cell r="P2324" t="str">
            <v>LH</v>
          </cell>
          <cell r="Q2324" t="str">
            <v>LH</v>
          </cell>
          <cell r="R2324" t="str">
            <v xml:space="preserve">LH </v>
          </cell>
        </row>
        <row r="2325">
          <cell r="A2325">
            <v>216913</v>
          </cell>
          <cell r="B2325" t="str">
            <v>HBF 4                    12B1L  TOT   SG</v>
          </cell>
          <cell r="C2325" t="str">
            <v>12B1L</v>
          </cell>
          <cell r="D2325" t="str">
            <v>BF00BB</v>
          </cell>
          <cell r="E2325" t="str">
            <v>P11N08</v>
          </cell>
          <cell r="F2325" t="str">
            <v>SG</v>
          </cell>
          <cell r="G2325" t="str">
            <v>AO</v>
          </cell>
          <cell r="H2325" t="str">
            <v>-</v>
          </cell>
          <cell r="I2325" t="str">
            <v>-</v>
          </cell>
          <cell r="J2325" t="str">
            <v>-</v>
          </cell>
          <cell r="K2325" t="str">
            <v>2A</v>
          </cell>
          <cell r="L2325" t="str">
            <v>2A</v>
          </cell>
          <cell r="M2325" t="str">
            <v>2A</v>
          </cell>
          <cell r="N2325">
            <v>2</v>
          </cell>
          <cell r="O2325">
            <v>2</v>
          </cell>
          <cell r="P2325">
            <v>2</v>
          </cell>
          <cell r="Q2325">
            <v>2</v>
          </cell>
          <cell r="R2325">
            <v>2</v>
          </cell>
        </row>
        <row r="2326">
          <cell r="A2326">
            <v>216896</v>
          </cell>
          <cell r="B2326" t="str">
            <v>HBF 4                    16B05L TOT   SG</v>
          </cell>
          <cell r="C2326" t="str">
            <v>16B05L</v>
          </cell>
          <cell r="D2326" t="str">
            <v>BF00BB</v>
          </cell>
          <cell r="E2326" t="str">
            <v>P11N08</v>
          </cell>
          <cell r="F2326" t="str">
            <v>SG</v>
          </cell>
          <cell r="G2326" t="str">
            <v>AO</v>
          </cell>
          <cell r="H2326" t="str">
            <v>-</v>
          </cell>
          <cell r="I2326" t="str">
            <v>-</v>
          </cell>
          <cell r="J2326" t="str">
            <v>-</v>
          </cell>
          <cell r="K2326">
            <v>1</v>
          </cell>
          <cell r="L2326">
            <v>1</v>
          </cell>
          <cell r="M2326">
            <v>1</v>
          </cell>
          <cell r="N2326">
            <v>1</v>
          </cell>
          <cell r="O2326">
            <v>1</v>
          </cell>
          <cell r="P2326">
            <v>1</v>
          </cell>
          <cell r="Q2326">
            <v>1</v>
          </cell>
          <cell r="R2326">
            <v>1</v>
          </cell>
        </row>
        <row r="2327">
          <cell r="A2327">
            <v>213824</v>
          </cell>
          <cell r="B2327" t="str">
            <v>HBF 4                    16B05L TOT C</v>
          </cell>
          <cell r="C2327" t="str">
            <v>16B05L</v>
          </cell>
          <cell r="D2327" t="str">
            <v>BF00BB</v>
          </cell>
          <cell r="E2327" t="str">
            <v>P11N08</v>
          </cell>
          <cell r="F2327" t="str">
            <v>C</v>
          </cell>
          <cell r="G2327" t="str">
            <v>AO</v>
          </cell>
          <cell r="H2327" t="str">
            <v>-</v>
          </cell>
          <cell r="I2327" t="str">
            <v>-</v>
          </cell>
          <cell r="J2327" t="str">
            <v>-</v>
          </cell>
          <cell r="K2327">
            <v>4</v>
          </cell>
          <cell r="L2327">
            <v>4</v>
          </cell>
          <cell r="M2327">
            <v>4</v>
          </cell>
          <cell r="N2327">
            <v>4</v>
          </cell>
          <cell r="O2327">
            <v>4</v>
          </cell>
          <cell r="P2327">
            <v>4</v>
          </cell>
          <cell r="Q2327">
            <v>4</v>
          </cell>
          <cell r="R2327" t="str">
            <v xml:space="preserve">LH </v>
          </cell>
        </row>
        <row r="2328">
          <cell r="A2328">
            <v>167010</v>
          </cell>
          <cell r="B2328" t="str">
            <v>HBF 4                    18B1L  TOT   SG</v>
          </cell>
          <cell r="C2328" t="str">
            <v>18B1L</v>
          </cell>
          <cell r="D2328" t="str">
            <v>BF00BB_H_SG</v>
          </cell>
          <cell r="E2328" t="str">
            <v>P11N08</v>
          </cell>
          <cell r="F2328" t="str">
            <v>SG</v>
          </cell>
          <cell r="G2328" t="str">
            <v>AO</v>
          </cell>
          <cell r="H2328">
            <v>1</v>
          </cell>
          <cell r="I2328">
            <v>1</v>
          </cell>
          <cell r="J2328" t="str">
            <v>2A</v>
          </cell>
          <cell r="K2328" t="str">
            <v>LS</v>
          </cell>
          <cell r="L2328" t="str">
            <v>LH</v>
          </cell>
          <cell r="M2328" t="str">
            <v>LH</v>
          </cell>
          <cell r="N2328" t="str">
            <v>LH</v>
          </cell>
          <cell r="O2328" t="str">
            <v>LH</v>
          </cell>
          <cell r="P2328" t="str">
            <v>LH</v>
          </cell>
          <cell r="Q2328" t="str">
            <v>LH</v>
          </cell>
          <cell r="R2328" t="str">
            <v xml:space="preserve">LH </v>
          </cell>
        </row>
        <row r="2329">
          <cell r="A2329">
            <v>194567</v>
          </cell>
          <cell r="B2329" t="str">
            <v>HBF 4                    208L   TOT   SG</v>
          </cell>
          <cell r="C2329" t="str">
            <v>208L</v>
          </cell>
          <cell r="D2329" t="str">
            <v>BF00BB</v>
          </cell>
          <cell r="E2329" t="str">
            <v>P11N08</v>
          </cell>
          <cell r="F2329" t="str">
            <v>SG</v>
          </cell>
          <cell r="G2329" t="str">
            <v>AO</v>
          </cell>
          <cell r="H2329" t="str">
            <v>2A</v>
          </cell>
          <cell r="I2329" t="str">
            <v>2A</v>
          </cell>
          <cell r="J2329" t="str">
            <v>2A</v>
          </cell>
          <cell r="K2329" t="str">
            <v>2A</v>
          </cell>
          <cell r="L2329" t="str">
            <v>2A</v>
          </cell>
          <cell r="M2329" t="str">
            <v>2A</v>
          </cell>
          <cell r="N2329">
            <v>2</v>
          </cell>
          <cell r="O2329">
            <v>2</v>
          </cell>
          <cell r="P2329">
            <v>2</v>
          </cell>
          <cell r="Q2329">
            <v>2</v>
          </cell>
          <cell r="R2329">
            <v>2</v>
          </cell>
        </row>
        <row r="2330">
          <cell r="A2330">
            <v>160355</v>
          </cell>
          <cell r="B2330" t="str">
            <v>HBF 4                    24B05L TOT   SG</v>
          </cell>
          <cell r="C2330" t="str">
            <v>24B05L</v>
          </cell>
          <cell r="D2330" t="str">
            <v>BF00BB_H_SG</v>
          </cell>
          <cell r="E2330" t="str">
            <v>P11N08</v>
          </cell>
          <cell r="F2330" t="str">
            <v>SG</v>
          </cell>
          <cell r="G2330" t="str">
            <v>AO</v>
          </cell>
          <cell r="H2330">
            <v>1</v>
          </cell>
          <cell r="I2330">
            <v>1</v>
          </cell>
          <cell r="J2330">
            <v>1</v>
          </cell>
          <cell r="K2330" t="str">
            <v>LS</v>
          </cell>
          <cell r="L2330" t="str">
            <v>LH</v>
          </cell>
          <cell r="M2330" t="str">
            <v>LH</v>
          </cell>
          <cell r="N2330" t="str">
            <v>LH</v>
          </cell>
          <cell r="O2330" t="str">
            <v>LH</v>
          </cell>
          <cell r="P2330" t="str">
            <v>LH</v>
          </cell>
          <cell r="Q2330" t="str">
            <v>LH</v>
          </cell>
          <cell r="R2330" t="str">
            <v xml:space="preserve">LH </v>
          </cell>
        </row>
        <row r="2331">
          <cell r="A2331">
            <v>160447</v>
          </cell>
          <cell r="B2331" t="str">
            <v>HBF 4                    3B5L   TOT   SG</v>
          </cell>
          <cell r="C2331" t="str">
            <v>3B5L</v>
          </cell>
          <cell r="D2331" t="str">
            <v>BF00BB_H_SG</v>
          </cell>
          <cell r="E2331" t="str">
            <v>P11N08</v>
          </cell>
          <cell r="F2331" t="str">
            <v>SG</v>
          </cell>
          <cell r="G2331" t="str">
            <v>AO</v>
          </cell>
          <cell r="H2331" t="str">
            <v>2A</v>
          </cell>
          <cell r="I2331" t="str">
            <v>close</v>
          </cell>
          <cell r="J2331" t="str">
            <v>close</v>
          </cell>
          <cell r="K2331" t="str">
            <v>close</v>
          </cell>
          <cell r="L2331" t="str">
            <v>LH</v>
          </cell>
          <cell r="M2331" t="str">
            <v>LH</v>
          </cell>
          <cell r="N2331" t="str">
            <v>LH</v>
          </cell>
          <cell r="O2331" t="str">
            <v>LH</v>
          </cell>
          <cell r="P2331" t="str">
            <v>LH</v>
          </cell>
          <cell r="Q2331" t="str">
            <v>LH</v>
          </cell>
          <cell r="R2331" t="str">
            <v xml:space="preserve">LH </v>
          </cell>
        </row>
        <row r="2332">
          <cell r="A2332">
            <v>150511</v>
          </cell>
          <cell r="B2332" t="str">
            <v>HBF 4                    3B5L   TOT Z</v>
          </cell>
          <cell r="C2332" t="str">
            <v>3B5L</v>
          </cell>
          <cell r="D2332" t="str">
            <v>BF00BB</v>
          </cell>
          <cell r="E2332" t="str">
            <v>P11N08</v>
          </cell>
          <cell r="F2332" t="str">
            <v xml:space="preserve"> Z</v>
          </cell>
          <cell r="G2332" t="str">
            <v>AO</v>
          </cell>
          <cell r="H2332" t="str">
            <v>-</v>
          </cell>
          <cell r="I2332">
            <v>4</v>
          </cell>
          <cell r="J2332">
            <v>4</v>
          </cell>
          <cell r="K2332">
            <v>4</v>
          </cell>
          <cell r="L2332">
            <v>4</v>
          </cell>
          <cell r="M2332" t="str">
            <v>LS</v>
          </cell>
          <cell r="N2332" t="str">
            <v>LH</v>
          </cell>
          <cell r="O2332" t="str">
            <v>LH</v>
          </cell>
          <cell r="P2332" t="str">
            <v>LH</v>
          </cell>
          <cell r="Q2332" t="str">
            <v>LH</v>
          </cell>
          <cell r="R2332" t="str">
            <v xml:space="preserve">LH </v>
          </cell>
        </row>
        <row r="2333">
          <cell r="A2333">
            <v>213679</v>
          </cell>
          <cell r="B2333" t="str">
            <v>HBF 4                    3B5L   TOT Z1</v>
          </cell>
          <cell r="C2333" t="str">
            <v>3B5L</v>
          </cell>
          <cell r="D2333" t="str">
            <v>BF00BB</v>
          </cell>
          <cell r="E2333" t="str">
            <v>P11N08</v>
          </cell>
          <cell r="F2333" t="str">
            <v>Z1</v>
          </cell>
          <cell r="G2333" t="str">
            <v>AO</v>
          </cell>
          <cell r="H2333" t="str">
            <v>-</v>
          </cell>
          <cell r="I2333" t="str">
            <v>-</v>
          </cell>
          <cell r="J2333" t="str">
            <v>-</v>
          </cell>
          <cell r="K2333">
            <v>4</v>
          </cell>
          <cell r="L2333">
            <v>4</v>
          </cell>
          <cell r="M2333">
            <v>4</v>
          </cell>
          <cell r="N2333">
            <v>4</v>
          </cell>
          <cell r="O2333">
            <v>4</v>
          </cell>
          <cell r="P2333">
            <v>4</v>
          </cell>
          <cell r="Q2333">
            <v>4</v>
          </cell>
          <cell r="R2333">
            <v>4</v>
          </cell>
        </row>
        <row r="2334">
          <cell r="A2334">
            <v>181943</v>
          </cell>
          <cell r="B2334" t="str">
            <v>HBF 5.1                  24B025LTOT C1</v>
          </cell>
          <cell r="C2334" t="str">
            <v>24B025L</v>
          </cell>
          <cell r="D2334" t="str">
            <v>BF00AA</v>
          </cell>
          <cell r="E2334" t="str">
            <v>P11N08</v>
          </cell>
          <cell r="F2334" t="str">
            <v>C</v>
          </cell>
          <cell r="G2334" t="str">
            <v>AO</v>
          </cell>
          <cell r="H2334" t="str">
            <v>-</v>
          </cell>
          <cell r="I2334">
            <v>4</v>
          </cell>
          <cell r="J2334">
            <v>4</v>
          </cell>
          <cell r="K2334">
            <v>4</v>
          </cell>
          <cell r="L2334">
            <v>4</v>
          </cell>
          <cell r="M2334" t="str">
            <v>LS</v>
          </cell>
          <cell r="N2334" t="str">
            <v>LH</v>
          </cell>
          <cell r="O2334" t="str">
            <v>LH</v>
          </cell>
          <cell r="P2334" t="str">
            <v>LH</v>
          </cell>
          <cell r="Q2334" t="str">
            <v>LH</v>
          </cell>
          <cell r="R2334" t="str">
            <v xml:space="preserve">LH </v>
          </cell>
        </row>
        <row r="2335">
          <cell r="A2335">
            <v>213825</v>
          </cell>
          <cell r="B2335" t="str">
            <v>HBF 5.1                  24B025LTOT C2</v>
          </cell>
          <cell r="C2335" t="str">
            <v>24B025L</v>
          </cell>
          <cell r="D2335" t="str">
            <v>BF00AA</v>
          </cell>
          <cell r="E2335" t="str">
            <v>P11N08</v>
          </cell>
          <cell r="F2335" t="str">
            <v>C</v>
          </cell>
          <cell r="G2335" t="str">
            <v>AO</v>
          </cell>
          <cell r="H2335" t="str">
            <v>-</v>
          </cell>
          <cell r="I2335" t="str">
            <v>-</v>
          </cell>
          <cell r="J2335" t="str">
            <v>-</v>
          </cell>
          <cell r="K2335">
            <v>4</v>
          </cell>
          <cell r="L2335">
            <v>4</v>
          </cell>
          <cell r="M2335">
            <v>4</v>
          </cell>
          <cell r="N2335">
            <v>4</v>
          </cell>
          <cell r="O2335">
            <v>4</v>
          </cell>
          <cell r="P2335">
            <v>4</v>
          </cell>
          <cell r="Q2335">
            <v>4</v>
          </cell>
          <cell r="R2335">
            <v>4</v>
          </cell>
        </row>
        <row r="2336">
          <cell r="A2336">
            <v>184983</v>
          </cell>
          <cell r="B2336" t="str">
            <v>HDLL COOLANT 50/50       55GAL  TOT   US</v>
          </cell>
          <cell r="C2336" t="str">
            <v>55GAL</v>
          </cell>
          <cell r="D2336" t="str">
            <v>AF00_H_US07</v>
          </cell>
          <cell r="E2336" t="str">
            <v>P14N27QE</v>
          </cell>
          <cell r="F2336" t="str">
            <v>US</v>
          </cell>
          <cell r="G2336" t="str">
            <v>AO</v>
          </cell>
          <cell r="H2336" t="str">
            <v>-</v>
          </cell>
          <cell r="I2336">
            <v>4</v>
          </cell>
          <cell r="J2336">
            <v>4</v>
          </cell>
          <cell r="K2336">
            <v>4</v>
          </cell>
          <cell r="L2336">
            <v>4</v>
          </cell>
          <cell r="M2336">
            <v>4</v>
          </cell>
          <cell r="N2336">
            <v>4</v>
          </cell>
          <cell r="O2336">
            <v>4</v>
          </cell>
          <cell r="P2336">
            <v>4</v>
          </cell>
          <cell r="Q2336">
            <v>4</v>
          </cell>
          <cell r="R2336" t="str">
            <v>LH</v>
          </cell>
        </row>
        <row r="2337">
          <cell r="A2337">
            <v>216898</v>
          </cell>
          <cell r="B2337" t="str">
            <v>HI-PERF 2T 500           12B1L  TOT   SG</v>
          </cell>
          <cell r="C2337" t="str">
            <v>12B1L</v>
          </cell>
          <cell r="D2337" t="str">
            <v>2T00AC_H_SG</v>
          </cell>
          <cell r="E2337" t="str">
            <v>P11N03NM</v>
          </cell>
          <cell r="F2337" t="str">
            <v>SG</v>
          </cell>
          <cell r="G2337" t="str">
            <v>AO</v>
          </cell>
          <cell r="H2337" t="str">
            <v>-</v>
          </cell>
          <cell r="I2337" t="str">
            <v>-</v>
          </cell>
          <cell r="J2337" t="str">
            <v>-</v>
          </cell>
          <cell r="K2337" t="str">
            <v>2A</v>
          </cell>
          <cell r="L2337" t="str">
            <v>2A</v>
          </cell>
          <cell r="M2337" t="str">
            <v>2A</v>
          </cell>
          <cell r="N2337" t="str">
            <v>LS</v>
          </cell>
          <cell r="O2337" t="str">
            <v>LH</v>
          </cell>
          <cell r="P2337" t="str">
            <v>LH</v>
          </cell>
          <cell r="Q2337" t="str">
            <v>LH</v>
          </cell>
          <cell r="R2337" t="str">
            <v xml:space="preserve">LH </v>
          </cell>
        </row>
        <row r="2338">
          <cell r="A2338">
            <v>217015</v>
          </cell>
          <cell r="B2338" t="str">
            <v>HI-PERF 2T 500           208L   TOT  1SG</v>
          </cell>
          <cell r="C2338" t="str">
            <v>208L</v>
          </cell>
          <cell r="D2338" t="str">
            <v>2T00AC_H_SG</v>
          </cell>
          <cell r="E2338" t="str">
            <v>P11N03NM</v>
          </cell>
          <cell r="F2338" t="str">
            <v>SG</v>
          </cell>
          <cell r="G2338" t="str">
            <v>AO</v>
          </cell>
          <cell r="H2338" t="str">
            <v>-</v>
          </cell>
          <cell r="I2338" t="str">
            <v>-</v>
          </cell>
          <cell r="J2338" t="str">
            <v>-</v>
          </cell>
          <cell r="K2338">
            <v>3</v>
          </cell>
          <cell r="L2338">
            <v>3</v>
          </cell>
          <cell r="M2338">
            <v>3</v>
          </cell>
          <cell r="N2338" t="str">
            <v>LS</v>
          </cell>
          <cell r="O2338" t="str">
            <v>LH</v>
          </cell>
          <cell r="P2338" t="str">
            <v>LH</v>
          </cell>
          <cell r="Q2338" t="str">
            <v>LH</v>
          </cell>
          <cell r="R2338" t="str">
            <v xml:space="preserve">LH </v>
          </cell>
        </row>
        <row r="2339">
          <cell r="A2339">
            <v>216919</v>
          </cell>
          <cell r="B2339" t="str">
            <v>HI-PERF 2T 700           12B1L  TOT   SG</v>
          </cell>
          <cell r="C2339" t="str">
            <v>12B1L</v>
          </cell>
          <cell r="D2339" t="str">
            <v>2T00AD_H_SG</v>
          </cell>
          <cell r="E2339" t="str">
            <v>P11N03NK</v>
          </cell>
          <cell r="F2339" t="str">
            <v>SG</v>
          </cell>
          <cell r="G2339" t="str">
            <v>AO</v>
          </cell>
          <cell r="H2339" t="str">
            <v>-</v>
          </cell>
          <cell r="I2339" t="str">
            <v>-</v>
          </cell>
          <cell r="J2339" t="str">
            <v>-</v>
          </cell>
          <cell r="K2339" t="str">
            <v>2B</v>
          </cell>
          <cell r="L2339" t="str">
            <v>2B</v>
          </cell>
          <cell r="M2339" t="str">
            <v>2B</v>
          </cell>
          <cell r="N2339" t="str">
            <v>LS</v>
          </cell>
          <cell r="O2339" t="str">
            <v>LH</v>
          </cell>
          <cell r="P2339" t="str">
            <v>LH</v>
          </cell>
          <cell r="Q2339" t="str">
            <v>LH</v>
          </cell>
          <cell r="R2339" t="str">
            <v xml:space="preserve">LH </v>
          </cell>
        </row>
        <row r="2340">
          <cell r="A2340">
            <v>216992</v>
          </cell>
          <cell r="B2340" t="str">
            <v>HI-PERF 2T 700           20LJ   TOT  1SG</v>
          </cell>
          <cell r="C2340" t="str">
            <v>20LJ</v>
          </cell>
          <cell r="D2340" t="str">
            <v>2T00AD_H_SG</v>
          </cell>
          <cell r="E2340" t="str">
            <v>P11N03NK</v>
          </cell>
          <cell r="F2340" t="str">
            <v>SG</v>
          </cell>
          <cell r="G2340" t="str">
            <v>AO</v>
          </cell>
          <cell r="H2340" t="str">
            <v>-</v>
          </cell>
          <cell r="I2340" t="str">
            <v>-</v>
          </cell>
          <cell r="J2340" t="str">
            <v>-</v>
          </cell>
          <cell r="K2340">
            <v>3</v>
          </cell>
          <cell r="L2340">
            <v>3</v>
          </cell>
          <cell r="M2340">
            <v>3</v>
          </cell>
          <cell r="N2340" t="str">
            <v>LS</v>
          </cell>
          <cell r="O2340" t="str">
            <v>LH</v>
          </cell>
          <cell r="P2340" t="str">
            <v>LH</v>
          </cell>
          <cell r="Q2340" t="str">
            <v>LH</v>
          </cell>
          <cell r="R2340" t="str">
            <v xml:space="preserve">LH </v>
          </cell>
        </row>
        <row r="2341">
          <cell r="A2341">
            <v>217217</v>
          </cell>
          <cell r="B2341" t="str">
            <v>HI-PERF 2T 900           12B1L  TOT   SG</v>
          </cell>
          <cell r="C2341" t="str">
            <v>12B1L</v>
          </cell>
          <cell r="D2341" t="str">
            <v>2T00AE_H_SG</v>
          </cell>
          <cell r="E2341" t="str">
            <v>P11N03NK</v>
          </cell>
          <cell r="F2341" t="str">
            <v>SG</v>
          </cell>
          <cell r="G2341" t="str">
            <v>AO</v>
          </cell>
          <cell r="H2341" t="str">
            <v>-</v>
          </cell>
          <cell r="I2341" t="str">
            <v>-</v>
          </cell>
          <cell r="J2341" t="str">
            <v>-</v>
          </cell>
          <cell r="K2341" t="str">
            <v>2A</v>
          </cell>
          <cell r="L2341" t="str">
            <v>2A</v>
          </cell>
          <cell r="M2341" t="str">
            <v>2A</v>
          </cell>
          <cell r="N2341">
            <v>2</v>
          </cell>
          <cell r="O2341">
            <v>3</v>
          </cell>
          <cell r="P2341">
            <v>3</v>
          </cell>
          <cell r="Q2341">
            <v>3</v>
          </cell>
          <cell r="R2341" t="str">
            <v xml:space="preserve">LH </v>
          </cell>
        </row>
        <row r="2342">
          <cell r="A2342">
            <v>213846</v>
          </cell>
          <cell r="B2342" t="str">
            <v>HI-PERF 2T 900           12B1L  TOT Z</v>
          </cell>
          <cell r="C2342" t="str">
            <v>12B1L</v>
          </cell>
          <cell r="D2342" t="str">
            <v>2T00AE</v>
          </cell>
          <cell r="E2342" t="str">
            <v>P11N03NL</v>
          </cell>
          <cell r="F2342" t="str">
            <v xml:space="preserve"> Z</v>
          </cell>
          <cell r="G2342" t="str">
            <v>AO</v>
          </cell>
          <cell r="H2342" t="str">
            <v>-</v>
          </cell>
          <cell r="I2342" t="str">
            <v>-</v>
          </cell>
          <cell r="J2342" t="str">
            <v>-</v>
          </cell>
          <cell r="K2342">
            <v>4</v>
          </cell>
          <cell r="L2342">
            <v>4</v>
          </cell>
          <cell r="M2342">
            <v>4</v>
          </cell>
          <cell r="N2342">
            <v>4</v>
          </cell>
          <cell r="O2342">
            <v>4</v>
          </cell>
          <cell r="P2342">
            <v>4</v>
          </cell>
          <cell r="Q2342">
            <v>4</v>
          </cell>
          <cell r="R2342">
            <v>4</v>
          </cell>
        </row>
        <row r="2343">
          <cell r="A2343">
            <v>189104</v>
          </cell>
          <cell r="B2343" t="str">
            <v>HI-PERF 2T RACING        18B1L  TOT  1SG</v>
          </cell>
          <cell r="C2343" t="str">
            <v>18B1L</v>
          </cell>
          <cell r="D2343" t="str">
            <v>2T00DD_H_SG</v>
          </cell>
          <cell r="E2343" t="str">
            <v>P11N03NK</v>
          </cell>
          <cell r="F2343" t="str">
            <v>SG</v>
          </cell>
          <cell r="G2343" t="str">
            <v>AO</v>
          </cell>
          <cell r="H2343" t="str">
            <v>2B</v>
          </cell>
          <cell r="I2343" t="str">
            <v>2B</v>
          </cell>
          <cell r="J2343" t="str">
            <v>close</v>
          </cell>
          <cell r="K2343" t="str">
            <v>close</v>
          </cell>
          <cell r="L2343" t="str">
            <v>LH</v>
          </cell>
          <cell r="M2343" t="str">
            <v>LH</v>
          </cell>
          <cell r="N2343" t="str">
            <v>LH</v>
          </cell>
          <cell r="O2343" t="str">
            <v>LH</v>
          </cell>
          <cell r="P2343" t="str">
            <v>LH</v>
          </cell>
          <cell r="Q2343" t="str">
            <v>LH</v>
          </cell>
          <cell r="R2343" t="str">
            <v xml:space="preserve">LH </v>
          </cell>
        </row>
        <row r="2344">
          <cell r="A2344">
            <v>192748</v>
          </cell>
          <cell r="B2344" t="str">
            <v>HI-PERF 2T RACING        18B1L  TOT Z</v>
          </cell>
          <cell r="C2344" t="str">
            <v>18B1L</v>
          </cell>
          <cell r="D2344" t="str">
            <v>2T00AE</v>
          </cell>
          <cell r="E2344" t="str">
            <v>P11N03NL</v>
          </cell>
          <cell r="F2344" t="str">
            <v xml:space="preserve"> Z</v>
          </cell>
          <cell r="G2344" t="str">
            <v>AO</v>
          </cell>
          <cell r="H2344" t="str">
            <v>-</v>
          </cell>
          <cell r="I2344">
            <v>4</v>
          </cell>
          <cell r="J2344">
            <v>4</v>
          </cell>
          <cell r="K2344">
            <v>4</v>
          </cell>
          <cell r="L2344">
            <v>4</v>
          </cell>
          <cell r="M2344" t="str">
            <v>LS</v>
          </cell>
          <cell r="N2344" t="str">
            <v>LH</v>
          </cell>
          <cell r="O2344" t="str">
            <v>LH</v>
          </cell>
          <cell r="P2344" t="str">
            <v>LH</v>
          </cell>
          <cell r="Q2344" t="str">
            <v>LH</v>
          </cell>
          <cell r="R2344" t="str">
            <v xml:space="preserve">LH </v>
          </cell>
        </row>
        <row r="2345">
          <cell r="A2345">
            <v>189699</v>
          </cell>
          <cell r="B2345" t="str">
            <v>HI-PERF 2T SPECIAL       18B1L  TOT  1SG</v>
          </cell>
          <cell r="C2345" t="str">
            <v>18B1L</v>
          </cell>
          <cell r="D2345" t="str">
            <v>2T00AC_H_SG</v>
          </cell>
          <cell r="E2345" t="str">
            <v>P11N03NM</v>
          </cell>
          <cell r="F2345" t="str">
            <v>SG</v>
          </cell>
          <cell r="G2345" t="str">
            <v>AO</v>
          </cell>
          <cell r="H2345" t="str">
            <v>2A</v>
          </cell>
          <cell r="I2345" t="str">
            <v>2A</v>
          </cell>
          <cell r="J2345" t="str">
            <v>2A</v>
          </cell>
          <cell r="K2345" t="str">
            <v>LS</v>
          </cell>
          <cell r="L2345" t="str">
            <v>LH</v>
          </cell>
          <cell r="M2345" t="str">
            <v>LH</v>
          </cell>
          <cell r="N2345" t="str">
            <v>LH</v>
          </cell>
          <cell r="O2345" t="str">
            <v>LH</v>
          </cell>
          <cell r="P2345" t="str">
            <v>LH</v>
          </cell>
          <cell r="Q2345" t="str">
            <v>LH</v>
          </cell>
          <cell r="R2345" t="str">
            <v xml:space="preserve">LH </v>
          </cell>
        </row>
        <row r="2346">
          <cell r="A2346">
            <v>192737</v>
          </cell>
          <cell r="B2346" t="str">
            <v>HI-PERF 2T SPECIAL       18B1L  TOT Z</v>
          </cell>
          <cell r="C2346" t="str">
            <v>18B1L</v>
          </cell>
          <cell r="D2346" t="str">
            <v>2T00AC</v>
          </cell>
          <cell r="E2346" t="str">
            <v>P11N03NM</v>
          </cell>
          <cell r="F2346" t="str">
            <v xml:space="preserve"> Z</v>
          </cell>
          <cell r="G2346" t="str">
            <v>AO</v>
          </cell>
          <cell r="H2346" t="str">
            <v>-</v>
          </cell>
          <cell r="I2346">
            <v>4</v>
          </cell>
          <cell r="J2346">
            <v>4</v>
          </cell>
          <cell r="K2346">
            <v>4</v>
          </cell>
          <cell r="L2346">
            <v>4</v>
          </cell>
          <cell r="M2346">
            <v>4</v>
          </cell>
          <cell r="N2346">
            <v>4</v>
          </cell>
          <cell r="O2346">
            <v>4</v>
          </cell>
          <cell r="P2346">
            <v>4</v>
          </cell>
          <cell r="Q2346">
            <v>4</v>
          </cell>
          <cell r="R2346">
            <v>4</v>
          </cell>
        </row>
        <row r="2347">
          <cell r="A2347">
            <v>194692</v>
          </cell>
          <cell r="B2347" t="str">
            <v>HI-PERF 2T SPECIAL       208L   TOT  1SG</v>
          </cell>
          <cell r="C2347" t="str">
            <v>208L</v>
          </cell>
          <cell r="D2347" t="str">
            <v>2T00AC_H_SG</v>
          </cell>
          <cell r="E2347" t="str">
            <v>P11N03NM</v>
          </cell>
          <cell r="F2347" t="str">
            <v>SG</v>
          </cell>
          <cell r="G2347" t="str">
            <v>AO</v>
          </cell>
          <cell r="H2347">
            <v>3</v>
          </cell>
          <cell r="I2347">
            <v>3</v>
          </cell>
          <cell r="J2347">
            <v>3</v>
          </cell>
          <cell r="K2347" t="str">
            <v>LS</v>
          </cell>
          <cell r="L2347" t="str">
            <v>LS</v>
          </cell>
          <cell r="M2347" t="str">
            <v>LH</v>
          </cell>
          <cell r="N2347" t="str">
            <v>LH</v>
          </cell>
          <cell r="O2347" t="str">
            <v>LH</v>
          </cell>
          <cell r="P2347" t="str">
            <v>LH</v>
          </cell>
          <cell r="Q2347" t="str">
            <v>LH</v>
          </cell>
          <cell r="R2347" t="str">
            <v xml:space="preserve">LH </v>
          </cell>
        </row>
        <row r="2348">
          <cell r="A2348">
            <v>189373</v>
          </cell>
          <cell r="B2348" t="str">
            <v>HI-PERF 2T SPORT         18B1L  TOT  1SG</v>
          </cell>
          <cell r="C2348" t="str">
            <v>18B1L</v>
          </cell>
          <cell r="D2348" t="str">
            <v>2T00AD_H_SG</v>
          </cell>
          <cell r="E2348" t="str">
            <v>P11N03NK</v>
          </cell>
          <cell r="F2348" t="str">
            <v>SG</v>
          </cell>
          <cell r="G2348" t="str">
            <v>AO</v>
          </cell>
          <cell r="H2348" t="str">
            <v>2A</v>
          </cell>
          <cell r="I2348" t="str">
            <v>2A</v>
          </cell>
          <cell r="J2348" t="str">
            <v>2B</v>
          </cell>
          <cell r="K2348" t="str">
            <v>LS</v>
          </cell>
          <cell r="L2348" t="str">
            <v>LH</v>
          </cell>
          <cell r="M2348" t="str">
            <v>LH</v>
          </cell>
          <cell r="N2348" t="str">
            <v>LH</v>
          </cell>
          <cell r="O2348" t="str">
            <v>LH</v>
          </cell>
          <cell r="P2348" t="str">
            <v>LH</v>
          </cell>
          <cell r="Q2348" t="str">
            <v>LH</v>
          </cell>
          <cell r="R2348" t="str">
            <v xml:space="preserve">LH </v>
          </cell>
        </row>
        <row r="2349">
          <cell r="A2349">
            <v>189374</v>
          </cell>
          <cell r="B2349" t="str">
            <v>HI-PERF 2T SPORT         20LJ   TOT  1SG</v>
          </cell>
          <cell r="C2349" t="str">
            <v>20LJ</v>
          </cell>
          <cell r="D2349" t="str">
            <v>2T00AD_H_SG</v>
          </cell>
          <cell r="E2349" t="str">
            <v>P11N03NK</v>
          </cell>
          <cell r="F2349" t="str">
            <v>SG</v>
          </cell>
          <cell r="G2349" t="str">
            <v>AO</v>
          </cell>
          <cell r="H2349">
            <v>3</v>
          </cell>
          <cell r="I2349">
            <v>3</v>
          </cell>
          <cell r="J2349">
            <v>3</v>
          </cell>
          <cell r="K2349" t="str">
            <v>LS</v>
          </cell>
          <cell r="L2349" t="str">
            <v>LS</v>
          </cell>
          <cell r="M2349" t="str">
            <v>LH</v>
          </cell>
          <cell r="N2349" t="str">
            <v>LH</v>
          </cell>
          <cell r="O2349" t="str">
            <v>LH</v>
          </cell>
          <cell r="P2349" t="str">
            <v>LH</v>
          </cell>
          <cell r="Q2349" t="str">
            <v>LH</v>
          </cell>
          <cell r="R2349" t="str">
            <v xml:space="preserve">LH </v>
          </cell>
        </row>
        <row r="2350">
          <cell r="A2350">
            <v>217132</v>
          </cell>
          <cell r="B2350" t="str">
            <v>HI-PERF 4T 300 20W40(SF) 12B08L TOT   SG</v>
          </cell>
          <cell r="C2350" t="str">
            <v>12B08L</v>
          </cell>
          <cell r="D2350" t="str">
            <v>204MOAA_H_SG</v>
          </cell>
          <cell r="E2350" t="str">
            <v>P11N03QS</v>
          </cell>
          <cell r="F2350" t="str">
            <v>SG</v>
          </cell>
          <cell r="G2350" t="str">
            <v>AO</v>
          </cell>
          <cell r="H2350" t="str">
            <v>-</v>
          </cell>
          <cell r="I2350" t="str">
            <v>-</v>
          </cell>
          <cell r="J2350" t="str">
            <v>-</v>
          </cell>
          <cell r="K2350" t="str">
            <v>2A</v>
          </cell>
          <cell r="L2350" t="str">
            <v>2A</v>
          </cell>
          <cell r="M2350" t="str">
            <v>2A</v>
          </cell>
          <cell r="N2350">
            <v>3</v>
          </cell>
          <cell r="O2350">
            <v>3</v>
          </cell>
          <cell r="P2350">
            <v>3</v>
          </cell>
          <cell r="Q2350">
            <v>3</v>
          </cell>
          <cell r="R2350">
            <v>3</v>
          </cell>
        </row>
        <row r="2351">
          <cell r="A2351">
            <v>216991</v>
          </cell>
          <cell r="B2351" t="str">
            <v>HI-PERF 4T 300 20W40(SF) 12B1L  TOT  1SG</v>
          </cell>
          <cell r="C2351" t="str">
            <v>12B1L</v>
          </cell>
          <cell r="D2351" t="str">
            <v>204MOAA_H_SG</v>
          </cell>
          <cell r="E2351" t="str">
            <v>P11N03QS</v>
          </cell>
          <cell r="F2351" t="str">
            <v>SG</v>
          </cell>
          <cell r="G2351" t="str">
            <v>AO</v>
          </cell>
          <cell r="H2351" t="str">
            <v>-</v>
          </cell>
          <cell r="I2351" t="str">
            <v>-</v>
          </cell>
          <cell r="J2351" t="str">
            <v>-</v>
          </cell>
          <cell r="K2351" t="str">
            <v>2B</v>
          </cell>
          <cell r="L2351" t="str">
            <v>2B</v>
          </cell>
          <cell r="M2351" t="str">
            <v>2B</v>
          </cell>
          <cell r="N2351">
            <v>3</v>
          </cell>
          <cell r="O2351">
            <v>3</v>
          </cell>
          <cell r="P2351">
            <v>3</v>
          </cell>
          <cell r="Q2351">
            <v>3</v>
          </cell>
          <cell r="R2351">
            <v>3</v>
          </cell>
        </row>
        <row r="2352">
          <cell r="A2352">
            <v>217134</v>
          </cell>
          <cell r="B2352" t="str">
            <v>HI-PERF 4T 300 20W50(SF) 12B08L TOT   SG</v>
          </cell>
          <cell r="C2352" t="str">
            <v>12B08L</v>
          </cell>
          <cell r="D2352" t="str">
            <v>205MOGG_H_SG</v>
          </cell>
          <cell r="E2352" t="str">
            <v>P11N03QS</v>
          </cell>
          <cell r="F2352" t="str">
            <v>SG</v>
          </cell>
          <cell r="G2352" t="str">
            <v>AO</v>
          </cell>
          <cell r="H2352" t="str">
            <v>-</v>
          </cell>
          <cell r="I2352" t="str">
            <v>-</v>
          </cell>
          <cell r="J2352" t="str">
            <v>-</v>
          </cell>
          <cell r="K2352" t="str">
            <v>2A</v>
          </cell>
          <cell r="L2352" t="str">
            <v>2A</v>
          </cell>
          <cell r="M2352" t="str">
            <v>2A</v>
          </cell>
          <cell r="N2352">
            <v>2</v>
          </cell>
          <cell r="O2352">
            <v>3</v>
          </cell>
          <cell r="P2352">
            <v>3</v>
          </cell>
          <cell r="Q2352" t="str">
            <v>LH</v>
          </cell>
          <cell r="R2352" t="str">
            <v xml:space="preserve">LH </v>
          </cell>
        </row>
        <row r="2353">
          <cell r="A2353">
            <v>217118</v>
          </cell>
          <cell r="B2353" t="str">
            <v>HI-PERF 4T 300 20W50(SG) 12B08L TOT   SG</v>
          </cell>
          <cell r="C2353" t="str">
            <v>12B08L</v>
          </cell>
          <cell r="D2353" t="str">
            <v>205MOFF_H_SG</v>
          </cell>
          <cell r="E2353" t="str">
            <v>P11N03QS</v>
          </cell>
          <cell r="F2353" t="str">
            <v>SG</v>
          </cell>
          <cell r="G2353" t="str">
            <v>AO</v>
          </cell>
          <cell r="H2353" t="str">
            <v>-</v>
          </cell>
          <cell r="I2353" t="str">
            <v>-</v>
          </cell>
          <cell r="J2353" t="str">
            <v>-</v>
          </cell>
          <cell r="K2353" t="str">
            <v>2A</v>
          </cell>
          <cell r="L2353" t="str">
            <v>2A</v>
          </cell>
          <cell r="M2353" t="str">
            <v>2A</v>
          </cell>
          <cell r="N2353">
            <v>2</v>
          </cell>
          <cell r="O2353">
            <v>2</v>
          </cell>
          <cell r="P2353">
            <v>2</v>
          </cell>
          <cell r="Q2353">
            <v>2</v>
          </cell>
          <cell r="R2353">
            <v>3</v>
          </cell>
        </row>
        <row r="2354">
          <cell r="A2354">
            <v>216993</v>
          </cell>
          <cell r="B2354" t="str">
            <v>HI-PERF 4T 300 20W50(SG) 12B1L  TOT  1SG</v>
          </cell>
          <cell r="C2354" t="str">
            <v>12B1L</v>
          </cell>
          <cell r="D2354" t="str">
            <v>205MOFF_H_SG</v>
          </cell>
          <cell r="E2354" t="str">
            <v>P11N03QS</v>
          </cell>
          <cell r="F2354" t="str">
            <v>SG</v>
          </cell>
          <cell r="G2354" t="str">
            <v>AO</v>
          </cell>
          <cell r="H2354" t="str">
            <v>-</v>
          </cell>
          <cell r="I2354" t="str">
            <v>-</v>
          </cell>
          <cell r="J2354" t="str">
            <v>-</v>
          </cell>
          <cell r="K2354">
            <v>1</v>
          </cell>
          <cell r="L2354">
            <v>1</v>
          </cell>
          <cell r="M2354">
            <v>1</v>
          </cell>
          <cell r="N2354">
            <v>1</v>
          </cell>
          <cell r="O2354">
            <v>1</v>
          </cell>
          <cell r="P2354">
            <v>1</v>
          </cell>
          <cell r="Q2354">
            <v>1</v>
          </cell>
          <cell r="R2354">
            <v>1</v>
          </cell>
        </row>
        <row r="2355">
          <cell r="A2355">
            <v>217133</v>
          </cell>
          <cell r="B2355" t="str">
            <v>HI-PERF 4T 300 SAE 40    12B08L TOT   SG</v>
          </cell>
          <cell r="C2355" t="str">
            <v>12B08L</v>
          </cell>
          <cell r="D2355" t="str">
            <v>204MOAA_H_SG</v>
          </cell>
          <cell r="E2355" t="str">
            <v>P11N03QS</v>
          </cell>
          <cell r="F2355" t="str">
            <v>SG</v>
          </cell>
          <cell r="G2355" t="str">
            <v>AO</v>
          </cell>
          <cell r="H2355" t="str">
            <v>-</v>
          </cell>
          <cell r="I2355" t="str">
            <v>-</v>
          </cell>
          <cell r="J2355" t="str">
            <v>-</v>
          </cell>
          <cell r="K2355" t="str">
            <v>2A</v>
          </cell>
          <cell r="L2355" t="str">
            <v>2A</v>
          </cell>
          <cell r="M2355" t="str">
            <v>2A</v>
          </cell>
          <cell r="N2355">
            <v>3</v>
          </cell>
          <cell r="O2355">
            <v>3</v>
          </cell>
          <cell r="P2355">
            <v>3</v>
          </cell>
          <cell r="Q2355">
            <v>3</v>
          </cell>
          <cell r="R2355">
            <v>3</v>
          </cell>
        </row>
        <row r="2356">
          <cell r="A2356">
            <v>217095</v>
          </cell>
          <cell r="B2356" t="str">
            <v>HI-PERF 4T 300 SAE 40    12B1L  TOT   SG</v>
          </cell>
          <cell r="C2356" t="str">
            <v>12B1L</v>
          </cell>
          <cell r="D2356" t="str">
            <v>204MOAA_H_SG</v>
          </cell>
          <cell r="E2356" t="str">
            <v>P11N03QS</v>
          </cell>
          <cell r="F2356" t="str">
            <v>SG</v>
          </cell>
          <cell r="G2356" t="str">
            <v>AO</v>
          </cell>
          <cell r="H2356" t="str">
            <v>-</v>
          </cell>
          <cell r="I2356" t="str">
            <v>-</v>
          </cell>
          <cell r="J2356" t="str">
            <v>-</v>
          </cell>
          <cell r="K2356" t="str">
            <v>2B</v>
          </cell>
          <cell r="L2356" t="str">
            <v>2B</v>
          </cell>
          <cell r="M2356" t="str">
            <v>2B</v>
          </cell>
          <cell r="N2356">
            <v>3</v>
          </cell>
          <cell r="O2356">
            <v>3</v>
          </cell>
          <cell r="P2356">
            <v>3</v>
          </cell>
          <cell r="Q2356">
            <v>3</v>
          </cell>
          <cell r="R2356">
            <v>3</v>
          </cell>
        </row>
        <row r="2357">
          <cell r="A2357">
            <v>217121</v>
          </cell>
          <cell r="B2357" t="str">
            <v>HI-PERF 4T 500 10W40     12B08L TOT   SG</v>
          </cell>
          <cell r="C2357" t="str">
            <v>12B08L</v>
          </cell>
          <cell r="D2357" t="str">
            <v>104MOKK_H_SG</v>
          </cell>
          <cell r="E2357" t="str">
            <v>P11N03NQ</v>
          </cell>
          <cell r="F2357" t="str">
            <v>SG</v>
          </cell>
          <cell r="G2357" t="str">
            <v>AO</v>
          </cell>
          <cell r="H2357" t="str">
            <v>-</v>
          </cell>
          <cell r="I2357" t="str">
            <v>-</v>
          </cell>
          <cell r="J2357" t="str">
            <v>-</v>
          </cell>
          <cell r="K2357" t="str">
            <v>2B</v>
          </cell>
          <cell r="L2357" t="str">
            <v>2B</v>
          </cell>
          <cell r="M2357" t="str">
            <v>2B</v>
          </cell>
          <cell r="N2357">
            <v>3</v>
          </cell>
          <cell r="O2357">
            <v>3</v>
          </cell>
          <cell r="P2357">
            <v>3</v>
          </cell>
          <cell r="Q2357">
            <v>3</v>
          </cell>
          <cell r="R2357">
            <v>3</v>
          </cell>
        </row>
        <row r="2358">
          <cell r="A2358">
            <v>216917</v>
          </cell>
          <cell r="B2358" t="str">
            <v>HI-PERF 4T 500 20W40     12B1L  TOT   SG</v>
          </cell>
          <cell r="C2358" t="str">
            <v>12B1L</v>
          </cell>
          <cell r="D2358" t="str">
            <v>204MOEE_H_SG</v>
          </cell>
          <cell r="E2358" t="str">
            <v>P11N03NQ</v>
          </cell>
          <cell r="F2358" t="str">
            <v>SG</v>
          </cell>
          <cell r="G2358" t="str">
            <v>AO</v>
          </cell>
          <cell r="H2358" t="str">
            <v>-</v>
          </cell>
          <cell r="I2358" t="str">
            <v>-</v>
          </cell>
          <cell r="J2358" t="str">
            <v>-</v>
          </cell>
          <cell r="K2358" t="str">
            <v>2A</v>
          </cell>
          <cell r="L2358" t="str">
            <v>2A</v>
          </cell>
          <cell r="M2358" t="str">
            <v>2A</v>
          </cell>
          <cell r="N2358">
            <v>2</v>
          </cell>
          <cell r="O2358">
            <v>2</v>
          </cell>
          <cell r="P2358">
            <v>2</v>
          </cell>
          <cell r="Q2358">
            <v>2</v>
          </cell>
          <cell r="R2358">
            <v>2</v>
          </cell>
        </row>
        <row r="2359">
          <cell r="A2359">
            <v>217128</v>
          </cell>
          <cell r="B2359" t="str">
            <v>HI-PERF 4T 500 20W50(SL) 12B08L TOT  1SG</v>
          </cell>
          <cell r="C2359" t="str">
            <v>12B08L</v>
          </cell>
          <cell r="D2359" t="str">
            <v>205MOEE_H_SG</v>
          </cell>
          <cell r="E2359" t="str">
            <v>P11N03NQ</v>
          </cell>
          <cell r="F2359" t="str">
            <v>SG</v>
          </cell>
          <cell r="G2359" t="str">
            <v>AO</v>
          </cell>
          <cell r="H2359" t="str">
            <v>-</v>
          </cell>
          <cell r="I2359" t="str">
            <v>-</v>
          </cell>
          <cell r="J2359" t="str">
            <v>-</v>
          </cell>
          <cell r="K2359" t="str">
            <v>2A</v>
          </cell>
          <cell r="L2359" t="str">
            <v>2A</v>
          </cell>
          <cell r="M2359" t="str">
            <v>2A</v>
          </cell>
          <cell r="N2359">
            <v>2</v>
          </cell>
          <cell r="O2359">
            <v>2</v>
          </cell>
          <cell r="P2359">
            <v>2</v>
          </cell>
          <cell r="Q2359">
            <v>2</v>
          </cell>
          <cell r="R2359">
            <v>2</v>
          </cell>
        </row>
        <row r="2360">
          <cell r="A2360">
            <v>217111</v>
          </cell>
          <cell r="B2360" t="str">
            <v>HI-PERF 4T 500 20W50(SL) 12B1L  TOT   SG</v>
          </cell>
          <cell r="C2360" t="str">
            <v>12B1L</v>
          </cell>
          <cell r="D2360" t="str">
            <v>205MOEE_H_SG</v>
          </cell>
          <cell r="E2360" t="str">
            <v>P11N03NQ</v>
          </cell>
          <cell r="F2360" t="str">
            <v>SG</v>
          </cell>
          <cell r="G2360" t="str">
            <v>AO</v>
          </cell>
          <cell r="H2360" t="str">
            <v>-</v>
          </cell>
          <cell r="I2360" t="str">
            <v>-</v>
          </cell>
          <cell r="J2360" t="str">
            <v>-</v>
          </cell>
          <cell r="K2360" t="str">
            <v>2B</v>
          </cell>
          <cell r="L2360" t="str">
            <v>2B</v>
          </cell>
          <cell r="M2360" t="str">
            <v>2B</v>
          </cell>
          <cell r="N2360">
            <v>3</v>
          </cell>
          <cell r="O2360">
            <v>3</v>
          </cell>
          <cell r="P2360">
            <v>3</v>
          </cell>
          <cell r="Q2360">
            <v>3</v>
          </cell>
          <cell r="R2360">
            <v>3</v>
          </cell>
        </row>
        <row r="2361">
          <cell r="A2361">
            <v>217130</v>
          </cell>
          <cell r="B2361" t="str">
            <v>HI-PERF 4T 500 SC. 10W30 12B08L TOT  1SG</v>
          </cell>
          <cell r="C2361" t="str">
            <v>12B08L</v>
          </cell>
          <cell r="D2361" t="str">
            <v>103MOLL_H_SG</v>
          </cell>
          <cell r="E2361" t="str">
            <v>P11N03NQ</v>
          </cell>
          <cell r="F2361" t="str">
            <v>SG</v>
          </cell>
          <cell r="G2361" t="str">
            <v>AO</v>
          </cell>
          <cell r="H2361" t="str">
            <v>-</v>
          </cell>
          <cell r="I2361" t="str">
            <v>-</v>
          </cell>
          <cell r="J2361" t="str">
            <v>-</v>
          </cell>
          <cell r="K2361" t="str">
            <v>2A</v>
          </cell>
          <cell r="L2361" t="str">
            <v>2A</v>
          </cell>
          <cell r="M2361" t="str">
            <v>2A</v>
          </cell>
          <cell r="N2361">
            <v>2</v>
          </cell>
          <cell r="O2361">
            <v>2</v>
          </cell>
          <cell r="P2361">
            <v>2</v>
          </cell>
          <cell r="Q2361">
            <v>2</v>
          </cell>
          <cell r="R2361">
            <v>2</v>
          </cell>
        </row>
        <row r="2362">
          <cell r="A2362">
            <v>216948</v>
          </cell>
          <cell r="B2362" t="str">
            <v>HI-PERF 4T 500 SC. 10W30 12B1L  TOT   SG</v>
          </cell>
          <cell r="C2362" t="str">
            <v>12B1L</v>
          </cell>
          <cell r="D2362" t="str">
            <v>103MOLL_H_SG</v>
          </cell>
          <cell r="E2362" t="str">
            <v>P11N03NQ</v>
          </cell>
          <cell r="F2362" t="str">
            <v>SG</v>
          </cell>
          <cell r="G2362" t="str">
            <v>AO</v>
          </cell>
          <cell r="H2362" t="str">
            <v>-</v>
          </cell>
          <cell r="I2362" t="str">
            <v>-</v>
          </cell>
          <cell r="J2362" t="str">
            <v>-</v>
          </cell>
          <cell r="K2362" t="str">
            <v>2A</v>
          </cell>
          <cell r="L2362" t="str">
            <v>2A</v>
          </cell>
          <cell r="M2362" t="str">
            <v>2A</v>
          </cell>
          <cell r="N2362">
            <v>2</v>
          </cell>
          <cell r="O2362">
            <v>2</v>
          </cell>
          <cell r="P2362">
            <v>2</v>
          </cell>
          <cell r="Q2362">
            <v>2</v>
          </cell>
          <cell r="R2362">
            <v>2</v>
          </cell>
        </row>
        <row r="2363">
          <cell r="A2363">
            <v>217131</v>
          </cell>
          <cell r="B2363" t="str">
            <v>HI-PERF 4T 500 SC. 20W40 12B08L TOT  1SG</v>
          </cell>
          <cell r="C2363" t="str">
            <v>12B08L</v>
          </cell>
          <cell r="D2363" t="str">
            <v>204MOCC_H_SG</v>
          </cell>
          <cell r="E2363" t="str">
            <v>P11N03NW</v>
          </cell>
          <cell r="F2363" t="str">
            <v>SG</v>
          </cell>
          <cell r="G2363" t="str">
            <v>AO</v>
          </cell>
          <cell r="H2363" t="str">
            <v>-</v>
          </cell>
          <cell r="I2363" t="str">
            <v>-</v>
          </cell>
          <cell r="J2363" t="str">
            <v>-</v>
          </cell>
          <cell r="K2363" t="str">
            <v>2B</v>
          </cell>
          <cell r="L2363" t="str">
            <v>2B</v>
          </cell>
          <cell r="M2363" t="str">
            <v>2B</v>
          </cell>
          <cell r="N2363">
            <v>3</v>
          </cell>
          <cell r="O2363">
            <v>3</v>
          </cell>
          <cell r="P2363">
            <v>3</v>
          </cell>
          <cell r="Q2363">
            <v>3</v>
          </cell>
          <cell r="R2363">
            <v>3</v>
          </cell>
        </row>
        <row r="2364">
          <cell r="A2364">
            <v>217157</v>
          </cell>
          <cell r="B2364" t="str">
            <v>HI-PERF 4T 700 10W40     12B08L TOT   SG</v>
          </cell>
          <cell r="C2364" t="str">
            <v>12B08L</v>
          </cell>
          <cell r="D2364" t="str">
            <v>104MOTT_H_SG</v>
          </cell>
          <cell r="E2364" t="str">
            <v>P11N03NN</v>
          </cell>
          <cell r="F2364" t="str">
            <v>SG</v>
          </cell>
          <cell r="G2364" t="str">
            <v>AO</v>
          </cell>
          <cell r="H2364" t="str">
            <v>-</v>
          </cell>
          <cell r="I2364" t="str">
            <v>-</v>
          </cell>
          <cell r="J2364" t="str">
            <v>-</v>
          </cell>
          <cell r="K2364" t="str">
            <v>2A</v>
          </cell>
          <cell r="L2364" t="str">
            <v>2A</v>
          </cell>
          <cell r="M2364" t="str">
            <v>2A</v>
          </cell>
          <cell r="N2364">
            <v>2</v>
          </cell>
          <cell r="O2364">
            <v>2</v>
          </cell>
          <cell r="P2364">
            <v>2</v>
          </cell>
          <cell r="Q2364">
            <v>2</v>
          </cell>
          <cell r="R2364">
            <v>2</v>
          </cell>
        </row>
        <row r="2365">
          <cell r="A2365">
            <v>216983</v>
          </cell>
          <cell r="B2365" t="str">
            <v>HI-PERF 4T 700 10W40     12B1L  TOT  1SG</v>
          </cell>
          <cell r="C2365" t="str">
            <v>12B1L</v>
          </cell>
          <cell r="D2365" t="str">
            <v>104MOTT_H_SG</v>
          </cell>
          <cell r="E2365" t="str">
            <v>P11N03NN</v>
          </cell>
          <cell r="F2365" t="str">
            <v>SG</v>
          </cell>
          <cell r="G2365" t="str">
            <v>AO</v>
          </cell>
          <cell r="H2365" t="str">
            <v>-</v>
          </cell>
          <cell r="I2365" t="str">
            <v>-</v>
          </cell>
          <cell r="J2365" t="str">
            <v>-</v>
          </cell>
          <cell r="K2365">
            <v>1</v>
          </cell>
          <cell r="L2365">
            <v>1</v>
          </cell>
          <cell r="M2365">
            <v>1</v>
          </cell>
          <cell r="N2365">
            <v>1</v>
          </cell>
          <cell r="O2365">
            <v>1</v>
          </cell>
          <cell r="P2365">
            <v>1</v>
          </cell>
          <cell r="Q2365">
            <v>1</v>
          </cell>
          <cell r="R2365">
            <v>1</v>
          </cell>
        </row>
        <row r="2366">
          <cell r="A2366">
            <v>217016</v>
          </cell>
          <cell r="B2366" t="str">
            <v>HI-PERF 4T 700 10W40     208L   TOT   SG</v>
          </cell>
          <cell r="C2366" t="str">
            <v>208L</v>
          </cell>
          <cell r="D2366" t="str">
            <v>104MOTT_H_SG</v>
          </cell>
          <cell r="E2366" t="str">
            <v>P11N03NN</v>
          </cell>
          <cell r="F2366" t="str">
            <v>SG</v>
          </cell>
          <cell r="G2366" t="str">
            <v>AO</v>
          </cell>
          <cell r="H2366" t="str">
            <v>-</v>
          </cell>
          <cell r="I2366" t="str">
            <v>-</v>
          </cell>
          <cell r="J2366" t="str">
            <v>-</v>
          </cell>
          <cell r="K2366" t="str">
            <v>2B</v>
          </cell>
          <cell r="L2366" t="str">
            <v>2B</v>
          </cell>
          <cell r="M2366" t="str">
            <v>2B</v>
          </cell>
          <cell r="N2366">
            <v>3</v>
          </cell>
          <cell r="O2366">
            <v>3</v>
          </cell>
          <cell r="P2366">
            <v>2</v>
          </cell>
          <cell r="Q2366">
            <v>2</v>
          </cell>
          <cell r="R2366">
            <v>2</v>
          </cell>
        </row>
        <row r="2367">
          <cell r="A2367">
            <v>216984</v>
          </cell>
          <cell r="B2367" t="str">
            <v>HI-PERF 4T 700 10W40     3B5L   TOT  2SG</v>
          </cell>
          <cell r="C2367" t="str">
            <v>3B5L</v>
          </cell>
          <cell r="D2367" t="str">
            <v>104MOTT_H_SG</v>
          </cell>
          <cell r="E2367" t="str">
            <v>P11N03NN</v>
          </cell>
          <cell r="F2367" t="str">
            <v>SG</v>
          </cell>
          <cell r="G2367" t="str">
            <v>AO</v>
          </cell>
          <cell r="H2367" t="str">
            <v>-</v>
          </cell>
          <cell r="I2367" t="str">
            <v>-</v>
          </cell>
          <cell r="J2367" t="str">
            <v>-</v>
          </cell>
          <cell r="K2367">
            <v>3</v>
          </cell>
          <cell r="L2367">
            <v>3</v>
          </cell>
          <cell r="M2367">
            <v>3</v>
          </cell>
          <cell r="N2367" t="str">
            <v>LH</v>
          </cell>
          <cell r="O2367" t="str">
            <v>LH</v>
          </cell>
          <cell r="P2367" t="str">
            <v>LH</v>
          </cell>
          <cell r="Q2367" t="str">
            <v>LH</v>
          </cell>
          <cell r="R2367" t="str">
            <v xml:space="preserve">LH </v>
          </cell>
        </row>
        <row r="2368">
          <cell r="A2368">
            <v>217144</v>
          </cell>
          <cell r="B2368" t="str">
            <v>HI-PERF 4T 700 SC. 10W40 12B08L TOT   SG</v>
          </cell>
          <cell r="C2368" t="str">
            <v>12B08L</v>
          </cell>
          <cell r="D2368" t="str">
            <v>104MOQQ_H_SG</v>
          </cell>
          <cell r="E2368" t="str">
            <v>P11N03NV</v>
          </cell>
          <cell r="F2368" t="str">
            <v>SG</v>
          </cell>
          <cell r="G2368" t="str">
            <v>AO</v>
          </cell>
          <cell r="H2368" t="str">
            <v>-</v>
          </cell>
          <cell r="I2368" t="str">
            <v>-</v>
          </cell>
          <cell r="J2368" t="str">
            <v>-</v>
          </cell>
          <cell r="K2368" t="str">
            <v>2A</v>
          </cell>
          <cell r="L2368" t="str">
            <v>2A</v>
          </cell>
          <cell r="M2368" t="str">
            <v>2A</v>
          </cell>
          <cell r="N2368">
            <v>2</v>
          </cell>
          <cell r="O2368">
            <v>2</v>
          </cell>
          <cell r="P2368">
            <v>2</v>
          </cell>
          <cell r="Q2368">
            <v>2</v>
          </cell>
          <cell r="R2368">
            <v>2</v>
          </cell>
        </row>
        <row r="2369">
          <cell r="A2369">
            <v>217094</v>
          </cell>
          <cell r="B2369" t="str">
            <v>HI-PERF 4T 700 SC. 10W40 12B08L TOT H SG</v>
          </cell>
          <cell r="C2369" t="str">
            <v>12B08L</v>
          </cell>
          <cell r="D2369" t="str">
            <v>104MOQQ_H_SG</v>
          </cell>
          <cell r="E2369" t="str">
            <v>P11N03NV</v>
          </cell>
          <cell r="F2369" t="str">
            <v>SG</v>
          </cell>
          <cell r="G2369" t="str">
            <v>AO</v>
          </cell>
          <cell r="H2369" t="str">
            <v>-</v>
          </cell>
          <cell r="I2369" t="str">
            <v>-</v>
          </cell>
          <cell r="J2369" t="str">
            <v>-</v>
          </cell>
          <cell r="K2369">
            <v>3</v>
          </cell>
          <cell r="L2369">
            <v>3</v>
          </cell>
          <cell r="M2369" t="str">
            <v>LH</v>
          </cell>
          <cell r="N2369" t="str">
            <v>LH</v>
          </cell>
          <cell r="O2369" t="str">
            <v>LH</v>
          </cell>
          <cell r="P2369" t="str">
            <v>LH</v>
          </cell>
          <cell r="Q2369" t="str">
            <v>LH</v>
          </cell>
          <cell r="R2369" t="str">
            <v xml:space="preserve">LH </v>
          </cell>
        </row>
        <row r="2370">
          <cell r="A2370">
            <v>217143</v>
          </cell>
          <cell r="B2370" t="str">
            <v>HI-PERF 4T 700 SC. 10W40 12B1L  TOT   SG</v>
          </cell>
          <cell r="C2370" t="str">
            <v>12B1L</v>
          </cell>
          <cell r="D2370" t="str">
            <v>104MOQQ_H_SG</v>
          </cell>
          <cell r="E2370" t="str">
            <v>P11N03NV</v>
          </cell>
          <cell r="F2370" t="str">
            <v>SG</v>
          </cell>
          <cell r="G2370" t="str">
            <v>AO</v>
          </cell>
          <cell r="H2370" t="str">
            <v>-</v>
          </cell>
          <cell r="I2370" t="str">
            <v>-</v>
          </cell>
          <cell r="J2370" t="str">
            <v>-</v>
          </cell>
          <cell r="K2370">
            <v>1</v>
          </cell>
          <cell r="L2370">
            <v>1</v>
          </cell>
          <cell r="M2370">
            <v>1</v>
          </cell>
          <cell r="N2370">
            <v>2</v>
          </cell>
          <cell r="O2370">
            <v>2</v>
          </cell>
          <cell r="P2370">
            <v>2</v>
          </cell>
          <cell r="Q2370">
            <v>2</v>
          </cell>
          <cell r="R2370">
            <v>2</v>
          </cell>
        </row>
        <row r="2371">
          <cell r="A2371">
            <v>216890</v>
          </cell>
          <cell r="B2371" t="str">
            <v>HI-PERF 4T 900 10W40     12B1L  TOT   SG</v>
          </cell>
          <cell r="C2371" t="str">
            <v>12B1L</v>
          </cell>
          <cell r="D2371" t="str">
            <v>104MORR_H_SG</v>
          </cell>
          <cell r="E2371" t="str">
            <v>P11N03NP</v>
          </cell>
          <cell r="F2371" t="str">
            <v>SG</v>
          </cell>
          <cell r="G2371" t="str">
            <v>AO</v>
          </cell>
          <cell r="H2371" t="str">
            <v>-</v>
          </cell>
          <cell r="I2371" t="str">
            <v>-</v>
          </cell>
          <cell r="J2371" t="str">
            <v>-</v>
          </cell>
          <cell r="K2371">
            <v>1</v>
          </cell>
          <cell r="L2371">
            <v>1</v>
          </cell>
          <cell r="M2371" t="str">
            <v>2B</v>
          </cell>
          <cell r="N2371">
            <v>3</v>
          </cell>
          <cell r="O2371">
            <v>3</v>
          </cell>
          <cell r="P2371">
            <v>2</v>
          </cell>
          <cell r="Q2371">
            <v>2</v>
          </cell>
          <cell r="R2371">
            <v>2</v>
          </cell>
        </row>
        <row r="2372">
          <cell r="A2372">
            <v>216911</v>
          </cell>
          <cell r="B2372" t="str">
            <v>HI-PERF 4T 900 10W50     12B1L  TOT   SG</v>
          </cell>
          <cell r="C2372" t="str">
            <v>12B1L</v>
          </cell>
          <cell r="D2372" t="str">
            <v>105MOJJ_H_SG</v>
          </cell>
          <cell r="E2372" t="str">
            <v>P11N03NP</v>
          </cell>
          <cell r="F2372" t="str">
            <v>SG</v>
          </cell>
          <cell r="G2372" t="str">
            <v>AO</v>
          </cell>
          <cell r="H2372" t="str">
            <v>-</v>
          </cell>
          <cell r="I2372" t="str">
            <v>-</v>
          </cell>
          <cell r="J2372" t="str">
            <v>-</v>
          </cell>
          <cell r="K2372">
            <v>1</v>
          </cell>
          <cell r="L2372">
            <v>1</v>
          </cell>
          <cell r="M2372">
            <v>1</v>
          </cell>
          <cell r="N2372">
            <v>1</v>
          </cell>
          <cell r="O2372">
            <v>1</v>
          </cell>
          <cell r="P2372">
            <v>1</v>
          </cell>
          <cell r="Q2372">
            <v>1</v>
          </cell>
          <cell r="R2372">
            <v>1</v>
          </cell>
        </row>
        <row r="2373">
          <cell r="A2373">
            <v>213842</v>
          </cell>
          <cell r="B2373" t="str">
            <v>HI-PERF 4T 900 10W50     12B1L  TOT Z</v>
          </cell>
          <cell r="C2373" t="str">
            <v>12B1L</v>
          </cell>
          <cell r="D2373" t="str">
            <v>105MOJJ</v>
          </cell>
          <cell r="E2373" t="str">
            <v>P11N03NP</v>
          </cell>
          <cell r="F2373" t="str">
            <v xml:space="preserve"> Z</v>
          </cell>
          <cell r="G2373" t="str">
            <v>AO</v>
          </cell>
          <cell r="H2373" t="str">
            <v>-</v>
          </cell>
          <cell r="I2373" t="str">
            <v>-</v>
          </cell>
          <cell r="J2373" t="str">
            <v>-</v>
          </cell>
          <cell r="K2373">
            <v>4</v>
          </cell>
          <cell r="L2373">
            <v>4</v>
          </cell>
          <cell r="M2373">
            <v>4</v>
          </cell>
          <cell r="N2373">
            <v>4</v>
          </cell>
          <cell r="O2373">
            <v>4</v>
          </cell>
          <cell r="P2373">
            <v>4</v>
          </cell>
          <cell r="Q2373">
            <v>4</v>
          </cell>
          <cell r="R2373">
            <v>4</v>
          </cell>
        </row>
        <row r="2374">
          <cell r="A2374">
            <v>217116</v>
          </cell>
          <cell r="B2374" t="str">
            <v>HI-PERF 4T 900 10W50     208L   TOT  2SG</v>
          </cell>
          <cell r="C2374" t="str">
            <v>208L</v>
          </cell>
          <cell r="D2374" t="str">
            <v>105MOJJ_H_SG</v>
          </cell>
          <cell r="E2374" t="str">
            <v>P11N03NP</v>
          </cell>
          <cell r="F2374" t="str">
            <v>SG</v>
          </cell>
          <cell r="G2374" t="str">
            <v>AO</v>
          </cell>
          <cell r="H2374" t="str">
            <v>-</v>
          </cell>
          <cell r="I2374" t="str">
            <v>-</v>
          </cell>
          <cell r="J2374" t="str">
            <v>-</v>
          </cell>
          <cell r="K2374" t="str">
            <v>2A</v>
          </cell>
          <cell r="L2374" t="str">
            <v>2A</v>
          </cell>
          <cell r="M2374" t="str">
            <v>2A</v>
          </cell>
          <cell r="N2374">
            <v>2</v>
          </cell>
          <cell r="O2374">
            <v>2</v>
          </cell>
          <cell r="P2374">
            <v>2</v>
          </cell>
          <cell r="Q2374">
            <v>2</v>
          </cell>
          <cell r="R2374">
            <v>2</v>
          </cell>
        </row>
        <row r="2375">
          <cell r="A2375">
            <v>214016</v>
          </cell>
          <cell r="B2375" t="str">
            <v>HI-PERF 4T 900 SC. 5W40  12B1L  TOT C</v>
          </cell>
          <cell r="C2375" t="str">
            <v>12B1L</v>
          </cell>
          <cell r="D2375" t="str">
            <v>540PCZZ</v>
          </cell>
          <cell r="E2375" t="str">
            <v>P11N03NU</v>
          </cell>
          <cell r="F2375" t="str">
            <v>C</v>
          </cell>
          <cell r="G2375" t="str">
            <v>AO</v>
          </cell>
          <cell r="H2375" t="str">
            <v>-</v>
          </cell>
          <cell r="I2375" t="str">
            <v>-</v>
          </cell>
          <cell r="J2375" t="str">
            <v>-</v>
          </cell>
          <cell r="K2375">
            <v>4</v>
          </cell>
          <cell r="L2375">
            <v>4</v>
          </cell>
          <cell r="M2375">
            <v>4</v>
          </cell>
          <cell r="N2375">
            <v>4</v>
          </cell>
          <cell r="O2375">
            <v>4</v>
          </cell>
          <cell r="P2375">
            <v>4</v>
          </cell>
          <cell r="Q2375">
            <v>4</v>
          </cell>
          <cell r="R2375">
            <v>4</v>
          </cell>
        </row>
        <row r="2376">
          <cell r="A2376">
            <v>214018</v>
          </cell>
          <cell r="B2376" t="str">
            <v>HI-PERF 4T 900 SC. 5W40  208L   TOT C</v>
          </cell>
          <cell r="C2376" t="str">
            <v>208L</v>
          </cell>
          <cell r="D2376" t="str">
            <v>540PCZZ</v>
          </cell>
          <cell r="E2376" t="str">
            <v>P11N03NU</v>
          </cell>
          <cell r="F2376" t="str">
            <v>C</v>
          </cell>
          <cell r="G2376" t="str">
            <v>AO</v>
          </cell>
          <cell r="H2376" t="str">
            <v>-</v>
          </cell>
          <cell r="I2376" t="str">
            <v>-</v>
          </cell>
          <cell r="J2376" t="str">
            <v>-</v>
          </cell>
          <cell r="K2376">
            <v>4</v>
          </cell>
          <cell r="L2376">
            <v>4</v>
          </cell>
          <cell r="M2376">
            <v>4</v>
          </cell>
          <cell r="N2376">
            <v>4</v>
          </cell>
          <cell r="O2376">
            <v>4</v>
          </cell>
          <cell r="P2376">
            <v>4</v>
          </cell>
          <cell r="Q2376">
            <v>4</v>
          </cell>
          <cell r="R2376">
            <v>4</v>
          </cell>
        </row>
        <row r="2377">
          <cell r="A2377">
            <v>207923</v>
          </cell>
          <cell r="B2377" t="str">
            <v>HI-PERF 4T MCO 20W40     18B08L TOT   SG</v>
          </cell>
          <cell r="C2377" t="str">
            <v>18B08L</v>
          </cell>
          <cell r="D2377" t="str">
            <v>204MOAA_H_SG</v>
          </cell>
          <cell r="E2377" t="str">
            <v>P11N03QS</v>
          </cell>
          <cell r="F2377" t="str">
            <v>SG</v>
          </cell>
          <cell r="G2377" t="str">
            <v>AO</v>
          </cell>
          <cell r="H2377" t="str">
            <v>-</v>
          </cell>
          <cell r="I2377" t="str">
            <v>2A</v>
          </cell>
          <cell r="J2377" t="str">
            <v>2A</v>
          </cell>
          <cell r="K2377" t="str">
            <v>LS</v>
          </cell>
          <cell r="L2377" t="str">
            <v>LH</v>
          </cell>
          <cell r="M2377" t="str">
            <v>LH</v>
          </cell>
          <cell r="N2377" t="str">
            <v>LH</v>
          </cell>
          <cell r="O2377" t="str">
            <v>LH</v>
          </cell>
          <cell r="P2377" t="str">
            <v>LH</v>
          </cell>
          <cell r="Q2377" t="str">
            <v>LH</v>
          </cell>
          <cell r="R2377" t="str">
            <v xml:space="preserve">LH </v>
          </cell>
        </row>
        <row r="2378">
          <cell r="A2378">
            <v>189113</v>
          </cell>
          <cell r="B2378" t="str">
            <v>HI-PERF 4T MCO 20W40     18B1L  TOT  1SG</v>
          </cell>
          <cell r="C2378" t="str">
            <v>18B1L</v>
          </cell>
          <cell r="D2378" t="str">
            <v>204MOAA_H_SG</v>
          </cell>
          <cell r="E2378" t="str">
            <v>P11N03QS</v>
          </cell>
          <cell r="F2378" t="str">
            <v>SG</v>
          </cell>
          <cell r="G2378" t="str">
            <v>AO</v>
          </cell>
          <cell r="H2378">
            <v>1</v>
          </cell>
          <cell r="I2378">
            <v>1</v>
          </cell>
          <cell r="J2378" t="str">
            <v>2B</v>
          </cell>
          <cell r="K2378" t="str">
            <v>LS</v>
          </cell>
          <cell r="L2378" t="str">
            <v>LH</v>
          </cell>
          <cell r="M2378" t="str">
            <v>LH</v>
          </cell>
          <cell r="N2378" t="str">
            <v>LH</v>
          </cell>
          <cell r="O2378" t="str">
            <v>LH</v>
          </cell>
          <cell r="P2378" t="str">
            <v>LH</v>
          </cell>
          <cell r="Q2378" t="str">
            <v>LH</v>
          </cell>
          <cell r="R2378" t="str">
            <v xml:space="preserve">LH </v>
          </cell>
        </row>
        <row r="2379">
          <cell r="A2379">
            <v>207925</v>
          </cell>
          <cell r="B2379" t="str">
            <v>HI-PERF 4T MCO 20W50     18B08L TOT   SG</v>
          </cell>
          <cell r="C2379" t="str">
            <v>18B08L</v>
          </cell>
          <cell r="D2379" t="str">
            <v>205MOGG_H_SG</v>
          </cell>
          <cell r="E2379" t="str">
            <v>P11N03QS</v>
          </cell>
          <cell r="F2379" t="str">
            <v>SG</v>
          </cell>
          <cell r="G2379" t="str">
            <v>AO</v>
          </cell>
          <cell r="H2379" t="str">
            <v>-</v>
          </cell>
          <cell r="I2379" t="str">
            <v>2A</v>
          </cell>
          <cell r="J2379" t="str">
            <v>2A</v>
          </cell>
          <cell r="K2379" t="str">
            <v>LS</v>
          </cell>
          <cell r="L2379" t="str">
            <v>LS</v>
          </cell>
          <cell r="M2379" t="str">
            <v>LS</v>
          </cell>
          <cell r="N2379" t="str">
            <v>LH</v>
          </cell>
          <cell r="O2379" t="str">
            <v>LH</v>
          </cell>
          <cell r="P2379" t="str">
            <v>LH</v>
          </cell>
          <cell r="Q2379" t="str">
            <v>LH</v>
          </cell>
          <cell r="R2379" t="str">
            <v xml:space="preserve">LH </v>
          </cell>
        </row>
        <row r="2380">
          <cell r="A2380">
            <v>207924</v>
          </cell>
          <cell r="B2380" t="str">
            <v>HI-PERF 4T MCO SAE 40    18B08L TOT   SG</v>
          </cell>
          <cell r="C2380" t="str">
            <v>18B08L</v>
          </cell>
          <cell r="D2380" t="str">
            <v>204MOAA_H_SG</v>
          </cell>
          <cell r="E2380" t="str">
            <v>P11N03QS</v>
          </cell>
          <cell r="F2380" t="str">
            <v>SG</v>
          </cell>
          <cell r="G2380" t="str">
            <v>AO</v>
          </cell>
          <cell r="H2380" t="str">
            <v>-</v>
          </cell>
          <cell r="I2380" t="str">
            <v>2A</v>
          </cell>
          <cell r="J2380" t="str">
            <v>2A</v>
          </cell>
          <cell r="K2380" t="str">
            <v>LS</v>
          </cell>
          <cell r="L2380" t="str">
            <v>LS</v>
          </cell>
          <cell r="M2380" t="str">
            <v>LH</v>
          </cell>
          <cell r="N2380" t="str">
            <v>LH</v>
          </cell>
          <cell r="O2380" t="str">
            <v>LH</v>
          </cell>
          <cell r="P2380" t="str">
            <v>LH</v>
          </cell>
          <cell r="Q2380" t="str">
            <v>LH</v>
          </cell>
          <cell r="R2380" t="str">
            <v xml:space="preserve">LH </v>
          </cell>
        </row>
        <row r="2381">
          <cell r="A2381">
            <v>203750</v>
          </cell>
          <cell r="B2381" t="str">
            <v>HI-PERF 4T MCO SAE 40    18B1L  TOT   SG</v>
          </cell>
          <cell r="C2381" t="str">
            <v>18B1L</v>
          </cell>
          <cell r="D2381" t="str">
            <v>204MOAA_H_SG</v>
          </cell>
          <cell r="E2381" t="str">
            <v>P11N03QS</v>
          </cell>
          <cell r="F2381" t="str">
            <v>SG</v>
          </cell>
          <cell r="G2381" t="str">
            <v>AO</v>
          </cell>
          <cell r="H2381" t="str">
            <v>2B</v>
          </cell>
          <cell r="I2381" t="str">
            <v>2B</v>
          </cell>
          <cell r="J2381" t="str">
            <v>2B</v>
          </cell>
          <cell r="K2381" t="str">
            <v>LS</v>
          </cell>
          <cell r="L2381" t="str">
            <v>LS</v>
          </cell>
          <cell r="M2381" t="str">
            <v>LS</v>
          </cell>
          <cell r="N2381" t="str">
            <v>LH</v>
          </cell>
          <cell r="O2381" t="str">
            <v>LH</v>
          </cell>
          <cell r="P2381" t="str">
            <v>LH</v>
          </cell>
          <cell r="Q2381" t="str">
            <v>LH</v>
          </cell>
          <cell r="R2381" t="str">
            <v xml:space="preserve">LH </v>
          </cell>
        </row>
        <row r="2382">
          <cell r="A2382">
            <v>210998</v>
          </cell>
          <cell r="B2382" t="str">
            <v>HI-PERF 4T RACING 10W40  18B1L  TOT   SG</v>
          </cell>
          <cell r="C2382" t="str">
            <v>18B1L</v>
          </cell>
          <cell r="D2382" t="str">
            <v>104MOPP_H_SG</v>
          </cell>
          <cell r="E2382" t="str">
            <v>P11N03NP</v>
          </cell>
          <cell r="F2382" t="str">
            <v>SG</v>
          </cell>
          <cell r="G2382" t="str">
            <v>AO</v>
          </cell>
          <cell r="H2382" t="str">
            <v>-</v>
          </cell>
          <cell r="I2382" t="str">
            <v>-</v>
          </cell>
          <cell r="J2382">
            <v>1</v>
          </cell>
          <cell r="K2382" t="str">
            <v>LS</v>
          </cell>
          <cell r="L2382" t="str">
            <v>LH</v>
          </cell>
          <cell r="M2382" t="str">
            <v>LH</v>
          </cell>
          <cell r="N2382" t="str">
            <v>LH</v>
          </cell>
          <cell r="O2382" t="str">
            <v>LH</v>
          </cell>
          <cell r="P2382" t="str">
            <v>LH</v>
          </cell>
          <cell r="Q2382" t="str">
            <v>LH</v>
          </cell>
          <cell r="R2382" t="str">
            <v xml:space="preserve">LH </v>
          </cell>
        </row>
        <row r="2383">
          <cell r="A2383">
            <v>188265</v>
          </cell>
          <cell r="B2383" t="str">
            <v>HI-PERF 4T RACING 10W50  18B1L  TOT  1SG</v>
          </cell>
          <cell r="C2383" t="str">
            <v>18B1L</v>
          </cell>
          <cell r="D2383" t="str">
            <v>105MOGG_H_SG</v>
          </cell>
          <cell r="E2383" t="str">
            <v>P11N03NP</v>
          </cell>
          <cell r="F2383" t="str">
            <v>SG</v>
          </cell>
          <cell r="G2383" t="str">
            <v>AO</v>
          </cell>
          <cell r="H2383">
            <v>1</v>
          </cell>
          <cell r="I2383">
            <v>1</v>
          </cell>
          <cell r="J2383" t="str">
            <v>close</v>
          </cell>
          <cell r="K2383" t="str">
            <v>close</v>
          </cell>
          <cell r="L2383" t="str">
            <v>LH</v>
          </cell>
          <cell r="M2383" t="str">
            <v>LH</v>
          </cell>
          <cell r="N2383" t="str">
            <v>LH</v>
          </cell>
          <cell r="O2383" t="str">
            <v>LH</v>
          </cell>
          <cell r="P2383" t="str">
            <v>LH</v>
          </cell>
          <cell r="Q2383" t="str">
            <v>LH</v>
          </cell>
          <cell r="R2383" t="str">
            <v xml:space="preserve">LH </v>
          </cell>
        </row>
        <row r="2384">
          <cell r="A2384">
            <v>207228</v>
          </cell>
          <cell r="B2384" t="str">
            <v>HI-PERF 4T RACING 10W50  18B1L  TOT  2SG</v>
          </cell>
          <cell r="C2384" t="str">
            <v>18B1L</v>
          </cell>
          <cell r="D2384" t="str">
            <v>105MOJJ_H_SG</v>
          </cell>
          <cell r="E2384" t="str">
            <v>P11N03NP</v>
          </cell>
          <cell r="F2384" t="str">
            <v>SG</v>
          </cell>
          <cell r="G2384" t="str">
            <v>AO</v>
          </cell>
          <cell r="H2384" t="str">
            <v>-</v>
          </cell>
          <cell r="I2384">
            <v>1</v>
          </cell>
          <cell r="J2384">
            <v>1</v>
          </cell>
          <cell r="K2384" t="str">
            <v>LS</v>
          </cell>
          <cell r="L2384" t="str">
            <v>LS</v>
          </cell>
          <cell r="M2384" t="str">
            <v>LS</v>
          </cell>
          <cell r="N2384" t="str">
            <v>LH</v>
          </cell>
          <cell r="O2384" t="str">
            <v>LH</v>
          </cell>
          <cell r="P2384" t="str">
            <v>LH</v>
          </cell>
          <cell r="Q2384" t="str">
            <v>LH</v>
          </cell>
          <cell r="R2384" t="str">
            <v xml:space="preserve">LH </v>
          </cell>
        </row>
        <row r="2385">
          <cell r="A2385">
            <v>190807</v>
          </cell>
          <cell r="B2385" t="str">
            <v>HI-PERF 4T RACING 10W50  18B1L  TOT Z</v>
          </cell>
          <cell r="C2385" t="str">
            <v>18B1L</v>
          </cell>
          <cell r="D2385" t="str">
            <v>105MOJJ</v>
          </cell>
          <cell r="E2385" t="str">
            <v>P11N03NP</v>
          </cell>
          <cell r="F2385" t="str">
            <v xml:space="preserve"> Z</v>
          </cell>
          <cell r="G2385" t="str">
            <v>AO</v>
          </cell>
          <cell r="H2385" t="str">
            <v>-</v>
          </cell>
          <cell r="I2385">
            <v>4</v>
          </cell>
          <cell r="J2385" t="str">
            <v>for depletion</v>
          </cell>
          <cell r="K2385" t="str">
            <v>for depletion</v>
          </cell>
          <cell r="L2385" t="str">
            <v>LH</v>
          </cell>
          <cell r="M2385" t="str">
            <v>LH</v>
          </cell>
          <cell r="N2385" t="str">
            <v>LH</v>
          </cell>
          <cell r="O2385" t="str">
            <v>LH</v>
          </cell>
          <cell r="P2385" t="str">
            <v>LH</v>
          </cell>
          <cell r="Q2385" t="str">
            <v>LH</v>
          </cell>
          <cell r="R2385" t="str">
            <v xml:space="preserve">LH </v>
          </cell>
        </row>
        <row r="2386">
          <cell r="A2386">
            <v>194686</v>
          </cell>
          <cell r="B2386" t="str">
            <v>HI-PERF 4T RACING 10W50  208L   TOT  1SG</v>
          </cell>
          <cell r="C2386" t="str">
            <v>208L</v>
          </cell>
          <cell r="D2386" t="str">
            <v>105MOGG_H_SG</v>
          </cell>
          <cell r="E2386" t="str">
            <v>P11N03NP</v>
          </cell>
          <cell r="F2386" t="str">
            <v>SG</v>
          </cell>
          <cell r="G2386" t="str">
            <v>AO</v>
          </cell>
          <cell r="H2386" t="str">
            <v>2A</v>
          </cell>
          <cell r="I2386" t="str">
            <v>2A</v>
          </cell>
          <cell r="J2386" t="str">
            <v>close</v>
          </cell>
          <cell r="K2386" t="str">
            <v>for depletion</v>
          </cell>
          <cell r="L2386" t="str">
            <v>LH</v>
          </cell>
          <cell r="M2386" t="str">
            <v>LH</v>
          </cell>
          <cell r="N2386" t="str">
            <v>LH</v>
          </cell>
          <cell r="O2386" t="str">
            <v>LH</v>
          </cell>
          <cell r="P2386" t="str">
            <v>LH</v>
          </cell>
          <cell r="Q2386" t="str">
            <v>LH</v>
          </cell>
          <cell r="R2386" t="str">
            <v xml:space="preserve">LH </v>
          </cell>
        </row>
        <row r="2387">
          <cell r="A2387">
            <v>207229</v>
          </cell>
          <cell r="B2387" t="str">
            <v>HI-PERF 4T RACING 10W50  208L   TOT  2SG</v>
          </cell>
          <cell r="C2387" t="str">
            <v>208L</v>
          </cell>
          <cell r="D2387" t="str">
            <v>105MOJJ_H_SG</v>
          </cell>
          <cell r="E2387" t="str">
            <v>P11N03NP</v>
          </cell>
          <cell r="F2387" t="str">
            <v>SG</v>
          </cell>
          <cell r="G2387" t="str">
            <v>AO</v>
          </cell>
          <cell r="H2387" t="str">
            <v>-</v>
          </cell>
          <cell r="I2387">
            <v>1</v>
          </cell>
          <cell r="J2387" t="str">
            <v>2A</v>
          </cell>
          <cell r="K2387" t="str">
            <v>LS</v>
          </cell>
          <cell r="L2387" t="str">
            <v>LH</v>
          </cell>
          <cell r="M2387" t="str">
            <v>LH</v>
          </cell>
          <cell r="N2387" t="str">
            <v>LH</v>
          </cell>
          <cell r="O2387" t="str">
            <v>LH</v>
          </cell>
          <cell r="P2387" t="str">
            <v>LH</v>
          </cell>
          <cell r="Q2387" t="str">
            <v>LH</v>
          </cell>
          <cell r="R2387" t="str">
            <v xml:space="preserve">LH </v>
          </cell>
        </row>
        <row r="2388">
          <cell r="A2388">
            <v>203582</v>
          </cell>
          <cell r="B2388" t="str">
            <v>HI-PERF 4T SCOOT.10W40 M 18B08L TOT H SG</v>
          </cell>
          <cell r="C2388" t="str">
            <v>18B08L</v>
          </cell>
          <cell r="D2388" t="str">
            <v>104MOMM_H_SG</v>
          </cell>
          <cell r="E2388" t="str">
            <v>P11N03NV</v>
          </cell>
          <cell r="F2388" t="str">
            <v>SG</v>
          </cell>
          <cell r="G2388" t="str">
            <v>AO</v>
          </cell>
          <cell r="H2388" t="str">
            <v>-</v>
          </cell>
          <cell r="I2388">
            <v>3</v>
          </cell>
          <cell r="J2388">
            <v>3</v>
          </cell>
          <cell r="K2388" t="str">
            <v>LS</v>
          </cell>
          <cell r="L2388" t="str">
            <v>LS</v>
          </cell>
          <cell r="M2388" t="str">
            <v>LH</v>
          </cell>
          <cell r="N2388" t="str">
            <v>LH</v>
          </cell>
          <cell r="O2388" t="str">
            <v>LH</v>
          </cell>
          <cell r="P2388" t="str">
            <v>LH</v>
          </cell>
          <cell r="Q2388" t="str">
            <v>LH</v>
          </cell>
          <cell r="R2388" t="str">
            <v xml:space="preserve">LH </v>
          </cell>
        </row>
        <row r="2389">
          <cell r="A2389">
            <v>203802</v>
          </cell>
          <cell r="B2389" t="str">
            <v>HI-PERF 4T SCOOTER 10W30 18B08L TOT   SG</v>
          </cell>
          <cell r="C2389" t="str">
            <v>18B08L</v>
          </cell>
          <cell r="D2389" t="str">
            <v>103MOLL_H_SG</v>
          </cell>
          <cell r="E2389" t="str">
            <v>P11N03NQ</v>
          </cell>
          <cell r="F2389" t="str">
            <v>SG</v>
          </cell>
          <cell r="G2389" t="str">
            <v>AO</v>
          </cell>
          <cell r="H2389" t="str">
            <v>2A</v>
          </cell>
          <cell r="I2389" t="str">
            <v>2A</v>
          </cell>
          <cell r="J2389" t="str">
            <v>close</v>
          </cell>
          <cell r="K2389" t="str">
            <v>for depletion</v>
          </cell>
          <cell r="L2389" t="str">
            <v>LH</v>
          </cell>
          <cell r="M2389" t="str">
            <v>LH</v>
          </cell>
          <cell r="N2389" t="str">
            <v>LH</v>
          </cell>
          <cell r="O2389" t="str">
            <v>LH</v>
          </cell>
          <cell r="P2389" t="str">
            <v>LH</v>
          </cell>
          <cell r="Q2389" t="str">
            <v>LH</v>
          </cell>
          <cell r="R2389" t="str">
            <v xml:space="preserve">LH </v>
          </cell>
        </row>
        <row r="2390">
          <cell r="A2390">
            <v>207921</v>
          </cell>
          <cell r="B2390" t="str">
            <v>HI-PERF 4T SCOOTER 10W30 18B08L TOT  1SG</v>
          </cell>
          <cell r="C2390" t="str">
            <v>18B08L</v>
          </cell>
          <cell r="D2390" t="str">
            <v>103MOLL_H_SG</v>
          </cell>
          <cell r="E2390" t="str">
            <v>P11N03NQ</v>
          </cell>
          <cell r="F2390" t="str">
            <v>SG</v>
          </cell>
          <cell r="G2390" t="str">
            <v>AO</v>
          </cell>
          <cell r="H2390" t="str">
            <v>-</v>
          </cell>
          <cell r="I2390" t="str">
            <v>2A</v>
          </cell>
          <cell r="J2390" t="str">
            <v>2A</v>
          </cell>
          <cell r="K2390" t="str">
            <v>LS</v>
          </cell>
          <cell r="L2390" t="str">
            <v>LS</v>
          </cell>
          <cell r="M2390" t="str">
            <v>LS</v>
          </cell>
          <cell r="N2390" t="str">
            <v>LH</v>
          </cell>
          <cell r="O2390" t="str">
            <v>LH</v>
          </cell>
          <cell r="P2390" t="str">
            <v>LH</v>
          </cell>
          <cell r="Q2390" t="str">
            <v>LH</v>
          </cell>
          <cell r="R2390" t="str">
            <v xml:space="preserve">LH </v>
          </cell>
        </row>
        <row r="2391">
          <cell r="A2391">
            <v>188939</v>
          </cell>
          <cell r="B2391" t="str">
            <v>HI-PERF 4T SCOOTER 10W30 18B1L  TOT  1SG</v>
          </cell>
          <cell r="C2391" t="str">
            <v>18B1L</v>
          </cell>
          <cell r="D2391" t="str">
            <v>103MOLL_H_SG</v>
          </cell>
          <cell r="E2391" t="str">
            <v>P11N03NQ</v>
          </cell>
          <cell r="F2391" t="str">
            <v>SG</v>
          </cell>
          <cell r="G2391" t="str">
            <v>AO</v>
          </cell>
          <cell r="H2391">
            <v>1</v>
          </cell>
          <cell r="I2391">
            <v>1</v>
          </cell>
          <cell r="J2391" t="str">
            <v>2A</v>
          </cell>
          <cell r="K2391" t="str">
            <v>LS</v>
          </cell>
          <cell r="L2391" t="str">
            <v>LH</v>
          </cell>
          <cell r="M2391" t="str">
            <v>LH</v>
          </cell>
          <cell r="N2391" t="str">
            <v>LH</v>
          </cell>
          <cell r="O2391" t="str">
            <v>LH</v>
          </cell>
          <cell r="P2391" t="str">
            <v>LH</v>
          </cell>
          <cell r="Q2391" t="str">
            <v>LH</v>
          </cell>
          <cell r="R2391" t="str">
            <v xml:space="preserve">LH </v>
          </cell>
        </row>
        <row r="2392">
          <cell r="A2392">
            <v>210996</v>
          </cell>
          <cell r="B2392" t="str">
            <v>HI-PERF 4T SCOOTER 10W40 18B08L TOT   SG</v>
          </cell>
          <cell r="C2392" t="str">
            <v>18B08L</v>
          </cell>
          <cell r="D2392" t="str">
            <v>104MOQQ_H_SG</v>
          </cell>
          <cell r="E2392" t="str">
            <v>P11N03NV</v>
          </cell>
          <cell r="F2392" t="str">
            <v>SG</v>
          </cell>
          <cell r="G2392" t="str">
            <v>AO</v>
          </cell>
          <cell r="H2392" t="str">
            <v>-</v>
          </cell>
          <cell r="I2392" t="str">
            <v>-</v>
          </cell>
          <cell r="J2392">
            <v>1</v>
          </cell>
          <cell r="K2392" t="str">
            <v>LS</v>
          </cell>
          <cell r="L2392" t="str">
            <v>LH</v>
          </cell>
          <cell r="M2392" t="str">
            <v>LH</v>
          </cell>
          <cell r="N2392" t="str">
            <v>LH</v>
          </cell>
          <cell r="O2392" t="str">
            <v>LH</v>
          </cell>
          <cell r="P2392" t="str">
            <v>LH</v>
          </cell>
          <cell r="Q2392" t="str">
            <v>LH</v>
          </cell>
          <cell r="R2392" t="str">
            <v xml:space="preserve">LH </v>
          </cell>
        </row>
        <row r="2393">
          <cell r="A2393">
            <v>210995</v>
          </cell>
          <cell r="B2393" t="str">
            <v>HI-PERF 4T SCOOTER 10W40 18B1L  TOT   SG</v>
          </cell>
          <cell r="C2393" t="str">
            <v>18B1L</v>
          </cell>
          <cell r="D2393" t="str">
            <v>104MOQQ_H_SG</v>
          </cell>
          <cell r="E2393" t="str">
            <v>P11N03NV</v>
          </cell>
          <cell r="F2393" t="str">
            <v>SG</v>
          </cell>
          <cell r="G2393" t="str">
            <v>AO</v>
          </cell>
          <cell r="H2393" t="str">
            <v>-</v>
          </cell>
          <cell r="I2393" t="str">
            <v>-</v>
          </cell>
          <cell r="J2393">
            <v>1</v>
          </cell>
          <cell r="K2393" t="str">
            <v>LS</v>
          </cell>
          <cell r="L2393" t="str">
            <v>LH</v>
          </cell>
          <cell r="M2393" t="str">
            <v>LH</v>
          </cell>
          <cell r="N2393" t="str">
            <v>LH</v>
          </cell>
          <cell r="O2393" t="str">
            <v>LH</v>
          </cell>
          <cell r="P2393" t="str">
            <v>LH</v>
          </cell>
          <cell r="Q2393" t="str">
            <v>LH</v>
          </cell>
          <cell r="R2393" t="str">
            <v xml:space="preserve">LH </v>
          </cell>
        </row>
        <row r="2394">
          <cell r="A2394">
            <v>205041</v>
          </cell>
          <cell r="B2394" t="str">
            <v>HI-PERF 4T SCOOTER 20W40 18B08L TOT   SG</v>
          </cell>
          <cell r="C2394" t="str">
            <v>18B08L</v>
          </cell>
          <cell r="D2394" t="str">
            <v>204MOCC_H_SG</v>
          </cell>
          <cell r="E2394" t="str">
            <v>P11N03NW</v>
          </cell>
          <cell r="F2394" t="str">
            <v>SG</v>
          </cell>
          <cell r="G2394" t="str">
            <v>AO</v>
          </cell>
          <cell r="H2394" t="str">
            <v>2A</v>
          </cell>
          <cell r="I2394" t="str">
            <v>2A</v>
          </cell>
          <cell r="J2394" t="str">
            <v>close</v>
          </cell>
          <cell r="K2394" t="str">
            <v>for depletion</v>
          </cell>
          <cell r="L2394" t="str">
            <v>LH</v>
          </cell>
          <cell r="M2394" t="str">
            <v>LH</v>
          </cell>
          <cell r="N2394" t="str">
            <v>LH</v>
          </cell>
          <cell r="O2394" t="str">
            <v>LH</v>
          </cell>
          <cell r="P2394" t="str">
            <v>LH</v>
          </cell>
          <cell r="Q2394" t="str">
            <v>LH</v>
          </cell>
          <cell r="R2394" t="str">
            <v xml:space="preserve">LH </v>
          </cell>
        </row>
        <row r="2395">
          <cell r="A2395">
            <v>207922</v>
          </cell>
          <cell r="B2395" t="str">
            <v>HI-PERF 4T SCOOTER 20W40 18B08L TOT  1SG</v>
          </cell>
          <cell r="C2395" t="str">
            <v>18B08L</v>
          </cell>
          <cell r="D2395" t="str">
            <v>204MOCC_H_SG</v>
          </cell>
          <cell r="E2395" t="str">
            <v>P11N03NW</v>
          </cell>
          <cell r="F2395" t="str">
            <v>SG</v>
          </cell>
          <cell r="G2395" t="str">
            <v>AO</v>
          </cell>
          <cell r="H2395" t="str">
            <v>-</v>
          </cell>
          <cell r="I2395" t="str">
            <v>2A</v>
          </cell>
          <cell r="J2395" t="str">
            <v>2B</v>
          </cell>
          <cell r="K2395" t="str">
            <v>LS</v>
          </cell>
          <cell r="L2395" t="str">
            <v>LH</v>
          </cell>
          <cell r="M2395" t="str">
            <v>LH</v>
          </cell>
          <cell r="N2395" t="str">
            <v>LH</v>
          </cell>
          <cell r="O2395" t="str">
            <v>LH</v>
          </cell>
          <cell r="P2395" t="str">
            <v>LH</v>
          </cell>
          <cell r="Q2395" t="str">
            <v>LH</v>
          </cell>
          <cell r="R2395" t="str">
            <v xml:space="preserve">LH </v>
          </cell>
        </row>
        <row r="2396">
          <cell r="A2396">
            <v>199066</v>
          </cell>
          <cell r="B2396" t="str">
            <v>HI-PERF 4T SCOOTER 5W40  18B1L  TOT C</v>
          </cell>
          <cell r="C2396" t="str">
            <v>18B1L</v>
          </cell>
          <cell r="D2396" t="str">
            <v>540PCZZ</v>
          </cell>
          <cell r="E2396" t="str">
            <v>P11N03NU</v>
          </cell>
          <cell r="F2396" t="str">
            <v>C</v>
          </cell>
          <cell r="G2396" t="str">
            <v>AO</v>
          </cell>
          <cell r="H2396" t="str">
            <v>-</v>
          </cell>
          <cell r="I2396">
            <v>4</v>
          </cell>
          <cell r="J2396">
            <v>4</v>
          </cell>
          <cell r="K2396">
            <v>4</v>
          </cell>
          <cell r="L2396">
            <v>4</v>
          </cell>
          <cell r="M2396">
            <v>4</v>
          </cell>
          <cell r="N2396">
            <v>4</v>
          </cell>
          <cell r="O2396">
            <v>4</v>
          </cell>
          <cell r="P2396">
            <v>4</v>
          </cell>
          <cell r="Q2396">
            <v>4</v>
          </cell>
          <cell r="R2396" t="str">
            <v>LH</v>
          </cell>
        </row>
        <row r="2397">
          <cell r="A2397">
            <v>199068</v>
          </cell>
          <cell r="B2397" t="str">
            <v>HI-PERF 4T SCOOTER 5W40  208L   TOT C</v>
          </cell>
          <cell r="C2397" t="str">
            <v>208L</v>
          </cell>
          <cell r="D2397" t="str">
            <v>540PCZZ</v>
          </cell>
          <cell r="E2397" t="str">
            <v>P11N03NU</v>
          </cell>
          <cell r="F2397" t="str">
            <v>C</v>
          </cell>
          <cell r="G2397" t="str">
            <v>AO</v>
          </cell>
          <cell r="H2397" t="str">
            <v>-</v>
          </cell>
          <cell r="I2397" t="str">
            <v>-</v>
          </cell>
          <cell r="J2397" t="str">
            <v>-</v>
          </cell>
          <cell r="K2397">
            <v>4</v>
          </cell>
          <cell r="L2397">
            <v>4</v>
          </cell>
          <cell r="M2397">
            <v>4</v>
          </cell>
          <cell r="N2397">
            <v>4</v>
          </cell>
          <cell r="O2397">
            <v>4</v>
          </cell>
          <cell r="P2397">
            <v>4</v>
          </cell>
          <cell r="Q2397">
            <v>4</v>
          </cell>
          <cell r="R2397" t="str">
            <v>LH</v>
          </cell>
        </row>
        <row r="2398">
          <cell r="A2398">
            <v>203751</v>
          </cell>
          <cell r="B2398" t="str">
            <v>HI-PERF 4T SP.20W50 (SL) 18B08L TOT   SG</v>
          </cell>
          <cell r="C2398" t="str">
            <v>18B08L</v>
          </cell>
          <cell r="D2398" t="str">
            <v>205MOEE_H_SG</v>
          </cell>
          <cell r="E2398" t="str">
            <v>P11N03NQ</v>
          </cell>
          <cell r="F2398" t="str">
            <v>SG</v>
          </cell>
          <cell r="G2398" t="str">
            <v>AO</v>
          </cell>
          <cell r="H2398" t="str">
            <v>2B</v>
          </cell>
          <cell r="I2398" t="str">
            <v>2B</v>
          </cell>
          <cell r="J2398" t="str">
            <v>close</v>
          </cell>
          <cell r="K2398" t="str">
            <v>for depletion</v>
          </cell>
          <cell r="L2398" t="str">
            <v>LH</v>
          </cell>
          <cell r="M2398" t="str">
            <v>LH</v>
          </cell>
          <cell r="N2398" t="str">
            <v>LH</v>
          </cell>
          <cell r="O2398" t="str">
            <v>LH</v>
          </cell>
          <cell r="P2398" t="str">
            <v>LH</v>
          </cell>
          <cell r="Q2398" t="str">
            <v>LH</v>
          </cell>
          <cell r="R2398" t="str">
            <v xml:space="preserve">LH </v>
          </cell>
        </row>
        <row r="2399">
          <cell r="A2399">
            <v>207912</v>
          </cell>
          <cell r="B2399" t="str">
            <v>HI-PERF 4T SP.20W50 (SL) 18B08L TOT  1SG</v>
          </cell>
          <cell r="C2399" t="str">
            <v>18B08L</v>
          </cell>
          <cell r="D2399" t="str">
            <v>205MOEE_H_SG</v>
          </cell>
          <cell r="E2399" t="str">
            <v>P11N03NQ</v>
          </cell>
          <cell r="F2399" t="str">
            <v>SG</v>
          </cell>
          <cell r="G2399" t="str">
            <v>AO</v>
          </cell>
          <cell r="H2399" t="str">
            <v>-</v>
          </cell>
          <cell r="I2399" t="str">
            <v>2A</v>
          </cell>
          <cell r="J2399" t="str">
            <v>2A</v>
          </cell>
          <cell r="K2399" t="str">
            <v>LS</v>
          </cell>
          <cell r="L2399" t="str">
            <v>LH</v>
          </cell>
          <cell r="M2399" t="str">
            <v>LH</v>
          </cell>
          <cell r="N2399" t="str">
            <v>LH</v>
          </cell>
          <cell r="O2399" t="str">
            <v>LH</v>
          </cell>
          <cell r="P2399" t="str">
            <v>LH</v>
          </cell>
          <cell r="Q2399" t="str">
            <v>LH</v>
          </cell>
          <cell r="R2399" t="str">
            <v xml:space="preserve">LH </v>
          </cell>
        </row>
        <row r="2400">
          <cell r="A2400">
            <v>205364</v>
          </cell>
          <cell r="B2400" t="str">
            <v>HI-PERF 4T SP.20W50 (SL) 18B1L  TOT   SG</v>
          </cell>
          <cell r="C2400" t="str">
            <v>18B1L</v>
          </cell>
          <cell r="D2400" t="str">
            <v>205MOEE_H_SG</v>
          </cell>
          <cell r="E2400" t="str">
            <v>P11N03NQ</v>
          </cell>
          <cell r="F2400" t="str">
            <v>SG</v>
          </cell>
          <cell r="G2400" t="str">
            <v>AO</v>
          </cell>
          <cell r="H2400" t="str">
            <v>2B</v>
          </cell>
          <cell r="I2400" t="str">
            <v>2B</v>
          </cell>
          <cell r="J2400" t="str">
            <v>2B</v>
          </cell>
          <cell r="K2400" t="str">
            <v>LS</v>
          </cell>
          <cell r="L2400" t="str">
            <v>LS</v>
          </cell>
          <cell r="M2400" t="str">
            <v>LS</v>
          </cell>
          <cell r="N2400" t="str">
            <v>LH</v>
          </cell>
          <cell r="O2400" t="str">
            <v>LH</v>
          </cell>
          <cell r="P2400" t="str">
            <v>LH</v>
          </cell>
          <cell r="Q2400" t="str">
            <v>LH</v>
          </cell>
          <cell r="R2400" t="str">
            <v xml:space="preserve">LH </v>
          </cell>
        </row>
        <row r="2401">
          <cell r="A2401">
            <v>207401</v>
          </cell>
          <cell r="B2401" t="str">
            <v>HI-PERF 4T SPECIAL 10W40 18B08L TOT   SG</v>
          </cell>
          <cell r="C2401" t="str">
            <v>18B08L</v>
          </cell>
          <cell r="D2401" t="str">
            <v>104MOKK_H_SG</v>
          </cell>
          <cell r="E2401" t="str">
            <v>P11N03NQ</v>
          </cell>
          <cell r="F2401" t="str">
            <v>SG</v>
          </cell>
          <cell r="G2401" t="str">
            <v>AO</v>
          </cell>
          <cell r="H2401" t="str">
            <v>-</v>
          </cell>
          <cell r="I2401" t="str">
            <v>2B</v>
          </cell>
          <cell r="J2401" t="str">
            <v>2B</v>
          </cell>
          <cell r="K2401" t="str">
            <v>LS</v>
          </cell>
          <cell r="L2401" t="str">
            <v>LH</v>
          </cell>
          <cell r="M2401" t="str">
            <v>LH</v>
          </cell>
          <cell r="N2401" t="str">
            <v>LH</v>
          </cell>
          <cell r="O2401" t="str">
            <v>LH</v>
          </cell>
          <cell r="P2401" t="str">
            <v>LH</v>
          </cell>
          <cell r="Q2401" t="str">
            <v>LH</v>
          </cell>
          <cell r="R2401" t="str">
            <v xml:space="preserve">LH </v>
          </cell>
        </row>
        <row r="2402">
          <cell r="A2402">
            <v>188994</v>
          </cell>
          <cell r="B2402" t="str">
            <v>HI-PERF 4T SPECIAL 20W40 18B1L  TOT  1SG</v>
          </cell>
          <cell r="C2402" t="str">
            <v>18B1L</v>
          </cell>
          <cell r="D2402" t="str">
            <v>204MOBB_H_SG</v>
          </cell>
          <cell r="E2402" t="str">
            <v>P11N03NQ</v>
          </cell>
          <cell r="F2402" t="str">
            <v>SG</v>
          </cell>
          <cell r="G2402" t="str">
            <v>AO</v>
          </cell>
          <cell r="H2402">
            <v>1</v>
          </cell>
          <cell r="I2402">
            <v>1</v>
          </cell>
          <cell r="J2402">
            <v>1</v>
          </cell>
          <cell r="K2402" t="str">
            <v>LS</v>
          </cell>
          <cell r="L2402" t="str">
            <v>LS</v>
          </cell>
          <cell r="M2402" t="str">
            <v>LS</v>
          </cell>
          <cell r="N2402" t="str">
            <v>LH</v>
          </cell>
          <cell r="O2402" t="str">
            <v>LH</v>
          </cell>
          <cell r="P2402" t="str">
            <v>LH</v>
          </cell>
          <cell r="Q2402" t="str">
            <v>LH</v>
          </cell>
          <cell r="R2402" t="str">
            <v xml:space="preserve">LH </v>
          </cell>
        </row>
        <row r="2403">
          <cell r="A2403">
            <v>207741</v>
          </cell>
          <cell r="B2403" t="str">
            <v>HI-PERF 4T SPECIAL 20W40 18B1L  TOT M SG</v>
          </cell>
          <cell r="C2403" t="str">
            <v>18B1L</v>
          </cell>
          <cell r="D2403" t="str">
            <v>204MOBB_H_SG</v>
          </cell>
          <cell r="E2403" t="str">
            <v>P11N03NQ</v>
          </cell>
          <cell r="F2403" t="str">
            <v>SG</v>
          </cell>
          <cell r="G2403" t="str">
            <v>AO</v>
          </cell>
          <cell r="H2403" t="str">
            <v>-</v>
          </cell>
          <cell r="I2403">
            <v>1</v>
          </cell>
          <cell r="J2403" t="str">
            <v>for depletion</v>
          </cell>
          <cell r="K2403" t="str">
            <v>for depletion</v>
          </cell>
          <cell r="L2403" t="str">
            <v>LS</v>
          </cell>
          <cell r="M2403" t="str">
            <v>LS</v>
          </cell>
          <cell r="N2403" t="str">
            <v>LH</v>
          </cell>
          <cell r="O2403" t="str">
            <v>LH</v>
          </cell>
          <cell r="P2403" t="str">
            <v>LH</v>
          </cell>
          <cell r="Q2403" t="str">
            <v>LH</v>
          </cell>
          <cell r="R2403" t="str">
            <v xml:space="preserve">LH </v>
          </cell>
        </row>
        <row r="2404">
          <cell r="A2404">
            <v>205366</v>
          </cell>
          <cell r="B2404" t="str">
            <v>HI-PERF 4T SPECIAL 20W40 18B1L  TOT P SG</v>
          </cell>
          <cell r="C2404" t="str">
            <v>18B1L</v>
          </cell>
          <cell r="D2404" t="str">
            <v>204MOBB_H_SG</v>
          </cell>
          <cell r="E2404" t="str">
            <v>P11N03NQ</v>
          </cell>
          <cell r="F2404" t="str">
            <v>SG</v>
          </cell>
          <cell r="G2404" t="str">
            <v>AO</v>
          </cell>
          <cell r="H2404" t="str">
            <v>2B</v>
          </cell>
          <cell r="I2404" t="str">
            <v>2B</v>
          </cell>
          <cell r="J2404" t="str">
            <v>close</v>
          </cell>
          <cell r="K2404" t="str">
            <v>for depletion</v>
          </cell>
          <cell r="L2404" t="str">
            <v>LH</v>
          </cell>
          <cell r="M2404" t="str">
            <v>LH</v>
          </cell>
          <cell r="N2404" t="str">
            <v>LH</v>
          </cell>
          <cell r="O2404" t="str">
            <v>LH</v>
          </cell>
          <cell r="P2404" t="str">
            <v>LH</v>
          </cell>
          <cell r="Q2404" t="str">
            <v>LH</v>
          </cell>
          <cell r="R2404" t="str">
            <v xml:space="preserve">LH </v>
          </cell>
        </row>
        <row r="2405">
          <cell r="A2405">
            <v>211768</v>
          </cell>
          <cell r="B2405" t="str">
            <v>HI-PERF 4T SPORT+ 10W40  18B08L TOT   SG</v>
          </cell>
          <cell r="C2405" t="str">
            <v>18B08L</v>
          </cell>
          <cell r="D2405" t="str">
            <v>104MOII_H_SG</v>
          </cell>
          <cell r="E2405" t="str">
            <v>P11N03NN</v>
          </cell>
          <cell r="F2405" t="str">
            <v>SG</v>
          </cell>
          <cell r="G2405" t="str">
            <v>AO</v>
          </cell>
          <cell r="H2405" t="str">
            <v>-</v>
          </cell>
          <cell r="I2405" t="str">
            <v>-</v>
          </cell>
          <cell r="J2405" t="str">
            <v>2A</v>
          </cell>
          <cell r="K2405" t="str">
            <v>LS</v>
          </cell>
          <cell r="L2405" t="str">
            <v>LH</v>
          </cell>
          <cell r="M2405" t="str">
            <v>LH</v>
          </cell>
          <cell r="N2405" t="str">
            <v>LH</v>
          </cell>
          <cell r="O2405" t="str">
            <v>LH</v>
          </cell>
          <cell r="P2405" t="str">
            <v>LH</v>
          </cell>
          <cell r="Q2405" t="str">
            <v>LH</v>
          </cell>
          <cell r="R2405" t="str">
            <v xml:space="preserve">LH </v>
          </cell>
        </row>
        <row r="2406">
          <cell r="A2406">
            <v>188206</v>
          </cell>
          <cell r="B2406" t="str">
            <v>HI-PERF 4T SPORT+ 10W40  18B1L  TOT  1SG</v>
          </cell>
          <cell r="C2406" t="str">
            <v>18B1L</v>
          </cell>
          <cell r="D2406" t="str">
            <v>104MOII_H_SG</v>
          </cell>
          <cell r="E2406" t="str">
            <v>P11N03NN</v>
          </cell>
          <cell r="F2406" t="str">
            <v>SG</v>
          </cell>
          <cell r="G2406" t="str">
            <v>AO</v>
          </cell>
          <cell r="H2406">
            <v>1</v>
          </cell>
          <cell r="I2406">
            <v>1</v>
          </cell>
          <cell r="J2406">
            <v>1</v>
          </cell>
          <cell r="K2406" t="str">
            <v>LS</v>
          </cell>
          <cell r="L2406" t="str">
            <v>LS</v>
          </cell>
          <cell r="M2406" t="str">
            <v>LS</v>
          </cell>
          <cell r="N2406" t="str">
            <v>LH</v>
          </cell>
          <cell r="O2406" t="str">
            <v>LH</v>
          </cell>
          <cell r="P2406" t="str">
            <v>LH</v>
          </cell>
          <cell r="Q2406" t="str">
            <v>LH</v>
          </cell>
          <cell r="R2406" t="str">
            <v xml:space="preserve">LH </v>
          </cell>
        </row>
        <row r="2407">
          <cell r="A2407">
            <v>207709</v>
          </cell>
          <cell r="B2407" t="str">
            <v>HI-PERF 4T SPORT+ 10W40  18B1L  TOT M SG</v>
          </cell>
          <cell r="C2407" t="str">
            <v>18B1L</v>
          </cell>
          <cell r="D2407" t="str">
            <v>104MOII_H_SG</v>
          </cell>
          <cell r="E2407" t="str">
            <v>P11N03NN</v>
          </cell>
          <cell r="F2407" t="str">
            <v>SG</v>
          </cell>
          <cell r="G2407" t="str">
            <v>AO</v>
          </cell>
          <cell r="H2407" t="str">
            <v>-</v>
          </cell>
          <cell r="I2407">
            <v>1</v>
          </cell>
          <cell r="J2407" t="str">
            <v>close</v>
          </cell>
          <cell r="K2407" t="str">
            <v>close</v>
          </cell>
          <cell r="L2407" t="str">
            <v>LH</v>
          </cell>
          <cell r="M2407" t="str">
            <v>LH</v>
          </cell>
          <cell r="N2407" t="str">
            <v>LH</v>
          </cell>
          <cell r="O2407" t="str">
            <v>LH</v>
          </cell>
          <cell r="P2407" t="str">
            <v>LH</v>
          </cell>
          <cell r="Q2407" t="str">
            <v>LH</v>
          </cell>
          <cell r="R2407" t="str">
            <v xml:space="preserve">LH </v>
          </cell>
        </row>
        <row r="2408">
          <cell r="A2408">
            <v>194694</v>
          </cell>
          <cell r="B2408" t="str">
            <v>HI-PERF 4T SPORT+ 10W40  208L   TOT   SG</v>
          </cell>
          <cell r="C2408" t="str">
            <v>208L</v>
          </cell>
          <cell r="D2408" t="str">
            <v>104MOII_H_SG</v>
          </cell>
          <cell r="E2408" t="str">
            <v>P11N03NN</v>
          </cell>
          <cell r="F2408" t="str">
            <v>SG</v>
          </cell>
          <cell r="G2408" t="str">
            <v>AO</v>
          </cell>
          <cell r="H2408" t="str">
            <v>2A</v>
          </cell>
          <cell r="I2408" t="str">
            <v>2A</v>
          </cell>
          <cell r="J2408" t="str">
            <v>2B</v>
          </cell>
          <cell r="K2408" t="str">
            <v>LS</v>
          </cell>
          <cell r="L2408" t="str">
            <v>LH</v>
          </cell>
          <cell r="M2408" t="str">
            <v>LH</v>
          </cell>
          <cell r="N2408" t="str">
            <v>LH</v>
          </cell>
          <cell r="O2408" t="str">
            <v>LH</v>
          </cell>
          <cell r="P2408" t="str">
            <v>LH</v>
          </cell>
          <cell r="Q2408" t="str">
            <v>LH</v>
          </cell>
          <cell r="R2408" t="str">
            <v xml:space="preserve">LH </v>
          </cell>
        </row>
        <row r="2409">
          <cell r="A2409">
            <v>188207</v>
          </cell>
          <cell r="B2409" t="str">
            <v>HI-PERF 4T SPORT+ 10W40  3B5L   TOT  1SG</v>
          </cell>
          <cell r="C2409" t="str">
            <v>3B5L</v>
          </cell>
          <cell r="D2409" t="str">
            <v>104MOII_H_SG</v>
          </cell>
          <cell r="E2409" t="str">
            <v>P11N03NN</v>
          </cell>
          <cell r="F2409" t="str">
            <v>SG</v>
          </cell>
          <cell r="G2409" t="str">
            <v>AO</v>
          </cell>
          <cell r="H2409">
            <v>3</v>
          </cell>
          <cell r="I2409">
            <v>3</v>
          </cell>
          <cell r="J2409">
            <v>3</v>
          </cell>
          <cell r="K2409" t="str">
            <v>LS</v>
          </cell>
          <cell r="L2409" t="str">
            <v>LH</v>
          </cell>
          <cell r="M2409" t="str">
            <v>LH</v>
          </cell>
          <cell r="N2409" t="str">
            <v>LH</v>
          </cell>
          <cell r="O2409" t="str">
            <v>LH</v>
          </cell>
          <cell r="P2409" t="str">
            <v>LH</v>
          </cell>
          <cell r="Q2409" t="str">
            <v>LH</v>
          </cell>
          <cell r="R2409" t="str">
            <v xml:space="preserve">LH </v>
          </cell>
        </row>
        <row r="2410">
          <cell r="A2410">
            <v>207301</v>
          </cell>
          <cell r="B2410" t="str">
            <v>HI-PERF 4T SUPER 20W50   18B08L TOT   SG</v>
          </cell>
          <cell r="C2410" t="str">
            <v>18B08L</v>
          </cell>
          <cell r="D2410" t="str">
            <v>205MOFF_H_SG</v>
          </cell>
          <cell r="E2410" t="str">
            <v>P11N03QS</v>
          </cell>
          <cell r="F2410" t="str">
            <v>SG</v>
          </cell>
          <cell r="G2410" t="str">
            <v>AO</v>
          </cell>
          <cell r="H2410" t="str">
            <v>-</v>
          </cell>
          <cell r="I2410">
            <v>1</v>
          </cell>
          <cell r="J2410" t="str">
            <v>2A</v>
          </cell>
          <cell r="K2410" t="str">
            <v>LS</v>
          </cell>
          <cell r="L2410" t="str">
            <v>LS</v>
          </cell>
          <cell r="M2410" t="str">
            <v>LH</v>
          </cell>
          <cell r="N2410" t="str">
            <v>LH</v>
          </cell>
          <cell r="O2410" t="str">
            <v>LH</v>
          </cell>
          <cell r="P2410" t="str">
            <v>LH</v>
          </cell>
          <cell r="Q2410" t="str">
            <v>LH</v>
          </cell>
          <cell r="R2410" t="str">
            <v xml:space="preserve">LH </v>
          </cell>
        </row>
        <row r="2411">
          <cell r="A2411">
            <v>189494</v>
          </cell>
          <cell r="B2411" t="str">
            <v>HI-PERF 4T SUPER 20W50   18B1L  TOT  1SG</v>
          </cell>
          <cell r="C2411" t="str">
            <v>18B1L</v>
          </cell>
          <cell r="D2411" t="str">
            <v>205MOFF_H_SG</v>
          </cell>
          <cell r="E2411" t="str">
            <v>P11N03QS</v>
          </cell>
          <cell r="F2411" t="str">
            <v>SG</v>
          </cell>
          <cell r="G2411" t="str">
            <v>AO</v>
          </cell>
          <cell r="H2411">
            <v>1</v>
          </cell>
          <cell r="I2411">
            <v>1</v>
          </cell>
          <cell r="J2411">
            <v>1</v>
          </cell>
          <cell r="K2411" t="str">
            <v>LS</v>
          </cell>
          <cell r="L2411" t="str">
            <v>LS</v>
          </cell>
          <cell r="M2411" t="str">
            <v>LH</v>
          </cell>
          <cell r="N2411" t="str">
            <v>LH</v>
          </cell>
          <cell r="O2411" t="str">
            <v>LH</v>
          </cell>
          <cell r="P2411" t="str">
            <v>LH</v>
          </cell>
          <cell r="Q2411" t="str">
            <v>LH</v>
          </cell>
          <cell r="R2411" t="str">
            <v xml:space="preserve">LH </v>
          </cell>
        </row>
        <row r="2412">
          <cell r="A2412">
            <v>195298</v>
          </cell>
          <cell r="B2412" t="str">
            <v>HMA 440                  208L   TOT   SG</v>
          </cell>
          <cell r="C2412" t="str">
            <v>208L</v>
          </cell>
          <cell r="D2412" t="str">
            <v>400FI_H_SG02</v>
          </cell>
          <cell r="E2412" t="str">
            <v>P11N02NA</v>
          </cell>
          <cell r="F2412" t="str">
            <v>SG</v>
          </cell>
          <cell r="G2412" t="str">
            <v>AO</v>
          </cell>
          <cell r="H2412" t="str">
            <v>2B</v>
          </cell>
          <cell r="I2412" t="str">
            <v>2B</v>
          </cell>
          <cell r="J2412" t="str">
            <v>close</v>
          </cell>
          <cell r="K2412" t="str">
            <v>close</v>
          </cell>
          <cell r="L2412" t="str">
            <v>LH</v>
          </cell>
          <cell r="M2412" t="str">
            <v>LH</v>
          </cell>
          <cell r="N2412" t="str">
            <v>LH</v>
          </cell>
          <cell r="O2412" t="str">
            <v>LH</v>
          </cell>
          <cell r="P2412" t="str">
            <v>LH</v>
          </cell>
          <cell r="Q2412" t="str">
            <v>LH</v>
          </cell>
          <cell r="R2412" t="str">
            <v xml:space="preserve">LH </v>
          </cell>
        </row>
        <row r="2413">
          <cell r="A2413">
            <v>201087</v>
          </cell>
          <cell r="B2413" t="str">
            <v>HMC SFEO 5W20            200L   TOT   KR</v>
          </cell>
          <cell r="C2413" t="str">
            <v>200L</v>
          </cell>
          <cell r="D2413" t="str">
            <v>530PCKK_H_KR</v>
          </cell>
          <cell r="E2413" t="str">
            <v>P11N01N2</v>
          </cell>
          <cell r="F2413" t="str">
            <v>KR</v>
          </cell>
          <cell r="G2413" t="str">
            <v>AO</v>
          </cell>
          <cell r="H2413" t="str">
            <v>-</v>
          </cell>
          <cell r="I2413">
            <v>4</v>
          </cell>
          <cell r="J2413" t="str">
            <v>close</v>
          </cell>
          <cell r="K2413" t="str">
            <v>close</v>
          </cell>
          <cell r="L2413" t="str">
            <v>LH</v>
          </cell>
          <cell r="M2413" t="str">
            <v>LH</v>
          </cell>
          <cell r="N2413" t="str">
            <v>LH</v>
          </cell>
          <cell r="O2413" t="str">
            <v>LH</v>
          </cell>
          <cell r="P2413" t="str">
            <v>LH</v>
          </cell>
          <cell r="Q2413" t="str">
            <v>LH</v>
          </cell>
          <cell r="R2413" t="str">
            <v xml:space="preserve">LH </v>
          </cell>
        </row>
        <row r="2414">
          <cell r="A2414">
            <v>214175</v>
          </cell>
          <cell r="B2414" t="str">
            <v>HTX 320                  16B05L ELF C</v>
          </cell>
          <cell r="C2414" t="str">
            <v>16B05L</v>
          </cell>
          <cell r="D2414" t="str">
            <v>BFCO0BB</v>
          </cell>
          <cell r="E2414" t="str">
            <v>P11N08</v>
          </cell>
          <cell r="F2414" t="str">
            <v>C</v>
          </cell>
          <cell r="G2414" t="str">
            <v>AO</v>
          </cell>
          <cell r="H2414" t="str">
            <v>-</v>
          </cell>
          <cell r="I2414" t="str">
            <v>-</v>
          </cell>
          <cell r="J2414" t="str">
            <v>-</v>
          </cell>
          <cell r="K2414">
            <v>4</v>
          </cell>
          <cell r="L2414">
            <v>4</v>
          </cell>
          <cell r="M2414">
            <v>4</v>
          </cell>
          <cell r="N2414">
            <v>4</v>
          </cell>
          <cell r="O2414">
            <v>4</v>
          </cell>
          <cell r="P2414">
            <v>4</v>
          </cell>
          <cell r="Q2414">
            <v>4</v>
          </cell>
          <cell r="R2414">
            <v>4</v>
          </cell>
        </row>
        <row r="2415">
          <cell r="A2415">
            <v>200543</v>
          </cell>
          <cell r="B2415" t="str">
            <v>HTX 3820                 18B1L  ELF C</v>
          </cell>
          <cell r="C2415" t="str">
            <v>18B1L</v>
          </cell>
          <cell r="D2415" t="str">
            <v>020CODD</v>
          </cell>
          <cell r="E2415" t="str">
            <v>P11N03NP</v>
          </cell>
          <cell r="F2415" t="str">
            <v>C</v>
          </cell>
          <cell r="G2415" t="str">
            <v>AO</v>
          </cell>
          <cell r="H2415" t="str">
            <v>-</v>
          </cell>
          <cell r="I2415">
            <v>4</v>
          </cell>
          <cell r="J2415">
            <v>4</v>
          </cell>
          <cell r="K2415">
            <v>4</v>
          </cell>
          <cell r="L2415">
            <v>4</v>
          </cell>
          <cell r="M2415">
            <v>4</v>
          </cell>
          <cell r="N2415">
            <v>4</v>
          </cell>
          <cell r="O2415">
            <v>4</v>
          </cell>
          <cell r="P2415">
            <v>4</v>
          </cell>
          <cell r="Q2415">
            <v>4</v>
          </cell>
          <cell r="R2415">
            <v>4</v>
          </cell>
        </row>
        <row r="2416">
          <cell r="A2416">
            <v>214040</v>
          </cell>
          <cell r="B2416" t="str">
            <v>HTX 3830                 12B1L  ELF C</v>
          </cell>
          <cell r="C2416" t="str">
            <v>12B1L</v>
          </cell>
          <cell r="D2416" t="str">
            <v>030CODD</v>
          </cell>
          <cell r="E2416" t="str">
            <v>P11N03NP</v>
          </cell>
          <cell r="F2416" t="str">
            <v>C</v>
          </cell>
          <cell r="G2416" t="str">
            <v>AO</v>
          </cell>
          <cell r="H2416" t="str">
            <v>-</v>
          </cell>
          <cell r="I2416" t="str">
            <v>-</v>
          </cell>
          <cell r="J2416" t="str">
            <v>-</v>
          </cell>
          <cell r="K2416">
            <v>4</v>
          </cell>
          <cell r="L2416">
            <v>4</v>
          </cell>
          <cell r="M2416">
            <v>4</v>
          </cell>
          <cell r="N2416">
            <v>4</v>
          </cell>
          <cell r="O2416">
            <v>4</v>
          </cell>
          <cell r="P2416">
            <v>4</v>
          </cell>
          <cell r="Q2416">
            <v>4</v>
          </cell>
          <cell r="R2416">
            <v>4</v>
          </cell>
        </row>
        <row r="2417">
          <cell r="A2417">
            <v>200519</v>
          </cell>
          <cell r="B2417" t="str">
            <v>HTX 3830                 18B1L  ELF C</v>
          </cell>
          <cell r="C2417" t="str">
            <v>18B1L</v>
          </cell>
          <cell r="D2417" t="str">
            <v>030CODD</v>
          </cell>
          <cell r="E2417" t="str">
            <v>P11N03NP</v>
          </cell>
          <cell r="F2417" t="str">
            <v>C</v>
          </cell>
          <cell r="G2417" t="str">
            <v>AO</v>
          </cell>
          <cell r="H2417" t="str">
            <v>-</v>
          </cell>
          <cell r="I2417">
            <v>4</v>
          </cell>
          <cell r="J2417">
            <v>4</v>
          </cell>
          <cell r="K2417">
            <v>4</v>
          </cell>
          <cell r="L2417">
            <v>4</v>
          </cell>
          <cell r="M2417">
            <v>4</v>
          </cell>
          <cell r="N2417">
            <v>4</v>
          </cell>
          <cell r="O2417">
            <v>4</v>
          </cell>
          <cell r="P2417">
            <v>4</v>
          </cell>
          <cell r="Q2417">
            <v>4</v>
          </cell>
          <cell r="R2417">
            <v>4</v>
          </cell>
        </row>
        <row r="2418">
          <cell r="A2418">
            <v>200537</v>
          </cell>
          <cell r="B2418" t="str">
            <v>HTX 3835                 18B1L  ELF C</v>
          </cell>
          <cell r="C2418" t="str">
            <v>18B1L</v>
          </cell>
          <cell r="D2418" t="str">
            <v>530COEE</v>
          </cell>
          <cell r="E2418" t="str">
            <v>P11N03NP</v>
          </cell>
          <cell r="F2418" t="str">
            <v>C</v>
          </cell>
          <cell r="G2418" t="str">
            <v>AO</v>
          </cell>
          <cell r="H2418" t="str">
            <v>-</v>
          </cell>
          <cell r="I2418">
            <v>4</v>
          </cell>
          <cell r="J2418">
            <v>4</v>
          </cell>
          <cell r="K2418">
            <v>4</v>
          </cell>
          <cell r="L2418">
            <v>4</v>
          </cell>
          <cell r="M2418">
            <v>4</v>
          </cell>
          <cell r="N2418">
            <v>4</v>
          </cell>
          <cell r="O2418">
            <v>4</v>
          </cell>
          <cell r="P2418">
            <v>4</v>
          </cell>
          <cell r="Q2418">
            <v>4</v>
          </cell>
          <cell r="R2418">
            <v>4</v>
          </cell>
        </row>
        <row r="2419">
          <cell r="A2419">
            <v>200539</v>
          </cell>
          <cell r="B2419" t="str">
            <v>HTX 840                  3B5L   ELF C</v>
          </cell>
          <cell r="C2419" t="str">
            <v>3B5L</v>
          </cell>
          <cell r="D2419" t="str">
            <v>040COAA</v>
          </cell>
          <cell r="E2419" t="str">
            <v>P11N01</v>
          </cell>
          <cell r="F2419" t="str">
            <v>C</v>
          </cell>
          <cell r="G2419" t="str">
            <v>AO</v>
          </cell>
          <cell r="H2419" t="str">
            <v>-</v>
          </cell>
          <cell r="I2419" t="str">
            <v>-</v>
          </cell>
          <cell r="J2419" t="str">
            <v>-</v>
          </cell>
          <cell r="K2419">
            <v>4</v>
          </cell>
          <cell r="L2419">
            <v>4</v>
          </cell>
          <cell r="M2419">
            <v>4</v>
          </cell>
          <cell r="N2419">
            <v>4</v>
          </cell>
          <cell r="O2419">
            <v>4</v>
          </cell>
          <cell r="P2419">
            <v>4</v>
          </cell>
          <cell r="Q2419">
            <v>4</v>
          </cell>
          <cell r="R2419">
            <v>4</v>
          </cell>
        </row>
        <row r="2420">
          <cell r="A2420">
            <v>214043</v>
          </cell>
          <cell r="B2420" t="str">
            <v>HTX 840                  3B5L   ELF C1</v>
          </cell>
          <cell r="C2420" t="str">
            <v>3B5L</v>
          </cell>
          <cell r="D2420" t="str">
            <v>040COAA</v>
          </cell>
          <cell r="E2420" t="str">
            <v>P11N01</v>
          </cell>
          <cell r="F2420" t="str">
            <v>C</v>
          </cell>
          <cell r="G2420" t="str">
            <v>AO</v>
          </cell>
          <cell r="H2420" t="str">
            <v>-</v>
          </cell>
          <cell r="I2420" t="str">
            <v>-</v>
          </cell>
          <cell r="J2420" t="str">
            <v>-</v>
          </cell>
          <cell r="K2420">
            <v>4</v>
          </cell>
          <cell r="L2420">
            <v>4</v>
          </cell>
          <cell r="M2420">
            <v>4</v>
          </cell>
          <cell r="N2420">
            <v>4</v>
          </cell>
          <cell r="O2420">
            <v>4</v>
          </cell>
          <cell r="P2420">
            <v>4</v>
          </cell>
          <cell r="Q2420">
            <v>4</v>
          </cell>
          <cell r="R2420">
            <v>4</v>
          </cell>
        </row>
        <row r="2421">
          <cell r="A2421">
            <v>200541</v>
          </cell>
          <cell r="B2421" t="str">
            <v>HTX 850                  3B5L   ELF C</v>
          </cell>
          <cell r="C2421" t="str">
            <v>3B5L</v>
          </cell>
          <cell r="D2421" t="str">
            <v>550COBB</v>
          </cell>
          <cell r="E2421" t="str">
            <v>P11N01</v>
          </cell>
          <cell r="F2421" t="str">
            <v>C</v>
          </cell>
          <cell r="G2421" t="str">
            <v>AO</v>
          </cell>
          <cell r="H2421" t="str">
            <v>-</v>
          </cell>
          <cell r="I2421" t="str">
            <v>-</v>
          </cell>
          <cell r="J2421" t="str">
            <v>-</v>
          </cell>
          <cell r="K2421">
            <v>4</v>
          </cell>
          <cell r="L2421">
            <v>4</v>
          </cell>
          <cell r="M2421">
            <v>4</v>
          </cell>
          <cell r="N2421">
            <v>4</v>
          </cell>
          <cell r="O2421">
            <v>4</v>
          </cell>
          <cell r="P2421">
            <v>4</v>
          </cell>
          <cell r="Q2421">
            <v>4</v>
          </cell>
          <cell r="R2421">
            <v>4</v>
          </cell>
        </row>
        <row r="2422">
          <cell r="A2422">
            <v>214044</v>
          </cell>
          <cell r="B2422" t="str">
            <v>HTX 850                  3B5L   ELF C1</v>
          </cell>
          <cell r="C2422" t="str">
            <v>3B5L</v>
          </cell>
          <cell r="D2422" t="str">
            <v>550COBB</v>
          </cell>
          <cell r="E2422" t="str">
            <v>P11N01</v>
          </cell>
          <cell r="F2422" t="str">
            <v>C</v>
          </cell>
          <cell r="G2422" t="str">
            <v>AO</v>
          </cell>
          <cell r="H2422" t="str">
            <v>-</v>
          </cell>
          <cell r="I2422" t="str">
            <v>-</v>
          </cell>
          <cell r="J2422" t="str">
            <v>-</v>
          </cell>
          <cell r="K2422">
            <v>4</v>
          </cell>
          <cell r="L2422">
            <v>4</v>
          </cell>
          <cell r="M2422">
            <v>4</v>
          </cell>
          <cell r="N2422">
            <v>4</v>
          </cell>
          <cell r="O2422">
            <v>4</v>
          </cell>
          <cell r="P2422">
            <v>4</v>
          </cell>
          <cell r="Q2422">
            <v>4</v>
          </cell>
          <cell r="R2422">
            <v>4</v>
          </cell>
        </row>
        <row r="2423">
          <cell r="A2423">
            <v>200516</v>
          </cell>
          <cell r="B2423" t="str">
            <v>HTX 860                  3B5L   ELF C</v>
          </cell>
          <cell r="C2423" t="str">
            <v>3B5L</v>
          </cell>
          <cell r="D2423" t="str">
            <v>106COBB</v>
          </cell>
          <cell r="E2423" t="str">
            <v>P11N01</v>
          </cell>
          <cell r="F2423" t="str">
            <v>C</v>
          </cell>
          <cell r="G2423" t="str">
            <v>AO</v>
          </cell>
          <cell r="H2423" t="str">
            <v>-</v>
          </cell>
          <cell r="I2423" t="str">
            <v>-</v>
          </cell>
          <cell r="J2423" t="str">
            <v>-</v>
          </cell>
          <cell r="K2423">
            <v>4</v>
          </cell>
          <cell r="L2423">
            <v>4</v>
          </cell>
          <cell r="M2423">
            <v>4</v>
          </cell>
          <cell r="N2423">
            <v>4</v>
          </cell>
          <cell r="O2423">
            <v>4</v>
          </cell>
          <cell r="P2423">
            <v>4</v>
          </cell>
          <cell r="Q2423">
            <v>4</v>
          </cell>
          <cell r="R2423">
            <v>4</v>
          </cell>
        </row>
        <row r="2424">
          <cell r="A2424">
            <v>214039</v>
          </cell>
          <cell r="B2424" t="str">
            <v>HTX 860                  3B5L   ELF C1</v>
          </cell>
          <cell r="C2424" t="str">
            <v>3B5L</v>
          </cell>
          <cell r="D2424" t="str">
            <v>106COBB</v>
          </cell>
          <cell r="E2424" t="str">
            <v>P11N01</v>
          </cell>
          <cell r="F2424" t="str">
            <v>C</v>
          </cell>
          <cell r="G2424" t="str">
            <v>AO</v>
          </cell>
          <cell r="H2424" t="str">
            <v>-</v>
          </cell>
          <cell r="I2424" t="str">
            <v>-</v>
          </cell>
          <cell r="J2424" t="str">
            <v>-</v>
          </cell>
          <cell r="K2424">
            <v>4</v>
          </cell>
          <cell r="L2424">
            <v>4</v>
          </cell>
          <cell r="M2424">
            <v>4</v>
          </cell>
          <cell r="N2424">
            <v>4</v>
          </cell>
          <cell r="O2424">
            <v>4</v>
          </cell>
          <cell r="P2424">
            <v>4</v>
          </cell>
          <cell r="Q2424">
            <v>4</v>
          </cell>
          <cell r="R2424">
            <v>4</v>
          </cell>
        </row>
        <row r="2425">
          <cell r="A2425">
            <v>214026</v>
          </cell>
          <cell r="B2425" t="str">
            <v>HTX 909                  12B1L  ELF C</v>
          </cell>
          <cell r="C2425" t="str">
            <v>12B1L</v>
          </cell>
          <cell r="D2425" t="str">
            <v>2TCOAA</v>
          </cell>
          <cell r="E2425" t="str">
            <v>P11N03NL</v>
          </cell>
          <cell r="F2425" t="str">
            <v>C</v>
          </cell>
          <cell r="G2425" t="str">
            <v>AO</v>
          </cell>
          <cell r="H2425" t="str">
            <v>-</v>
          </cell>
          <cell r="I2425" t="str">
            <v>-</v>
          </cell>
          <cell r="J2425" t="str">
            <v>-</v>
          </cell>
          <cell r="K2425">
            <v>4</v>
          </cell>
          <cell r="L2425">
            <v>4</v>
          </cell>
          <cell r="M2425">
            <v>4</v>
          </cell>
          <cell r="N2425">
            <v>4</v>
          </cell>
          <cell r="O2425">
            <v>4</v>
          </cell>
          <cell r="P2425">
            <v>4</v>
          </cell>
          <cell r="Q2425">
            <v>4</v>
          </cell>
          <cell r="R2425">
            <v>4</v>
          </cell>
        </row>
        <row r="2426">
          <cell r="A2426">
            <v>199338</v>
          </cell>
          <cell r="B2426" t="str">
            <v>HTX 909                  18B1L  ELF C2</v>
          </cell>
          <cell r="C2426" t="str">
            <v>18B1L</v>
          </cell>
          <cell r="D2426" t="str">
            <v>2TCOAA</v>
          </cell>
          <cell r="E2426" t="str">
            <v>P11N03NL</v>
          </cell>
          <cell r="F2426" t="str">
            <v>C</v>
          </cell>
          <cell r="G2426" t="str">
            <v>AO</v>
          </cell>
          <cell r="H2426" t="str">
            <v>-</v>
          </cell>
          <cell r="I2426" t="str">
            <v>-</v>
          </cell>
          <cell r="J2426" t="str">
            <v>-</v>
          </cell>
          <cell r="K2426">
            <v>4</v>
          </cell>
          <cell r="L2426">
            <v>4</v>
          </cell>
          <cell r="M2426">
            <v>4</v>
          </cell>
          <cell r="N2426">
            <v>4</v>
          </cell>
          <cell r="O2426">
            <v>4</v>
          </cell>
          <cell r="P2426">
            <v>4</v>
          </cell>
          <cell r="Q2426">
            <v>4</v>
          </cell>
          <cell r="R2426">
            <v>4</v>
          </cell>
        </row>
        <row r="2427">
          <cell r="A2427">
            <v>214032</v>
          </cell>
          <cell r="B2427" t="str">
            <v>HTX 976+                 12B1L  ELF C</v>
          </cell>
          <cell r="C2427" t="str">
            <v>12B1L</v>
          </cell>
          <cell r="D2427" t="str">
            <v>2TCOCC</v>
          </cell>
          <cell r="E2427" t="str">
            <v>P11N03NL</v>
          </cell>
          <cell r="F2427" t="str">
            <v>C</v>
          </cell>
          <cell r="G2427" t="str">
            <v>AO</v>
          </cell>
          <cell r="H2427" t="str">
            <v>-</v>
          </cell>
          <cell r="I2427" t="str">
            <v>-</v>
          </cell>
          <cell r="J2427" t="str">
            <v>-</v>
          </cell>
          <cell r="K2427">
            <v>4</v>
          </cell>
          <cell r="L2427">
            <v>4</v>
          </cell>
          <cell r="M2427">
            <v>4</v>
          </cell>
          <cell r="N2427">
            <v>4</v>
          </cell>
          <cell r="O2427">
            <v>4</v>
          </cell>
          <cell r="P2427">
            <v>4</v>
          </cell>
          <cell r="Q2427">
            <v>4</v>
          </cell>
          <cell r="R2427">
            <v>4</v>
          </cell>
        </row>
        <row r="2428">
          <cell r="A2428">
            <v>199754</v>
          </cell>
          <cell r="B2428" t="str">
            <v>HTX 976+                 18B1L  ELF C1</v>
          </cell>
          <cell r="C2428" t="str">
            <v>18B1L</v>
          </cell>
          <cell r="D2428" t="str">
            <v>2TCOCC</v>
          </cell>
          <cell r="E2428" t="str">
            <v>P11N03NL</v>
          </cell>
          <cell r="F2428" t="str">
            <v>C</v>
          </cell>
          <cell r="G2428" t="str">
            <v>AO</v>
          </cell>
          <cell r="H2428" t="str">
            <v>-</v>
          </cell>
          <cell r="I2428" t="str">
            <v>-</v>
          </cell>
          <cell r="J2428" t="str">
            <v>-</v>
          </cell>
          <cell r="K2428">
            <v>4</v>
          </cell>
          <cell r="L2428">
            <v>4</v>
          </cell>
          <cell r="M2428">
            <v>4</v>
          </cell>
          <cell r="N2428">
            <v>4</v>
          </cell>
          <cell r="O2428">
            <v>4</v>
          </cell>
          <cell r="P2428">
            <v>4</v>
          </cell>
          <cell r="Q2428">
            <v>4</v>
          </cell>
          <cell r="R2428">
            <v>4</v>
          </cell>
        </row>
        <row r="2429">
          <cell r="A2429">
            <v>160988</v>
          </cell>
          <cell r="B2429" t="str">
            <v>HYDRA-HF 68              200L   PHO   SG</v>
          </cell>
          <cell r="C2429" t="str">
            <v>200L</v>
          </cell>
          <cell r="D2429" t="str">
            <v>HM068AA_H_SG</v>
          </cell>
          <cell r="E2429" t="str">
            <v>P12N06PP</v>
          </cell>
          <cell r="F2429" t="str">
            <v>SG</v>
          </cell>
          <cell r="G2429" t="str">
            <v>IO</v>
          </cell>
          <cell r="H2429" t="str">
            <v>2B</v>
          </cell>
          <cell r="I2429" t="str">
            <v>2B</v>
          </cell>
          <cell r="J2429" t="str">
            <v>2B</v>
          </cell>
          <cell r="K2429" t="str">
            <v>2B</v>
          </cell>
          <cell r="L2429" t="str">
            <v>LH</v>
          </cell>
          <cell r="M2429" t="str">
            <v>LH</v>
          </cell>
          <cell r="N2429" t="str">
            <v>LH</v>
          </cell>
          <cell r="O2429" t="str">
            <v>LH</v>
          </cell>
          <cell r="P2429" t="str">
            <v>LH</v>
          </cell>
          <cell r="Q2429" t="str">
            <v>LH</v>
          </cell>
          <cell r="R2429" t="str">
            <v>LH</v>
          </cell>
        </row>
        <row r="2430">
          <cell r="A2430">
            <v>202045</v>
          </cell>
          <cell r="B2430" t="str">
            <v>HYDRANSAFE FR EHC        230K   TOT C</v>
          </cell>
          <cell r="C2430" t="str">
            <v>230K</v>
          </cell>
          <cell r="D2430" t="str">
            <v>HFD46EE</v>
          </cell>
          <cell r="E2430" t="str">
            <v>P12N06PR</v>
          </cell>
          <cell r="F2430" t="str">
            <v>C</v>
          </cell>
          <cell r="G2430" t="str">
            <v>IO</v>
          </cell>
          <cell r="H2430" t="str">
            <v>-</v>
          </cell>
          <cell r="I2430">
            <v>4</v>
          </cell>
          <cell r="J2430">
            <v>4</v>
          </cell>
          <cell r="K2430">
            <v>4</v>
          </cell>
          <cell r="L2430">
            <v>4</v>
          </cell>
          <cell r="M2430">
            <v>4</v>
          </cell>
          <cell r="N2430">
            <v>4</v>
          </cell>
          <cell r="O2430">
            <v>4</v>
          </cell>
          <cell r="P2430">
            <v>4</v>
          </cell>
          <cell r="Q2430">
            <v>4</v>
          </cell>
          <cell r="R2430">
            <v>4</v>
          </cell>
        </row>
        <row r="2431">
          <cell r="A2431">
            <v>132482</v>
          </cell>
          <cell r="B2431" t="str">
            <v>HYDRANSAFE FR NSG 38     230K   TOT C</v>
          </cell>
          <cell r="C2431" t="str">
            <v>230K</v>
          </cell>
          <cell r="D2431" t="str">
            <v>HFD46AA</v>
          </cell>
          <cell r="E2431" t="str">
            <v>P12N06PR</v>
          </cell>
          <cell r="F2431" t="str">
            <v>C</v>
          </cell>
          <cell r="G2431" t="str">
            <v>IO</v>
          </cell>
          <cell r="H2431">
            <v>4</v>
          </cell>
          <cell r="I2431">
            <v>4</v>
          </cell>
          <cell r="J2431" t="str">
            <v>close</v>
          </cell>
          <cell r="K2431" t="str">
            <v>close</v>
          </cell>
          <cell r="L2431" t="str">
            <v>LH</v>
          </cell>
          <cell r="M2431" t="str">
            <v>LH</v>
          </cell>
          <cell r="N2431" t="str">
            <v>LH</v>
          </cell>
          <cell r="O2431" t="str">
            <v>LH</v>
          </cell>
          <cell r="P2431" t="str">
            <v>LH</v>
          </cell>
          <cell r="Q2431" t="str">
            <v>LH</v>
          </cell>
          <cell r="R2431" t="str">
            <v>LH</v>
          </cell>
        </row>
        <row r="2432">
          <cell r="A2432">
            <v>130531</v>
          </cell>
          <cell r="B2432" t="str">
            <v>HYDRANSAFE FRS 46        230K   TOT C</v>
          </cell>
          <cell r="C2432" t="str">
            <v>230K</v>
          </cell>
          <cell r="D2432" t="str">
            <v>HFD46CC</v>
          </cell>
          <cell r="E2432" t="str">
            <v>P12N06PR</v>
          </cell>
          <cell r="F2432" t="str">
            <v>C</v>
          </cell>
          <cell r="G2432" t="str">
            <v>IO</v>
          </cell>
          <cell r="H2432">
            <v>4</v>
          </cell>
          <cell r="I2432">
            <v>4</v>
          </cell>
          <cell r="J2432" t="str">
            <v>close</v>
          </cell>
          <cell r="K2432" t="str">
            <v>close</v>
          </cell>
          <cell r="L2432" t="str">
            <v>LH</v>
          </cell>
          <cell r="M2432" t="str">
            <v>LH</v>
          </cell>
          <cell r="N2432" t="str">
            <v>LH</v>
          </cell>
          <cell r="O2432" t="str">
            <v>LH</v>
          </cell>
          <cell r="P2432" t="str">
            <v>LH</v>
          </cell>
          <cell r="Q2432" t="str">
            <v>LH</v>
          </cell>
          <cell r="R2432" t="str">
            <v>LH</v>
          </cell>
        </row>
        <row r="2433">
          <cell r="A2433">
            <v>177100</v>
          </cell>
          <cell r="B2433" t="str">
            <v>HYDRANSAFE HFC 146       208L   TOT C1</v>
          </cell>
          <cell r="C2433" t="str">
            <v>208L</v>
          </cell>
          <cell r="D2433" t="str">
            <v>HFC46CC</v>
          </cell>
          <cell r="E2433" t="str">
            <v>P12N06PR</v>
          </cell>
          <cell r="F2433" t="str">
            <v>C</v>
          </cell>
          <cell r="G2433" t="str">
            <v>IO</v>
          </cell>
          <cell r="H2433">
            <v>4</v>
          </cell>
          <cell r="I2433">
            <v>4</v>
          </cell>
          <cell r="J2433">
            <v>4</v>
          </cell>
          <cell r="K2433">
            <v>4</v>
          </cell>
          <cell r="L2433">
            <v>4</v>
          </cell>
          <cell r="M2433">
            <v>4</v>
          </cell>
          <cell r="N2433">
            <v>4</v>
          </cell>
          <cell r="O2433">
            <v>4</v>
          </cell>
          <cell r="P2433">
            <v>4</v>
          </cell>
          <cell r="Q2433">
            <v>4</v>
          </cell>
          <cell r="R2433">
            <v>4</v>
          </cell>
        </row>
        <row r="2434">
          <cell r="A2434">
            <v>215938</v>
          </cell>
          <cell r="B2434" t="str">
            <v>HYDRANSAFE HFDU 46       1000L  TOT   MY</v>
          </cell>
          <cell r="C2434" t="str">
            <v>1000L</v>
          </cell>
          <cell r="D2434" t="str">
            <v>HFD46BB_H_MY</v>
          </cell>
          <cell r="E2434" t="str">
            <v>P12N06PRXXXX</v>
          </cell>
          <cell r="F2434" t="str">
            <v>MY</v>
          </cell>
          <cell r="G2434" t="str">
            <v>IO</v>
          </cell>
          <cell r="H2434" t="str">
            <v>-</v>
          </cell>
          <cell r="I2434" t="str">
            <v>-</v>
          </cell>
          <cell r="J2434" t="str">
            <v>-</v>
          </cell>
          <cell r="K2434">
            <v>4</v>
          </cell>
          <cell r="L2434">
            <v>4</v>
          </cell>
          <cell r="M2434">
            <v>4</v>
          </cell>
          <cell r="N2434">
            <v>4</v>
          </cell>
          <cell r="O2434">
            <v>4</v>
          </cell>
          <cell r="P2434">
            <v>4</v>
          </cell>
          <cell r="Q2434">
            <v>4</v>
          </cell>
          <cell r="R2434">
            <v>4</v>
          </cell>
        </row>
        <row r="2435">
          <cell r="A2435">
            <v>112712</v>
          </cell>
          <cell r="B2435" t="str">
            <v>HYDRANSAFE HFDU 46       1000L  TOT W</v>
          </cell>
          <cell r="C2435" t="str">
            <v>1000L</v>
          </cell>
          <cell r="D2435" t="str">
            <v>HFD46BB</v>
          </cell>
          <cell r="E2435" t="str">
            <v>P12N06PRXXXX</v>
          </cell>
          <cell r="F2435" t="str">
            <v xml:space="preserve"> W</v>
          </cell>
          <cell r="G2435" t="str">
            <v>IO</v>
          </cell>
          <cell r="H2435" t="str">
            <v>-</v>
          </cell>
          <cell r="I2435" t="str">
            <v>-</v>
          </cell>
          <cell r="J2435">
            <v>4</v>
          </cell>
          <cell r="K2435">
            <v>4</v>
          </cell>
          <cell r="L2435">
            <v>4</v>
          </cell>
          <cell r="M2435">
            <v>4</v>
          </cell>
          <cell r="N2435">
            <v>4</v>
          </cell>
          <cell r="O2435">
            <v>4</v>
          </cell>
          <cell r="P2435">
            <v>4</v>
          </cell>
          <cell r="Q2435">
            <v>4</v>
          </cell>
          <cell r="R2435">
            <v>4</v>
          </cell>
        </row>
        <row r="2436">
          <cell r="A2436">
            <v>209050</v>
          </cell>
          <cell r="B2436" t="str">
            <v>HYDRANSAFE HFDU 46       208L   TOT   MY</v>
          </cell>
          <cell r="C2436" t="str">
            <v>208L</v>
          </cell>
          <cell r="D2436" t="str">
            <v>HFD46BB_H_MY</v>
          </cell>
          <cell r="E2436" t="str">
            <v>P12N06PRXXXX</v>
          </cell>
          <cell r="F2436" t="str">
            <v>MY</v>
          </cell>
          <cell r="G2436" t="str">
            <v>IO</v>
          </cell>
          <cell r="H2436" t="str">
            <v>-</v>
          </cell>
          <cell r="I2436" t="str">
            <v>-</v>
          </cell>
          <cell r="J2436" t="str">
            <v>-</v>
          </cell>
          <cell r="K2436">
            <v>4</v>
          </cell>
          <cell r="L2436">
            <v>4</v>
          </cell>
          <cell r="M2436">
            <v>4</v>
          </cell>
          <cell r="N2436">
            <v>4</v>
          </cell>
          <cell r="O2436">
            <v>4</v>
          </cell>
          <cell r="P2436">
            <v>4</v>
          </cell>
          <cell r="Q2436">
            <v>4</v>
          </cell>
          <cell r="R2436">
            <v>4</v>
          </cell>
        </row>
        <row r="2437">
          <cell r="A2437">
            <v>156782</v>
          </cell>
          <cell r="B2437" t="str">
            <v>HYDRANSAFE HFDU 46       208L   TOT C1</v>
          </cell>
          <cell r="C2437" t="str">
            <v>208L</v>
          </cell>
          <cell r="D2437" t="str">
            <v>HFD46BB</v>
          </cell>
          <cell r="E2437" t="str">
            <v>P12N06PRXXXX</v>
          </cell>
          <cell r="F2437" t="str">
            <v>C</v>
          </cell>
          <cell r="G2437" t="str">
            <v>IO</v>
          </cell>
          <cell r="H2437">
            <v>4</v>
          </cell>
          <cell r="I2437">
            <v>4</v>
          </cell>
          <cell r="J2437">
            <v>4</v>
          </cell>
          <cell r="K2437">
            <v>4</v>
          </cell>
          <cell r="L2437">
            <v>4</v>
          </cell>
          <cell r="M2437">
            <v>4</v>
          </cell>
          <cell r="N2437">
            <v>4</v>
          </cell>
          <cell r="O2437">
            <v>4</v>
          </cell>
          <cell r="P2437">
            <v>4</v>
          </cell>
          <cell r="Q2437">
            <v>4</v>
          </cell>
          <cell r="R2437">
            <v>4</v>
          </cell>
        </row>
        <row r="2438">
          <cell r="A2438">
            <v>112506</v>
          </cell>
          <cell r="B2438" t="str">
            <v>HYDRANSAFE HFDU 46       20L    TOT C</v>
          </cell>
          <cell r="C2438" t="str">
            <v>20L</v>
          </cell>
          <cell r="D2438" t="str">
            <v>HFD46BB</v>
          </cell>
          <cell r="E2438" t="str">
            <v>P12N06PRXXXX</v>
          </cell>
          <cell r="F2438" t="str">
            <v>C</v>
          </cell>
          <cell r="G2438" t="str">
            <v>IO</v>
          </cell>
          <cell r="H2438" t="str">
            <v>-</v>
          </cell>
          <cell r="I2438">
            <v>4</v>
          </cell>
          <cell r="J2438">
            <v>4</v>
          </cell>
          <cell r="K2438">
            <v>4</v>
          </cell>
          <cell r="L2438">
            <v>4</v>
          </cell>
          <cell r="M2438">
            <v>4</v>
          </cell>
          <cell r="N2438">
            <v>4</v>
          </cell>
          <cell r="O2438">
            <v>4</v>
          </cell>
          <cell r="P2438">
            <v>4</v>
          </cell>
          <cell r="Q2438">
            <v>4</v>
          </cell>
          <cell r="R2438">
            <v>4</v>
          </cell>
        </row>
        <row r="2439">
          <cell r="A2439">
            <v>215937</v>
          </cell>
          <cell r="B2439" t="str">
            <v>HYDRANSAFE HFDU 68       1000L  TOT   MY</v>
          </cell>
          <cell r="C2439" t="str">
            <v>1000L</v>
          </cell>
          <cell r="D2439" t="str">
            <v>HFD68AA_H_MY</v>
          </cell>
          <cell r="E2439" t="str">
            <v>P12N06PRXXXX</v>
          </cell>
          <cell r="F2439" t="str">
            <v>MY</v>
          </cell>
          <cell r="G2439" t="str">
            <v>IO</v>
          </cell>
          <cell r="H2439" t="str">
            <v>-</v>
          </cell>
          <cell r="I2439" t="str">
            <v>-</v>
          </cell>
          <cell r="J2439" t="str">
            <v>-</v>
          </cell>
          <cell r="K2439">
            <v>4</v>
          </cell>
          <cell r="L2439">
            <v>4</v>
          </cell>
          <cell r="M2439">
            <v>4</v>
          </cell>
          <cell r="N2439">
            <v>4</v>
          </cell>
          <cell r="O2439">
            <v>4</v>
          </cell>
          <cell r="P2439">
            <v>4</v>
          </cell>
          <cell r="Q2439">
            <v>4</v>
          </cell>
          <cell r="R2439">
            <v>4</v>
          </cell>
        </row>
        <row r="2440">
          <cell r="A2440">
            <v>159188</v>
          </cell>
          <cell r="B2440" t="str">
            <v>HYDRANSAFE HFDU 68       1000L  TOT W1</v>
          </cell>
          <cell r="C2440" t="str">
            <v>1000L</v>
          </cell>
          <cell r="D2440" t="str">
            <v>HFD68AA</v>
          </cell>
          <cell r="E2440" t="str">
            <v>P12N06PRXXXX</v>
          </cell>
          <cell r="F2440" t="str">
            <v>W1</v>
          </cell>
          <cell r="G2440" t="str">
            <v>IO</v>
          </cell>
          <cell r="H2440" t="str">
            <v>-</v>
          </cell>
          <cell r="I2440" t="str">
            <v>-</v>
          </cell>
          <cell r="J2440" t="str">
            <v>-</v>
          </cell>
          <cell r="K2440">
            <v>4</v>
          </cell>
          <cell r="L2440">
            <v>4</v>
          </cell>
          <cell r="M2440">
            <v>4</v>
          </cell>
          <cell r="N2440">
            <v>4</v>
          </cell>
          <cell r="O2440">
            <v>4</v>
          </cell>
          <cell r="P2440">
            <v>4</v>
          </cell>
          <cell r="Q2440">
            <v>4</v>
          </cell>
          <cell r="R2440">
            <v>4</v>
          </cell>
        </row>
        <row r="2441">
          <cell r="A2441">
            <v>209052</v>
          </cell>
          <cell r="B2441" t="str">
            <v>HYDRANSAFE HFDU 68       208L   TOT   MY</v>
          </cell>
          <cell r="C2441" t="str">
            <v>208L</v>
          </cell>
          <cell r="D2441" t="str">
            <v>HFD68AA_H_MY</v>
          </cell>
          <cell r="E2441" t="str">
            <v>P12N06PRXXXX</v>
          </cell>
          <cell r="F2441" t="str">
            <v>MY</v>
          </cell>
          <cell r="G2441" t="str">
            <v>IO</v>
          </cell>
          <cell r="H2441" t="str">
            <v>-</v>
          </cell>
          <cell r="I2441" t="str">
            <v>-</v>
          </cell>
          <cell r="J2441" t="str">
            <v>-</v>
          </cell>
          <cell r="K2441">
            <v>4</v>
          </cell>
          <cell r="L2441">
            <v>4</v>
          </cell>
          <cell r="M2441">
            <v>4</v>
          </cell>
          <cell r="N2441">
            <v>4</v>
          </cell>
          <cell r="O2441">
            <v>4</v>
          </cell>
          <cell r="P2441">
            <v>4</v>
          </cell>
          <cell r="Q2441">
            <v>4</v>
          </cell>
          <cell r="R2441">
            <v>4</v>
          </cell>
        </row>
        <row r="2442">
          <cell r="A2442">
            <v>159189</v>
          </cell>
          <cell r="B2442" t="str">
            <v>HYDRANSAFE HFDU 68       208L   TOT C1</v>
          </cell>
          <cell r="C2442" t="str">
            <v>208L</v>
          </cell>
          <cell r="D2442" t="str">
            <v>HFD68AA</v>
          </cell>
          <cell r="E2442" t="str">
            <v>P12N06PRXXXX</v>
          </cell>
          <cell r="F2442" t="str">
            <v>C</v>
          </cell>
          <cell r="G2442" t="str">
            <v>IO</v>
          </cell>
          <cell r="H2442" t="str">
            <v>-</v>
          </cell>
          <cell r="I2442">
            <v>4</v>
          </cell>
          <cell r="J2442">
            <v>4</v>
          </cell>
          <cell r="K2442">
            <v>4</v>
          </cell>
          <cell r="L2442">
            <v>4</v>
          </cell>
          <cell r="M2442">
            <v>4</v>
          </cell>
          <cell r="N2442">
            <v>4</v>
          </cell>
          <cell r="O2442">
            <v>4</v>
          </cell>
          <cell r="P2442">
            <v>4</v>
          </cell>
          <cell r="Q2442">
            <v>4</v>
          </cell>
          <cell r="R2442">
            <v>4</v>
          </cell>
        </row>
        <row r="2443">
          <cell r="A2443">
            <v>112711</v>
          </cell>
          <cell r="B2443" t="str">
            <v>HYDRANSAFE HFDU LC 168   1000L  TOT W</v>
          </cell>
          <cell r="C2443" t="str">
            <v>1000L</v>
          </cell>
          <cell r="D2443" t="str">
            <v>HFD68BB</v>
          </cell>
          <cell r="E2443" t="str">
            <v>P12N06PR</v>
          </cell>
          <cell r="F2443" t="str">
            <v xml:space="preserve"> W</v>
          </cell>
          <cell r="G2443" t="str">
            <v>IO</v>
          </cell>
          <cell r="H2443" t="str">
            <v>-</v>
          </cell>
          <cell r="I2443" t="str">
            <v>-</v>
          </cell>
          <cell r="J2443">
            <v>4</v>
          </cell>
          <cell r="K2443">
            <v>4</v>
          </cell>
          <cell r="L2443">
            <v>4</v>
          </cell>
          <cell r="M2443">
            <v>4</v>
          </cell>
          <cell r="N2443">
            <v>4</v>
          </cell>
          <cell r="O2443">
            <v>4</v>
          </cell>
          <cell r="P2443">
            <v>4</v>
          </cell>
          <cell r="Q2443">
            <v>4</v>
          </cell>
          <cell r="R2443">
            <v>4</v>
          </cell>
        </row>
        <row r="2444">
          <cell r="A2444">
            <v>112456</v>
          </cell>
          <cell r="B2444" t="str">
            <v>HYDRANSAFE HFDU LC 168   208L   TOT C</v>
          </cell>
          <cell r="C2444" t="str">
            <v>208L</v>
          </cell>
          <cell r="D2444" t="str">
            <v>HFD68BB</v>
          </cell>
          <cell r="E2444" t="str">
            <v>P12N06PR</v>
          </cell>
          <cell r="F2444" t="str">
            <v>C</v>
          </cell>
          <cell r="G2444" t="str">
            <v>IO</v>
          </cell>
          <cell r="H2444">
            <v>4</v>
          </cell>
          <cell r="I2444">
            <v>4</v>
          </cell>
          <cell r="J2444">
            <v>4</v>
          </cell>
          <cell r="K2444">
            <v>4</v>
          </cell>
          <cell r="L2444">
            <v>4</v>
          </cell>
          <cell r="M2444">
            <v>4</v>
          </cell>
          <cell r="N2444">
            <v>4</v>
          </cell>
          <cell r="O2444">
            <v>4</v>
          </cell>
          <cell r="P2444">
            <v>4</v>
          </cell>
          <cell r="Q2444">
            <v>4</v>
          </cell>
          <cell r="R2444">
            <v>4</v>
          </cell>
        </row>
        <row r="2445">
          <cell r="A2445">
            <v>177013</v>
          </cell>
          <cell r="B2445" t="str">
            <v>HYDRAUNYCOIL FH 51       20LM   NYC W</v>
          </cell>
          <cell r="C2445" t="str">
            <v>20LM</v>
          </cell>
          <cell r="D2445" t="str">
            <v>000AIDD</v>
          </cell>
          <cell r="E2445" t="str">
            <v>P12N10</v>
          </cell>
          <cell r="F2445" t="str">
            <v xml:space="preserve"> W</v>
          </cell>
          <cell r="G2445" t="str">
            <v>IO</v>
          </cell>
          <cell r="H2445" t="str">
            <v>-</v>
          </cell>
          <cell r="I2445">
            <v>4</v>
          </cell>
          <cell r="J2445" t="str">
            <v>close</v>
          </cell>
          <cell r="K2445" t="str">
            <v>close</v>
          </cell>
          <cell r="L2445" t="str">
            <v>LH</v>
          </cell>
          <cell r="M2445" t="str">
            <v>LH</v>
          </cell>
          <cell r="N2445" t="str">
            <v>LH</v>
          </cell>
          <cell r="O2445" t="str">
            <v>LH</v>
          </cell>
          <cell r="P2445" t="str">
            <v>LH</v>
          </cell>
          <cell r="Q2445" t="str">
            <v>LH</v>
          </cell>
          <cell r="R2445" t="str">
            <v>LH</v>
          </cell>
        </row>
        <row r="2446">
          <cell r="A2446">
            <v>195294</v>
          </cell>
          <cell r="B2446" t="str">
            <v>HYDRELF DS 32            208L   ELF   SG</v>
          </cell>
          <cell r="C2446" t="str">
            <v>208L</v>
          </cell>
          <cell r="D2446" t="str">
            <v>HV032AA_H_SG</v>
          </cell>
          <cell r="E2446" t="str">
            <v>P11N06P1</v>
          </cell>
          <cell r="F2446" t="str">
            <v>SG</v>
          </cell>
          <cell r="G2446" t="str">
            <v>AO</v>
          </cell>
          <cell r="H2446">
            <v>3</v>
          </cell>
          <cell r="I2446">
            <v>3</v>
          </cell>
          <cell r="J2446">
            <v>3</v>
          </cell>
          <cell r="K2446">
            <v>3</v>
          </cell>
          <cell r="L2446">
            <v>3</v>
          </cell>
          <cell r="M2446">
            <v>3</v>
          </cell>
          <cell r="N2446">
            <v>3</v>
          </cell>
          <cell r="O2446">
            <v>3</v>
          </cell>
          <cell r="P2446">
            <v>3</v>
          </cell>
          <cell r="Q2446">
            <v>3</v>
          </cell>
          <cell r="R2446" t="str">
            <v>LH</v>
          </cell>
        </row>
        <row r="2447">
          <cell r="A2447">
            <v>194486</v>
          </cell>
          <cell r="B2447" t="str">
            <v>HYDRELF DS 46            208L   ELF   SG</v>
          </cell>
          <cell r="C2447" t="str">
            <v>208L</v>
          </cell>
          <cell r="D2447" t="str">
            <v>HV046AA_H_SG</v>
          </cell>
          <cell r="E2447" t="str">
            <v>P11N06P1</v>
          </cell>
          <cell r="F2447" t="str">
            <v>SG</v>
          </cell>
          <cell r="G2447" t="str">
            <v>AO</v>
          </cell>
          <cell r="H2447">
            <v>1</v>
          </cell>
          <cell r="I2447">
            <v>1</v>
          </cell>
          <cell r="J2447" t="str">
            <v>2A</v>
          </cell>
          <cell r="K2447" t="str">
            <v>2A</v>
          </cell>
          <cell r="L2447" t="str">
            <v>2A</v>
          </cell>
          <cell r="M2447" t="str">
            <v>2A</v>
          </cell>
          <cell r="N2447">
            <v>2</v>
          </cell>
          <cell r="O2447">
            <v>2</v>
          </cell>
          <cell r="P2447">
            <v>2</v>
          </cell>
          <cell r="Q2447">
            <v>2</v>
          </cell>
          <cell r="R2447">
            <v>3</v>
          </cell>
        </row>
        <row r="2448">
          <cell r="A2448">
            <v>194487</v>
          </cell>
          <cell r="B2448" t="str">
            <v>HYDRELF DS 68            208L   ELF   SG</v>
          </cell>
          <cell r="C2448" t="str">
            <v>208L</v>
          </cell>
          <cell r="D2448" t="str">
            <v>HV068AA_H_SG</v>
          </cell>
          <cell r="E2448" t="str">
            <v>P11N06P1</v>
          </cell>
          <cell r="F2448" t="str">
            <v>SG</v>
          </cell>
          <cell r="G2448" t="str">
            <v>AO</v>
          </cell>
          <cell r="H2448">
            <v>1</v>
          </cell>
          <cell r="I2448">
            <v>1</v>
          </cell>
          <cell r="J2448" t="str">
            <v>2A</v>
          </cell>
          <cell r="K2448" t="str">
            <v>2A</v>
          </cell>
          <cell r="L2448" t="str">
            <v>2A</v>
          </cell>
          <cell r="M2448" t="str">
            <v>2A</v>
          </cell>
          <cell r="N2448">
            <v>2</v>
          </cell>
          <cell r="O2448">
            <v>2</v>
          </cell>
          <cell r="P2448">
            <v>2</v>
          </cell>
          <cell r="Q2448">
            <v>2</v>
          </cell>
          <cell r="R2448">
            <v>3</v>
          </cell>
        </row>
        <row r="2449">
          <cell r="A2449">
            <v>113425</v>
          </cell>
          <cell r="B2449" t="str">
            <v>HYDROFLO CT              208L   TOT C</v>
          </cell>
          <cell r="C2449" t="str">
            <v>208L</v>
          </cell>
          <cell r="D2449" t="str">
            <v>HV046EE</v>
          </cell>
          <cell r="E2449" t="str">
            <v>P11N06P1</v>
          </cell>
          <cell r="F2449" t="str">
            <v>C</v>
          </cell>
          <cell r="G2449" t="str">
            <v>AO</v>
          </cell>
          <cell r="H2449" t="str">
            <v>-</v>
          </cell>
          <cell r="I2449">
            <v>4</v>
          </cell>
          <cell r="J2449" t="str">
            <v>for depletion</v>
          </cell>
          <cell r="K2449" t="str">
            <v>for depletion</v>
          </cell>
          <cell r="L2449" t="str">
            <v>LH</v>
          </cell>
          <cell r="M2449" t="str">
            <v>LH</v>
          </cell>
          <cell r="N2449" t="str">
            <v>LH</v>
          </cell>
          <cell r="O2449" t="str">
            <v>LH</v>
          </cell>
          <cell r="P2449" t="str">
            <v>LH</v>
          </cell>
          <cell r="Q2449" t="str">
            <v>LH</v>
          </cell>
          <cell r="R2449" t="str">
            <v xml:space="preserve">LH </v>
          </cell>
        </row>
        <row r="2450">
          <cell r="A2450">
            <v>113423</v>
          </cell>
          <cell r="B2450" t="str">
            <v>HYDROFLO CT              20L    TOT C</v>
          </cell>
          <cell r="C2450" t="str">
            <v>20L</v>
          </cell>
          <cell r="D2450" t="str">
            <v>HV046EE</v>
          </cell>
          <cell r="E2450" t="str">
            <v>P11N06P1</v>
          </cell>
          <cell r="F2450" t="str">
            <v>C</v>
          </cell>
          <cell r="G2450" t="str">
            <v>AO</v>
          </cell>
          <cell r="H2450" t="str">
            <v>-</v>
          </cell>
          <cell r="I2450">
            <v>4</v>
          </cell>
          <cell r="J2450" t="str">
            <v>for depletion</v>
          </cell>
          <cell r="K2450" t="str">
            <v>for depletion</v>
          </cell>
          <cell r="L2450" t="str">
            <v>LH</v>
          </cell>
          <cell r="M2450" t="str">
            <v>LH</v>
          </cell>
          <cell r="N2450" t="str">
            <v>LH</v>
          </cell>
          <cell r="O2450" t="str">
            <v>LH</v>
          </cell>
          <cell r="P2450" t="str">
            <v>LH</v>
          </cell>
          <cell r="Q2450" t="str">
            <v>LH</v>
          </cell>
          <cell r="R2450" t="str">
            <v xml:space="preserve">LH </v>
          </cell>
        </row>
        <row r="2451">
          <cell r="A2451">
            <v>195793</v>
          </cell>
          <cell r="B2451" t="str">
            <v>INJECT CLEANER: GASO CN  24B025LELF   TW</v>
          </cell>
          <cell r="C2451" t="str">
            <v>24B025L</v>
          </cell>
          <cell r="D2451" t="str">
            <v>YYPP_H_TW02</v>
          </cell>
          <cell r="E2451" t="str">
            <v>P59</v>
          </cell>
          <cell r="F2451" t="str">
            <v>TW</v>
          </cell>
          <cell r="G2451" t="str">
            <v>OTHERS</v>
          </cell>
          <cell r="H2451" t="str">
            <v>-</v>
          </cell>
          <cell r="I2451">
            <v>4</v>
          </cell>
          <cell r="J2451">
            <v>4</v>
          </cell>
          <cell r="K2451">
            <v>4</v>
          </cell>
          <cell r="L2451">
            <v>4</v>
          </cell>
          <cell r="M2451">
            <v>4</v>
          </cell>
          <cell r="N2451">
            <v>4</v>
          </cell>
          <cell r="O2451">
            <v>4</v>
          </cell>
          <cell r="P2451">
            <v>4</v>
          </cell>
          <cell r="Q2451">
            <v>4</v>
          </cell>
          <cell r="R2451" t="str">
            <v>LH</v>
          </cell>
        </row>
        <row r="2452">
          <cell r="A2452">
            <v>178415</v>
          </cell>
          <cell r="B2452" t="str">
            <v>INJECTOR CLEANER:        24B025LTOT   TW</v>
          </cell>
          <cell r="C2452" t="str">
            <v>24B025L</v>
          </cell>
          <cell r="D2452" t="str">
            <v>YYPP_H_TW02</v>
          </cell>
          <cell r="E2452" t="str">
            <v>P59</v>
          </cell>
          <cell r="F2452" t="str">
            <v>TW</v>
          </cell>
          <cell r="G2452" t="str">
            <v>OTHERS</v>
          </cell>
          <cell r="H2452">
            <v>4</v>
          </cell>
          <cell r="I2452">
            <v>4</v>
          </cell>
          <cell r="J2452">
            <v>4</v>
          </cell>
          <cell r="K2452">
            <v>4</v>
          </cell>
          <cell r="L2452">
            <v>4</v>
          </cell>
          <cell r="M2452">
            <v>4</v>
          </cell>
          <cell r="N2452">
            <v>4</v>
          </cell>
          <cell r="O2452">
            <v>4</v>
          </cell>
          <cell r="P2452">
            <v>4</v>
          </cell>
          <cell r="Q2452">
            <v>4</v>
          </cell>
          <cell r="R2452" t="str">
            <v>LH</v>
          </cell>
        </row>
        <row r="2453">
          <cell r="A2453">
            <v>209309</v>
          </cell>
          <cell r="B2453" t="str">
            <v>IRONCAST BIO 32          1000L  TOT W</v>
          </cell>
          <cell r="C2453" t="str">
            <v>1000L</v>
          </cell>
          <cell r="D2453" t="str">
            <v>MHA0BD</v>
          </cell>
          <cell r="E2453" t="str">
            <v>P12N15CC</v>
          </cell>
          <cell r="F2453" t="str">
            <v xml:space="preserve"> W</v>
          </cell>
          <cell r="G2453" t="str">
            <v>IO</v>
          </cell>
          <cell r="H2453" t="str">
            <v>-</v>
          </cell>
          <cell r="I2453" t="str">
            <v>-</v>
          </cell>
          <cell r="J2453" t="str">
            <v>-</v>
          </cell>
          <cell r="K2453">
            <v>4</v>
          </cell>
          <cell r="L2453">
            <v>4</v>
          </cell>
          <cell r="M2453">
            <v>4</v>
          </cell>
          <cell r="N2453">
            <v>4</v>
          </cell>
          <cell r="O2453">
            <v>4</v>
          </cell>
          <cell r="P2453">
            <v>4</v>
          </cell>
          <cell r="Q2453">
            <v>4</v>
          </cell>
          <cell r="R2453">
            <v>4</v>
          </cell>
        </row>
        <row r="2454">
          <cell r="A2454">
            <v>218369</v>
          </cell>
          <cell r="B2454" t="str">
            <v>IRONCAST BIO 32          208L   TOT   MY</v>
          </cell>
          <cell r="C2454" t="str">
            <v>190KG</v>
          </cell>
          <cell r="D2454" t="str">
            <v>MHA0BD_H_MY</v>
          </cell>
          <cell r="E2454" t="str">
            <v>P12N15CC</v>
          </cell>
          <cell r="F2454" t="str">
            <v>MY</v>
          </cell>
          <cell r="G2454" t="str">
            <v>IO</v>
          </cell>
          <cell r="H2454" t="str">
            <v>-</v>
          </cell>
          <cell r="I2454" t="str">
            <v>-</v>
          </cell>
          <cell r="J2454" t="str">
            <v>-</v>
          </cell>
          <cell r="K2454">
            <v>4</v>
          </cell>
          <cell r="L2454">
            <v>4</v>
          </cell>
          <cell r="M2454">
            <v>4</v>
          </cell>
          <cell r="N2454">
            <v>4</v>
          </cell>
          <cell r="O2454">
            <v>4</v>
          </cell>
          <cell r="P2454">
            <v>4</v>
          </cell>
          <cell r="Q2454">
            <v>4</v>
          </cell>
          <cell r="R2454">
            <v>4</v>
          </cell>
        </row>
        <row r="2455">
          <cell r="A2455">
            <v>211282</v>
          </cell>
          <cell r="B2455" t="str">
            <v>IRONCAST SY 40           208L   TOT C</v>
          </cell>
          <cell r="C2455" t="str">
            <v>208L</v>
          </cell>
          <cell r="D2455" t="str">
            <v>MHA0BI</v>
          </cell>
          <cell r="E2455" t="str">
            <v>P12N16</v>
          </cell>
          <cell r="F2455" t="str">
            <v>C</v>
          </cell>
          <cell r="G2455" t="str">
            <v>IO</v>
          </cell>
          <cell r="H2455" t="str">
            <v>-</v>
          </cell>
          <cell r="I2455" t="str">
            <v>-</v>
          </cell>
          <cell r="J2455" t="str">
            <v>-</v>
          </cell>
          <cell r="K2455">
            <v>4</v>
          </cell>
          <cell r="L2455">
            <v>4</v>
          </cell>
          <cell r="M2455">
            <v>4</v>
          </cell>
          <cell r="N2455">
            <v>4</v>
          </cell>
          <cell r="O2455">
            <v>4</v>
          </cell>
          <cell r="P2455">
            <v>4</v>
          </cell>
          <cell r="Q2455">
            <v>4</v>
          </cell>
          <cell r="R2455">
            <v>4</v>
          </cell>
        </row>
        <row r="2456">
          <cell r="A2456">
            <v>160586</v>
          </cell>
          <cell r="B2456" t="str">
            <v>ISOLEC KL 2-3            200L   TOT   KR</v>
          </cell>
          <cell r="C2456" t="str">
            <v>200L</v>
          </cell>
          <cell r="D2456" t="str">
            <v>NNC04_H_KR01</v>
          </cell>
          <cell r="E2456" t="str">
            <v>P12N18</v>
          </cell>
          <cell r="F2456" t="str">
            <v>KR</v>
          </cell>
          <cell r="G2456" t="str">
            <v>IO</v>
          </cell>
          <cell r="H2456" t="str">
            <v>-</v>
          </cell>
          <cell r="I2456">
            <v>4</v>
          </cell>
          <cell r="J2456">
            <v>4</v>
          </cell>
          <cell r="K2456">
            <v>4</v>
          </cell>
          <cell r="L2456">
            <v>4</v>
          </cell>
          <cell r="M2456">
            <v>4</v>
          </cell>
          <cell r="N2456">
            <v>4</v>
          </cell>
          <cell r="O2456">
            <v>4</v>
          </cell>
          <cell r="P2456">
            <v>4</v>
          </cell>
          <cell r="Q2456">
            <v>4</v>
          </cell>
          <cell r="R2456">
            <v>4</v>
          </cell>
        </row>
        <row r="2457">
          <cell r="A2457">
            <v>164381</v>
          </cell>
          <cell r="B2457" t="str">
            <v>ISOVOLTINE BIO           205L   TOT C</v>
          </cell>
          <cell r="C2457" t="str">
            <v>205L</v>
          </cell>
          <cell r="D2457" t="str">
            <v>NN022DD</v>
          </cell>
          <cell r="E2457" t="str">
            <v>P12N18Q2XXXX</v>
          </cell>
          <cell r="F2457" t="str">
            <v>C</v>
          </cell>
          <cell r="G2457" t="str">
            <v>IO</v>
          </cell>
          <cell r="H2457">
            <v>4</v>
          </cell>
          <cell r="I2457">
            <v>4</v>
          </cell>
          <cell r="J2457">
            <v>4</v>
          </cell>
          <cell r="K2457">
            <v>4</v>
          </cell>
          <cell r="L2457">
            <v>4</v>
          </cell>
          <cell r="M2457">
            <v>4</v>
          </cell>
          <cell r="N2457">
            <v>4</v>
          </cell>
          <cell r="O2457">
            <v>4</v>
          </cell>
          <cell r="P2457">
            <v>4</v>
          </cell>
          <cell r="Q2457">
            <v>4</v>
          </cell>
          <cell r="R2457">
            <v>4</v>
          </cell>
        </row>
        <row r="2458">
          <cell r="A2458">
            <v>112667</v>
          </cell>
          <cell r="B2458" t="str">
            <v>ISOVOLTINE II            208L   TOT C</v>
          </cell>
          <cell r="C2458" t="str">
            <v>208L</v>
          </cell>
          <cell r="D2458" t="str">
            <v>NN000AA</v>
          </cell>
          <cell r="E2458" t="str">
            <v>P12N18</v>
          </cell>
          <cell r="F2458" t="str">
            <v>C</v>
          </cell>
          <cell r="G2458" t="str">
            <v>IO</v>
          </cell>
          <cell r="H2458">
            <v>4</v>
          </cell>
          <cell r="I2458">
            <v>4</v>
          </cell>
          <cell r="J2458">
            <v>4</v>
          </cell>
          <cell r="K2458">
            <v>4</v>
          </cell>
          <cell r="L2458">
            <v>4</v>
          </cell>
          <cell r="M2458">
            <v>4</v>
          </cell>
          <cell r="N2458">
            <v>4</v>
          </cell>
          <cell r="O2458">
            <v>4</v>
          </cell>
          <cell r="P2458">
            <v>4</v>
          </cell>
          <cell r="Q2458">
            <v>4</v>
          </cell>
          <cell r="R2458">
            <v>4</v>
          </cell>
        </row>
        <row r="2459">
          <cell r="A2459">
            <v>157389</v>
          </cell>
          <cell r="B2459" t="str">
            <v>ISOVOLTINE II            20LM   TOT Z</v>
          </cell>
          <cell r="C2459" t="str">
            <v>20LM</v>
          </cell>
          <cell r="D2459" t="str">
            <v>NN000AA</v>
          </cell>
          <cell r="E2459" t="str">
            <v>P12N18</v>
          </cell>
          <cell r="F2459" t="str">
            <v xml:space="preserve"> Z</v>
          </cell>
          <cell r="G2459" t="str">
            <v>IO</v>
          </cell>
          <cell r="H2459" t="str">
            <v>-</v>
          </cell>
          <cell r="I2459" t="str">
            <v>-</v>
          </cell>
          <cell r="J2459" t="str">
            <v>close</v>
          </cell>
          <cell r="K2459" t="str">
            <v>close</v>
          </cell>
          <cell r="L2459" t="str">
            <v>LH</v>
          </cell>
          <cell r="M2459" t="str">
            <v>LH</v>
          </cell>
          <cell r="N2459" t="str">
            <v>LH</v>
          </cell>
          <cell r="O2459" t="str">
            <v>LH</v>
          </cell>
          <cell r="P2459" t="str">
            <v>LH</v>
          </cell>
          <cell r="Q2459" t="str">
            <v>LH</v>
          </cell>
          <cell r="R2459" t="str">
            <v>LH</v>
          </cell>
        </row>
        <row r="2460">
          <cell r="A2460">
            <v>160604</v>
          </cell>
          <cell r="B2460" t="str">
            <v>ISOVOLTINE II T          200L   TOT   TW</v>
          </cell>
          <cell r="C2460" t="str">
            <v>200L</v>
          </cell>
          <cell r="D2460" t="str">
            <v>NN000CC_H_TW</v>
          </cell>
          <cell r="E2460" t="str">
            <v>P12N18</v>
          </cell>
          <cell r="F2460" t="str">
            <v>TW</v>
          </cell>
          <cell r="G2460" t="str">
            <v>IO</v>
          </cell>
          <cell r="H2460" t="str">
            <v>-</v>
          </cell>
          <cell r="I2460">
            <v>4</v>
          </cell>
          <cell r="J2460" t="str">
            <v>close</v>
          </cell>
          <cell r="K2460" t="str">
            <v>close</v>
          </cell>
          <cell r="L2460" t="str">
            <v>LH</v>
          </cell>
          <cell r="M2460" t="str">
            <v>LH</v>
          </cell>
          <cell r="N2460" t="str">
            <v>LH</v>
          </cell>
          <cell r="O2460" t="str">
            <v>LH</v>
          </cell>
          <cell r="P2460" t="str">
            <v>LH</v>
          </cell>
          <cell r="Q2460" t="str">
            <v>LH</v>
          </cell>
          <cell r="R2460" t="str">
            <v>LH</v>
          </cell>
        </row>
        <row r="2461">
          <cell r="A2461">
            <v>196176</v>
          </cell>
          <cell r="B2461" t="str">
            <v>ISOVOLTINE II T          208L   TOT   TW</v>
          </cell>
          <cell r="C2461" t="str">
            <v>208L</v>
          </cell>
          <cell r="D2461" t="str">
            <v>NN000CC_H_TW</v>
          </cell>
          <cell r="E2461" t="str">
            <v>P12N18</v>
          </cell>
          <cell r="F2461" t="str">
            <v>TW</v>
          </cell>
          <cell r="G2461" t="str">
            <v>IO</v>
          </cell>
          <cell r="H2461" t="str">
            <v>-</v>
          </cell>
          <cell r="I2461">
            <v>4</v>
          </cell>
          <cell r="J2461">
            <v>4</v>
          </cell>
          <cell r="K2461">
            <v>4</v>
          </cell>
          <cell r="L2461">
            <v>4</v>
          </cell>
          <cell r="M2461">
            <v>4</v>
          </cell>
          <cell r="N2461">
            <v>4</v>
          </cell>
          <cell r="O2461">
            <v>4</v>
          </cell>
          <cell r="P2461">
            <v>4</v>
          </cell>
          <cell r="Q2461">
            <v>4</v>
          </cell>
          <cell r="R2461">
            <v>4</v>
          </cell>
        </row>
        <row r="2462">
          <cell r="A2462">
            <v>170417</v>
          </cell>
          <cell r="B2462" t="str">
            <v>ISOVOLTINE II TP         200L   TOT   TW</v>
          </cell>
          <cell r="C2462" t="str">
            <v>200L</v>
          </cell>
          <cell r="D2462" t="str">
            <v>NN000GG_H_TW</v>
          </cell>
          <cell r="E2462" t="str">
            <v>P12N18</v>
          </cell>
          <cell r="F2462" t="str">
            <v>TW</v>
          </cell>
          <cell r="G2462" t="str">
            <v>IO</v>
          </cell>
          <cell r="H2462" t="str">
            <v>-</v>
          </cell>
          <cell r="I2462">
            <v>4</v>
          </cell>
          <cell r="J2462" t="str">
            <v>close</v>
          </cell>
          <cell r="K2462" t="str">
            <v>close</v>
          </cell>
          <cell r="L2462" t="str">
            <v>LH</v>
          </cell>
          <cell r="M2462" t="str">
            <v>LH</v>
          </cell>
          <cell r="N2462" t="str">
            <v>LH</v>
          </cell>
          <cell r="O2462" t="str">
            <v>LH</v>
          </cell>
          <cell r="P2462" t="str">
            <v>LH</v>
          </cell>
          <cell r="Q2462" t="str">
            <v>LH</v>
          </cell>
          <cell r="R2462" t="str">
            <v>LH</v>
          </cell>
        </row>
        <row r="2463">
          <cell r="A2463">
            <v>196178</v>
          </cell>
          <cell r="B2463" t="str">
            <v>ISOVOLTINE II TX         208L   TOT   TW</v>
          </cell>
          <cell r="C2463" t="str">
            <v>208L</v>
          </cell>
          <cell r="D2463" t="str">
            <v>NN000FF_H_TW</v>
          </cell>
          <cell r="E2463" t="str">
            <v>P12N18</v>
          </cell>
          <cell r="F2463" t="str">
            <v>TW</v>
          </cell>
          <cell r="G2463" t="str">
            <v>IO</v>
          </cell>
          <cell r="H2463" t="str">
            <v>-</v>
          </cell>
          <cell r="I2463">
            <v>4</v>
          </cell>
          <cell r="J2463">
            <v>4</v>
          </cell>
          <cell r="K2463">
            <v>4</v>
          </cell>
          <cell r="L2463">
            <v>4</v>
          </cell>
          <cell r="M2463">
            <v>4</v>
          </cell>
          <cell r="N2463">
            <v>4</v>
          </cell>
          <cell r="O2463">
            <v>4</v>
          </cell>
          <cell r="P2463">
            <v>4</v>
          </cell>
          <cell r="Q2463">
            <v>4</v>
          </cell>
          <cell r="R2463">
            <v>4</v>
          </cell>
        </row>
        <row r="2464">
          <cell r="A2464">
            <v>181743</v>
          </cell>
          <cell r="B2464" t="str">
            <v>ISOVOLTINE II X          208L   TOT C</v>
          </cell>
          <cell r="C2464" t="str">
            <v>208L</v>
          </cell>
          <cell r="D2464" t="str">
            <v>NN000EE</v>
          </cell>
          <cell r="E2464" t="str">
            <v>P12N18</v>
          </cell>
          <cell r="F2464" t="str">
            <v>C</v>
          </cell>
          <cell r="G2464" t="str">
            <v>IO</v>
          </cell>
          <cell r="H2464">
            <v>4</v>
          </cell>
          <cell r="I2464">
            <v>4</v>
          </cell>
          <cell r="J2464">
            <v>4</v>
          </cell>
          <cell r="K2464">
            <v>4</v>
          </cell>
          <cell r="L2464">
            <v>4</v>
          </cell>
          <cell r="M2464">
            <v>4</v>
          </cell>
          <cell r="N2464">
            <v>4</v>
          </cell>
          <cell r="O2464">
            <v>4</v>
          </cell>
          <cell r="P2464">
            <v>4</v>
          </cell>
          <cell r="Q2464">
            <v>4</v>
          </cell>
          <cell r="R2464">
            <v>4</v>
          </cell>
        </row>
        <row r="2465">
          <cell r="A2465">
            <v>160588</v>
          </cell>
          <cell r="B2465" t="str">
            <v>ISOVOLTINE KA7-4 TYPE II 200L   TOT   KR</v>
          </cell>
          <cell r="C2465" t="str">
            <v>200L</v>
          </cell>
          <cell r="D2465" t="str">
            <v>NN000_H_KR02</v>
          </cell>
          <cell r="E2465" t="str">
            <v>P12N18</v>
          </cell>
          <cell r="F2465" t="str">
            <v>KR</v>
          </cell>
          <cell r="G2465" t="str">
            <v>IO</v>
          </cell>
          <cell r="H2465" t="str">
            <v>-</v>
          </cell>
          <cell r="I2465">
            <v>4</v>
          </cell>
          <cell r="J2465">
            <v>4</v>
          </cell>
          <cell r="K2465">
            <v>4</v>
          </cell>
          <cell r="L2465">
            <v>4</v>
          </cell>
          <cell r="M2465">
            <v>4</v>
          </cell>
          <cell r="N2465">
            <v>4</v>
          </cell>
          <cell r="O2465">
            <v>4</v>
          </cell>
          <cell r="P2465">
            <v>4</v>
          </cell>
          <cell r="Q2465">
            <v>4</v>
          </cell>
          <cell r="R2465">
            <v>4</v>
          </cell>
        </row>
        <row r="2466">
          <cell r="A2466">
            <v>204738</v>
          </cell>
          <cell r="B2466" t="str">
            <v>ISOVOLTINE P1            208L   TOT   TH</v>
          </cell>
          <cell r="C2466" t="str">
            <v>208L</v>
          </cell>
          <cell r="D2466" t="str">
            <v>NN000GG_H_TH</v>
          </cell>
          <cell r="E2466" t="str">
            <v>P12N18</v>
          </cell>
          <cell r="F2466" t="str">
            <v>TH</v>
          </cell>
          <cell r="G2466" t="str">
            <v>IO</v>
          </cell>
          <cell r="H2466" t="str">
            <v>-</v>
          </cell>
          <cell r="I2466">
            <v>4</v>
          </cell>
          <cell r="J2466">
            <v>4</v>
          </cell>
          <cell r="K2466">
            <v>4</v>
          </cell>
          <cell r="L2466">
            <v>4</v>
          </cell>
          <cell r="M2466">
            <v>4</v>
          </cell>
          <cell r="N2466">
            <v>4</v>
          </cell>
          <cell r="O2466">
            <v>4</v>
          </cell>
          <cell r="P2466">
            <v>4</v>
          </cell>
          <cell r="Q2466">
            <v>4</v>
          </cell>
          <cell r="R2466" t="str">
            <v>LH</v>
          </cell>
        </row>
        <row r="2467">
          <cell r="A2467">
            <v>204750</v>
          </cell>
          <cell r="B2467" t="str">
            <v>ISOVOLTINE P2            208L   TOT   TH</v>
          </cell>
          <cell r="C2467" t="str">
            <v>208L</v>
          </cell>
          <cell r="D2467" t="str">
            <v>NN000HH_H_TH</v>
          </cell>
          <cell r="E2467" t="str">
            <v>P12N18</v>
          </cell>
          <cell r="F2467" t="str">
            <v>TH</v>
          </cell>
          <cell r="G2467" t="str">
            <v>IO</v>
          </cell>
          <cell r="H2467" t="str">
            <v>-</v>
          </cell>
          <cell r="I2467">
            <v>4</v>
          </cell>
          <cell r="J2467">
            <v>4</v>
          </cell>
          <cell r="K2467">
            <v>4</v>
          </cell>
          <cell r="L2467">
            <v>4</v>
          </cell>
          <cell r="M2467">
            <v>4</v>
          </cell>
          <cell r="N2467">
            <v>4</v>
          </cell>
          <cell r="O2467">
            <v>4</v>
          </cell>
          <cell r="P2467">
            <v>4</v>
          </cell>
          <cell r="Q2467">
            <v>4</v>
          </cell>
          <cell r="R2467">
            <v>4</v>
          </cell>
        </row>
        <row r="2468">
          <cell r="A2468">
            <v>204672</v>
          </cell>
          <cell r="B2468" t="str">
            <v>ISOVOLTINE P2            208L   TOT   TW</v>
          </cell>
          <cell r="C2468" t="str">
            <v>208L</v>
          </cell>
          <cell r="D2468" t="str">
            <v>NN000HH_H_TW</v>
          </cell>
          <cell r="E2468" t="str">
            <v>P12N18</v>
          </cell>
          <cell r="F2468" t="str">
            <v>TW</v>
          </cell>
          <cell r="G2468" t="str">
            <v>IO</v>
          </cell>
          <cell r="H2468" t="str">
            <v>-</v>
          </cell>
          <cell r="I2468" t="str">
            <v>-</v>
          </cell>
          <cell r="J2468" t="str">
            <v>-</v>
          </cell>
          <cell r="K2468">
            <v>4</v>
          </cell>
          <cell r="L2468">
            <v>4</v>
          </cell>
          <cell r="M2468">
            <v>4</v>
          </cell>
          <cell r="N2468">
            <v>4</v>
          </cell>
          <cell r="O2468">
            <v>4</v>
          </cell>
          <cell r="P2468">
            <v>4</v>
          </cell>
          <cell r="Q2468">
            <v>4</v>
          </cell>
          <cell r="R2468">
            <v>4</v>
          </cell>
        </row>
        <row r="2469">
          <cell r="A2469">
            <v>145184</v>
          </cell>
          <cell r="B2469" t="str">
            <v>JARYTHERM BT 06          200K   TOT C</v>
          </cell>
          <cell r="C2469" t="str">
            <v>200K</v>
          </cell>
          <cell r="D2469" t="str">
            <v>QE000AA</v>
          </cell>
          <cell r="E2469" t="str">
            <v>P12N17Q1</v>
          </cell>
          <cell r="F2469" t="str">
            <v>C</v>
          </cell>
          <cell r="G2469" t="str">
            <v>IO</v>
          </cell>
          <cell r="H2469">
            <v>4</v>
          </cell>
          <cell r="I2469">
            <v>4</v>
          </cell>
          <cell r="J2469">
            <v>4</v>
          </cell>
          <cell r="K2469">
            <v>4</v>
          </cell>
          <cell r="L2469">
            <v>4</v>
          </cell>
          <cell r="M2469">
            <v>4</v>
          </cell>
          <cell r="N2469">
            <v>4</v>
          </cell>
          <cell r="O2469">
            <v>4</v>
          </cell>
          <cell r="P2469">
            <v>4</v>
          </cell>
          <cell r="Q2469">
            <v>4</v>
          </cell>
          <cell r="R2469">
            <v>4</v>
          </cell>
        </row>
        <row r="2470">
          <cell r="A2470">
            <v>140155</v>
          </cell>
          <cell r="B2470" t="str">
            <v>JARYTHERM DBT            200K   TOT C</v>
          </cell>
          <cell r="C2470" t="str">
            <v>200K</v>
          </cell>
          <cell r="D2470" t="str">
            <v>QD000BB</v>
          </cell>
          <cell r="E2470" t="str">
            <v>P12N17Q1</v>
          </cell>
          <cell r="F2470" t="str">
            <v>C</v>
          </cell>
          <cell r="G2470" t="str">
            <v>IO</v>
          </cell>
          <cell r="H2470">
            <v>4</v>
          </cell>
          <cell r="I2470">
            <v>1</v>
          </cell>
          <cell r="J2470">
            <v>4</v>
          </cell>
          <cell r="K2470">
            <v>4</v>
          </cell>
          <cell r="L2470">
            <v>4</v>
          </cell>
          <cell r="M2470">
            <v>4</v>
          </cell>
          <cell r="N2470">
            <v>4</v>
          </cell>
          <cell r="O2470">
            <v>4</v>
          </cell>
          <cell r="P2470">
            <v>4</v>
          </cell>
          <cell r="Q2470">
            <v>4</v>
          </cell>
          <cell r="R2470">
            <v>4</v>
          </cell>
        </row>
        <row r="2471">
          <cell r="A2471">
            <v>134256</v>
          </cell>
          <cell r="B2471" t="str">
            <v>JET MARINE ROUGE         180K   TOT C</v>
          </cell>
          <cell r="C2471" t="str">
            <v>180K</v>
          </cell>
          <cell r="D2471" t="str">
            <v>XDR01DD</v>
          </cell>
          <cell r="E2471" t="str">
            <v>P12N07P7</v>
          </cell>
          <cell r="F2471" t="str">
            <v>C</v>
          </cell>
          <cell r="G2471" t="str">
            <v>IO</v>
          </cell>
          <cell r="H2471">
            <v>4</v>
          </cell>
          <cell r="I2471">
            <v>4</v>
          </cell>
          <cell r="J2471">
            <v>4</v>
          </cell>
          <cell r="K2471">
            <v>4</v>
          </cell>
          <cell r="L2471">
            <v>4</v>
          </cell>
          <cell r="M2471">
            <v>4</v>
          </cell>
          <cell r="N2471">
            <v>4</v>
          </cell>
          <cell r="O2471">
            <v>4</v>
          </cell>
          <cell r="P2471">
            <v>4</v>
          </cell>
          <cell r="Q2471">
            <v>4</v>
          </cell>
          <cell r="R2471">
            <v>4</v>
          </cell>
        </row>
        <row r="2472">
          <cell r="A2472">
            <v>148851</v>
          </cell>
          <cell r="B2472" t="str">
            <v>JET MARINE ROUGE         18K    TOT C</v>
          </cell>
          <cell r="C2472" t="str">
            <v>18K</v>
          </cell>
          <cell r="D2472" t="str">
            <v>XDR01DD</v>
          </cell>
          <cell r="E2472" t="str">
            <v>P12N07P7</v>
          </cell>
          <cell r="F2472" t="str">
            <v>C</v>
          </cell>
          <cell r="G2472" t="str">
            <v>IO</v>
          </cell>
          <cell r="H2472">
            <v>4</v>
          </cell>
          <cell r="I2472">
            <v>4</v>
          </cell>
          <cell r="J2472">
            <v>4</v>
          </cell>
          <cell r="K2472">
            <v>4</v>
          </cell>
          <cell r="L2472">
            <v>4</v>
          </cell>
          <cell r="M2472">
            <v>4</v>
          </cell>
          <cell r="N2472">
            <v>4</v>
          </cell>
          <cell r="O2472">
            <v>4</v>
          </cell>
          <cell r="P2472">
            <v>4</v>
          </cell>
          <cell r="Q2472">
            <v>4</v>
          </cell>
          <cell r="R2472">
            <v>4</v>
          </cell>
        </row>
        <row r="2473">
          <cell r="A2473">
            <v>179512</v>
          </cell>
          <cell r="B2473" t="str">
            <v>JET MARINE VERTE         25K    IMP C</v>
          </cell>
          <cell r="C2473" t="str">
            <v>25K</v>
          </cell>
          <cell r="D2473" t="str">
            <v>XDR01EE</v>
          </cell>
          <cell r="E2473" t="str">
            <v>P12N07P7</v>
          </cell>
          <cell r="F2473" t="str">
            <v>C</v>
          </cell>
          <cell r="G2473" t="str">
            <v>IO</v>
          </cell>
          <cell r="H2473" t="str">
            <v>-</v>
          </cell>
          <cell r="I2473">
            <v>4</v>
          </cell>
          <cell r="J2473">
            <v>4</v>
          </cell>
          <cell r="K2473">
            <v>4</v>
          </cell>
          <cell r="L2473">
            <v>4</v>
          </cell>
          <cell r="M2473">
            <v>4</v>
          </cell>
          <cell r="N2473">
            <v>4</v>
          </cell>
          <cell r="O2473">
            <v>4</v>
          </cell>
          <cell r="P2473">
            <v>4</v>
          </cell>
          <cell r="Q2473">
            <v>4</v>
          </cell>
          <cell r="R2473">
            <v>4</v>
          </cell>
        </row>
        <row r="2474">
          <cell r="A2474">
            <v>131420</v>
          </cell>
          <cell r="B2474" t="str">
            <v>KASSILLA GMP 150         208L   TOT C</v>
          </cell>
          <cell r="C2474" t="str">
            <v>208L</v>
          </cell>
          <cell r="D2474" t="str">
            <v>CK150EE</v>
          </cell>
          <cell r="E2474" t="str">
            <v>P12N14PZ</v>
          </cell>
          <cell r="F2474" t="str">
            <v>C</v>
          </cell>
          <cell r="G2474" t="str">
            <v>IO</v>
          </cell>
          <cell r="H2474">
            <v>4</v>
          </cell>
          <cell r="I2474">
            <v>4</v>
          </cell>
          <cell r="J2474">
            <v>4</v>
          </cell>
          <cell r="K2474">
            <v>4</v>
          </cell>
          <cell r="L2474">
            <v>4</v>
          </cell>
          <cell r="M2474">
            <v>4</v>
          </cell>
          <cell r="N2474">
            <v>4</v>
          </cell>
          <cell r="O2474">
            <v>4</v>
          </cell>
          <cell r="P2474">
            <v>4</v>
          </cell>
          <cell r="Q2474">
            <v>4</v>
          </cell>
          <cell r="R2474">
            <v>4</v>
          </cell>
        </row>
        <row r="2475">
          <cell r="A2475">
            <v>112574</v>
          </cell>
          <cell r="B2475" t="str">
            <v>KASSILLA GMP 220         208L   TOT C</v>
          </cell>
          <cell r="C2475" t="str">
            <v>208L</v>
          </cell>
          <cell r="D2475" t="str">
            <v>CK220CC</v>
          </cell>
          <cell r="E2475" t="str">
            <v>P12N14PZ</v>
          </cell>
          <cell r="F2475" t="str">
            <v>C</v>
          </cell>
          <cell r="G2475" t="str">
            <v>IO</v>
          </cell>
          <cell r="H2475">
            <v>4</v>
          </cell>
          <cell r="I2475">
            <v>4</v>
          </cell>
          <cell r="J2475">
            <v>4</v>
          </cell>
          <cell r="K2475">
            <v>4</v>
          </cell>
          <cell r="L2475">
            <v>4</v>
          </cell>
          <cell r="M2475">
            <v>4</v>
          </cell>
          <cell r="N2475">
            <v>4</v>
          </cell>
          <cell r="O2475">
            <v>4</v>
          </cell>
          <cell r="P2475">
            <v>4</v>
          </cell>
          <cell r="Q2475">
            <v>4</v>
          </cell>
          <cell r="R2475">
            <v>4</v>
          </cell>
        </row>
        <row r="2476">
          <cell r="A2476">
            <v>112211</v>
          </cell>
          <cell r="B2476" t="str">
            <v>KASSILLA GMP 320         208L   TOT C</v>
          </cell>
          <cell r="C2476" t="str">
            <v>208L</v>
          </cell>
          <cell r="D2476" t="str">
            <v>CK320CC</v>
          </cell>
          <cell r="E2476" t="str">
            <v>P12N14PZ</v>
          </cell>
          <cell r="F2476" t="str">
            <v>C</v>
          </cell>
          <cell r="G2476" t="str">
            <v>IO</v>
          </cell>
          <cell r="H2476">
            <v>4</v>
          </cell>
          <cell r="I2476">
            <v>4</v>
          </cell>
          <cell r="J2476">
            <v>4</v>
          </cell>
          <cell r="K2476">
            <v>4</v>
          </cell>
          <cell r="L2476">
            <v>4</v>
          </cell>
          <cell r="M2476">
            <v>4</v>
          </cell>
          <cell r="N2476">
            <v>4</v>
          </cell>
          <cell r="O2476">
            <v>4</v>
          </cell>
          <cell r="P2476">
            <v>4</v>
          </cell>
          <cell r="Q2476">
            <v>4</v>
          </cell>
          <cell r="R2476">
            <v>4</v>
          </cell>
        </row>
        <row r="2477">
          <cell r="A2477">
            <v>112575</v>
          </cell>
          <cell r="B2477" t="str">
            <v>KASSILLA GMP 460         208L   TOT C</v>
          </cell>
          <cell r="C2477" t="str">
            <v>208L</v>
          </cell>
          <cell r="D2477" t="str">
            <v>CK460CC</v>
          </cell>
          <cell r="E2477" t="str">
            <v>P12N14PZ</v>
          </cell>
          <cell r="F2477" t="str">
            <v>C</v>
          </cell>
          <cell r="G2477" t="str">
            <v>IO</v>
          </cell>
          <cell r="H2477">
            <v>1</v>
          </cell>
          <cell r="I2477">
            <v>1</v>
          </cell>
          <cell r="J2477">
            <v>4</v>
          </cell>
          <cell r="K2477">
            <v>4</v>
          </cell>
          <cell r="L2477">
            <v>4</v>
          </cell>
          <cell r="M2477">
            <v>4</v>
          </cell>
          <cell r="N2477">
            <v>4</v>
          </cell>
          <cell r="O2477">
            <v>4</v>
          </cell>
          <cell r="P2477">
            <v>4</v>
          </cell>
          <cell r="Q2477">
            <v>4</v>
          </cell>
          <cell r="R2477">
            <v>4</v>
          </cell>
        </row>
        <row r="2478">
          <cell r="A2478">
            <v>131440</v>
          </cell>
          <cell r="B2478" t="str">
            <v>KASSILLA GMP 680         208L   TOT C</v>
          </cell>
          <cell r="C2478" t="str">
            <v>208L</v>
          </cell>
          <cell r="D2478" t="str">
            <v>CK680EE</v>
          </cell>
          <cell r="E2478" t="str">
            <v>P12N14PZ</v>
          </cell>
          <cell r="F2478" t="str">
            <v>C</v>
          </cell>
          <cell r="G2478" t="str">
            <v>IO</v>
          </cell>
          <cell r="H2478">
            <v>4</v>
          </cell>
          <cell r="I2478">
            <v>4</v>
          </cell>
          <cell r="J2478">
            <v>4</v>
          </cell>
          <cell r="K2478">
            <v>4</v>
          </cell>
          <cell r="L2478">
            <v>4</v>
          </cell>
          <cell r="M2478">
            <v>4</v>
          </cell>
          <cell r="N2478">
            <v>4</v>
          </cell>
          <cell r="O2478">
            <v>4</v>
          </cell>
          <cell r="P2478">
            <v>4</v>
          </cell>
          <cell r="Q2478">
            <v>4</v>
          </cell>
          <cell r="R2478">
            <v>4</v>
          </cell>
        </row>
        <row r="2479">
          <cell r="A2479">
            <v>202960</v>
          </cell>
          <cell r="B2479" t="str">
            <v>LACTUCA LT 2 AP          208L   TOT   SG</v>
          </cell>
          <cell r="C2479" t="str">
            <v>208L</v>
          </cell>
          <cell r="D2479" t="str">
            <v>MAA0_H_SG02</v>
          </cell>
          <cell r="E2479" t="str">
            <v>P12N15PW</v>
          </cell>
          <cell r="F2479" t="str">
            <v>SG</v>
          </cell>
          <cell r="G2479" t="str">
            <v>IO</v>
          </cell>
          <cell r="H2479">
            <v>1</v>
          </cell>
          <cell r="I2479">
            <v>1</v>
          </cell>
          <cell r="J2479">
            <v>1</v>
          </cell>
          <cell r="K2479" t="str">
            <v>for depletion</v>
          </cell>
          <cell r="L2479" t="str">
            <v>LS</v>
          </cell>
          <cell r="M2479" t="str">
            <v>LH</v>
          </cell>
          <cell r="N2479" t="str">
            <v>LH</v>
          </cell>
          <cell r="O2479" t="str">
            <v>LH</v>
          </cell>
          <cell r="P2479" t="str">
            <v>LH</v>
          </cell>
          <cell r="Q2479" t="str">
            <v>LH</v>
          </cell>
          <cell r="R2479" t="str">
            <v>LH</v>
          </cell>
        </row>
        <row r="2480">
          <cell r="A2480">
            <v>202961</v>
          </cell>
          <cell r="B2480" t="str">
            <v>LACTUCA LT 2 AP          20LJ   TOT   SG</v>
          </cell>
          <cell r="C2480" t="str">
            <v>20LJ</v>
          </cell>
          <cell r="D2480" t="str">
            <v>MAA0_H_SG02</v>
          </cell>
          <cell r="E2480" t="str">
            <v>P12N15PW</v>
          </cell>
          <cell r="F2480" t="str">
            <v>SG</v>
          </cell>
          <cell r="G2480" t="str">
            <v>IO</v>
          </cell>
          <cell r="H2480">
            <v>1</v>
          </cell>
          <cell r="I2480">
            <v>1</v>
          </cell>
          <cell r="J2480">
            <v>1</v>
          </cell>
          <cell r="K2480" t="str">
            <v>for depletion</v>
          </cell>
          <cell r="L2480" t="str">
            <v>LS</v>
          </cell>
          <cell r="M2480" t="str">
            <v>LS</v>
          </cell>
          <cell r="N2480" t="str">
            <v>LH</v>
          </cell>
          <cell r="O2480" t="str">
            <v>LH</v>
          </cell>
          <cell r="P2480" t="str">
            <v>LH</v>
          </cell>
          <cell r="Q2480" t="str">
            <v>LH</v>
          </cell>
          <cell r="R2480" t="str">
            <v>LH</v>
          </cell>
        </row>
        <row r="2481">
          <cell r="A2481">
            <v>220458</v>
          </cell>
          <cell r="B2481" t="str">
            <v>LACTUCA LT 2 AP          20LJ   TOT  1SG</v>
          </cell>
          <cell r="C2481" t="str">
            <v>20LJ</v>
          </cell>
          <cell r="D2481" t="str">
            <v>MAA0_H_SG02</v>
          </cell>
          <cell r="E2481" t="str">
            <v>P12N15CW</v>
          </cell>
          <cell r="F2481" t="str">
            <v>SG</v>
          </cell>
          <cell r="G2481" t="str">
            <v>IO</v>
          </cell>
          <cell r="H2481" t="str">
            <v>-</v>
          </cell>
          <cell r="I2481" t="str">
            <v>-</v>
          </cell>
          <cell r="J2481" t="str">
            <v>-</v>
          </cell>
          <cell r="K2481">
            <v>1</v>
          </cell>
          <cell r="L2481">
            <v>1</v>
          </cell>
          <cell r="M2481" t="str">
            <v>2B</v>
          </cell>
          <cell r="N2481">
            <v>2</v>
          </cell>
          <cell r="O2481">
            <v>2</v>
          </cell>
          <cell r="P2481">
            <v>2</v>
          </cell>
          <cell r="Q2481">
            <v>2</v>
          </cell>
          <cell r="R2481">
            <v>2</v>
          </cell>
        </row>
        <row r="2482">
          <cell r="A2482">
            <v>187091</v>
          </cell>
          <cell r="B2482" t="str">
            <v>LACTUCA LT 3000          18LP   TOT   SG</v>
          </cell>
          <cell r="C2482" t="str">
            <v>18LP</v>
          </cell>
          <cell r="D2482" t="str">
            <v>MAA0FF_H_SG</v>
          </cell>
          <cell r="E2482" t="str">
            <v>P12N15CW</v>
          </cell>
          <cell r="F2482" t="str">
            <v>SG</v>
          </cell>
          <cell r="G2482" t="str">
            <v>IO</v>
          </cell>
          <cell r="H2482" t="str">
            <v>2A</v>
          </cell>
          <cell r="I2482" t="str">
            <v>2A</v>
          </cell>
          <cell r="J2482" t="str">
            <v>close</v>
          </cell>
          <cell r="K2482" t="str">
            <v>close</v>
          </cell>
          <cell r="L2482" t="str">
            <v>LH</v>
          </cell>
          <cell r="M2482" t="str">
            <v>LH</v>
          </cell>
          <cell r="N2482" t="str">
            <v>LH</v>
          </cell>
          <cell r="O2482" t="str">
            <v>LH</v>
          </cell>
          <cell r="P2482" t="str">
            <v>LH</v>
          </cell>
          <cell r="Q2482" t="str">
            <v>LH</v>
          </cell>
          <cell r="R2482" t="str">
            <v>LH</v>
          </cell>
        </row>
        <row r="2483">
          <cell r="A2483">
            <v>194630</v>
          </cell>
          <cell r="B2483" t="str">
            <v>LACTUCA LT 3000          208L   TOT   SG</v>
          </cell>
          <cell r="C2483" t="str">
            <v>208L</v>
          </cell>
          <cell r="D2483" t="str">
            <v>MAA0FF_H_SG</v>
          </cell>
          <cell r="E2483" t="str">
            <v>P12N15CW</v>
          </cell>
          <cell r="F2483" t="str">
            <v>SG</v>
          </cell>
          <cell r="G2483" t="str">
            <v>IO</v>
          </cell>
          <cell r="H2483">
            <v>1</v>
          </cell>
          <cell r="I2483" t="str">
            <v>2A</v>
          </cell>
          <cell r="J2483" t="str">
            <v>close</v>
          </cell>
          <cell r="K2483" t="str">
            <v>close</v>
          </cell>
          <cell r="L2483" t="str">
            <v>LH</v>
          </cell>
          <cell r="M2483" t="str">
            <v>LH</v>
          </cell>
          <cell r="N2483" t="str">
            <v>LH</v>
          </cell>
          <cell r="O2483" t="str">
            <v>LH</v>
          </cell>
          <cell r="P2483" t="str">
            <v>LH</v>
          </cell>
          <cell r="Q2483" t="str">
            <v>LH</v>
          </cell>
          <cell r="R2483" t="str">
            <v>LH</v>
          </cell>
        </row>
        <row r="2484">
          <cell r="A2484">
            <v>182642</v>
          </cell>
          <cell r="B2484" t="str">
            <v>LACTUCA LT 3000          20LJ   TOT   SG</v>
          </cell>
          <cell r="C2484" t="str">
            <v>20LJ</v>
          </cell>
          <cell r="D2484" t="str">
            <v>MAA0FF_H_SG</v>
          </cell>
          <cell r="E2484" t="str">
            <v>P12N15CW</v>
          </cell>
          <cell r="F2484" t="str">
            <v>SG</v>
          </cell>
          <cell r="G2484" t="str">
            <v>IO</v>
          </cell>
          <cell r="H2484" t="str">
            <v>2A</v>
          </cell>
          <cell r="I2484" t="str">
            <v>2A</v>
          </cell>
          <cell r="J2484" t="str">
            <v>close</v>
          </cell>
          <cell r="K2484" t="str">
            <v>close</v>
          </cell>
          <cell r="L2484" t="str">
            <v>LH</v>
          </cell>
          <cell r="M2484" t="str">
            <v>LH</v>
          </cell>
          <cell r="N2484" t="str">
            <v>LH</v>
          </cell>
          <cell r="O2484" t="str">
            <v>LH</v>
          </cell>
          <cell r="P2484" t="str">
            <v>LH</v>
          </cell>
          <cell r="Q2484" t="str">
            <v>LH</v>
          </cell>
          <cell r="R2484" t="str">
            <v>LH</v>
          </cell>
        </row>
        <row r="2485">
          <cell r="A2485">
            <v>115883</v>
          </cell>
          <cell r="B2485" t="str">
            <v>LACTUCA MS 7000          208L   TOT C</v>
          </cell>
          <cell r="C2485" t="str">
            <v>208L</v>
          </cell>
          <cell r="D2485" t="str">
            <v>MAD0DD</v>
          </cell>
          <cell r="E2485" t="str">
            <v>P12N15CW</v>
          </cell>
          <cell r="F2485" t="str">
            <v>C</v>
          </cell>
          <cell r="G2485" t="str">
            <v>IO</v>
          </cell>
          <cell r="H2485">
            <v>4</v>
          </cell>
          <cell r="I2485">
            <v>4</v>
          </cell>
          <cell r="J2485">
            <v>4</v>
          </cell>
          <cell r="K2485">
            <v>4</v>
          </cell>
          <cell r="L2485">
            <v>4</v>
          </cell>
          <cell r="M2485">
            <v>4</v>
          </cell>
          <cell r="N2485" t="str">
            <v>LH</v>
          </cell>
          <cell r="O2485" t="str">
            <v>LH</v>
          </cell>
          <cell r="P2485" t="str">
            <v>LH</v>
          </cell>
          <cell r="Q2485" t="str">
            <v>LH</v>
          </cell>
          <cell r="R2485" t="str">
            <v>LH</v>
          </cell>
        </row>
        <row r="2486">
          <cell r="A2486">
            <v>161396</v>
          </cell>
          <cell r="B2486" t="str">
            <v>LACTUCA MS 7000          20L    TOT C</v>
          </cell>
          <cell r="C2486" t="str">
            <v>20L</v>
          </cell>
          <cell r="D2486" t="str">
            <v>MAD0DD</v>
          </cell>
          <cell r="E2486" t="str">
            <v>P12N15CW</v>
          </cell>
          <cell r="F2486" t="str">
            <v>C</v>
          </cell>
          <cell r="G2486" t="str">
            <v>IO</v>
          </cell>
          <cell r="H2486" t="str">
            <v>-</v>
          </cell>
          <cell r="I2486">
            <v>4</v>
          </cell>
          <cell r="J2486" t="str">
            <v>close</v>
          </cell>
          <cell r="K2486" t="str">
            <v>close</v>
          </cell>
          <cell r="L2486" t="str">
            <v>LH</v>
          </cell>
          <cell r="M2486" t="str">
            <v>LH</v>
          </cell>
          <cell r="N2486" t="str">
            <v>LH</v>
          </cell>
          <cell r="O2486" t="str">
            <v>LH</v>
          </cell>
          <cell r="P2486" t="str">
            <v>LH</v>
          </cell>
          <cell r="Q2486" t="str">
            <v>LH</v>
          </cell>
          <cell r="R2486" t="str">
            <v>LH</v>
          </cell>
        </row>
        <row r="2487">
          <cell r="A2487">
            <v>166131</v>
          </cell>
          <cell r="B2487" t="str">
            <v>LACTUCA MSF 5200         208L   TOT C</v>
          </cell>
          <cell r="C2487" t="str">
            <v>208L</v>
          </cell>
          <cell r="D2487" t="str">
            <v>MAD0NN</v>
          </cell>
          <cell r="E2487" t="str">
            <v>P12N15CW</v>
          </cell>
          <cell r="F2487" t="str">
            <v>C</v>
          </cell>
          <cell r="G2487" t="str">
            <v>IO</v>
          </cell>
          <cell r="H2487">
            <v>4</v>
          </cell>
          <cell r="I2487">
            <v>4</v>
          </cell>
          <cell r="J2487">
            <v>4</v>
          </cell>
          <cell r="K2487">
            <v>4</v>
          </cell>
          <cell r="L2487">
            <v>4</v>
          </cell>
          <cell r="M2487">
            <v>4</v>
          </cell>
          <cell r="N2487" t="str">
            <v>LH</v>
          </cell>
          <cell r="O2487" t="str">
            <v>LH</v>
          </cell>
          <cell r="P2487" t="str">
            <v>LH</v>
          </cell>
          <cell r="Q2487" t="str">
            <v>LH</v>
          </cell>
          <cell r="R2487" t="str">
            <v>LH</v>
          </cell>
        </row>
        <row r="2488">
          <cell r="A2488">
            <v>195533</v>
          </cell>
          <cell r="B2488" t="str">
            <v>LDF ENGINE OIL 15W40     1000L  SCA   SG</v>
          </cell>
          <cell r="C2488" t="str">
            <v>1000L</v>
          </cell>
          <cell r="D2488" t="str">
            <v>154HDAC_H_SG</v>
          </cell>
          <cell r="E2488" t="str">
            <v>P11N02N6</v>
          </cell>
          <cell r="F2488" t="str">
            <v>SG</v>
          </cell>
          <cell r="G2488" t="str">
            <v>AO</v>
          </cell>
          <cell r="H2488" t="str">
            <v>2A</v>
          </cell>
          <cell r="I2488" t="str">
            <v>2A</v>
          </cell>
          <cell r="J2488" t="str">
            <v>close</v>
          </cell>
          <cell r="K2488" t="str">
            <v>close</v>
          </cell>
          <cell r="L2488" t="str">
            <v>LH</v>
          </cell>
          <cell r="M2488" t="str">
            <v>LH</v>
          </cell>
          <cell r="N2488" t="str">
            <v>LH</v>
          </cell>
          <cell r="O2488" t="str">
            <v>LH</v>
          </cell>
          <cell r="P2488" t="str">
            <v>LH</v>
          </cell>
          <cell r="Q2488" t="str">
            <v>LH</v>
          </cell>
          <cell r="R2488" t="str">
            <v xml:space="preserve">LH </v>
          </cell>
        </row>
        <row r="2489">
          <cell r="A2489">
            <v>188013</v>
          </cell>
          <cell r="B2489" t="str">
            <v>LDF ENGINE OIL 15W40     18LP   SCA   SG</v>
          </cell>
          <cell r="C2489" t="str">
            <v>18LP</v>
          </cell>
          <cell r="D2489" t="str">
            <v>154HDAC_H_SG</v>
          </cell>
          <cell r="E2489" t="str">
            <v>P11N02N6</v>
          </cell>
          <cell r="F2489" t="str">
            <v>SG</v>
          </cell>
          <cell r="G2489" t="str">
            <v>AO</v>
          </cell>
          <cell r="H2489">
            <v>1</v>
          </cell>
          <cell r="I2489">
            <v>1</v>
          </cell>
          <cell r="J2489" t="str">
            <v>close</v>
          </cell>
          <cell r="K2489" t="str">
            <v>close</v>
          </cell>
          <cell r="L2489" t="str">
            <v>LH</v>
          </cell>
          <cell r="M2489" t="str">
            <v>LH</v>
          </cell>
          <cell r="N2489" t="str">
            <v>LH</v>
          </cell>
          <cell r="O2489" t="str">
            <v>LH</v>
          </cell>
          <cell r="P2489" t="str">
            <v>LH</v>
          </cell>
          <cell r="Q2489" t="str">
            <v>LH</v>
          </cell>
          <cell r="R2489" t="str">
            <v xml:space="preserve">LH </v>
          </cell>
        </row>
        <row r="2490">
          <cell r="A2490">
            <v>201705</v>
          </cell>
          <cell r="B2490" t="str">
            <v>LDF ENGINE OIL 15W40     208L   SCA   SG</v>
          </cell>
          <cell r="C2490" t="str">
            <v>208L</v>
          </cell>
          <cell r="D2490" t="str">
            <v>154HDAC_H_SG</v>
          </cell>
          <cell r="E2490" t="str">
            <v>P11N02N6</v>
          </cell>
          <cell r="F2490" t="str">
            <v>SG</v>
          </cell>
          <cell r="G2490" t="str">
            <v>AO</v>
          </cell>
          <cell r="H2490">
            <v>3</v>
          </cell>
          <cell r="I2490">
            <v>3</v>
          </cell>
          <cell r="J2490" t="str">
            <v>close</v>
          </cell>
          <cell r="K2490" t="str">
            <v>close</v>
          </cell>
          <cell r="L2490" t="str">
            <v>LH</v>
          </cell>
          <cell r="M2490" t="str">
            <v>LH</v>
          </cell>
          <cell r="N2490" t="str">
            <v>LH</v>
          </cell>
          <cell r="O2490" t="str">
            <v>LH</v>
          </cell>
          <cell r="P2490" t="str">
            <v>LH</v>
          </cell>
          <cell r="Q2490" t="str">
            <v>LH</v>
          </cell>
          <cell r="R2490" t="str">
            <v xml:space="preserve">LH </v>
          </cell>
        </row>
        <row r="2491">
          <cell r="A2491">
            <v>170286</v>
          </cell>
          <cell r="B2491" t="str">
            <v>LDF ENGINE OIL 15W40     208L   SCA C</v>
          </cell>
          <cell r="C2491" t="str">
            <v>208L</v>
          </cell>
          <cell r="D2491" t="str">
            <v>154HDAC</v>
          </cell>
          <cell r="E2491" t="str">
            <v>P11N02N6</v>
          </cell>
          <cell r="F2491" t="str">
            <v>C</v>
          </cell>
          <cell r="G2491" t="str">
            <v>AO</v>
          </cell>
          <cell r="H2491">
            <v>4</v>
          </cell>
          <cell r="I2491">
            <v>4</v>
          </cell>
          <cell r="J2491" t="str">
            <v>close</v>
          </cell>
          <cell r="K2491" t="str">
            <v>close</v>
          </cell>
          <cell r="L2491" t="str">
            <v>LH</v>
          </cell>
          <cell r="M2491" t="str">
            <v>LH</v>
          </cell>
          <cell r="N2491" t="str">
            <v>LH</v>
          </cell>
          <cell r="O2491" t="str">
            <v>LH</v>
          </cell>
          <cell r="P2491" t="str">
            <v>LH</v>
          </cell>
          <cell r="Q2491" t="str">
            <v>LH</v>
          </cell>
          <cell r="R2491" t="str">
            <v xml:space="preserve">LH </v>
          </cell>
        </row>
        <row r="2492">
          <cell r="A2492">
            <v>170287</v>
          </cell>
          <cell r="B2492" t="str">
            <v>LDF ENGINE OIL 15W40     4B5L   SCA C ES</v>
          </cell>
          <cell r="C2492" t="str">
            <v>4B5L</v>
          </cell>
          <cell r="D2492" t="str">
            <v>154HDAC</v>
          </cell>
          <cell r="E2492" t="str">
            <v>P11N02N6</v>
          </cell>
          <cell r="F2492" t="str">
            <v>ES</v>
          </cell>
          <cell r="G2492" t="str">
            <v>AO</v>
          </cell>
          <cell r="H2492">
            <v>4</v>
          </cell>
          <cell r="I2492">
            <v>4</v>
          </cell>
          <cell r="J2492">
            <v>4</v>
          </cell>
          <cell r="K2492">
            <v>4</v>
          </cell>
          <cell r="L2492">
            <v>4</v>
          </cell>
          <cell r="M2492">
            <v>4</v>
          </cell>
          <cell r="N2492">
            <v>4</v>
          </cell>
          <cell r="O2492">
            <v>4</v>
          </cell>
          <cell r="P2492">
            <v>4</v>
          </cell>
          <cell r="Q2492">
            <v>4</v>
          </cell>
          <cell r="R2492" t="str">
            <v>LH</v>
          </cell>
        </row>
        <row r="2493">
          <cell r="A2493">
            <v>183762</v>
          </cell>
          <cell r="B2493" t="str">
            <v>LDF3 ENGINE OIL 10W40    1000L  SCA W</v>
          </cell>
          <cell r="C2493" t="str">
            <v>1000L</v>
          </cell>
          <cell r="D2493" t="str">
            <v>104HDMM</v>
          </cell>
          <cell r="E2493" t="str">
            <v>P11N02N4</v>
          </cell>
          <cell r="F2493" t="str">
            <v xml:space="preserve"> W</v>
          </cell>
          <cell r="G2493" t="str">
            <v>AO</v>
          </cell>
          <cell r="H2493" t="str">
            <v>-</v>
          </cell>
          <cell r="I2493">
            <v>4</v>
          </cell>
          <cell r="J2493">
            <v>4</v>
          </cell>
          <cell r="K2493">
            <v>4</v>
          </cell>
          <cell r="L2493">
            <v>4</v>
          </cell>
          <cell r="M2493">
            <v>4</v>
          </cell>
          <cell r="N2493">
            <v>4</v>
          </cell>
          <cell r="O2493">
            <v>4</v>
          </cell>
          <cell r="P2493">
            <v>4</v>
          </cell>
          <cell r="Q2493">
            <v>4</v>
          </cell>
          <cell r="R2493" t="str">
            <v xml:space="preserve">LH </v>
          </cell>
        </row>
        <row r="2494">
          <cell r="A2494">
            <v>188142</v>
          </cell>
          <cell r="B2494" t="str">
            <v>LDF3 ENGINE OIL 10W40    18LP   SCA   SG</v>
          </cell>
          <cell r="C2494" t="str">
            <v>18LP</v>
          </cell>
          <cell r="D2494" t="str">
            <v>104HDMM_H_SG</v>
          </cell>
          <cell r="E2494" t="str">
            <v>P11N02N4</v>
          </cell>
          <cell r="F2494" t="str">
            <v>SG</v>
          </cell>
          <cell r="G2494" t="str">
            <v>AO</v>
          </cell>
          <cell r="H2494" t="str">
            <v>2B</v>
          </cell>
          <cell r="I2494" t="str">
            <v>2B</v>
          </cell>
          <cell r="J2494" t="str">
            <v>2B</v>
          </cell>
          <cell r="K2494" t="str">
            <v>2B</v>
          </cell>
          <cell r="L2494" t="str">
            <v>2B</v>
          </cell>
          <cell r="M2494" t="str">
            <v>2B</v>
          </cell>
          <cell r="N2494">
            <v>3</v>
          </cell>
          <cell r="O2494" t="str">
            <v>LH</v>
          </cell>
          <cell r="P2494" t="str">
            <v>LH</v>
          </cell>
          <cell r="Q2494" t="str">
            <v>2</v>
          </cell>
          <cell r="R2494">
            <v>2</v>
          </cell>
        </row>
        <row r="2495">
          <cell r="A2495">
            <v>195725</v>
          </cell>
          <cell r="B2495" t="str">
            <v>LDF3 ENGINE OIL 10W40    208L   SCA   SG</v>
          </cell>
          <cell r="C2495" t="str">
            <v>208L</v>
          </cell>
          <cell r="D2495" t="str">
            <v>104HDMM_H_SG</v>
          </cell>
          <cell r="E2495" t="str">
            <v>P11N02N4</v>
          </cell>
          <cell r="F2495" t="str">
            <v>SG</v>
          </cell>
          <cell r="G2495" t="str">
            <v>AO</v>
          </cell>
          <cell r="H2495">
            <v>1</v>
          </cell>
          <cell r="I2495">
            <v>1</v>
          </cell>
          <cell r="J2495" t="str">
            <v>2B</v>
          </cell>
          <cell r="K2495" t="str">
            <v>2B</v>
          </cell>
          <cell r="L2495" t="str">
            <v>2B</v>
          </cell>
          <cell r="M2495" t="str">
            <v>2B</v>
          </cell>
          <cell r="N2495">
            <v>3</v>
          </cell>
          <cell r="O2495">
            <v>3</v>
          </cell>
          <cell r="P2495">
            <v>3</v>
          </cell>
          <cell r="Q2495">
            <v>3</v>
          </cell>
          <cell r="R2495">
            <v>3</v>
          </cell>
        </row>
        <row r="2496">
          <cell r="A2496">
            <v>183699</v>
          </cell>
          <cell r="B2496" t="str">
            <v>LDF3 ENGINE OIL 10W40    4B5L   SCA C ES</v>
          </cell>
          <cell r="C2496" t="str">
            <v>4B5L</v>
          </cell>
          <cell r="D2496" t="str">
            <v>104HDMM</v>
          </cell>
          <cell r="E2496" t="str">
            <v>P11N02N4</v>
          </cell>
          <cell r="F2496" t="str">
            <v>ES</v>
          </cell>
          <cell r="G2496" t="str">
            <v>AO</v>
          </cell>
          <cell r="H2496" t="str">
            <v>-</v>
          </cell>
          <cell r="I2496">
            <v>4</v>
          </cell>
          <cell r="J2496" t="str">
            <v>for depletion</v>
          </cell>
          <cell r="K2496" t="str">
            <v>for depletion</v>
          </cell>
          <cell r="L2496" t="str">
            <v>LS</v>
          </cell>
          <cell r="M2496" t="str">
            <v>LH</v>
          </cell>
          <cell r="N2496" t="str">
            <v>LH</v>
          </cell>
          <cell r="O2496" t="str">
            <v>LH</v>
          </cell>
          <cell r="P2496" t="str">
            <v>LH</v>
          </cell>
          <cell r="Q2496" t="str">
            <v>LH</v>
          </cell>
          <cell r="R2496" t="str">
            <v xml:space="preserve">LH </v>
          </cell>
        </row>
        <row r="2497">
          <cell r="A2497">
            <v>208127</v>
          </cell>
          <cell r="B2497" t="str">
            <v>LDF-4 ENGINE OIL         208L   SCA C</v>
          </cell>
          <cell r="C2497" t="str">
            <v>208L</v>
          </cell>
          <cell r="D2497" t="str">
            <v>530HDII</v>
          </cell>
          <cell r="E2497" t="str">
            <v>P11N02N4AAAA</v>
          </cell>
          <cell r="F2497" t="str">
            <v>C</v>
          </cell>
          <cell r="G2497" t="str">
            <v>AO</v>
          </cell>
          <cell r="H2497" t="str">
            <v>-</v>
          </cell>
          <cell r="I2497" t="str">
            <v>-</v>
          </cell>
          <cell r="J2497" t="str">
            <v>-</v>
          </cell>
          <cell r="K2497">
            <v>4</v>
          </cell>
          <cell r="L2497">
            <v>4</v>
          </cell>
          <cell r="M2497">
            <v>4</v>
          </cell>
          <cell r="N2497">
            <v>4</v>
          </cell>
          <cell r="O2497">
            <v>4</v>
          </cell>
          <cell r="P2497">
            <v>4</v>
          </cell>
          <cell r="Q2497">
            <v>4</v>
          </cell>
          <cell r="R2497" t="str">
            <v xml:space="preserve">LH </v>
          </cell>
        </row>
        <row r="2498">
          <cell r="A2498">
            <v>211512</v>
          </cell>
          <cell r="B2498" t="str">
            <v>LEP 2                    15K    ELF Y AE</v>
          </cell>
          <cell r="C2498" t="str">
            <v>15K</v>
          </cell>
          <cell r="D2498" t="str">
            <v>XLC02BB_H_AE</v>
          </cell>
          <cell r="E2498" t="str">
            <v>P12N07P5</v>
          </cell>
          <cell r="F2498" t="str">
            <v>AE</v>
          </cell>
          <cell r="G2498" t="str">
            <v>IO</v>
          </cell>
          <cell r="H2498" t="str">
            <v>-</v>
          </cell>
          <cell r="I2498" t="str">
            <v>-</v>
          </cell>
          <cell r="J2498">
            <v>4</v>
          </cell>
          <cell r="K2498">
            <v>4</v>
          </cell>
          <cell r="L2498">
            <v>4</v>
          </cell>
          <cell r="M2498">
            <v>4</v>
          </cell>
          <cell r="N2498">
            <v>4</v>
          </cell>
          <cell r="O2498">
            <v>4</v>
          </cell>
          <cell r="P2498">
            <v>4</v>
          </cell>
          <cell r="Q2498">
            <v>4</v>
          </cell>
          <cell r="R2498">
            <v>4</v>
          </cell>
        </row>
        <row r="2499">
          <cell r="A2499">
            <v>211515</v>
          </cell>
          <cell r="B2499" t="str">
            <v>LEP 3                    15K    ELF Y AE</v>
          </cell>
          <cell r="C2499" t="str">
            <v>15K</v>
          </cell>
          <cell r="D2499" t="str">
            <v>XLC03BB_H_AE</v>
          </cell>
          <cell r="E2499" t="str">
            <v>P12N07P5</v>
          </cell>
          <cell r="F2499" t="str">
            <v>AE</v>
          </cell>
          <cell r="G2499" t="str">
            <v>IO</v>
          </cell>
          <cell r="H2499" t="str">
            <v>-</v>
          </cell>
          <cell r="I2499" t="str">
            <v>-</v>
          </cell>
          <cell r="J2499">
            <v>4</v>
          </cell>
          <cell r="K2499">
            <v>4</v>
          </cell>
          <cell r="L2499">
            <v>4</v>
          </cell>
          <cell r="M2499">
            <v>4</v>
          </cell>
          <cell r="N2499">
            <v>4</v>
          </cell>
          <cell r="O2499">
            <v>4</v>
          </cell>
          <cell r="P2499">
            <v>4</v>
          </cell>
          <cell r="Q2499">
            <v>4</v>
          </cell>
          <cell r="R2499">
            <v>4</v>
          </cell>
        </row>
        <row r="2500">
          <cell r="A2500">
            <v>194524</v>
          </cell>
          <cell r="B2500" t="str">
            <v>LES PLEIADES 10W50       208L   ELF   SG</v>
          </cell>
          <cell r="C2500" t="str">
            <v>208L</v>
          </cell>
          <cell r="D2500" t="str">
            <v>105PC_H_SG05</v>
          </cell>
          <cell r="E2500" t="str">
            <v>P11N01N2</v>
          </cell>
          <cell r="F2500" t="str">
            <v>SG</v>
          </cell>
          <cell r="G2500" t="str">
            <v>AO</v>
          </cell>
          <cell r="H2500" t="str">
            <v>2B</v>
          </cell>
          <cell r="I2500" t="str">
            <v>2B</v>
          </cell>
          <cell r="J2500" t="str">
            <v>for depletion</v>
          </cell>
          <cell r="K2500" t="str">
            <v>for depletion</v>
          </cell>
          <cell r="L2500" t="str">
            <v>LH</v>
          </cell>
          <cell r="M2500" t="str">
            <v>LH</v>
          </cell>
          <cell r="N2500" t="str">
            <v>LH</v>
          </cell>
          <cell r="O2500" t="str">
            <v>LH</v>
          </cell>
          <cell r="P2500" t="str">
            <v>LH</v>
          </cell>
          <cell r="Q2500" t="str">
            <v>LH</v>
          </cell>
          <cell r="R2500" t="str">
            <v xml:space="preserve">LH </v>
          </cell>
        </row>
        <row r="2501">
          <cell r="A2501">
            <v>175798</v>
          </cell>
          <cell r="B2501" t="str">
            <v>LESANA SC 110            208L   TOT C</v>
          </cell>
          <cell r="C2501" t="str">
            <v>208L</v>
          </cell>
          <cell r="D2501" t="str">
            <v>LC00KKK</v>
          </cell>
          <cell r="E2501" t="str">
            <v>P12N15CW</v>
          </cell>
          <cell r="F2501" t="str">
            <v>C</v>
          </cell>
          <cell r="G2501" t="str">
            <v>IO</v>
          </cell>
          <cell r="H2501">
            <v>4</v>
          </cell>
          <cell r="I2501">
            <v>4</v>
          </cell>
          <cell r="J2501">
            <v>4</v>
          </cell>
          <cell r="K2501">
            <v>4</v>
          </cell>
          <cell r="L2501">
            <v>4</v>
          </cell>
          <cell r="M2501">
            <v>4</v>
          </cell>
          <cell r="N2501">
            <v>4</v>
          </cell>
          <cell r="O2501">
            <v>4</v>
          </cell>
          <cell r="P2501">
            <v>4</v>
          </cell>
          <cell r="Q2501">
            <v>4</v>
          </cell>
          <cell r="R2501">
            <v>4</v>
          </cell>
        </row>
        <row r="2502">
          <cell r="A2502">
            <v>175939</v>
          </cell>
          <cell r="B2502" t="str">
            <v>LESANA SC 120            208L   TOT C</v>
          </cell>
          <cell r="C2502" t="str">
            <v>208L</v>
          </cell>
          <cell r="D2502" t="str">
            <v>LC00LLL</v>
          </cell>
          <cell r="E2502" t="str">
            <v>P12N15CW</v>
          </cell>
          <cell r="F2502" t="str">
            <v>C</v>
          </cell>
          <cell r="G2502" t="str">
            <v>IO</v>
          </cell>
          <cell r="H2502">
            <v>4</v>
          </cell>
          <cell r="I2502">
            <v>4</v>
          </cell>
          <cell r="J2502">
            <v>4</v>
          </cell>
          <cell r="K2502">
            <v>4</v>
          </cell>
          <cell r="L2502">
            <v>4</v>
          </cell>
          <cell r="M2502">
            <v>4</v>
          </cell>
          <cell r="N2502">
            <v>4</v>
          </cell>
          <cell r="O2502">
            <v>4</v>
          </cell>
          <cell r="P2502">
            <v>4</v>
          </cell>
          <cell r="Q2502">
            <v>4</v>
          </cell>
          <cell r="R2502">
            <v>4</v>
          </cell>
        </row>
        <row r="2503">
          <cell r="A2503">
            <v>211514</v>
          </cell>
          <cell r="B2503" t="str">
            <v>LEX 2                    15K    ELF Y AE</v>
          </cell>
          <cell r="C2503" t="str">
            <v>15K</v>
          </cell>
          <cell r="D2503" t="str">
            <v>XLC02AA_H_AE</v>
          </cell>
          <cell r="E2503" t="str">
            <v>P12N07P5</v>
          </cell>
          <cell r="F2503" t="str">
            <v>AE</v>
          </cell>
          <cell r="G2503" t="str">
            <v>IO</v>
          </cell>
          <cell r="H2503" t="str">
            <v>-</v>
          </cell>
          <cell r="I2503" t="str">
            <v>-</v>
          </cell>
          <cell r="J2503">
            <v>4</v>
          </cell>
          <cell r="K2503">
            <v>4</v>
          </cell>
          <cell r="L2503">
            <v>4</v>
          </cell>
          <cell r="M2503">
            <v>4</v>
          </cell>
          <cell r="N2503">
            <v>4</v>
          </cell>
          <cell r="O2503">
            <v>4</v>
          </cell>
          <cell r="P2503">
            <v>4</v>
          </cell>
          <cell r="Q2503">
            <v>4</v>
          </cell>
          <cell r="R2503">
            <v>4</v>
          </cell>
        </row>
        <row r="2504">
          <cell r="A2504">
            <v>211513</v>
          </cell>
          <cell r="B2504" t="str">
            <v>LEX 3                    15K    ELF Y AE</v>
          </cell>
          <cell r="C2504" t="str">
            <v>15K</v>
          </cell>
          <cell r="D2504" t="str">
            <v>XLC03AA_H_AE</v>
          </cell>
          <cell r="E2504" t="str">
            <v>P12N07P5</v>
          </cell>
          <cell r="F2504" t="str">
            <v>AE</v>
          </cell>
          <cell r="G2504" t="str">
            <v>IO</v>
          </cell>
          <cell r="H2504" t="str">
            <v>-</v>
          </cell>
          <cell r="I2504" t="str">
            <v>-</v>
          </cell>
          <cell r="J2504">
            <v>4</v>
          </cell>
          <cell r="K2504">
            <v>4</v>
          </cell>
          <cell r="L2504">
            <v>4</v>
          </cell>
          <cell r="M2504">
            <v>4</v>
          </cell>
          <cell r="N2504">
            <v>4</v>
          </cell>
          <cell r="O2504">
            <v>4</v>
          </cell>
          <cell r="P2504">
            <v>4</v>
          </cell>
          <cell r="Q2504">
            <v>4</v>
          </cell>
          <cell r="R2504">
            <v>4</v>
          </cell>
        </row>
        <row r="2505">
          <cell r="A2505">
            <v>194748</v>
          </cell>
          <cell r="B2505" t="str">
            <v>LHM ELF                  18B1L  ELF C1</v>
          </cell>
          <cell r="C2505" t="str">
            <v>18B1L</v>
          </cell>
          <cell r="D2505" t="str">
            <v>PSF0BB</v>
          </cell>
          <cell r="E2505" t="str">
            <v>P11N09</v>
          </cell>
          <cell r="F2505" t="str">
            <v>C</v>
          </cell>
          <cell r="G2505" t="str">
            <v>AO</v>
          </cell>
          <cell r="H2505">
            <v>4</v>
          </cell>
          <cell r="I2505">
            <v>4</v>
          </cell>
          <cell r="J2505" t="str">
            <v>for depletion</v>
          </cell>
          <cell r="K2505" t="str">
            <v>Close</v>
          </cell>
          <cell r="L2505" t="str">
            <v>LH</v>
          </cell>
          <cell r="M2505" t="str">
            <v>LH</v>
          </cell>
          <cell r="N2505" t="str">
            <v>LH</v>
          </cell>
          <cell r="O2505" t="str">
            <v>LH</v>
          </cell>
          <cell r="P2505" t="str">
            <v>LH</v>
          </cell>
          <cell r="Q2505" t="str">
            <v>LH</v>
          </cell>
          <cell r="R2505" t="str">
            <v xml:space="preserve">LH </v>
          </cell>
        </row>
        <row r="2506">
          <cell r="A2506">
            <v>157046</v>
          </cell>
          <cell r="B2506" t="str">
            <v>LHM ELF                  208L   ELF C</v>
          </cell>
          <cell r="C2506" t="str">
            <v>208L</v>
          </cell>
          <cell r="D2506" t="str">
            <v>PSF0BB</v>
          </cell>
          <cell r="E2506" t="str">
            <v>P11N09</v>
          </cell>
          <cell r="F2506" t="str">
            <v>C</v>
          </cell>
          <cell r="G2506" t="str">
            <v>AO</v>
          </cell>
          <cell r="H2506">
            <v>4</v>
          </cell>
          <cell r="I2506">
            <v>4</v>
          </cell>
          <cell r="J2506" t="str">
            <v>close</v>
          </cell>
          <cell r="K2506" t="str">
            <v>Close</v>
          </cell>
          <cell r="L2506" t="str">
            <v>LH</v>
          </cell>
          <cell r="M2506" t="str">
            <v>LH</v>
          </cell>
          <cell r="N2506" t="str">
            <v>LH</v>
          </cell>
          <cell r="O2506" t="str">
            <v>LH</v>
          </cell>
          <cell r="P2506" t="str">
            <v>LH</v>
          </cell>
          <cell r="Q2506" t="str">
            <v>LH</v>
          </cell>
          <cell r="R2506" t="str">
            <v xml:space="preserve">LH </v>
          </cell>
        </row>
        <row r="2507">
          <cell r="A2507">
            <v>202373</v>
          </cell>
          <cell r="B2507" t="str">
            <v>LHM PLUS                 12B1L  TOT Z</v>
          </cell>
          <cell r="C2507" t="str">
            <v>12B1L</v>
          </cell>
          <cell r="D2507" t="str">
            <v>PSF0BB</v>
          </cell>
          <cell r="E2507" t="str">
            <v>P11N09</v>
          </cell>
          <cell r="F2507" t="str">
            <v xml:space="preserve"> Z</v>
          </cell>
          <cell r="G2507" t="str">
            <v>AO</v>
          </cell>
          <cell r="H2507">
            <v>4</v>
          </cell>
          <cell r="I2507">
            <v>4</v>
          </cell>
          <cell r="J2507">
            <v>4</v>
          </cell>
          <cell r="K2507">
            <v>4</v>
          </cell>
          <cell r="L2507" t="str">
            <v>LS</v>
          </cell>
          <cell r="M2507" t="str">
            <v>LH</v>
          </cell>
          <cell r="N2507" t="str">
            <v>LH</v>
          </cell>
          <cell r="O2507" t="str">
            <v>LH</v>
          </cell>
          <cell r="P2507" t="str">
            <v>LH</v>
          </cell>
          <cell r="Q2507" t="str">
            <v>LH</v>
          </cell>
          <cell r="R2507" t="str">
            <v xml:space="preserve">LH </v>
          </cell>
        </row>
        <row r="2508">
          <cell r="A2508">
            <v>214174</v>
          </cell>
          <cell r="B2508" t="str">
            <v>LHM PLUS                 12B1L  TOT Z1</v>
          </cell>
          <cell r="C2508" t="str">
            <v>12B1L</v>
          </cell>
          <cell r="D2508" t="str">
            <v>PSF0BB</v>
          </cell>
          <cell r="E2508" t="str">
            <v>P11N09</v>
          </cell>
          <cell r="F2508" t="str">
            <v>Z1</v>
          </cell>
          <cell r="G2508" t="str">
            <v>AO</v>
          </cell>
          <cell r="H2508" t="str">
            <v>-</v>
          </cell>
          <cell r="I2508" t="str">
            <v>-</v>
          </cell>
          <cell r="J2508" t="str">
            <v>-</v>
          </cell>
          <cell r="K2508">
            <v>4</v>
          </cell>
          <cell r="L2508">
            <v>4</v>
          </cell>
          <cell r="M2508">
            <v>4</v>
          </cell>
          <cell r="N2508">
            <v>4</v>
          </cell>
          <cell r="O2508">
            <v>4</v>
          </cell>
          <cell r="P2508">
            <v>4</v>
          </cell>
          <cell r="Q2508">
            <v>4</v>
          </cell>
          <cell r="R2508">
            <v>4</v>
          </cell>
        </row>
        <row r="2509">
          <cell r="A2509">
            <v>110629</v>
          </cell>
          <cell r="B2509" t="str">
            <v>LHM PLUS                 208L   TOT C</v>
          </cell>
          <cell r="C2509" t="str">
            <v>208L</v>
          </cell>
          <cell r="D2509" t="str">
            <v>PSF0BB</v>
          </cell>
          <cell r="E2509" t="str">
            <v>P11N09</v>
          </cell>
          <cell r="F2509" t="str">
            <v>C</v>
          </cell>
          <cell r="G2509" t="str">
            <v>AO</v>
          </cell>
          <cell r="H2509">
            <v>4</v>
          </cell>
          <cell r="I2509">
            <v>4</v>
          </cell>
          <cell r="J2509">
            <v>4</v>
          </cell>
          <cell r="K2509">
            <v>4</v>
          </cell>
          <cell r="L2509">
            <v>4</v>
          </cell>
          <cell r="M2509">
            <v>4</v>
          </cell>
          <cell r="N2509">
            <v>4</v>
          </cell>
          <cell r="O2509">
            <v>4</v>
          </cell>
          <cell r="P2509">
            <v>4</v>
          </cell>
          <cell r="Q2509">
            <v>4</v>
          </cell>
          <cell r="R2509">
            <v>4</v>
          </cell>
        </row>
        <row r="2510">
          <cell r="A2510">
            <v>110630</v>
          </cell>
          <cell r="B2510" t="str">
            <v>LHM PLUS                 20L    TOT C</v>
          </cell>
          <cell r="C2510" t="str">
            <v>20L</v>
          </cell>
          <cell r="D2510" t="str">
            <v>PSF0BB</v>
          </cell>
          <cell r="E2510" t="str">
            <v>P11N09</v>
          </cell>
          <cell r="F2510" t="str">
            <v>C</v>
          </cell>
          <cell r="G2510" t="str">
            <v>AO</v>
          </cell>
          <cell r="H2510">
            <v>4</v>
          </cell>
          <cell r="I2510">
            <v>4</v>
          </cell>
          <cell r="J2510">
            <v>4</v>
          </cell>
          <cell r="K2510">
            <v>4</v>
          </cell>
          <cell r="L2510">
            <v>4</v>
          </cell>
          <cell r="M2510">
            <v>4</v>
          </cell>
          <cell r="N2510">
            <v>4</v>
          </cell>
          <cell r="O2510">
            <v>4</v>
          </cell>
          <cell r="P2510">
            <v>4</v>
          </cell>
          <cell r="Q2510">
            <v>4</v>
          </cell>
          <cell r="R2510">
            <v>4</v>
          </cell>
        </row>
        <row r="2511">
          <cell r="A2511">
            <v>110634</v>
          </cell>
          <cell r="B2511" t="str">
            <v>LHM PLUS                 60L    TOT C</v>
          </cell>
          <cell r="C2511" t="str">
            <v>60L</v>
          </cell>
          <cell r="D2511" t="str">
            <v>PSF0BB</v>
          </cell>
          <cell r="E2511" t="str">
            <v>P11N09</v>
          </cell>
          <cell r="F2511" t="str">
            <v>C</v>
          </cell>
          <cell r="G2511" t="str">
            <v>AO</v>
          </cell>
          <cell r="H2511">
            <v>4</v>
          </cell>
          <cell r="I2511">
            <v>4</v>
          </cell>
          <cell r="J2511" t="str">
            <v>close</v>
          </cell>
          <cell r="K2511" t="str">
            <v>close</v>
          </cell>
          <cell r="L2511" t="str">
            <v>LH</v>
          </cell>
          <cell r="M2511" t="str">
            <v>LH</v>
          </cell>
          <cell r="N2511" t="str">
            <v>LH</v>
          </cell>
          <cell r="O2511" t="str">
            <v>LH</v>
          </cell>
          <cell r="P2511" t="str">
            <v>LH</v>
          </cell>
          <cell r="Q2511" t="str">
            <v>LH</v>
          </cell>
          <cell r="R2511" t="str">
            <v xml:space="preserve">LH </v>
          </cell>
        </row>
        <row r="2512">
          <cell r="A2512">
            <v>147575</v>
          </cell>
          <cell r="B2512" t="str">
            <v>LHM PLUS (S)             16B1L  TOT Z</v>
          </cell>
          <cell r="C2512" t="str">
            <v>16B1L</v>
          </cell>
          <cell r="D2512" t="str">
            <v>PSF0BB</v>
          </cell>
          <cell r="E2512" t="str">
            <v>P11N09</v>
          </cell>
          <cell r="F2512" t="str">
            <v xml:space="preserve"> Z</v>
          </cell>
          <cell r="G2512" t="str">
            <v>AO</v>
          </cell>
          <cell r="H2512">
            <v>4</v>
          </cell>
          <cell r="I2512">
            <v>4</v>
          </cell>
          <cell r="J2512">
            <v>4</v>
          </cell>
          <cell r="K2512">
            <v>4</v>
          </cell>
          <cell r="L2512">
            <v>4</v>
          </cell>
          <cell r="M2512">
            <v>4</v>
          </cell>
          <cell r="N2512">
            <v>4</v>
          </cell>
          <cell r="O2512">
            <v>4</v>
          </cell>
          <cell r="P2512">
            <v>4</v>
          </cell>
          <cell r="Q2512">
            <v>4</v>
          </cell>
          <cell r="R2512">
            <v>4</v>
          </cell>
        </row>
        <row r="2513">
          <cell r="A2513">
            <v>205705</v>
          </cell>
          <cell r="B2513" t="str">
            <v>LHOIST PROCESS OIL       1000L  TOT W</v>
          </cell>
          <cell r="C2513" t="str">
            <v>1000L</v>
          </cell>
          <cell r="D2513" t="str">
            <v>YW000BB</v>
          </cell>
          <cell r="E2513" t="str">
            <v>P5UN30QH</v>
          </cell>
          <cell r="F2513" t="str">
            <v xml:space="preserve"> W</v>
          </cell>
          <cell r="G2513" t="str">
            <v>IO</v>
          </cell>
          <cell r="H2513" t="str">
            <v>-</v>
          </cell>
          <cell r="I2513">
            <v>4</v>
          </cell>
          <cell r="J2513">
            <v>4</v>
          </cell>
          <cell r="K2513">
            <v>4</v>
          </cell>
          <cell r="L2513">
            <v>4</v>
          </cell>
          <cell r="M2513">
            <v>4</v>
          </cell>
          <cell r="N2513" t="str">
            <v>LH</v>
          </cell>
          <cell r="O2513" t="str">
            <v>LH</v>
          </cell>
          <cell r="P2513" t="str">
            <v>LH</v>
          </cell>
          <cell r="Q2513" t="str">
            <v>LH</v>
          </cell>
          <cell r="R2513" t="str">
            <v>LH</v>
          </cell>
        </row>
        <row r="2514">
          <cell r="A2514">
            <v>205494</v>
          </cell>
          <cell r="B2514" t="str">
            <v>LICA 2                   12C1KM TOT T AE</v>
          </cell>
          <cell r="C2514" t="str">
            <v>12C1KM</v>
          </cell>
          <cell r="D2514" t="str">
            <v>XLC02_H_AE05</v>
          </cell>
          <cell r="E2514" t="str">
            <v>P12N07P5</v>
          </cell>
          <cell r="F2514" t="str">
            <v>AE</v>
          </cell>
          <cell r="G2514" t="str">
            <v>IO</v>
          </cell>
          <cell r="H2514" t="str">
            <v>-</v>
          </cell>
          <cell r="I2514">
            <v>4</v>
          </cell>
          <cell r="J2514">
            <v>4</v>
          </cell>
          <cell r="K2514">
            <v>4</v>
          </cell>
          <cell r="L2514">
            <v>4</v>
          </cell>
          <cell r="M2514">
            <v>4</v>
          </cell>
          <cell r="N2514">
            <v>4</v>
          </cell>
          <cell r="O2514">
            <v>4</v>
          </cell>
          <cell r="P2514">
            <v>4</v>
          </cell>
          <cell r="Q2514">
            <v>4</v>
          </cell>
          <cell r="R2514">
            <v>4</v>
          </cell>
        </row>
        <row r="2515">
          <cell r="A2515">
            <v>205493</v>
          </cell>
          <cell r="B2515" t="str">
            <v>LICA 2                   15K    TOT T AE</v>
          </cell>
          <cell r="C2515" t="str">
            <v>15K</v>
          </cell>
          <cell r="D2515" t="str">
            <v>XLC02_H_AE05</v>
          </cell>
          <cell r="E2515" t="str">
            <v>P12N07P5</v>
          </cell>
          <cell r="F2515" t="str">
            <v>AE</v>
          </cell>
          <cell r="G2515" t="str">
            <v>IO</v>
          </cell>
          <cell r="H2515" t="str">
            <v>-</v>
          </cell>
          <cell r="I2515">
            <v>4</v>
          </cell>
          <cell r="J2515">
            <v>4</v>
          </cell>
          <cell r="K2515">
            <v>4</v>
          </cell>
          <cell r="L2515">
            <v>4</v>
          </cell>
          <cell r="M2515">
            <v>4</v>
          </cell>
          <cell r="N2515">
            <v>4</v>
          </cell>
          <cell r="O2515">
            <v>4</v>
          </cell>
          <cell r="P2515">
            <v>4</v>
          </cell>
          <cell r="Q2515">
            <v>4</v>
          </cell>
          <cell r="R2515">
            <v>4</v>
          </cell>
        </row>
        <row r="2516">
          <cell r="A2516">
            <v>205492</v>
          </cell>
          <cell r="B2516" t="str">
            <v>LICA 2                   180K   TOT T AE</v>
          </cell>
          <cell r="C2516" t="str">
            <v>180K</v>
          </cell>
          <cell r="D2516" t="str">
            <v>XLC02_H_AE05</v>
          </cell>
          <cell r="E2516" t="str">
            <v>P12N07P5</v>
          </cell>
          <cell r="F2516" t="str">
            <v>AE</v>
          </cell>
          <cell r="G2516" t="str">
            <v>IO</v>
          </cell>
          <cell r="H2516" t="str">
            <v>-</v>
          </cell>
          <cell r="I2516">
            <v>4</v>
          </cell>
          <cell r="J2516">
            <v>4</v>
          </cell>
          <cell r="K2516">
            <v>4</v>
          </cell>
          <cell r="L2516">
            <v>4</v>
          </cell>
          <cell r="M2516">
            <v>4</v>
          </cell>
          <cell r="N2516">
            <v>4</v>
          </cell>
          <cell r="O2516">
            <v>4</v>
          </cell>
          <cell r="P2516">
            <v>4</v>
          </cell>
          <cell r="Q2516">
            <v>4</v>
          </cell>
          <cell r="R2516">
            <v>4</v>
          </cell>
        </row>
        <row r="2517">
          <cell r="A2517">
            <v>205498</v>
          </cell>
          <cell r="B2517" t="str">
            <v>LICA 3                   12C1KM TOT T AE</v>
          </cell>
          <cell r="C2517" t="str">
            <v>12C1KM</v>
          </cell>
          <cell r="D2517" t="str">
            <v>XLC03_H_AE03</v>
          </cell>
          <cell r="E2517" t="str">
            <v>P12N07P5</v>
          </cell>
          <cell r="F2517" t="str">
            <v>AE</v>
          </cell>
          <cell r="G2517" t="str">
            <v>IO</v>
          </cell>
          <cell r="H2517" t="str">
            <v>-</v>
          </cell>
          <cell r="I2517">
            <v>4</v>
          </cell>
          <cell r="J2517">
            <v>4</v>
          </cell>
          <cell r="K2517">
            <v>4</v>
          </cell>
          <cell r="L2517">
            <v>4</v>
          </cell>
          <cell r="M2517">
            <v>4</v>
          </cell>
          <cell r="N2517">
            <v>4</v>
          </cell>
          <cell r="O2517">
            <v>4</v>
          </cell>
          <cell r="P2517">
            <v>4</v>
          </cell>
          <cell r="Q2517">
            <v>4</v>
          </cell>
          <cell r="R2517">
            <v>4</v>
          </cell>
        </row>
        <row r="2518">
          <cell r="A2518">
            <v>205497</v>
          </cell>
          <cell r="B2518" t="str">
            <v>LICA 3                   15K    TOT T AE</v>
          </cell>
          <cell r="C2518" t="str">
            <v>15K</v>
          </cell>
          <cell r="D2518" t="str">
            <v>XLC03_H_AE03</v>
          </cell>
          <cell r="E2518" t="str">
            <v>P12N07P5</v>
          </cell>
          <cell r="F2518" t="str">
            <v>AE</v>
          </cell>
          <cell r="G2518" t="str">
            <v>IO</v>
          </cell>
          <cell r="H2518" t="str">
            <v>-</v>
          </cell>
          <cell r="I2518">
            <v>4</v>
          </cell>
          <cell r="J2518">
            <v>4</v>
          </cell>
          <cell r="K2518">
            <v>4</v>
          </cell>
          <cell r="L2518">
            <v>4</v>
          </cell>
          <cell r="M2518">
            <v>4</v>
          </cell>
          <cell r="N2518">
            <v>4</v>
          </cell>
          <cell r="O2518">
            <v>4</v>
          </cell>
          <cell r="P2518">
            <v>4</v>
          </cell>
          <cell r="Q2518">
            <v>4</v>
          </cell>
          <cell r="R2518">
            <v>4</v>
          </cell>
        </row>
        <row r="2519">
          <cell r="A2519">
            <v>205496</v>
          </cell>
          <cell r="B2519" t="str">
            <v>LICA 3                   180K   TOT T AE</v>
          </cell>
          <cell r="C2519" t="str">
            <v>180K</v>
          </cell>
          <cell r="D2519" t="str">
            <v>XLC03_H_AE03</v>
          </cell>
          <cell r="E2519" t="str">
            <v>P12N07P5</v>
          </cell>
          <cell r="F2519" t="str">
            <v>AE</v>
          </cell>
          <cell r="G2519" t="str">
            <v>IO</v>
          </cell>
          <cell r="H2519" t="str">
            <v>-</v>
          </cell>
          <cell r="I2519">
            <v>4</v>
          </cell>
          <cell r="J2519">
            <v>4</v>
          </cell>
          <cell r="K2519">
            <v>4</v>
          </cell>
          <cell r="L2519">
            <v>4</v>
          </cell>
          <cell r="M2519">
            <v>4</v>
          </cell>
          <cell r="N2519">
            <v>4</v>
          </cell>
          <cell r="O2519">
            <v>4</v>
          </cell>
          <cell r="P2519">
            <v>4</v>
          </cell>
          <cell r="Q2519">
            <v>4</v>
          </cell>
          <cell r="R2519">
            <v>4</v>
          </cell>
        </row>
        <row r="2520">
          <cell r="A2520">
            <v>140135</v>
          </cell>
          <cell r="B2520" t="str">
            <v>LICAL EP 2               180K   TOT C</v>
          </cell>
          <cell r="C2520" t="str">
            <v>180K</v>
          </cell>
          <cell r="D2520" t="str">
            <v>XLC02CC</v>
          </cell>
          <cell r="E2520" t="str">
            <v>P12N07P5</v>
          </cell>
          <cell r="F2520" t="str">
            <v>C</v>
          </cell>
          <cell r="G2520" t="str">
            <v>IO</v>
          </cell>
          <cell r="H2520">
            <v>4</v>
          </cell>
          <cell r="I2520">
            <v>4</v>
          </cell>
          <cell r="J2520" t="str">
            <v>close</v>
          </cell>
          <cell r="K2520" t="str">
            <v>close</v>
          </cell>
          <cell r="L2520" t="str">
            <v>LH</v>
          </cell>
          <cell r="M2520" t="str">
            <v>LH</v>
          </cell>
          <cell r="N2520" t="str">
            <v>LH</v>
          </cell>
          <cell r="O2520" t="str">
            <v>LH</v>
          </cell>
          <cell r="P2520" t="str">
            <v>LH</v>
          </cell>
          <cell r="Q2520" t="str">
            <v>LH</v>
          </cell>
          <cell r="R2520" t="str">
            <v>LH</v>
          </cell>
        </row>
        <row r="2521">
          <cell r="A2521">
            <v>160802</v>
          </cell>
          <cell r="B2521" t="str">
            <v>LICAL EP 2               24T04K TOT C1</v>
          </cell>
          <cell r="C2521" t="str">
            <v>24T04K</v>
          </cell>
          <cell r="D2521" t="str">
            <v>XLC02CC</v>
          </cell>
          <cell r="E2521" t="str">
            <v>P12N07P5</v>
          </cell>
          <cell r="F2521" t="str">
            <v>C</v>
          </cell>
          <cell r="G2521" t="str">
            <v>IO</v>
          </cell>
          <cell r="H2521" t="str">
            <v>-</v>
          </cell>
          <cell r="I2521" t="str">
            <v>-</v>
          </cell>
          <cell r="J2521">
            <v>4</v>
          </cell>
          <cell r="K2521">
            <v>4</v>
          </cell>
          <cell r="L2521">
            <v>4</v>
          </cell>
          <cell r="M2521">
            <v>4</v>
          </cell>
          <cell r="N2521">
            <v>4</v>
          </cell>
          <cell r="O2521">
            <v>4</v>
          </cell>
          <cell r="P2521">
            <v>4</v>
          </cell>
          <cell r="Q2521">
            <v>4</v>
          </cell>
          <cell r="R2521">
            <v>4</v>
          </cell>
        </row>
        <row r="2522">
          <cell r="A2522">
            <v>110203</v>
          </cell>
          <cell r="B2522" t="str">
            <v>LICAL EP 2               50K    TOT C</v>
          </cell>
          <cell r="C2522" t="str">
            <v>50K</v>
          </cell>
          <cell r="D2522" t="str">
            <v>XLC02CC</v>
          </cell>
          <cell r="E2522" t="str">
            <v>P12N07P5</v>
          </cell>
          <cell r="F2522" t="str">
            <v>C</v>
          </cell>
          <cell r="G2522" t="str">
            <v>IO</v>
          </cell>
          <cell r="H2522">
            <v>4</v>
          </cell>
          <cell r="I2522">
            <v>4</v>
          </cell>
          <cell r="J2522" t="str">
            <v>close</v>
          </cell>
          <cell r="K2522" t="str">
            <v>close</v>
          </cell>
          <cell r="L2522" t="str">
            <v>LH</v>
          </cell>
          <cell r="M2522" t="str">
            <v>LH</v>
          </cell>
          <cell r="N2522" t="str">
            <v>LH</v>
          </cell>
          <cell r="O2522" t="str">
            <v>LH</v>
          </cell>
          <cell r="P2522" t="str">
            <v>LH</v>
          </cell>
          <cell r="Q2522" t="str">
            <v>LH</v>
          </cell>
          <cell r="R2522" t="str">
            <v>LH</v>
          </cell>
        </row>
        <row r="2523">
          <cell r="A2523">
            <v>183758</v>
          </cell>
          <cell r="B2523" t="str">
            <v>LICAL MS 2               18K    TOT C</v>
          </cell>
          <cell r="C2523" t="str">
            <v>18K</v>
          </cell>
          <cell r="D2523" t="str">
            <v>XLC02AQ</v>
          </cell>
          <cell r="E2523" t="str">
            <v>P12N07P5</v>
          </cell>
          <cell r="F2523" t="str">
            <v>C</v>
          </cell>
          <cell r="G2523" t="str">
            <v>IO</v>
          </cell>
          <cell r="H2523" t="str">
            <v>-</v>
          </cell>
          <cell r="I2523" t="str">
            <v>-</v>
          </cell>
          <cell r="J2523">
            <v>4</v>
          </cell>
          <cell r="K2523">
            <v>4</v>
          </cell>
          <cell r="L2523">
            <v>4</v>
          </cell>
          <cell r="M2523">
            <v>4</v>
          </cell>
          <cell r="N2523">
            <v>4</v>
          </cell>
          <cell r="O2523">
            <v>4</v>
          </cell>
          <cell r="P2523">
            <v>4</v>
          </cell>
          <cell r="Q2523">
            <v>4</v>
          </cell>
          <cell r="R2523">
            <v>4</v>
          </cell>
        </row>
        <row r="2524">
          <cell r="A2524">
            <v>174607</v>
          </cell>
          <cell r="B2524" t="str">
            <v>LISSOLFIX APZX 1350      175K   PTN C</v>
          </cell>
          <cell r="C2524" t="str">
            <v>175K</v>
          </cell>
          <cell r="D2524" t="str">
            <v>YYT0CC</v>
          </cell>
          <cell r="E2524" t="str">
            <v>P12N32Q5</v>
          </cell>
          <cell r="F2524" t="str">
            <v>C</v>
          </cell>
          <cell r="G2524" t="str">
            <v>IO</v>
          </cell>
          <cell r="H2524">
            <v>4</v>
          </cell>
          <cell r="I2524">
            <v>4</v>
          </cell>
          <cell r="J2524">
            <v>4</v>
          </cell>
          <cell r="K2524">
            <v>4</v>
          </cell>
          <cell r="L2524">
            <v>4</v>
          </cell>
          <cell r="M2524">
            <v>4</v>
          </cell>
          <cell r="N2524">
            <v>4</v>
          </cell>
          <cell r="O2524">
            <v>4</v>
          </cell>
          <cell r="P2524">
            <v>4</v>
          </cell>
          <cell r="Q2524">
            <v>4</v>
          </cell>
          <cell r="R2524" t="str">
            <v>LH</v>
          </cell>
        </row>
        <row r="2525">
          <cell r="A2525">
            <v>165632</v>
          </cell>
          <cell r="B2525" t="str">
            <v>LISSOLFIX APZX 1500      180K   PTN C</v>
          </cell>
          <cell r="C2525" t="str">
            <v>180K</v>
          </cell>
          <cell r="D2525" t="str">
            <v>YYT0AC</v>
          </cell>
          <cell r="E2525" t="str">
            <v>P12N32Q5</v>
          </cell>
          <cell r="F2525" t="str">
            <v>C</v>
          </cell>
          <cell r="G2525" t="str">
            <v>IO</v>
          </cell>
          <cell r="H2525">
            <v>4</v>
          </cell>
          <cell r="I2525">
            <v>4</v>
          </cell>
          <cell r="J2525">
            <v>4</v>
          </cell>
          <cell r="K2525">
            <v>4</v>
          </cell>
          <cell r="L2525">
            <v>4</v>
          </cell>
          <cell r="M2525">
            <v>4</v>
          </cell>
          <cell r="N2525">
            <v>4</v>
          </cell>
          <cell r="O2525">
            <v>4</v>
          </cell>
          <cell r="P2525">
            <v>4</v>
          </cell>
          <cell r="Q2525">
            <v>4</v>
          </cell>
          <cell r="R2525">
            <v>4</v>
          </cell>
        </row>
        <row r="2526">
          <cell r="A2526">
            <v>172984</v>
          </cell>
          <cell r="B2526" t="str">
            <v>LISSOLFIX TH 256 APZ     880K   PTN W</v>
          </cell>
          <cell r="C2526" t="str">
            <v>880K</v>
          </cell>
          <cell r="D2526" t="str">
            <v>YYT0CJ</v>
          </cell>
          <cell r="E2526" t="str">
            <v>P12N32Q5</v>
          </cell>
          <cell r="F2526" t="str">
            <v xml:space="preserve"> W</v>
          </cell>
          <cell r="G2526" t="str">
            <v>IO</v>
          </cell>
          <cell r="H2526" t="str">
            <v>-</v>
          </cell>
          <cell r="I2526">
            <v>4</v>
          </cell>
          <cell r="J2526">
            <v>4</v>
          </cell>
          <cell r="K2526">
            <v>4</v>
          </cell>
          <cell r="L2526">
            <v>4</v>
          </cell>
          <cell r="M2526">
            <v>4</v>
          </cell>
          <cell r="N2526">
            <v>4</v>
          </cell>
          <cell r="O2526">
            <v>4</v>
          </cell>
          <cell r="P2526">
            <v>4</v>
          </cell>
          <cell r="Q2526">
            <v>4</v>
          </cell>
          <cell r="R2526" t="str">
            <v>LH</v>
          </cell>
        </row>
        <row r="2527">
          <cell r="A2527">
            <v>201665</v>
          </cell>
          <cell r="B2527" t="str">
            <v>LLAW HYDRAULIC OIL ZS 46 18LP   SAY   SG</v>
          </cell>
          <cell r="C2527" t="str">
            <v>18LP</v>
          </cell>
          <cell r="D2527" t="str">
            <v>HM046AA_H_SG</v>
          </cell>
          <cell r="E2527" t="str">
            <v>P11N06P1</v>
          </cell>
          <cell r="F2527" t="str">
            <v>SG</v>
          </cell>
          <cell r="G2527" t="str">
            <v>AO</v>
          </cell>
          <cell r="H2527">
            <v>3</v>
          </cell>
          <cell r="I2527">
            <v>3</v>
          </cell>
          <cell r="J2527" t="str">
            <v>close</v>
          </cell>
          <cell r="K2527">
            <v>3</v>
          </cell>
          <cell r="L2527">
            <v>3</v>
          </cell>
          <cell r="M2527">
            <v>3</v>
          </cell>
          <cell r="N2527">
            <v>3</v>
          </cell>
          <cell r="O2527">
            <v>3</v>
          </cell>
          <cell r="P2527">
            <v>3</v>
          </cell>
          <cell r="Q2527">
            <v>3</v>
          </cell>
          <cell r="R2527">
            <v>3</v>
          </cell>
        </row>
        <row r="2528">
          <cell r="A2528">
            <v>201664</v>
          </cell>
          <cell r="B2528" t="str">
            <v>LLAW HYDRAULIC OIL ZS 46 208L   SAY   SG</v>
          </cell>
          <cell r="C2528" t="str">
            <v>208L</v>
          </cell>
          <cell r="D2528" t="str">
            <v>HM046AA_H_SG</v>
          </cell>
          <cell r="E2528" t="str">
            <v>P11N06P1</v>
          </cell>
          <cell r="F2528" t="str">
            <v>SG</v>
          </cell>
          <cell r="G2528" t="str">
            <v>AO</v>
          </cell>
          <cell r="H2528">
            <v>3</v>
          </cell>
          <cell r="I2528">
            <v>3</v>
          </cell>
          <cell r="J2528" t="str">
            <v>close</v>
          </cell>
          <cell r="K2528">
            <v>3</v>
          </cell>
          <cell r="L2528">
            <v>3</v>
          </cell>
          <cell r="M2528">
            <v>3</v>
          </cell>
          <cell r="N2528">
            <v>3</v>
          </cell>
          <cell r="O2528">
            <v>3</v>
          </cell>
          <cell r="P2528">
            <v>3</v>
          </cell>
          <cell r="Q2528">
            <v>3</v>
          </cell>
          <cell r="R2528">
            <v>3</v>
          </cell>
        </row>
        <row r="2529">
          <cell r="A2529">
            <v>201666</v>
          </cell>
          <cell r="B2529" t="str">
            <v>LLAW HYDRAULIC OIL ZS 68 208L   SAY   SG</v>
          </cell>
          <cell r="C2529" t="str">
            <v>208L</v>
          </cell>
          <cell r="D2529" t="str">
            <v>HM068AA_H_SG</v>
          </cell>
          <cell r="E2529" t="str">
            <v>P11N06P1</v>
          </cell>
          <cell r="F2529" t="str">
            <v>SG</v>
          </cell>
          <cell r="G2529" t="str">
            <v>AO</v>
          </cell>
          <cell r="H2529">
            <v>3</v>
          </cell>
          <cell r="I2529">
            <v>3</v>
          </cell>
          <cell r="J2529">
            <v>3</v>
          </cell>
          <cell r="K2529">
            <v>3</v>
          </cell>
          <cell r="L2529">
            <v>3</v>
          </cell>
          <cell r="M2529">
            <v>3</v>
          </cell>
          <cell r="N2529">
            <v>3</v>
          </cell>
          <cell r="O2529">
            <v>3</v>
          </cell>
          <cell r="P2529">
            <v>3</v>
          </cell>
          <cell r="Q2529">
            <v>3</v>
          </cell>
          <cell r="R2529">
            <v>3</v>
          </cell>
        </row>
        <row r="2530">
          <cell r="A2530">
            <v>215878</v>
          </cell>
          <cell r="B2530" t="str">
            <v>LOGREASE LCX-TF 2        12S05L TLG C</v>
          </cell>
          <cell r="C2530" t="str">
            <v>12S0SL</v>
          </cell>
          <cell r="D2530" t="str">
            <v>XLX02AF</v>
          </cell>
          <cell r="E2530" t="str">
            <v>P12N07P4</v>
          </cell>
          <cell r="F2530" t="str">
            <v>C</v>
          </cell>
          <cell r="G2530" t="str">
            <v>IO</v>
          </cell>
          <cell r="H2530" t="str">
            <v>-</v>
          </cell>
          <cell r="I2530" t="str">
            <v>-</v>
          </cell>
          <cell r="J2530" t="str">
            <v>-</v>
          </cell>
          <cell r="K2530">
            <v>4</v>
          </cell>
          <cell r="L2530">
            <v>4</v>
          </cell>
          <cell r="M2530">
            <v>4</v>
          </cell>
          <cell r="N2530">
            <v>4</v>
          </cell>
          <cell r="O2530">
            <v>4</v>
          </cell>
          <cell r="P2530">
            <v>4</v>
          </cell>
          <cell r="Q2530">
            <v>4</v>
          </cell>
          <cell r="R2530">
            <v>4</v>
          </cell>
        </row>
        <row r="2531">
          <cell r="A2531">
            <v>157761</v>
          </cell>
          <cell r="B2531" t="str">
            <v>LONGEVIA BZV ECO 75W80   208L   RTO C</v>
          </cell>
          <cell r="C2531" t="str">
            <v>208L</v>
          </cell>
          <cell r="D2531" t="str">
            <v>G7580PP</v>
          </cell>
          <cell r="E2531" t="str">
            <v>P11N04NYAAAA</v>
          </cell>
          <cell r="F2531" t="str">
            <v>C</v>
          </cell>
          <cell r="G2531" t="str">
            <v>AO</v>
          </cell>
          <cell r="H2531">
            <v>4</v>
          </cell>
          <cell r="I2531">
            <v>4</v>
          </cell>
          <cell r="J2531">
            <v>4</v>
          </cell>
          <cell r="K2531" t="str">
            <v>close</v>
          </cell>
          <cell r="L2531" t="str">
            <v>LH</v>
          </cell>
          <cell r="M2531" t="str">
            <v>LH</v>
          </cell>
          <cell r="N2531" t="str">
            <v>LH</v>
          </cell>
          <cell r="O2531" t="str">
            <v>LH</v>
          </cell>
          <cell r="P2531" t="str">
            <v>LH</v>
          </cell>
          <cell r="Q2531" t="str">
            <v>LH</v>
          </cell>
          <cell r="R2531" t="str">
            <v xml:space="preserve">LH </v>
          </cell>
        </row>
        <row r="2532">
          <cell r="A2532">
            <v>158984</v>
          </cell>
          <cell r="B2532" t="str">
            <v>LONGEVIA BZV ECO 75W80   20L    RTO C</v>
          </cell>
          <cell r="C2532" t="str">
            <v>20L</v>
          </cell>
          <cell r="D2532" t="str">
            <v>G7580PP</v>
          </cell>
          <cell r="E2532" t="str">
            <v>P11N04NYAAAA</v>
          </cell>
          <cell r="F2532" t="str">
            <v>C</v>
          </cell>
          <cell r="G2532" t="str">
            <v>AO</v>
          </cell>
          <cell r="H2532">
            <v>4</v>
          </cell>
          <cell r="I2532">
            <v>4</v>
          </cell>
          <cell r="J2532">
            <v>4</v>
          </cell>
          <cell r="K2532" t="str">
            <v>close</v>
          </cell>
          <cell r="L2532" t="str">
            <v>LH</v>
          </cell>
          <cell r="M2532" t="str">
            <v>LH</v>
          </cell>
          <cell r="N2532" t="str">
            <v>LH</v>
          </cell>
          <cell r="O2532" t="str">
            <v>LH</v>
          </cell>
          <cell r="P2532" t="str">
            <v>LH</v>
          </cell>
          <cell r="Q2532" t="str">
            <v>LH</v>
          </cell>
          <cell r="R2532" t="str">
            <v xml:space="preserve">LH </v>
          </cell>
        </row>
        <row r="2533">
          <cell r="A2533">
            <v>134027</v>
          </cell>
          <cell r="B2533" t="str">
            <v>LONGEVIA P ECO 80W140    208L   RTO C</v>
          </cell>
          <cell r="C2533" t="str">
            <v>208L</v>
          </cell>
          <cell r="D2533" t="str">
            <v>G8014BB</v>
          </cell>
          <cell r="E2533" t="str">
            <v>P11N04NXAAAA</v>
          </cell>
          <cell r="F2533" t="str">
            <v>C</v>
          </cell>
          <cell r="G2533" t="str">
            <v>AO</v>
          </cell>
          <cell r="H2533">
            <v>4</v>
          </cell>
          <cell r="I2533">
            <v>4</v>
          </cell>
          <cell r="J2533" t="str">
            <v>for depletion</v>
          </cell>
          <cell r="K2533" t="str">
            <v>close</v>
          </cell>
          <cell r="L2533" t="str">
            <v>LH</v>
          </cell>
          <cell r="M2533" t="str">
            <v>LH</v>
          </cell>
          <cell r="N2533" t="str">
            <v>LH</v>
          </cell>
          <cell r="O2533" t="str">
            <v>LH</v>
          </cell>
          <cell r="P2533" t="str">
            <v>LH</v>
          </cell>
          <cell r="Q2533" t="str">
            <v>LH</v>
          </cell>
          <cell r="R2533" t="str">
            <v xml:space="preserve">LH </v>
          </cell>
        </row>
        <row r="2534">
          <cell r="A2534">
            <v>165928</v>
          </cell>
          <cell r="B2534" t="str">
            <v>LONGEVIA TC ECO 80W90    208L   RTO C</v>
          </cell>
          <cell r="C2534" t="str">
            <v>208L</v>
          </cell>
          <cell r="D2534" t="str">
            <v>G8090QQ</v>
          </cell>
          <cell r="E2534" t="str">
            <v>P11N04NX</v>
          </cell>
          <cell r="F2534" t="str">
            <v>C</v>
          </cell>
          <cell r="G2534" t="str">
            <v>AO</v>
          </cell>
          <cell r="H2534">
            <v>4</v>
          </cell>
          <cell r="I2534">
            <v>4</v>
          </cell>
          <cell r="J2534">
            <v>4</v>
          </cell>
          <cell r="K2534" t="str">
            <v>close</v>
          </cell>
          <cell r="L2534" t="str">
            <v>LH</v>
          </cell>
          <cell r="M2534" t="str">
            <v>LH</v>
          </cell>
          <cell r="N2534" t="str">
            <v>LH</v>
          </cell>
          <cell r="O2534" t="str">
            <v>LH</v>
          </cell>
          <cell r="P2534" t="str">
            <v>LH</v>
          </cell>
          <cell r="Q2534" t="str">
            <v>LH</v>
          </cell>
          <cell r="R2534" t="str">
            <v xml:space="preserve">LH </v>
          </cell>
        </row>
        <row r="2535">
          <cell r="A2535">
            <v>159242</v>
          </cell>
          <cell r="B2535" t="str">
            <v>LONGEVIA TCX ECO 75W90   208L   RTO C</v>
          </cell>
          <cell r="C2535" t="str">
            <v>208L</v>
          </cell>
          <cell r="D2535" t="str">
            <v>G7590AA</v>
          </cell>
          <cell r="E2535" t="str">
            <v>P11N04NZAAAA</v>
          </cell>
          <cell r="F2535" t="str">
            <v>C</v>
          </cell>
          <cell r="G2535" t="str">
            <v>AO</v>
          </cell>
          <cell r="H2535">
            <v>4</v>
          </cell>
          <cell r="I2535">
            <v>4</v>
          </cell>
          <cell r="J2535">
            <v>4</v>
          </cell>
          <cell r="K2535" t="str">
            <v>close</v>
          </cell>
          <cell r="L2535" t="str">
            <v>LH</v>
          </cell>
          <cell r="M2535" t="str">
            <v>LH</v>
          </cell>
          <cell r="N2535" t="str">
            <v>LH</v>
          </cell>
          <cell r="O2535" t="str">
            <v>LH</v>
          </cell>
          <cell r="P2535" t="str">
            <v>LH</v>
          </cell>
          <cell r="Q2535" t="str">
            <v>LH</v>
          </cell>
          <cell r="R2535" t="str">
            <v xml:space="preserve">LH </v>
          </cell>
        </row>
        <row r="2536">
          <cell r="A2536">
            <v>161053</v>
          </cell>
          <cell r="B2536" t="str">
            <v>LOW ASH ENGINE OIL 10W40 208L   SCA C</v>
          </cell>
          <cell r="C2536" t="str">
            <v>208L</v>
          </cell>
          <cell r="D2536" t="str">
            <v>104HDNN</v>
          </cell>
          <cell r="E2536" t="str">
            <v>P11N02N8</v>
          </cell>
          <cell r="F2536" t="str">
            <v>C</v>
          </cell>
          <cell r="G2536" t="str">
            <v>AO</v>
          </cell>
          <cell r="H2536">
            <v>4</v>
          </cell>
          <cell r="I2536">
            <v>4</v>
          </cell>
          <cell r="J2536">
            <v>4</v>
          </cell>
          <cell r="K2536">
            <v>4</v>
          </cell>
          <cell r="L2536">
            <v>4</v>
          </cell>
          <cell r="M2536">
            <v>4</v>
          </cell>
          <cell r="N2536">
            <v>4</v>
          </cell>
          <cell r="O2536">
            <v>4</v>
          </cell>
          <cell r="P2536">
            <v>4</v>
          </cell>
          <cell r="Q2536">
            <v>4</v>
          </cell>
          <cell r="R2536">
            <v>4</v>
          </cell>
        </row>
        <row r="2537">
          <cell r="A2537">
            <v>205885</v>
          </cell>
          <cell r="B2537" t="str">
            <v>LUBRICLEAN EP            180K   TLG C</v>
          </cell>
          <cell r="C2537" t="str">
            <v>180K</v>
          </cell>
          <cell r="D2537" t="str">
            <v>YH000HH</v>
          </cell>
          <cell r="E2537" t="str">
            <v>P15N28</v>
          </cell>
          <cell r="F2537" t="str">
            <v>C</v>
          </cell>
          <cell r="G2537" t="str">
            <v>IO</v>
          </cell>
          <cell r="H2537" t="str">
            <v>-</v>
          </cell>
          <cell r="I2537">
            <v>4</v>
          </cell>
          <cell r="J2537">
            <v>4</v>
          </cell>
          <cell r="K2537">
            <v>4</v>
          </cell>
          <cell r="L2537">
            <v>4</v>
          </cell>
          <cell r="M2537">
            <v>4</v>
          </cell>
          <cell r="N2537">
            <v>4</v>
          </cell>
          <cell r="O2537">
            <v>4</v>
          </cell>
          <cell r="P2537">
            <v>1</v>
          </cell>
          <cell r="Q2537">
            <v>1</v>
          </cell>
          <cell r="R2537">
            <v>1</v>
          </cell>
        </row>
        <row r="2538">
          <cell r="A2538">
            <v>110354</v>
          </cell>
          <cell r="B2538" t="str">
            <v>LUNARIA 46               208L   TOT C</v>
          </cell>
          <cell r="C2538" t="str">
            <v>208L</v>
          </cell>
          <cell r="D2538" t="str">
            <v>DR046AA</v>
          </cell>
          <cell r="E2538" t="str">
            <v>P12N13PT</v>
          </cell>
          <cell r="F2538" t="str">
            <v>C</v>
          </cell>
          <cell r="G2538" t="str">
            <v>IO</v>
          </cell>
          <cell r="H2538" t="str">
            <v>close</v>
          </cell>
          <cell r="I2538" t="str">
            <v>close</v>
          </cell>
          <cell r="J2538" t="str">
            <v>close</v>
          </cell>
          <cell r="K2538" t="str">
            <v>close</v>
          </cell>
          <cell r="L2538" t="str">
            <v>LH</v>
          </cell>
          <cell r="M2538" t="str">
            <v>LH</v>
          </cell>
          <cell r="N2538" t="str">
            <v>LH</v>
          </cell>
          <cell r="O2538" t="str">
            <v>LH</v>
          </cell>
          <cell r="P2538" t="str">
            <v>LH</v>
          </cell>
          <cell r="Q2538" t="str">
            <v>LH</v>
          </cell>
          <cell r="R2538" t="str">
            <v>LH</v>
          </cell>
        </row>
        <row r="2539">
          <cell r="A2539">
            <v>120612</v>
          </cell>
          <cell r="B2539" t="str">
            <v>LUNARIA FR 100           208L   TOT C</v>
          </cell>
          <cell r="C2539" t="str">
            <v>208L</v>
          </cell>
          <cell r="D2539" t="str">
            <v>DR100AA</v>
          </cell>
          <cell r="E2539" t="str">
            <v>P12N13PT</v>
          </cell>
          <cell r="F2539" t="str">
            <v>C</v>
          </cell>
          <cell r="G2539" t="str">
            <v>IO</v>
          </cell>
          <cell r="H2539" t="str">
            <v>close</v>
          </cell>
          <cell r="I2539" t="str">
            <v>close</v>
          </cell>
          <cell r="J2539" t="str">
            <v>close</v>
          </cell>
          <cell r="K2539" t="str">
            <v>close</v>
          </cell>
          <cell r="L2539" t="str">
            <v>LH</v>
          </cell>
          <cell r="M2539" t="str">
            <v>LH</v>
          </cell>
          <cell r="N2539" t="str">
            <v>LH</v>
          </cell>
          <cell r="O2539" t="str">
            <v>LH</v>
          </cell>
          <cell r="P2539" t="str">
            <v>LH</v>
          </cell>
          <cell r="Q2539" t="str">
            <v>LH</v>
          </cell>
          <cell r="R2539" t="str">
            <v>LH</v>
          </cell>
        </row>
        <row r="2540">
          <cell r="A2540">
            <v>112427</v>
          </cell>
          <cell r="B2540" t="str">
            <v>LUNARIA FR 32            208L   TOT C</v>
          </cell>
          <cell r="C2540" t="str">
            <v>208L</v>
          </cell>
          <cell r="D2540" t="str">
            <v>DR032BB</v>
          </cell>
          <cell r="E2540" t="str">
            <v>P12N13PT</v>
          </cell>
          <cell r="F2540" t="str">
            <v>C</v>
          </cell>
          <cell r="G2540" t="str">
            <v>IO</v>
          </cell>
          <cell r="H2540">
            <v>4</v>
          </cell>
          <cell r="I2540">
            <v>4</v>
          </cell>
          <cell r="J2540">
            <v>4</v>
          </cell>
          <cell r="K2540">
            <v>4</v>
          </cell>
          <cell r="L2540">
            <v>4</v>
          </cell>
          <cell r="M2540">
            <v>4</v>
          </cell>
          <cell r="N2540">
            <v>4</v>
          </cell>
          <cell r="O2540">
            <v>4</v>
          </cell>
          <cell r="P2540">
            <v>4</v>
          </cell>
          <cell r="Q2540">
            <v>4</v>
          </cell>
          <cell r="R2540">
            <v>4</v>
          </cell>
        </row>
        <row r="2541">
          <cell r="A2541">
            <v>112470</v>
          </cell>
          <cell r="B2541" t="str">
            <v>LUNARIA FR 32            20L    TOT C</v>
          </cell>
          <cell r="C2541" t="str">
            <v>20L</v>
          </cell>
          <cell r="D2541" t="str">
            <v>DR032BB</v>
          </cell>
          <cell r="E2541" t="str">
            <v>P12N13PT</v>
          </cell>
          <cell r="F2541" t="str">
            <v>C</v>
          </cell>
          <cell r="G2541" t="str">
            <v>IO</v>
          </cell>
          <cell r="H2541">
            <v>4</v>
          </cell>
          <cell r="I2541">
            <v>4</v>
          </cell>
          <cell r="J2541" t="str">
            <v>close</v>
          </cell>
          <cell r="K2541" t="str">
            <v>close</v>
          </cell>
          <cell r="L2541" t="str">
            <v>LH</v>
          </cell>
          <cell r="M2541" t="str">
            <v>LH</v>
          </cell>
          <cell r="N2541" t="str">
            <v>LH</v>
          </cell>
          <cell r="O2541">
            <v>4</v>
          </cell>
          <cell r="P2541">
            <v>4</v>
          </cell>
          <cell r="Q2541">
            <v>4</v>
          </cell>
          <cell r="R2541">
            <v>4</v>
          </cell>
        </row>
        <row r="2542">
          <cell r="A2542">
            <v>112588</v>
          </cell>
          <cell r="B2542" t="str">
            <v>LUNARIA FR 46            208L   TOT C</v>
          </cell>
          <cell r="C2542" t="str">
            <v>208L</v>
          </cell>
          <cell r="D2542" t="str">
            <v>DR046BB</v>
          </cell>
          <cell r="E2542" t="str">
            <v>P12N13PT</v>
          </cell>
          <cell r="F2542" t="str">
            <v>C</v>
          </cell>
          <cell r="G2542" t="str">
            <v>IO</v>
          </cell>
          <cell r="H2542">
            <v>4</v>
          </cell>
          <cell r="I2542">
            <v>4</v>
          </cell>
          <cell r="J2542">
            <v>4</v>
          </cell>
          <cell r="K2542">
            <v>4</v>
          </cell>
          <cell r="L2542">
            <v>4</v>
          </cell>
          <cell r="M2542">
            <v>4</v>
          </cell>
          <cell r="N2542">
            <v>4</v>
          </cell>
          <cell r="O2542">
            <v>4</v>
          </cell>
          <cell r="P2542">
            <v>4</v>
          </cell>
          <cell r="Q2542">
            <v>4</v>
          </cell>
          <cell r="R2542">
            <v>4</v>
          </cell>
        </row>
        <row r="2543">
          <cell r="A2543">
            <v>112601</v>
          </cell>
          <cell r="B2543" t="str">
            <v>LUNARIA FR 46            20L    TOT C</v>
          </cell>
          <cell r="C2543" t="str">
            <v>20L</v>
          </cell>
          <cell r="D2543" t="str">
            <v>DR046BB</v>
          </cell>
          <cell r="E2543" t="str">
            <v>P12N13PT</v>
          </cell>
          <cell r="F2543" t="str">
            <v>C</v>
          </cell>
          <cell r="G2543" t="str">
            <v>IO</v>
          </cell>
          <cell r="H2543">
            <v>4</v>
          </cell>
          <cell r="I2543">
            <v>4</v>
          </cell>
          <cell r="J2543">
            <v>4</v>
          </cell>
          <cell r="K2543">
            <v>4</v>
          </cell>
          <cell r="L2543">
            <v>4</v>
          </cell>
          <cell r="M2543">
            <v>4</v>
          </cell>
          <cell r="N2543">
            <v>4</v>
          </cell>
          <cell r="O2543">
            <v>4</v>
          </cell>
          <cell r="P2543">
            <v>4</v>
          </cell>
          <cell r="Q2543">
            <v>4</v>
          </cell>
          <cell r="R2543">
            <v>4</v>
          </cell>
        </row>
        <row r="2544">
          <cell r="A2544">
            <v>112589</v>
          </cell>
          <cell r="B2544" t="str">
            <v>LUNARIA FR 68            208L   TOT C</v>
          </cell>
          <cell r="C2544" t="str">
            <v>208L</v>
          </cell>
          <cell r="D2544" t="str">
            <v>DR068AA</v>
          </cell>
          <cell r="E2544" t="str">
            <v>P12N13PT</v>
          </cell>
          <cell r="F2544" t="str">
            <v>C</v>
          </cell>
          <cell r="G2544" t="str">
            <v>IO</v>
          </cell>
          <cell r="H2544">
            <v>1</v>
          </cell>
          <cell r="I2544">
            <v>4</v>
          </cell>
          <cell r="J2544">
            <v>4</v>
          </cell>
          <cell r="K2544">
            <v>4</v>
          </cell>
          <cell r="L2544">
            <v>4</v>
          </cell>
          <cell r="M2544">
            <v>4</v>
          </cell>
          <cell r="N2544">
            <v>4</v>
          </cell>
          <cell r="O2544">
            <v>4</v>
          </cell>
          <cell r="P2544">
            <v>4</v>
          </cell>
          <cell r="Q2544">
            <v>4</v>
          </cell>
          <cell r="R2544">
            <v>4</v>
          </cell>
        </row>
        <row r="2545">
          <cell r="A2545">
            <v>112602</v>
          </cell>
          <cell r="B2545" t="str">
            <v>LUNARIA FR 68            20L    TOT C</v>
          </cell>
          <cell r="C2545" t="str">
            <v>20L</v>
          </cell>
          <cell r="D2545" t="str">
            <v>DR068AA</v>
          </cell>
          <cell r="E2545" t="str">
            <v>P12N13PT</v>
          </cell>
          <cell r="F2545" t="str">
            <v>C</v>
          </cell>
          <cell r="G2545" t="str">
            <v>IO</v>
          </cell>
          <cell r="H2545">
            <v>4</v>
          </cell>
          <cell r="I2545">
            <v>4</v>
          </cell>
          <cell r="J2545">
            <v>4</v>
          </cell>
          <cell r="K2545">
            <v>4</v>
          </cell>
          <cell r="L2545">
            <v>4</v>
          </cell>
          <cell r="M2545">
            <v>4</v>
          </cell>
          <cell r="N2545">
            <v>4</v>
          </cell>
          <cell r="O2545">
            <v>4</v>
          </cell>
          <cell r="P2545">
            <v>4</v>
          </cell>
          <cell r="Q2545">
            <v>4</v>
          </cell>
          <cell r="R2545">
            <v>4</v>
          </cell>
        </row>
        <row r="2546">
          <cell r="A2546">
            <v>154094</v>
          </cell>
          <cell r="B2546" t="str">
            <v>LUNARIA FR 68            ASTON25</v>
          </cell>
          <cell r="C2546" t="str">
            <v>ASTON25</v>
          </cell>
          <cell r="D2546" t="str">
            <v>DR068AA</v>
          </cell>
          <cell r="E2546" t="str">
            <v>P12N13PT</v>
          </cell>
          <cell r="F2546" t="str">
            <v>TLUB</v>
          </cell>
          <cell r="G2546" t="str">
            <v>IO</v>
          </cell>
          <cell r="H2546" t="str">
            <v>-</v>
          </cell>
          <cell r="I2546">
            <v>4</v>
          </cell>
          <cell r="J2546" t="str">
            <v>close</v>
          </cell>
          <cell r="K2546" t="str">
            <v>close</v>
          </cell>
          <cell r="L2546" t="str">
            <v>LH</v>
          </cell>
          <cell r="M2546" t="str">
            <v>LH</v>
          </cell>
          <cell r="N2546" t="str">
            <v>LH</v>
          </cell>
          <cell r="O2546" t="str">
            <v>LH</v>
          </cell>
          <cell r="P2546" t="str">
            <v>LH</v>
          </cell>
          <cell r="Q2546" t="str">
            <v>LH</v>
          </cell>
          <cell r="R2546" t="str">
            <v>LH</v>
          </cell>
        </row>
        <row r="2547">
          <cell r="A2547">
            <v>167765</v>
          </cell>
          <cell r="B2547" t="str">
            <v>LUNARIA K 32             200L   TOT   KR</v>
          </cell>
          <cell r="C2547" t="str">
            <v>200L</v>
          </cell>
          <cell r="D2547" t="str">
            <v>DR032EE_H_KR</v>
          </cell>
          <cell r="E2547" t="str">
            <v>P12N13PT</v>
          </cell>
          <cell r="F2547" t="str">
            <v>KR</v>
          </cell>
          <cell r="G2547" t="str">
            <v>IO</v>
          </cell>
          <cell r="H2547" t="str">
            <v>-</v>
          </cell>
          <cell r="I2547">
            <v>4</v>
          </cell>
          <cell r="J2547">
            <v>4</v>
          </cell>
          <cell r="K2547">
            <v>4</v>
          </cell>
          <cell r="L2547">
            <v>4</v>
          </cell>
          <cell r="M2547">
            <v>4</v>
          </cell>
          <cell r="N2547">
            <v>4</v>
          </cell>
          <cell r="O2547">
            <v>4</v>
          </cell>
          <cell r="P2547">
            <v>4</v>
          </cell>
          <cell r="Q2547">
            <v>4</v>
          </cell>
          <cell r="R2547">
            <v>4</v>
          </cell>
        </row>
        <row r="2548">
          <cell r="A2548">
            <v>200888</v>
          </cell>
          <cell r="B2548" t="str">
            <v>LUNARIA K 46             200L   TOT   KR</v>
          </cell>
          <cell r="C2548" t="str">
            <v>200L</v>
          </cell>
          <cell r="D2548" t="str">
            <v>DR046JJ_H_KR</v>
          </cell>
          <cell r="E2548" t="str">
            <v>P12N13PT</v>
          </cell>
          <cell r="F2548" t="str">
            <v>KR</v>
          </cell>
          <cell r="G2548" t="str">
            <v>IO</v>
          </cell>
          <cell r="H2548" t="str">
            <v>-</v>
          </cell>
          <cell r="I2548">
            <v>4</v>
          </cell>
          <cell r="J2548">
            <v>4</v>
          </cell>
          <cell r="K2548">
            <v>4</v>
          </cell>
          <cell r="L2548">
            <v>4</v>
          </cell>
          <cell r="M2548">
            <v>4</v>
          </cell>
          <cell r="N2548">
            <v>4</v>
          </cell>
          <cell r="O2548">
            <v>4</v>
          </cell>
          <cell r="P2548">
            <v>4</v>
          </cell>
          <cell r="Q2548">
            <v>4</v>
          </cell>
          <cell r="R2548">
            <v>4</v>
          </cell>
        </row>
        <row r="2549">
          <cell r="A2549">
            <v>200889</v>
          </cell>
          <cell r="B2549" t="str">
            <v>LUNARIA K 68             200L   TOT   KR</v>
          </cell>
          <cell r="C2549" t="str">
            <v>200L</v>
          </cell>
          <cell r="D2549" t="str">
            <v>DR068II_H_KR</v>
          </cell>
          <cell r="E2549" t="str">
            <v>P12N13PT</v>
          </cell>
          <cell r="F2549" t="str">
            <v>KR</v>
          </cell>
          <cell r="G2549" t="str">
            <v>IO</v>
          </cell>
          <cell r="H2549" t="str">
            <v>-</v>
          </cell>
          <cell r="I2549">
            <v>4</v>
          </cell>
          <cell r="J2549">
            <v>4</v>
          </cell>
          <cell r="K2549">
            <v>4</v>
          </cell>
          <cell r="L2549">
            <v>4</v>
          </cell>
          <cell r="M2549">
            <v>4</v>
          </cell>
          <cell r="N2549">
            <v>4</v>
          </cell>
          <cell r="O2549">
            <v>4</v>
          </cell>
          <cell r="P2549">
            <v>4</v>
          </cell>
          <cell r="Q2549">
            <v>4</v>
          </cell>
          <cell r="R2549">
            <v>4</v>
          </cell>
        </row>
        <row r="2550">
          <cell r="A2550">
            <v>172022</v>
          </cell>
          <cell r="B2550" t="str">
            <v>LUNARIA KA 46            20LP   TOT   KR</v>
          </cell>
          <cell r="C2550" t="str">
            <v>20LP</v>
          </cell>
          <cell r="D2550" t="str">
            <v>DR046_H_KR02</v>
          </cell>
          <cell r="E2550" t="str">
            <v>P12N13PT</v>
          </cell>
          <cell r="F2550" t="str">
            <v>KR</v>
          </cell>
          <cell r="G2550" t="str">
            <v>IO</v>
          </cell>
          <cell r="H2550" t="str">
            <v>-</v>
          </cell>
          <cell r="I2550">
            <v>4</v>
          </cell>
          <cell r="J2550">
            <v>4</v>
          </cell>
          <cell r="K2550">
            <v>4</v>
          </cell>
          <cell r="L2550">
            <v>4</v>
          </cell>
          <cell r="M2550">
            <v>4</v>
          </cell>
          <cell r="N2550">
            <v>4</v>
          </cell>
          <cell r="O2550">
            <v>4</v>
          </cell>
          <cell r="P2550">
            <v>4</v>
          </cell>
          <cell r="Q2550">
            <v>4</v>
          </cell>
          <cell r="R2550" t="str">
            <v>LH</v>
          </cell>
        </row>
        <row r="2551">
          <cell r="A2551">
            <v>112440</v>
          </cell>
          <cell r="B2551" t="str">
            <v>LUNARIA NH 68            208L   TOT C</v>
          </cell>
          <cell r="C2551" t="str">
            <v>208L</v>
          </cell>
          <cell r="D2551" t="str">
            <v>DR068BB</v>
          </cell>
          <cell r="E2551" t="str">
            <v>P12N13PT</v>
          </cell>
          <cell r="F2551" t="str">
            <v>C</v>
          </cell>
          <cell r="G2551" t="str">
            <v>IO</v>
          </cell>
          <cell r="H2551">
            <v>4</v>
          </cell>
          <cell r="I2551">
            <v>4</v>
          </cell>
          <cell r="J2551">
            <v>4</v>
          </cell>
          <cell r="K2551">
            <v>4</v>
          </cell>
          <cell r="L2551">
            <v>4</v>
          </cell>
          <cell r="M2551">
            <v>4</v>
          </cell>
          <cell r="N2551">
            <v>4</v>
          </cell>
          <cell r="O2551">
            <v>4</v>
          </cell>
          <cell r="P2551">
            <v>4</v>
          </cell>
          <cell r="Q2551">
            <v>4</v>
          </cell>
          <cell r="R2551">
            <v>4</v>
          </cell>
        </row>
        <row r="2552">
          <cell r="A2552">
            <v>112445</v>
          </cell>
          <cell r="B2552" t="str">
            <v>LUNARIA SH 46            208L   TOT C</v>
          </cell>
          <cell r="C2552" t="str">
            <v>208L</v>
          </cell>
          <cell r="D2552" t="str">
            <v>DR046FF</v>
          </cell>
          <cell r="E2552" t="str">
            <v>P12N13PTYYYY</v>
          </cell>
          <cell r="F2552" t="str">
            <v>C</v>
          </cell>
          <cell r="G2552" t="str">
            <v>IO</v>
          </cell>
          <cell r="H2552">
            <v>1</v>
          </cell>
          <cell r="I2552">
            <v>4</v>
          </cell>
          <cell r="J2552" t="str">
            <v>close</v>
          </cell>
          <cell r="K2552" t="str">
            <v>close</v>
          </cell>
          <cell r="L2552" t="str">
            <v>LH</v>
          </cell>
          <cell r="M2552" t="str">
            <v>LH</v>
          </cell>
          <cell r="N2552" t="str">
            <v>LH</v>
          </cell>
          <cell r="O2552" t="str">
            <v>LH</v>
          </cell>
          <cell r="P2552" t="str">
            <v>LH</v>
          </cell>
          <cell r="Q2552" t="str">
            <v>LH</v>
          </cell>
          <cell r="R2552" t="str">
            <v>LH</v>
          </cell>
        </row>
        <row r="2553">
          <cell r="A2553">
            <v>112476</v>
          </cell>
          <cell r="B2553" t="str">
            <v>LUNARIA SH 46            20L    TOT C</v>
          </cell>
          <cell r="C2553" t="str">
            <v>20L</v>
          </cell>
          <cell r="D2553" t="str">
            <v>DR046FF</v>
          </cell>
          <cell r="E2553" t="str">
            <v>P12N13PTYYYY</v>
          </cell>
          <cell r="F2553" t="str">
            <v>C</v>
          </cell>
          <cell r="G2553" t="str">
            <v>IO</v>
          </cell>
          <cell r="H2553" t="str">
            <v>-</v>
          </cell>
          <cell r="I2553">
            <v>4</v>
          </cell>
          <cell r="J2553" t="str">
            <v>close</v>
          </cell>
          <cell r="K2553" t="str">
            <v>close</v>
          </cell>
          <cell r="L2553" t="str">
            <v>LH</v>
          </cell>
          <cell r="M2553" t="str">
            <v>LH</v>
          </cell>
          <cell r="N2553" t="str">
            <v>LH</v>
          </cell>
          <cell r="O2553" t="str">
            <v>LH</v>
          </cell>
          <cell r="P2553" t="str">
            <v>LH</v>
          </cell>
          <cell r="Q2553" t="str">
            <v>LH</v>
          </cell>
          <cell r="R2553" t="str">
            <v>LH</v>
          </cell>
        </row>
        <row r="2554">
          <cell r="A2554">
            <v>157422</v>
          </cell>
          <cell r="B2554" t="str">
            <v>LUNARIA SH 68            208L   TOT C</v>
          </cell>
          <cell r="C2554" t="str">
            <v>208L</v>
          </cell>
          <cell r="D2554" t="str">
            <v>DR068FF</v>
          </cell>
          <cell r="E2554" t="str">
            <v>P12N13PTYYYY</v>
          </cell>
          <cell r="F2554" t="str">
            <v>C</v>
          </cell>
          <cell r="G2554" t="str">
            <v>IO</v>
          </cell>
          <cell r="H2554">
            <v>1</v>
          </cell>
          <cell r="I2554">
            <v>1</v>
          </cell>
          <cell r="J2554">
            <v>4</v>
          </cell>
          <cell r="K2554">
            <v>4</v>
          </cell>
          <cell r="L2554">
            <v>4</v>
          </cell>
          <cell r="M2554">
            <v>4</v>
          </cell>
          <cell r="N2554">
            <v>4</v>
          </cell>
          <cell r="O2554">
            <v>4</v>
          </cell>
          <cell r="P2554">
            <v>4</v>
          </cell>
          <cell r="Q2554">
            <v>4</v>
          </cell>
          <cell r="R2554">
            <v>4</v>
          </cell>
        </row>
        <row r="2555">
          <cell r="A2555">
            <v>157423</v>
          </cell>
          <cell r="B2555" t="str">
            <v>LUNARIA SH 68            20L    TOT C</v>
          </cell>
          <cell r="C2555" t="str">
            <v>20L</v>
          </cell>
          <cell r="D2555" t="str">
            <v>DR068FF</v>
          </cell>
          <cell r="E2555" t="str">
            <v>P12N13PTYYYY</v>
          </cell>
          <cell r="F2555" t="str">
            <v>C</v>
          </cell>
          <cell r="G2555" t="str">
            <v>IO</v>
          </cell>
          <cell r="H2555">
            <v>4</v>
          </cell>
          <cell r="I2555">
            <v>4</v>
          </cell>
          <cell r="J2555">
            <v>4</v>
          </cell>
          <cell r="K2555">
            <v>4</v>
          </cell>
          <cell r="L2555">
            <v>4</v>
          </cell>
          <cell r="M2555">
            <v>4</v>
          </cell>
          <cell r="N2555">
            <v>4</v>
          </cell>
          <cell r="O2555">
            <v>4</v>
          </cell>
          <cell r="P2555">
            <v>4</v>
          </cell>
          <cell r="Q2555">
            <v>4</v>
          </cell>
          <cell r="R2555">
            <v>4</v>
          </cell>
        </row>
        <row r="2556">
          <cell r="A2556">
            <v>112442</v>
          </cell>
          <cell r="B2556" t="str">
            <v>LUNARIA SK 100           208L   TOT C</v>
          </cell>
          <cell r="C2556" t="str">
            <v>208L</v>
          </cell>
          <cell r="D2556" t="str">
            <v>DA100CC</v>
          </cell>
          <cell r="E2556" t="str">
            <v>P12N13PT</v>
          </cell>
          <cell r="F2556" t="str">
            <v>C</v>
          </cell>
          <cell r="G2556" t="str">
            <v>IO</v>
          </cell>
          <cell r="H2556">
            <v>4</v>
          </cell>
          <cell r="I2556">
            <v>4</v>
          </cell>
          <cell r="J2556">
            <v>4</v>
          </cell>
          <cell r="K2556">
            <v>4</v>
          </cell>
          <cell r="L2556">
            <v>4</v>
          </cell>
          <cell r="M2556">
            <v>4</v>
          </cell>
          <cell r="N2556">
            <v>4</v>
          </cell>
          <cell r="O2556">
            <v>4</v>
          </cell>
          <cell r="P2556">
            <v>4</v>
          </cell>
          <cell r="Q2556">
            <v>4</v>
          </cell>
          <cell r="R2556">
            <v>4</v>
          </cell>
        </row>
        <row r="2557">
          <cell r="A2557">
            <v>112474</v>
          </cell>
          <cell r="B2557" t="str">
            <v>LUNARIA SK 100           20L    TOT C</v>
          </cell>
          <cell r="C2557" t="str">
            <v>20L</v>
          </cell>
          <cell r="D2557" t="str">
            <v>DA100CC</v>
          </cell>
          <cell r="E2557" t="str">
            <v>P12N13PT</v>
          </cell>
          <cell r="F2557" t="str">
            <v>C</v>
          </cell>
          <cell r="G2557" t="str">
            <v>IO</v>
          </cell>
          <cell r="H2557" t="str">
            <v>-</v>
          </cell>
          <cell r="I2557">
            <v>4</v>
          </cell>
          <cell r="J2557">
            <v>4</v>
          </cell>
          <cell r="K2557">
            <v>4</v>
          </cell>
          <cell r="L2557">
            <v>4</v>
          </cell>
          <cell r="M2557">
            <v>4</v>
          </cell>
          <cell r="N2557">
            <v>4</v>
          </cell>
          <cell r="O2557">
            <v>4</v>
          </cell>
          <cell r="P2557">
            <v>4</v>
          </cell>
          <cell r="Q2557">
            <v>4</v>
          </cell>
          <cell r="R2557">
            <v>4</v>
          </cell>
        </row>
        <row r="2558">
          <cell r="A2558">
            <v>112473</v>
          </cell>
          <cell r="B2558" t="str">
            <v>LUNARIA SK 55            20L    TOT C</v>
          </cell>
          <cell r="C2558" t="str">
            <v>20L</v>
          </cell>
          <cell r="D2558" t="str">
            <v>DA000AA</v>
          </cell>
          <cell r="E2558" t="str">
            <v>P12N13PT</v>
          </cell>
          <cell r="F2558" t="str">
            <v>C</v>
          </cell>
          <cell r="G2558" t="str">
            <v>IO</v>
          </cell>
          <cell r="H2558">
            <v>4</v>
          </cell>
          <cell r="I2558">
            <v>4</v>
          </cell>
          <cell r="J2558">
            <v>4</v>
          </cell>
          <cell r="K2558">
            <v>4</v>
          </cell>
          <cell r="L2558">
            <v>4</v>
          </cell>
          <cell r="M2558">
            <v>4</v>
          </cell>
          <cell r="N2558">
            <v>4</v>
          </cell>
          <cell r="O2558">
            <v>4</v>
          </cell>
          <cell r="P2558">
            <v>4</v>
          </cell>
          <cell r="Q2558">
            <v>4</v>
          </cell>
          <cell r="R2558">
            <v>4</v>
          </cell>
        </row>
        <row r="2559">
          <cell r="A2559">
            <v>146708</v>
          </cell>
          <cell r="B2559" t="str">
            <v>LUNARIA SK 55            ASTON25</v>
          </cell>
          <cell r="C2559" t="str">
            <v>ASTON25</v>
          </cell>
          <cell r="D2559" t="str">
            <v>DA000AA</v>
          </cell>
          <cell r="E2559" t="str">
            <v>P12N13PT</v>
          </cell>
          <cell r="F2559" t="str">
            <v>TLUB</v>
          </cell>
          <cell r="G2559" t="str">
            <v>IO</v>
          </cell>
          <cell r="H2559" t="str">
            <v>-</v>
          </cell>
          <cell r="I2559">
            <v>4</v>
          </cell>
          <cell r="J2559" t="str">
            <v>close</v>
          </cell>
          <cell r="K2559" t="str">
            <v>close</v>
          </cell>
          <cell r="L2559" t="str">
            <v>LH</v>
          </cell>
          <cell r="M2559" t="str">
            <v>LH</v>
          </cell>
          <cell r="N2559" t="str">
            <v>LH</v>
          </cell>
          <cell r="O2559" t="str">
            <v>LH</v>
          </cell>
          <cell r="P2559" t="str">
            <v>LH</v>
          </cell>
          <cell r="Q2559" t="str">
            <v>LH</v>
          </cell>
          <cell r="R2559" t="str">
            <v>LH</v>
          </cell>
        </row>
        <row r="2560">
          <cell r="A2560">
            <v>120850</v>
          </cell>
          <cell r="B2560" t="str">
            <v>LYRAN C 80 B             208L   TOT C</v>
          </cell>
          <cell r="C2560" t="str">
            <v>208L</v>
          </cell>
          <cell r="D2560" t="str">
            <v>YW015AA</v>
          </cell>
          <cell r="E2560" t="str">
            <v>P5UN30QH</v>
          </cell>
          <cell r="F2560" t="str">
            <v>C</v>
          </cell>
          <cell r="G2560" t="str">
            <v>IO</v>
          </cell>
          <cell r="H2560" t="str">
            <v>close</v>
          </cell>
          <cell r="I2560" t="str">
            <v>close</v>
          </cell>
          <cell r="J2560" t="str">
            <v>close</v>
          </cell>
          <cell r="K2560" t="str">
            <v>close</v>
          </cell>
          <cell r="L2560" t="str">
            <v>LH</v>
          </cell>
          <cell r="M2560" t="str">
            <v>LH</v>
          </cell>
          <cell r="N2560" t="str">
            <v>LH</v>
          </cell>
          <cell r="O2560" t="str">
            <v>LH</v>
          </cell>
          <cell r="P2560" t="str">
            <v>LH</v>
          </cell>
          <cell r="Q2560" t="str">
            <v>LH</v>
          </cell>
          <cell r="R2560" t="str">
            <v>LH</v>
          </cell>
        </row>
        <row r="2561">
          <cell r="A2561">
            <v>168778</v>
          </cell>
          <cell r="B2561" t="str">
            <v>M 8049 MTF 75W90         200L   TOT   KR</v>
          </cell>
          <cell r="C2561" t="str">
            <v>200L</v>
          </cell>
          <cell r="D2561" t="str">
            <v>G7590LL_H_KR</v>
          </cell>
          <cell r="E2561" t="str">
            <v>P11N04NY</v>
          </cell>
          <cell r="F2561" t="str">
            <v>KR</v>
          </cell>
          <cell r="G2561" t="str">
            <v>AO</v>
          </cell>
          <cell r="H2561" t="str">
            <v>-</v>
          </cell>
          <cell r="I2561">
            <v>4</v>
          </cell>
          <cell r="J2561">
            <v>4</v>
          </cell>
          <cell r="K2561">
            <v>4</v>
          </cell>
          <cell r="L2561">
            <v>4</v>
          </cell>
          <cell r="M2561">
            <v>4</v>
          </cell>
          <cell r="N2561">
            <v>4</v>
          </cell>
          <cell r="O2561">
            <v>4</v>
          </cell>
          <cell r="P2561">
            <v>4</v>
          </cell>
          <cell r="Q2561">
            <v>4</v>
          </cell>
          <cell r="R2561">
            <v>4</v>
          </cell>
        </row>
        <row r="2562">
          <cell r="A2562">
            <v>183660</v>
          </cell>
          <cell r="B2562" t="str">
            <v>M 8049 MTF 75W90         ISTK   TOT   KR</v>
          </cell>
          <cell r="C2562" t="str">
            <v>ISTK</v>
          </cell>
          <cell r="D2562" t="str">
            <v>G7590LL_H_KR</v>
          </cell>
          <cell r="E2562" t="str">
            <v>P11N04NY</v>
          </cell>
          <cell r="F2562" t="str">
            <v>KR</v>
          </cell>
          <cell r="G2562" t="str">
            <v>AO</v>
          </cell>
          <cell r="H2562" t="str">
            <v>-</v>
          </cell>
          <cell r="I2562" t="str">
            <v>-</v>
          </cell>
          <cell r="J2562" t="str">
            <v>-</v>
          </cell>
          <cell r="K2562">
            <v>4</v>
          </cell>
          <cell r="L2562">
            <v>4</v>
          </cell>
          <cell r="M2562">
            <v>4</v>
          </cell>
          <cell r="N2562">
            <v>4</v>
          </cell>
          <cell r="O2562">
            <v>4</v>
          </cell>
          <cell r="P2562">
            <v>4</v>
          </cell>
          <cell r="Q2562">
            <v>4</v>
          </cell>
          <cell r="R2562">
            <v>4</v>
          </cell>
        </row>
        <row r="2563">
          <cell r="A2563">
            <v>140196</v>
          </cell>
          <cell r="B2563" t="str">
            <v>MARSON SY 00             50K    TOT C</v>
          </cell>
          <cell r="C2563" t="str">
            <v>50K</v>
          </cell>
          <cell r="D2563" t="str">
            <v>XLP20AA</v>
          </cell>
          <cell r="E2563" t="str">
            <v>P12N07P4</v>
          </cell>
          <cell r="F2563" t="str">
            <v>C</v>
          </cell>
          <cell r="G2563" t="str">
            <v>IO</v>
          </cell>
          <cell r="H2563">
            <v>4</v>
          </cell>
          <cell r="I2563">
            <v>4</v>
          </cell>
          <cell r="J2563">
            <v>4</v>
          </cell>
          <cell r="K2563">
            <v>4</v>
          </cell>
          <cell r="L2563">
            <v>4</v>
          </cell>
          <cell r="M2563">
            <v>4</v>
          </cell>
          <cell r="N2563">
            <v>4</v>
          </cell>
          <cell r="O2563">
            <v>4</v>
          </cell>
          <cell r="P2563">
            <v>4</v>
          </cell>
          <cell r="Q2563">
            <v>4</v>
          </cell>
          <cell r="R2563">
            <v>4</v>
          </cell>
        </row>
        <row r="2564">
          <cell r="A2564">
            <v>147980</v>
          </cell>
          <cell r="B2564" t="str">
            <v>MARSON SY 2              18K    TOT C</v>
          </cell>
          <cell r="C2564" t="str">
            <v>18K</v>
          </cell>
          <cell r="D2564" t="str">
            <v>XLP02AA</v>
          </cell>
          <cell r="E2564" t="str">
            <v>P12N07P5</v>
          </cell>
          <cell r="F2564" t="str">
            <v>C</v>
          </cell>
          <cell r="G2564" t="str">
            <v>IO</v>
          </cell>
          <cell r="H2564" t="str">
            <v>LM</v>
          </cell>
          <cell r="I2564">
            <v>4</v>
          </cell>
          <cell r="J2564">
            <v>4</v>
          </cell>
          <cell r="K2564">
            <v>4</v>
          </cell>
          <cell r="L2564">
            <v>4</v>
          </cell>
          <cell r="M2564">
            <v>4</v>
          </cell>
          <cell r="N2564">
            <v>4</v>
          </cell>
          <cell r="O2564">
            <v>4</v>
          </cell>
          <cell r="P2564">
            <v>4</v>
          </cell>
          <cell r="Q2564">
            <v>4</v>
          </cell>
          <cell r="R2564">
            <v>4</v>
          </cell>
        </row>
        <row r="2565">
          <cell r="A2565">
            <v>167671</v>
          </cell>
          <cell r="B2565" t="str">
            <v>MARTOL EP 100 CF         208L   TOT C</v>
          </cell>
          <cell r="C2565" t="str">
            <v>208L</v>
          </cell>
          <cell r="D2565" t="str">
            <v>MHF0AJ</v>
          </cell>
          <cell r="E2565" t="str">
            <v>P12N15FN</v>
          </cell>
          <cell r="F2565" t="str">
            <v>C</v>
          </cell>
          <cell r="G2565" t="str">
            <v>IO</v>
          </cell>
          <cell r="H2565" t="str">
            <v>-</v>
          </cell>
          <cell r="I2565">
            <v>4</v>
          </cell>
          <cell r="J2565">
            <v>4</v>
          </cell>
          <cell r="K2565">
            <v>4</v>
          </cell>
          <cell r="L2565">
            <v>4</v>
          </cell>
          <cell r="M2565">
            <v>4</v>
          </cell>
          <cell r="N2565">
            <v>4</v>
          </cell>
          <cell r="O2565">
            <v>4</v>
          </cell>
          <cell r="P2565">
            <v>4</v>
          </cell>
          <cell r="Q2565">
            <v>4</v>
          </cell>
          <cell r="R2565">
            <v>4</v>
          </cell>
        </row>
        <row r="2566">
          <cell r="A2566">
            <v>176852</v>
          </cell>
          <cell r="B2566" t="str">
            <v>MARTOL EP 180            208L   TOT C</v>
          </cell>
          <cell r="C2566" t="str">
            <v>208L</v>
          </cell>
          <cell r="D2566" t="str">
            <v>MHF0TT</v>
          </cell>
          <cell r="E2566" t="str">
            <v>P12N15FN</v>
          </cell>
          <cell r="F2566" t="str">
            <v>C</v>
          </cell>
          <cell r="G2566" t="str">
            <v>IO</v>
          </cell>
          <cell r="H2566" t="str">
            <v>-</v>
          </cell>
          <cell r="I2566">
            <v>4</v>
          </cell>
          <cell r="J2566">
            <v>4</v>
          </cell>
          <cell r="K2566">
            <v>4</v>
          </cell>
          <cell r="L2566">
            <v>4</v>
          </cell>
          <cell r="M2566">
            <v>4</v>
          </cell>
          <cell r="N2566">
            <v>4</v>
          </cell>
          <cell r="O2566">
            <v>4</v>
          </cell>
          <cell r="P2566">
            <v>4</v>
          </cell>
          <cell r="Q2566">
            <v>4</v>
          </cell>
          <cell r="R2566">
            <v>4</v>
          </cell>
        </row>
        <row r="2567">
          <cell r="A2567">
            <v>157339</v>
          </cell>
          <cell r="B2567" t="str">
            <v>MARTOL EP 235 CF         208L   TOT C</v>
          </cell>
          <cell r="C2567" t="str">
            <v>208L</v>
          </cell>
          <cell r="D2567" t="str">
            <v>MHB0SS</v>
          </cell>
          <cell r="E2567" t="str">
            <v>P12N15FN</v>
          </cell>
          <cell r="F2567" t="str">
            <v>C</v>
          </cell>
          <cell r="G2567" t="str">
            <v>IO</v>
          </cell>
          <cell r="H2567" t="str">
            <v>LM</v>
          </cell>
          <cell r="I2567" t="str">
            <v>close</v>
          </cell>
          <cell r="J2567" t="str">
            <v>close</v>
          </cell>
          <cell r="K2567" t="str">
            <v>close</v>
          </cell>
          <cell r="L2567" t="str">
            <v>LH</v>
          </cell>
          <cell r="M2567" t="str">
            <v>LH</v>
          </cell>
          <cell r="N2567" t="str">
            <v>LH</v>
          </cell>
          <cell r="O2567" t="str">
            <v>LH</v>
          </cell>
          <cell r="P2567" t="str">
            <v>LH</v>
          </cell>
          <cell r="Q2567" t="str">
            <v>LH</v>
          </cell>
          <cell r="R2567" t="str">
            <v>LH</v>
          </cell>
        </row>
        <row r="2568">
          <cell r="A2568">
            <v>115250</v>
          </cell>
          <cell r="B2568" t="str">
            <v>MARTOL EP 405 CF         208L   TOT C</v>
          </cell>
          <cell r="C2568" t="str">
            <v>208L</v>
          </cell>
          <cell r="D2568" t="str">
            <v>MHF0AD</v>
          </cell>
          <cell r="E2568" t="str">
            <v>P12N15FN</v>
          </cell>
          <cell r="F2568" t="str">
            <v>C</v>
          </cell>
          <cell r="G2568" t="str">
            <v>IO</v>
          </cell>
          <cell r="H2568">
            <v>4</v>
          </cell>
          <cell r="I2568">
            <v>4</v>
          </cell>
          <cell r="J2568">
            <v>4</v>
          </cell>
          <cell r="K2568">
            <v>4</v>
          </cell>
          <cell r="L2568">
            <v>4</v>
          </cell>
          <cell r="M2568">
            <v>4</v>
          </cell>
          <cell r="N2568">
            <v>4</v>
          </cell>
          <cell r="O2568">
            <v>4</v>
          </cell>
          <cell r="P2568">
            <v>4</v>
          </cell>
          <cell r="Q2568">
            <v>4</v>
          </cell>
          <cell r="R2568">
            <v>4</v>
          </cell>
        </row>
        <row r="2569">
          <cell r="A2569">
            <v>202364</v>
          </cell>
          <cell r="B2569" t="str">
            <v>MARTOL EP 65 CF          208L   TOT   SG</v>
          </cell>
          <cell r="C2569" t="str">
            <v>208L</v>
          </cell>
          <cell r="D2569" t="str">
            <v>MHF0XX_H_SG</v>
          </cell>
          <cell r="E2569" t="str">
            <v>P12N15FN</v>
          </cell>
          <cell r="F2569" t="str">
            <v>SG</v>
          </cell>
          <cell r="G2569" t="str">
            <v>IO</v>
          </cell>
          <cell r="H2569">
            <v>1</v>
          </cell>
          <cell r="I2569">
            <v>1</v>
          </cell>
          <cell r="J2569" t="str">
            <v>2A</v>
          </cell>
          <cell r="K2569" t="str">
            <v>2B</v>
          </cell>
          <cell r="L2569" t="str">
            <v>2B</v>
          </cell>
          <cell r="M2569" t="str">
            <v>2B</v>
          </cell>
          <cell r="N2569">
            <v>3</v>
          </cell>
          <cell r="O2569">
            <v>3</v>
          </cell>
          <cell r="P2569" t="str">
            <v>LH</v>
          </cell>
          <cell r="Q2569" t="str">
            <v>LH</v>
          </cell>
          <cell r="R2569" t="str">
            <v>LH</v>
          </cell>
        </row>
        <row r="2570">
          <cell r="A2570">
            <v>115258</v>
          </cell>
          <cell r="B2570" t="str">
            <v>MARTOL EP 65 CF          208L   TOT C</v>
          </cell>
          <cell r="C2570" t="str">
            <v>208L</v>
          </cell>
          <cell r="D2570" t="str">
            <v>MHF0XX</v>
          </cell>
          <cell r="E2570" t="str">
            <v>P12N15FN</v>
          </cell>
          <cell r="F2570" t="str">
            <v>C</v>
          </cell>
          <cell r="G2570" t="str">
            <v>IO</v>
          </cell>
          <cell r="H2570" t="str">
            <v>LM</v>
          </cell>
          <cell r="I2570">
            <v>4</v>
          </cell>
          <cell r="J2570" t="str">
            <v>close</v>
          </cell>
          <cell r="K2570" t="str">
            <v>close</v>
          </cell>
          <cell r="L2570" t="str">
            <v>LH</v>
          </cell>
          <cell r="M2570" t="str">
            <v>LH</v>
          </cell>
          <cell r="N2570" t="str">
            <v>LH</v>
          </cell>
          <cell r="O2570" t="str">
            <v>LH</v>
          </cell>
          <cell r="P2570" t="str">
            <v>LH</v>
          </cell>
          <cell r="Q2570" t="str">
            <v>LH</v>
          </cell>
          <cell r="R2570" t="str">
            <v>LH</v>
          </cell>
        </row>
        <row r="2571">
          <cell r="A2571">
            <v>197983</v>
          </cell>
          <cell r="B2571" t="str">
            <v>MARTOL EP 79             208L   TOT C</v>
          </cell>
          <cell r="C2571" t="str">
            <v>208L</v>
          </cell>
          <cell r="D2571" t="str">
            <v>MHE0BI</v>
          </cell>
          <cell r="E2571" t="str">
            <v>P12N15FN</v>
          </cell>
          <cell r="F2571" t="str">
            <v>C</v>
          </cell>
          <cell r="G2571" t="str">
            <v>IO</v>
          </cell>
          <cell r="H2571" t="str">
            <v>-</v>
          </cell>
          <cell r="I2571">
            <v>4</v>
          </cell>
          <cell r="J2571">
            <v>4</v>
          </cell>
          <cell r="K2571">
            <v>4</v>
          </cell>
          <cell r="L2571">
            <v>4</v>
          </cell>
          <cell r="M2571">
            <v>4</v>
          </cell>
          <cell r="N2571">
            <v>4</v>
          </cell>
          <cell r="O2571">
            <v>4</v>
          </cell>
          <cell r="P2571">
            <v>4</v>
          </cell>
          <cell r="Q2571">
            <v>4</v>
          </cell>
          <cell r="R2571">
            <v>4</v>
          </cell>
        </row>
        <row r="2572">
          <cell r="A2572">
            <v>198841</v>
          </cell>
          <cell r="B2572" t="str">
            <v>MARTOL EV 10 AQ          208L   TOT C</v>
          </cell>
          <cell r="C2572" t="str">
            <v>208L</v>
          </cell>
          <cell r="D2572" t="str">
            <v>MHA0AY</v>
          </cell>
          <cell r="E2572" t="str">
            <v>P12N15FN</v>
          </cell>
          <cell r="F2572" t="str">
            <v>C</v>
          </cell>
          <cell r="G2572" t="str">
            <v>IO</v>
          </cell>
          <cell r="H2572" t="str">
            <v>-</v>
          </cell>
          <cell r="I2572">
            <v>4</v>
          </cell>
          <cell r="J2572">
            <v>4</v>
          </cell>
          <cell r="K2572">
            <v>4</v>
          </cell>
          <cell r="L2572">
            <v>4</v>
          </cell>
          <cell r="M2572">
            <v>4</v>
          </cell>
          <cell r="N2572">
            <v>4</v>
          </cell>
          <cell r="O2572">
            <v>4</v>
          </cell>
          <cell r="P2572">
            <v>4</v>
          </cell>
          <cell r="Q2572">
            <v>4</v>
          </cell>
          <cell r="R2572">
            <v>4</v>
          </cell>
        </row>
        <row r="2573">
          <cell r="A2573">
            <v>204343</v>
          </cell>
          <cell r="B2573" t="str">
            <v>MARTOL EV 10 CF          208L   TOT   SG</v>
          </cell>
          <cell r="C2573" t="str">
            <v>208L</v>
          </cell>
          <cell r="D2573" t="str">
            <v>MHA0QQ_H_SG</v>
          </cell>
          <cell r="E2573" t="str">
            <v>P12N15PV</v>
          </cell>
          <cell r="F2573" t="str">
            <v>SG</v>
          </cell>
          <cell r="G2573" t="str">
            <v>IO</v>
          </cell>
          <cell r="H2573" t="str">
            <v>2B</v>
          </cell>
          <cell r="I2573" t="str">
            <v>2B</v>
          </cell>
          <cell r="J2573" t="str">
            <v>2B</v>
          </cell>
          <cell r="K2573" t="str">
            <v>2B</v>
          </cell>
          <cell r="L2573" t="str">
            <v>2B</v>
          </cell>
          <cell r="M2573" t="str">
            <v>LS</v>
          </cell>
          <cell r="N2573" t="str">
            <v>LS</v>
          </cell>
          <cell r="O2573" t="str">
            <v>LH</v>
          </cell>
          <cell r="P2573" t="str">
            <v>LH</v>
          </cell>
          <cell r="Q2573">
            <v>2</v>
          </cell>
          <cell r="R2573">
            <v>2</v>
          </cell>
        </row>
        <row r="2574">
          <cell r="A2574">
            <v>115842</v>
          </cell>
          <cell r="B2574" t="str">
            <v>MARTOL EV 10 CF          208L   TOT C</v>
          </cell>
          <cell r="C2574" t="str">
            <v>208L</v>
          </cell>
          <cell r="D2574" t="str">
            <v>MHA0QQ</v>
          </cell>
          <cell r="E2574" t="str">
            <v>P12N15FN</v>
          </cell>
          <cell r="F2574" t="str">
            <v>C</v>
          </cell>
          <cell r="G2574" t="str">
            <v>IO</v>
          </cell>
          <cell r="H2574">
            <v>4</v>
          </cell>
          <cell r="I2574">
            <v>4</v>
          </cell>
          <cell r="J2574">
            <v>4</v>
          </cell>
          <cell r="K2574">
            <v>4</v>
          </cell>
          <cell r="L2574">
            <v>4</v>
          </cell>
          <cell r="M2574">
            <v>4</v>
          </cell>
          <cell r="N2574">
            <v>4</v>
          </cell>
          <cell r="O2574">
            <v>4</v>
          </cell>
          <cell r="P2574">
            <v>4</v>
          </cell>
          <cell r="Q2574">
            <v>4</v>
          </cell>
          <cell r="R2574">
            <v>4</v>
          </cell>
        </row>
        <row r="2575">
          <cell r="A2575">
            <v>161649</v>
          </cell>
          <cell r="B2575" t="str">
            <v>MARTOL EV 10 CF          20L    TOT C1</v>
          </cell>
          <cell r="C2575" t="str">
            <v>20L</v>
          </cell>
          <cell r="D2575" t="str">
            <v>MHA0QQ</v>
          </cell>
          <cell r="E2575" t="str">
            <v>P12N15FN</v>
          </cell>
          <cell r="F2575" t="str">
            <v>C</v>
          </cell>
          <cell r="G2575" t="str">
            <v>IO</v>
          </cell>
          <cell r="H2575">
            <v>4</v>
          </cell>
          <cell r="I2575">
            <v>4</v>
          </cell>
          <cell r="J2575">
            <v>4</v>
          </cell>
          <cell r="K2575">
            <v>4</v>
          </cell>
          <cell r="L2575">
            <v>4</v>
          </cell>
          <cell r="M2575">
            <v>4</v>
          </cell>
          <cell r="N2575">
            <v>4</v>
          </cell>
          <cell r="O2575">
            <v>4</v>
          </cell>
          <cell r="P2575">
            <v>4</v>
          </cell>
          <cell r="Q2575">
            <v>4</v>
          </cell>
          <cell r="R2575">
            <v>4</v>
          </cell>
        </row>
        <row r="2576">
          <cell r="A2576">
            <v>115835</v>
          </cell>
          <cell r="B2576" t="str">
            <v>MARTOL FMO 15 CF         208L   TOT C</v>
          </cell>
          <cell r="C2576" t="str">
            <v>208L</v>
          </cell>
          <cell r="D2576" t="str">
            <v>MHA0KK</v>
          </cell>
          <cell r="E2576" t="str">
            <v>P12N15FN</v>
          </cell>
          <cell r="F2576" t="str">
            <v>C</v>
          </cell>
          <cell r="G2576" t="str">
            <v>IO</v>
          </cell>
          <cell r="H2576" t="str">
            <v>-</v>
          </cell>
          <cell r="I2576">
            <v>4</v>
          </cell>
          <cell r="J2576">
            <v>4</v>
          </cell>
          <cell r="K2576">
            <v>4</v>
          </cell>
          <cell r="L2576">
            <v>4</v>
          </cell>
          <cell r="M2576">
            <v>4</v>
          </cell>
          <cell r="N2576" t="str">
            <v>LH</v>
          </cell>
          <cell r="O2576" t="str">
            <v>LH</v>
          </cell>
          <cell r="P2576" t="str">
            <v>LH</v>
          </cell>
          <cell r="Q2576" t="str">
            <v>LH</v>
          </cell>
          <cell r="R2576" t="str">
            <v>LH</v>
          </cell>
        </row>
        <row r="2577">
          <cell r="A2577">
            <v>202432</v>
          </cell>
          <cell r="B2577" t="str">
            <v>MARTOL LVG 25 AQ         208L   TOT   SG</v>
          </cell>
          <cell r="C2577" t="str">
            <v>208L</v>
          </cell>
          <cell r="D2577" t="str">
            <v>MHA0AW_H_SG</v>
          </cell>
          <cell r="E2577" t="str">
            <v>P12N15FN</v>
          </cell>
          <cell r="F2577" t="str">
            <v>SG</v>
          </cell>
          <cell r="G2577" t="str">
            <v>IO</v>
          </cell>
          <cell r="H2577">
            <v>1</v>
          </cell>
          <cell r="I2577">
            <v>1</v>
          </cell>
          <cell r="J2577">
            <v>1</v>
          </cell>
          <cell r="K2577" t="str">
            <v>2A</v>
          </cell>
          <cell r="L2577" t="str">
            <v>2A</v>
          </cell>
          <cell r="M2577" t="str">
            <v>2A</v>
          </cell>
          <cell r="N2577">
            <v>3</v>
          </cell>
          <cell r="O2577">
            <v>3</v>
          </cell>
          <cell r="P2577">
            <v>3</v>
          </cell>
          <cell r="Q2577">
            <v>3</v>
          </cell>
          <cell r="R2577">
            <v>3</v>
          </cell>
        </row>
        <row r="2578">
          <cell r="A2578">
            <v>205010</v>
          </cell>
          <cell r="B2578" t="str">
            <v>MARTOL SB 68             208L   TOT   SG</v>
          </cell>
          <cell r="C2578" t="str">
            <v>208L</v>
          </cell>
          <cell r="D2578" t="str">
            <v>CK068AA_H_SG</v>
          </cell>
          <cell r="E2578" t="str">
            <v>P12N15PV</v>
          </cell>
          <cell r="F2578" t="str">
            <v>SG</v>
          </cell>
          <cell r="G2578" t="str">
            <v>IO</v>
          </cell>
          <cell r="H2578" t="str">
            <v>2A</v>
          </cell>
          <cell r="I2578" t="str">
            <v>2A</v>
          </cell>
          <cell r="J2578" t="str">
            <v>2B</v>
          </cell>
          <cell r="K2578" t="str">
            <v>2B</v>
          </cell>
          <cell r="L2578" t="str">
            <v>2B</v>
          </cell>
          <cell r="M2578" t="str">
            <v>LH</v>
          </cell>
          <cell r="N2578" t="str">
            <v>LH</v>
          </cell>
          <cell r="O2578" t="str">
            <v>LH</v>
          </cell>
          <cell r="P2578" t="str">
            <v>LH</v>
          </cell>
          <cell r="Q2578" t="str">
            <v>LH</v>
          </cell>
          <cell r="R2578" t="str">
            <v>LH</v>
          </cell>
        </row>
        <row r="2579">
          <cell r="A2579">
            <v>193694</v>
          </cell>
          <cell r="B2579" t="str">
            <v>MAX BOOSTER              24B025LELF   TW</v>
          </cell>
          <cell r="C2579" t="str">
            <v>24B025L</v>
          </cell>
          <cell r="D2579" t="str">
            <v>YYPP_H_TW04</v>
          </cell>
          <cell r="E2579" t="str">
            <v>P59</v>
          </cell>
          <cell r="F2579" t="str">
            <v>TW</v>
          </cell>
          <cell r="G2579" t="str">
            <v>OTHERS</v>
          </cell>
          <cell r="H2579" t="str">
            <v>-</v>
          </cell>
          <cell r="I2579">
            <v>4</v>
          </cell>
          <cell r="J2579">
            <v>4</v>
          </cell>
          <cell r="K2579">
            <v>4</v>
          </cell>
          <cell r="L2579">
            <v>4</v>
          </cell>
          <cell r="M2579">
            <v>4</v>
          </cell>
          <cell r="N2579">
            <v>4</v>
          </cell>
          <cell r="O2579">
            <v>4</v>
          </cell>
          <cell r="P2579">
            <v>4</v>
          </cell>
          <cell r="Q2579" t="str">
            <v>LH</v>
          </cell>
          <cell r="R2579" t="str">
            <v xml:space="preserve">LH </v>
          </cell>
        </row>
        <row r="2580">
          <cell r="A2580">
            <v>198929</v>
          </cell>
          <cell r="B2580" t="str">
            <v>MAXIMA RLD 15W40         208L   RTO   SG</v>
          </cell>
          <cell r="C2580" t="str">
            <v>208L</v>
          </cell>
          <cell r="D2580" t="str">
            <v>154HDAA_H_SG</v>
          </cell>
          <cell r="E2580" t="str">
            <v>P11N02N6</v>
          </cell>
          <cell r="F2580" t="str">
            <v>SG</v>
          </cell>
          <cell r="G2580" t="str">
            <v>AO</v>
          </cell>
          <cell r="H2580" t="str">
            <v>2B</v>
          </cell>
          <cell r="I2580" t="str">
            <v>2B</v>
          </cell>
          <cell r="J2580" t="str">
            <v>close</v>
          </cell>
          <cell r="K2580" t="str">
            <v>close</v>
          </cell>
          <cell r="L2580" t="str">
            <v>LH</v>
          </cell>
          <cell r="M2580" t="str">
            <v>LH</v>
          </cell>
          <cell r="N2580" t="str">
            <v>LH</v>
          </cell>
          <cell r="O2580" t="str">
            <v>LH</v>
          </cell>
          <cell r="P2580" t="str">
            <v>LH</v>
          </cell>
          <cell r="Q2580" t="str">
            <v>LH</v>
          </cell>
          <cell r="R2580" t="str">
            <v xml:space="preserve">LH </v>
          </cell>
        </row>
        <row r="2581">
          <cell r="A2581">
            <v>134049</v>
          </cell>
          <cell r="B2581" t="str">
            <v>MAXIMA RLD 15W40         208L   RTO C</v>
          </cell>
          <cell r="C2581" t="str">
            <v>208L</v>
          </cell>
          <cell r="D2581" t="str">
            <v>154HDAA</v>
          </cell>
          <cell r="E2581" t="str">
            <v>P11N02N6</v>
          </cell>
          <cell r="F2581" t="str">
            <v>C</v>
          </cell>
          <cell r="G2581" t="str">
            <v>AO</v>
          </cell>
          <cell r="H2581" t="str">
            <v>-</v>
          </cell>
          <cell r="I2581">
            <v>4</v>
          </cell>
          <cell r="J2581" t="str">
            <v>for depletion</v>
          </cell>
          <cell r="K2581" t="str">
            <v>for depletion</v>
          </cell>
          <cell r="L2581" t="str">
            <v>LH</v>
          </cell>
          <cell r="M2581" t="str">
            <v>LH</v>
          </cell>
          <cell r="N2581" t="str">
            <v>LH</v>
          </cell>
          <cell r="O2581" t="str">
            <v>LH</v>
          </cell>
          <cell r="P2581" t="str">
            <v>LH</v>
          </cell>
          <cell r="Q2581" t="str">
            <v>LH</v>
          </cell>
          <cell r="R2581" t="str">
            <v xml:space="preserve">LH </v>
          </cell>
        </row>
        <row r="2582">
          <cell r="A2582">
            <v>156489</v>
          </cell>
          <cell r="B2582" t="str">
            <v>MAXTERIA FP ECO 5W30     208L   RTO C</v>
          </cell>
          <cell r="C2582" t="str">
            <v>208L</v>
          </cell>
          <cell r="D2582" t="str">
            <v>530PCBA</v>
          </cell>
          <cell r="E2582" t="str">
            <v>P11N01N2BBBB</v>
          </cell>
          <cell r="F2582" t="str">
            <v>C</v>
          </cell>
          <cell r="G2582" t="str">
            <v>AO</v>
          </cell>
          <cell r="H2582" t="str">
            <v>-</v>
          </cell>
          <cell r="I2582">
            <v>4</v>
          </cell>
          <cell r="J2582">
            <v>4</v>
          </cell>
          <cell r="K2582">
            <v>4</v>
          </cell>
          <cell r="L2582">
            <v>4</v>
          </cell>
          <cell r="M2582">
            <v>4</v>
          </cell>
          <cell r="N2582">
            <v>4</v>
          </cell>
          <cell r="O2582">
            <v>4</v>
          </cell>
          <cell r="P2582">
            <v>4</v>
          </cell>
          <cell r="Q2582">
            <v>4</v>
          </cell>
          <cell r="R2582" t="str">
            <v>LH</v>
          </cell>
        </row>
        <row r="2583">
          <cell r="A2583">
            <v>171947</v>
          </cell>
          <cell r="B2583" t="str">
            <v>MERKAN 2 A               180K   TOT   TH</v>
          </cell>
          <cell r="C2583" t="str">
            <v>180K</v>
          </cell>
          <cell r="D2583" t="str">
            <v>XCA02_H_TH01</v>
          </cell>
          <cell r="E2583" t="str">
            <v>P11N07P7</v>
          </cell>
          <cell r="F2583" t="str">
            <v>TH</v>
          </cell>
          <cell r="G2583" t="str">
            <v>IO</v>
          </cell>
          <cell r="H2583" t="str">
            <v>-</v>
          </cell>
          <cell r="I2583">
            <v>4</v>
          </cell>
          <cell r="J2583" t="str">
            <v>for depletion</v>
          </cell>
          <cell r="K2583" t="str">
            <v>for depletion</v>
          </cell>
          <cell r="L2583" t="str">
            <v>LH</v>
          </cell>
          <cell r="M2583" t="str">
            <v>LH</v>
          </cell>
          <cell r="N2583" t="str">
            <v>LH</v>
          </cell>
          <cell r="O2583" t="str">
            <v>LH</v>
          </cell>
          <cell r="P2583" t="str">
            <v>LH</v>
          </cell>
          <cell r="Q2583" t="str">
            <v>LH</v>
          </cell>
          <cell r="R2583" t="str">
            <v>LH</v>
          </cell>
        </row>
        <row r="2584">
          <cell r="A2584">
            <v>164852</v>
          </cell>
          <cell r="B2584" t="str">
            <v>MERKAN 23                18K    TOT C1</v>
          </cell>
          <cell r="C2584" t="str">
            <v>18K</v>
          </cell>
          <cell r="D2584" t="str">
            <v>XCA23CC</v>
          </cell>
          <cell r="E2584" t="str">
            <v>P12N07P7</v>
          </cell>
          <cell r="F2584" t="str">
            <v>C</v>
          </cell>
          <cell r="G2584" t="str">
            <v>IO</v>
          </cell>
          <cell r="H2584">
            <v>4</v>
          </cell>
          <cell r="I2584">
            <v>4</v>
          </cell>
          <cell r="J2584" t="str">
            <v>close</v>
          </cell>
          <cell r="K2584" t="str">
            <v>close</v>
          </cell>
          <cell r="L2584" t="str">
            <v>LH</v>
          </cell>
          <cell r="M2584" t="str">
            <v>LH</v>
          </cell>
          <cell r="N2584" t="str">
            <v>LH</v>
          </cell>
          <cell r="O2584" t="str">
            <v>LH</v>
          </cell>
          <cell r="P2584" t="str">
            <v>LH</v>
          </cell>
          <cell r="Q2584" t="str">
            <v>LH</v>
          </cell>
          <cell r="R2584" t="str">
            <v>LH</v>
          </cell>
        </row>
        <row r="2585">
          <cell r="A2585">
            <v>171949</v>
          </cell>
          <cell r="B2585" t="str">
            <v>MERKAN 3 A               180K   TOT   TH</v>
          </cell>
          <cell r="C2585" t="str">
            <v>180K</v>
          </cell>
          <cell r="D2585" t="str">
            <v>XCA03_H_TH01</v>
          </cell>
          <cell r="E2585" t="str">
            <v>P11N07P7</v>
          </cell>
          <cell r="F2585" t="str">
            <v>TH</v>
          </cell>
          <cell r="G2585" t="str">
            <v>IO</v>
          </cell>
          <cell r="H2585" t="str">
            <v>-</v>
          </cell>
          <cell r="I2585">
            <v>4</v>
          </cell>
          <cell r="J2585" t="str">
            <v>close</v>
          </cell>
          <cell r="K2585" t="str">
            <v>close</v>
          </cell>
          <cell r="L2585" t="str">
            <v>LH</v>
          </cell>
          <cell r="M2585" t="str">
            <v>LH</v>
          </cell>
          <cell r="N2585" t="str">
            <v>LH</v>
          </cell>
          <cell r="O2585" t="str">
            <v>LH</v>
          </cell>
          <cell r="P2585" t="str">
            <v>LH</v>
          </cell>
          <cell r="Q2585" t="str">
            <v>LH</v>
          </cell>
          <cell r="R2585" t="str">
            <v>LH</v>
          </cell>
        </row>
        <row r="2586">
          <cell r="A2586">
            <v>201669</v>
          </cell>
          <cell r="B2586" t="str">
            <v>MGLL HYDRAULIC OIL HV 46 18LP   SAY   SG</v>
          </cell>
          <cell r="C2586" t="str">
            <v>18LP</v>
          </cell>
          <cell r="D2586" t="str">
            <v>HV046AA_H_SG</v>
          </cell>
          <cell r="E2586" t="str">
            <v>P11N06P1</v>
          </cell>
          <cell r="F2586" t="str">
            <v>SG</v>
          </cell>
          <cell r="G2586" t="str">
            <v>AO</v>
          </cell>
          <cell r="H2586">
            <v>3</v>
          </cell>
          <cell r="I2586">
            <v>3</v>
          </cell>
          <cell r="J2586" t="str">
            <v>close</v>
          </cell>
          <cell r="K2586" t="str">
            <v>close</v>
          </cell>
          <cell r="L2586" t="str">
            <v>LH</v>
          </cell>
          <cell r="M2586" t="str">
            <v>LH</v>
          </cell>
          <cell r="N2586" t="str">
            <v>LH</v>
          </cell>
          <cell r="O2586" t="str">
            <v>LH</v>
          </cell>
          <cell r="P2586" t="str">
            <v>LH</v>
          </cell>
          <cell r="Q2586" t="str">
            <v>LH</v>
          </cell>
          <cell r="R2586" t="str">
            <v xml:space="preserve">LH </v>
          </cell>
        </row>
        <row r="2587">
          <cell r="A2587">
            <v>201668</v>
          </cell>
          <cell r="B2587" t="str">
            <v>MGLL HYDRAULIC OIL HV 46 208L   SAY   SG</v>
          </cell>
          <cell r="C2587" t="str">
            <v>208L</v>
          </cell>
          <cell r="D2587" t="str">
            <v>HV046AA_H_SG</v>
          </cell>
          <cell r="E2587" t="str">
            <v>P11N06P1</v>
          </cell>
          <cell r="F2587" t="str">
            <v>SG</v>
          </cell>
          <cell r="G2587" t="str">
            <v>AO</v>
          </cell>
          <cell r="H2587">
            <v>3</v>
          </cell>
          <cell r="I2587">
            <v>3</v>
          </cell>
          <cell r="J2587" t="str">
            <v>close</v>
          </cell>
          <cell r="K2587" t="str">
            <v>close</v>
          </cell>
          <cell r="L2587" t="str">
            <v>LH</v>
          </cell>
          <cell r="M2587" t="str">
            <v>LH</v>
          </cell>
          <cell r="N2587" t="str">
            <v>LH</v>
          </cell>
          <cell r="O2587" t="str">
            <v>LH</v>
          </cell>
          <cell r="P2587" t="str">
            <v>LH</v>
          </cell>
          <cell r="Q2587" t="str">
            <v>LH</v>
          </cell>
          <cell r="R2587" t="str">
            <v xml:space="preserve">LH </v>
          </cell>
        </row>
        <row r="2588">
          <cell r="A2588">
            <v>201008</v>
          </cell>
          <cell r="B2588" t="str">
            <v>MGLL HYDRAULIC OIL HV 68 18LP   SAY   SG</v>
          </cell>
          <cell r="C2588" t="str">
            <v>18LP</v>
          </cell>
          <cell r="D2588" t="str">
            <v>HV068AA_H_SG</v>
          </cell>
          <cell r="E2588" t="str">
            <v>P11N06P1</v>
          </cell>
          <cell r="F2588" t="str">
            <v>SG</v>
          </cell>
          <cell r="G2588" t="str">
            <v>AO</v>
          </cell>
          <cell r="H2588">
            <v>3</v>
          </cell>
          <cell r="I2588">
            <v>3</v>
          </cell>
          <cell r="J2588" t="str">
            <v>close</v>
          </cell>
          <cell r="K2588" t="str">
            <v>close</v>
          </cell>
          <cell r="L2588" t="str">
            <v>LH</v>
          </cell>
          <cell r="M2588" t="str">
            <v>LH</v>
          </cell>
          <cell r="N2588" t="str">
            <v>LH</v>
          </cell>
          <cell r="O2588" t="str">
            <v>LH</v>
          </cell>
          <cell r="P2588" t="str">
            <v>LH</v>
          </cell>
          <cell r="Q2588" t="str">
            <v>LH</v>
          </cell>
          <cell r="R2588" t="str">
            <v xml:space="preserve">LH </v>
          </cell>
        </row>
        <row r="2589">
          <cell r="A2589">
            <v>201007</v>
          </cell>
          <cell r="B2589" t="str">
            <v>MGLL HYDRAULIC OIL HV 68 208L   SAY   SG</v>
          </cell>
          <cell r="C2589" t="str">
            <v>208L</v>
          </cell>
          <cell r="D2589" t="str">
            <v>HV068AA_H_SG</v>
          </cell>
          <cell r="E2589" t="str">
            <v>P11N06P1</v>
          </cell>
          <cell r="F2589" t="str">
            <v>SG</v>
          </cell>
          <cell r="G2589" t="str">
            <v>AO</v>
          </cell>
          <cell r="H2589">
            <v>3</v>
          </cell>
          <cell r="I2589">
            <v>3</v>
          </cell>
          <cell r="J2589" t="str">
            <v>close</v>
          </cell>
          <cell r="K2589" t="str">
            <v>close</v>
          </cell>
          <cell r="L2589" t="str">
            <v>LH</v>
          </cell>
          <cell r="M2589" t="str">
            <v>LH</v>
          </cell>
          <cell r="N2589" t="str">
            <v>LH</v>
          </cell>
          <cell r="O2589" t="str">
            <v>LH</v>
          </cell>
          <cell r="P2589" t="str">
            <v>LH</v>
          </cell>
          <cell r="Q2589" t="str">
            <v>LH</v>
          </cell>
          <cell r="R2589" t="str">
            <v xml:space="preserve">LH </v>
          </cell>
        </row>
        <row r="2590">
          <cell r="A2590">
            <v>194632</v>
          </cell>
          <cell r="B2590" t="str">
            <v>MISOLA ASC 150           208L   TOT   SG</v>
          </cell>
          <cell r="C2590" t="str">
            <v>208L</v>
          </cell>
          <cell r="D2590" t="str">
            <v>CK150KK_H_SG</v>
          </cell>
          <cell r="E2590" t="str">
            <v>P12N11PK</v>
          </cell>
          <cell r="F2590" t="str">
            <v>SG</v>
          </cell>
          <cell r="G2590" t="str">
            <v>IO</v>
          </cell>
          <cell r="H2590" t="str">
            <v>-</v>
          </cell>
          <cell r="I2590" t="str">
            <v>-</v>
          </cell>
          <cell r="J2590" t="str">
            <v>-</v>
          </cell>
          <cell r="K2590">
            <v>1</v>
          </cell>
          <cell r="L2590">
            <v>1</v>
          </cell>
          <cell r="M2590" t="str">
            <v>2A</v>
          </cell>
          <cell r="N2590">
            <v>3</v>
          </cell>
          <cell r="O2590">
            <v>3</v>
          </cell>
          <cell r="P2590">
            <v>3</v>
          </cell>
          <cell r="Q2590">
            <v>3</v>
          </cell>
          <cell r="R2590">
            <v>3</v>
          </cell>
        </row>
        <row r="2591">
          <cell r="A2591">
            <v>170748</v>
          </cell>
          <cell r="B2591" t="str">
            <v>MISOLA ASC 150           208L   TOT C1</v>
          </cell>
          <cell r="C2591" t="str">
            <v>208L</v>
          </cell>
          <cell r="D2591" t="str">
            <v>CK150KK</v>
          </cell>
          <cell r="E2591" t="str">
            <v>P12N11PK</v>
          </cell>
          <cell r="F2591" t="str">
            <v>C</v>
          </cell>
          <cell r="G2591" t="str">
            <v>IO</v>
          </cell>
          <cell r="H2591">
            <v>4</v>
          </cell>
          <cell r="I2591">
            <v>4</v>
          </cell>
          <cell r="J2591">
            <v>4</v>
          </cell>
          <cell r="K2591">
            <v>4</v>
          </cell>
          <cell r="L2591">
            <v>4</v>
          </cell>
          <cell r="M2591">
            <v>4</v>
          </cell>
          <cell r="N2591" t="str">
            <v>LH</v>
          </cell>
          <cell r="O2591" t="str">
            <v>LH</v>
          </cell>
          <cell r="P2591" t="str">
            <v>LH</v>
          </cell>
          <cell r="Q2591" t="str">
            <v>LH</v>
          </cell>
          <cell r="R2591" t="str">
            <v>LH</v>
          </cell>
        </row>
        <row r="2592">
          <cell r="A2592">
            <v>194631</v>
          </cell>
          <cell r="B2592" t="str">
            <v>MISOLA ASC 220           208L   TOT   SG</v>
          </cell>
          <cell r="C2592" t="str">
            <v>208L</v>
          </cell>
          <cell r="D2592" t="str">
            <v>CK220RR_H_SG</v>
          </cell>
          <cell r="E2592" t="str">
            <v>P12N11PK</v>
          </cell>
          <cell r="F2592" t="str">
            <v>SG</v>
          </cell>
          <cell r="G2592" t="str">
            <v>IO</v>
          </cell>
          <cell r="H2592" t="str">
            <v>-</v>
          </cell>
          <cell r="I2592" t="str">
            <v>-</v>
          </cell>
          <cell r="J2592" t="str">
            <v>-</v>
          </cell>
          <cell r="K2592">
            <v>1</v>
          </cell>
          <cell r="L2592">
            <v>1</v>
          </cell>
          <cell r="M2592" t="str">
            <v>2A</v>
          </cell>
          <cell r="N2592">
            <v>2</v>
          </cell>
          <cell r="O2592">
            <v>2</v>
          </cell>
          <cell r="P2592">
            <v>2</v>
          </cell>
          <cell r="Q2592">
            <v>2</v>
          </cell>
          <cell r="R2592">
            <v>2</v>
          </cell>
        </row>
        <row r="2593">
          <cell r="A2593">
            <v>170800</v>
          </cell>
          <cell r="B2593" t="str">
            <v>MISOLA ASC 220           208L   TOT C1</v>
          </cell>
          <cell r="C2593" t="str">
            <v>208L</v>
          </cell>
          <cell r="D2593" t="str">
            <v>CK220RR</v>
          </cell>
          <cell r="E2593" t="str">
            <v>P12N11PK</v>
          </cell>
          <cell r="F2593" t="str">
            <v>C</v>
          </cell>
          <cell r="G2593" t="str">
            <v>IO</v>
          </cell>
          <cell r="H2593">
            <v>1</v>
          </cell>
          <cell r="I2593">
            <v>4</v>
          </cell>
          <cell r="J2593">
            <v>4</v>
          </cell>
          <cell r="K2593">
            <v>4</v>
          </cell>
          <cell r="L2593">
            <v>4</v>
          </cell>
          <cell r="M2593">
            <v>4</v>
          </cell>
          <cell r="N2593" t="str">
            <v>LH</v>
          </cell>
          <cell r="O2593" t="str">
            <v>LH</v>
          </cell>
          <cell r="P2593" t="str">
            <v>LH</v>
          </cell>
          <cell r="Q2593" t="str">
            <v>LH</v>
          </cell>
          <cell r="R2593" t="str">
            <v>LH</v>
          </cell>
        </row>
        <row r="2594">
          <cell r="A2594">
            <v>198151</v>
          </cell>
          <cell r="B2594" t="str">
            <v>MISOLA MAP SH 150        208L   TOT C</v>
          </cell>
          <cell r="C2594" t="str">
            <v>208L</v>
          </cell>
          <cell r="D2594" t="str">
            <v>CK150QQ</v>
          </cell>
          <cell r="E2594" t="str">
            <v>P12N11PK</v>
          </cell>
          <cell r="F2594" t="str">
            <v>C</v>
          </cell>
          <cell r="G2594" t="str">
            <v>IO</v>
          </cell>
          <cell r="H2594">
            <v>1</v>
          </cell>
          <cell r="I2594">
            <v>4</v>
          </cell>
          <cell r="J2594" t="str">
            <v>for depletion</v>
          </cell>
          <cell r="K2594" t="str">
            <v>for depletion</v>
          </cell>
          <cell r="L2594" t="str">
            <v>LH</v>
          </cell>
          <cell r="M2594" t="str">
            <v>LH</v>
          </cell>
          <cell r="N2594">
            <v>4</v>
          </cell>
          <cell r="O2594">
            <v>4</v>
          </cell>
          <cell r="P2594">
            <v>4</v>
          </cell>
          <cell r="Q2594">
            <v>4</v>
          </cell>
          <cell r="R2594">
            <v>4</v>
          </cell>
        </row>
        <row r="2595">
          <cell r="A2595">
            <v>198154</v>
          </cell>
          <cell r="B2595" t="str">
            <v>MISOLA MAP SH 220        208L   TOT C</v>
          </cell>
          <cell r="C2595" t="str">
            <v>208L</v>
          </cell>
          <cell r="D2595" t="str">
            <v>CK220YY</v>
          </cell>
          <cell r="E2595" t="str">
            <v>P12N11PK</v>
          </cell>
          <cell r="F2595" t="str">
            <v>C</v>
          </cell>
          <cell r="G2595" t="str">
            <v>IO</v>
          </cell>
          <cell r="H2595">
            <v>1</v>
          </cell>
          <cell r="I2595">
            <v>4</v>
          </cell>
          <cell r="J2595" t="str">
            <v>for depletion</v>
          </cell>
          <cell r="K2595" t="str">
            <v>for depletion</v>
          </cell>
          <cell r="L2595" t="str">
            <v>LH</v>
          </cell>
          <cell r="M2595" t="str">
            <v>LH</v>
          </cell>
          <cell r="N2595">
            <v>4</v>
          </cell>
          <cell r="O2595">
            <v>4</v>
          </cell>
          <cell r="P2595">
            <v>4</v>
          </cell>
          <cell r="Q2595">
            <v>4</v>
          </cell>
          <cell r="R2595">
            <v>4</v>
          </cell>
        </row>
        <row r="2596">
          <cell r="A2596">
            <v>198155</v>
          </cell>
          <cell r="B2596" t="str">
            <v>MISOLA MAP SH 320        208L   TOT C</v>
          </cell>
          <cell r="C2596" t="str">
            <v>208L</v>
          </cell>
          <cell r="D2596" t="str">
            <v>CK320UU</v>
          </cell>
          <cell r="E2596" t="str">
            <v>P12N11PK</v>
          </cell>
          <cell r="F2596" t="str">
            <v>C</v>
          </cell>
          <cell r="G2596" t="str">
            <v>IO</v>
          </cell>
          <cell r="H2596">
            <v>4</v>
          </cell>
          <cell r="I2596">
            <v>4</v>
          </cell>
          <cell r="J2596">
            <v>4</v>
          </cell>
          <cell r="K2596">
            <v>4</v>
          </cell>
          <cell r="L2596">
            <v>4</v>
          </cell>
          <cell r="M2596">
            <v>4</v>
          </cell>
          <cell r="N2596">
            <v>4</v>
          </cell>
          <cell r="O2596">
            <v>4</v>
          </cell>
          <cell r="P2596">
            <v>4</v>
          </cell>
          <cell r="Q2596">
            <v>4</v>
          </cell>
          <cell r="R2596">
            <v>4</v>
          </cell>
        </row>
        <row r="2597">
          <cell r="A2597">
            <v>194530</v>
          </cell>
          <cell r="B2597" t="str">
            <v>MOGLIA 68                208L   ELF   SG</v>
          </cell>
          <cell r="C2597" t="str">
            <v>208L</v>
          </cell>
          <cell r="D2597" t="str">
            <v>HG068AA_H_SG</v>
          </cell>
          <cell r="E2597" t="str">
            <v>P12N11PN</v>
          </cell>
          <cell r="F2597" t="str">
            <v>SG</v>
          </cell>
          <cell r="G2597" t="str">
            <v>IO</v>
          </cell>
          <cell r="H2597">
            <v>3</v>
          </cell>
          <cell r="I2597">
            <v>3</v>
          </cell>
          <cell r="J2597" t="str">
            <v>close</v>
          </cell>
          <cell r="K2597" t="str">
            <v>close</v>
          </cell>
          <cell r="L2597" t="str">
            <v>LH</v>
          </cell>
          <cell r="M2597" t="str">
            <v>LH</v>
          </cell>
          <cell r="N2597" t="str">
            <v>LH</v>
          </cell>
          <cell r="O2597" t="str">
            <v>LH</v>
          </cell>
          <cell r="P2597" t="str">
            <v>LH</v>
          </cell>
          <cell r="Q2597" t="str">
            <v>LH</v>
          </cell>
          <cell r="R2597" t="str">
            <v>LH</v>
          </cell>
        </row>
        <row r="2598">
          <cell r="A2598">
            <v>169339</v>
          </cell>
          <cell r="B2598" t="str">
            <v>MOLDOL R SE GEL          195K   TOT C</v>
          </cell>
          <cell r="C2598" t="str">
            <v>195K</v>
          </cell>
          <cell r="D2598" t="str">
            <v>BR000FF</v>
          </cell>
          <cell r="E2598" t="str">
            <v>P12N16</v>
          </cell>
          <cell r="F2598" t="str">
            <v>C</v>
          </cell>
          <cell r="G2598" t="str">
            <v>IO</v>
          </cell>
          <cell r="H2598" t="str">
            <v>-</v>
          </cell>
          <cell r="I2598" t="str">
            <v>-</v>
          </cell>
          <cell r="J2598">
            <v>4</v>
          </cell>
          <cell r="K2598">
            <v>4</v>
          </cell>
          <cell r="L2598">
            <v>4</v>
          </cell>
          <cell r="M2598">
            <v>4</v>
          </cell>
          <cell r="N2598" t="str">
            <v>LH</v>
          </cell>
          <cell r="O2598" t="str">
            <v>LH</v>
          </cell>
          <cell r="P2598" t="str">
            <v>LH</v>
          </cell>
          <cell r="Q2598" t="str">
            <v>LH</v>
          </cell>
          <cell r="R2598" t="str">
            <v>LH</v>
          </cell>
        </row>
        <row r="2599">
          <cell r="A2599">
            <v>217069</v>
          </cell>
          <cell r="B2599" t="str">
            <v>MOLYGRAPHITE 10W30       3B4L   ELF  1SG</v>
          </cell>
          <cell r="C2599" t="str">
            <v>3B4L</v>
          </cell>
          <cell r="D2599" t="str">
            <v>103PC_H_SG03</v>
          </cell>
          <cell r="E2599" t="str">
            <v>P11N01N3</v>
          </cell>
          <cell r="F2599" t="str">
            <v>SG</v>
          </cell>
          <cell r="G2599" t="str">
            <v>AO</v>
          </cell>
          <cell r="H2599" t="str">
            <v>-</v>
          </cell>
          <cell r="I2599" t="str">
            <v>-</v>
          </cell>
          <cell r="J2599" t="str">
            <v>-</v>
          </cell>
          <cell r="K2599" t="str">
            <v>2B</v>
          </cell>
          <cell r="L2599" t="str">
            <v>2B</v>
          </cell>
          <cell r="M2599" t="str">
            <v>2B</v>
          </cell>
          <cell r="N2599" t="str">
            <v>LH</v>
          </cell>
          <cell r="O2599" t="str">
            <v>LH</v>
          </cell>
          <cell r="P2599" t="str">
            <v>LH</v>
          </cell>
          <cell r="Q2599" t="str">
            <v>LH</v>
          </cell>
          <cell r="R2599" t="str">
            <v xml:space="preserve">LH </v>
          </cell>
        </row>
        <row r="2600">
          <cell r="A2600">
            <v>198901</v>
          </cell>
          <cell r="B2600" t="str">
            <v>MOLYGRAPHITE 10W30       4B4L   ELF  1SG</v>
          </cell>
          <cell r="C2600" t="str">
            <v>4B4L</v>
          </cell>
          <cell r="D2600" t="str">
            <v>103PC_H_SG03</v>
          </cell>
          <cell r="E2600" t="str">
            <v>P11N01N3</v>
          </cell>
          <cell r="F2600" t="str">
            <v>SG</v>
          </cell>
          <cell r="G2600" t="str">
            <v>AO</v>
          </cell>
          <cell r="H2600" t="str">
            <v>2B</v>
          </cell>
          <cell r="I2600" t="str">
            <v>2B</v>
          </cell>
          <cell r="J2600" t="str">
            <v>2B</v>
          </cell>
          <cell r="K2600" t="str">
            <v>LS</v>
          </cell>
          <cell r="L2600" t="str">
            <v>LH</v>
          </cell>
          <cell r="M2600" t="str">
            <v>LH</v>
          </cell>
          <cell r="N2600" t="str">
            <v>LH</v>
          </cell>
          <cell r="O2600" t="str">
            <v>LH</v>
          </cell>
          <cell r="P2600" t="str">
            <v>LH</v>
          </cell>
          <cell r="Q2600" t="str">
            <v>LH</v>
          </cell>
          <cell r="R2600" t="str">
            <v xml:space="preserve">LH </v>
          </cell>
        </row>
        <row r="2601">
          <cell r="A2601">
            <v>194488</v>
          </cell>
          <cell r="B2601" t="str">
            <v>MOLYGRAPHITE 15W40       208L   ELF   SG</v>
          </cell>
          <cell r="C2601" t="str">
            <v>208L</v>
          </cell>
          <cell r="D2601" t="str">
            <v>154PC_H_SG04</v>
          </cell>
          <cell r="E2601" t="str">
            <v>P11N01N3</v>
          </cell>
          <cell r="F2601" t="str">
            <v>SG</v>
          </cell>
          <cell r="G2601" t="str">
            <v>AO</v>
          </cell>
          <cell r="H2601" t="str">
            <v>2B</v>
          </cell>
          <cell r="I2601" t="str">
            <v>2B</v>
          </cell>
          <cell r="J2601" t="str">
            <v>2B</v>
          </cell>
          <cell r="K2601" t="str">
            <v>2B</v>
          </cell>
          <cell r="L2601" t="str">
            <v>2B</v>
          </cell>
          <cell r="M2601" t="str">
            <v>2B</v>
          </cell>
          <cell r="N2601">
            <v>3</v>
          </cell>
          <cell r="O2601">
            <v>3</v>
          </cell>
          <cell r="P2601" t="str">
            <v>LH</v>
          </cell>
          <cell r="Q2601" t="str">
            <v>LH</v>
          </cell>
          <cell r="R2601" t="str">
            <v xml:space="preserve">LH </v>
          </cell>
        </row>
        <row r="2602">
          <cell r="A2602">
            <v>217070</v>
          </cell>
          <cell r="B2602" t="str">
            <v>MOLYGRAPHITE 15W40       3B4L   ELF  1SG</v>
          </cell>
          <cell r="C2602" t="str">
            <v>3B4L</v>
          </cell>
          <cell r="D2602" t="str">
            <v>154PC_H_SG04</v>
          </cell>
          <cell r="E2602" t="str">
            <v>P11N01N3</v>
          </cell>
          <cell r="F2602" t="str">
            <v>SG</v>
          </cell>
          <cell r="G2602" t="str">
            <v>AO</v>
          </cell>
          <cell r="H2602" t="str">
            <v>-</v>
          </cell>
          <cell r="I2602" t="str">
            <v>-</v>
          </cell>
          <cell r="J2602" t="str">
            <v>-</v>
          </cell>
          <cell r="K2602" t="str">
            <v>2B</v>
          </cell>
          <cell r="L2602" t="str">
            <v>2B</v>
          </cell>
          <cell r="M2602" t="str">
            <v>2B</v>
          </cell>
          <cell r="N2602" t="str">
            <v>LS</v>
          </cell>
          <cell r="O2602" t="str">
            <v>LH</v>
          </cell>
          <cell r="P2602" t="str">
            <v>LH</v>
          </cell>
          <cell r="Q2602" t="str">
            <v>LH</v>
          </cell>
          <cell r="R2602" t="str">
            <v xml:space="preserve">LH </v>
          </cell>
        </row>
        <row r="2603">
          <cell r="A2603">
            <v>198904</v>
          </cell>
          <cell r="B2603" t="str">
            <v>MOLYGRAPHITE 15W40       3B5L   ELF  1SG</v>
          </cell>
          <cell r="C2603" t="str">
            <v>3B5L</v>
          </cell>
          <cell r="D2603" t="str">
            <v>154PC_H_SG04</v>
          </cell>
          <cell r="E2603" t="str">
            <v>P11N01N3</v>
          </cell>
          <cell r="F2603" t="str">
            <v>SG</v>
          </cell>
          <cell r="G2603" t="str">
            <v>AO</v>
          </cell>
          <cell r="H2603" t="str">
            <v>2B</v>
          </cell>
          <cell r="I2603" t="str">
            <v>2B</v>
          </cell>
          <cell r="J2603" t="str">
            <v>2B</v>
          </cell>
          <cell r="K2603" t="str">
            <v>LS</v>
          </cell>
          <cell r="L2603" t="str">
            <v>LH</v>
          </cell>
          <cell r="M2603" t="str">
            <v>LH</v>
          </cell>
          <cell r="N2603" t="str">
            <v>LH</v>
          </cell>
          <cell r="O2603" t="str">
            <v>LH</v>
          </cell>
          <cell r="P2603" t="str">
            <v>LH</v>
          </cell>
          <cell r="Q2603" t="str">
            <v>LH</v>
          </cell>
          <cell r="R2603" t="str">
            <v xml:space="preserve">LH </v>
          </cell>
        </row>
        <row r="2604">
          <cell r="A2604">
            <v>217071</v>
          </cell>
          <cell r="B2604" t="str">
            <v>MOLYGRAPHITE 15W40       3B5L   ELF  2SG</v>
          </cell>
          <cell r="C2604" t="str">
            <v>3B5L</v>
          </cell>
          <cell r="D2604" t="str">
            <v>154PC_H_SG04</v>
          </cell>
          <cell r="E2604" t="str">
            <v>P11N01N3</v>
          </cell>
          <cell r="F2604" t="str">
            <v>SG</v>
          </cell>
          <cell r="G2604" t="str">
            <v>AO</v>
          </cell>
          <cell r="H2604" t="str">
            <v>-</v>
          </cell>
          <cell r="I2604" t="str">
            <v>-</v>
          </cell>
          <cell r="J2604" t="str">
            <v>-</v>
          </cell>
          <cell r="K2604" t="str">
            <v>2B</v>
          </cell>
          <cell r="L2604" t="str">
            <v>2B</v>
          </cell>
          <cell r="M2604" t="str">
            <v>2B</v>
          </cell>
          <cell r="N2604" t="str">
            <v>LH</v>
          </cell>
          <cell r="O2604" t="str">
            <v>LH</v>
          </cell>
          <cell r="P2604" t="str">
            <v>LH</v>
          </cell>
          <cell r="Q2604" t="str">
            <v>LH</v>
          </cell>
          <cell r="R2604" t="str">
            <v xml:space="preserve">LH </v>
          </cell>
        </row>
        <row r="2605">
          <cell r="A2605">
            <v>198903</v>
          </cell>
          <cell r="B2605" t="str">
            <v>MOLYGRAPHITE 15W40       4B4L   ELF  1SG</v>
          </cell>
          <cell r="C2605" t="str">
            <v>4B4L</v>
          </cell>
          <cell r="D2605" t="str">
            <v>154PC_H_SG04</v>
          </cell>
          <cell r="E2605" t="str">
            <v>P11N01N3</v>
          </cell>
          <cell r="F2605" t="str">
            <v>SG</v>
          </cell>
          <cell r="G2605" t="str">
            <v>AO</v>
          </cell>
          <cell r="H2605" t="str">
            <v>2B</v>
          </cell>
          <cell r="I2605" t="str">
            <v>2B</v>
          </cell>
          <cell r="J2605" t="str">
            <v>2B</v>
          </cell>
          <cell r="K2605" t="str">
            <v>LS</v>
          </cell>
          <cell r="L2605" t="str">
            <v>LH</v>
          </cell>
          <cell r="M2605" t="str">
            <v>LH</v>
          </cell>
          <cell r="N2605" t="str">
            <v>LH</v>
          </cell>
          <cell r="O2605" t="str">
            <v>LH</v>
          </cell>
          <cell r="P2605" t="str">
            <v>LH</v>
          </cell>
          <cell r="Q2605" t="str">
            <v>LH</v>
          </cell>
          <cell r="R2605" t="str">
            <v xml:space="preserve">LH </v>
          </cell>
        </row>
        <row r="2606">
          <cell r="A2606">
            <v>217061</v>
          </cell>
          <cell r="B2606" t="str">
            <v>MOTO 2 GOLD              12B1L  ELF  2SG</v>
          </cell>
          <cell r="C2606" t="str">
            <v>12B1L</v>
          </cell>
          <cell r="D2606" t="str">
            <v>2T00AC_H_SG</v>
          </cell>
          <cell r="E2606" t="str">
            <v>P11N03NM</v>
          </cell>
          <cell r="F2606" t="str">
            <v>SG</v>
          </cell>
          <cell r="G2606" t="str">
            <v>AO</v>
          </cell>
          <cell r="H2606" t="str">
            <v>-</v>
          </cell>
          <cell r="I2606" t="str">
            <v>-</v>
          </cell>
          <cell r="J2606" t="str">
            <v>-</v>
          </cell>
          <cell r="K2606" t="str">
            <v>2B</v>
          </cell>
          <cell r="L2606" t="str">
            <v>2B</v>
          </cell>
          <cell r="M2606" t="str">
            <v>2B</v>
          </cell>
          <cell r="N2606" t="str">
            <v>LS</v>
          </cell>
          <cell r="O2606" t="str">
            <v>LH</v>
          </cell>
          <cell r="P2606" t="str">
            <v>LH</v>
          </cell>
          <cell r="Q2606" t="str">
            <v>LH</v>
          </cell>
          <cell r="R2606" t="str">
            <v xml:space="preserve">LH </v>
          </cell>
        </row>
        <row r="2607">
          <cell r="A2607">
            <v>197883</v>
          </cell>
          <cell r="B2607" t="str">
            <v>MOTO 2 GOLD              18B08L ELF  2SG</v>
          </cell>
          <cell r="C2607" t="str">
            <v>18B08L</v>
          </cell>
          <cell r="D2607" t="str">
            <v>2T00AC_H_SG</v>
          </cell>
          <cell r="E2607" t="str">
            <v>P11N03NM</v>
          </cell>
          <cell r="F2607" t="str">
            <v>SG</v>
          </cell>
          <cell r="G2607" t="str">
            <v>AO</v>
          </cell>
          <cell r="H2607">
            <v>3</v>
          </cell>
          <cell r="I2607">
            <v>3</v>
          </cell>
          <cell r="J2607" t="str">
            <v>close</v>
          </cell>
          <cell r="K2607" t="str">
            <v>for depletion</v>
          </cell>
          <cell r="L2607" t="str">
            <v>LH</v>
          </cell>
          <cell r="M2607" t="str">
            <v>LH</v>
          </cell>
          <cell r="N2607" t="str">
            <v>LH</v>
          </cell>
          <cell r="O2607" t="str">
            <v>LH</v>
          </cell>
          <cell r="P2607" t="str">
            <v>LH</v>
          </cell>
          <cell r="Q2607" t="str">
            <v>LH</v>
          </cell>
          <cell r="R2607" t="str">
            <v xml:space="preserve">LH </v>
          </cell>
        </row>
        <row r="2608">
          <cell r="A2608">
            <v>197882</v>
          </cell>
          <cell r="B2608" t="str">
            <v>MOTO 2 GOLD              18B1L  ELF  2SG</v>
          </cell>
          <cell r="C2608" t="str">
            <v>18B1L</v>
          </cell>
          <cell r="D2608" t="str">
            <v>2T00AC_H_SG</v>
          </cell>
          <cell r="E2608" t="str">
            <v>P11N03NM</v>
          </cell>
          <cell r="F2608" t="str">
            <v>SG</v>
          </cell>
          <cell r="G2608" t="str">
            <v>AO</v>
          </cell>
          <cell r="H2608" t="str">
            <v>2A</v>
          </cell>
          <cell r="I2608" t="str">
            <v>2A</v>
          </cell>
          <cell r="J2608" t="str">
            <v>2B</v>
          </cell>
          <cell r="K2608" t="str">
            <v>LS</v>
          </cell>
          <cell r="L2608" t="str">
            <v>LS</v>
          </cell>
          <cell r="M2608" t="str">
            <v>LS</v>
          </cell>
          <cell r="N2608" t="str">
            <v>LH</v>
          </cell>
          <cell r="O2608" t="str">
            <v>LH</v>
          </cell>
          <cell r="P2608" t="str">
            <v>LH</v>
          </cell>
          <cell r="Q2608" t="str">
            <v>LH</v>
          </cell>
          <cell r="R2608" t="str">
            <v xml:space="preserve">LH </v>
          </cell>
        </row>
        <row r="2609">
          <cell r="A2609">
            <v>194690</v>
          </cell>
          <cell r="B2609" t="str">
            <v>MOTO 2 GOLD              208L   ELF  1SG</v>
          </cell>
          <cell r="C2609" t="str">
            <v>208L</v>
          </cell>
          <cell r="D2609" t="str">
            <v>2T00AC_H_SG</v>
          </cell>
          <cell r="E2609" t="str">
            <v>P11N03NM</v>
          </cell>
          <cell r="F2609" t="str">
            <v>SG</v>
          </cell>
          <cell r="G2609" t="str">
            <v>AO</v>
          </cell>
          <cell r="H2609">
            <v>3</v>
          </cell>
          <cell r="I2609">
            <v>3</v>
          </cell>
          <cell r="J2609" t="str">
            <v>close</v>
          </cell>
          <cell r="K2609" t="str">
            <v>for depletion</v>
          </cell>
          <cell r="L2609" t="str">
            <v>LH</v>
          </cell>
          <cell r="M2609" t="str">
            <v>LH</v>
          </cell>
          <cell r="N2609" t="str">
            <v>LH</v>
          </cell>
          <cell r="O2609" t="str">
            <v>LH</v>
          </cell>
          <cell r="P2609" t="str">
            <v>LH</v>
          </cell>
          <cell r="Q2609" t="str">
            <v>LH</v>
          </cell>
          <cell r="R2609" t="str">
            <v xml:space="preserve">LH </v>
          </cell>
        </row>
        <row r="2610">
          <cell r="A2610">
            <v>213942</v>
          </cell>
          <cell r="B2610" t="str">
            <v>MOTO 2 OFF ROAD          12B1L  ELF C</v>
          </cell>
          <cell r="C2610" t="str">
            <v>12B1L</v>
          </cell>
          <cell r="D2610" t="str">
            <v>2T00AD</v>
          </cell>
          <cell r="E2610" t="str">
            <v>P11N03NK</v>
          </cell>
          <cell r="F2610" t="str">
            <v>C</v>
          </cell>
          <cell r="G2610" t="str">
            <v>AO</v>
          </cell>
          <cell r="H2610" t="str">
            <v>-</v>
          </cell>
          <cell r="I2610" t="str">
            <v>-</v>
          </cell>
          <cell r="J2610" t="str">
            <v>-</v>
          </cell>
          <cell r="K2610">
            <v>4</v>
          </cell>
          <cell r="L2610">
            <v>4</v>
          </cell>
          <cell r="M2610">
            <v>4</v>
          </cell>
          <cell r="N2610">
            <v>4</v>
          </cell>
          <cell r="O2610">
            <v>4</v>
          </cell>
          <cell r="P2610">
            <v>4</v>
          </cell>
          <cell r="Q2610">
            <v>4</v>
          </cell>
          <cell r="R2610">
            <v>4</v>
          </cell>
        </row>
        <row r="2611">
          <cell r="A2611">
            <v>197881</v>
          </cell>
          <cell r="B2611" t="str">
            <v>MOTO 2 OFF ROAD          18B1L  ELF  2SG</v>
          </cell>
          <cell r="C2611" t="str">
            <v>18B1L</v>
          </cell>
          <cell r="D2611" t="str">
            <v>2T00AD_H_SG</v>
          </cell>
          <cell r="E2611" t="str">
            <v>P11N03NK</v>
          </cell>
          <cell r="F2611" t="str">
            <v>SG</v>
          </cell>
          <cell r="G2611" t="str">
            <v>AO</v>
          </cell>
          <cell r="H2611">
            <v>3</v>
          </cell>
          <cell r="I2611">
            <v>3</v>
          </cell>
          <cell r="J2611" t="str">
            <v>close</v>
          </cell>
          <cell r="K2611" t="str">
            <v>for depletion</v>
          </cell>
          <cell r="L2611" t="str">
            <v>LH</v>
          </cell>
          <cell r="M2611" t="str">
            <v>LH</v>
          </cell>
          <cell r="N2611" t="str">
            <v>LH</v>
          </cell>
          <cell r="O2611" t="str">
            <v>LH</v>
          </cell>
          <cell r="P2611" t="str">
            <v>LH</v>
          </cell>
          <cell r="Q2611" t="str">
            <v>LH</v>
          </cell>
          <cell r="R2611" t="str">
            <v xml:space="preserve">LH </v>
          </cell>
        </row>
        <row r="2612">
          <cell r="A2612">
            <v>194949</v>
          </cell>
          <cell r="B2612" t="str">
            <v>MOTO 2 OFF ROAD          18B1L  ELF C1</v>
          </cell>
          <cell r="C2612" t="str">
            <v>18B1L</v>
          </cell>
          <cell r="D2612" t="str">
            <v>2T00AD</v>
          </cell>
          <cell r="E2612" t="str">
            <v>P11N03NK</v>
          </cell>
          <cell r="F2612" t="str">
            <v>C</v>
          </cell>
          <cell r="G2612" t="str">
            <v>AO</v>
          </cell>
          <cell r="H2612">
            <v>4</v>
          </cell>
          <cell r="I2612">
            <v>4</v>
          </cell>
          <cell r="J2612" t="str">
            <v>for depletion</v>
          </cell>
          <cell r="K2612" t="str">
            <v>for depletion</v>
          </cell>
          <cell r="L2612" t="str">
            <v>LH</v>
          </cell>
          <cell r="M2612" t="str">
            <v>LH</v>
          </cell>
          <cell r="N2612" t="str">
            <v>LH</v>
          </cell>
          <cell r="O2612" t="str">
            <v>LH</v>
          </cell>
          <cell r="P2612" t="str">
            <v>LH</v>
          </cell>
          <cell r="Q2612" t="str">
            <v>LH</v>
          </cell>
          <cell r="R2612" t="str">
            <v xml:space="preserve">LH </v>
          </cell>
        </row>
        <row r="2613">
          <cell r="A2613">
            <v>194691</v>
          </cell>
          <cell r="B2613" t="str">
            <v>MOTO 2 OFF ROAD          208L   ELF  1SG</v>
          </cell>
          <cell r="C2613" t="str">
            <v>208L</v>
          </cell>
          <cell r="D2613" t="str">
            <v>2T00AD_H_SG</v>
          </cell>
          <cell r="E2613" t="str">
            <v>P11N03NK</v>
          </cell>
          <cell r="F2613" t="str">
            <v>SG</v>
          </cell>
          <cell r="G2613" t="str">
            <v>AO</v>
          </cell>
          <cell r="H2613" t="str">
            <v>2B</v>
          </cell>
          <cell r="I2613" t="str">
            <v>2B</v>
          </cell>
          <cell r="J2613" t="str">
            <v>close</v>
          </cell>
          <cell r="K2613" t="str">
            <v>for depletion</v>
          </cell>
          <cell r="L2613" t="str">
            <v>LH</v>
          </cell>
          <cell r="M2613" t="str">
            <v>LH</v>
          </cell>
          <cell r="N2613" t="str">
            <v>LH</v>
          </cell>
          <cell r="O2613" t="str">
            <v>LH</v>
          </cell>
          <cell r="P2613" t="str">
            <v>LH</v>
          </cell>
          <cell r="Q2613" t="str">
            <v>LH</v>
          </cell>
          <cell r="R2613" t="str">
            <v xml:space="preserve">LH </v>
          </cell>
        </row>
        <row r="2614">
          <cell r="A2614">
            <v>213946</v>
          </cell>
          <cell r="B2614" t="str">
            <v>MOTO 2 RACE              12B1L  ELF C</v>
          </cell>
          <cell r="C2614" t="str">
            <v>12B1L</v>
          </cell>
          <cell r="D2614" t="str">
            <v>2T00AF</v>
          </cell>
          <cell r="E2614" t="str">
            <v>P11N03NL</v>
          </cell>
          <cell r="F2614" t="str">
            <v>C</v>
          </cell>
          <cell r="G2614" t="str">
            <v>AO</v>
          </cell>
          <cell r="H2614" t="str">
            <v>-</v>
          </cell>
          <cell r="I2614" t="str">
            <v>-</v>
          </cell>
          <cell r="J2614" t="str">
            <v>-</v>
          </cell>
          <cell r="K2614">
            <v>4</v>
          </cell>
          <cell r="L2614">
            <v>4</v>
          </cell>
          <cell r="M2614">
            <v>4</v>
          </cell>
          <cell r="N2614">
            <v>4</v>
          </cell>
          <cell r="O2614">
            <v>4</v>
          </cell>
          <cell r="P2614">
            <v>4</v>
          </cell>
          <cell r="Q2614">
            <v>4</v>
          </cell>
          <cell r="R2614">
            <v>4</v>
          </cell>
        </row>
        <row r="2615">
          <cell r="A2615">
            <v>194953</v>
          </cell>
          <cell r="B2615" t="str">
            <v>MOTO 2 RACE              18B1L  ELF C1</v>
          </cell>
          <cell r="C2615" t="str">
            <v>18B1L</v>
          </cell>
          <cell r="D2615" t="str">
            <v>2T00AF</v>
          </cell>
          <cell r="E2615" t="str">
            <v>P11N03NL</v>
          </cell>
          <cell r="F2615" t="str">
            <v>C</v>
          </cell>
          <cell r="G2615" t="str">
            <v>AO</v>
          </cell>
          <cell r="H2615">
            <v>4</v>
          </cell>
          <cell r="I2615">
            <v>4</v>
          </cell>
          <cell r="J2615">
            <v>4</v>
          </cell>
          <cell r="K2615">
            <v>4</v>
          </cell>
          <cell r="L2615">
            <v>4</v>
          </cell>
          <cell r="M2615" t="str">
            <v>LS</v>
          </cell>
          <cell r="N2615" t="str">
            <v>LS</v>
          </cell>
          <cell r="O2615" t="str">
            <v>LH</v>
          </cell>
          <cell r="P2615" t="str">
            <v>LH</v>
          </cell>
          <cell r="Q2615" t="str">
            <v>LH</v>
          </cell>
          <cell r="R2615" t="str">
            <v xml:space="preserve">LH </v>
          </cell>
        </row>
        <row r="2616">
          <cell r="A2616">
            <v>213951</v>
          </cell>
          <cell r="B2616" t="str">
            <v>MOTO 2 TECH              12B1L  ELF C</v>
          </cell>
          <cell r="C2616" t="str">
            <v>12B1L</v>
          </cell>
          <cell r="D2616" t="str">
            <v>2T00AE</v>
          </cell>
          <cell r="E2616" t="str">
            <v>P11N03NL</v>
          </cell>
          <cell r="F2616" t="str">
            <v>C</v>
          </cell>
          <cell r="G2616" t="str">
            <v>AO</v>
          </cell>
          <cell r="H2616" t="str">
            <v>-</v>
          </cell>
          <cell r="I2616" t="str">
            <v>-</v>
          </cell>
          <cell r="J2616" t="str">
            <v>-</v>
          </cell>
          <cell r="K2616">
            <v>4</v>
          </cell>
          <cell r="L2616">
            <v>4</v>
          </cell>
          <cell r="M2616">
            <v>4</v>
          </cell>
          <cell r="N2616">
            <v>4</v>
          </cell>
          <cell r="O2616">
            <v>4</v>
          </cell>
          <cell r="P2616">
            <v>4</v>
          </cell>
          <cell r="Q2616">
            <v>4</v>
          </cell>
          <cell r="R2616">
            <v>4</v>
          </cell>
        </row>
        <row r="2617">
          <cell r="A2617">
            <v>194958</v>
          </cell>
          <cell r="B2617" t="str">
            <v>MOTO 2 TECH              18B1L  ELF C1</v>
          </cell>
          <cell r="C2617" t="str">
            <v>18B1L</v>
          </cell>
          <cell r="D2617" t="str">
            <v>2T00AE</v>
          </cell>
          <cell r="E2617" t="str">
            <v>P11N03NL</v>
          </cell>
          <cell r="F2617" t="str">
            <v>C</v>
          </cell>
          <cell r="G2617" t="str">
            <v>AO</v>
          </cell>
          <cell r="H2617">
            <v>4</v>
          </cell>
          <cell r="I2617">
            <v>4</v>
          </cell>
          <cell r="J2617">
            <v>4</v>
          </cell>
          <cell r="K2617">
            <v>4</v>
          </cell>
          <cell r="L2617" t="str">
            <v>LS</v>
          </cell>
          <cell r="M2617" t="str">
            <v>LS</v>
          </cell>
          <cell r="N2617" t="str">
            <v>LH</v>
          </cell>
          <cell r="O2617" t="str">
            <v>LH</v>
          </cell>
          <cell r="P2617" t="str">
            <v>LH</v>
          </cell>
          <cell r="Q2617" t="str">
            <v>LH</v>
          </cell>
          <cell r="R2617" t="str">
            <v xml:space="preserve">LH </v>
          </cell>
        </row>
        <row r="2618">
          <cell r="A2618">
            <v>217063</v>
          </cell>
          <cell r="B2618" t="str">
            <v>MOTO 4 20W40             12B1L  ELF  2SG</v>
          </cell>
          <cell r="C2618" t="str">
            <v>12B1L</v>
          </cell>
          <cell r="D2618" t="str">
            <v>204MOAA_H_SG</v>
          </cell>
          <cell r="E2618" t="str">
            <v>P11N03QS</v>
          </cell>
          <cell r="F2618" t="str">
            <v>SG</v>
          </cell>
          <cell r="G2618" t="str">
            <v>AO</v>
          </cell>
          <cell r="H2618" t="str">
            <v>-</v>
          </cell>
          <cell r="I2618" t="str">
            <v>-</v>
          </cell>
          <cell r="J2618" t="str">
            <v>-</v>
          </cell>
          <cell r="K2618">
            <v>1</v>
          </cell>
          <cell r="L2618">
            <v>1</v>
          </cell>
          <cell r="M2618">
            <v>1</v>
          </cell>
          <cell r="N2618">
            <v>1</v>
          </cell>
          <cell r="O2618">
            <v>1</v>
          </cell>
          <cell r="P2618">
            <v>1</v>
          </cell>
          <cell r="Q2618">
            <v>1</v>
          </cell>
          <cell r="R2618">
            <v>3</v>
          </cell>
        </row>
        <row r="2619">
          <cell r="A2619">
            <v>197886</v>
          </cell>
          <cell r="B2619" t="str">
            <v>MOTO 4 20W40             18B08L ELF  1SG</v>
          </cell>
          <cell r="C2619" t="str">
            <v>18B08L</v>
          </cell>
          <cell r="D2619" t="str">
            <v>204MOAA_H_SG</v>
          </cell>
          <cell r="E2619" t="str">
            <v>P11N03QS</v>
          </cell>
          <cell r="F2619" t="str">
            <v>SG</v>
          </cell>
          <cell r="G2619" t="str">
            <v>AO</v>
          </cell>
          <cell r="H2619">
            <v>3</v>
          </cell>
          <cell r="I2619">
            <v>3</v>
          </cell>
          <cell r="J2619" t="str">
            <v>close</v>
          </cell>
          <cell r="K2619" t="str">
            <v>for depletion</v>
          </cell>
          <cell r="L2619" t="str">
            <v>LH</v>
          </cell>
          <cell r="M2619" t="str">
            <v>LH</v>
          </cell>
          <cell r="N2619" t="str">
            <v>LH</v>
          </cell>
          <cell r="O2619" t="str">
            <v>LH</v>
          </cell>
          <cell r="P2619" t="str">
            <v>LH</v>
          </cell>
          <cell r="Q2619" t="str">
            <v>LH</v>
          </cell>
          <cell r="R2619" t="str">
            <v xml:space="preserve">LH </v>
          </cell>
        </row>
        <row r="2620">
          <cell r="A2620">
            <v>197885</v>
          </cell>
          <cell r="B2620" t="str">
            <v>MOTO 4 20W40             18B1L  ELF  2SG</v>
          </cell>
          <cell r="C2620" t="str">
            <v>18B1L</v>
          </cell>
          <cell r="D2620" t="str">
            <v>204MOAA_H_SG</v>
          </cell>
          <cell r="E2620" t="str">
            <v>P11N03QS</v>
          </cell>
          <cell r="F2620" t="str">
            <v>SG</v>
          </cell>
          <cell r="G2620" t="str">
            <v>AO</v>
          </cell>
          <cell r="H2620">
            <v>1</v>
          </cell>
          <cell r="I2620">
            <v>1</v>
          </cell>
          <cell r="J2620">
            <v>1</v>
          </cell>
          <cell r="K2620" t="str">
            <v>LS</v>
          </cell>
          <cell r="L2620" t="str">
            <v>LS</v>
          </cell>
          <cell r="M2620" t="str">
            <v>LS</v>
          </cell>
          <cell r="N2620" t="str">
            <v>LH</v>
          </cell>
          <cell r="O2620" t="str">
            <v>LH</v>
          </cell>
          <cell r="P2620" t="str">
            <v>LH</v>
          </cell>
          <cell r="Q2620" t="str">
            <v>LH</v>
          </cell>
          <cell r="R2620" t="str">
            <v xml:space="preserve">LH </v>
          </cell>
        </row>
        <row r="2621">
          <cell r="A2621">
            <v>188192</v>
          </cell>
          <cell r="B2621" t="str">
            <v>MOTO 4 20W40             24B07LMELF  1SG</v>
          </cell>
          <cell r="C2621" t="str">
            <v>24B07LM</v>
          </cell>
          <cell r="D2621" t="str">
            <v>204MOAA_H_SG</v>
          </cell>
          <cell r="E2621" t="str">
            <v>P11N03QS</v>
          </cell>
          <cell r="F2621" t="str">
            <v>SG</v>
          </cell>
          <cell r="G2621" t="str">
            <v>AO</v>
          </cell>
          <cell r="H2621" t="str">
            <v>2B</v>
          </cell>
          <cell r="I2621" t="str">
            <v>2B</v>
          </cell>
          <cell r="J2621" t="str">
            <v>2B</v>
          </cell>
          <cell r="K2621" t="str">
            <v>2B</v>
          </cell>
          <cell r="L2621" t="str">
            <v>2B</v>
          </cell>
          <cell r="M2621" t="str">
            <v>2B</v>
          </cell>
          <cell r="N2621">
            <v>3</v>
          </cell>
          <cell r="O2621">
            <v>3</v>
          </cell>
          <cell r="P2621">
            <v>3</v>
          </cell>
          <cell r="Q2621" t="str">
            <v>LS</v>
          </cell>
          <cell r="R2621" t="str">
            <v xml:space="preserve">LS </v>
          </cell>
        </row>
        <row r="2622">
          <cell r="A2622">
            <v>189115</v>
          </cell>
          <cell r="B2622" t="str">
            <v>MOTO 4 20W40             24B1LM ELF  1SG</v>
          </cell>
          <cell r="C2622" t="str">
            <v>24B1LM</v>
          </cell>
          <cell r="D2622" t="str">
            <v>204MOAA_H_SG</v>
          </cell>
          <cell r="E2622" t="str">
            <v>P11N03QS</v>
          </cell>
          <cell r="F2622" t="str">
            <v>SG</v>
          </cell>
          <cell r="G2622" t="str">
            <v>AO</v>
          </cell>
          <cell r="H2622" t="str">
            <v>2B</v>
          </cell>
          <cell r="I2622" t="str">
            <v>2B</v>
          </cell>
          <cell r="J2622" t="str">
            <v>2B</v>
          </cell>
          <cell r="K2622" t="str">
            <v>2B</v>
          </cell>
          <cell r="L2622" t="str">
            <v>2B</v>
          </cell>
          <cell r="M2622" t="str">
            <v>2B</v>
          </cell>
          <cell r="N2622">
            <v>3</v>
          </cell>
          <cell r="O2622">
            <v>3</v>
          </cell>
          <cell r="P2622">
            <v>3</v>
          </cell>
          <cell r="Q2622" t="str">
            <v>LS</v>
          </cell>
          <cell r="R2622" t="str">
            <v xml:space="preserve">LS </v>
          </cell>
        </row>
        <row r="2623">
          <cell r="A2623">
            <v>213952</v>
          </cell>
          <cell r="B2623" t="str">
            <v>MOTO 4 CRUISE 20W50      12B1L  ELF C</v>
          </cell>
          <cell r="C2623" t="str">
            <v>12B1L</v>
          </cell>
          <cell r="D2623" t="str">
            <v>205MOEE</v>
          </cell>
          <cell r="E2623" t="str">
            <v>P11N03QS</v>
          </cell>
          <cell r="F2623" t="str">
            <v>C</v>
          </cell>
          <cell r="G2623" t="str">
            <v>AO</v>
          </cell>
          <cell r="H2623" t="str">
            <v>-</v>
          </cell>
          <cell r="I2623" t="str">
            <v>-</v>
          </cell>
          <cell r="J2623" t="str">
            <v>-</v>
          </cell>
          <cell r="K2623">
            <v>4</v>
          </cell>
          <cell r="L2623">
            <v>4</v>
          </cell>
          <cell r="M2623">
            <v>4</v>
          </cell>
          <cell r="N2623">
            <v>4</v>
          </cell>
          <cell r="O2623">
            <v>4</v>
          </cell>
          <cell r="P2623">
            <v>4</v>
          </cell>
          <cell r="Q2623">
            <v>4</v>
          </cell>
          <cell r="R2623">
            <v>4</v>
          </cell>
        </row>
        <row r="2624">
          <cell r="A2624">
            <v>183295</v>
          </cell>
          <cell r="B2624" t="str">
            <v>MOTO 4 CRUISE 20W50      208L   ELF C</v>
          </cell>
          <cell r="C2624" t="str">
            <v>208L</v>
          </cell>
          <cell r="D2624" t="str">
            <v>205MOEE</v>
          </cell>
          <cell r="E2624" t="str">
            <v>P11N03QS</v>
          </cell>
          <cell r="F2624" t="str">
            <v>C</v>
          </cell>
          <cell r="G2624" t="str">
            <v>AO</v>
          </cell>
          <cell r="H2624" t="str">
            <v>close</v>
          </cell>
          <cell r="I2624" t="str">
            <v>close</v>
          </cell>
          <cell r="J2624" t="str">
            <v>close</v>
          </cell>
          <cell r="K2624" t="str">
            <v>close</v>
          </cell>
          <cell r="L2624" t="str">
            <v>LH</v>
          </cell>
          <cell r="M2624" t="str">
            <v>LH</v>
          </cell>
          <cell r="N2624" t="str">
            <v>LH</v>
          </cell>
          <cell r="O2624" t="str">
            <v>LH</v>
          </cell>
          <cell r="P2624" t="str">
            <v>LH</v>
          </cell>
          <cell r="Q2624" t="str">
            <v>LH</v>
          </cell>
          <cell r="R2624">
            <v>4</v>
          </cell>
        </row>
        <row r="2625">
          <cell r="A2625">
            <v>213953</v>
          </cell>
          <cell r="B2625" t="str">
            <v>MOTO 4 CRUISE 20W50      3B4L   ELF C</v>
          </cell>
          <cell r="C2625" t="str">
            <v>3B4L</v>
          </cell>
          <cell r="D2625" t="str">
            <v>205MOEE</v>
          </cell>
          <cell r="E2625" t="str">
            <v>P11N03QS</v>
          </cell>
          <cell r="F2625" t="str">
            <v>C</v>
          </cell>
          <cell r="G2625" t="str">
            <v>AO</v>
          </cell>
          <cell r="H2625" t="str">
            <v>-</v>
          </cell>
          <cell r="I2625" t="str">
            <v>-</v>
          </cell>
          <cell r="J2625" t="str">
            <v>-</v>
          </cell>
          <cell r="K2625">
            <v>4</v>
          </cell>
          <cell r="L2625">
            <v>4</v>
          </cell>
          <cell r="M2625">
            <v>4</v>
          </cell>
          <cell r="N2625">
            <v>4</v>
          </cell>
          <cell r="O2625">
            <v>4</v>
          </cell>
          <cell r="P2625">
            <v>4</v>
          </cell>
          <cell r="Q2625">
            <v>4</v>
          </cell>
          <cell r="R2625">
            <v>4</v>
          </cell>
        </row>
        <row r="2626">
          <cell r="A2626">
            <v>194960</v>
          </cell>
          <cell r="B2626" t="str">
            <v>MOTO 4 CRUISE 20W50      4B4L   ELF C1</v>
          </cell>
          <cell r="C2626" t="str">
            <v>4B4L</v>
          </cell>
          <cell r="D2626" t="str">
            <v>205MOEE</v>
          </cell>
          <cell r="E2626" t="str">
            <v>P11N03QS</v>
          </cell>
          <cell r="F2626" t="str">
            <v>C</v>
          </cell>
          <cell r="G2626" t="str">
            <v>AO</v>
          </cell>
          <cell r="H2626">
            <v>4</v>
          </cell>
          <cell r="I2626">
            <v>4</v>
          </cell>
          <cell r="J2626">
            <v>4</v>
          </cell>
          <cell r="K2626">
            <v>4</v>
          </cell>
          <cell r="L2626">
            <v>4</v>
          </cell>
          <cell r="M2626">
            <v>4</v>
          </cell>
          <cell r="N2626">
            <v>4</v>
          </cell>
          <cell r="O2626">
            <v>4</v>
          </cell>
          <cell r="P2626">
            <v>4</v>
          </cell>
          <cell r="Q2626">
            <v>4</v>
          </cell>
          <cell r="R2626">
            <v>4</v>
          </cell>
        </row>
        <row r="2627">
          <cell r="A2627">
            <v>217062</v>
          </cell>
          <cell r="B2627" t="str">
            <v>MOTO 4 GOLD 10W40        12B1L  ELF  2SG</v>
          </cell>
          <cell r="C2627" t="str">
            <v>12B1L</v>
          </cell>
          <cell r="D2627" t="str">
            <v>104MOKK_H_SG</v>
          </cell>
          <cell r="E2627" t="str">
            <v>P11N03NQ</v>
          </cell>
          <cell r="F2627" t="str">
            <v>SG</v>
          </cell>
          <cell r="G2627" t="str">
            <v>AO</v>
          </cell>
          <cell r="H2627" t="str">
            <v>-</v>
          </cell>
          <cell r="I2627" t="str">
            <v>-</v>
          </cell>
          <cell r="J2627" t="str">
            <v>-</v>
          </cell>
          <cell r="K2627" t="str">
            <v>2B</v>
          </cell>
          <cell r="L2627" t="str">
            <v>2B</v>
          </cell>
          <cell r="M2627" t="str">
            <v>2B</v>
          </cell>
          <cell r="N2627">
            <v>3</v>
          </cell>
          <cell r="O2627">
            <v>3</v>
          </cell>
          <cell r="P2627">
            <v>3</v>
          </cell>
          <cell r="Q2627">
            <v>3</v>
          </cell>
          <cell r="R2627">
            <v>3</v>
          </cell>
        </row>
        <row r="2628">
          <cell r="A2628">
            <v>197884</v>
          </cell>
          <cell r="B2628" t="str">
            <v>MOTO 4 GOLD 10W40        18B1L  ELF  2SG</v>
          </cell>
          <cell r="C2628" t="str">
            <v>18B1L</v>
          </cell>
          <cell r="D2628" t="str">
            <v>104MOKK_H_SG</v>
          </cell>
          <cell r="E2628" t="str">
            <v>P11N03NQ</v>
          </cell>
          <cell r="F2628" t="str">
            <v>SG</v>
          </cell>
          <cell r="G2628" t="str">
            <v>AO</v>
          </cell>
          <cell r="H2628" t="str">
            <v>2B</v>
          </cell>
          <cell r="I2628" t="str">
            <v>2B</v>
          </cell>
          <cell r="J2628" t="str">
            <v>2B</v>
          </cell>
          <cell r="K2628" t="str">
            <v>LS</v>
          </cell>
          <cell r="L2628" t="str">
            <v>LH</v>
          </cell>
          <cell r="M2628" t="str">
            <v>LH</v>
          </cell>
          <cell r="N2628" t="str">
            <v>LH</v>
          </cell>
          <cell r="O2628" t="str">
            <v>LH</v>
          </cell>
          <cell r="P2628" t="str">
            <v>LH</v>
          </cell>
          <cell r="Q2628" t="str">
            <v>LH</v>
          </cell>
          <cell r="R2628" t="str">
            <v xml:space="preserve">LH </v>
          </cell>
        </row>
        <row r="2629">
          <cell r="A2629">
            <v>217064</v>
          </cell>
          <cell r="B2629" t="str">
            <v>MOTO 4 GOLD 20W40        12B1L  ELF  2SG</v>
          </cell>
          <cell r="C2629" t="str">
            <v>12B1L</v>
          </cell>
          <cell r="D2629" t="str">
            <v>204MOEE_H_SG</v>
          </cell>
          <cell r="E2629" t="str">
            <v>P11N03NQ</v>
          </cell>
          <cell r="F2629" t="str">
            <v>SG</v>
          </cell>
          <cell r="G2629" t="str">
            <v>AO</v>
          </cell>
          <cell r="H2629" t="str">
            <v>-</v>
          </cell>
          <cell r="I2629" t="str">
            <v>-</v>
          </cell>
          <cell r="J2629" t="str">
            <v>-</v>
          </cell>
          <cell r="K2629" t="str">
            <v>2B</v>
          </cell>
          <cell r="L2629" t="str">
            <v>2B</v>
          </cell>
          <cell r="M2629" t="str">
            <v>2B</v>
          </cell>
          <cell r="N2629">
            <v>3</v>
          </cell>
          <cell r="O2629">
            <v>3</v>
          </cell>
          <cell r="P2629">
            <v>3</v>
          </cell>
          <cell r="Q2629">
            <v>3</v>
          </cell>
          <cell r="R2629">
            <v>3</v>
          </cell>
        </row>
        <row r="2630">
          <cell r="A2630">
            <v>197887</v>
          </cell>
          <cell r="B2630" t="str">
            <v>MOTO 4 GOLD 20W40        18B1L  ELF  2SG</v>
          </cell>
          <cell r="C2630" t="str">
            <v>18B1L</v>
          </cell>
          <cell r="D2630" t="str">
            <v>204MOBB_H_SG</v>
          </cell>
          <cell r="E2630" t="str">
            <v>P11N03NQ</v>
          </cell>
          <cell r="F2630" t="str">
            <v>SG</v>
          </cell>
          <cell r="G2630" t="str">
            <v>AO</v>
          </cell>
          <cell r="H2630" t="str">
            <v>2B</v>
          </cell>
          <cell r="I2630" t="str">
            <v>2B</v>
          </cell>
          <cell r="J2630" t="str">
            <v>2B</v>
          </cell>
          <cell r="K2630" t="str">
            <v>LS</v>
          </cell>
          <cell r="L2630" t="str">
            <v>LS</v>
          </cell>
          <cell r="M2630" t="str">
            <v>LS</v>
          </cell>
          <cell r="N2630" t="str">
            <v>LH</v>
          </cell>
          <cell r="O2630" t="str">
            <v>LH</v>
          </cell>
          <cell r="P2630" t="str">
            <v>LH</v>
          </cell>
          <cell r="Q2630" t="str">
            <v>LH</v>
          </cell>
          <cell r="R2630" t="str">
            <v xml:space="preserve">LH </v>
          </cell>
        </row>
        <row r="2631">
          <cell r="A2631">
            <v>207742</v>
          </cell>
          <cell r="B2631" t="str">
            <v>MOTO 4 GOLD 20W40        18B1L  ELF M SG</v>
          </cell>
          <cell r="C2631" t="str">
            <v>18B1L</v>
          </cell>
          <cell r="D2631" t="str">
            <v>204MOBB_H_SG</v>
          </cell>
          <cell r="E2631" t="str">
            <v>P11N03NQ</v>
          </cell>
          <cell r="F2631" t="str">
            <v>SG</v>
          </cell>
          <cell r="G2631" t="str">
            <v>AO</v>
          </cell>
          <cell r="H2631" t="str">
            <v>-</v>
          </cell>
          <cell r="I2631" t="str">
            <v>2B</v>
          </cell>
          <cell r="J2631" t="str">
            <v>for depletion</v>
          </cell>
          <cell r="K2631" t="str">
            <v>LS</v>
          </cell>
          <cell r="L2631" t="str">
            <v>LS</v>
          </cell>
          <cell r="M2631" t="str">
            <v>LH</v>
          </cell>
          <cell r="N2631" t="str">
            <v>LH</v>
          </cell>
          <cell r="O2631" t="str">
            <v>LH</v>
          </cell>
          <cell r="P2631" t="str">
            <v>LH</v>
          </cell>
          <cell r="Q2631" t="str">
            <v>LH</v>
          </cell>
          <cell r="R2631" t="str">
            <v xml:space="preserve">LH </v>
          </cell>
        </row>
        <row r="2632">
          <cell r="A2632">
            <v>205367</v>
          </cell>
          <cell r="B2632" t="str">
            <v>MOTO 4 GOLD 20W40        18B1L  ELF P SG</v>
          </cell>
          <cell r="C2632" t="str">
            <v>18B1L</v>
          </cell>
          <cell r="D2632" t="str">
            <v>204MOBB_H_SG</v>
          </cell>
          <cell r="E2632" t="str">
            <v>P11N03NQ</v>
          </cell>
          <cell r="F2632" t="str">
            <v>SG</v>
          </cell>
          <cell r="G2632" t="str">
            <v>AO</v>
          </cell>
          <cell r="H2632" t="str">
            <v>2B</v>
          </cell>
          <cell r="I2632" t="str">
            <v>2B</v>
          </cell>
          <cell r="J2632" t="str">
            <v>close</v>
          </cell>
          <cell r="K2632" t="str">
            <v>for depletion</v>
          </cell>
          <cell r="L2632" t="str">
            <v>LH</v>
          </cell>
          <cell r="M2632" t="str">
            <v>LH</v>
          </cell>
          <cell r="N2632" t="str">
            <v>LH</v>
          </cell>
          <cell r="O2632" t="str">
            <v>LH</v>
          </cell>
          <cell r="P2632" t="str">
            <v>LH</v>
          </cell>
          <cell r="Q2632" t="str">
            <v>LH</v>
          </cell>
          <cell r="R2632" t="str">
            <v xml:space="preserve">LH </v>
          </cell>
        </row>
        <row r="2633">
          <cell r="A2633">
            <v>194688</v>
          </cell>
          <cell r="B2633" t="str">
            <v>MOTO 4 GOLD 20W40        208L   ELF  1SG</v>
          </cell>
          <cell r="C2633" t="str">
            <v>208L</v>
          </cell>
          <cell r="D2633" t="str">
            <v>204MOBB_H_SG</v>
          </cell>
          <cell r="E2633" t="str">
            <v>P11N03NQ</v>
          </cell>
          <cell r="F2633" t="str">
            <v>SG</v>
          </cell>
          <cell r="G2633" t="str">
            <v>AO</v>
          </cell>
          <cell r="H2633">
            <v>3</v>
          </cell>
          <cell r="I2633">
            <v>3</v>
          </cell>
          <cell r="J2633" t="str">
            <v>close</v>
          </cell>
          <cell r="K2633" t="str">
            <v>for depletion</v>
          </cell>
          <cell r="L2633" t="str">
            <v>LH</v>
          </cell>
          <cell r="M2633" t="str">
            <v>LH</v>
          </cell>
          <cell r="N2633" t="str">
            <v>LH</v>
          </cell>
          <cell r="O2633" t="str">
            <v>LH</v>
          </cell>
          <cell r="P2633" t="str">
            <v>LH</v>
          </cell>
          <cell r="Q2633" t="str">
            <v>LH</v>
          </cell>
          <cell r="R2633" t="str">
            <v xml:space="preserve">LH </v>
          </cell>
        </row>
        <row r="2634">
          <cell r="A2634">
            <v>213937</v>
          </cell>
          <cell r="B2634" t="str">
            <v>MOTO 4 MAXI TECH 10W30   12B1L  ELF C</v>
          </cell>
          <cell r="C2634" t="str">
            <v>12B1L</v>
          </cell>
          <cell r="D2634" t="str">
            <v>103MOHH</v>
          </cell>
          <cell r="E2634" t="str">
            <v>P11N03NPAAAA</v>
          </cell>
          <cell r="F2634" t="str">
            <v>C</v>
          </cell>
          <cell r="G2634" t="str">
            <v>AO</v>
          </cell>
          <cell r="H2634" t="str">
            <v>-</v>
          </cell>
          <cell r="I2634" t="str">
            <v>-</v>
          </cell>
          <cell r="J2634" t="str">
            <v>-</v>
          </cell>
          <cell r="K2634">
            <v>4</v>
          </cell>
          <cell r="L2634">
            <v>4</v>
          </cell>
          <cell r="M2634">
            <v>4</v>
          </cell>
          <cell r="N2634">
            <v>4</v>
          </cell>
          <cell r="O2634">
            <v>4</v>
          </cell>
          <cell r="P2634">
            <v>4</v>
          </cell>
          <cell r="Q2634">
            <v>4</v>
          </cell>
          <cell r="R2634">
            <v>4</v>
          </cell>
        </row>
        <row r="2635">
          <cell r="A2635">
            <v>194944</v>
          </cell>
          <cell r="B2635" t="str">
            <v>MOTO 4 MAXI TECH 10W30   18B1L  ELF C1</v>
          </cell>
          <cell r="C2635" t="str">
            <v>18B1L</v>
          </cell>
          <cell r="D2635" t="str">
            <v>103MOHH</v>
          </cell>
          <cell r="E2635" t="str">
            <v>P11N03NPAAAA</v>
          </cell>
          <cell r="F2635" t="str">
            <v>C</v>
          </cell>
          <cell r="G2635" t="str">
            <v>AO</v>
          </cell>
          <cell r="H2635">
            <v>4</v>
          </cell>
          <cell r="I2635">
            <v>4</v>
          </cell>
          <cell r="J2635" t="str">
            <v>close</v>
          </cell>
          <cell r="K2635">
            <v>4</v>
          </cell>
          <cell r="L2635">
            <v>4</v>
          </cell>
          <cell r="M2635">
            <v>4</v>
          </cell>
          <cell r="N2635">
            <v>4</v>
          </cell>
          <cell r="O2635">
            <v>4</v>
          </cell>
          <cell r="P2635">
            <v>4</v>
          </cell>
          <cell r="Q2635">
            <v>4</v>
          </cell>
          <cell r="R2635">
            <v>4</v>
          </cell>
        </row>
        <row r="2636">
          <cell r="A2636">
            <v>217074</v>
          </cell>
          <cell r="B2636" t="str">
            <v>MOTO 4 POWER 20W40       12B1L  ELF   SG</v>
          </cell>
          <cell r="C2636" t="str">
            <v>12B1L</v>
          </cell>
          <cell r="D2636" t="str">
            <v>204MOEE_H_SG</v>
          </cell>
          <cell r="E2636" t="str">
            <v>P11N03NQ</v>
          </cell>
          <cell r="F2636" t="str">
            <v>SG</v>
          </cell>
          <cell r="G2636" t="str">
            <v>AO</v>
          </cell>
          <cell r="H2636" t="str">
            <v>-</v>
          </cell>
          <cell r="I2636" t="str">
            <v>-</v>
          </cell>
          <cell r="J2636" t="str">
            <v>-</v>
          </cell>
          <cell r="K2636" t="str">
            <v>2B</v>
          </cell>
          <cell r="L2636" t="str">
            <v>2B</v>
          </cell>
          <cell r="M2636" t="str">
            <v>2B</v>
          </cell>
          <cell r="N2636" t="str">
            <v>LH</v>
          </cell>
          <cell r="O2636" t="str">
            <v>LH</v>
          </cell>
          <cell r="P2636" t="str">
            <v>LH</v>
          </cell>
          <cell r="Q2636" t="str">
            <v>LH</v>
          </cell>
          <cell r="R2636" t="str">
            <v xml:space="preserve">LH </v>
          </cell>
        </row>
        <row r="2637">
          <cell r="A2637">
            <v>199084</v>
          </cell>
          <cell r="B2637" t="str">
            <v>MOTO 4 POWER 20W40       18B1L  ELF   SG</v>
          </cell>
          <cell r="C2637" t="str">
            <v>18B1L</v>
          </cell>
          <cell r="D2637" t="str">
            <v>204MOBB_H_SG</v>
          </cell>
          <cell r="E2637" t="str">
            <v>P11N03NQ</v>
          </cell>
          <cell r="F2637" t="str">
            <v>SG</v>
          </cell>
          <cell r="G2637" t="str">
            <v>AO</v>
          </cell>
          <cell r="H2637" t="str">
            <v>2B</v>
          </cell>
          <cell r="I2637" t="str">
            <v>2B</v>
          </cell>
          <cell r="J2637" t="str">
            <v>2B</v>
          </cell>
          <cell r="K2637" t="str">
            <v>LS</v>
          </cell>
          <cell r="L2637" t="str">
            <v>LH</v>
          </cell>
          <cell r="M2637" t="str">
            <v>LH</v>
          </cell>
          <cell r="N2637" t="str">
            <v>LH</v>
          </cell>
          <cell r="O2637" t="str">
            <v>LH</v>
          </cell>
          <cell r="P2637" t="str">
            <v>LH</v>
          </cell>
          <cell r="Q2637" t="str">
            <v>LH</v>
          </cell>
          <cell r="R2637" t="str">
            <v xml:space="preserve">LH </v>
          </cell>
        </row>
        <row r="2638">
          <cell r="A2638">
            <v>217060</v>
          </cell>
          <cell r="B2638" t="str">
            <v>MOTO 4 PRO 20W50         12B1L  ELF  2SG</v>
          </cell>
          <cell r="C2638" t="str">
            <v>12B1L</v>
          </cell>
          <cell r="D2638" t="str">
            <v>205MOFF_H_SG</v>
          </cell>
          <cell r="E2638" t="str">
            <v>P11N03QS</v>
          </cell>
          <cell r="F2638" t="str">
            <v>SG</v>
          </cell>
          <cell r="G2638" t="str">
            <v>AO</v>
          </cell>
          <cell r="H2638" t="str">
            <v>-</v>
          </cell>
          <cell r="I2638" t="str">
            <v>-</v>
          </cell>
          <cell r="J2638" t="str">
            <v>-</v>
          </cell>
          <cell r="K2638" t="str">
            <v>2A</v>
          </cell>
          <cell r="L2638" t="str">
            <v>2A</v>
          </cell>
          <cell r="M2638" t="str">
            <v>2A</v>
          </cell>
          <cell r="N2638">
            <v>2</v>
          </cell>
          <cell r="O2638">
            <v>2</v>
          </cell>
          <cell r="P2638">
            <v>2</v>
          </cell>
          <cell r="Q2638">
            <v>2</v>
          </cell>
          <cell r="R2638">
            <v>2</v>
          </cell>
        </row>
        <row r="2639">
          <cell r="A2639">
            <v>197880</v>
          </cell>
          <cell r="B2639" t="str">
            <v>MOTO 4 PRO 20W50         18B08L ELF  2SG</v>
          </cell>
          <cell r="C2639" t="str">
            <v>18B08L</v>
          </cell>
          <cell r="D2639" t="str">
            <v>205MOFF_H_SG</v>
          </cell>
          <cell r="E2639" t="str">
            <v>P11N03QS</v>
          </cell>
          <cell r="F2639" t="str">
            <v>SG</v>
          </cell>
          <cell r="G2639" t="str">
            <v>AO</v>
          </cell>
          <cell r="H2639" t="str">
            <v>2B</v>
          </cell>
          <cell r="I2639" t="str">
            <v>2B</v>
          </cell>
          <cell r="J2639" t="str">
            <v>close</v>
          </cell>
          <cell r="K2639" t="str">
            <v>for depletion</v>
          </cell>
          <cell r="L2639" t="str">
            <v>LH</v>
          </cell>
          <cell r="M2639" t="str">
            <v>LH</v>
          </cell>
          <cell r="N2639" t="str">
            <v>LH</v>
          </cell>
          <cell r="O2639" t="str">
            <v>LH</v>
          </cell>
          <cell r="P2639" t="str">
            <v>LH</v>
          </cell>
          <cell r="Q2639" t="str">
            <v>LH</v>
          </cell>
          <cell r="R2639" t="str">
            <v xml:space="preserve">LH </v>
          </cell>
        </row>
        <row r="2640">
          <cell r="A2640">
            <v>197879</v>
          </cell>
          <cell r="B2640" t="str">
            <v>MOTO 4 PRO 20W50         18B1L  ELF  2SG</v>
          </cell>
          <cell r="C2640" t="str">
            <v>18B1L</v>
          </cell>
          <cell r="D2640" t="str">
            <v>205MOFF_H_SG</v>
          </cell>
          <cell r="E2640" t="str">
            <v>P11N03QS</v>
          </cell>
          <cell r="F2640" t="str">
            <v>SG</v>
          </cell>
          <cell r="G2640" t="str">
            <v>AO</v>
          </cell>
          <cell r="H2640" t="str">
            <v>2A</v>
          </cell>
          <cell r="I2640" t="str">
            <v>2A</v>
          </cell>
          <cell r="J2640" t="str">
            <v>2A</v>
          </cell>
          <cell r="K2640" t="str">
            <v>LS</v>
          </cell>
          <cell r="L2640" t="str">
            <v>LS</v>
          </cell>
          <cell r="M2640" t="str">
            <v>LS</v>
          </cell>
          <cell r="N2640" t="str">
            <v>LH</v>
          </cell>
          <cell r="O2640" t="str">
            <v>LH</v>
          </cell>
          <cell r="P2640" t="str">
            <v>LH</v>
          </cell>
          <cell r="Q2640" t="str">
            <v>LH</v>
          </cell>
          <cell r="R2640" t="str">
            <v xml:space="preserve">LH </v>
          </cell>
        </row>
        <row r="2641">
          <cell r="A2641">
            <v>199568</v>
          </cell>
          <cell r="B2641" t="str">
            <v>MOTO 4 PRO 20W50         208L   ELF   SG</v>
          </cell>
          <cell r="C2641" t="str">
            <v>208L</v>
          </cell>
          <cell r="D2641" t="str">
            <v>205MOFF_H_SG</v>
          </cell>
          <cell r="E2641" t="str">
            <v>P11N03QS</v>
          </cell>
          <cell r="F2641" t="str">
            <v>SG</v>
          </cell>
          <cell r="G2641" t="str">
            <v>AO</v>
          </cell>
          <cell r="H2641">
            <v>3</v>
          </cell>
          <cell r="I2641">
            <v>3</v>
          </cell>
          <cell r="J2641" t="str">
            <v>close</v>
          </cell>
          <cell r="K2641" t="str">
            <v>for depletion</v>
          </cell>
          <cell r="L2641" t="str">
            <v>LH</v>
          </cell>
          <cell r="M2641" t="str">
            <v>LH</v>
          </cell>
          <cell r="N2641" t="str">
            <v>LH</v>
          </cell>
          <cell r="O2641" t="str">
            <v>LH</v>
          </cell>
          <cell r="P2641" t="str">
            <v>LH</v>
          </cell>
          <cell r="Q2641" t="str">
            <v>LH</v>
          </cell>
          <cell r="R2641" t="str">
            <v xml:space="preserve">LH </v>
          </cell>
        </row>
        <row r="2642">
          <cell r="A2642">
            <v>189493</v>
          </cell>
          <cell r="B2642" t="str">
            <v>MOTO 4 PRO 20W50         24B08LMELF  1SG</v>
          </cell>
          <cell r="C2642" t="str">
            <v>24B08LM</v>
          </cell>
          <cell r="D2642" t="str">
            <v>205MOFF_H_SG</v>
          </cell>
          <cell r="E2642" t="str">
            <v>P11N03QS</v>
          </cell>
          <cell r="F2642" t="str">
            <v>SG</v>
          </cell>
          <cell r="G2642" t="str">
            <v>AO</v>
          </cell>
          <cell r="H2642" t="str">
            <v>2B</v>
          </cell>
          <cell r="I2642" t="str">
            <v>2B</v>
          </cell>
          <cell r="J2642" t="str">
            <v>2B</v>
          </cell>
          <cell r="K2642" t="str">
            <v>2B</v>
          </cell>
          <cell r="L2642" t="str">
            <v>2B</v>
          </cell>
          <cell r="M2642" t="str">
            <v>2B</v>
          </cell>
          <cell r="N2642">
            <v>3</v>
          </cell>
          <cell r="O2642">
            <v>3</v>
          </cell>
          <cell r="P2642">
            <v>3</v>
          </cell>
          <cell r="Q2642" t="str">
            <v>LS</v>
          </cell>
          <cell r="R2642" t="str">
            <v xml:space="preserve">LS </v>
          </cell>
        </row>
        <row r="2643">
          <cell r="A2643">
            <v>205228</v>
          </cell>
          <cell r="B2643" t="str">
            <v>MOTO 4 PRO 20W50         24B1LM ELF   SG</v>
          </cell>
          <cell r="C2643" t="str">
            <v>24B1LM</v>
          </cell>
          <cell r="D2643" t="str">
            <v>205MOFF_H_SG</v>
          </cell>
          <cell r="E2643" t="str">
            <v>P11N03QS</v>
          </cell>
          <cell r="F2643" t="str">
            <v>SG</v>
          </cell>
          <cell r="G2643" t="str">
            <v>AO</v>
          </cell>
          <cell r="H2643" t="str">
            <v>2B</v>
          </cell>
          <cell r="I2643" t="str">
            <v>2B</v>
          </cell>
          <cell r="J2643" t="str">
            <v>close</v>
          </cell>
          <cell r="K2643" t="str">
            <v>for depletion</v>
          </cell>
          <cell r="L2643" t="str">
            <v>LH</v>
          </cell>
          <cell r="M2643" t="str">
            <v>LH</v>
          </cell>
          <cell r="N2643" t="str">
            <v>LH</v>
          </cell>
          <cell r="O2643" t="str">
            <v>LH</v>
          </cell>
          <cell r="P2643" t="str">
            <v>LH</v>
          </cell>
          <cell r="Q2643" t="str">
            <v>LH</v>
          </cell>
          <cell r="R2643" t="str">
            <v xml:space="preserve">LH </v>
          </cell>
        </row>
        <row r="2644">
          <cell r="A2644">
            <v>207211</v>
          </cell>
          <cell r="B2644" t="str">
            <v>MOTO 4 PRO 20W50         24B1LM ELF S SG</v>
          </cell>
          <cell r="C2644" t="str">
            <v>24B1LM</v>
          </cell>
          <cell r="D2644" t="str">
            <v>205MOFF_H_SG</v>
          </cell>
          <cell r="E2644" t="str">
            <v>P11N03QS</v>
          </cell>
          <cell r="F2644" t="str">
            <v>SG</v>
          </cell>
          <cell r="G2644" t="str">
            <v>AO</v>
          </cell>
          <cell r="H2644" t="str">
            <v>-</v>
          </cell>
          <cell r="I2644" t="str">
            <v>2B</v>
          </cell>
          <cell r="J2644" t="str">
            <v>2B</v>
          </cell>
          <cell r="K2644" t="str">
            <v>2B</v>
          </cell>
          <cell r="L2644" t="str">
            <v>2B</v>
          </cell>
          <cell r="M2644" t="str">
            <v>2B</v>
          </cell>
          <cell r="N2644">
            <v>3</v>
          </cell>
          <cell r="O2644">
            <v>3</v>
          </cell>
          <cell r="P2644" t="str">
            <v>LH</v>
          </cell>
          <cell r="Q2644" t="str">
            <v>LH</v>
          </cell>
          <cell r="R2644" t="str">
            <v xml:space="preserve">LH </v>
          </cell>
        </row>
        <row r="2645">
          <cell r="A2645">
            <v>214004</v>
          </cell>
          <cell r="B2645" t="str">
            <v>MOTO 4 PRO TECH 5W40     12B1L  ELF C</v>
          </cell>
          <cell r="C2645" t="str">
            <v>12B1L</v>
          </cell>
          <cell r="D2645" t="str">
            <v>540MOBB</v>
          </cell>
          <cell r="E2645" t="str">
            <v>P11N03NP</v>
          </cell>
          <cell r="F2645" t="str">
            <v>C</v>
          </cell>
          <cell r="G2645" t="str">
            <v>AO</v>
          </cell>
          <cell r="H2645" t="str">
            <v>-</v>
          </cell>
          <cell r="I2645" t="str">
            <v>-</v>
          </cell>
          <cell r="J2645" t="str">
            <v>-</v>
          </cell>
          <cell r="K2645">
            <v>4</v>
          </cell>
          <cell r="L2645">
            <v>4</v>
          </cell>
          <cell r="M2645">
            <v>4</v>
          </cell>
          <cell r="N2645">
            <v>4</v>
          </cell>
          <cell r="O2645">
            <v>4</v>
          </cell>
          <cell r="P2645">
            <v>4</v>
          </cell>
          <cell r="Q2645">
            <v>4</v>
          </cell>
          <cell r="R2645">
            <v>4</v>
          </cell>
        </row>
        <row r="2646">
          <cell r="A2646">
            <v>198259</v>
          </cell>
          <cell r="B2646" t="str">
            <v>MOTO 4 PRO TECH 5W40     18B1L  ELF C</v>
          </cell>
          <cell r="C2646" t="str">
            <v>18B1L</v>
          </cell>
          <cell r="D2646" t="str">
            <v>540MOBB</v>
          </cell>
          <cell r="E2646" t="str">
            <v>P11N03NP</v>
          </cell>
          <cell r="F2646" t="str">
            <v>C</v>
          </cell>
          <cell r="G2646" t="str">
            <v>AO</v>
          </cell>
          <cell r="H2646">
            <v>4</v>
          </cell>
          <cell r="I2646">
            <v>4</v>
          </cell>
          <cell r="J2646">
            <v>4</v>
          </cell>
          <cell r="K2646">
            <v>4</v>
          </cell>
          <cell r="L2646">
            <v>4</v>
          </cell>
          <cell r="M2646">
            <v>4</v>
          </cell>
          <cell r="N2646">
            <v>4</v>
          </cell>
          <cell r="O2646">
            <v>4</v>
          </cell>
          <cell r="P2646">
            <v>4</v>
          </cell>
          <cell r="Q2646">
            <v>4</v>
          </cell>
          <cell r="R2646">
            <v>4</v>
          </cell>
        </row>
        <row r="2647">
          <cell r="A2647">
            <v>213947</v>
          </cell>
          <cell r="B2647" t="str">
            <v>MOTO 4 RACE 10W60        12B1L  ELF C</v>
          </cell>
          <cell r="C2647" t="str">
            <v>12B1L</v>
          </cell>
          <cell r="D2647" t="str">
            <v>106MOEE</v>
          </cell>
          <cell r="E2647" t="str">
            <v>P11N03NP</v>
          </cell>
          <cell r="F2647" t="str">
            <v>C</v>
          </cell>
          <cell r="G2647" t="str">
            <v>AO</v>
          </cell>
          <cell r="H2647" t="str">
            <v>-</v>
          </cell>
          <cell r="I2647" t="str">
            <v>-</v>
          </cell>
          <cell r="J2647" t="str">
            <v>-</v>
          </cell>
          <cell r="K2647">
            <v>4</v>
          </cell>
          <cell r="L2647">
            <v>4</v>
          </cell>
          <cell r="M2647">
            <v>4</v>
          </cell>
          <cell r="N2647">
            <v>4</v>
          </cell>
          <cell r="O2647">
            <v>4</v>
          </cell>
          <cell r="P2647">
            <v>4</v>
          </cell>
          <cell r="Q2647">
            <v>4</v>
          </cell>
          <cell r="R2647">
            <v>4</v>
          </cell>
        </row>
        <row r="2648">
          <cell r="A2648">
            <v>194954</v>
          </cell>
          <cell r="B2648" t="str">
            <v>MOTO 4 RACE 10W60        18B1L  ELF C1</v>
          </cell>
          <cell r="C2648" t="str">
            <v>18B1L</v>
          </cell>
          <cell r="D2648" t="str">
            <v>106MOEE</v>
          </cell>
          <cell r="E2648" t="str">
            <v>P11N03NP</v>
          </cell>
          <cell r="F2648" t="str">
            <v>C</v>
          </cell>
          <cell r="G2648" t="str">
            <v>AO</v>
          </cell>
          <cell r="H2648">
            <v>4</v>
          </cell>
          <cell r="I2648">
            <v>4</v>
          </cell>
          <cell r="J2648">
            <v>4</v>
          </cell>
          <cell r="K2648">
            <v>4</v>
          </cell>
          <cell r="L2648">
            <v>4</v>
          </cell>
          <cell r="M2648">
            <v>4</v>
          </cell>
          <cell r="N2648" t="str">
            <v>LH</v>
          </cell>
          <cell r="O2648" t="str">
            <v>LH</v>
          </cell>
          <cell r="P2648" t="str">
            <v>LH</v>
          </cell>
          <cell r="Q2648" t="str">
            <v>LH</v>
          </cell>
          <cell r="R2648" t="str">
            <v xml:space="preserve">LH </v>
          </cell>
        </row>
        <row r="2649">
          <cell r="A2649">
            <v>213948</v>
          </cell>
          <cell r="B2649" t="str">
            <v>MOTO 4 RACE 10W60        3B4L   ELF C</v>
          </cell>
          <cell r="C2649" t="str">
            <v>3B4L</v>
          </cell>
          <cell r="D2649" t="str">
            <v>106MOEE</v>
          </cell>
          <cell r="E2649" t="str">
            <v>P11N03NP</v>
          </cell>
          <cell r="F2649" t="str">
            <v>C</v>
          </cell>
          <cell r="G2649" t="str">
            <v>AO</v>
          </cell>
          <cell r="H2649" t="str">
            <v>-</v>
          </cell>
          <cell r="I2649" t="str">
            <v>-</v>
          </cell>
          <cell r="J2649" t="str">
            <v>-</v>
          </cell>
          <cell r="K2649">
            <v>4</v>
          </cell>
          <cell r="L2649">
            <v>4</v>
          </cell>
          <cell r="M2649">
            <v>4</v>
          </cell>
          <cell r="N2649">
            <v>4</v>
          </cell>
          <cell r="O2649">
            <v>4</v>
          </cell>
          <cell r="P2649">
            <v>4</v>
          </cell>
          <cell r="Q2649">
            <v>4</v>
          </cell>
          <cell r="R2649">
            <v>4</v>
          </cell>
        </row>
        <row r="2650">
          <cell r="A2650">
            <v>194955</v>
          </cell>
          <cell r="B2650" t="str">
            <v>MOTO 4 RACE 10W60        4B4L   ELF C1</v>
          </cell>
          <cell r="C2650" t="str">
            <v>4B4L</v>
          </cell>
          <cell r="D2650" t="str">
            <v>106MOEE</v>
          </cell>
          <cell r="E2650" t="str">
            <v>P11N03NP</v>
          </cell>
          <cell r="F2650" t="str">
            <v>C</v>
          </cell>
          <cell r="G2650" t="str">
            <v>AO</v>
          </cell>
          <cell r="H2650" t="str">
            <v>-</v>
          </cell>
          <cell r="I2650">
            <v>4</v>
          </cell>
          <cell r="J2650">
            <v>4</v>
          </cell>
          <cell r="K2650">
            <v>4</v>
          </cell>
          <cell r="L2650">
            <v>4</v>
          </cell>
          <cell r="M2650">
            <v>4</v>
          </cell>
          <cell r="N2650">
            <v>4</v>
          </cell>
          <cell r="O2650">
            <v>4</v>
          </cell>
          <cell r="P2650">
            <v>4</v>
          </cell>
          <cell r="Q2650">
            <v>4</v>
          </cell>
          <cell r="R2650">
            <v>4</v>
          </cell>
        </row>
        <row r="2651">
          <cell r="A2651">
            <v>213957</v>
          </cell>
          <cell r="B2651" t="str">
            <v>MOTO 4 ROAD 10W40        12B1L  ELF C</v>
          </cell>
          <cell r="C2651" t="str">
            <v>12B1L</v>
          </cell>
          <cell r="D2651" t="str">
            <v>104MOTT</v>
          </cell>
          <cell r="E2651" t="str">
            <v>P11N03NN</v>
          </cell>
          <cell r="F2651" t="str">
            <v>C</v>
          </cell>
          <cell r="G2651" t="str">
            <v>AO</v>
          </cell>
          <cell r="H2651" t="str">
            <v>-</v>
          </cell>
          <cell r="I2651" t="str">
            <v>-</v>
          </cell>
          <cell r="J2651" t="str">
            <v>-</v>
          </cell>
          <cell r="K2651">
            <v>4</v>
          </cell>
          <cell r="L2651">
            <v>4</v>
          </cell>
          <cell r="M2651">
            <v>4</v>
          </cell>
          <cell r="N2651">
            <v>4</v>
          </cell>
          <cell r="O2651">
            <v>4</v>
          </cell>
          <cell r="P2651">
            <v>4</v>
          </cell>
          <cell r="Q2651">
            <v>4</v>
          </cell>
          <cell r="R2651">
            <v>4</v>
          </cell>
        </row>
        <row r="2652">
          <cell r="A2652">
            <v>194965</v>
          </cell>
          <cell r="B2652" t="str">
            <v>MOTO 4 ROAD 10W40        18B1L  ELF C1</v>
          </cell>
          <cell r="C2652" t="str">
            <v>18B1L</v>
          </cell>
          <cell r="D2652" t="str">
            <v>104MOTT</v>
          </cell>
          <cell r="E2652" t="str">
            <v>P11N03NN</v>
          </cell>
          <cell r="F2652" t="str">
            <v>C</v>
          </cell>
          <cell r="G2652" t="str">
            <v>AO</v>
          </cell>
          <cell r="H2652">
            <v>4</v>
          </cell>
          <cell r="I2652">
            <v>4</v>
          </cell>
          <cell r="J2652">
            <v>4</v>
          </cell>
          <cell r="K2652">
            <v>4</v>
          </cell>
          <cell r="L2652">
            <v>4</v>
          </cell>
          <cell r="M2652">
            <v>4</v>
          </cell>
          <cell r="N2652">
            <v>4</v>
          </cell>
          <cell r="O2652">
            <v>4</v>
          </cell>
          <cell r="P2652">
            <v>4</v>
          </cell>
          <cell r="Q2652">
            <v>4</v>
          </cell>
          <cell r="R2652">
            <v>4</v>
          </cell>
        </row>
        <row r="2653">
          <cell r="A2653">
            <v>213954</v>
          </cell>
          <cell r="B2653" t="str">
            <v>MOTO 4 ROAD 15W50        12B1L  ELF C</v>
          </cell>
          <cell r="C2653" t="str">
            <v>12B1L</v>
          </cell>
          <cell r="D2653" t="str">
            <v>155MOGG</v>
          </cell>
          <cell r="E2653" t="str">
            <v>P11N03NN</v>
          </cell>
          <cell r="F2653" t="str">
            <v>C</v>
          </cell>
          <cell r="G2653" t="str">
            <v>AO</v>
          </cell>
          <cell r="H2653" t="str">
            <v>-</v>
          </cell>
          <cell r="I2653" t="str">
            <v>-</v>
          </cell>
          <cell r="J2653" t="str">
            <v>-</v>
          </cell>
          <cell r="K2653">
            <v>4</v>
          </cell>
          <cell r="L2653">
            <v>4</v>
          </cell>
          <cell r="M2653">
            <v>4</v>
          </cell>
          <cell r="N2653">
            <v>4</v>
          </cell>
          <cell r="O2653">
            <v>4</v>
          </cell>
          <cell r="P2653">
            <v>4</v>
          </cell>
          <cell r="Q2653">
            <v>4</v>
          </cell>
          <cell r="R2653">
            <v>4</v>
          </cell>
        </row>
        <row r="2654">
          <cell r="A2654">
            <v>194961</v>
          </cell>
          <cell r="B2654" t="str">
            <v>MOTO 4 ROAD 15W50        18B1L  ELF C1</v>
          </cell>
          <cell r="C2654" t="str">
            <v>18B1L</v>
          </cell>
          <cell r="D2654" t="str">
            <v>155MOGG</v>
          </cell>
          <cell r="E2654" t="str">
            <v>P11N03NN</v>
          </cell>
          <cell r="F2654" t="str">
            <v>C</v>
          </cell>
          <cell r="G2654" t="str">
            <v>AO</v>
          </cell>
          <cell r="H2654">
            <v>4</v>
          </cell>
          <cell r="I2654">
            <v>4</v>
          </cell>
          <cell r="J2654">
            <v>4</v>
          </cell>
          <cell r="K2654" t="str">
            <v>LS</v>
          </cell>
          <cell r="L2654" t="str">
            <v>LS</v>
          </cell>
          <cell r="M2654" t="str">
            <v>LH</v>
          </cell>
          <cell r="N2654" t="str">
            <v>LH</v>
          </cell>
          <cell r="O2654" t="str">
            <v>LH</v>
          </cell>
          <cell r="P2654" t="str">
            <v>LH</v>
          </cell>
          <cell r="Q2654" t="str">
            <v>LH</v>
          </cell>
          <cell r="R2654" t="str">
            <v xml:space="preserve">LH </v>
          </cell>
        </row>
        <row r="2655">
          <cell r="A2655">
            <v>183301</v>
          </cell>
          <cell r="B2655" t="str">
            <v>MOTO 4 ROAD 15W50        60L    ELF C</v>
          </cell>
          <cell r="C2655" t="str">
            <v>60L</v>
          </cell>
          <cell r="D2655" t="str">
            <v>155MOGG</v>
          </cell>
          <cell r="E2655" t="str">
            <v>P11N03NN</v>
          </cell>
          <cell r="F2655" t="str">
            <v>C</v>
          </cell>
          <cell r="G2655" t="str">
            <v>AO</v>
          </cell>
          <cell r="H2655" t="str">
            <v>-</v>
          </cell>
          <cell r="I2655">
            <v>4</v>
          </cell>
          <cell r="J2655">
            <v>4</v>
          </cell>
          <cell r="K2655">
            <v>4</v>
          </cell>
          <cell r="L2655">
            <v>4</v>
          </cell>
          <cell r="M2655">
            <v>4</v>
          </cell>
          <cell r="N2655">
            <v>4</v>
          </cell>
          <cell r="O2655">
            <v>4</v>
          </cell>
          <cell r="P2655">
            <v>4</v>
          </cell>
          <cell r="Q2655">
            <v>4</v>
          </cell>
          <cell r="R2655">
            <v>4</v>
          </cell>
        </row>
        <row r="2656">
          <cell r="A2656">
            <v>217057</v>
          </cell>
          <cell r="B2656" t="str">
            <v>MOTO 4 ROADSTAR 10W40    12B1L  ELF  2SG</v>
          </cell>
          <cell r="C2656" t="str">
            <v>12B1L</v>
          </cell>
          <cell r="D2656" t="str">
            <v>104MOTT_H_SG</v>
          </cell>
          <cell r="E2656" t="str">
            <v>P11N03NN</v>
          </cell>
          <cell r="F2656" t="str">
            <v>SG</v>
          </cell>
          <cell r="G2656" t="str">
            <v>AO</v>
          </cell>
          <cell r="H2656" t="str">
            <v>-</v>
          </cell>
          <cell r="I2656" t="str">
            <v>-</v>
          </cell>
          <cell r="J2656" t="str">
            <v>-</v>
          </cell>
          <cell r="K2656" t="str">
            <v>2A</v>
          </cell>
          <cell r="L2656" t="str">
            <v>2A</v>
          </cell>
          <cell r="M2656" t="str">
            <v>2A</v>
          </cell>
          <cell r="N2656" t="str">
            <v>LS</v>
          </cell>
          <cell r="O2656" t="str">
            <v>LH</v>
          </cell>
          <cell r="P2656" t="str">
            <v>LH</v>
          </cell>
          <cell r="Q2656" t="str">
            <v>LH</v>
          </cell>
          <cell r="R2656" t="str">
            <v xml:space="preserve">LH </v>
          </cell>
        </row>
        <row r="2657">
          <cell r="A2657">
            <v>197876</v>
          </cell>
          <cell r="B2657" t="str">
            <v>MOTO 4 ROADSTAR 10W40    18B1L  ELF  2SG</v>
          </cell>
          <cell r="C2657" t="str">
            <v>18B1L</v>
          </cell>
          <cell r="D2657" t="str">
            <v>104MOII_H_SG</v>
          </cell>
          <cell r="E2657" t="str">
            <v>P11N03NN</v>
          </cell>
          <cell r="F2657" t="str">
            <v>SG</v>
          </cell>
          <cell r="G2657" t="str">
            <v>AO</v>
          </cell>
          <cell r="H2657" t="str">
            <v>2A</v>
          </cell>
          <cell r="I2657" t="str">
            <v>2A</v>
          </cell>
          <cell r="J2657" t="str">
            <v>2A</v>
          </cell>
          <cell r="K2657" t="str">
            <v>LS</v>
          </cell>
          <cell r="L2657" t="str">
            <v>LH</v>
          </cell>
          <cell r="M2657" t="str">
            <v>LH</v>
          </cell>
          <cell r="N2657" t="str">
            <v>LH</v>
          </cell>
          <cell r="O2657" t="str">
            <v>LH</v>
          </cell>
          <cell r="P2657" t="str">
            <v>LH</v>
          </cell>
          <cell r="Q2657" t="str">
            <v>LH</v>
          </cell>
          <cell r="R2657" t="str">
            <v xml:space="preserve">LH </v>
          </cell>
        </row>
        <row r="2658">
          <cell r="A2658">
            <v>207740</v>
          </cell>
          <cell r="B2658" t="str">
            <v>MOTO 4 ROADSTAR 10W40    18B1L  ELF M SG</v>
          </cell>
          <cell r="C2658" t="str">
            <v>18B1L</v>
          </cell>
          <cell r="D2658" t="str">
            <v>104MOII_H_SG</v>
          </cell>
          <cell r="E2658" t="str">
            <v>P11N03NN</v>
          </cell>
          <cell r="F2658" t="str">
            <v>SG</v>
          </cell>
          <cell r="G2658" t="str">
            <v>AO</v>
          </cell>
          <cell r="H2658" t="str">
            <v>-</v>
          </cell>
          <cell r="I2658" t="str">
            <v>2B</v>
          </cell>
          <cell r="J2658" t="str">
            <v>close</v>
          </cell>
          <cell r="K2658" t="str">
            <v>close</v>
          </cell>
          <cell r="L2658" t="str">
            <v>LH</v>
          </cell>
          <cell r="M2658" t="str">
            <v>LH</v>
          </cell>
          <cell r="N2658" t="str">
            <v>LH</v>
          </cell>
          <cell r="O2658" t="str">
            <v>LH</v>
          </cell>
          <cell r="P2658" t="str">
            <v>LH</v>
          </cell>
          <cell r="Q2658" t="str">
            <v>LH</v>
          </cell>
          <cell r="R2658" t="str">
            <v xml:space="preserve">LH </v>
          </cell>
        </row>
        <row r="2659">
          <cell r="A2659">
            <v>195570</v>
          </cell>
          <cell r="B2659" t="str">
            <v>MOTO 4 ROADSTAR 10W40    18LP   ELF  1SG</v>
          </cell>
          <cell r="C2659" t="str">
            <v>18LP</v>
          </cell>
          <cell r="D2659" t="str">
            <v>104MOII_H_SG</v>
          </cell>
          <cell r="E2659" t="str">
            <v>P11N03NN</v>
          </cell>
          <cell r="F2659" t="str">
            <v>SG</v>
          </cell>
          <cell r="G2659" t="str">
            <v>AO</v>
          </cell>
          <cell r="H2659" t="str">
            <v>2B</v>
          </cell>
          <cell r="I2659" t="str">
            <v>2B</v>
          </cell>
          <cell r="J2659" t="str">
            <v>close</v>
          </cell>
          <cell r="K2659" t="str">
            <v>for depletion</v>
          </cell>
          <cell r="L2659" t="str">
            <v>LH</v>
          </cell>
          <cell r="M2659" t="str">
            <v>LH</v>
          </cell>
          <cell r="N2659" t="str">
            <v>LH</v>
          </cell>
          <cell r="O2659" t="str">
            <v>LH</v>
          </cell>
          <cell r="P2659" t="str">
            <v>LH</v>
          </cell>
          <cell r="Q2659" t="str">
            <v>LH</v>
          </cell>
          <cell r="R2659" t="str">
            <v xml:space="preserve">LH </v>
          </cell>
        </row>
        <row r="2660">
          <cell r="A2660">
            <v>194681</v>
          </cell>
          <cell r="B2660" t="str">
            <v>MOTO 4 ROADSTAR 10W40    208L   ELF  1SG</v>
          </cell>
          <cell r="C2660" t="str">
            <v>208L</v>
          </cell>
          <cell r="D2660" t="str">
            <v>104MOTT_H_SG</v>
          </cell>
          <cell r="E2660" t="str">
            <v>P11N03NN</v>
          </cell>
          <cell r="F2660" t="str">
            <v>SG</v>
          </cell>
          <cell r="G2660" t="str">
            <v>AO</v>
          </cell>
          <cell r="H2660" t="str">
            <v>2A</v>
          </cell>
          <cell r="I2660" t="str">
            <v>2A</v>
          </cell>
          <cell r="J2660" t="str">
            <v>2B</v>
          </cell>
          <cell r="K2660" t="str">
            <v>LS</v>
          </cell>
          <cell r="L2660" t="str">
            <v>LS</v>
          </cell>
          <cell r="M2660" t="str">
            <v>LS</v>
          </cell>
          <cell r="N2660" t="str">
            <v>LH</v>
          </cell>
          <cell r="O2660" t="str">
            <v>LH</v>
          </cell>
          <cell r="P2660" t="str">
            <v>LH</v>
          </cell>
          <cell r="Q2660" t="str">
            <v>LH</v>
          </cell>
          <cell r="R2660" t="str">
            <v xml:space="preserve">LH </v>
          </cell>
        </row>
        <row r="2661">
          <cell r="A2661">
            <v>188203</v>
          </cell>
          <cell r="B2661" t="str">
            <v>MOTO 4 ROADSTAR 10W40    20LJ   ELF  1SG</v>
          </cell>
          <cell r="C2661" t="str">
            <v>20LJ</v>
          </cell>
          <cell r="D2661" t="str">
            <v>104MOII_H_SG</v>
          </cell>
          <cell r="E2661" t="str">
            <v>P11N03NN</v>
          </cell>
          <cell r="F2661" t="str">
            <v>SG</v>
          </cell>
          <cell r="G2661" t="str">
            <v>AO</v>
          </cell>
          <cell r="H2661">
            <v>3</v>
          </cell>
          <cell r="I2661">
            <v>3</v>
          </cell>
          <cell r="J2661">
            <v>3</v>
          </cell>
          <cell r="K2661" t="str">
            <v>LS</v>
          </cell>
          <cell r="L2661" t="str">
            <v>LH</v>
          </cell>
          <cell r="M2661" t="str">
            <v>LH</v>
          </cell>
          <cell r="N2661" t="str">
            <v>LH</v>
          </cell>
          <cell r="O2661" t="str">
            <v>LH</v>
          </cell>
          <cell r="P2661" t="str">
            <v>LH</v>
          </cell>
          <cell r="Q2661" t="str">
            <v>LH</v>
          </cell>
          <cell r="R2661" t="str">
            <v xml:space="preserve">LH </v>
          </cell>
        </row>
        <row r="2662">
          <cell r="A2662">
            <v>217058</v>
          </cell>
          <cell r="B2662" t="str">
            <v>MOTO 4 ROADSTAR 10W40    3B4L   ELF  2SG</v>
          </cell>
          <cell r="C2662" t="str">
            <v>3B4L</v>
          </cell>
          <cell r="D2662" t="str">
            <v>104MOTT_H_SG</v>
          </cell>
          <cell r="E2662" t="str">
            <v>P11N03NN</v>
          </cell>
          <cell r="F2662" t="str">
            <v>SG</v>
          </cell>
          <cell r="G2662" t="str">
            <v>AO</v>
          </cell>
          <cell r="H2662" t="str">
            <v>-</v>
          </cell>
          <cell r="I2662" t="str">
            <v>-</v>
          </cell>
          <cell r="J2662" t="str">
            <v>-</v>
          </cell>
          <cell r="K2662" t="str">
            <v>2B</v>
          </cell>
          <cell r="L2662" t="str">
            <v>2B</v>
          </cell>
          <cell r="M2662" t="str">
            <v>LH</v>
          </cell>
          <cell r="N2662" t="str">
            <v>LH</v>
          </cell>
          <cell r="O2662" t="str">
            <v>LH</v>
          </cell>
          <cell r="P2662" t="str">
            <v>LH</v>
          </cell>
          <cell r="Q2662" t="str">
            <v>LH</v>
          </cell>
          <cell r="R2662" t="str">
            <v xml:space="preserve">LH </v>
          </cell>
        </row>
        <row r="2663">
          <cell r="A2663">
            <v>197877</v>
          </cell>
          <cell r="B2663" t="str">
            <v>MOTO 4 ROADSTAR 10W40    4B4L   ELF  2SG</v>
          </cell>
          <cell r="C2663" t="str">
            <v>4B4L</v>
          </cell>
          <cell r="D2663" t="str">
            <v>104MOII_H_SG</v>
          </cell>
          <cell r="E2663" t="str">
            <v>P11N03NN</v>
          </cell>
          <cell r="F2663" t="str">
            <v>SG</v>
          </cell>
          <cell r="G2663" t="str">
            <v>AO</v>
          </cell>
          <cell r="H2663" t="str">
            <v>2A</v>
          </cell>
          <cell r="I2663" t="str">
            <v>2A</v>
          </cell>
          <cell r="J2663" t="str">
            <v>2B</v>
          </cell>
          <cell r="K2663" t="str">
            <v>LS</v>
          </cell>
          <cell r="L2663" t="str">
            <v>LS</v>
          </cell>
          <cell r="M2663" t="str">
            <v>LH</v>
          </cell>
          <cell r="N2663" t="str">
            <v>LH</v>
          </cell>
          <cell r="O2663" t="str">
            <v>LH</v>
          </cell>
          <cell r="P2663" t="str">
            <v>LH</v>
          </cell>
          <cell r="Q2663" t="str">
            <v>LH</v>
          </cell>
          <cell r="R2663" t="str">
            <v xml:space="preserve">LH </v>
          </cell>
        </row>
        <row r="2664">
          <cell r="A2664">
            <v>204192</v>
          </cell>
          <cell r="B2664" t="str">
            <v>MOTO 4 SCOOT. 10W40 M    18B08L ELF H SG</v>
          </cell>
          <cell r="C2664" t="str">
            <v>18B08L</v>
          </cell>
          <cell r="D2664" t="str">
            <v>104MOMM_H_SG</v>
          </cell>
          <cell r="E2664" t="str">
            <v>P11N03NV</v>
          </cell>
          <cell r="F2664" t="str">
            <v>SG</v>
          </cell>
          <cell r="G2664" t="str">
            <v>AO</v>
          </cell>
          <cell r="H2664" t="str">
            <v>-</v>
          </cell>
          <cell r="I2664">
            <v>3</v>
          </cell>
          <cell r="J2664" t="str">
            <v>2B</v>
          </cell>
          <cell r="K2664" t="str">
            <v>LS</v>
          </cell>
          <cell r="L2664" t="str">
            <v>LH</v>
          </cell>
          <cell r="M2664" t="str">
            <v>LH</v>
          </cell>
          <cell r="N2664" t="str">
            <v>LH</v>
          </cell>
          <cell r="O2664" t="str">
            <v>LH</v>
          </cell>
          <cell r="P2664" t="str">
            <v>LH</v>
          </cell>
          <cell r="Q2664" t="str">
            <v>LH</v>
          </cell>
          <cell r="R2664" t="str">
            <v xml:space="preserve">LH </v>
          </cell>
        </row>
        <row r="2665">
          <cell r="A2665">
            <v>203583</v>
          </cell>
          <cell r="B2665" t="str">
            <v>MOTO 4 SCOOT. 10W40 M    18B1L  ELF H SG</v>
          </cell>
          <cell r="C2665" t="str">
            <v>18B1L</v>
          </cell>
          <cell r="D2665" t="str">
            <v>104MOMM_H_SG</v>
          </cell>
          <cell r="E2665" t="str">
            <v>P11N03NV</v>
          </cell>
          <cell r="F2665" t="str">
            <v>SG</v>
          </cell>
          <cell r="G2665" t="str">
            <v>AO</v>
          </cell>
          <cell r="H2665" t="str">
            <v>close</v>
          </cell>
          <cell r="I2665" t="str">
            <v>close</v>
          </cell>
          <cell r="J2665" t="str">
            <v>close</v>
          </cell>
          <cell r="K2665" t="str">
            <v>close</v>
          </cell>
          <cell r="L2665" t="str">
            <v>LH</v>
          </cell>
          <cell r="M2665" t="str">
            <v>LH</v>
          </cell>
          <cell r="N2665" t="str">
            <v>LH</v>
          </cell>
          <cell r="O2665" t="str">
            <v>LH</v>
          </cell>
          <cell r="P2665" t="str">
            <v>LH</v>
          </cell>
          <cell r="Q2665" t="str">
            <v>LH</v>
          </cell>
          <cell r="R2665" t="str">
            <v xml:space="preserve">LH </v>
          </cell>
        </row>
        <row r="2666">
          <cell r="A2666">
            <v>217059</v>
          </cell>
          <cell r="B2666" t="str">
            <v>MOTO 4 SCOOTER 10W30     12B1L  ELF  2SG</v>
          </cell>
          <cell r="C2666" t="str">
            <v>12B1L</v>
          </cell>
          <cell r="D2666" t="str">
            <v>103MOLL_H_SG</v>
          </cell>
          <cell r="E2666" t="str">
            <v>P11N03NW</v>
          </cell>
          <cell r="F2666" t="str">
            <v>SG</v>
          </cell>
          <cell r="G2666" t="str">
            <v>AO</v>
          </cell>
          <cell r="H2666" t="str">
            <v>-</v>
          </cell>
          <cell r="I2666" t="str">
            <v>-</v>
          </cell>
          <cell r="J2666" t="str">
            <v>-</v>
          </cell>
          <cell r="K2666" t="str">
            <v>2B</v>
          </cell>
          <cell r="L2666" t="str">
            <v>2B</v>
          </cell>
          <cell r="M2666" t="str">
            <v>2B</v>
          </cell>
          <cell r="N2666">
            <v>3</v>
          </cell>
          <cell r="O2666">
            <v>3</v>
          </cell>
          <cell r="P2666">
            <v>3</v>
          </cell>
          <cell r="Q2666">
            <v>3</v>
          </cell>
          <cell r="R2666">
            <v>3</v>
          </cell>
        </row>
        <row r="2667">
          <cell r="A2667">
            <v>197878</v>
          </cell>
          <cell r="B2667" t="str">
            <v>MOTO 4 SCOOTER 10W30     18B1L  ELF  2SG</v>
          </cell>
          <cell r="C2667" t="str">
            <v>18B1L</v>
          </cell>
          <cell r="D2667" t="str">
            <v>103MOLL_H_SG</v>
          </cell>
          <cell r="E2667" t="str">
            <v>P11N03NW</v>
          </cell>
          <cell r="F2667" t="str">
            <v>SG</v>
          </cell>
          <cell r="G2667" t="str">
            <v>AO</v>
          </cell>
          <cell r="H2667">
            <v>3</v>
          </cell>
          <cell r="I2667">
            <v>3</v>
          </cell>
          <cell r="J2667" t="str">
            <v>2B</v>
          </cell>
          <cell r="K2667" t="str">
            <v>LS</v>
          </cell>
          <cell r="L2667" t="str">
            <v>LH</v>
          </cell>
          <cell r="M2667" t="str">
            <v>LH</v>
          </cell>
          <cell r="N2667" t="str">
            <v>LH</v>
          </cell>
          <cell r="O2667" t="str">
            <v>LH</v>
          </cell>
          <cell r="P2667" t="str">
            <v>LH</v>
          </cell>
          <cell r="Q2667" t="str">
            <v>LH</v>
          </cell>
          <cell r="R2667" t="str">
            <v xml:space="preserve">LH </v>
          </cell>
        </row>
        <row r="2668">
          <cell r="A2668">
            <v>217098</v>
          </cell>
          <cell r="B2668" t="str">
            <v>MOTO 4 SCOOTER 10W40 M   12B08L ELF H SG</v>
          </cell>
          <cell r="C2668" t="str">
            <v>12B08L</v>
          </cell>
          <cell r="D2668" t="str">
            <v>104MOMM_H_SG</v>
          </cell>
          <cell r="E2668" t="str">
            <v>P11N03NV</v>
          </cell>
          <cell r="F2668" t="str">
            <v>SG</v>
          </cell>
          <cell r="G2668" t="str">
            <v>AO</v>
          </cell>
          <cell r="H2668" t="str">
            <v>-</v>
          </cell>
          <cell r="I2668" t="str">
            <v>-</v>
          </cell>
          <cell r="J2668" t="str">
            <v>-</v>
          </cell>
          <cell r="K2668" t="str">
            <v>2B</v>
          </cell>
          <cell r="L2668" t="str">
            <v>2B</v>
          </cell>
          <cell r="M2668" t="str">
            <v>2B</v>
          </cell>
          <cell r="N2668">
            <v>3</v>
          </cell>
          <cell r="O2668">
            <v>3</v>
          </cell>
          <cell r="P2668">
            <v>3</v>
          </cell>
          <cell r="Q2668">
            <v>3</v>
          </cell>
          <cell r="R2668">
            <v>3</v>
          </cell>
        </row>
        <row r="2669">
          <cell r="A2669">
            <v>217117</v>
          </cell>
          <cell r="B2669" t="str">
            <v>MOTO 4 TECH 10W50        12B1L  ELF  3SG</v>
          </cell>
          <cell r="C2669" t="str">
            <v>12B1L</v>
          </cell>
          <cell r="D2669" t="str">
            <v>105MOJJ_H_SG</v>
          </cell>
          <cell r="E2669" t="str">
            <v>P11N03NP</v>
          </cell>
          <cell r="F2669" t="str">
            <v>SG</v>
          </cell>
          <cell r="G2669" t="str">
            <v>AO</v>
          </cell>
          <cell r="H2669" t="str">
            <v>-</v>
          </cell>
          <cell r="I2669" t="str">
            <v>-</v>
          </cell>
          <cell r="J2669" t="str">
            <v>-</v>
          </cell>
          <cell r="K2669">
            <v>1</v>
          </cell>
          <cell r="L2669">
            <v>1</v>
          </cell>
          <cell r="M2669">
            <v>1</v>
          </cell>
          <cell r="N2669">
            <v>1</v>
          </cell>
          <cell r="O2669">
            <v>1</v>
          </cell>
          <cell r="P2669">
            <v>1</v>
          </cell>
          <cell r="Q2669">
            <v>1</v>
          </cell>
          <cell r="R2669">
            <v>1</v>
          </cell>
        </row>
        <row r="2670">
          <cell r="A2670">
            <v>213949</v>
          </cell>
          <cell r="B2670" t="str">
            <v>MOTO 4 TECH 10W50        12B1L  ELF C</v>
          </cell>
          <cell r="C2670" t="str">
            <v>12B1L</v>
          </cell>
          <cell r="D2670" t="str">
            <v>105MOJJ</v>
          </cell>
          <cell r="E2670" t="str">
            <v>P11N03NP</v>
          </cell>
          <cell r="F2670" t="str">
            <v>C</v>
          </cell>
          <cell r="G2670" t="str">
            <v>AO</v>
          </cell>
          <cell r="H2670" t="str">
            <v>-</v>
          </cell>
          <cell r="I2670" t="str">
            <v>-</v>
          </cell>
          <cell r="J2670" t="str">
            <v>-</v>
          </cell>
          <cell r="K2670">
            <v>4</v>
          </cell>
          <cell r="L2670">
            <v>4</v>
          </cell>
          <cell r="M2670">
            <v>4</v>
          </cell>
          <cell r="N2670">
            <v>4</v>
          </cell>
          <cell r="O2670">
            <v>4</v>
          </cell>
          <cell r="P2670">
            <v>4</v>
          </cell>
          <cell r="Q2670">
            <v>4</v>
          </cell>
          <cell r="R2670" t="str">
            <v>LE</v>
          </cell>
        </row>
        <row r="2671">
          <cell r="A2671">
            <v>197873</v>
          </cell>
          <cell r="B2671" t="str">
            <v>MOTO 4 TECH 10W50        18B1L  ELF  2SG</v>
          </cell>
          <cell r="C2671" t="str">
            <v>18B1L</v>
          </cell>
          <cell r="D2671" t="str">
            <v>105MOGG_H_SG</v>
          </cell>
          <cell r="E2671" t="str">
            <v>P11N03NP</v>
          </cell>
          <cell r="F2671" t="str">
            <v>SG</v>
          </cell>
          <cell r="G2671" t="str">
            <v>AO</v>
          </cell>
          <cell r="H2671" t="str">
            <v>2A</v>
          </cell>
          <cell r="I2671" t="str">
            <v>2A</v>
          </cell>
          <cell r="J2671" t="str">
            <v>close</v>
          </cell>
          <cell r="K2671" t="str">
            <v>for depletion</v>
          </cell>
          <cell r="L2671" t="str">
            <v>LH</v>
          </cell>
          <cell r="M2671" t="str">
            <v>LH</v>
          </cell>
          <cell r="N2671" t="str">
            <v>LH</v>
          </cell>
          <cell r="O2671" t="str">
            <v>LH</v>
          </cell>
          <cell r="P2671" t="str">
            <v>LH</v>
          </cell>
          <cell r="Q2671" t="str">
            <v>LH</v>
          </cell>
          <cell r="R2671" t="str">
            <v xml:space="preserve">LH </v>
          </cell>
        </row>
        <row r="2672">
          <cell r="A2672">
            <v>207250</v>
          </cell>
          <cell r="B2672" t="str">
            <v>MOTO 4 TECH 10W50        18B1L  ELF  3SG</v>
          </cell>
          <cell r="C2672" t="str">
            <v>18B1L</v>
          </cell>
          <cell r="D2672" t="str">
            <v>105MOJJ_H_SG</v>
          </cell>
          <cell r="E2672" t="str">
            <v>P11N03NP</v>
          </cell>
          <cell r="F2672" t="str">
            <v>SG</v>
          </cell>
          <cell r="G2672" t="str">
            <v>AO</v>
          </cell>
          <cell r="H2672" t="str">
            <v>-</v>
          </cell>
          <cell r="I2672">
            <v>1</v>
          </cell>
          <cell r="J2672">
            <v>1</v>
          </cell>
          <cell r="K2672" t="str">
            <v>LS</v>
          </cell>
          <cell r="L2672" t="str">
            <v>LH</v>
          </cell>
          <cell r="M2672" t="str">
            <v>LH</v>
          </cell>
          <cell r="N2672" t="str">
            <v>LH</v>
          </cell>
          <cell r="O2672" t="str">
            <v>LH</v>
          </cell>
          <cell r="P2672" t="str">
            <v>LH</v>
          </cell>
          <cell r="Q2672" t="str">
            <v>LH</v>
          </cell>
          <cell r="R2672" t="str">
            <v xml:space="preserve">LH </v>
          </cell>
        </row>
        <row r="2673">
          <cell r="A2673">
            <v>194956</v>
          </cell>
          <cell r="B2673" t="str">
            <v>MOTO 4 TECH 10W50        18B1L  ELF C1</v>
          </cell>
          <cell r="C2673" t="str">
            <v>18B1L</v>
          </cell>
          <cell r="D2673" t="str">
            <v>105MOJJ</v>
          </cell>
          <cell r="E2673" t="str">
            <v>P11N03NP</v>
          </cell>
          <cell r="F2673" t="str">
            <v>C</v>
          </cell>
          <cell r="G2673" t="str">
            <v>AO</v>
          </cell>
          <cell r="H2673" t="str">
            <v>2B</v>
          </cell>
          <cell r="I2673">
            <v>4</v>
          </cell>
          <cell r="J2673" t="str">
            <v>for depletion</v>
          </cell>
          <cell r="K2673" t="str">
            <v>for depletion</v>
          </cell>
          <cell r="L2673" t="str">
            <v>LS</v>
          </cell>
          <cell r="M2673" t="str">
            <v>LH</v>
          </cell>
          <cell r="N2673" t="str">
            <v>LH</v>
          </cell>
          <cell r="O2673" t="str">
            <v>LH</v>
          </cell>
          <cell r="P2673" t="str">
            <v>LH</v>
          </cell>
          <cell r="Q2673" t="str">
            <v>LH</v>
          </cell>
          <cell r="R2673" t="str">
            <v xml:space="preserve">LH </v>
          </cell>
        </row>
        <row r="2674">
          <cell r="A2674">
            <v>194685</v>
          </cell>
          <cell r="B2674" t="str">
            <v>MOTO 4 TECH 10W50        208L   ELF  1SG</v>
          </cell>
          <cell r="C2674" t="str">
            <v>208L</v>
          </cell>
          <cell r="D2674" t="str">
            <v>105MOGG_H_SG</v>
          </cell>
          <cell r="E2674" t="str">
            <v>P11N03NP</v>
          </cell>
          <cell r="F2674" t="str">
            <v>SG</v>
          </cell>
          <cell r="G2674" t="str">
            <v>AO</v>
          </cell>
          <cell r="H2674">
            <v>4</v>
          </cell>
          <cell r="I2674">
            <v>3</v>
          </cell>
          <cell r="J2674" t="str">
            <v>close</v>
          </cell>
          <cell r="K2674" t="str">
            <v>for depletion</v>
          </cell>
          <cell r="L2674" t="str">
            <v>LH</v>
          </cell>
          <cell r="M2674" t="str">
            <v>LH</v>
          </cell>
          <cell r="N2674" t="str">
            <v>LH</v>
          </cell>
          <cell r="O2674" t="str">
            <v>LH</v>
          </cell>
          <cell r="P2674" t="str">
            <v>LH</v>
          </cell>
          <cell r="Q2674" t="str">
            <v>LH</v>
          </cell>
          <cell r="R2674" t="str">
            <v xml:space="preserve">LH </v>
          </cell>
        </row>
        <row r="2675">
          <cell r="A2675">
            <v>207594</v>
          </cell>
          <cell r="B2675" t="str">
            <v>MOTO 4 TECH 10W50        208L   ELF  3SG</v>
          </cell>
          <cell r="C2675" t="str">
            <v>208L</v>
          </cell>
          <cell r="D2675" t="str">
            <v>105MOJJ_H_SG</v>
          </cell>
          <cell r="E2675" t="str">
            <v>P11N03NP</v>
          </cell>
          <cell r="F2675" t="str">
            <v>SG</v>
          </cell>
          <cell r="G2675" t="str">
            <v>AO</v>
          </cell>
          <cell r="H2675" t="str">
            <v>-</v>
          </cell>
          <cell r="I2675" t="str">
            <v>2B</v>
          </cell>
          <cell r="J2675" t="str">
            <v>close</v>
          </cell>
          <cell r="K2675" t="str">
            <v>for depletion</v>
          </cell>
          <cell r="L2675" t="str">
            <v>LH</v>
          </cell>
          <cell r="M2675" t="str">
            <v>LH</v>
          </cell>
          <cell r="N2675" t="str">
            <v>LH</v>
          </cell>
          <cell r="O2675" t="str">
            <v>LH</v>
          </cell>
          <cell r="P2675" t="str">
            <v>LH</v>
          </cell>
          <cell r="Q2675" t="str">
            <v>LH</v>
          </cell>
          <cell r="R2675" t="str">
            <v xml:space="preserve">LH </v>
          </cell>
        </row>
        <row r="2676">
          <cell r="A2676">
            <v>183267</v>
          </cell>
          <cell r="B2676" t="str">
            <v>MOTO 4 TECH 10W50        208L   ELF C</v>
          </cell>
          <cell r="C2676" t="str">
            <v>208L</v>
          </cell>
          <cell r="D2676" t="str">
            <v>105MOJJ</v>
          </cell>
          <cell r="E2676" t="str">
            <v>P11N03NP</v>
          </cell>
          <cell r="F2676" t="str">
            <v>C</v>
          </cell>
          <cell r="G2676" t="str">
            <v>AO</v>
          </cell>
          <cell r="H2676">
            <v>4</v>
          </cell>
          <cell r="I2676">
            <v>4</v>
          </cell>
          <cell r="J2676">
            <v>4</v>
          </cell>
          <cell r="K2676">
            <v>4</v>
          </cell>
          <cell r="L2676">
            <v>4</v>
          </cell>
          <cell r="M2676">
            <v>4</v>
          </cell>
          <cell r="N2676">
            <v>4</v>
          </cell>
          <cell r="O2676">
            <v>4</v>
          </cell>
          <cell r="P2676">
            <v>4</v>
          </cell>
          <cell r="Q2676">
            <v>4</v>
          </cell>
          <cell r="R2676">
            <v>4</v>
          </cell>
        </row>
        <row r="2677">
          <cell r="A2677">
            <v>213950</v>
          </cell>
          <cell r="B2677" t="str">
            <v>MOTO 4 TECH 10W50        3B4L   ELF C</v>
          </cell>
          <cell r="C2677" t="str">
            <v>3B4L</v>
          </cell>
          <cell r="D2677" t="str">
            <v>105MOJJ</v>
          </cell>
          <cell r="E2677" t="str">
            <v>P11N03NP</v>
          </cell>
          <cell r="F2677" t="str">
            <v>C</v>
          </cell>
          <cell r="G2677" t="str">
            <v>AO</v>
          </cell>
          <cell r="H2677" t="str">
            <v>-</v>
          </cell>
          <cell r="I2677" t="str">
            <v>-</v>
          </cell>
          <cell r="J2677" t="str">
            <v>-</v>
          </cell>
          <cell r="K2677">
            <v>4</v>
          </cell>
          <cell r="L2677">
            <v>4</v>
          </cell>
          <cell r="M2677">
            <v>4</v>
          </cell>
          <cell r="N2677">
            <v>4</v>
          </cell>
          <cell r="O2677">
            <v>4</v>
          </cell>
          <cell r="P2677">
            <v>4</v>
          </cell>
          <cell r="Q2677">
            <v>4</v>
          </cell>
          <cell r="R2677">
            <v>4</v>
          </cell>
        </row>
        <row r="2678">
          <cell r="A2678">
            <v>197874</v>
          </cell>
          <cell r="B2678" t="str">
            <v>MOTO 4 TECH 10W50        4B4L   ELF  2SG</v>
          </cell>
          <cell r="C2678" t="str">
            <v>4B4L</v>
          </cell>
          <cell r="D2678" t="str">
            <v>105MOGG_H_SG</v>
          </cell>
          <cell r="E2678" t="str">
            <v>P11N03NP</v>
          </cell>
          <cell r="F2678" t="str">
            <v>SG</v>
          </cell>
          <cell r="G2678" t="str">
            <v>AO</v>
          </cell>
          <cell r="H2678">
            <v>3</v>
          </cell>
          <cell r="I2678">
            <v>3</v>
          </cell>
          <cell r="J2678" t="str">
            <v>close</v>
          </cell>
          <cell r="K2678" t="str">
            <v>for depletion</v>
          </cell>
          <cell r="L2678" t="str">
            <v>LH</v>
          </cell>
          <cell r="M2678" t="str">
            <v>LH</v>
          </cell>
          <cell r="N2678" t="str">
            <v>LH</v>
          </cell>
          <cell r="O2678" t="str">
            <v>LH</v>
          </cell>
          <cell r="P2678" t="str">
            <v>LH</v>
          </cell>
          <cell r="Q2678" t="str">
            <v>LH</v>
          </cell>
          <cell r="R2678" t="str">
            <v xml:space="preserve">LH </v>
          </cell>
        </row>
        <row r="2679">
          <cell r="A2679">
            <v>207251</v>
          </cell>
          <cell r="B2679" t="str">
            <v>MOTO 4 TECH 10W50        4B4L   ELF  3SG</v>
          </cell>
          <cell r="C2679" t="str">
            <v>4B4L</v>
          </cell>
          <cell r="D2679" t="str">
            <v>105MOJJ_H_SG</v>
          </cell>
          <cell r="E2679" t="str">
            <v>P11N03NP</v>
          </cell>
          <cell r="F2679" t="str">
            <v>SG</v>
          </cell>
          <cell r="G2679" t="str">
            <v>AO</v>
          </cell>
          <cell r="H2679" t="str">
            <v>-</v>
          </cell>
          <cell r="I2679" t="str">
            <v>2A</v>
          </cell>
          <cell r="J2679" t="str">
            <v>close</v>
          </cell>
          <cell r="K2679" t="str">
            <v>for depletion</v>
          </cell>
          <cell r="L2679" t="str">
            <v>LH</v>
          </cell>
          <cell r="M2679" t="str">
            <v>LH</v>
          </cell>
          <cell r="N2679" t="str">
            <v>LH</v>
          </cell>
          <cell r="O2679" t="str">
            <v>LH</v>
          </cell>
          <cell r="P2679" t="str">
            <v>LH</v>
          </cell>
          <cell r="Q2679" t="str">
            <v>LH</v>
          </cell>
          <cell r="R2679" t="str">
            <v xml:space="preserve">LH </v>
          </cell>
        </row>
        <row r="2680">
          <cell r="A2680">
            <v>194957</v>
          </cell>
          <cell r="B2680" t="str">
            <v>MOTO 4 TECH 10W50        4B4L   ELF C1</v>
          </cell>
          <cell r="C2680" t="str">
            <v>4B4L</v>
          </cell>
          <cell r="D2680" t="str">
            <v>105MOJJ</v>
          </cell>
          <cell r="E2680" t="str">
            <v>P11N03NP</v>
          </cell>
          <cell r="F2680" t="str">
            <v>C</v>
          </cell>
          <cell r="G2680" t="str">
            <v>AO</v>
          </cell>
          <cell r="H2680">
            <v>4</v>
          </cell>
          <cell r="I2680">
            <v>4</v>
          </cell>
          <cell r="J2680">
            <v>4</v>
          </cell>
          <cell r="K2680">
            <v>4</v>
          </cell>
          <cell r="L2680" t="str">
            <v>LS</v>
          </cell>
          <cell r="M2680" t="str">
            <v>LH</v>
          </cell>
          <cell r="N2680" t="str">
            <v>LH</v>
          </cell>
          <cell r="O2680" t="str">
            <v>LH</v>
          </cell>
          <cell r="P2680" t="str">
            <v>LH</v>
          </cell>
          <cell r="Q2680" t="str">
            <v>LH</v>
          </cell>
          <cell r="R2680" t="str">
            <v xml:space="preserve">LH </v>
          </cell>
        </row>
        <row r="2681">
          <cell r="A2681">
            <v>213944</v>
          </cell>
          <cell r="B2681" t="str">
            <v>MOTO 4 TWIN TECH 20W60   12B1L  ELF C</v>
          </cell>
          <cell r="C2681" t="str">
            <v>12B1L</v>
          </cell>
          <cell r="D2681" t="str">
            <v>206MOBB</v>
          </cell>
          <cell r="E2681" t="str">
            <v>P11N03NP</v>
          </cell>
          <cell r="F2681" t="str">
            <v>C</v>
          </cell>
          <cell r="G2681" t="str">
            <v>AO</v>
          </cell>
          <cell r="H2681" t="str">
            <v>-</v>
          </cell>
          <cell r="I2681" t="str">
            <v>-</v>
          </cell>
          <cell r="J2681" t="str">
            <v>-</v>
          </cell>
          <cell r="K2681">
            <v>4</v>
          </cell>
          <cell r="L2681">
            <v>4</v>
          </cell>
          <cell r="M2681">
            <v>4</v>
          </cell>
          <cell r="N2681">
            <v>4</v>
          </cell>
          <cell r="O2681">
            <v>4</v>
          </cell>
          <cell r="P2681">
            <v>4</v>
          </cell>
          <cell r="Q2681">
            <v>4</v>
          </cell>
          <cell r="R2681">
            <v>4</v>
          </cell>
        </row>
        <row r="2682">
          <cell r="A2682">
            <v>194951</v>
          </cell>
          <cell r="B2682" t="str">
            <v>MOTO 4 TWIN TECH 20W60   18B1L  ELF C1</v>
          </cell>
          <cell r="C2682" t="str">
            <v>18B1L</v>
          </cell>
          <cell r="D2682" t="str">
            <v>206MOBB</v>
          </cell>
          <cell r="E2682" t="str">
            <v>P11N03NP</v>
          </cell>
          <cell r="F2682" t="str">
            <v>C</v>
          </cell>
          <cell r="G2682" t="str">
            <v>AO</v>
          </cell>
          <cell r="H2682">
            <v>4</v>
          </cell>
          <cell r="I2682">
            <v>4</v>
          </cell>
          <cell r="J2682">
            <v>4</v>
          </cell>
          <cell r="K2682">
            <v>4</v>
          </cell>
          <cell r="L2682" t="str">
            <v>LS</v>
          </cell>
          <cell r="M2682" t="str">
            <v>LS</v>
          </cell>
          <cell r="N2682" t="str">
            <v>LH</v>
          </cell>
          <cell r="O2682" t="str">
            <v>LH</v>
          </cell>
          <cell r="P2682" t="str">
            <v>LH</v>
          </cell>
          <cell r="Q2682" t="str">
            <v>LH</v>
          </cell>
          <cell r="R2682" t="str">
            <v xml:space="preserve">LH </v>
          </cell>
        </row>
        <row r="2683">
          <cell r="A2683">
            <v>213971</v>
          </cell>
          <cell r="B2683" t="str">
            <v>MOTO AIR FILTER OIL      12B1L  ELF C</v>
          </cell>
          <cell r="C2683" t="str">
            <v>12B1L</v>
          </cell>
          <cell r="D2683" t="str">
            <v>YF000AA</v>
          </cell>
          <cell r="E2683" t="str">
            <v>P11N03NJ</v>
          </cell>
          <cell r="F2683" t="str">
            <v>C</v>
          </cell>
          <cell r="G2683" t="str">
            <v>AO</v>
          </cell>
          <cell r="H2683" t="str">
            <v>-</v>
          </cell>
          <cell r="I2683" t="str">
            <v>-</v>
          </cell>
          <cell r="J2683" t="str">
            <v>-</v>
          </cell>
          <cell r="K2683">
            <v>4</v>
          </cell>
          <cell r="L2683">
            <v>4</v>
          </cell>
          <cell r="M2683">
            <v>4</v>
          </cell>
          <cell r="N2683">
            <v>4</v>
          </cell>
          <cell r="O2683">
            <v>4</v>
          </cell>
          <cell r="P2683">
            <v>4</v>
          </cell>
          <cell r="Q2683">
            <v>4</v>
          </cell>
          <cell r="R2683">
            <v>4</v>
          </cell>
        </row>
        <row r="2684">
          <cell r="A2684">
            <v>194979</v>
          </cell>
          <cell r="B2684" t="str">
            <v>MOTO AIR FILTER OIL      18B1L  ELF C1</v>
          </cell>
          <cell r="C2684" t="str">
            <v>18B1L</v>
          </cell>
          <cell r="D2684" t="str">
            <v>YF000AA</v>
          </cell>
          <cell r="E2684" t="str">
            <v>P11N03NJ</v>
          </cell>
          <cell r="F2684" t="str">
            <v>C</v>
          </cell>
          <cell r="G2684" t="str">
            <v>AO</v>
          </cell>
          <cell r="H2684" t="str">
            <v>-</v>
          </cell>
          <cell r="I2684">
            <v>4</v>
          </cell>
          <cell r="J2684">
            <v>4</v>
          </cell>
          <cell r="K2684">
            <v>4</v>
          </cell>
          <cell r="L2684">
            <v>4</v>
          </cell>
          <cell r="M2684">
            <v>4</v>
          </cell>
          <cell r="N2684">
            <v>4</v>
          </cell>
          <cell r="O2684">
            <v>4</v>
          </cell>
          <cell r="P2684">
            <v>4</v>
          </cell>
          <cell r="Q2684">
            <v>4</v>
          </cell>
          <cell r="R2684">
            <v>4</v>
          </cell>
        </row>
        <row r="2685">
          <cell r="A2685">
            <v>194978</v>
          </cell>
          <cell r="B2685" t="str">
            <v>MOTO BRAKE FLUID DOT 4   12B05L ELF C1</v>
          </cell>
          <cell r="C2685" t="str">
            <v>12B05L</v>
          </cell>
          <cell r="D2685" t="str">
            <v>BF00BB</v>
          </cell>
          <cell r="E2685" t="str">
            <v>P11N03NJ</v>
          </cell>
          <cell r="F2685" t="str">
            <v>C</v>
          </cell>
          <cell r="G2685" t="str">
            <v>AO</v>
          </cell>
          <cell r="H2685">
            <v>4</v>
          </cell>
          <cell r="I2685">
            <v>4</v>
          </cell>
          <cell r="J2685">
            <v>4</v>
          </cell>
          <cell r="K2685">
            <v>4</v>
          </cell>
          <cell r="L2685">
            <v>4</v>
          </cell>
          <cell r="M2685" t="str">
            <v>LS</v>
          </cell>
          <cell r="N2685" t="str">
            <v>LH</v>
          </cell>
          <cell r="O2685" t="str">
            <v>LH</v>
          </cell>
          <cell r="P2685" t="str">
            <v>LH</v>
          </cell>
          <cell r="Q2685" t="str">
            <v>LH</v>
          </cell>
          <cell r="R2685" t="str">
            <v xml:space="preserve">LH </v>
          </cell>
        </row>
        <row r="2686">
          <cell r="A2686">
            <v>213970</v>
          </cell>
          <cell r="B2686" t="str">
            <v>MOTO BRAKE FLUID DOT 4   16B05L ELF C</v>
          </cell>
          <cell r="C2686" t="str">
            <v>16B05L</v>
          </cell>
          <cell r="D2686" t="str">
            <v>BF00BB</v>
          </cell>
          <cell r="E2686" t="str">
            <v>P11N03NJ</v>
          </cell>
          <cell r="F2686" t="str">
            <v>C</v>
          </cell>
          <cell r="G2686" t="str">
            <v>AO</v>
          </cell>
          <cell r="H2686" t="str">
            <v>-</v>
          </cell>
          <cell r="I2686" t="str">
            <v>-</v>
          </cell>
          <cell r="J2686" t="str">
            <v>-</v>
          </cell>
          <cell r="K2686">
            <v>4</v>
          </cell>
          <cell r="L2686">
            <v>4</v>
          </cell>
          <cell r="M2686">
            <v>4</v>
          </cell>
          <cell r="N2686">
            <v>4</v>
          </cell>
          <cell r="O2686">
            <v>4</v>
          </cell>
          <cell r="P2686">
            <v>4</v>
          </cell>
          <cell r="Q2686">
            <v>4</v>
          </cell>
          <cell r="R2686">
            <v>4</v>
          </cell>
        </row>
        <row r="2687">
          <cell r="A2687">
            <v>194977</v>
          </cell>
          <cell r="B2687" t="str">
            <v>MOTO BRAKE FLUID DOT 5.1 12B05L ELF C1</v>
          </cell>
          <cell r="C2687" t="str">
            <v>12B05L</v>
          </cell>
          <cell r="D2687" t="str">
            <v>BF00AA</v>
          </cell>
          <cell r="E2687" t="str">
            <v>P11N03NJ</v>
          </cell>
          <cell r="F2687" t="str">
            <v>C</v>
          </cell>
          <cell r="G2687" t="str">
            <v>AO</v>
          </cell>
          <cell r="H2687">
            <v>4</v>
          </cell>
          <cell r="I2687">
            <v>4</v>
          </cell>
          <cell r="J2687">
            <v>4</v>
          </cell>
          <cell r="K2687">
            <v>4</v>
          </cell>
          <cell r="L2687">
            <v>4</v>
          </cell>
          <cell r="M2687">
            <v>4</v>
          </cell>
          <cell r="N2687">
            <v>4</v>
          </cell>
          <cell r="O2687">
            <v>4</v>
          </cell>
          <cell r="P2687">
            <v>4</v>
          </cell>
          <cell r="Q2687">
            <v>4</v>
          </cell>
          <cell r="R2687">
            <v>4</v>
          </cell>
        </row>
        <row r="2688">
          <cell r="A2688">
            <v>213969</v>
          </cell>
          <cell r="B2688" t="str">
            <v>MOTO BRAKE FLUID DOT 5.1 16B05L ELF C</v>
          </cell>
          <cell r="C2688" t="str">
            <v>16B05L</v>
          </cell>
          <cell r="D2688" t="str">
            <v>BF00AA</v>
          </cell>
          <cell r="E2688" t="str">
            <v>P11N03NJ</v>
          </cell>
          <cell r="F2688" t="str">
            <v>C</v>
          </cell>
          <cell r="G2688" t="str">
            <v>AO</v>
          </cell>
          <cell r="H2688" t="str">
            <v>-</v>
          </cell>
          <cell r="I2688" t="str">
            <v>-</v>
          </cell>
          <cell r="J2688" t="str">
            <v>-</v>
          </cell>
          <cell r="K2688">
            <v>4</v>
          </cell>
          <cell r="L2688">
            <v>4</v>
          </cell>
          <cell r="M2688">
            <v>4</v>
          </cell>
          <cell r="N2688">
            <v>4</v>
          </cell>
          <cell r="O2688">
            <v>4</v>
          </cell>
          <cell r="P2688">
            <v>4</v>
          </cell>
          <cell r="Q2688">
            <v>4</v>
          </cell>
          <cell r="R2688">
            <v>4</v>
          </cell>
        </row>
        <row r="2689">
          <cell r="A2689">
            <v>195628</v>
          </cell>
          <cell r="B2689" t="str">
            <v>MOTO CHAIN LUBE          12S04L ELF C2</v>
          </cell>
          <cell r="C2689" t="str">
            <v>12S04L</v>
          </cell>
          <cell r="D2689" t="str">
            <v>AN000II_AER</v>
          </cell>
          <cell r="E2689" t="str">
            <v>P11N03NJ</v>
          </cell>
          <cell r="F2689" t="str">
            <v>C</v>
          </cell>
          <cell r="G2689" t="str">
            <v>AO</v>
          </cell>
          <cell r="H2689">
            <v>4</v>
          </cell>
          <cell r="I2689">
            <v>4</v>
          </cell>
          <cell r="J2689">
            <v>4</v>
          </cell>
          <cell r="K2689">
            <v>4</v>
          </cell>
          <cell r="L2689">
            <v>4</v>
          </cell>
          <cell r="M2689">
            <v>4</v>
          </cell>
          <cell r="N2689">
            <v>4</v>
          </cell>
          <cell r="O2689">
            <v>4</v>
          </cell>
          <cell r="P2689">
            <v>4</v>
          </cell>
          <cell r="Q2689">
            <v>4</v>
          </cell>
          <cell r="R2689">
            <v>4</v>
          </cell>
        </row>
        <row r="2690">
          <cell r="A2690">
            <v>201304</v>
          </cell>
          <cell r="B2690" t="str">
            <v>MOTO CHAIN PASTE         12T025LELF C1</v>
          </cell>
          <cell r="C2690" t="str">
            <v>12T025L</v>
          </cell>
          <cell r="D2690" t="str">
            <v>XFR01AA</v>
          </cell>
          <cell r="E2690" t="str">
            <v>P11N03NJ</v>
          </cell>
          <cell r="F2690" t="str">
            <v>C</v>
          </cell>
          <cell r="G2690" t="str">
            <v>AO</v>
          </cell>
          <cell r="H2690" t="str">
            <v>-</v>
          </cell>
          <cell r="I2690">
            <v>4</v>
          </cell>
          <cell r="J2690" t="str">
            <v>close</v>
          </cell>
          <cell r="K2690" t="str">
            <v>close</v>
          </cell>
          <cell r="L2690" t="str">
            <v>LH</v>
          </cell>
          <cell r="M2690" t="str">
            <v>LH</v>
          </cell>
          <cell r="N2690" t="str">
            <v>LH</v>
          </cell>
          <cell r="O2690" t="str">
            <v>LH</v>
          </cell>
          <cell r="P2690" t="str">
            <v>LH</v>
          </cell>
          <cell r="Q2690" t="str">
            <v>LH</v>
          </cell>
          <cell r="R2690" t="str">
            <v xml:space="preserve">LH </v>
          </cell>
        </row>
        <row r="2691">
          <cell r="A2691">
            <v>213973</v>
          </cell>
          <cell r="B2691" t="str">
            <v>MOTO COOLANT ORGANIC     12B1L  ELF C</v>
          </cell>
          <cell r="C2691" t="str">
            <v>12B1L</v>
          </cell>
          <cell r="D2691" t="str">
            <v>AF00RR</v>
          </cell>
          <cell r="E2691" t="str">
            <v>P14N27QE</v>
          </cell>
          <cell r="F2691" t="str">
            <v>C</v>
          </cell>
          <cell r="G2691" t="str">
            <v>AO</v>
          </cell>
          <cell r="H2691" t="str">
            <v>-</v>
          </cell>
          <cell r="I2691" t="str">
            <v>-</v>
          </cell>
          <cell r="J2691" t="str">
            <v>-</v>
          </cell>
          <cell r="K2691">
            <v>4</v>
          </cell>
          <cell r="L2691">
            <v>4</v>
          </cell>
          <cell r="M2691">
            <v>4</v>
          </cell>
          <cell r="N2691">
            <v>4</v>
          </cell>
          <cell r="O2691">
            <v>4</v>
          </cell>
          <cell r="P2691">
            <v>4</v>
          </cell>
          <cell r="Q2691">
            <v>4</v>
          </cell>
          <cell r="R2691">
            <v>4</v>
          </cell>
        </row>
        <row r="2692">
          <cell r="A2692">
            <v>194981</v>
          </cell>
          <cell r="B2692" t="str">
            <v>MOTO COOLANT ORGANIC     18B1L  ELF C1</v>
          </cell>
          <cell r="C2692" t="str">
            <v>18B1L</v>
          </cell>
          <cell r="D2692" t="str">
            <v>AF00RR</v>
          </cell>
          <cell r="E2692" t="str">
            <v>P14N27QE</v>
          </cell>
          <cell r="F2692" t="str">
            <v>C</v>
          </cell>
          <cell r="G2692" t="str">
            <v>AO</v>
          </cell>
          <cell r="H2692">
            <v>4</v>
          </cell>
          <cell r="I2692">
            <v>4</v>
          </cell>
          <cell r="J2692">
            <v>4</v>
          </cell>
          <cell r="K2692">
            <v>4</v>
          </cell>
          <cell r="L2692" t="str">
            <v>LS</v>
          </cell>
          <cell r="M2692" t="str">
            <v>LS</v>
          </cell>
          <cell r="N2692" t="str">
            <v>LH</v>
          </cell>
          <cell r="O2692" t="str">
            <v>LH</v>
          </cell>
          <cell r="P2692" t="str">
            <v>LH</v>
          </cell>
          <cell r="Q2692" t="str">
            <v>LH</v>
          </cell>
          <cell r="R2692" t="str">
            <v xml:space="preserve">LH </v>
          </cell>
        </row>
        <row r="2693">
          <cell r="A2693">
            <v>199795</v>
          </cell>
          <cell r="B2693" t="str">
            <v>MOTO DEGREASER+          12S04L ELF C</v>
          </cell>
          <cell r="C2693" t="str">
            <v>12S04L</v>
          </cell>
          <cell r="D2693" t="str">
            <v>CO00GG_AER</v>
          </cell>
          <cell r="E2693" t="str">
            <v>P11N03NJ</v>
          </cell>
          <cell r="F2693" t="str">
            <v>C</v>
          </cell>
          <cell r="G2693" t="str">
            <v>AO</v>
          </cell>
          <cell r="H2693" t="str">
            <v>-</v>
          </cell>
          <cell r="I2693" t="str">
            <v>-</v>
          </cell>
          <cell r="J2693" t="str">
            <v>-</v>
          </cell>
          <cell r="K2693">
            <v>4</v>
          </cell>
          <cell r="L2693">
            <v>4</v>
          </cell>
          <cell r="M2693">
            <v>4</v>
          </cell>
          <cell r="N2693">
            <v>4</v>
          </cell>
          <cell r="O2693">
            <v>4</v>
          </cell>
          <cell r="P2693">
            <v>4</v>
          </cell>
          <cell r="Q2693">
            <v>4</v>
          </cell>
          <cell r="R2693">
            <v>4</v>
          </cell>
        </row>
        <row r="2694">
          <cell r="A2694">
            <v>194973</v>
          </cell>
          <cell r="B2694" t="str">
            <v>MOTO FORK OIL 10W        12B05L ELF C1</v>
          </cell>
          <cell r="C2694" t="str">
            <v>12B05L</v>
          </cell>
          <cell r="D2694" t="str">
            <v>HV046AA</v>
          </cell>
          <cell r="E2694" t="str">
            <v>P11N03NJ</v>
          </cell>
          <cell r="F2694" t="str">
            <v>C</v>
          </cell>
          <cell r="G2694" t="str">
            <v>AO</v>
          </cell>
          <cell r="H2694">
            <v>4</v>
          </cell>
          <cell r="I2694">
            <v>4</v>
          </cell>
          <cell r="J2694">
            <v>4</v>
          </cell>
          <cell r="K2694">
            <v>4</v>
          </cell>
          <cell r="L2694">
            <v>4</v>
          </cell>
          <cell r="M2694" t="str">
            <v>LS</v>
          </cell>
          <cell r="N2694" t="str">
            <v>LH</v>
          </cell>
          <cell r="O2694" t="str">
            <v>LH</v>
          </cell>
          <cell r="P2694" t="str">
            <v>LH</v>
          </cell>
          <cell r="Q2694" t="str">
            <v>LH</v>
          </cell>
          <cell r="R2694" t="str">
            <v xml:space="preserve">LH </v>
          </cell>
        </row>
        <row r="2695">
          <cell r="A2695">
            <v>213965</v>
          </cell>
          <cell r="B2695" t="str">
            <v>MOTO FORK OIL 10W        16B05L ELF C</v>
          </cell>
          <cell r="C2695" t="str">
            <v>16B05L</v>
          </cell>
          <cell r="D2695" t="str">
            <v>HV046AA</v>
          </cell>
          <cell r="E2695" t="str">
            <v>P11N03NJ</v>
          </cell>
          <cell r="F2695" t="str">
            <v>C</v>
          </cell>
          <cell r="G2695" t="str">
            <v>AO</v>
          </cell>
          <cell r="H2695" t="str">
            <v>-</v>
          </cell>
          <cell r="I2695" t="str">
            <v>-</v>
          </cell>
          <cell r="J2695" t="str">
            <v>-</v>
          </cell>
          <cell r="K2695">
            <v>4</v>
          </cell>
          <cell r="L2695">
            <v>4</v>
          </cell>
          <cell r="M2695">
            <v>4</v>
          </cell>
          <cell r="N2695">
            <v>4</v>
          </cell>
          <cell r="O2695">
            <v>4</v>
          </cell>
          <cell r="P2695">
            <v>4</v>
          </cell>
          <cell r="Q2695">
            <v>4</v>
          </cell>
          <cell r="R2695">
            <v>4</v>
          </cell>
        </row>
        <row r="2696">
          <cell r="A2696">
            <v>194972</v>
          </cell>
          <cell r="B2696" t="str">
            <v>MOTO FORK OIL 15W        12B05L ELF C1</v>
          </cell>
          <cell r="C2696" t="str">
            <v>12B05L</v>
          </cell>
          <cell r="D2696" t="str">
            <v>HV068AA</v>
          </cell>
          <cell r="E2696" t="str">
            <v>P11N03NJ</v>
          </cell>
          <cell r="F2696" t="str">
            <v>C</v>
          </cell>
          <cell r="G2696" t="str">
            <v>AO</v>
          </cell>
          <cell r="H2696">
            <v>4</v>
          </cell>
          <cell r="I2696">
            <v>4</v>
          </cell>
          <cell r="J2696">
            <v>4</v>
          </cell>
          <cell r="K2696">
            <v>4</v>
          </cell>
          <cell r="L2696">
            <v>4</v>
          </cell>
          <cell r="M2696" t="str">
            <v>LS</v>
          </cell>
          <cell r="N2696" t="str">
            <v>LH</v>
          </cell>
          <cell r="O2696" t="str">
            <v>LH</v>
          </cell>
          <cell r="P2696" t="str">
            <v>LH</v>
          </cell>
          <cell r="Q2696" t="str">
            <v>LH</v>
          </cell>
          <cell r="R2696" t="str">
            <v xml:space="preserve">LH </v>
          </cell>
        </row>
        <row r="2697">
          <cell r="A2697">
            <v>213964</v>
          </cell>
          <cell r="B2697" t="str">
            <v>MOTO FORK OIL 15W        16B05L ELF C</v>
          </cell>
          <cell r="C2697" t="str">
            <v>16B05L</v>
          </cell>
          <cell r="D2697" t="str">
            <v>HV068AA</v>
          </cell>
          <cell r="E2697" t="str">
            <v>P11N03NJ</v>
          </cell>
          <cell r="F2697" t="str">
            <v>C</v>
          </cell>
          <cell r="G2697" t="str">
            <v>AO</v>
          </cell>
          <cell r="H2697" t="str">
            <v>-</v>
          </cell>
          <cell r="I2697" t="str">
            <v>-</v>
          </cell>
          <cell r="J2697" t="str">
            <v>-</v>
          </cell>
          <cell r="K2697">
            <v>4</v>
          </cell>
          <cell r="L2697">
            <v>4</v>
          </cell>
          <cell r="M2697">
            <v>4</v>
          </cell>
          <cell r="N2697">
            <v>4</v>
          </cell>
          <cell r="O2697">
            <v>4</v>
          </cell>
          <cell r="P2697">
            <v>4</v>
          </cell>
          <cell r="Q2697">
            <v>4</v>
          </cell>
          <cell r="R2697">
            <v>4</v>
          </cell>
        </row>
        <row r="2698">
          <cell r="A2698">
            <v>194971</v>
          </cell>
          <cell r="B2698" t="str">
            <v>MOTO FORK OIL 20W        12B05L ELF C1</v>
          </cell>
          <cell r="C2698" t="str">
            <v>12B05L</v>
          </cell>
          <cell r="D2698" t="str">
            <v>HV100AA</v>
          </cell>
          <cell r="E2698" t="str">
            <v>P11N03NJ</v>
          </cell>
          <cell r="F2698" t="str">
            <v>C</v>
          </cell>
          <cell r="G2698" t="str">
            <v>AO</v>
          </cell>
          <cell r="H2698">
            <v>4</v>
          </cell>
          <cell r="I2698">
            <v>4</v>
          </cell>
          <cell r="J2698">
            <v>4</v>
          </cell>
          <cell r="K2698">
            <v>4</v>
          </cell>
          <cell r="L2698">
            <v>4</v>
          </cell>
          <cell r="M2698">
            <v>4</v>
          </cell>
          <cell r="N2698">
            <v>4</v>
          </cell>
          <cell r="O2698">
            <v>4</v>
          </cell>
          <cell r="P2698">
            <v>4</v>
          </cell>
          <cell r="Q2698">
            <v>4</v>
          </cell>
          <cell r="R2698">
            <v>4</v>
          </cell>
        </row>
        <row r="2699">
          <cell r="A2699">
            <v>213963</v>
          </cell>
          <cell r="B2699" t="str">
            <v>MOTO FORK OIL 20W        16B05L ELF C</v>
          </cell>
          <cell r="C2699" t="str">
            <v>16B05L</v>
          </cell>
          <cell r="D2699" t="str">
            <v>HV100AA</v>
          </cell>
          <cell r="E2699" t="str">
            <v>P11N03NJ</v>
          </cell>
          <cell r="F2699" t="str">
            <v>C</v>
          </cell>
          <cell r="G2699" t="str">
            <v>AO</v>
          </cell>
          <cell r="H2699" t="str">
            <v>-</v>
          </cell>
          <cell r="I2699" t="str">
            <v>-</v>
          </cell>
          <cell r="J2699" t="str">
            <v>-</v>
          </cell>
          <cell r="K2699">
            <v>4</v>
          </cell>
          <cell r="L2699">
            <v>4</v>
          </cell>
          <cell r="M2699">
            <v>4</v>
          </cell>
          <cell r="N2699">
            <v>4</v>
          </cell>
          <cell r="O2699">
            <v>4</v>
          </cell>
          <cell r="P2699">
            <v>4</v>
          </cell>
          <cell r="Q2699">
            <v>4</v>
          </cell>
          <cell r="R2699">
            <v>4</v>
          </cell>
        </row>
        <row r="2700">
          <cell r="A2700">
            <v>194974</v>
          </cell>
          <cell r="B2700" t="str">
            <v>MOTO FORK OIL SYN 10W    12B05L ELF C1</v>
          </cell>
          <cell r="C2700" t="str">
            <v>12B05L</v>
          </cell>
          <cell r="D2700" t="str">
            <v>HV000CC</v>
          </cell>
          <cell r="E2700" t="str">
            <v>P11N03NJ</v>
          </cell>
          <cell r="F2700" t="str">
            <v>C</v>
          </cell>
          <cell r="G2700" t="str">
            <v>AO</v>
          </cell>
          <cell r="H2700">
            <v>4</v>
          </cell>
          <cell r="I2700">
            <v>4</v>
          </cell>
          <cell r="J2700">
            <v>4</v>
          </cell>
          <cell r="K2700">
            <v>4</v>
          </cell>
          <cell r="L2700">
            <v>4</v>
          </cell>
          <cell r="M2700">
            <v>4</v>
          </cell>
          <cell r="N2700" t="str">
            <v>LH</v>
          </cell>
          <cell r="O2700" t="str">
            <v>LH</v>
          </cell>
          <cell r="P2700" t="str">
            <v>LH</v>
          </cell>
          <cell r="Q2700" t="str">
            <v>LH</v>
          </cell>
          <cell r="R2700" t="str">
            <v xml:space="preserve">LH </v>
          </cell>
        </row>
        <row r="2701">
          <cell r="A2701">
            <v>213966</v>
          </cell>
          <cell r="B2701" t="str">
            <v>MOTO FORK OIL SYN 10W    16B05L ELF C</v>
          </cell>
          <cell r="C2701" t="str">
            <v>16B05L</v>
          </cell>
          <cell r="D2701" t="str">
            <v>HV000CC</v>
          </cell>
          <cell r="E2701" t="str">
            <v>P11N03NJ</v>
          </cell>
          <cell r="F2701" t="str">
            <v>C</v>
          </cell>
          <cell r="G2701" t="str">
            <v>AO</v>
          </cell>
          <cell r="H2701" t="str">
            <v>-</v>
          </cell>
          <cell r="I2701" t="str">
            <v>-</v>
          </cell>
          <cell r="J2701" t="str">
            <v>-</v>
          </cell>
          <cell r="K2701">
            <v>4</v>
          </cell>
          <cell r="L2701">
            <v>4</v>
          </cell>
          <cell r="M2701">
            <v>4</v>
          </cell>
          <cell r="N2701">
            <v>4</v>
          </cell>
          <cell r="O2701">
            <v>4</v>
          </cell>
          <cell r="P2701">
            <v>4</v>
          </cell>
          <cell r="Q2701">
            <v>4</v>
          </cell>
          <cell r="R2701">
            <v>4</v>
          </cell>
        </row>
        <row r="2702">
          <cell r="A2702">
            <v>194976</v>
          </cell>
          <cell r="B2702" t="str">
            <v>MOTO FORK OIL SYN 2,5W   12B05L ELF C1</v>
          </cell>
          <cell r="C2702" t="str">
            <v>12B05L</v>
          </cell>
          <cell r="D2702" t="str">
            <v>HV000AA</v>
          </cell>
          <cell r="E2702" t="str">
            <v>P11N03NJ</v>
          </cell>
          <cell r="F2702" t="str">
            <v>C</v>
          </cell>
          <cell r="G2702" t="str">
            <v>AO</v>
          </cell>
          <cell r="H2702" t="str">
            <v>-</v>
          </cell>
          <cell r="I2702">
            <v>4</v>
          </cell>
          <cell r="J2702">
            <v>4</v>
          </cell>
          <cell r="K2702">
            <v>4</v>
          </cell>
          <cell r="L2702">
            <v>4</v>
          </cell>
          <cell r="M2702">
            <v>4</v>
          </cell>
          <cell r="N2702">
            <v>4</v>
          </cell>
          <cell r="O2702">
            <v>4</v>
          </cell>
          <cell r="P2702">
            <v>4</v>
          </cell>
          <cell r="Q2702">
            <v>4</v>
          </cell>
          <cell r="R2702">
            <v>4</v>
          </cell>
        </row>
        <row r="2703">
          <cell r="A2703">
            <v>213968</v>
          </cell>
          <cell r="B2703" t="str">
            <v>MOTO FORK OIL SYN 2,5W   16B05L ELF C</v>
          </cell>
          <cell r="C2703" t="str">
            <v>16B05L</v>
          </cell>
          <cell r="D2703" t="str">
            <v>HV000AA</v>
          </cell>
          <cell r="E2703" t="str">
            <v>P11N03NJ</v>
          </cell>
          <cell r="F2703" t="str">
            <v>C</v>
          </cell>
          <cell r="G2703" t="str">
            <v>AO</v>
          </cell>
          <cell r="H2703" t="str">
            <v>-</v>
          </cell>
          <cell r="I2703" t="str">
            <v>-</v>
          </cell>
          <cell r="J2703" t="str">
            <v>-</v>
          </cell>
          <cell r="K2703">
            <v>4</v>
          </cell>
          <cell r="L2703">
            <v>4</v>
          </cell>
          <cell r="M2703">
            <v>4</v>
          </cell>
          <cell r="N2703">
            <v>4</v>
          </cell>
          <cell r="O2703">
            <v>4</v>
          </cell>
          <cell r="P2703">
            <v>4</v>
          </cell>
          <cell r="Q2703">
            <v>4</v>
          </cell>
          <cell r="R2703">
            <v>4</v>
          </cell>
        </row>
        <row r="2704">
          <cell r="A2704">
            <v>194975</v>
          </cell>
          <cell r="B2704" t="str">
            <v>MOTO FORK OIL SYN 5W     12B05L ELF C1</v>
          </cell>
          <cell r="C2704" t="str">
            <v>12B05L</v>
          </cell>
          <cell r="D2704" t="str">
            <v>HV000BB</v>
          </cell>
          <cell r="E2704" t="str">
            <v>P11N03NJ</v>
          </cell>
          <cell r="F2704" t="str">
            <v>C</v>
          </cell>
          <cell r="G2704" t="str">
            <v>AO</v>
          </cell>
          <cell r="H2704">
            <v>4</v>
          </cell>
          <cell r="I2704">
            <v>4</v>
          </cell>
          <cell r="J2704">
            <v>4</v>
          </cell>
          <cell r="K2704">
            <v>4</v>
          </cell>
          <cell r="L2704">
            <v>4</v>
          </cell>
          <cell r="M2704">
            <v>4</v>
          </cell>
          <cell r="N2704" t="str">
            <v>LH</v>
          </cell>
          <cell r="O2704" t="str">
            <v>LH</v>
          </cell>
          <cell r="P2704" t="str">
            <v>LH</v>
          </cell>
          <cell r="Q2704" t="str">
            <v>LH</v>
          </cell>
          <cell r="R2704" t="str">
            <v xml:space="preserve">LH </v>
          </cell>
        </row>
        <row r="2705">
          <cell r="A2705">
            <v>213967</v>
          </cell>
          <cell r="B2705" t="str">
            <v>MOTO FORK OIL SYN 5W     16B05L ELF C</v>
          </cell>
          <cell r="C2705" t="str">
            <v>16B05L</v>
          </cell>
          <cell r="D2705" t="str">
            <v>HV000BB</v>
          </cell>
          <cell r="E2705" t="str">
            <v>P11N03NJ</v>
          </cell>
          <cell r="F2705" t="str">
            <v>C</v>
          </cell>
          <cell r="G2705" t="str">
            <v>AO</v>
          </cell>
          <cell r="H2705" t="str">
            <v>-</v>
          </cell>
          <cell r="I2705" t="str">
            <v>-</v>
          </cell>
          <cell r="J2705" t="str">
            <v>-</v>
          </cell>
          <cell r="K2705">
            <v>4</v>
          </cell>
          <cell r="L2705">
            <v>4</v>
          </cell>
          <cell r="M2705">
            <v>4</v>
          </cell>
          <cell r="N2705">
            <v>4</v>
          </cell>
          <cell r="O2705">
            <v>4</v>
          </cell>
          <cell r="P2705">
            <v>4</v>
          </cell>
          <cell r="Q2705">
            <v>4</v>
          </cell>
          <cell r="R2705">
            <v>4</v>
          </cell>
        </row>
        <row r="2706">
          <cell r="A2706">
            <v>213961</v>
          </cell>
          <cell r="B2706" t="str">
            <v>MOTO GEAR OIL 10W40      12B1L  ELF C</v>
          </cell>
          <cell r="C2706" t="str">
            <v>12B1L</v>
          </cell>
          <cell r="D2706" t="str">
            <v>104MOTT</v>
          </cell>
          <cell r="E2706" t="str">
            <v>P11N03NJ</v>
          </cell>
          <cell r="F2706" t="str">
            <v>C</v>
          </cell>
          <cell r="G2706" t="str">
            <v>AO</v>
          </cell>
          <cell r="H2706" t="str">
            <v>-</v>
          </cell>
          <cell r="I2706" t="str">
            <v>-</v>
          </cell>
          <cell r="J2706" t="str">
            <v>-</v>
          </cell>
          <cell r="K2706">
            <v>4</v>
          </cell>
          <cell r="L2706">
            <v>4</v>
          </cell>
          <cell r="M2706">
            <v>4</v>
          </cell>
          <cell r="N2706">
            <v>4</v>
          </cell>
          <cell r="O2706">
            <v>4</v>
          </cell>
          <cell r="P2706">
            <v>4</v>
          </cell>
          <cell r="Q2706">
            <v>4</v>
          </cell>
          <cell r="R2706">
            <v>4</v>
          </cell>
        </row>
        <row r="2707">
          <cell r="A2707">
            <v>194969</v>
          </cell>
          <cell r="B2707" t="str">
            <v>MOTO GEAR OIL 10W40      18B1L  ELF C1</v>
          </cell>
          <cell r="C2707" t="str">
            <v>18B1L</v>
          </cell>
          <cell r="D2707" t="str">
            <v>104MOTT</v>
          </cell>
          <cell r="E2707" t="str">
            <v>P11N03NJ</v>
          </cell>
          <cell r="F2707" t="str">
            <v>C</v>
          </cell>
          <cell r="G2707" t="str">
            <v>AO</v>
          </cell>
          <cell r="H2707">
            <v>4</v>
          </cell>
          <cell r="I2707">
            <v>4</v>
          </cell>
          <cell r="J2707">
            <v>4</v>
          </cell>
          <cell r="K2707">
            <v>4</v>
          </cell>
          <cell r="L2707" t="str">
            <v>LS</v>
          </cell>
          <cell r="M2707" t="str">
            <v>LS</v>
          </cell>
          <cell r="N2707" t="str">
            <v>LS</v>
          </cell>
          <cell r="O2707" t="str">
            <v>LH</v>
          </cell>
          <cell r="P2707" t="str">
            <v>LH</v>
          </cell>
          <cell r="Q2707" t="str">
            <v>LH</v>
          </cell>
          <cell r="R2707" t="str">
            <v xml:space="preserve">LH </v>
          </cell>
        </row>
        <row r="2708">
          <cell r="A2708">
            <v>213962</v>
          </cell>
          <cell r="B2708" t="str">
            <v>MOTO GEAR OIL 80W90      12B1L  ELF C</v>
          </cell>
          <cell r="C2708" t="str">
            <v>12B1L</v>
          </cell>
          <cell r="D2708" t="str">
            <v>G8090NN</v>
          </cell>
          <cell r="E2708" t="str">
            <v>P11N04NY</v>
          </cell>
          <cell r="F2708" t="str">
            <v>C</v>
          </cell>
          <cell r="G2708" t="str">
            <v>AO</v>
          </cell>
          <cell r="H2708" t="str">
            <v>-</v>
          </cell>
          <cell r="I2708" t="str">
            <v>-</v>
          </cell>
          <cell r="J2708" t="str">
            <v>-</v>
          </cell>
          <cell r="K2708">
            <v>4</v>
          </cell>
          <cell r="L2708">
            <v>4</v>
          </cell>
          <cell r="M2708">
            <v>4</v>
          </cell>
          <cell r="N2708">
            <v>4</v>
          </cell>
          <cell r="O2708">
            <v>4</v>
          </cell>
          <cell r="P2708">
            <v>4</v>
          </cell>
          <cell r="Q2708">
            <v>4</v>
          </cell>
          <cell r="R2708">
            <v>4</v>
          </cell>
        </row>
        <row r="2709">
          <cell r="A2709">
            <v>194970</v>
          </cell>
          <cell r="B2709" t="str">
            <v>MOTO GEAR OIL 80W90      18B1L  ELF C1</v>
          </cell>
          <cell r="C2709" t="str">
            <v>18B1L</v>
          </cell>
          <cell r="D2709" t="str">
            <v>G8090NN</v>
          </cell>
          <cell r="E2709" t="str">
            <v>P11N04NY</v>
          </cell>
          <cell r="F2709" t="str">
            <v>C</v>
          </cell>
          <cell r="G2709" t="str">
            <v>AO</v>
          </cell>
          <cell r="H2709">
            <v>4</v>
          </cell>
          <cell r="I2709">
            <v>4</v>
          </cell>
          <cell r="J2709">
            <v>4</v>
          </cell>
          <cell r="K2709">
            <v>4</v>
          </cell>
          <cell r="L2709">
            <v>4</v>
          </cell>
          <cell r="M2709">
            <v>4</v>
          </cell>
          <cell r="N2709">
            <v>4</v>
          </cell>
          <cell r="O2709">
            <v>4</v>
          </cell>
          <cell r="P2709">
            <v>4</v>
          </cell>
          <cell r="Q2709">
            <v>4</v>
          </cell>
          <cell r="R2709">
            <v>4</v>
          </cell>
        </row>
        <row r="2710">
          <cell r="A2710">
            <v>199796</v>
          </cell>
          <cell r="B2710" t="str">
            <v>MOTO MULTI LUBE+         12S04L ELF C</v>
          </cell>
          <cell r="C2710" t="str">
            <v>12S04L</v>
          </cell>
          <cell r="D2710" t="str">
            <v>YY000MM</v>
          </cell>
          <cell r="E2710" t="str">
            <v>P11N03NJ</v>
          </cell>
          <cell r="F2710" t="str">
            <v>C</v>
          </cell>
          <cell r="G2710" t="str">
            <v>AO</v>
          </cell>
          <cell r="H2710" t="str">
            <v>-</v>
          </cell>
          <cell r="I2710" t="str">
            <v>-</v>
          </cell>
          <cell r="J2710" t="str">
            <v>-</v>
          </cell>
          <cell r="K2710">
            <v>4</v>
          </cell>
          <cell r="L2710">
            <v>4</v>
          </cell>
          <cell r="M2710">
            <v>4</v>
          </cell>
          <cell r="N2710">
            <v>4</v>
          </cell>
          <cell r="O2710">
            <v>4</v>
          </cell>
          <cell r="P2710">
            <v>4</v>
          </cell>
          <cell r="Q2710">
            <v>4</v>
          </cell>
          <cell r="R2710">
            <v>4</v>
          </cell>
        </row>
        <row r="2711">
          <cell r="A2711">
            <v>199406</v>
          </cell>
          <cell r="B2711" t="str">
            <v>MOTO SILICONE SPRAY      12S04L ELF C</v>
          </cell>
          <cell r="C2711" t="str">
            <v>12S04L</v>
          </cell>
          <cell r="D2711" t="str">
            <v>YF000BB_AER</v>
          </cell>
          <cell r="E2711" t="str">
            <v>P11N03NJ</v>
          </cell>
          <cell r="F2711" t="str">
            <v>C</v>
          </cell>
          <cell r="G2711" t="str">
            <v>AO</v>
          </cell>
          <cell r="H2711" t="str">
            <v>-</v>
          </cell>
          <cell r="I2711" t="str">
            <v>-</v>
          </cell>
          <cell r="J2711" t="str">
            <v>-</v>
          </cell>
          <cell r="K2711">
            <v>4</v>
          </cell>
          <cell r="L2711">
            <v>4</v>
          </cell>
          <cell r="M2711">
            <v>4</v>
          </cell>
          <cell r="N2711">
            <v>4</v>
          </cell>
          <cell r="O2711">
            <v>4</v>
          </cell>
          <cell r="P2711">
            <v>4</v>
          </cell>
          <cell r="Q2711">
            <v>4</v>
          </cell>
          <cell r="R2711">
            <v>4</v>
          </cell>
        </row>
        <row r="2712">
          <cell r="A2712">
            <v>165892</v>
          </cell>
          <cell r="B2712" t="str">
            <v>MOTOR OIL 5W30 DPF       208L   NIS C1</v>
          </cell>
          <cell r="C2712" t="str">
            <v>208L</v>
          </cell>
          <cell r="D2712" t="str">
            <v>530PCZZ</v>
          </cell>
          <cell r="E2712" t="str">
            <v>P11N01N2BBBB</v>
          </cell>
          <cell r="F2712" t="str">
            <v>C</v>
          </cell>
          <cell r="G2712" t="str">
            <v>AO</v>
          </cell>
          <cell r="H2712" t="str">
            <v>-</v>
          </cell>
          <cell r="I2712">
            <v>4</v>
          </cell>
          <cell r="J2712">
            <v>4</v>
          </cell>
          <cell r="K2712">
            <v>4</v>
          </cell>
          <cell r="L2712">
            <v>4</v>
          </cell>
          <cell r="M2712">
            <v>4</v>
          </cell>
          <cell r="N2712">
            <v>4</v>
          </cell>
          <cell r="O2712">
            <v>4</v>
          </cell>
          <cell r="P2712">
            <v>4</v>
          </cell>
          <cell r="Q2712">
            <v>4</v>
          </cell>
          <cell r="R2712">
            <v>4</v>
          </cell>
        </row>
        <row r="2713">
          <cell r="A2713">
            <v>165894</v>
          </cell>
          <cell r="B2713" t="str">
            <v>MOTOR OIL 5W30 DPF       4B5L   NIS C1</v>
          </cell>
          <cell r="C2713" t="str">
            <v>4B5L</v>
          </cell>
          <cell r="D2713" t="str">
            <v>530PCZZ</v>
          </cell>
          <cell r="E2713" t="str">
            <v>P11N01N2BBBB</v>
          </cell>
          <cell r="F2713" t="str">
            <v>C</v>
          </cell>
          <cell r="G2713" t="str">
            <v>AO</v>
          </cell>
          <cell r="H2713" t="str">
            <v>-</v>
          </cell>
          <cell r="I2713">
            <v>4</v>
          </cell>
          <cell r="J2713">
            <v>4</v>
          </cell>
          <cell r="K2713">
            <v>4</v>
          </cell>
          <cell r="L2713">
            <v>4</v>
          </cell>
          <cell r="M2713">
            <v>4</v>
          </cell>
          <cell r="N2713">
            <v>4</v>
          </cell>
          <cell r="O2713">
            <v>4</v>
          </cell>
          <cell r="P2713">
            <v>4</v>
          </cell>
          <cell r="Q2713">
            <v>4</v>
          </cell>
          <cell r="R2713" t="str">
            <v>LH</v>
          </cell>
        </row>
        <row r="2714">
          <cell r="A2714">
            <v>211869</v>
          </cell>
          <cell r="B2714" t="str">
            <v>MOTOR OIL FS 0W20 SN/GF5 208L   NIS   SG</v>
          </cell>
          <cell r="C2714" t="str">
            <v>208L</v>
          </cell>
          <cell r="D2714" t="str">
            <v>020PCEE_H_SG</v>
          </cell>
          <cell r="E2714" t="str">
            <v>P11N01N2AAAA</v>
          </cell>
          <cell r="F2714" t="str">
            <v>SG</v>
          </cell>
          <cell r="G2714" t="str">
            <v>AO</v>
          </cell>
          <cell r="H2714" t="str">
            <v>-</v>
          </cell>
          <cell r="I2714" t="str">
            <v>-</v>
          </cell>
          <cell r="J2714" t="str">
            <v>-</v>
          </cell>
          <cell r="K2714" t="str">
            <v>2B</v>
          </cell>
          <cell r="L2714" t="str">
            <v>2B</v>
          </cell>
          <cell r="M2714" t="str">
            <v>2B</v>
          </cell>
          <cell r="N2714">
            <v>3</v>
          </cell>
          <cell r="O2714" t="str">
            <v>LS</v>
          </cell>
          <cell r="P2714" t="str">
            <v>LH</v>
          </cell>
          <cell r="Q2714" t="str">
            <v>LH</v>
          </cell>
          <cell r="R2714" t="str">
            <v xml:space="preserve">LH </v>
          </cell>
        </row>
        <row r="2715">
          <cell r="A2715">
            <v>217105</v>
          </cell>
          <cell r="B2715" t="str">
            <v>MOTOR OIL FS 0W20 SN/GF5 3B5L   NIS   SG</v>
          </cell>
          <cell r="C2715" t="str">
            <v>3B5L</v>
          </cell>
          <cell r="D2715" t="str">
            <v>020PCEE_H_SG</v>
          </cell>
          <cell r="E2715" t="str">
            <v>P11N01N2AAAA</v>
          </cell>
          <cell r="F2715" t="str">
            <v>SG</v>
          </cell>
          <cell r="G2715" t="str">
            <v>AO</v>
          </cell>
          <cell r="H2715" t="str">
            <v>-</v>
          </cell>
          <cell r="I2715" t="str">
            <v>-</v>
          </cell>
          <cell r="J2715" t="str">
            <v>-</v>
          </cell>
          <cell r="K2715" t="str">
            <v>2B</v>
          </cell>
          <cell r="L2715" t="str">
            <v>2B</v>
          </cell>
          <cell r="M2715" t="str">
            <v>2B</v>
          </cell>
          <cell r="N2715">
            <v>3</v>
          </cell>
          <cell r="O2715" t="str">
            <v>LH</v>
          </cell>
          <cell r="P2715" t="str">
            <v>LH</v>
          </cell>
          <cell r="Q2715" t="str">
            <v>LH</v>
          </cell>
          <cell r="R2715" t="str">
            <v xml:space="preserve">LH </v>
          </cell>
        </row>
        <row r="2716">
          <cell r="A2716">
            <v>204985</v>
          </cell>
          <cell r="B2716" t="str">
            <v>MOTOR OIL FS 0W20 SN/GF5 4B5L   NIS   SG</v>
          </cell>
          <cell r="C2716" t="str">
            <v>4B5L</v>
          </cell>
          <cell r="D2716" t="str">
            <v>020PCEE_H_SG</v>
          </cell>
          <cell r="E2716" t="str">
            <v>P11N01N2AAAA</v>
          </cell>
          <cell r="F2716" t="str">
            <v>SG</v>
          </cell>
          <cell r="G2716" t="str">
            <v>AO</v>
          </cell>
          <cell r="H2716">
            <v>1</v>
          </cell>
          <cell r="I2716">
            <v>1</v>
          </cell>
          <cell r="J2716">
            <v>1</v>
          </cell>
          <cell r="K2716" t="str">
            <v>LS</v>
          </cell>
          <cell r="L2716" t="str">
            <v>LH</v>
          </cell>
          <cell r="M2716" t="str">
            <v>LH</v>
          </cell>
          <cell r="N2716" t="str">
            <v>LH</v>
          </cell>
          <cell r="O2716" t="str">
            <v>LH</v>
          </cell>
          <cell r="P2716" t="str">
            <v>LH</v>
          </cell>
          <cell r="Q2716" t="str">
            <v>LH</v>
          </cell>
          <cell r="R2716" t="str">
            <v xml:space="preserve">LH </v>
          </cell>
        </row>
        <row r="2717">
          <cell r="A2717">
            <v>205055</v>
          </cell>
          <cell r="B2717" t="str">
            <v>MOTOR OIL FS 5W30 C4 DPF 208L   NIS   SG</v>
          </cell>
          <cell r="C2717" t="str">
            <v>208L</v>
          </cell>
          <cell r="D2717" t="str">
            <v>530PCZZ_H_SG</v>
          </cell>
          <cell r="E2717" t="str">
            <v>P11N01N2BBBB</v>
          </cell>
          <cell r="F2717" t="str">
            <v>SG</v>
          </cell>
          <cell r="G2717" t="str">
            <v>AO</v>
          </cell>
          <cell r="H2717" t="str">
            <v>-</v>
          </cell>
          <cell r="I2717" t="str">
            <v>-</v>
          </cell>
          <cell r="J2717" t="str">
            <v>-</v>
          </cell>
          <cell r="K2717">
            <v>1</v>
          </cell>
          <cell r="L2717">
            <v>1</v>
          </cell>
          <cell r="M2717">
            <v>1</v>
          </cell>
          <cell r="N2717">
            <v>1</v>
          </cell>
          <cell r="O2717" t="str">
            <v>LH</v>
          </cell>
          <cell r="P2717" t="str">
            <v>LH</v>
          </cell>
          <cell r="Q2717" t="str">
            <v>LH</v>
          </cell>
          <cell r="R2717" t="str">
            <v xml:space="preserve">LH </v>
          </cell>
        </row>
        <row r="2718">
          <cell r="A2718">
            <v>217109</v>
          </cell>
          <cell r="B2718" t="str">
            <v>MOTOR OIL FS 5W30 C4 DPF 3B5L   NIS   SG</v>
          </cell>
          <cell r="C2718" t="str">
            <v>3B5L</v>
          </cell>
          <cell r="D2718" t="str">
            <v>530PCZZ_H_SG</v>
          </cell>
          <cell r="E2718" t="str">
            <v>P11N01N2BBBB</v>
          </cell>
          <cell r="F2718" t="str">
            <v>SG</v>
          </cell>
          <cell r="G2718" t="str">
            <v>AO</v>
          </cell>
          <cell r="H2718" t="str">
            <v>-</v>
          </cell>
          <cell r="I2718" t="str">
            <v>-</v>
          </cell>
          <cell r="J2718" t="str">
            <v>-</v>
          </cell>
          <cell r="K2718">
            <v>1</v>
          </cell>
          <cell r="L2718">
            <v>1</v>
          </cell>
          <cell r="M2718">
            <v>1</v>
          </cell>
          <cell r="N2718">
            <v>1</v>
          </cell>
          <cell r="O2718" t="str">
            <v>LH</v>
          </cell>
          <cell r="P2718" t="str">
            <v>LH</v>
          </cell>
          <cell r="Q2718" t="str">
            <v>LH</v>
          </cell>
          <cell r="R2718" t="str">
            <v xml:space="preserve">LH </v>
          </cell>
        </row>
        <row r="2719">
          <cell r="A2719">
            <v>205054</v>
          </cell>
          <cell r="B2719" t="str">
            <v>MOTOR OIL FS 5W30 C4 DPF 4B5L   NIS   SG</v>
          </cell>
          <cell r="C2719" t="str">
            <v>4B5L</v>
          </cell>
          <cell r="D2719" t="str">
            <v>530PCZZ_H_SG</v>
          </cell>
          <cell r="E2719" t="str">
            <v>P11N01N2BBBB</v>
          </cell>
          <cell r="F2719" t="str">
            <v>SG</v>
          </cell>
          <cell r="G2719" t="str">
            <v>AO</v>
          </cell>
          <cell r="H2719">
            <v>1</v>
          </cell>
          <cell r="I2719">
            <v>1</v>
          </cell>
          <cell r="J2719">
            <v>1</v>
          </cell>
          <cell r="K2719" t="str">
            <v>LS</v>
          </cell>
          <cell r="L2719" t="str">
            <v>LS</v>
          </cell>
          <cell r="M2719" t="str">
            <v>LH</v>
          </cell>
          <cell r="N2719" t="str">
            <v>LH</v>
          </cell>
          <cell r="O2719" t="str">
            <v>LH</v>
          </cell>
          <cell r="P2719" t="str">
            <v>LH</v>
          </cell>
          <cell r="Q2719" t="str">
            <v>LH</v>
          </cell>
          <cell r="R2719" t="str">
            <v xml:space="preserve">LH </v>
          </cell>
        </row>
        <row r="2720">
          <cell r="A2720">
            <v>204987</v>
          </cell>
          <cell r="B2720" t="str">
            <v>MOTOR OIL FS 5W30 SN/GF5 208L   NIS   SG</v>
          </cell>
          <cell r="C2720" t="str">
            <v>208L</v>
          </cell>
          <cell r="D2720" t="str">
            <v>530PCAS_H_SG</v>
          </cell>
          <cell r="E2720" t="str">
            <v>P11N01N2AAAA</v>
          </cell>
          <cell r="F2720" t="str">
            <v>SG</v>
          </cell>
          <cell r="G2720" t="str">
            <v>AO</v>
          </cell>
          <cell r="H2720">
            <v>1</v>
          </cell>
          <cell r="I2720">
            <v>1</v>
          </cell>
          <cell r="J2720">
            <v>1</v>
          </cell>
          <cell r="K2720">
            <v>1</v>
          </cell>
          <cell r="L2720">
            <v>1</v>
          </cell>
          <cell r="M2720">
            <v>1</v>
          </cell>
          <cell r="N2720">
            <v>1</v>
          </cell>
          <cell r="O2720" t="str">
            <v>LH</v>
          </cell>
          <cell r="P2720" t="str">
            <v>LH</v>
          </cell>
          <cell r="Q2720" t="str">
            <v>LH</v>
          </cell>
          <cell r="R2720" t="str">
            <v xml:space="preserve">LH </v>
          </cell>
        </row>
        <row r="2721">
          <cell r="A2721">
            <v>217106</v>
          </cell>
          <cell r="B2721" t="str">
            <v>MOTOR OIL FS 5W30 SN/GF5 3B5L   NIS   SG</v>
          </cell>
          <cell r="C2721" t="str">
            <v>3B5L</v>
          </cell>
          <cell r="D2721" t="str">
            <v>530PCAS_H_SG</v>
          </cell>
          <cell r="E2721" t="str">
            <v>P11N01N2AAAA</v>
          </cell>
          <cell r="F2721" t="str">
            <v>SG</v>
          </cell>
          <cell r="G2721" t="str">
            <v>AO</v>
          </cell>
          <cell r="H2721" t="str">
            <v>-</v>
          </cell>
          <cell r="I2721" t="str">
            <v>-</v>
          </cell>
          <cell r="J2721" t="str">
            <v>-</v>
          </cell>
          <cell r="K2721">
            <v>1</v>
          </cell>
          <cell r="L2721">
            <v>1</v>
          </cell>
          <cell r="M2721">
            <v>1</v>
          </cell>
          <cell r="N2721">
            <v>1</v>
          </cell>
          <cell r="O2721" t="str">
            <v>LH</v>
          </cell>
          <cell r="P2721" t="str">
            <v>LH</v>
          </cell>
          <cell r="Q2721" t="str">
            <v>LH</v>
          </cell>
          <cell r="R2721" t="str">
            <v xml:space="preserve">LH </v>
          </cell>
        </row>
        <row r="2722">
          <cell r="A2722">
            <v>204986</v>
          </cell>
          <cell r="B2722" t="str">
            <v>MOTOR OIL FS 5W30 SN/GF5 4B5L   NIS   SG</v>
          </cell>
          <cell r="C2722" t="str">
            <v>4B5L</v>
          </cell>
          <cell r="D2722" t="str">
            <v>530PCAS_H_SG</v>
          </cell>
          <cell r="E2722" t="str">
            <v>P11N01N2AAAA</v>
          </cell>
          <cell r="F2722" t="str">
            <v>SG</v>
          </cell>
          <cell r="G2722" t="str">
            <v>AO</v>
          </cell>
          <cell r="H2722">
            <v>1</v>
          </cell>
          <cell r="I2722">
            <v>1</v>
          </cell>
          <cell r="J2722">
            <v>1</v>
          </cell>
          <cell r="K2722" t="str">
            <v>LS</v>
          </cell>
          <cell r="L2722" t="str">
            <v>LH</v>
          </cell>
          <cell r="M2722" t="str">
            <v>LH</v>
          </cell>
          <cell r="N2722" t="str">
            <v>LH</v>
          </cell>
          <cell r="O2722" t="str">
            <v>LH</v>
          </cell>
          <cell r="P2722" t="str">
            <v>LH</v>
          </cell>
          <cell r="Q2722" t="str">
            <v>LH</v>
          </cell>
          <cell r="R2722" t="str">
            <v xml:space="preserve">LH </v>
          </cell>
        </row>
        <row r="2723">
          <cell r="A2723">
            <v>217150</v>
          </cell>
          <cell r="B2723" t="str">
            <v>MOTOR OIL SS 10W30 SNGF5 12B1L  NIS M SG</v>
          </cell>
          <cell r="C2723" t="str">
            <v>12B1L</v>
          </cell>
          <cell r="D2723" t="str">
            <v>103PCNN_H_SG</v>
          </cell>
          <cell r="E2723" t="str">
            <v>P11N01N1AAAA</v>
          </cell>
          <cell r="F2723" t="str">
            <v>SG</v>
          </cell>
          <cell r="G2723" t="str">
            <v>AO</v>
          </cell>
          <cell r="H2723" t="str">
            <v>-</v>
          </cell>
          <cell r="I2723" t="str">
            <v>-</v>
          </cell>
          <cell r="J2723" t="str">
            <v>-</v>
          </cell>
          <cell r="K2723" t="str">
            <v>2A</v>
          </cell>
          <cell r="L2723" t="str">
            <v>2A</v>
          </cell>
          <cell r="M2723" t="str">
            <v>2A</v>
          </cell>
          <cell r="N2723">
            <v>3</v>
          </cell>
          <cell r="O2723" t="str">
            <v>LH</v>
          </cell>
          <cell r="P2723" t="str">
            <v>LH</v>
          </cell>
          <cell r="Q2723" t="str">
            <v>LH</v>
          </cell>
          <cell r="R2723" t="str">
            <v xml:space="preserve">LH </v>
          </cell>
        </row>
        <row r="2724">
          <cell r="A2724">
            <v>211157</v>
          </cell>
          <cell r="B2724" t="str">
            <v>MOTOR OIL SS 10W30 SNGF5 24B1L  NIS M SG</v>
          </cell>
          <cell r="C2724" t="str">
            <v>24B1L</v>
          </cell>
          <cell r="D2724" t="str">
            <v>103PCNN_H_SG</v>
          </cell>
          <cell r="E2724" t="str">
            <v>P11N01N1AAAA</v>
          </cell>
          <cell r="F2724" t="str">
            <v>SG</v>
          </cell>
          <cell r="G2724" t="str">
            <v>AO</v>
          </cell>
          <cell r="H2724" t="str">
            <v>-</v>
          </cell>
          <cell r="I2724" t="str">
            <v>-</v>
          </cell>
          <cell r="J2724" t="str">
            <v>2A</v>
          </cell>
          <cell r="K2724" t="str">
            <v>LS</v>
          </cell>
          <cell r="L2724" t="str">
            <v>LH</v>
          </cell>
          <cell r="M2724" t="str">
            <v>LH</v>
          </cell>
          <cell r="N2724" t="str">
            <v>LH</v>
          </cell>
          <cell r="O2724" t="str">
            <v>LH</v>
          </cell>
          <cell r="P2724" t="str">
            <v>LH</v>
          </cell>
          <cell r="Q2724" t="str">
            <v>LH</v>
          </cell>
          <cell r="R2724" t="str">
            <v xml:space="preserve">LH </v>
          </cell>
        </row>
        <row r="2725">
          <cell r="A2725">
            <v>217149</v>
          </cell>
          <cell r="B2725" t="str">
            <v>MOTOR OIL SS 10W30 SNGF5 3B4L   NIS M SG</v>
          </cell>
          <cell r="C2725" t="str">
            <v>3B4L</v>
          </cell>
          <cell r="D2725" t="str">
            <v>103PCNN_H_SG</v>
          </cell>
          <cell r="E2725" t="str">
            <v>P11N01N1AAAA</v>
          </cell>
          <cell r="F2725" t="str">
            <v>SG</v>
          </cell>
          <cell r="G2725" t="str">
            <v>AO</v>
          </cell>
          <cell r="H2725" t="str">
            <v>-</v>
          </cell>
          <cell r="I2725" t="str">
            <v>-</v>
          </cell>
          <cell r="J2725" t="str">
            <v>-</v>
          </cell>
          <cell r="K2725" t="str">
            <v>2A</v>
          </cell>
          <cell r="L2725" t="str">
            <v>2A</v>
          </cell>
          <cell r="M2725" t="str">
            <v>2A</v>
          </cell>
          <cell r="N2725">
            <v>2</v>
          </cell>
          <cell r="O2725" t="str">
            <v>LH</v>
          </cell>
          <cell r="P2725" t="str">
            <v>LH</v>
          </cell>
          <cell r="Q2725" t="str">
            <v>LH</v>
          </cell>
          <cell r="R2725" t="str">
            <v xml:space="preserve">LH </v>
          </cell>
        </row>
        <row r="2726">
          <cell r="A2726">
            <v>211156</v>
          </cell>
          <cell r="B2726" t="str">
            <v>MOTOR OIL SS 10W30 SNGF5 4B4L   NIS M SG</v>
          </cell>
          <cell r="C2726" t="str">
            <v>4B4L</v>
          </cell>
          <cell r="D2726" t="str">
            <v>103PCNN_H_SG</v>
          </cell>
          <cell r="E2726" t="str">
            <v>P11N01N1AAAA</v>
          </cell>
          <cell r="F2726" t="str">
            <v>SG</v>
          </cell>
          <cell r="G2726" t="str">
            <v>AO</v>
          </cell>
          <cell r="H2726" t="str">
            <v>-</v>
          </cell>
          <cell r="I2726" t="str">
            <v>-</v>
          </cell>
          <cell r="J2726" t="str">
            <v>2A</v>
          </cell>
          <cell r="K2726" t="str">
            <v>LS</v>
          </cell>
          <cell r="L2726" t="str">
            <v>LH</v>
          </cell>
          <cell r="M2726" t="str">
            <v>LH</v>
          </cell>
          <cell r="N2726" t="str">
            <v>LH</v>
          </cell>
          <cell r="O2726" t="str">
            <v>LH</v>
          </cell>
          <cell r="P2726" t="str">
            <v>LH</v>
          </cell>
          <cell r="Q2726" t="str">
            <v>LH</v>
          </cell>
          <cell r="R2726" t="str">
            <v xml:space="preserve">LH </v>
          </cell>
        </row>
        <row r="2727">
          <cell r="A2727">
            <v>217147</v>
          </cell>
          <cell r="B2727" t="str">
            <v>MOTOR OIL SS 10W40 A3/B4 3B4L   NIS M SG</v>
          </cell>
          <cell r="C2727" t="str">
            <v>3B4L</v>
          </cell>
          <cell r="D2727" t="str">
            <v>104PCAQ_H_SG</v>
          </cell>
          <cell r="E2727" t="str">
            <v>P11N01N1</v>
          </cell>
          <cell r="F2727" t="str">
            <v>SG</v>
          </cell>
          <cell r="G2727" t="str">
            <v>AO</v>
          </cell>
          <cell r="H2727" t="str">
            <v>-</v>
          </cell>
          <cell r="I2727" t="str">
            <v>-</v>
          </cell>
          <cell r="J2727" t="str">
            <v>-</v>
          </cell>
          <cell r="K2727" t="str">
            <v>2A</v>
          </cell>
          <cell r="L2727" t="str">
            <v>2A</v>
          </cell>
          <cell r="M2727" t="str">
            <v>2A</v>
          </cell>
          <cell r="N2727">
            <v>2</v>
          </cell>
          <cell r="O2727" t="str">
            <v>LH</v>
          </cell>
          <cell r="P2727" t="str">
            <v>LH</v>
          </cell>
          <cell r="Q2727" t="str">
            <v>LH</v>
          </cell>
          <cell r="R2727">
            <v>3</v>
          </cell>
        </row>
        <row r="2728">
          <cell r="A2728">
            <v>217110</v>
          </cell>
          <cell r="B2728" t="str">
            <v>MOTOR OIL SS 10W40 A3/B4 3B5L   NIS   SG</v>
          </cell>
          <cell r="C2728" t="str">
            <v>3B5L</v>
          </cell>
          <cell r="D2728" t="str">
            <v>104PCAQ_H_SG</v>
          </cell>
          <cell r="E2728" t="str">
            <v>P11N01N1</v>
          </cell>
          <cell r="F2728" t="str">
            <v>SG</v>
          </cell>
          <cell r="G2728" t="str">
            <v>AO</v>
          </cell>
          <cell r="H2728" t="str">
            <v>-</v>
          </cell>
          <cell r="I2728" t="str">
            <v>-</v>
          </cell>
          <cell r="J2728" t="str">
            <v>-</v>
          </cell>
          <cell r="K2728">
            <v>1</v>
          </cell>
          <cell r="L2728">
            <v>1</v>
          </cell>
          <cell r="M2728">
            <v>1</v>
          </cell>
          <cell r="N2728">
            <v>1</v>
          </cell>
          <cell r="O2728" t="str">
            <v>LS</v>
          </cell>
          <cell r="P2728" t="str">
            <v>LH</v>
          </cell>
          <cell r="Q2728" t="str">
            <v>LH</v>
          </cell>
          <cell r="R2728" t="str">
            <v xml:space="preserve">LH </v>
          </cell>
        </row>
        <row r="2729">
          <cell r="A2729">
            <v>217148</v>
          </cell>
          <cell r="B2729" t="str">
            <v>MOTOR OIL SS 10W40 A3/B4 3B5L   NIS M SG</v>
          </cell>
          <cell r="C2729" t="str">
            <v>3B5L</v>
          </cell>
          <cell r="D2729" t="str">
            <v>104PCAQ_H_SG</v>
          </cell>
          <cell r="E2729" t="str">
            <v>P11N01N1</v>
          </cell>
          <cell r="F2729" t="str">
            <v>SG</v>
          </cell>
          <cell r="G2729" t="str">
            <v>AO</v>
          </cell>
          <cell r="H2729" t="str">
            <v>-</v>
          </cell>
          <cell r="I2729" t="str">
            <v>-</v>
          </cell>
          <cell r="J2729" t="str">
            <v>-</v>
          </cell>
          <cell r="K2729" t="str">
            <v>2A</v>
          </cell>
          <cell r="L2729" t="str">
            <v>2A</v>
          </cell>
          <cell r="M2729" t="str">
            <v>2A</v>
          </cell>
          <cell r="N2729">
            <v>2</v>
          </cell>
          <cell r="O2729" t="str">
            <v>LH</v>
          </cell>
          <cell r="P2729" t="str">
            <v>LH</v>
          </cell>
          <cell r="Q2729" t="str">
            <v>LH</v>
          </cell>
          <cell r="R2729">
            <v>3</v>
          </cell>
        </row>
        <row r="2730">
          <cell r="A2730">
            <v>211151</v>
          </cell>
          <cell r="B2730" t="str">
            <v>MOTOR OIL SS 10W40 A3/B4 4B4L   NIS M SG</v>
          </cell>
          <cell r="C2730" t="str">
            <v>4B4L</v>
          </cell>
          <cell r="D2730" t="str">
            <v>104PCAQ_H_SG</v>
          </cell>
          <cell r="E2730" t="str">
            <v>P11N01N1</v>
          </cell>
          <cell r="F2730" t="str">
            <v>SG</v>
          </cell>
          <cell r="G2730" t="str">
            <v>AO</v>
          </cell>
          <cell r="H2730" t="str">
            <v>-</v>
          </cell>
          <cell r="I2730" t="str">
            <v>-</v>
          </cell>
          <cell r="J2730" t="str">
            <v>2A</v>
          </cell>
          <cell r="K2730" t="str">
            <v>LS</v>
          </cell>
          <cell r="L2730" t="str">
            <v>LH</v>
          </cell>
          <cell r="M2730" t="str">
            <v>LH</v>
          </cell>
          <cell r="N2730" t="str">
            <v>LH</v>
          </cell>
          <cell r="O2730" t="str">
            <v>LH</v>
          </cell>
          <cell r="P2730" t="str">
            <v>LH</v>
          </cell>
          <cell r="Q2730" t="str">
            <v>LH</v>
          </cell>
          <cell r="R2730" t="str">
            <v xml:space="preserve">LH </v>
          </cell>
        </row>
        <row r="2731">
          <cell r="A2731">
            <v>205057</v>
          </cell>
          <cell r="B2731" t="str">
            <v>MOTOR OIL SS 10W40 A3/B4 4B5L   NIS   SG</v>
          </cell>
          <cell r="C2731" t="str">
            <v>4B5L</v>
          </cell>
          <cell r="D2731" t="str">
            <v>104PCAQ_H_SG</v>
          </cell>
          <cell r="E2731" t="str">
            <v>P11N01N1</v>
          </cell>
          <cell r="F2731" t="str">
            <v>SG</v>
          </cell>
          <cell r="G2731" t="str">
            <v>AO</v>
          </cell>
          <cell r="H2731">
            <v>1</v>
          </cell>
          <cell r="I2731">
            <v>1</v>
          </cell>
          <cell r="J2731">
            <v>1</v>
          </cell>
          <cell r="K2731" t="str">
            <v>LS</v>
          </cell>
          <cell r="L2731" t="str">
            <v>LS</v>
          </cell>
          <cell r="M2731" t="str">
            <v>LH</v>
          </cell>
          <cell r="N2731" t="str">
            <v>LH</v>
          </cell>
          <cell r="O2731" t="str">
            <v>LH</v>
          </cell>
          <cell r="P2731" t="str">
            <v>LH</v>
          </cell>
          <cell r="Q2731" t="str">
            <v>LH</v>
          </cell>
          <cell r="R2731" t="str">
            <v xml:space="preserve">LH </v>
          </cell>
        </row>
        <row r="2732">
          <cell r="A2732">
            <v>211154</v>
          </cell>
          <cell r="B2732" t="str">
            <v>MOTOR OIL SS 10W40 A3/B4 4B5L   NIS M SG</v>
          </cell>
          <cell r="C2732" t="str">
            <v>4B5L</v>
          </cell>
          <cell r="D2732" t="str">
            <v>104PCAQ_H_SG</v>
          </cell>
          <cell r="E2732" t="str">
            <v>P11N01N1</v>
          </cell>
          <cell r="F2732" t="str">
            <v>SG</v>
          </cell>
          <cell r="G2732" t="str">
            <v>AO</v>
          </cell>
          <cell r="H2732" t="str">
            <v>-</v>
          </cell>
          <cell r="I2732" t="str">
            <v>-</v>
          </cell>
          <cell r="J2732" t="str">
            <v>2A</v>
          </cell>
          <cell r="K2732" t="str">
            <v>LS</v>
          </cell>
          <cell r="L2732" t="str">
            <v>LH</v>
          </cell>
          <cell r="M2732" t="str">
            <v>LH</v>
          </cell>
          <cell r="N2732" t="str">
            <v>LH</v>
          </cell>
          <cell r="O2732" t="str">
            <v>LH</v>
          </cell>
          <cell r="P2732" t="str">
            <v>LH</v>
          </cell>
          <cell r="Q2732" t="str">
            <v>LH</v>
          </cell>
          <cell r="R2732" t="str">
            <v xml:space="preserve">LH </v>
          </cell>
        </row>
        <row r="2733">
          <cell r="A2733">
            <v>188034</v>
          </cell>
          <cell r="B2733" t="str">
            <v>MOTOR OIL VP SN 5W50     12B1L  INY   SG</v>
          </cell>
          <cell r="C2733" t="str">
            <v>12B1L</v>
          </cell>
          <cell r="D2733" t="str">
            <v>550PCGG_H_SG</v>
          </cell>
          <cell r="E2733" t="str">
            <v>P11N01N2</v>
          </cell>
          <cell r="F2733" t="str">
            <v>SG</v>
          </cell>
          <cell r="G2733" t="str">
            <v>AO</v>
          </cell>
          <cell r="H2733" t="str">
            <v>2B</v>
          </cell>
          <cell r="I2733" t="str">
            <v>2B</v>
          </cell>
          <cell r="J2733" t="str">
            <v>2B</v>
          </cell>
          <cell r="K2733" t="str">
            <v>LS</v>
          </cell>
          <cell r="L2733" t="str">
            <v>LH</v>
          </cell>
          <cell r="M2733" t="str">
            <v>LH</v>
          </cell>
          <cell r="N2733" t="str">
            <v>LH</v>
          </cell>
          <cell r="O2733" t="str">
            <v>LH</v>
          </cell>
          <cell r="P2733" t="str">
            <v>LH</v>
          </cell>
          <cell r="Q2733" t="str">
            <v>LH</v>
          </cell>
          <cell r="R2733" t="str">
            <v xml:space="preserve">LH </v>
          </cell>
        </row>
        <row r="2734">
          <cell r="A2734">
            <v>216975</v>
          </cell>
          <cell r="B2734" t="str">
            <v>MOTOR OIL VP SN 5W50     12B1L  INY  1SG</v>
          </cell>
          <cell r="C2734" t="str">
            <v>12B1L</v>
          </cell>
          <cell r="D2734" t="str">
            <v>550PCGG_H_SG</v>
          </cell>
          <cell r="E2734" t="str">
            <v>P11N01N2</v>
          </cell>
          <cell r="F2734" t="str">
            <v>SG</v>
          </cell>
          <cell r="G2734" t="str">
            <v>AO</v>
          </cell>
          <cell r="H2734" t="str">
            <v>-</v>
          </cell>
          <cell r="I2734" t="str">
            <v>-</v>
          </cell>
          <cell r="J2734" t="str">
            <v>-</v>
          </cell>
          <cell r="K2734" t="str">
            <v>2B</v>
          </cell>
          <cell r="L2734" t="str">
            <v>2B</v>
          </cell>
          <cell r="M2734" t="str">
            <v>2B</v>
          </cell>
          <cell r="N2734">
            <v>3</v>
          </cell>
          <cell r="O2734" t="str">
            <v>LH</v>
          </cell>
          <cell r="P2734" t="str">
            <v>LH</v>
          </cell>
          <cell r="Q2734" t="str">
            <v>LH</v>
          </cell>
          <cell r="R2734" t="str">
            <v xml:space="preserve">LH </v>
          </cell>
        </row>
        <row r="2735">
          <cell r="A2735">
            <v>156697</v>
          </cell>
          <cell r="B2735" t="str">
            <v>MTC 100                  208L   TOT C</v>
          </cell>
          <cell r="C2735" t="str">
            <v>208L</v>
          </cell>
          <cell r="D2735" t="str">
            <v>AN100AA</v>
          </cell>
          <cell r="E2735" t="str">
            <v>P11N02NE</v>
          </cell>
          <cell r="F2735" t="str">
            <v>C</v>
          </cell>
          <cell r="G2735" t="str">
            <v>AO</v>
          </cell>
          <cell r="H2735" t="str">
            <v>-</v>
          </cell>
          <cell r="I2735">
            <v>4</v>
          </cell>
          <cell r="J2735">
            <v>4</v>
          </cell>
          <cell r="K2735">
            <v>4</v>
          </cell>
          <cell r="L2735">
            <v>4</v>
          </cell>
          <cell r="M2735">
            <v>4</v>
          </cell>
          <cell r="N2735">
            <v>4</v>
          </cell>
          <cell r="O2735">
            <v>4</v>
          </cell>
          <cell r="P2735">
            <v>4</v>
          </cell>
          <cell r="Q2735">
            <v>4</v>
          </cell>
          <cell r="R2735" t="str">
            <v>LH</v>
          </cell>
        </row>
        <row r="2736">
          <cell r="A2736">
            <v>194583</v>
          </cell>
          <cell r="B2736" t="str">
            <v>MTC 150                  208L   TOT   SG</v>
          </cell>
          <cell r="C2736" t="str">
            <v>208L</v>
          </cell>
          <cell r="D2736" t="str">
            <v>AN150CC_H_SG</v>
          </cell>
          <cell r="E2736" t="str">
            <v>P11N02NE</v>
          </cell>
          <cell r="F2736" t="str">
            <v>SG</v>
          </cell>
          <cell r="G2736" t="str">
            <v>AO</v>
          </cell>
          <cell r="H2736" t="str">
            <v>2A</v>
          </cell>
          <cell r="I2736" t="str">
            <v>2A</v>
          </cell>
          <cell r="J2736" t="str">
            <v>2A</v>
          </cell>
          <cell r="K2736" t="str">
            <v>LS</v>
          </cell>
          <cell r="L2736" t="str">
            <v>LH</v>
          </cell>
          <cell r="M2736" t="str">
            <v>LH</v>
          </cell>
          <cell r="N2736" t="str">
            <v>LH</v>
          </cell>
          <cell r="O2736" t="str">
            <v>LH</v>
          </cell>
          <cell r="P2736" t="str">
            <v>LH</v>
          </cell>
          <cell r="Q2736" t="str">
            <v>LH</v>
          </cell>
          <cell r="R2736" t="str">
            <v xml:space="preserve">LH </v>
          </cell>
        </row>
        <row r="2737">
          <cell r="A2737">
            <v>164715</v>
          </cell>
          <cell r="B2737" t="str">
            <v>MTC 150                  20LJ   TOT   SG</v>
          </cell>
          <cell r="C2737" t="str">
            <v>20LJ</v>
          </cell>
          <cell r="D2737" t="str">
            <v>AN150CC_H_SG</v>
          </cell>
          <cell r="E2737" t="str">
            <v>P11N02NE</v>
          </cell>
          <cell r="F2737" t="str">
            <v>SG</v>
          </cell>
          <cell r="G2737" t="str">
            <v>AO</v>
          </cell>
          <cell r="H2737" t="str">
            <v>2A</v>
          </cell>
          <cell r="I2737" t="str">
            <v>2A</v>
          </cell>
          <cell r="J2737" t="str">
            <v>2A</v>
          </cell>
          <cell r="K2737" t="str">
            <v>LS</v>
          </cell>
          <cell r="L2737" t="str">
            <v>LS</v>
          </cell>
          <cell r="M2737" t="str">
            <v>LH</v>
          </cell>
          <cell r="N2737" t="str">
            <v>LH</v>
          </cell>
          <cell r="O2737" t="str">
            <v>LH</v>
          </cell>
          <cell r="P2737" t="str">
            <v>LH</v>
          </cell>
          <cell r="Q2737" t="str">
            <v>LH</v>
          </cell>
          <cell r="R2737" t="str">
            <v xml:space="preserve">LH </v>
          </cell>
        </row>
        <row r="2738">
          <cell r="A2738">
            <v>167141</v>
          </cell>
          <cell r="B2738" t="str">
            <v>MTC 150                  3B5L   TOT   SG</v>
          </cell>
          <cell r="C2738" t="str">
            <v>3B5L</v>
          </cell>
          <cell r="D2738" t="str">
            <v>AN150CC_H_SG</v>
          </cell>
          <cell r="E2738" t="str">
            <v>P11N02NE</v>
          </cell>
          <cell r="F2738" t="str">
            <v>SG</v>
          </cell>
          <cell r="G2738" t="str">
            <v>AO</v>
          </cell>
          <cell r="H2738" t="str">
            <v>2A</v>
          </cell>
          <cell r="I2738" t="str">
            <v>2A</v>
          </cell>
          <cell r="J2738" t="str">
            <v>2A</v>
          </cell>
          <cell r="K2738" t="str">
            <v>LS</v>
          </cell>
          <cell r="L2738" t="str">
            <v>LH</v>
          </cell>
          <cell r="M2738" t="str">
            <v>LH</v>
          </cell>
          <cell r="N2738" t="str">
            <v>LH</v>
          </cell>
          <cell r="O2738" t="str">
            <v>LH</v>
          </cell>
          <cell r="P2738" t="str">
            <v>LH</v>
          </cell>
          <cell r="Q2738" t="str">
            <v>LH</v>
          </cell>
          <cell r="R2738" t="str">
            <v xml:space="preserve">LH </v>
          </cell>
        </row>
        <row r="2739">
          <cell r="A2739">
            <v>156693</v>
          </cell>
          <cell r="B2739" t="str">
            <v>MTC 150                  3B5L   TOT Z</v>
          </cell>
          <cell r="C2739" t="str">
            <v>3B5L</v>
          </cell>
          <cell r="D2739" t="str">
            <v>AN150CC</v>
          </cell>
          <cell r="E2739" t="str">
            <v>P11N02NE</v>
          </cell>
          <cell r="F2739" t="str">
            <v xml:space="preserve"> Z</v>
          </cell>
          <cell r="G2739" t="str">
            <v>AO</v>
          </cell>
          <cell r="H2739" t="str">
            <v>-</v>
          </cell>
          <cell r="I2739">
            <v>4</v>
          </cell>
          <cell r="J2739" t="str">
            <v>close</v>
          </cell>
          <cell r="K2739" t="str">
            <v>close</v>
          </cell>
          <cell r="L2739" t="str">
            <v>LH</v>
          </cell>
          <cell r="M2739" t="str">
            <v>LH</v>
          </cell>
          <cell r="N2739" t="str">
            <v>LH</v>
          </cell>
          <cell r="O2739" t="str">
            <v>LH</v>
          </cell>
          <cell r="P2739" t="str">
            <v>LH</v>
          </cell>
          <cell r="Q2739" t="str">
            <v>LH</v>
          </cell>
          <cell r="R2739" t="str">
            <v xml:space="preserve">LH </v>
          </cell>
        </row>
        <row r="2740">
          <cell r="A2740">
            <v>169906</v>
          </cell>
          <cell r="B2740" t="str">
            <v>MTC 220                  1000L  TOT   SG</v>
          </cell>
          <cell r="C2740" t="str">
            <v>1000L</v>
          </cell>
          <cell r="D2740" t="str">
            <v>AN220AA_H_SG</v>
          </cell>
          <cell r="E2740" t="str">
            <v>P11N02NE</v>
          </cell>
          <cell r="F2740" t="str">
            <v>SG</v>
          </cell>
          <cell r="G2740" t="str">
            <v>AO</v>
          </cell>
          <cell r="H2740" t="str">
            <v>2B</v>
          </cell>
          <cell r="I2740" t="str">
            <v>2B</v>
          </cell>
          <cell r="J2740" t="str">
            <v>close</v>
          </cell>
          <cell r="K2740" t="str">
            <v>close</v>
          </cell>
          <cell r="L2740" t="str">
            <v>LH</v>
          </cell>
          <cell r="M2740" t="str">
            <v>LH</v>
          </cell>
          <cell r="N2740" t="str">
            <v>LH</v>
          </cell>
          <cell r="O2740" t="str">
            <v>LH</v>
          </cell>
          <cell r="P2740" t="str">
            <v>LH</v>
          </cell>
          <cell r="Q2740" t="str">
            <v>LH</v>
          </cell>
          <cell r="R2740" t="str">
            <v xml:space="preserve">LH </v>
          </cell>
        </row>
        <row r="2741">
          <cell r="A2741">
            <v>194603</v>
          </cell>
          <cell r="B2741" t="str">
            <v>MTC 220                  208L   TOT   SG</v>
          </cell>
          <cell r="C2741" t="str">
            <v>208L</v>
          </cell>
          <cell r="D2741" t="str">
            <v>AN220AA_H_SG</v>
          </cell>
          <cell r="E2741" t="str">
            <v>P11N02NE</v>
          </cell>
          <cell r="F2741" t="str">
            <v>SG</v>
          </cell>
          <cell r="G2741" t="str">
            <v>AO</v>
          </cell>
          <cell r="H2741">
            <v>3</v>
          </cell>
          <cell r="I2741">
            <v>3</v>
          </cell>
          <cell r="J2741" t="str">
            <v>close</v>
          </cell>
          <cell r="K2741" t="str">
            <v>close</v>
          </cell>
          <cell r="L2741" t="str">
            <v>LH</v>
          </cell>
          <cell r="M2741" t="str">
            <v>LH</v>
          </cell>
          <cell r="N2741" t="str">
            <v>LH</v>
          </cell>
          <cell r="O2741" t="str">
            <v>LH</v>
          </cell>
          <cell r="P2741" t="str">
            <v>LH</v>
          </cell>
          <cell r="Q2741" t="str">
            <v>LH</v>
          </cell>
          <cell r="R2741" t="str">
            <v xml:space="preserve">LH </v>
          </cell>
        </row>
        <row r="2742">
          <cell r="A2742">
            <v>114722</v>
          </cell>
          <cell r="B2742" t="str">
            <v>MTC 220                  208L   TOT C</v>
          </cell>
          <cell r="C2742" t="str">
            <v>208L</v>
          </cell>
          <cell r="D2742" t="str">
            <v>AN220AA</v>
          </cell>
          <cell r="E2742" t="str">
            <v>P11N02NE</v>
          </cell>
          <cell r="F2742" t="str">
            <v>C</v>
          </cell>
          <cell r="G2742" t="str">
            <v>AO</v>
          </cell>
          <cell r="H2742" t="str">
            <v>-</v>
          </cell>
          <cell r="I2742">
            <v>4</v>
          </cell>
          <cell r="J2742">
            <v>4</v>
          </cell>
          <cell r="K2742">
            <v>4</v>
          </cell>
          <cell r="L2742">
            <v>4</v>
          </cell>
          <cell r="M2742">
            <v>4</v>
          </cell>
          <cell r="N2742">
            <v>4</v>
          </cell>
          <cell r="O2742">
            <v>4</v>
          </cell>
          <cell r="P2742">
            <v>4</v>
          </cell>
          <cell r="Q2742">
            <v>4</v>
          </cell>
          <cell r="R2742" t="str">
            <v>LH</v>
          </cell>
        </row>
        <row r="2743">
          <cell r="A2743">
            <v>201609</v>
          </cell>
          <cell r="B2743" t="str">
            <v>MTC 220                  20LJ   TOT   SG</v>
          </cell>
          <cell r="C2743" t="str">
            <v>20LJ</v>
          </cell>
          <cell r="D2743" t="str">
            <v>AN220AA_H_SG</v>
          </cell>
          <cell r="E2743" t="str">
            <v>P11N02NE</v>
          </cell>
          <cell r="F2743" t="str">
            <v>SG</v>
          </cell>
          <cell r="G2743" t="str">
            <v>AO</v>
          </cell>
          <cell r="H2743">
            <v>3</v>
          </cell>
          <cell r="I2743">
            <v>3</v>
          </cell>
          <cell r="J2743" t="str">
            <v>close</v>
          </cell>
          <cell r="K2743" t="str">
            <v>close</v>
          </cell>
          <cell r="L2743" t="str">
            <v>LH</v>
          </cell>
          <cell r="M2743" t="str">
            <v>LH</v>
          </cell>
          <cell r="N2743" t="str">
            <v>LH</v>
          </cell>
          <cell r="O2743" t="str">
            <v>LH</v>
          </cell>
          <cell r="P2743" t="str">
            <v>LH</v>
          </cell>
          <cell r="Q2743" t="str">
            <v>LH</v>
          </cell>
          <cell r="R2743" t="str">
            <v xml:space="preserve">LH </v>
          </cell>
        </row>
        <row r="2744">
          <cell r="A2744">
            <v>204009</v>
          </cell>
          <cell r="B2744" t="str">
            <v>MTC 220 PLUS             208L   TOT   SG</v>
          </cell>
          <cell r="C2744" t="str">
            <v>208L</v>
          </cell>
          <cell r="D2744" t="str">
            <v>AN220_H_SG01</v>
          </cell>
          <cell r="E2744" t="str">
            <v>P11N02NE</v>
          </cell>
          <cell r="F2744" t="str">
            <v>SG</v>
          </cell>
          <cell r="G2744" t="str">
            <v>AO</v>
          </cell>
          <cell r="H2744" t="str">
            <v>2B</v>
          </cell>
          <cell r="I2744" t="str">
            <v>2B</v>
          </cell>
          <cell r="J2744" t="str">
            <v>2B</v>
          </cell>
          <cell r="K2744" t="str">
            <v>LS</v>
          </cell>
          <cell r="L2744" t="str">
            <v>LH</v>
          </cell>
          <cell r="M2744" t="str">
            <v>LH</v>
          </cell>
          <cell r="N2744" t="str">
            <v>LH</v>
          </cell>
          <cell r="O2744" t="str">
            <v>LH</v>
          </cell>
          <cell r="P2744" t="str">
            <v>LH</v>
          </cell>
          <cell r="Q2744" t="str">
            <v>LH</v>
          </cell>
          <cell r="R2744" t="str">
            <v xml:space="preserve">LH </v>
          </cell>
        </row>
        <row r="2745">
          <cell r="A2745">
            <v>204040</v>
          </cell>
          <cell r="B2745" t="str">
            <v>MTC 220 PLUS             20LP   TOT   SG</v>
          </cell>
          <cell r="C2745" t="str">
            <v>20LJ</v>
          </cell>
          <cell r="D2745" t="str">
            <v>AN220_H_SG01</v>
          </cell>
          <cell r="E2745" t="str">
            <v>P11N02NE</v>
          </cell>
          <cell r="F2745" t="str">
            <v>SG</v>
          </cell>
          <cell r="G2745" t="str">
            <v>AO</v>
          </cell>
          <cell r="H2745" t="str">
            <v>2B</v>
          </cell>
          <cell r="I2745" t="str">
            <v>2B</v>
          </cell>
          <cell r="J2745" t="str">
            <v>2B</v>
          </cell>
          <cell r="K2745" t="str">
            <v>LS</v>
          </cell>
          <cell r="L2745" t="str">
            <v>LH</v>
          </cell>
          <cell r="M2745" t="str">
            <v>LH</v>
          </cell>
          <cell r="N2745" t="str">
            <v>LH</v>
          </cell>
          <cell r="O2745" t="str">
            <v>LH</v>
          </cell>
          <cell r="P2745" t="str">
            <v>LH</v>
          </cell>
          <cell r="Q2745" t="str">
            <v>LH</v>
          </cell>
          <cell r="R2745" t="str">
            <v xml:space="preserve">LH </v>
          </cell>
        </row>
        <row r="2746">
          <cell r="A2746">
            <v>147627</v>
          </cell>
          <cell r="B2746" t="str">
            <v>MULTAGRI PRO TEC 10W40   208L   TOT C</v>
          </cell>
          <cell r="C2746" t="str">
            <v>208L</v>
          </cell>
          <cell r="D2746" t="str">
            <v>ST104FF</v>
          </cell>
          <cell r="E2746" t="str">
            <v>P11N02ND</v>
          </cell>
          <cell r="F2746" t="str">
            <v>C</v>
          </cell>
          <cell r="G2746" t="str">
            <v>AO</v>
          </cell>
          <cell r="H2746" t="str">
            <v>close</v>
          </cell>
          <cell r="I2746" t="str">
            <v>close</v>
          </cell>
          <cell r="J2746" t="str">
            <v>close</v>
          </cell>
          <cell r="K2746" t="str">
            <v>close</v>
          </cell>
          <cell r="L2746" t="str">
            <v>LH</v>
          </cell>
          <cell r="M2746" t="str">
            <v>LH</v>
          </cell>
          <cell r="N2746" t="str">
            <v>LH</v>
          </cell>
          <cell r="O2746" t="str">
            <v>LH</v>
          </cell>
          <cell r="P2746" t="str">
            <v>LH</v>
          </cell>
          <cell r="Q2746" t="str">
            <v>LH</v>
          </cell>
          <cell r="R2746" t="str">
            <v xml:space="preserve">LH </v>
          </cell>
        </row>
        <row r="2747">
          <cell r="A2747">
            <v>160984</v>
          </cell>
          <cell r="B2747" t="str">
            <v>MULTAGRI SUPER 15W40     18LP   TOT   SG</v>
          </cell>
          <cell r="C2747" t="str">
            <v>18LP</v>
          </cell>
          <cell r="D2747" t="str">
            <v>ST154JJ_H_SG</v>
          </cell>
          <cell r="E2747" t="str">
            <v>P11N02ND</v>
          </cell>
          <cell r="F2747" t="str">
            <v>SG</v>
          </cell>
          <cell r="G2747" t="str">
            <v>AO</v>
          </cell>
          <cell r="H2747" t="str">
            <v>2B</v>
          </cell>
          <cell r="I2747" t="str">
            <v>close</v>
          </cell>
          <cell r="J2747" t="str">
            <v>close</v>
          </cell>
          <cell r="K2747" t="str">
            <v>close</v>
          </cell>
          <cell r="L2747" t="str">
            <v>LH</v>
          </cell>
          <cell r="M2747" t="str">
            <v>LH</v>
          </cell>
          <cell r="N2747" t="str">
            <v>LH</v>
          </cell>
          <cell r="O2747" t="str">
            <v>LH</v>
          </cell>
          <cell r="P2747" t="str">
            <v>LH</v>
          </cell>
          <cell r="Q2747" t="str">
            <v>LH</v>
          </cell>
          <cell r="R2747" t="str">
            <v xml:space="preserve">LH </v>
          </cell>
        </row>
        <row r="2748">
          <cell r="A2748">
            <v>194489</v>
          </cell>
          <cell r="B2748" t="str">
            <v>MULTAGRI SUPER 15W40     208L   TOT   SG</v>
          </cell>
          <cell r="C2748" t="str">
            <v>208L</v>
          </cell>
          <cell r="D2748" t="str">
            <v>ST154JJ_H_SG</v>
          </cell>
          <cell r="E2748" t="str">
            <v>P11N02ND</v>
          </cell>
          <cell r="F2748" t="str">
            <v>SG</v>
          </cell>
          <cell r="G2748" t="str">
            <v>AO</v>
          </cell>
          <cell r="H2748" t="str">
            <v>2A</v>
          </cell>
          <cell r="I2748" t="str">
            <v>2A</v>
          </cell>
          <cell r="J2748" t="str">
            <v>2A</v>
          </cell>
          <cell r="K2748" t="str">
            <v>2A</v>
          </cell>
          <cell r="L2748" t="str">
            <v>2A</v>
          </cell>
          <cell r="M2748" t="str">
            <v>2A</v>
          </cell>
          <cell r="N2748">
            <v>2</v>
          </cell>
          <cell r="O2748">
            <v>2</v>
          </cell>
          <cell r="P2748">
            <v>2</v>
          </cell>
          <cell r="Q2748">
            <v>2</v>
          </cell>
          <cell r="R2748">
            <v>2</v>
          </cell>
        </row>
        <row r="2749">
          <cell r="A2749">
            <v>159468</v>
          </cell>
          <cell r="B2749" t="str">
            <v>MULTAGRI SUPER 15W40     20LJ   TOT   SG</v>
          </cell>
          <cell r="C2749" t="str">
            <v>20LJ</v>
          </cell>
          <cell r="D2749" t="str">
            <v>ST154JJ_H_SG</v>
          </cell>
          <cell r="E2749" t="str">
            <v>P11N02ND</v>
          </cell>
          <cell r="F2749" t="str">
            <v>SG</v>
          </cell>
          <cell r="G2749" t="str">
            <v>AO</v>
          </cell>
          <cell r="H2749" t="str">
            <v>2A</v>
          </cell>
          <cell r="I2749" t="str">
            <v>2A</v>
          </cell>
          <cell r="J2749" t="str">
            <v>2A</v>
          </cell>
          <cell r="K2749" t="str">
            <v>2A</v>
          </cell>
          <cell r="L2749" t="str">
            <v>2A</v>
          </cell>
          <cell r="M2749" t="str">
            <v>2A</v>
          </cell>
          <cell r="N2749">
            <v>2</v>
          </cell>
          <cell r="O2749">
            <v>2</v>
          </cell>
          <cell r="P2749">
            <v>2</v>
          </cell>
          <cell r="Q2749">
            <v>2</v>
          </cell>
          <cell r="R2749">
            <v>2</v>
          </cell>
        </row>
        <row r="2750">
          <cell r="A2750">
            <v>111640</v>
          </cell>
          <cell r="B2750" t="str">
            <v>MULTAGRI TM 15W30        208L   TOT C</v>
          </cell>
          <cell r="C2750" t="str">
            <v>208L</v>
          </cell>
          <cell r="D2750" t="str">
            <v>ST153BB</v>
          </cell>
          <cell r="E2750" t="str">
            <v>P11N02ND</v>
          </cell>
          <cell r="F2750" t="str">
            <v>C</v>
          </cell>
          <cell r="G2750" t="str">
            <v>AO</v>
          </cell>
          <cell r="H2750" t="str">
            <v>-</v>
          </cell>
          <cell r="I2750">
            <v>4</v>
          </cell>
          <cell r="J2750" t="str">
            <v>close</v>
          </cell>
          <cell r="K2750" t="str">
            <v>close</v>
          </cell>
          <cell r="L2750" t="str">
            <v>LH</v>
          </cell>
          <cell r="M2750" t="str">
            <v>LH</v>
          </cell>
          <cell r="N2750" t="str">
            <v>LH</v>
          </cell>
          <cell r="O2750" t="str">
            <v>LH</v>
          </cell>
          <cell r="P2750" t="str">
            <v>LH</v>
          </cell>
          <cell r="Q2750" t="str">
            <v>LH</v>
          </cell>
          <cell r="R2750" t="str">
            <v xml:space="preserve">LH </v>
          </cell>
        </row>
        <row r="2751">
          <cell r="A2751">
            <v>110661</v>
          </cell>
          <cell r="B2751" t="str">
            <v>MULTAGRI TM 15W30        20L    TOT C</v>
          </cell>
          <cell r="C2751" t="str">
            <v>20L</v>
          </cell>
          <cell r="D2751" t="str">
            <v>ST153BB</v>
          </cell>
          <cell r="E2751" t="str">
            <v>P11N02ND</v>
          </cell>
          <cell r="F2751" t="str">
            <v>C</v>
          </cell>
          <cell r="G2751" t="str">
            <v>AO</v>
          </cell>
          <cell r="H2751" t="str">
            <v>close</v>
          </cell>
          <cell r="I2751" t="str">
            <v>close</v>
          </cell>
          <cell r="J2751" t="str">
            <v>close</v>
          </cell>
          <cell r="K2751" t="str">
            <v>close</v>
          </cell>
          <cell r="L2751" t="str">
            <v>LH</v>
          </cell>
          <cell r="M2751" t="str">
            <v>LH</v>
          </cell>
          <cell r="N2751" t="str">
            <v>LH</v>
          </cell>
          <cell r="O2751" t="str">
            <v>LH</v>
          </cell>
          <cell r="P2751" t="str">
            <v>LH</v>
          </cell>
          <cell r="Q2751" t="str">
            <v>LH</v>
          </cell>
          <cell r="R2751" t="str">
            <v xml:space="preserve">LH </v>
          </cell>
        </row>
        <row r="2752">
          <cell r="A2752">
            <v>112821</v>
          </cell>
          <cell r="B2752" t="str">
            <v>MULTAGRI TM 20W40        20L    TOT C</v>
          </cell>
          <cell r="C2752" t="str">
            <v>20L</v>
          </cell>
          <cell r="D2752" t="str">
            <v>ST204EE</v>
          </cell>
          <cell r="E2752" t="str">
            <v>P11N02ND</v>
          </cell>
          <cell r="F2752" t="str">
            <v>C</v>
          </cell>
          <cell r="G2752" t="str">
            <v>AO</v>
          </cell>
          <cell r="H2752" t="str">
            <v>close</v>
          </cell>
          <cell r="I2752" t="str">
            <v>close</v>
          </cell>
          <cell r="J2752" t="str">
            <v>close</v>
          </cell>
          <cell r="K2752" t="str">
            <v>close</v>
          </cell>
          <cell r="L2752" t="str">
            <v>LH</v>
          </cell>
          <cell r="M2752" t="str">
            <v>LH</v>
          </cell>
          <cell r="N2752" t="str">
            <v>LH</v>
          </cell>
          <cell r="O2752" t="str">
            <v>LH</v>
          </cell>
          <cell r="P2752" t="str">
            <v>LH</v>
          </cell>
          <cell r="Q2752" t="str">
            <v>LH</v>
          </cell>
          <cell r="R2752" t="str">
            <v xml:space="preserve">LH </v>
          </cell>
        </row>
        <row r="2753">
          <cell r="A2753">
            <v>140000</v>
          </cell>
          <cell r="B2753" t="str">
            <v>MULTI MOS 2              180K   ELF C</v>
          </cell>
          <cell r="C2753" t="str">
            <v>180K</v>
          </cell>
          <cell r="D2753" t="str">
            <v>XLC02DD</v>
          </cell>
          <cell r="E2753" t="str">
            <v>P11N07P5</v>
          </cell>
          <cell r="F2753" t="str">
            <v>C</v>
          </cell>
          <cell r="G2753" t="str">
            <v>IO</v>
          </cell>
          <cell r="H2753" t="str">
            <v>close</v>
          </cell>
          <cell r="I2753" t="str">
            <v>close</v>
          </cell>
          <cell r="J2753" t="str">
            <v>close</v>
          </cell>
          <cell r="K2753" t="str">
            <v>close</v>
          </cell>
          <cell r="L2753" t="str">
            <v>LH</v>
          </cell>
          <cell r="M2753" t="str">
            <v>LH</v>
          </cell>
          <cell r="N2753" t="str">
            <v>LH</v>
          </cell>
          <cell r="O2753" t="str">
            <v>LH</v>
          </cell>
          <cell r="P2753" t="str">
            <v>LH</v>
          </cell>
          <cell r="Q2753" t="str">
            <v>LH</v>
          </cell>
          <cell r="R2753" t="str">
            <v>LH</v>
          </cell>
        </row>
        <row r="2754">
          <cell r="A2754">
            <v>140168</v>
          </cell>
          <cell r="B2754" t="str">
            <v>MULTIPLEX EP 2           180K   ELF C</v>
          </cell>
          <cell r="C2754" t="str">
            <v>180K</v>
          </cell>
          <cell r="D2754" t="str">
            <v>XLX02JJ</v>
          </cell>
          <cell r="E2754" t="str">
            <v>P11N07P6</v>
          </cell>
          <cell r="F2754" t="str">
            <v>C</v>
          </cell>
          <cell r="G2754" t="str">
            <v>IO</v>
          </cell>
          <cell r="H2754" t="str">
            <v>close</v>
          </cell>
          <cell r="I2754" t="str">
            <v>close</v>
          </cell>
          <cell r="J2754" t="str">
            <v>close</v>
          </cell>
          <cell r="K2754" t="str">
            <v>close</v>
          </cell>
          <cell r="L2754" t="str">
            <v>LH</v>
          </cell>
          <cell r="M2754" t="str">
            <v>LH</v>
          </cell>
          <cell r="N2754" t="str">
            <v>LH</v>
          </cell>
          <cell r="O2754" t="str">
            <v>LH</v>
          </cell>
          <cell r="P2754" t="str">
            <v>LH</v>
          </cell>
          <cell r="Q2754" t="str">
            <v>LH</v>
          </cell>
          <cell r="R2754" t="str">
            <v>LH</v>
          </cell>
        </row>
        <row r="2755">
          <cell r="A2755">
            <v>140014</v>
          </cell>
          <cell r="B2755" t="str">
            <v>MULTIPLEX EP 2           50K    ELF C</v>
          </cell>
          <cell r="C2755" t="str">
            <v>50K</v>
          </cell>
          <cell r="D2755" t="str">
            <v>XLX02JJ</v>
          </cell>
          <cell r="E2755" t="str">
            <v>P11N07P6</v>
          </cell>
          <cell r="F2755" t="str">
            <v>C</v>
          </cell>
          <cell r="G2755" t="str">
            <v>IO</v>
          </cell>
          <cell r="H2755" t="str">
            <v>close</v>
          </cell>
          <cell r="I2755" t="str">
            <v>close</v>
          </cell>
          <cell r="J2755" t="str">
            <v>close</v>
          </cell>
          <cell r="K2755" t="str">
            <v>close</v>
          </cell>
          <cell r="L2755" t="str">
            <v>LH</v>
          </cell>
          <cell r="M2755" t="str">
            <v>LH</v>
          </cell>
          <cell r="N2755" t="str">
            <v>LH</v>
          </cell>
          <cell r="O2755" t="str">
            <v>LH</v>
          </cell>
          <cell r="P2755" t="str">
            <v>LH</v>
          </cell>
          <cell r="Q2755" t="str">
            <v>LH</v>
          </cell>
          <cell r="R2755" t="str">
            <v>LH</v>
          </cell>
        </row>
        <row r="2756">
          <cell r="A2756">
            <v>164906</v>
          </cell>
          <cell r="B2756" t="str">
            <v>MULTIS 2                 12C1KM TOT   AE</v>
          </cell>
          <cell r="C2756" t="str">
            <v>12C1KM</v>
          </cell>
          <cell r="D2756" t="str">
            <v>XLC02AA_H_AE</v>
          </cell>
          <cell r="E2756" t="str">
            <v>P11N07P5</v>
          </cell>
          <cell r="F2756" t="str">
            <v>AE</v>
          </cell>
          <cell r="G2756" t="str">
            <v>IO</v>
          </cell>
          <cell r="H2756">
            <v>4</v>
          </cell>
          <cell r="I2756">
            <v>4</v>
          </cell>
          <cell r="J2756" t="str">
            <v>for depletion</v>
          </cell>
          <cell r="K2756" t="str">
            <v>for depletion</v>
          </cell>
          <cell r="L2756" t="str">
            <v>LH</v>
          </cell>
          <cell r="M2756" t="str">
            <v>LH</v>
          </cell>
          <cell r="N2756" t="str">
            <v>LH</v>
          </cell>
          <cell r="O2756" t="str">
            <v>LH</v>
          </cell>
          <cell r="P2756" t="str">
            <v>LH</v>
          </cell>
          <cell r="Q2756" t="str">
            <v>LH</v>
          </cell>
          <cell r="R2756" t="str">
            <v>LH</v>
          </cell>
        </row>
        <row r="2757">
          <cell r="A2757">
            <v>211521</v>
          </cell>
          <cell r="B2757" t="str">
            <v>MULTIS 2                 12C1KM TOT Y AE</v>
          </cell>
          <cell r="C2757" t="str">
            <v>12C1KM</v>
          </cell>
          <cell r="D2757" t="str">
            <v>XLC02AA_H_AE</v>
          </cell>
          <cell r="E2757" t="str">
            <v>P11N07P5</v>
          </cell>
          <cell r="F2757" t="str">
            <v>AE</v>
          </cell>
          <cell r="G2757" t="str">
            <v>IO</v>
          </cell>
          <cell r="H2757" t="str">
            <v>-</v>
          </cell>
          <cell r="I2757" t="str">
            <v>-</v>
          </cell>
          <cell r="J2757">
            <v>4</v>
          </cell>
          <cell r="K2757">
            <v>4</v>
          </cell>
          <cell r="L2757">
            <v>4</v>
          </cell>
          <cell r="M2757">
            <v>4</v>
          </cell>
          <cell r="N2757">
            <v>4</v>
          </cell>
          <cell r="O2757">
            <v>4</v>
          </cell>
          <cell r="P2757">
            <v>4</v>
          </cell>
          <cell r="Q2757">
            <v>4</v>
          </cell>
          <cell r="R2757">
            <v>4</v>
          </cell>
        </row>
        <row r="2758">
          <cell r="A2758">
            <v>211510</v>
          </cell>
          <cell r="B2758" t="str">
            <v>MULTIS 2                 15K    TOT Y AE</v>
          </cell>
          <cell r="C2758" t="str">
            <v>15K</v>
          </cell>
          <cell r="D2758" t="str">
            <v>XLC02AA_H_AE</v>
          </cell>
          <cell r="E2758" t="str">
            <v>P11N07P5</v>
          </cell>
          <cell r="F2758" t="str">
            <v>AE</v>
          </cell>
          <cell r="G2758" t="str">
            <v>IO</v>
          </cell>
          <cell r="H2758" t="str">
            <v>-</v>
          </cell>
          <cell r="I2758" t="str">
            <v>-</v>
          </cell>
          <cell r="J2758">
            <v>4</v>
          </cell>
          <cell r="K2758">
            <v>4</v>
          </cell>
          <cell r="L2758">
            <v>4</v>
          </cell>
          <cell r="M2758">
            <v>4</v>
          </cell>
          <cell r="N2758">
            <v>4</v>
          </cell>
          <cell r="O2758">
            <v>4</v>
          </cell>
          <cell r="P2758">
            <v>4</v>
          </cell>
          <cell r="Q2758">
            <v>4</v>
          </cell>
          <cell r="R2758">
            <v>4</v>
          </cell>
        </row>
        <row r="2759">
          <cell r="A2759">
            <v>161848</v>
          </cell>
          <cell r="B2759" t="str">
            <v>MULTIS 2                 180K   TOT   AE</v>
          </cell>
          <cell r="C2759" t="str">
            <v>180K</v>
          </cell>
          <cell r="D2759" t="str">
            <v>XLC02AA_H_AE</v>
          </cell>
          <cell r="E2759" t="str">
            <v>P11N07P5</v>
          </cell>
          <cell r="F2759" t="str">
            <v>AE</v>
          </cell>
          <cell r="G2759" t="str">
            <v>IO</v>
          </cell>
          <cell r="H2759">
            <v>1</v>
          </cell>
          <cell r="I2759">
            <v>1</v>
          </cell>
          <cell r="J2759">
            <v>4</v>
          </cell>
          <cell r="K2759">
            <v>4</v>
          </cell>
          <cell r="L2759">
            <v>4</v>
          </cell>
          <cell r="M2759">
            <v>4</v>
          </cell>
          <cell r="N2759">
            <v>4</v>
          </cell>
          <cell r="O2759">
            <v>4</v>
          </cell>
          <cell r="P2759">
            <v>4</v>
          </cell>
          <cell r="Q2759">
            <v>4</v>
          </cell>
          <cell r="R2759">
            <v>4</v>
          </cell>
        </row>
        <row r="2760">
          <cell r="A2760">
            <v>200159</v>
          </cell>
          <cell r="B2760" t="str">
            <v>MULTIS 2                 18K    TOT   AE</v>
          </cell>
          <cell r="C2760" t="str">
            <v>18K</v>
          </cell>
          <cell r="D2760" t="str">
            <v>XLC02AA_H_AE</v>
          </cell>
          <cell r="E2760" t="str">
            <v>P11N07P5</v>
          </cell>
          <cell r="F2760" t="str">
            <v>AE</v>
          </cell>
          <cell r="G2760" t="str">
            <v>IO</v>
          </cell>
          <cell r="H2760">
            <v>4</v>
          </cell>
          <cell r="I2760">
            <v>4</v>
          </cell>
          <cell r="J2760" t="str">
            <v>for depletion</v>
          </cell>
          <cell r="K2760" t="str">
            <v>for depletion</v>
          </cell>
          <cell r="L2760" t="str">
            <v>LS</v>
          </cell>
          <cell r="M2760" t="str">
            <v>LS</v>
          </cell>
          <cell r="N2760" t="str">
            <v>LH</v>
          </cell>
          <cell r="O2760" t="str">
            <v>LH</v>
          </cell>
          <cell r="P2760" t="str">
            <v>LH</v>
          </cell>
          <cell r="Q2760" t="str">
            <v>LH</v>
          </cell>
          <cell r="R2760" t="str">
            <v>LH</v>
          </cell>
        </row>
        <row r="2761">
          <cell r="A2761">
            <v>140121</v>
          </cell>
          <cell r="B2761" t="str">
            <v>MULTIS 2                 18K    TOT C</v>
          </cell>
          <cell r="C2761" t="str">
            <v>18K</v>
          </cell>
          <cell r="D2761" t="str">
            <v>XLC02AA</v>
          </cell>
          <cell r="E2761" t="str">
            <v>P11N07P5</v>
          </cell>
          <cell r="F2761" t="str">
            <v>C</v>
          </cell>
          <cell r="G2761" t="str">
            <v>IO</v>
          </cell>
          <cell r="H2761" t="str">
            <v>-</v>
          </cell>
          <cell r="I2761">
            <v>4</v>
          </cell>
          <cell r="J2761" t="str">
            <v>close</v>
          </cell>
          <cell r="K2761" t="str">
            <v>close</v>
          </cell>
          <cell r="L2761" t="str">
            <v>LH</v>
          </cell>
          <cell r="M2761" t="str">
            <v>LH</v>
          </cell>
          <cell r="N2761" t="str">
            <v>LH</v>
          </cell>
          <cell r="O2761" t="str">
            <v>LH</v>
          </cell>
          <cell r="P2761" t="str">
            <v>LH</v>
          </cell>
          <cell r="Q2761" t="str">
            <v>LH</v>
          </cell>
          <cell r="R2761" t="str">
            <v>LH</v>
          </cell>
        </row>
        <row r="2762">
          <cell r="A2762">
            <v>211508</v>
          </cell>
          <cell r="B2762" t="str">
            <v>MULTIS 2                 18K    TOT Y AE</v>
          </cell>
          <cell r="C2762" t="str">
            <v>18K</v>
          </cell>
          <cell r="D2762" t="str">
            <v>XLC02AA_H_AE</v>
          </cell>
          <cell r="E2762" t="str">
            <v>P11N07P5</v>
          </cell>
          <cell r="F2762" t="str">
            <v>AE</v>
          </cell>
          <cell r="G2762" t="str">
            <v>IO</v>
          </cell>
          <cell r="H2762" t="str">
            <v>-</v>
          </cell>
          <cell r="I2762" t="str">
            <v>-</v>
          </cell>
          <cell r="J2762">
            <v>4</v>
          </cell>
          <cell r="K2762">
            <v>4</v>
          </cell>
          <cell r="L2762">
            <v>4</v>
          </cell>
          <cell r="M2762">
            <v>4</v>
          </cell>
          <cell r="N2762">
            <v>4</v>
          </cell>
          <cell r="O2762">
            <v>4</v>
          </cell>
          <cell r="P2762">
            <v>4</v>
          </cell>
          <cell r="Q2762">
            <v>4</v>
          </cell>
          <cell r="R2762">
            <v>4</v>
          </cell>
        </row>
        <row r="2763">
          <cell r="A2763">
            <v>211535</v>
          </cell>
          <cell r="B2763" t="str">
            <v>MULTIS 2                 24C05K TOT Y AE</v>
          </cell>
          <cell r="C2763" t="str">
            <v>24C05K</v>
          </cell>
          <cell r="D2763" t="str">
            <v>XLC02AA_H_AE</v>
          </cell>
          <cell r="E2763" t="str">
            <v>P11N07P5</v>
          </cell>
          <cell r="F2763" t="str">
            <v>AE</v>
          </cell>
          <cell r="G2763" t="str">
            <v>IO</v>
          </cell>
          <cell r="H2763" t="str">
            <v>-</v>
          </cell>
          <cell r="I2763" t="str">
            <v>-</v>
          </cell>
          <cell r="J2763">
            <v>4</v>
          </cell>
          <cell r="K2763">
            <v>4</v>
          </cell>
          <cell r="L2763">
            <v>4</v>
          </cell>
          <cell r="M2763">
            <v>4</v>
          </cell>
          <cell r="N2763">
            <v>4</v>
          </cell>
          <cell r="O2763">
            <v>4</v>
          </cell>
          <cell r="P2763">
            <v>4</v>
          </cell>
          <cell r="Q2763">
            <v>4</v>
          </cell>
          <cell r="R2763">
            <v>4</v>
          </cell>
        </row>
        <row r="2764">
          <cell r="A2764">
            <v>159198</v>
          </cell>
          <cell r="B2764" t="str">
            <v>MULTIS 2                 24T04K TOT C1</v>
          </cell>
          <cell r="C2764" t="str">
            <v>24T04K</v>
          </cell>
          <cell r="D2764" t="str">
            <v>XLC02AA</v>
          </cell>
          <cell r="E2764" t="str">
            <v>P11N07P5</v>
          </cell>
          <cell r="F2764" t="str">
            <v>C</v>
          </cell>
          <cell r="G2764" t="str">
            <v>IO</v>
          </cell>
          <cell r="H2764" t="str">
            <v>-</v>
          </cell>
          <cell r="I2764">
            <v>4</v>
          </cell>
          <cell r="J2764" t="str">
            <v>for depletion</v>
          </cell>
          <cell r="K2764" t="str">
            <v>for depletion</v>
          </cell>
          <cell r="L2764" t="str">
            <v>LH</v>
          </cell>
          <cell r="M2764" t="str">
            <v>LH</v>
          </cell>
          <cell r="N2764" t="str">
            <v>LH</v>
          </cell>
          <cell r="O2764" t="str">
            <v>LH</v>
          </cell>
          <cell r="P2764" t="str">
            <v>LH</v>
          </cell>
          <cell r="Q2764" t="str">
            <v>LH</v>
          </cell>
          <cell r="R2764" t="str">
            <v>LH</v>
          </cell>
        </row>
        <row r="2765">
          <cell r="A2765">
            <v>166038</v>
          </cell>
          <cell r="B2765" t="str">
            <v>MULTIS 3                 12C1KM TOT   AE</v>
          </cell>
          <cell r="C2765" t="str">
            <v>12C1KM</v>
          </cell>
          <cell r="D2765" t="str">
            <v>XLC03AA_H_AE</v>
          </cell>
          <cell r="E2765" t="str">
            <v>P11N07P5</v>
          </cell>
          <cell r="F2765" t="str">
            <v>AE</v>
          </cell>
          <cell r="G2765" t="str">
            <v>IO</v>
          </cell>
          <cell r="H2765" t="str">
            <v>close</v>
          </cell>
          <cell r="I2765" t="str">
            <v>close</v>
          </cell>
          <cell r="J2765" t="str">
            <v>for depletion</v>
          </cell>
          <cell r="K2765" t="str">
            <v>for depletion</v>
          </cell>
          <cell r="L2765" t="str">
            <v>LH</v>
          </cell>
          <cell r="M2765" t="str">
            <v>LH</v>
          </cell>
          <cell r="N2765" t="str">
            <v>LH</v>
          </cell>
          <cell r="O2765" t="str">
            <v>LH</v>
          </cell>
          <cell r="P2765" t="str">
            <v>LH</v>
          </cell>
          <cell r="Q2765" t="str">
            <v>LH</v>
          </cell>
          <cell r="R2765" t="str">
            <v>LH</v>
          </cell>
        </row>
        <row r="2766">
          <cell r="A2766">
            <v>211524</v>
          </cell>
          <cell r="B2766" t="str">
            <v>MULTIS 3                 12C1KM TOT Y AE</v>
          </cell>
          <cell r="C2766" t="str">
            <v>12C1KM</v>
          </cell>
          <cell r="D2766" t="str">
            <v>XLC03AA_H_AE</v>
          </cell>
          <cell r="E2766" t="str">
            <v>P11N07P5</v>
          </cell>
          <cell r="F2766" t="str">
            <v>AE</v>
          </cell>
          <cell r="G2766" t="str">
            <v>IO</v>
          </cell>
          <cell r="H2766" t="str">
            <v>-</v>
          </cell>
          <cell r="I2766" t="str">
            <v>-</v>
          </cell>
          <cell r="J2766">
            <v>4</v>
          </cell>
          <cell r="K2766">
            <v>4</v>
          </cell>
          <cell r="L2766">
            <v>4</v>
          </cell>
          <cell r="M2766">
            <v>4</v>
          </cell>
          <cell r="N2766">
            <v>4</v>
          </cell>
          <cell r="O2766">
            <v>4</v>
          </cell>
          <cell r="P2766">
            <v>4</v>
          </cell>
          <cell r="Q2766">
            <v>4</v>
          </cell>
          <cell r="R2766">
            <v>4</v>
          </cell>
        </row>
        <row r="2767">
          <cell r="A2767">
            <v>211516</v>
          </cell>
          <cell r="B2767" t="str">
            <v>MULTIS 3                 15K    TOT Y AE</v>
          </cell>
          <cell r="C2767" t="str">
            <v>15K</v>
          </cell>
          <cell r="D2767" t="str">
            <v>XLC03AA_H_AE</v>
          </cell>
          <cell r="E2767" t="str">
            <v>P11N07P5</v>
          </cell>
          <cell r="F2767" t="str">
            <v>AE</v>
          </cell>
          <cell r="G2767" t="str">
            <v>IO</v>
          </cell>
          <cell r="H2767" t="str">
            <v>-</v>
          </cell>
          <cell r="I2767" t="str">
            <v>-</v>
          </cell>
          <cell r="J2767">
            <v>4</v>
          </cell>
          <cell r="K2767">
            <v>4</v>
          </cell>
          <cell r="L2767">
            <v>4</v>
          </cell>
          <cell r="M2767">
            <v>4</v>
          </cell>
          <cell r="N2767">
            <v>4</v>
          </cell>
          <cell r="O2767">
            <v>4</v>
          </cell>
          <cell r="P2767">
            <v>4</v>
          </cell>
          <cell r="Q2767">
            <v>4</v>
          </cell>
          <cell r="R2767">
            <v>4</v>
          </cell>
        </row>
        <row r="2768">
          <cell r="A2768">
            <v>161849</v>
          </cell>
          <cell r="B2768" t="str">
            <v>MULTIS 3                 180K   TOT   AE</v>
          </cell>
          <cell r="C2768" t="str">
            <v>180K</v>
          </cell>
          <cell r="D2768" t="str">
            <v>XLC03AA_H_AE</v>
          </cell>
          <cell r="E2768" t="str">
            <v>P11N07P5</v>
          </cell>
          <cell r="F2768" t="str">
            <v>AE</v>
          </cell>
          <cell r="G2768" t="str">
            <v>IO</v>
          </cell>
          <cell r="H2768">
            <v>1</v>
          </cell>
          <cell r="I2768">
            <v>1</v>
          </cell>
          <cell r="J2768">
            <v>4</v>
          </cell>
          <cell r="K2768">
            <v>4</v>
          </cell>
          <cell r="L2768">
            <v>4</v>
          </cell>
          <cell r="M2768">
            <v>4</v>
          </cell>
          <cell r="N2768">
            <v>4</v>
          </cell>
          <cell r="O2768">
            <v>4</v>
          </cell>
          <cell r="P2768">
            <v>4</v>
          </cell>
          <cell r="Q2768">
            <v>4</v>
          </cell>
          <cell r="R2768">
            <v>4</v>
          </cell>
        </row>
        <row r="2769">
          <cell r="A2769">
            <v>200158</v>
          </cell>
          <cell r="B2769" t="str">
            <v>MULTIS 3                 18K    TOT   AE</v>
          </cell>
          <cell r="C2769" t="str">
            <v>18K</v>
          </cell>
          <cell r="D2769" t="str">
            <v>XLC03AA_H_AE</v>
          </cell>
          <cell r="E2769" t="str">
            <v>P11N07P5</v>
          </cell>
          <cell r="F2769" t="str">
            <v>AE</v>
          </cell>
          <cell r="G2769" t="str">
            <v>IO</v>
          </cell>
          <cell r="H2769">
            <v>4</v>
          </cell>
          <cell r="I2769">
            <v>4</v>
          </cell>
          <cell r="J2769" t="str">
            <v>for depletion</v>
          </cell>
          <cell r="K2769" t="str">
            <v>for depletion</v>
          </cell>
          <cell r="L2769" t="str">
            <v>LH</v>
          </cell>
          <cell r="M2769" t="str">
            <v>LH</v>
          </cell>
          <cell r="N2769" t="str">
            <v>LH</v>
          </cell>
          <cell r="O2769" t="str">
            <v>LH</v>
          </cell>
          <cell r="P2769" t="str">
            <v>LH</v>
          </cell>
          <cell r="Q2769" t="str">
            <v>LH</v>
          </cell>
          <cell r="R2769" t="str">
            <v>LH</v>
          </cell>
        </row>
        <row r="2770">
          <cell r="A2770">
            <v>140129</v>
          </cell>
          <cell r="B2770" t="str">
            <v>MULTIS 3                 18K    TOT C</v>
          </cell>
          <cell r="C2770" t="str">
            <v>18K</v>
          </cell>
          <cell r="D2770" t="str">
            <v>XLC03AA</v>
          </cell>
          <cell r="E2770" t="str">
            <v>P11N07P5</v>
          </cell>
          <cell r="F2770" t="str">
            <v>C</v>
          </cell>
          <cell r="G2770" t="str">
            <v>IO</v>
          </cell>
          <cell r="H2770" t="str">
            <v>-</v>
          </cell>
          <cell r="I2770">
            <v>4</v>
          </cell>
          <cell r="J2770" t="str">
            <v>close</v>
          </cell>
          <cell r="K2770" t="str">
            <v>close</v>
          </cell>
          <cell r="L2770" t="str">
            <v>LH</v>
          </cell>
          <cell r="M2770" t="str">
            <v>LH</v>
          </cell>
          <cell r="N2770" t="str">
            <v>LH</v>
          </cell>
          <cell r="O2770" t="str">
            <v>LH</v>
          </cell>
          <cell r="P2770" t="str">
            <v>LH</v>
          </cell>
          <cell r="Q2770" t="str">
            <v>LH</v>
          </cell>
          <cell r="R2770" t="str">
            <v>LH</v>
          </cell>
        </row>
        <row r="2771">
          <cell r="A2771">
            <v>211534</v>
          </cell>
          <cell r="B2771" t="str">
            <v>MULTIS 3                 18K    TOT Y AE</v>
          </cell>
          <cell r="C2771" t="str">
            <v>18K</v>
          </cell>
          <cell r="D2771" t="str">
            <v>XLC03AA_H_AE</v>
          </cell>
          <cell r="E2771" t="str">
            <v>P11N07P5</v>
          </cell>
          <cell r="F2771" t="str">
            <v>AE</v>
          </cell>
          <cell r="G2771" t="str">
            <v>IO</v>
          </cell>
          <cell r="H2771" t="str">
            <v>-</v>
          </cell>
          <cell r="I2771" t="str">
            <v>-</v>
          </cell>
          <cell r="J2771">
            <v>4</v>
          </cell>
          <cell r="K2771">
            <v>4</v>
          </cell>
          <cell r="L2771">
            <v>4</v>
          </cell>
          <cell r="M2771">
            <v>4</v>
          </cell>
          <cell r="N2771">
            <v>4</v>
          </cell>
          <cell r="O2771">
            <v>4</v>
          </cell>
          <cell r="P2771">
            <v>4</v>
          </cell>
          <cell r="Q2771">
            <v>4</v>
          </cell>
          <cell r="R2771">
            <v>4</v>
          </cell>
        </row>
        <row r="2772">
          <cell r="A2772">
            <v>211540</v>
          </cell>
          <cell r="B2772" t="str">
            <v>MULTIS 3                 24C05K TOT Y AE</v>
          </cell>
          <cell r="C2772" t="str">
            <v>24C05K</v>
          </cell>
          <cell r="D2772" t="str">
            <v>XLC03AA_H_AE</v>
          </cell>
          <cell r="E2772" t="str">
            <v>P11N07P5</v>
          </cell>
          <cell r="F2772" t="str">
            <v>AE</v>
          </cell>
          <cell r="G2772" t="str">
            <v>IO</v>
          </cell>
          <cell r="H2772" t="str">
            <v>-</v>
          </cell>
          <cell r="I2772" t="str">
            <v>-</v>
          </cell>
          <cell r="J2772">
            <v>4</v>
          </cell>
          <cell r="K2772">
            <v>4</v>
          </cell>
          <cell r="L2772">
            <v>4</v>
          </cell>
          <cell r="M2772">
            <v>4</v>
          </cell>
          <cell r="N2772">
            <v>4</v>
          </cell>
          <cell r="O2772" t="str">
            <v>LH</v>
          </cell>
          <cell r="P2772" t="str">
            <v>LH</v>
          </cell>
          <cell r="Q2772" t="str">
            <v>LH</v>
          </cell>
          <cell r="R2772" t="str">
            <v>LH</v>
          </cell>
        </row>
        <row r="2773">
          <cell r="A2773">
            <v>166040</v>
          </cell>
          <cell r="B2773" t="str">
            <v>MULTIS 3                 4C5KM  TOT   AE</v>
          </cell>
          <cell r="C2773" t="str">
            <v>4C5KM</v>
          </cell>
          <cell r="D2773" t="str">
            <v>XLC03AA_H_AE</v>
          </cell>
          <cell r="E2773" t="str">
            <v>P11N07P5</v>
          </cell>
          <cell r="F2773" t="str">
            <v>AE</v>
          </cell>
          <cell r="G2773" t="str">
            <v>IO</v>
          </cell>
          <cell r="H2773" t="str">
            <v>close</v>
          </cell>
          <cell r="I2773" t="str">
            <v>close</v>
          </cell>
          <cell r="J2773" t="str">
            <v>close</v>
          </cell>
          <cell r="K2773" t="str">
            <v>close</v>
          </cell>
          <cell r="L2773" t="str">
            <v>LH</v>
          </cell>
          <cell r="M2773" t="str">
            <v>LH</v>
          </cell>
          <cell r="N2773" t="str">
            <v>LH</v>
          </cell>
          <cell r="O2773" t="str">
            <v>LH</v>
          </cell>
          <cell r="P2773" t="str">
            <v>LH</v>
          </cell>
          <cell r="Q2773" t="str">
            <v>LH</v>
          </cell>
          <cell r="R2773" t="str">
            <v>LH</v>
          </cell>
        </row>
        <row r="2774">
          <cell r="A2774">
            <v>211525</v>
          </cell>
          <cell r="B2774" t="str">
            <v>MULTIS 3                 4C5KM  TOT Y AE</v>
          </cell>
          <cell r="C2774" t="str">
            <v>4C5KM</v>
          </cell>
          <cell r="D2774" t="str">
            <v>XLC03AA_H_AE</v>
          </cell>
          <cell r="E2774" t="str">
            <v>P11N07P5</v>
          </cell>
          <cell r="F2774" t="str">
            <v>AE</v>
          </cell>
          <cell r="G2774" t="str">
            <v>IO</v>
          </cell>
          <cell r="H2774" t="str">
            <v>-</v>
          </cell>
          <cell r="I2774" t="str">
            <v>-</v>
          </cell>
          <cell r="J2774">
            <v>4</v>
          </cell>
          <cell r="K2774">
            <v>4</v>
          </cell>
          <cell r="L2774">
            <v>4</v>
          </cell>
          <cell r="M2774">
            <v>4</v>
          </cell>
          <cell r="N2774">
            <v>4</v>
          </cell>
          <cell r="O2774">
            <v>4</v>
          </cell>
          <cell r="P2774">
            <v>4</v>
          </cell>
          <cell r="Q2774">
            <v>4</v>
          </cell>
          <cell r="R2774" t="str">
            <v>LH</v>
          </cell>
        </row>
        <row r="2775">
          <cell r="A2775">
            <v>199191</v>
          </cell>
          <cell r="B2775" t="str">
            <v>MULTIS COMPLEX EP 0      180K   TOT   AE</v>
          </cell>
          <cell r="C2775" t="str">
            <v>180K</v>
          </cell>
          <cell r="D2775" t="str">
            <v>XLX10AA_H_AE</v>
          </cell>
          <cell r="E2775" t="str">
            <v>P11N07P6</v>
          </cell>
          <cell r="F2775" t="str">
            <v>AE</v>
          </cell>
          <cell r="G2775" t="str">
            <v>IO</v>
          </cell>
          <cell r="H2775">
            <v>4</v>
          </cell>
          <cell r="I2775">
            <v>4</v>
          </cell>
          <cell r="J2775">
            <v>4</v>
          </cell>
          <cell r="K2775">
            <v>4</v>
          </cell>
          <cell r="L2775">
            <v>4</v>
          </cell>
          <cell r="M2775">
            <v>4</v>
          </cell>
          <cell r="N2775">
            <v>4</v>
          </cell>
          <cell r="O2775">
            <v>4</v>
          </cell>
          <cell r="P2775">
            <v>4</v>
          </cell>
          <cell r="Q2775">
            <v>4</v>
          </cell>
          <cell r="R2775" t="str">
            <v>LH</v>
          </cell>
        </row>
        <row r="2776">
          <cell r="A2776">
            <v>199192</v>
          </cell>
          <cell r="B2776" t="str">
            <v>MULTIS COMPLEX EP 0      18K    TOT   AE</v>
          </cell>
          <cell r="C2776" t="str">
            <v>18K</v>
          </cell>
          <cell r="D2776" t="str">
            <v>XLX10AA_H_AE</v>
          </cell>
          <cell r="E2776" t="str">
            <v>P11N07P6</v>
          </cell>
          <cell r="F2776" t="str">
            <v>AE</v>
          </cell>
          <cell r="G2776" t="str">
            <v>IO</v>
          </cell>
          <cell r="H2776" t="str">
            <v>close</v>
          </cell>
          <cell r="I2776" t="str">
            <v>close</v>
          </cell>
          <cell r="J2776" t="str">
            <v>close</v>
          </cell>
          <cell r="K2776" t="str">
            <v>close</v>
          </cell>
          <cell r="L2776" t="str">
            <v>LH</v>
          </cell>
          <cell r="M2776" t="str">
            <v>LH</v>
          </cell>
          <cell r="N2776" t="str">
            <v>LH</v>
          </cell>
          <cell r="O2776" t="str">
            <v>LH</v>
          </cell>
          <cell r="P2776" t="str">
            <v>LH</v>
          </cell>
          <cell r="Q2776" t="str">
            <v>LH</v>
          </cell>
          <cell r="R2776" t="str">
            <v>LH</v>
          </cell>
        </row>
        <row r="2777">
          <cell r="A2777">
            <v>164689</v>
          </cell>
          <cell r="B2777" t="str">
            <v>MULTIS COMPLEX EP 2      180K   TOT   AE</v>
          </cell>
          <cell r="C2777" t="str">
            <v>180K</v>
          </cell>
          <cell r="D2777" t="str">
            <v>XLX02AA_H_AE</v>
          </cell>
          <cell r="E2777" t="str">
            <v>P11N07P6</v>
          </cell>
          <cell r="F2777" t="str">
            <v>AE</v>
          </cell>
          <cell r="G2777" t="str">
            <v>IO</v>
          </cell>
          <cell r="H2777" t="str">
            <v>-</v>
          </cell>
          <cell r="I2777">
            <v>4</v>
          </cell>
          <cell r="J2777" t="str">
            <v>for depletion</v>
          </cell>
          <cell r="K2777" t="str">
            <v>for depletion</v>
          </cell>
          <cell r="L2777" t="str">
            <v>LH</v>
          </cell>
          <cell r="M2777" t="str">
            <v>LH</v>
          </cell>
          <cell r="N2777" t="str">
            <v>LH</v>
          </cell>
          <cell r="O2777" t="str">
            <v>LH</v>
          </cell>
          <cell r="P2777" t="str">
            <v>LH</v>
          </cell>
          <cell r="Q2777" t="str">
            <v>LH</v>
          </cell>
          <cell r="R2777" t="str">
            <v>LH</v>
          </cell>
        </row>
        <row r="2778">
          <cell r="A2778">
            <v>110369</v>
          </cell>
          <cell r="B2778" t="str">
            <v>MULTIS COMPLEX EP 2      180K   TOT C</v>
          </cell>
          <cell r="C2778" t="str">
            <v>180K</v>
          </cell>
          <cell r="D2778" t="str">
            <v>XLX02AA</v>
          </cell>
          <cell r="E2778" t="str">
            <v>P11N07P6</v>
          </cell>
          <cell r="F2778" t="str">
            <v>C</v>
          </cell>
          <cell r="G2778" t="str">
            <v>IO</v>
          </cell>
          <cell r="H2778" t="str">
            <v>-</v>
          </cell>
          <cell r="I2778">
            <v>4</v>
          </cell>
          <cell r="J2778" t="str">
            <v>close</v>
          </cell>
          <cell r="K2778" t="str">
            <v>close</v>
          </cell>
          <cell r="L2778" t="str">
            <v>LH</v>
          </cell>
          <cell r="M2778" t="str">
            <v>LH</v>
          </cell>
          <cell r="N2778" t="str">
            <v>LH</v>
          </cell>
          <cell r="O2778" t="str">
            <v>LH</v>
          </cell>
          <cell r="P2778" t="str">
            <v>LH</v>
          </cell>
          <cell r="Q2778" t="str">
            <v>LH</v>
          </cell>
          <cell r="R2778" t="str">
            <v>LH</v>
          </cell>
        </row>
        <row r="2779">
          <cell r="A2779">
            <v>205906</v>
          </cell>
          <cell r="B2779" t="str">
            <v>MULTIS COMPLEX EP 2      180K   TOT T AE</v>
          </cell>
          <cell r="C2779" t="str">
            <v>180K</v>
          </cell>
          <cell r="D2779" t="str">
            <v>XLX02AA_H_AE</v>
          </cell>
          <cell r="E2779" t="str">
            <v>P11N07P6</v>
          </cell>
          <cell r="F2779" t="str">
            <v>AE</v>
          </cell>
          <cell r="G2779" t="str">
            <v>IO</v>
          </cell>
          <cell r="H2779">
            <v>1</v>
          </cell>
          <cell r="I2779">
            <v>1</v>
          </cell>
          <cell r="J2779">
            <v>1</v>
          </cell>
          <cell r="K2779">
            <v>1</v>
          </cell>
          <cell r="L2779">
            <v>1</v>
          </cell>
          <cell r="M2779">
            <v>1</v>
          </cell>
          <cell r="N2779">
            <v>1</v>
          </cell>
          <cell r="O2779">
            <v>1</v>
          </cell>
          <cell r="P2779">
            <v>1</v>
          </cell>
          <cell r="Q2779">
            <v>1</v>
          </cell>
          <cell r="R2779">
            <v>1</v>
          </cell>
        </row>
        <row r="2780">
          <cell r="A2780">
            <v>209774</v>
          </cell>
          <cell r="B2780" t="str">
            <v>MULTIS COMPLEX EP 2      180K+L TOT T AE</v>
          </cell>
          <cell r="C2780" t="str">
            <v>180K+L</v>
          </cell>
          <cell r="D2780" t="str">
            <v>XLX02AA_H_AE</v>
          </cell>
          <cell r="E2780" t="str">
            <v>P11N07P6</v>
          </cell>
          <cell r="F2780" t="str">
            <v>AE</v>
          </cell>
          <cell r="G2780" t="str">
            <v>IO</v>
          </cell>
          <cell r="H2780" t="str">
            <v>-</v>
          </cell>
          <cell r="I2780">
            <v>4</v>
          </cell>
          <cell r="J2780">
            <v>4</v>
          </cell>
          <cell r="K2780">
            <v>4</v>
          </cell>
          <cell r="L2780">
            <v>4</v>
          </cell>
          <cell r="M2780">
            <v>4</v>
          </cell>
          <cell r="N2780">
            <v>4</v>
          </cell>
          <cell r="O2780">
            <v>4</v>
          </cell>
          <cell r="P2780">
            <v>4</v>
          </cell>
          <cell r="Q2780">
            <v>4</v>
          </cell>
          <cell r="R2780">
            <v>4</v>
          </cell>
        </row>
        <row r="2781">
          <cell r="A2781">
            <v>199761</v>
          </cell>
          <cell r="B2781" t="str">
            <v>MULTIS COMPLEX EP 2      18K    TOT   AE</v>
          </cell>
          <cell r="C2781" t="str">
            <v>18K</v>
          </cell>
          <cell r="D2781" t="str">
            <v>XLX02AA_H_AE</v>
          </cell>
          <cell r="E2781" t="str">
            <v>P11N07P6</v>
          </cell>
          <cell r="F2781" t="str">
            <v>AE</v>
          </cell>
          <cell r="G2781" t="str">
            <v>IO</v>
          </cell>
          <cell r="H2781" t="str">
            <v>-</v>
          </cell>
          <cell r="I2781">
            <v>4</v>
          </cell>
          <cell r="J2781" t="str">
            <v>for depletion</v>
          </cell>
          <cell r="K2781" t="str">
            <v>for depletion</v>
          </cell>
          <cell r="L2781" t="str">
            <v>LH</v>
          </cell>
          <cell r="M2781" t="str">
            <v>LH</v>
          </cell>
          <cell r="N2781" t="str">
            <v>LH</v>
          </cell>
          <cell r="O2781" t="str">
            <v>LH</v>
          </cell>
          <cell r="P2781" t="str">
            <v>LH</v>
          </cell>
          <cell r="Q2781" t="str">
            <v>LH</v>
          </cell>
          <cell r="R2781" t="str">
            <v>LH</v>
          </cell>
        </row>
        <row r="2782">
          <cell r="A2782">
            <v>140071</v>
          </cell>
          <cell r="B2782" t="str">
            <v>MULTIS COMPLEX EP 2      18K    TOT C</v>
          </cell>
          <cell r="C2782" t="str">
            <v>18K</v>
          </cell>
          <cell r="D2782" t="str">
            <v>XLX02AA</v>
          </cell>
          <cell r="E2782" t="str">
            <v>P11N07P6</v>
          </cell>
          <cell r="F2782" t="str">
            <v>C</v>
          </cell>
          <cell r="G2782" t="str">
            <v>IO</v>
          </cell>
          <cell r="H2782" t="str">
            <v>-</v>
          </cell>
          <cell r="I2782">
            <v>4</v>
          </cell>
          <cell r="J2782" t="str">
            <v>close</v>
          </cell>
          <cell r="K2782" t="str">
            <v>close</v>
          </cell>
          <cell r="L2782" t="str">
            <v>LH</v>
          </cell>
          <cell r="M2782" t="str">
            <v>LH</v>
          </cell>
          <cell r="N2782">
            <v>4</v>
          </cell>
          <cell r="O2782">
            <v>4</v>
          </cell>
          <cell r="P2782">
            <v>4</v>
          </cell>
          <cell r="Q2782">
            <v>4</v>
          </cell>
          <cell r="R2782">
            <v>4</v>
          </cell>
        </row>
        <row r="2783">
          <cell r="A2783">
            <v>205907</v>
          </cell>
          <cell r="B2783" t="str">
            <v>MULTIS COMPLEX EP 2      18K    TOT T AE</v>
          </cell>
          <cell r="C2783" t="str">
            <v>18K</v>
          </cell>
          <cell r="D2783" t="str">
            <v>XLX02AA_H_AE</v>
          </cell>
          <cell r="E2783" t="str">
            <v>P11N07P6</v>
          </cell>
          <cell r="F2783" t="str">
            <v>AE</v>
          </cell>
          <cell r="G2783" t="str">
            <v>IO</v>
          </cell>
          <cell r="H2783">
            <v>4</v>
          </cell>
          <cell r="I2783">
            <v>4</v>
          </cell>
          <cell r="J2783" t="str">
            <v>for depletion</v>
          </cell>
          <cell r="K2783" t="str">
            <v>for depletion</v>
          </cell>
          <cell r="L2783" t="str">
            <v>LH</v>
          </cell>
          <cell r="M2783" t="str">
            <v>LH</v>
          </cell>
          <cell r="N2783" t="str">
            <v>LH</v>
          </cell>
          <cell r="O2783" t="str">
            <v>LH</v>
          </cell>
          <cell r="P2783" t="str">
            <v>LH</v>
          </cell>
          <cell r="Q2783" t="str">
            <v>LH</v>
          </cell>
          <cell r="R2783" t="str">
            <v>LH</v>
          </cell>
        </row>
        <row r="2784">
          <cell r="A2784">
            <v>211496</v>
          </cell>
          <cell r="B2784" t="str">
            <v>MULTIS COMPLEX EP 2      18K    TOT T1AE</v>
          </cell>
          <cell r="C2784" t="str">
            <v>18K</v>
          </cell>
          <cell r="D2784" t="str">
            <v>XLX02AA_H_AE</v>
          </cell>
          <cell r="E2784" t="str">
            <v>P11N07P6</v>
          </cell>
          <cell r="F2784" t="str">
            <v>AE</v>
          </cell>
          <cell r="G2784" t="str">
            <v>IO</v>
          </cell>
          <cell r="H2784" t="str">
            <v>-</v>
          </cell>
          <cell r="I2784" t="str">
            <v>-</v>
          </cell>
          <cell r="J2784">
            <v>4</v>
          </cell>
          <cell r="K2784">
            <v>4</v>
          </cell>
          <cell r="L2784">
            <v>4</v>
          </cell>
          <cell r="M2784">
            <v>4</v>
          </cell>
          <cell r="N2784">
            <v>4</v>
          </cell>
          <cell r="O2784">
            <v>4</v>
          </cell>
          <cell r="P2784">
            <v>4</v>
          </cell>
          <cell r="Q2784">
            <v>4</v>
          </cell>
          <cell r="R2784">
            <v>4</v>
          </cell>
        </row>
        <row r="2785">
          <cell r="A2785">
            <v>160816</v>
          </cell>
          <cell r="B2785" t="str">
            <v>MULTIS COMPLEX EP 2      24T04K TOT C1</v>
          </cell>
          <cell r="C2785" t="str">
            <v>24T04K</v>
          </cell>
          <cell r="D2785" t="str">
            <v>XLX02AA</v>
          </cell>
          <cell r="E2785" t="str">
            <v>P11N07P6</v>
          </cell>
          <cell r="F2785" t="str">
            <v>C</v>
          </cell>
          <cell r="G2785" t="str">
            <v>IO</v>
          </cell>
          <cell r="H2785">
            <v>4</v>
          </cell>
          <cell r="I2785">
            <v>4</v>
          </cell>
          <cell r="J2785">
            <v>4</v>
          </cell>
          <cell r="K2785">
            <v>4</v>
          </cell>
          <cell r="L2785">
            <v>4</v>
          </cell>
          <cell r="M2785">
            <v>4</v>
          </cell>
          <cell r="N2785">
            <v>4</v>
          </cell>
          <cell r="O2785">
            <v>4</v>
          </cell>
          <cell r="P2785">
            <v>4</v>
          </cell>
          <cell r="Q2785">
            <v>4</v>
          </cell>
          <cell r="R2785">
            <v>4</v>
          </cell>
        </row>
        <row r="2786">
          <cell r="A2786">
            <v>148631</v>
          </cell>
          <cell r="B2786" t="str">
            <v>MULTIS COMPLEX EP 2      4C5K   TOT C</v>
          </cell>
          <cell r="C2786" t="str">
            <v>4C5K</v>
          </cell>
          <cell r="D2786" t="str">
            <v>XLX02AA</v>
          </cell>
          <cell r="E2786" t="str">
            <v>P11N07P6</v>
          </cell>
          <cell r="F2786" t="str">
            <v>C</v>
          </cell>
          <cell r="G2786" t="str">
            <v>IO</v>
          </cell>
          <cell r="H2786" t="str">
            <v>-</v>
          </cell>
          <cell r="I2786">
            <v>4</v>
          </cell>
          <cell r="J2786" t="str">
            <v>for depletion</v>
          </cell>
          <cell r="K2786">
            <v>4</v>
          </cell>
          <cell r="L2786">
            <v>4</v>
          </cell>
          <cell r="M2786">
            <v>4</v>
          </cell>
          <cell r="N2786">
            <v>4</v>
          </cell>
          <cell r="O2786">
            <v>4</v>
          </cell>
          <cell r="P2786">
            <v>4</v>
          </cell>
          <cell r="Q2786">
            <v>4</v>
          </cell>
          <cell r="R2786">
            <v>4</v>
          </cell>
        </row>
        <row r="2787">
          <cell r="A2787">
            <v>110371</v>
          </cell>
          <cell r="B2787" t="str">
            <v>MULTIS COMPLEX EP 2      50K    TOT C</v>
          </cell>
          <cell r="C2787" t="str">
            <v>50K</v>
          </cell>
          <cell r="D2787" t="str">
            <v>XLX02AA</v>
          </cell>
          <cell r="E2787" t="str">
            <v>P11N07P6</v>
          </cell>
          <cell r="F2787" t="str">
            <v>C</v>
          </cell>
          <cell r="G2787" t="str">
            <v>IO</v>
          </cell>
          <cell r="H2787">
            <v>4</v>
          </cell>
          <cell r="I2787">
            <v>4</v>
          </cell>
          <cell r="J2787">
            <v>4</v>
          </cell>
          <cell r="K2787">
            <v>4</v>
          </cell>
          <cell r="L2787">
            <v>4</v>
          </cell>
          <cell r="M2787">
            <v>4</v>
          </cell>
          <cell r="N2787">
            <v>4</v>
          </cell>
          <cell r="O2787">
            <v>4</v>
          </cell>
          <cell r="P2787">
            <v>4</v>
          </cell>
          <cell r="Q2787">
            <v>4</v>
          </cell>
          <cell r="R2787">
            <v>4</v>
          </cell>
        </row>
        <row r="2788">
          <cell r="A2788">
            <v>209817</v>
          </cell>
          <cell r="B2788" t="str">
            <v>MULTIS COMPLEX EP 2      50K    TOT T AE</v>
          </cell>
          <cell r="C2788" t="str">
            <v>50K</v>
          </cell>
          <cell r="D2788" t="str">
            <v>XLX02AA_H_AE</v>
          </cell>
          <cell r="E2788" t="str">
            <v>P11N07P6</v>
          </cell>
          <cell r="F2788" t="str">
            <v>AE</v>
          </cell>
          <cell r="G2788" t="str">
            <v>IO</v>
          </cell>
          <cell r="H2788" t="str">
            <v>-</v>
          </cell>
          <cell r="I2788">
            <v>4</v>
          </cell>
          <cell r="J2788">
            <v>4</v>
          </cell>
          <cell r="K2788">
            <v>4</v>
          </cell>
          <cell r="L2788">
            <v>4</v>
          </cell>
          <cell r="M2788">
            <v>4</v>
          </cell>
          <cell r="N2788">
            <v>4</v>
          </cell>
          <cell r="O2788">
            <v>4</v>
          </cell>
          <cell r="P2788">
            <v>4</v>
          </cell>
          <cell r="Q2788">
            <v>4</v>
          </cell>
          <cell r="R2788">
            <v>4</v>
          </cell>
        </row>
        <row r="2789">
          <cell r="A2789">
            <v>194190</v>
          </cell>
          <cell r="B2789" t="str">
            <v>MULTIS COMPLEX EP 3      180K   TOT   AE</v>
          </cell>
          <cell r="C2789" t="str">
            <v>180K</v>
          </cell>
          <cell r="D2789" t="str">
            <v>XLX03AA_H_AE</v>
          </cell>
          <cell r="E2789" t="str">
            <v>P11N07P6</v>
          </cell>
          <cell r="F2789" t="str">
            <v>AE</v>
          </cell>
          <cell r="G2789" t="str">
            <v>IO</v>
          </cell>
          <cell r="H2789" t="str">
            <v>-</v>
          </cell>
          <cell r="I2789">
            <v>4</v>
          </cell>
          <cell r="J2789" t="str">
            <v>for depletion</v>
          </cell>
          <cell r="K2789" t="str">
            <v>for depletion</v>
          </cell>
          <cell r="L2789" t="str">
            <v>LS</v>
          </cell>
          <cell r="M2789" t="str">
            <v>LS</v>
          </cell>
          <cell r="N2789" t="str">
            <v>LH</v>
          </cell>
          <cell r="O2789" t="str">
            <v>LH</v>
          </cell>
          <cell r="P2789" t="str">
            <v>LH</v>
          </cell>
          <cell r="Q2789" t="str">
            <v>LH</v>
          </cell>
          <cell r="R2789" t="str">
            <v>LH</v>
          </cell>
        </row>
        <row r="2790">
          <cell r="A2790">
            <v>205908</v>
          </cell>
          <cell r="B2790" t="str">
            <v>MULTIS COMPLEX EP 3      180K   TOT T AE</v>
          </cell>
          <cell r="C2790" t="str">
            <v>180K</v>
          </cell>
          <cell r="D2790" t="str">
            <v>XLX03AA_H_AE</v>
          </cell>
          <cell r="E2790" t="str">
            <v>P11N07P6</v>
          </cell>
          <cell r="F2790" t="str">
            <v>AE</v>
          </cell>
          <cell r="G2790" t="str">
            <v>IO</v>
          </cell>
          <cell r="H2790">
            <v>4</v>
          </cell>
          <cell r="I2790">
            <v>4</v>
          </cell>
          <cell r="J2790">
            <v>4</v>
          </cell>
          <cell r="K2790">
            <v>4</v>
          </cell>
          <cell r="L2790">
            <v>4</v>
          </cell>
          <cell r="M2790">
            <v>4</v>
          </cell>
          <cell r="N2790">
            <v>4</v>
          </cell>
          <cell r="O2790">
            <v>4</v>
          </cell>
          <cell r="P2790">
            <v>4</v>
          </cell>
          <cell r="Q2790">
            <v>4</v>
          </cell>
          <cell r="R2790">
            <v>4</v>
          </cell>
        </row>
        <row r="2791">
          <cell r="A2791">
            <v>194191</v>
          </cell>
          <cell r="B2791" t="str">
            <v>MULTIS COMPLEX EP 3      18K    TOT   AE</v>
          </cell>
          <cell r="C2791" t="str">
            <v>18K</v>
          </cell>
          <cell r="D2791" t="str">
            <v>XLX03AA_H_AE</v>
          </cell>
          <cell r="E2791" t="str">
            <v>P11N07P6</v>
          </cell>
          <cell r="F2791" t="str">
            <v>AE</v>
          </cell>
          <cell r="G2791" t="str">
            <v>IO</v>
          </cell>
          <cell r="H2791" t="str">
            <v>-</v>
          </cell>
          <cell r="I2791">
            <v>4</v>
          </cell>
          <cell r="J2791" t="str">
            <v>close</v>
          </cell>
          <cell r="K2791" t="str">
            <v>close</v>
          </cell>
          <cell r="L2791" t="str">
            <v>LH</v>
          </cell>
          <cell r="M2791" t="str">
            <v>LH</v>
          </cell>
          <cell r="N2791" t="str">
            <v>LH</v>
          </cell>
          <cell r="O2791" t="str">
            <v>LH</v>
          </cell>
          <cell r="P2791" t="str">
            <v>LH</v>
          </cell>
          <cell r="Q2791" t="str">
            <v>LH</v>
          </cell>
          <cell r="R2791" t="str">
            <v>LH</v>
          </cell>
        </row>
        <row r="2792">
          <cell r="A2792">
            <v>205909</v>
          </cell>
          <cell r="B2792" t="str">
            <v>MULTIS COMPLEX EP 3      18K    TOT T AE</v>
          </cell>
          <cell r="C2792" t="str">
            <v>18K</v>
          </cell>
          <cell r="D2792" t="str">
            <v>XLX03AA_H_AE</v>
          </cell>
          <cell r="E2792" t="str">
            <v>P11N07P6</v>
          </cell>
          <cell r="F2792" t="str">
            <v>AE</v>
          </cell>
          <cell r="G2792" t="str">
            <v>IO</v>
          </cell>
          <cell r="H2792">
            <v>4</v>
          </cell>
          <cell r="I2792">
            <v>4</v>
          </cell>
          <cell r="J2792" t="str">
            <v>for depletion</v>
          </cell>
          <cell r="K2792" t="str">
            <v>for depletion</v>
          </cell>
          <cell r="L2792" t="str">
            <v>LH</v>
          </cell>
          <cell r="M2792" t="str">
            <v>LH</v>
          </cell>
          <cell r="N2792" t="str">
            <v>LH</v>
          </cell>
          <cell r="O2792" t="str">
            <v>LH</v>
          </cell>
          <cell r="P2792" t="str">
            <v>LH</v>
          </cell>
          <cell r="Q2792" t="str">
            <v>LH</v>
          </cell>
          <cell r="R2792" t="str">
            <v>LH</v>
          </cell>
        </row>
        <row r="2793">
          <cell r="A2793">
            <v>211497</v>
          </cell>
          <cell r="B2793" t="str">
            <v>MULTIS COMPLEX EP 3      18K    TOT T1AE</v>
          </cell>
          <cell r="C2793" t="str">
            <v>18K</v>
          </cell>
          <cell r="D2793" t="str">
            <v>XLX03AA_H_AE</v>
          </cell>
          <cell r="E2793" t="str">
            <v>P11N07P6</v>
          </cell>
          <cell r="F2793" t="str">
            <v>AE</v>
          </cell>
          <cell r="G2793" t="str">
            <v>IO</v>
          </cell>
          <cell r="H2793" t="str">
            <v>-</v>
          </cell>
          <cell r="I2793" t="str">
            <v>-</v>
          </cell>
          <cell r="J2793">
            <v>4</v>
          </cell>
          <cell r="K2793">
            <v>4</v>
          </cell>
          <cell r="L2793">
            <v>4</v>
          </cell>
          <cell r="M2793">
            <v>4</v>
          </cell>
          <cell r="N2793">
            <v>4</v>
          </cell>
          <cell r="O2793">
            <v>4</v>
          </cell>
          <cell r="P2793">
            <v>4</v>
          </cell>
          <cell r="Q2793">
            <v>4</v>
          </cell>
          <cell r="R2793">
            <v>4</v>
          </cell>
        </row>
        <row r="2794">
          <cell r="A2794">
            <v>178530</v>
          </cell>
          <cell r="B2794" t="str">
            <v>MULTIS COMPLEX EP 3      24T04K TOT C</v>
          </cell>
          <cell r="C2794" t="str">
            <v>24T04K</v>
          </cell>
          <cell r="D2794" t="str">
            <v>XLX03AA</v>
          </cell>
          <cell r="E2794" t="str">
            <v>P11N07P6</v>
          </cell>
          <cell r="F2794" t="str">
            <v>C</v>
          </cell>
          <cell r="G2794" t="str">
            <v>IO</v>
          </cell>
          <cell r="H2794" t="str">
            <v>-</v>
          </cell>
          <cell r="I2794">
            <v>4</v>
          </cell>
          <cell r="J2794">
            <v>4</v>
          </cell>
          <cell r="K2794">
            <v>4</v>
          </cell>
          <cell r="L2794">
            <v>4</v>
          </cell>
          <cell r="M2794">
            <v>4</v>
          </cell>
          <cell r="N2794">
            <v>4</v>
          </cell>
          <cell r="O2794">
            <v>4</v>
          </cell>
          <cell r="P2794">
            <v>4</v>
          </cell>
          <cell r="Q2794">
            <v>4</v>
          </cell>
          <cell r="R2794">
            <v>4</v>
          </cell>
        </row>
        <row r="2795">
          <cell r="A2795">
            <v>147903</v>
          </cell>
          <cell r="B2795" t="str">
            <v>MULTIS COMPLEX EP 3      50K    TOT C</v>
          </cell>
          <cell r="C2795" t="str">
            <v>50K</v>
          </cell>
          <cell r="D2795" t="str">
            <v>XLX03AA</v>
          </cell>
          <cell r="E2795" t="str">
            <v>P11N07P6</v>
          </cell>
          <cell r="F2795" t="str">
            <v>C</v>
          </cell>
          <cell r="G2795" t="str">
            <v>IO</v>
          </cell>
          <cell r="H2795">
            <v>1</v>
          </cell>
          <cell r="I2795">
            <v>4</v>
          </cell>
          <cell r="J2795">
            <v>4</v>
          </cell>
          <cell r="K2795">
            <v>4</v>
          </cell>
          <cell r="L2795">
            <v>4</v>
          </cell>
          <cell r="M2795">
            <v>4</v>
          </cell>
          <cell r="N2795">
            <v>4</v>
          </cell>
          <cell r="O2795">
            <v>4</v>
          </cell>
          <cell r="P2795">
            <v>4</v>
          </cell>
          <cell r="Q2795">
            <v>4</v>
          </cell>
          <cell r="R2795">
            <v>4</v>
          </cell>
        </row>
        <row r="2796">
          <cell r="A2796">
            <v>216232</v>
          </cell>
          <cell r="B2796" t="str">
            <v>MULTIS COMPLEX HV 0 MOLY 180K   TOT   AE</v>
          </cell>
          <cell r="C2796" t="str">
            <v>180K</v>
          </cell>
          <cell r="D2796" t="str">
            <v>XLX00AA_H_AE</v>
          </cell>
          <cell r="E2796" t="str">
            <v>P11N07P6</v>
          </cell>
          <cell r="F2796" t="str">
            <v>AE</v>
          </cell>
          <cell r="G2796" t="str">
            <v>IO</v>
          </cell>
          <cell r="H2796" t="str">
            <v>-</v>
          </cell>
          <cell r="I2796" t="str">
            <v>-</v>
          </cell>
          <cell r="J2796" t="str">
            <v>-</v>
          </cell>
          <cell r="K2796">
            <v>4</v>
          </cell>
          <cell r="L2796">
            <v>4</v>
          </cell>
          <cell r="M2796">
            <v>4</v>
          </cell>
          <cell r="N2796">
            <v>4</v>
          </cell>
          <cell r="O2796">
            <v>4</v>
          </cell>
          <cell r="P2796">
            <v>4</v>
          </cell>
          <cell r="Q2796">
            <v>4</v>
          </cell>
          <cell r="R2796">
            <v>4</v>
          </cell>
        </row>
        <row r="2797">
          <cell r="A2797">
            <v>205760</v>
          </cell>
          <cell r="B2797" t="str">
            <v>MULTIS COMPLEX HV 2      15K    TOT   AE</v>
          </cell>
          <cell r="C2797" t="str">
            <v>15K</v>
          </cell>
          <cell r="D2797" t="str">
            <v>XLX02JJ_H_AE</v>
          </cell>
          <cell r="E2797" t="str">
            <v>P12N07P6</v>
          </cell>
          <cell r="F2797" t="str">
            <v>AE</v>
          </cell>
          <cell r="G2797" t="str">
            <v>IO</v>
          </cell>
          <cell r="H2797" t="str">
            <v>-</v>
          </cell>
          <cell r="I2797">
            <v>4</v>
          </cell>
          <cell r="J2797" t="str">
            <v>for depletion</v>
          </cell>
          <cell r="K2797" t="str">
            <v>for depletion</v>
          </cell>
          <cell r="L2797" t="str">
            <v>LH</v>
          </cell>
          <cell r="M2797" t="str">
            <v>LH</v>
          </cell>
          <cell r="N2797" t="str">
            <v>LH</v>
          </cell>
          <cell r="O2797" t="str">
            <v>LH</v>
          </cell>
          <cell r="P2797" t="str">
            <v>LH</v>
          </cell>
          <cell r="Q2797" t="str">
            <v>LH</v>
          </cell>
          <cell r="R2797" t="str">
            <v>LH</v>
          </cell>
        </row>
        <row r="2798">
          <cell r="A2798">
            <v>209833</v>
          </cell>
          <cell r="B2798" t="str">
            <v>MULTIS COMPLEX HV 2      15K    TOT T AE</v>
          </cell>
          <cell r="C2798" t="str">
            <v>15K</v>
          </cell>
          <cell r="D2798" t="str">
            <v>XLX02JJ_H_AE</v>
          </cell>
          <cell r="E2798" t="str">
            <v>P12N07P6</v>
          </cell>
          <cell r="F2798" t="str">
            <v>AE</v>
          </cell>
          <cell r="G2798" t="str">
            <v>IO</v>
          </cell>
          <cell r="H2798" t="str">
            <v>-</v>
          </cell>
          <cell r="I2798" t="str">
            <v>-</v>
          </cell>
          <cell r="J2798" t="str">
            <v>for depletion</v>
          </cell>
          <cell r="K2798" t="str">
            <v>close</v>
          </cell>
          <cell r="L2798" t="str">
            <v>LH</v>
          </cell>
          <cell r="M2798" t="str">
            <v>LH</v>
          </cell>
          <cell r="N2798" t="str">
            <v>LH</v>
          </cell>
          <cell r="O2798" t="str">
            <v>LH</v>
          </cell>
          <cell r="P2798" t="str">
            <v>LH</v>
          </cell>
          <cell r="Q2798" t="str">
            <v>LH</v>
          </cell>
          <cell r="R2798" t="str">
            <v>LH</v>
          </cell>
        </row>
        <row r="2799">
          <cell r="A2799">
            <v>205044</v>
          </cell>
          <cell r="B2799" t="str">
            <v>MULTIS COMPLEX HV 2      180K   TOT   AE</v>
          </cell>
          <cell r="C2799" t="str">
            <v>180K</v>
          </cell>
          <cell r="D2799" t="str">
            <v>XLX02JJ_H_AE</v>
          </cell>
          <cell r="E2799" t="str">
            <v>P12N07P6</v>
          </cell>
          <cell r="F2799" t="str">
            <v>AE</v>
          </cell>
          <cell r="G2799" t="str">
            <v>IO</v>
          </cell>
          <cell r="H2799" t="str">
            <v>-</v>
          </cell>
          <cell r="I2799">
            <v>4</v>
          </cell>
          <cell r="J2799">
            <v>4</v>
          </cell>
          <cell r="K2799">
            <v>4</v>
          </cell>
          <cell r="L2799">
            <v>4</v>
          </cell>
          <cell r="M2799">
            <v>4</v>
          </cell>
          <cell r="N2799">
            <v>4</v>
          </cell>
          <cell r="O2799">
            <v>4</v>
          </cell>
          <cell r="P2799">
            <v>4</v>
          </cell>
          <cell r="Q2799">
            <v>4</v>
          </cell>
          <cell r="R2799">
            <v>4</v>
          </cell>
        </row>
        <row r="2800">
          <cell r="A2800">
            <v>147892</v>
          </cell>
          <cell r="B2800" t="str">
            <v>MULTIS COMPLEX HV 2      180K   TOT C</v>
          </cell>
          <cell r="C2800" t="str">
            <v>180K</v>
          </cell>
          <cell r="D2800" t="str">
            <v>XLX02JJ</v>
          </cell>
          <cell r="E2800" t="str">
            <v>P12N07P6</v>
          </cell>
          <cell r="F2800" t="str">
            <v>C</v>
          </cell>
          <cell r="G2800" t="str">
            <v>IO</v>
          </cell>
          <cell r="H2800">
            <v>1</v>
          </cell>
          <cell r="I2800">
            <v>1</v>
          </cell>
          <cell r="J2800" t="str">
            <v>close</v>
          </cell>
          <cell r="K2800" t="str">
            <v>close</v>
          </cell>
          <cell r="L2800" t="str">
            <v>LH</v>
          </cell>
          <cell r="M2800" t="str">
            <v>LH</v>
          </cell>
          <cell r="N2800" t="str">
            <v>LH</v>
          </cell>
          <cell r="O2800" t="str">
            <v>LH</v>
          </cell>
          <cell r="P2800" t="str">
            <v>LH</v>
          </cell>
          <cell r="Q2800" t="str">
            <v>LH</v>
          </cell>
          <cell r="R2800" t="str">
            <v>LH</v>
          </cell>
        </row>
        <row r="2801">
          <cell r="A2801">
            <v>147894</v>
          </cell>
          <cell r="B2801" t="str">
            <v>MULTIS COMPLEX HV 2      18K    TOT C</v>
          </cell>
          <cell r="C2801" t="str">
            <v>18K</v>
          </cell>
          <cell r="D2801" t="str">
            <v>XLX02JJ</v>
          </cell>
          <cell r="E2801" t="str">
            <v>P12N07P6</v>
          </cell>
          <cell r="F2801" t="str">
            <v>C</v>
          </cell>
          <cell r="G2801" t="str">
            <v>IO</v>
          </cell>
          <cell r="H2801">
            <v>4</v>
          </cell>
          <cell r="I2801">
            <v>4</v>
          </cell>
          <cell r="J2801" t="str">
            <v>close</v>
          </cell>
          <cell r="K2801" t="str">
            <v>close</v>
          </cell>
          <cell r="L2801" t="str">
            <v>LH</v>
          </cell>
          <cell r="M2801" t="str">
            <v>LH</v>
          </cell>
          <cell r="N2801" t="str">
            <v>LH</v>
          </cell>
          <cell r="O2801" t="str">
            <v>LH</v>
          </cell>
          <cell r="P2801" t="str">
            <v>LH</v>
          </cell>
          <cell r="Q2801" t="str">
            <v>LH</v>
          </cell>
          <cell r="R2801" t="str">
            <v>LH</v>
          </cell>
        </row>
        <row r="2802">
          <cell r="A2802">
            <v>211499</v>
          </cell>
          <cell r="B2802" t="str">
            <v>MULTIS COMPLEX HV 2      18K    TOT T1AE</v>
          </cell>
          <cell r="C2802" t="str">
            <v>18K</v>
          </cell>
          <cell r="D2802" t="str">
            <v>XLX02JJ_H_AE</v>
          </cell>
          <cell r="E2802" t="str">
            <v>P12N07P6</v>
          </cell>
          <cell r="F2802" t="str">
            <v>AE</v>
          </cell>
          <cell r="G2802" t="str">
            <v>IO</v>
          </cell>
          <cell r="H2802" t="str">
            <v>-</v>
          </cell>
          <cell r="I2802" t="str">
            <v>-</v>
          </cell>
          <cell r="J2802">
            <v>4</v>
          </cell>
          <cell r="K2802">
            <v>4</v>
          </cell>
          <cell r="L2802">
            <v>4</v>
          </cell>
          <cell r="M2802">
            <v>4</v>
          </cell>
          <cell r="N2802">
            <v>4</v>
          </cell>
          <cell r="O2802">
            <v>4</v>
          </cell>
          <cell r="P2802">
            <v>4</v>
          </cell>
          <cell r="Q2802">
            <v>4</v>
          </cell>
          <cell r="R2802">
            <v>4</v>
          </cell>
        </row>
        <row r="2803">
          <cell r="A2803">
            <v>160832</v>
          </cell>
          <cell r="B2803" t="str">
            <v>MULTIS COMPLEX HV 2      24T04K TOT C1</v>
          </cell>
          <cell r="C2803" t="str">
            <v>24T04K</v>
          </cell>
          <cell r="D2803" t="str">
            <v>XLX02JJ</v>
          </cell>
          <cell r="E2803" t="str">
            <v>P12N07P6</v>
          </cell>
          <cell r="F2803" t="str">
            <v>C</v>
          </cell>
          <cell r="G2803" t="str">
            <v>IO</v>
          </cell>
          <cell r="H2803">
            <v>1</v>
          </cell>
          <cell r="I2803">
            <v>4</v>
          </cell>
          <cell r="J2803">
            <v>4</v>
          </cell>
          <cell r="K2803">
            <v>4</v>
          </cell>
          <cell r="L2803">
            <v>4</v>
          </cell>
          <cell r="M2803">
            <v>4</v>
          </cell>
          <cell r="N2803">
            <v>4</v>
          </cell>
          <cell r="O2803">
            <v>4</v>
          </cell>
          <cell r="P2803">
            <v>4</v>
          </cell>
          <cell r="Q2803">
            <v>4</v>
          </cell>
          <cell r="R2803">
            <v>4</v>
          </cell>
        </row>
        <row r="2804">
          <cell r="A2804">
            <v>189121</v>
          </cell>
          <cell r="B2804" t="str">
            <v>MULTIS COMPLEX HV 2 (LS) 24T04K TOT C</v>
          </cell>
          <cell r="C2804" t="str">
            <v>24T04K</v>
          </cell>
          <cell r="D2804" t="str">
            <v>XLX02JJ</v>
          </cell>
          <cell r="E2804" t="str">
            <v>P12N07P6</v>
          </cell>
          <cell r="F2804" t="str">
            <v>C</v>
          </cell>
          <cell r="G2804" t="str">
            <v>IO</v>
          </cell>
          <cell r="H2804">
            <v>1</v>
          </cell>
          <cell r="I2804">
            <v>1</v>
          </cell>
          <cell r="J2804">
            <v>4</v>
          </cell>
          <cell r="K2804">
            <v>4</v>
          </cell>
          <cell r="L2804">
            <v>4</v>
          </cell>
          <cell r="M2804">
            <v>4</v>
          </cell>
          <cell r="N2804">
            <v>4</v>
          </cell>
          <cell r="O2804">
            <v>4</v>
          </cell>
          <cell r="P2804">
            <v>4</v>
          </cell>
          <cell r="Q2804">
            <v>4</v>
          </cell>
          <cell r="R2804">
            <v>4</v>
          </cell>
        </row>
        <row r="2805">
          <cell r="A2805">
            <v>209596</v>
          </cell>
          <cell r="B2805" t="str">
            <v>MULTIS COMPLEX HV 2 MOLY 180K   TOT T AE</v>
          </cell>
          <cell r="C2805" t="str">
            <v>180K</v>
          </cell>
          <cell r="D2805" t="str">
            <v>XLX02KK_H_AE</v>
          </cell>
          <cell r="E2805" t="str">
            <v>P12N07P6</v>
          </cell>
          <cell r="F2805" t="str">
            <v>AE</v>
          </cell>
          <cell r="G2805" t="str">
            <v>IO</v>
          </cell>
          <cell r="H2805" t="str">
            <v>-</v>
          </cell>
          <cell r="I2805">
            <v>4</v>
          </cell>
          <cell r="J2805">
            <v>4</v>
          </cell>
          <cell r="K2805">
            <v>4</v>
          </cell>
          <cell r="L2805">
            <v>4</v>
          </cell>
          <cell r="M2805">
            <v>4</v>
          </cell>
          <cell r="N2805">
            <v>4</v>
          </cell>
          <cell r="O2805">
            <v>4</v>
          </cell>
          <cell r="P2805">
            <v>4</v>
          </cell>
          <cell r="Q2805">
            <v>4</v>
          </cell>
          <cell r="R2805">
            <v>4</v>
          </cell>
        </row>
        <row r="2806">
          <cell r="A2806">
            <v>153310</v>
          </cell>
          <cell r="B2806" t="str">
            <v>MULTIS COMPLEX HV 2 MOLY 180K+L TOT C</v>
          </cell>
          <cell r="C2806" t="str">
            <v>180K+L</v>
          </cell>
          <cell r="D2806" t="str">
            <v>XLX02KK</v>
          </cell>
          <cell r="E2806" t="str">
            <v>P12N07P6</v>
          </cell>
          <cell r="F2806" t="str">
            <v>C</v>
          </cell>
          <cell r="G2806" t="str">
            <v>IO</v>
          </cell>
          <cell r="H2806">
            <v>4</v>
          </cell>
          <cell r="I2806">
            <v>4</v>
          </cell>
          <cell r="J2806">
            <v>4</v>
          </cell>
          <cell r="K2806">
            <v>4</v>
          </cell>
          <cell r="L2806">
            <v>4</v>
          </cell>
          <cell r="M2806">
            <v>4</v>
          </cell>
          <cell r="N2806" t="str">
            <v>LH</v>
          </cell>
          <cell r="O2806" t="str">
            <v>LH</v>
          </cell>
          <cell r="P2806" t="str">
            <v>LH</v>
          </cell>
          <cell r="Q2806" t="str">
            <v>LH</v>
          </cell>
          <cell r="R2806" t="str">
            <v>LH</v>
          </cell>
        </row>
        <row r="2807">
          <cell r="A2807">
            <v>210222</v>
          </cell>
          <cell r="B2807" t="str">
            <v>MULTIS COMPLEX HV 2 MOLY 180K+L TOT T AE</v>
          </cell>
          <cell r="C2807" t="str">
            <v>180K +L</v>
          </cell>
          <cell r="D2807" t="str">
            <v>XLX02KK_H_AE</v>
          </cell>
          <cell r="E2807" t="str">
            <v>P12N07P6</v>
          </cell>
          <cell r="F2807" t="str">
            <v>AE</v>
          </cell>
          <cell r="G2807" t="str">
            <v>IO</v>
          </cell>
          <cell r="H2807" t="str">
            <v>-</v>
          </cell>
          <cell r="I2807" t="str">
            <v>-</v>
          </cell>
          <cell r="J2807" t="str">
            <v>for depletion</v>
          </cell>
          <cell r="K2807">
            <v>4</v>
          </cell>
          <cell r="L2807">
            <v>4</v>
          </cell>
          <cell r="M2807">
            <v>4</v>
          </cell>
          <cell r="N2807">
            <v>4</v>
          </cell>
          <cell r="O2807">
            <v>4</v>
          </cell>
          <cell r="P2807">
            <v>4</v>
          </cell>
          <cell r="Q2807">
            <v>4</v>
          </cell>
          <cell r="R2807">
            <v>4</v>
          </cell>
        </row>
        <row r="2808">
          <cell r="A2808">
            <v>209598</v>
          </cell>
          <cell r="B2808" t="str">
            <v>MULTIS COMPLEX HV 2 MOLY 800K   TOT   AE</v>
          </cell>
          <cell r="C2808" t="str">
            <v>800K</v>
          </cell>
          <cell r="D2808" t="str">
            <v>XLX02KK_H_AE</v>
          </cell>
          <cell r="E2808" t="str">
            <v>P12N07P6</v>
          </cell>
          <cell r="F2808" t="str">
            <v>AE</v>
          </cell>
          <cell r="G2808" t="str">
            <v>IO</v>
          </cell>
          <cell r="H2808" t="str">
            <v>-</v>
          </cell>
          <cell r="I2808" t="str">
            <v>-</v>
          </cell>
          <cell r="J2808">
            <v>4</v>
          </cell>
          <cell r="K2808">
            <v>4</v>
          </cell>
          <cell r="L2808">
            <v>4</v>
          </cell>
          <cell r="M2808">
            <v>4</v>
          </cell>
          <cell r="N2808">
            <v>4</v>
          </cell>
          <cell r="O2808">
            <v>4</v>
          </cell>
          <cell r="P2808">
            <v>4</v>
          </cell>
          <cell r="Q2808">
            <v>4</v>
          </cell>
          <cell r="R2808">
            <v>4</v>
          </cell>
        </row>
        <row r="2809">
          <cell r="A2809">
            <v>147900</v>
          </cell>
          <cell r="B2809" t="str">
            <v>MULTIS COMPLEX S2A       18K    TOT C</v>
          </cell>
          <cell r="C2809" t="str">
            <v>18K</v>
          </cell>
          <cell r="D2809" t="str">
            <v>XLX02EE</v>
          </cell>
          <cell r="E2809" t="str">
            <v>P12N07P6</v>
          </cell>
          <cell r="F2809" t="str">
            <v>C</v>
          </cell>
          <cell r="G2809" t="str">
            <v>IO</v>
          </cell>
          <cell r="H2809">
            <v>4</v>
          </cell>
          <cell r="I2809">
            <v>4</v>
          </cell>
          <cell r="J2809">
            <v>4</v>
          </cell>
          <cell r="K2809">
            <v>4</v>
          </cell>
          <cell r="L2809">
            <v>4</v>
          </cell>
          <cell r="M2809">
            <v>4</v>
          </cell>
          <cell r="N2809">
            <v>4</v>
          </cell>
          <cell r="O2809">
            <v>4</v>
          </cell>
          <cell r="P2809">
            <v>4</v>
          </cell>
          <cell r="Q2809">
            <v>4</v>
          </cell>
          <cell r="R2809">
            <v>4</v>
          </cell>
        </row>
        <row r="2810">
          <cell r="A2810">
            <v>160833</v>
          </cell>
          <cell r="B2810" t="str">
            <v>MULTIS COMPLEX S2A       24T04K TOT C1</v>
          </cell>
          <cell r="C2810" t="str">
            <v>24T04K</v>
          </cell>
          <cell r="D2810" t="str">
            <v>XLX02EE</v>
          </cell>
          <cell r="E2810" t="str">
            <v>P12N07P6</v>
          </cell>
          <cell r="F2810" t="str">
            <v>C</v>
          </cell>
          <cell r="G2810" t="str">
            <v>IO</v>
          </cell>
          <cell r="H2810">
            <v>4</v>
          </cell>
          <cell r="I2810">
            <v>4</v>
          </cell>
          <cell r="J2810">
            <v>4</v>
          </cell>
          <cell r="K2810">
            <v>4</v>
          </cell>
          <cell r="L2810">
            <v>4</v>
          </cell>
          <cell r="M2810">
            <v>4</v>
          </cell>
          <cell r="N2810">
            <v>4</v>
          </cell>
          <cell r="O2810">
            <v>4</v>
          </cell>
          <cell r="P2810">
            <v>4</v>
          </cell>
          <cell r="Q2810">
            <v>4</v>
          </cell>
          <cell r="R2810">
            <v>4</v>
          </cell>
        </row>
        <row r="2811">
          <cell r="A2811">
            <v>147899</v>
          </cell>
          <cell r="B2811" t="str">
            <v>MULTIS COMPLEX S2A       50K    TOT C</v>
          </cell>
          <cell r="C2811" t="str">
            <v>50K</v>
          </cell>
          <cell r="D2811" t="str">
            <v>XLX02EE</v>
          </cell>
          <cell r="E2811" t="str">
            <v>P12N07P6</v>
          </cell>
          <cell r="F2811" t="str">
            <v>C</v>
          </cell>
          <cell r="G2811" t="str">
            <v>IO</v>
          </cell>
          <cell r="H2811" t="str">
            <v>-</v>
          </cell>
          <cell r="I2811">
            <v>4</v>
          </cell>
          <cell r="J2811">
            <v>4</v>
          </cell>
          <cell r="K2811">
            <v>4</v>
          </cell>
          <cell r="L2811">
            <v>4</v>
          </cell>
          <cell r="M2811">
            <v>4</v>
          </cell>
          <cell r="N2811">
            <v>4</v>
          </cell>
          <cell r="O2811">
            <v>4</v>
          </cell>
          <cell r="P2811">
            <v>4</v>
          </cell>
          <cell r="Q2811">
            <v>4</v>
          </cell>
          <cell r="R2811">
            <v>4</v>
          </cell>
        </row>
        <row r="2812">
          <cell r="A2812">
            <v>164578</v>
          </cell>
          <cell r="B2812" t="str">
            <v>MULTIS COMPLEX SHD 00    170K   TOT C</v>
          </cell>
          <cell r="C2812" t="str">
            <v>170K</v>
          </cell>
          <cell r="D2812" t="str">
            <v>XLX20AA</v>
          </cell>
          <cell r="E2812" t="str">
            <v>P12N07P6</v>
          </cell>
          <cell r="F2812" t="str">
            <v>C</v>
          </cell>
          <cell r="G2812" t="str">
            <v>IO</v>
          </cell>
          <cell r="H2812" t="str">
            <v>-</v>
          </cell>
          <cell r="I2812">
            <v>4</v>
          </cell>
          <cell r="J2812">
            <v>4</v>
          </cell>
          <cell r="K2812">
            <v>4</v>
          </cell>
          <cell r="L2812">
            <v>4</v>
          </cell>
          <cell r="M2812">
            <v>4</v>
          </cell>
          <cell r="N2812">
            <v>4</v>
          </cell>
          <cell r="O2812">
            <v>4</v>
          </cell>
          <cell r="P2812">
            <v>4</v>
          </cell>
          <cell r="Q2812">
            <v>4</v>
          </cell>
          <cell r="R2812">
            <v>4</v>
          </cell>
        </row>
        <row r="2813">
          <cell r="A2813">
            <v>165886</v>
          </cell>
          <cell r="B2813" t="str">
            <v>MULTIS COMPLEX SHD 00    17K    TOT C</v>
          </cell>
          <cell r="C2813" t="str">
            <v>17K </v>
          </cell>
          <cell r="D2813" t="str">
            <v>XLX20AA</v>
          </cell>
          <cell r="E2813" t="str">
            <v>P12N07P6</v>
          </cell>
          <cell r="F2813" t="str">
            <v>C</v>
          </cell>
          <cell r="G2813" t="str">
            <v>IO</v>
          </cell>
          <cell r="H2813" t="str">
            <v>-</v>
          </cell>
          <cell r="I2813" t="str">
            <v>-</v>
          </cell>
          <cell r="J2813" t="str">
            <v>-</v>
          </cell>
          <cell r="K2813">
            <v>4</v>
          </cell>
          <cell r="L2813">
            <v>4</v>
          </cell>
          <cell r="M2813">
            <v>4</v>
          </cell>
          <cell r="N2813">
            <v>4</v>
          </cell>
          <cell r="O2813">
            <v>4</v>
          </cell>
          <cell r="P2813">
            <v>4</v>
          </cell>
          <cell r="Q2813">
            <v>4</v>
          </cell>
          <cell r="R2813">
            <v>4</v>
          </cell>
        </row>
        <row r="2814">
          <cell r="A2814">
            <v>170669</v>
          </cell>
          <cell r="B2814" t="str">
            <v>MULTIS COMPLEX SHD 100   17K    TOT C</v>
          </cell>
          <cell r="C2814" t="str">
            <v>17K</v>
          </cell>
          <cell r="D2814" t="str">
            <v>XLX02QQ</v>
          </cell>
          <cell r="E2814" t="str">
            <v>P12N07P6</v>
          </cell>
          <cell r="F2814" t="str">
            <v>C</v>
          </cell>
          <cell r="G2814" t="str">
            <v>IO</v>
          </cell>
          <cell r="H2814">
            <v>4</v>
          </cell>
          <cell r="I2814">
            <v>4</v>
          </cell>
          <cell r="J2814">
            <v>4</v>
          </cell>
          <cell r="K2814">
            <v>4</v>
          </cell>
          <cell r="L2814">
            <v>4</v>
          </cell>
          <cell r="M2814">
            <v>4</v>
          </cell>
          <cell r="N2814">
            <v>4</v>
          </cell>
          <cell r="O2814">
            <v>4</v>
          </cell>
          <cell r="P2814">
            <v>4</v>
          </cell>
          <cell r="Q2814">
            <v>4</v>
          </cell>
          <cell r="R2814">
            <v>4</v>
          </cell>
        </row>
        <row r="2815">
          <cell r="A2815">
            <v>172826</v>
          </cell>
          <cell r="B2815" t="str">
            <v>MULTIS COMPLEX SHD 100   24T037KTOT C</v>
          </cell>
          <cell r="C2815" t="str">
            <v>24T037K</v>
          </cell>
          <cell r="D2815" t="str">
            <v>XLX02QQ</v>
          </cell>
          <cell r="E2815" t="str">
            <v>P12N07P6</v>
          </cell>
          <cell r="F2815" t="str">
            <v>C</v>
          </cell>
          <cell r="G2815" t="str">
            <v>IO</v>
          </cell>
          <cell r="H2815">
            <v>4</v>
          </cell>
          <cell r="I2815">
            <v>4</v>
          </cell>
          <cell r="J2815">
            <v>4</v>
          </cell>
          <cell r="K2815">
            <v>4</v>
          </cell>
          <cell r="L2815">
            <v>4</v>
          </cell>
          <cell r="M2815">
            <v>4</v>
          </cell>
          <cell r="N2815">
            <v>4</v>
          </cell>
          <cell r="O2815">
            <v>4</v>
          </cell>
          <cell r="P2815">
            <v>4</v>
          </cell>
          <cell r="Q2815">
            <v>4</v>
          </cell>
          <cell r="R2815">
            <v>4</v>
          </cell>
        </row>
        <row r="2816">
          <cell r="A2816">
            <v>201089</v>
          </cell>
          <cell r="B2816" t="str">
            <v>MULTIS COMPLEX SHD 2     17K    TOT C</v>
          </cell>
          <cell r="C2816" t="str">
            <v>17K</v>
          </cell>
          <cell r="D2816" t="str">
            <v>XLX02EE</v>
          </cell>
          <cell r="E2816" t="str">
            <v>P12N07P6</v>
          </cell>
          <cell r="F2816" t="str">
            <v>C</v>
          </cell>
          <cell r="G2816" t="str">
            <v>IO</v>
          </cell>
          <cell r="H2816">
            <v>4</v>
          </cell>
          <cell r="I2816">
            <v>4</v>
          </cell>
          <cell r="J2816">
            <v>4</v>
          </cell>
          <cell r="K2816">
            <v>4</v>
          </cell>
          <cell r="L2816">
            <v>4</v>
          </cell>
          <cell r="M2816">
            <v>4</v>
          </cell>
          <cell r="N2816">
            <v>4</v>
          </cell>
          <cell r="O2816">
            <v>4</v>
          </cell>
          <cell r="P2816">
            <v>4</v>
          </cell>
          <cell r="Q2816">
            <v>4</v>
          </cell>
          <cell r="R2816" t="str">
            <v>LH</v>
          </cell>
        </row>
        <row r="2817">
          <cell r="A2817">
            <v>148310</v>
          </cell>
          <cell r="B2817" t="str">
            <v>MULTIS COMPLEX SHD 2     50K    TOT C</v>
          </cell>
          <cell r="C2817" t="str">
            <v>50K</v>
          </cell>
          <cell r="D2817" t="str">
            <v>XLX02EE</v>
          </cell>
          <cell r="E2817" t="str">
            <v>P12N07P6</v>
          </cell>
          <cell r="F2817" t="str">
            <v>C</v>
          </cell>
          <cell r="G2817" t="str">
            <v>IO</v>
          </cell>
          <cell r="H2817" t="str">
            <v>close</v>
          </cell>
          <cell r="I2817" t="str">
            <v>close</v>
          </cell>
          <cell r="J2817" t="str">
            <v>close</v>
          </cell>
          <cell r="K2817" t="str">
            <v>close</v>
          </cell>
          <cell r="L2817" t="str">
            <v>LH</v>
          </cell>
          <cell r="M2817" t="str">
            <v>LH</v>
          </cell>
          <cell r="N2817" t="str">
            <v>LH</v>
          </cell>
          <cell r="O2817" t="str">
            <v>LH</v>
          </cell>
          <cell r="P2817" t="str">
            <v>LH</v>
          </cell>
          <cell r="Q2817" t="str">
            <v>LH</v>
          </cell>
          <cell r="R2817" t="str">
            <v>LH</v>
          </cell>
        </row>
        <row r="2818">
          <cell r="A2818">
            <v>182690</v>
          </cell>
          <cell r="B2818" t="str">
            <v>MULTIS COMPLEX SHD 220   17K    TOT C</v>
          </cell>
          <cell r="C2818" t="str">
            <v>17K</v>
          </cell>
          <cell r="D2818" t="str">
            <v>XLX02OO</v>
          </cell>
          <cell r="E2818" t="str">
            <v>P12N07P6</v>
          </cell>
          <cell r="F2818" t="str">
            <v>C</v>
          </cell>
          <cell r="G2818" t="str">
            <v>IO</v>
          </cell>
          <cell r="H2818">
            <v>1</v>
          </cell>
          <cell r="I2818">
            <v>1</v>
          </cell>
          <cell r="J2818">
            <v>4</v>
          </cell>
          <cell r="K2818">
            <v>4</v>
          </cell>
          <cell r="L2818">
            <v>4</v>
          </cell>
          <cell r="M2818">
            <v>4</v>
          </cell>
          <cell r="N2818">
            <v>4</v>
          </cell>
          <cell r="O2818">
            <v>4</v>
          </cell>
          <cell r="P2818">
            <v>4</v>
          </cell>
          <cell r="Q2818">
            <v>4</v>
          </cell>
          <cell r="R2818">
            <v>4</v>
          </cell>
        </row>
        <row r="2819">
          <cell r="A2819">
            <v>159015</v>
          </cell>
          <cell r="B2819" t="str">
            <v>MULTIS COMPLEX SHD 220   18K    TOT C</v>
          </cell>
          <cell r="C2819" t="str">
            <v>18K</v>
          </cell>
          <cell r="D2819" t="str">
            <v>XLX02OO</v>
          </cell>
          <cell r="E2819" t="str">
            <v>P12N07P6</v>
          </cell>
          <cell r="F2819" t="str">
            <v>C</v>
          </cell>
          <cell r="G2819" t="str">
            <v>IO</v>
          </cell>
          <cell r="H2819" t="str">
            <v>-</v>
          </cell>
          <cell r="I2819">
            <v>4</v>
          </cell>
          <cell r="J2819">
            <v>4</v>
          </cell>
          <cell r="K2819">
            <v>4</v>
          </cell>
          <cell r="L2819">
            <v>4</v>
          </cell>
          <cell r="M2819">
            <v>4</v>
          </cell>
          <cell r="N2819">
            <v>4</v>
          </cell>
          <cell r="O2819">
            <v>4</v>
          </cell>
          <cell r="P2819">
            <v>4</v>
          </cell>
          <cell r="Q2819">
            <v>4</v>
          </cell>
          <cell r="R2819" t="str">
            <v>LH</v>
          </cell>
        </row>
        <row r="2820">
          <cell r="A2820">
            <v>161390</v>
          </cell>
          <cell r="B2820" t="str">
            <v>MULTIS COMPLEX SHD 220   24T037KTOT C</v>
          </cell>
          <cell r="C2820" t="str">
            <v>24T037K</v>
          </cell>
          <cell r="D2820" t="str">
            <v>XLX02OO</v>
          </cell>
          <cell r="E2820" t="str">
            <v>P12N07P6</v>
          </cell>
          <cell r="F2820" t="str">
            <v>C</v>
          </cell>
          <cell r="G2820" t="str">
            <v>IO</v>
          </cell>
          <cell r="H2820">
            <v>4</v>
          </cell>
          <cell r="I2820">
            <v>4</v>
          </cell>
          <cell r="J2820">
            <v>4</v>
          </cell>
          <cell r="K2820">
            <v>4</v>
          </cell>
          <cell r="L2820">
            <v>4</v>
          </cell>
          <cell r="M2820" t="str">
            <v>LS</v>
          </cell>
          <cell r="N2820" t="str">
            <v>LS</v>
          </cell>
          <cell r="O2820" t="str">
            <v>LH</v>
          </cell>
          <cell r="P2820" t="str">
            <v>LH</v>
          </cell>
          <cell r="Q2820" t="str">
            <v>LH</v>
          </cell>
          <cell r="R2820" t="str">
            <v>LH</v>
          </cell>
        </row>
        <row r="2821">
          <cell r="A2821">
            <v>201128</v>
          </cell>
          <cell r="B2821" t="str">
            <v>MULTIS COMPLEX SHD 32    17K    TOT C</v>
          </cell>
          <cell r="C2821" t="str">
            <v>17K</v>
          </cell>
          <cell r="D2821" t="str">
            <v>XLX02NN</v>
          </cell>
          <cell r="E2821" t="str">
            <v>P12N07P6</v>
          </cell>
          <cell r="F2821" t="str">
            <v>C</v>
          </cell>
          <cell r="G2821" t="str">
            <v>IO</v>
          </cell>
          <cell r="H2821" t="str">
            <v>close</v>
          </cell>
          <cell r="I2821" t="str">
            <v>close</v>
          </cell>
          <cell r="J2821" t="str">
            <v>close</v>
          </cell>
          <cell r="K2821" t="str">
            <v>close</v>
          </cell>
          <cell r="L2821" t="str">
            <v>LH</v>
          </cell>
          <cell r="M2821" t="str">
            <v>LH</v>
          </cell>
          <cell r="N2821" t="str">
            <v>LH</v>
          </cell>
          <cell r="O2821" t="str">
            <v>LH</v>
          </cell>
          <cell r="P2821" t="str">
            <v>LH</v>
          </cell>
          <cell r="Q2821" t="str">
            <v>LH</v>
          </cell>
          <cell r="R2821" t="str">
            <v>LH</v>
          </cell>
        </row>
        <row r="2822">
          <cell r="A2822">
            <v>197566</v>
          </cell>
          <cell r="B2822" t="str">
            <v>MULTIS COMPLEX SHD 460   17K    TOT C</v>
          </cell>
          <cell r="C2822" t="str">
            <v>17K</v>
          </cell>
          <cell r="D2822" t="str">
            <v>XLX12BB</v>
          </cell>
          <cell r="E2822" t="str">
            <v>P12N07P6</v>
          </cell>
          <cell r="F2822" t="str">
            <v>C</v>
          </cell>
          <cell r="G2822" t="str">
            <v>IO</v>
          </cell>
          <cell r="H2822">
            <v>4</v>
          </cell>
          <cell r="I2822">
            <v>4</v>
          </cell>
          <cell r="J2822">
            <v>4</v>
          </cell>
          <cell r="K2822">
            <v>4</v>
          </cell>
          <cell r="L2822">
            <v>4</v>
          </cell>
          <cell r="M2822">
            <v>4</v>
          </cell>
          <cell r="N2822">
            <v>4</v>
          </cell>
          <cell r="O2822">
            <v>4</v>
          </cell>
          <cell r="P2822">
            <v>4</v>
          </cell>
          <cell r="Q2822">
            <v>4</v>
          </cell>
          <cell r="R2822">
            <v>4</v>
          </cell>
        </row>
        <row r="2823">
          <cell r="A2823">
            <v>161172</v>
          </cell>
          <cell r="B2823" t="str">
            <v>MULTIS COMPLEX SHD 460   24T037KTOT C</v>
          </cell>
          <cell r="C2823" t="str">
            <v>24T037K</v>
          </cell>
          <cell r="D2823" t="str">
            <v>XLX12BB</v>
          </cell>
          <cell r="E2823" t="str">
            <v>P12N07P6</v>
          </cell>
          <cell r="F2823" t="str">
            <v>C</v>
          </cell>
          <cell r="G2823" t="str">
            <v>IO</v>
          </cell>
          <cell r="H2823">
            <v>4</v>
          </cell>
          <cell r="I2823">
            <v>4</v>
          </cell>
          <cell r="J2823">
            <v>4</v>
          </cell>
          <cell r="K2823">
            <v>4</v>
          </cell>
          <cell r="L2823">
            <v>4</v>
          </cell>
          <cell r="M2823">
            <v>4</v>
          </cell>
          <cell r="N2823">
            <v>4</v>
          </cell>
          <cell r="O2823">
            <v>4</v>
          </cell>
          <cell r="P2823">
            <v>4</v>
          </cell>
          <cell r="Q2823">
            <v>4</v>
          </cell>
          <cell r="R2823">
            <v>4</v>
          </cell>
        </row>
        <row r="2824">
          <cell r="A2824">
            <v>187806</v>
          </cell>
          <cell r="B2824" t="str">
            <v>MULTIS COMPLEX XHV2 MOLY 180K   TOT C</v>
          </cell>
          <cell r="C2824" t="str">
            <v>180K</v>
          </cell>
          <cell r="D2824" t="str">
            <v>XLX02AE</v>
          </cell>
          <cell r="E2824" t="str">
            <v>P12N07P6</v>
          </cell>
          <cell r="F2824" t="str">
            <v>C</v>
          </cell>
          <cell r="G2824" t="str">
            <v>IO</v>
          </cell>
          <cell r="H2824">
            <v>1</v>
          </cell>
          <cell r="I2824">
            <v>1</v>
          </cell>
          <cell r="J2824" t="str">
            <v>close</v>
          </cell>
          <cell r="K2824" t="str">
            <v>close</v>
          </cell>
          <cell r="L2824" t="str">
            <v>LH</v>
          </cell>
          <cell r="M2824" t="str">
            <v>LH</v>
          </cell>
          <cell r="N2824" t="str">
            <v>LH</v>
          </cell>
          <cell r="O2824" t="str">
            <v>LH</v>
          </cell>
          <cell r="P2824" t="str">
            <v>LH</v>
          </cell>
          <cell r="Q2824" t="str">
            <v>LH</v>
          </cell>
          <cell r="R2824" t="str">
            <v>LH</v>
          </cell>
        </row>
        <row r="2825">
          <cell r="A2825">
            <v>209594</v>
          </cell>
          <cell r="B2825" t="str">
            <v>MULTIS COMPLEX XHV2 MOLY 180K   TOT T AE</v>
          </cell>
          <cell r="C2825" t="str">
            <v>180K</v>
          </cell>
          <cell r="D2825" t="str">
            <v>XLX02AE_H_AE</v>
          </cell>
          <cell r="E2825" t="str">
            <v>P12N07P6</v>
          </cell>
          <cell r="F2825" t="str">
            <v>AE</v>
          </cell>
          <cell r="G2825" t="str">
            <v>IO</v>
          </cell>
          <cell r="H2825" t="str">
            <v>-</v>
          </cell>
          <cell r="I2825" t="str">
            <v>-</v>
          </cell>
          <cell r="J2825">
            <v>4</v>
          </cell>
          <cell r="K2825">
            <v>4</v>
          </cell>
          <cell r="L2825">
            <v>4</v>
          </cell>
          <cell r="M2825">
            <v>4</v>
          </cell>
          <cell r="N2825">
            <v>4</v>
          </cell>
          <cell r="O2825">
            <v>4</v>
          </cell>
          <cell r="P2825">
            <v>4</v>
          </cell>
          <cell r="Q2825">
            <v>4</v>
          </cell>
          <cell r="R2825">
            <v>4</v>
          </cell>
        </row>
        <row r="2826">
          <cell r="A2826">
            <v>209597</v>
          </cell>
          <cell r="B2826" t="str">
            <v>MULTIS COMPLEX XHV2 MOLY 800K   TOT T AE</v>
          </cell>
          <cell r="C2826" t="str">
            <v>800K</v>
          </cell>
          <cell r="D2826" t="str">
            <v>XLX02AE_H_AE</v>
          </cell>
          <cell r="E2826" t="str">
            <v>P12N07P6</v>
          </cell>
          <cell r="F2826" t="str">
            <v>AE</v>
          </cell>
          <cell r="G2826" t="str">
            <v>IO</v>
          </cell>
          <cell r="H2826" t="str">
            <v>-</v>
          </cell>
          <cell r="I2826" t="str">
            <v>-</v>
          </cell>
          <cell r="J2826" t="str">
            <v>-</v>
          </cell>
          <cell r="K2826">
            <v>4</v>
          </cell>
          <cell r="L2826">
            <v>4</v>
          </cell>
          <cell r="M2826">
            <v>4</v>
          </cell>
          <cell r="N2826">
            <v>4</v>
          </cell>
          <cell r="O2826">
            <v>4</v>
          </cell>
          <cell r="P2826">
            <v>4</v>
          </cell>
          <cell r="Q2826">
            <v>4</v>
          </cell>
          <cell r="R2826">
            <v>4</v>
          </cell>
        </row>
        <row r="2827">
          <cell r="A2827">
            <v>162080</v>
          </cell>
          <cell r="B2827" t="str">
            <v>MULTIS EP 0              15K    TOT   AE</v>
          </cell>
          <cell r="C2827" t="str">
            <v>15K</v>
          </cell>
          <cell r="D2827" t="str">
            <v>XLC10AA_H_AE</v>
          </cell>
          <cell r="E2827" t="str">
            <v>P12N07P5</v>
          </cell>
          <cell r="F2827" t="str">
            <v>AE</v>
          </cell>
          <cell r="G2827" t="str">
            <v>IO</v>
          </cell>
          <cell r="H2827" t="str">
            <v>-</v>
          </cell>
          <cell r="I2827">
            <v>4</v>
          </cell>
          <cell r="J2827" t="str">
            <v>close</v>
          </cell>
          <cell r="K2827" t="str">
            <v>close</v>
          </cell>
          <cell r="L2827" t="str">
            <v>LH</v>
          </cell>
          <cell r="M2827" t="str">
            <v>LH</v>
          </cell>
          <cell r="N2827" t="str">
            <v>LH</v>
          </cell>
          <cell r="O2827" t="str">
            <v>LH</v>
          </cell>
          <cell r="P2827" t="str">
            <v>LH</v>
          </cell>
          <cell r="Q2827" t="str">
            <v>LH</v>
          </cell>
          <cell r="R2827" t="str">
            <v>LH</v>
          </cell>
        </row>
        <row r="2828">
          <cell r="A2828">
            <v>211509</v>
          </cell>
          <cell r="B2828" t="str">
            <v>MULTIS EP 0              15K    TOT Y AE</v>
          </cell>
          <cell r="C2828" t="str">
            <v>15K</v>
          </cell>
          <cell r="D2828" t="str">
            <v>XLC10AA_H_AE</v>
          </cell>
          <cell r="E2828" t="str">
            <v>P12N07P5</v>
          </cell>
          <cell r="F2828" t="str">
            <v>AE</v>
          </cell>
          <cell r="G2828" t="str">
            <v>IO</v>
          </cell>
          <cell r="H2828" t="str">
            <v>-</v>
          </cell>
          <cell r="I2828" t="str">
            <v>-</v>
          </cell>
          <cell r="J2828">
            <v>4</v>
          </cell>
          <cell r="K2828">
            <v>4</v>
          </cell>
          <cell r="L2828">
            <v>4</v>
          </cell>
          <cell r="M2828">
            <v>4</v>
          </cell>
          <cell r="N2828">
            <v>4</v>
          </cell>
          <cell r="O2828">
            <v>4</v>
          </cell>
          <cell r="P2828">
            <v>4</v>
          </cell>
          <cell r="Q2828">
            <v>4</v>
          </cell>
          <cell r="R2828">
            <v>4</v>
          </cell>
        </row>
        <row r="2829">
          <cell r="A2829">
            <v>170832</v>
          </cell>
          <cell r="B2829" t="str">
            <v>MULTIS EP 0              180K   TOT   AE</v>
          </cell>
          <cell r="C2829" t="str">
            <v>180K</v>
          </cell>
          <cell r="D2829" t="str">
            <v>XLC10AA_H_AE</v>
          </cell>
          <cell r="E2829" t="str">
            <v>P12N07P5</v>
          </cell>
          <cell r="F2829" t="str">
            <v>AE</v>
          </cell>
          <cell r="G2829" t="str">
            <v>IO</v>
          </cell>
          <cell r="H2829">
            <v>1</v>
          </cell>
          <cell r="I2829">
            <v>1</v>
          </cell>
          <cell r="J2829">
            <v>1</v>
          </cell>
          <cell r="K2829">
            <v>4</v>
          </cell>
          <cell r="L2829">
            <v>4</v>
          </cell>
          <cell r="M2829">
            <v>4</v>
          </cell>
          <cell r="N2829">
            <v>4</v>
          </cell>
          <cell r="O2829">
            <v>4</v>
          </cell>
          <cell r="P2829">
            <v>4</v>
          </cell>
          <cell r="Q2829">
            <v>4</v>
          </cell>
          <cell r="R2829">
            <v>4</v>
          </cell>
        </row>
        <row r="2830">
          <cell r="A2830">
            <v>198926</v>
          </cell>
          <cell r="B2830" t="str">
            <v>MULTIS EP 0              180K   TOT   KR</v>
          </cell>
          <cell r="C2830" t="str">
            <v>180K</v>
          </cell>
          <cell r="D2830" t="str">
            <v>XLC10AA_H_KR</v>
          </cell>
          <cell r="E2830" t="str">
            <v>P11N07P5</v>
          </cell>
          <cell r="F2830" t="str">
            <v>KR</v>
          </cell>
          <cell r="G2830" t="str">
            <v>IO</v>
          </cell>
          <cell r="H2830" t="str">
            <v>-</v>
          </cell>
          <cell r="I2830">
            <v>4</v>
          </cell>
          <cell r="J2830" t="str">
            <v>for depletion</v>
          </cell>
          <cell r="K2830" t="str">
            <v>for depletion</v>
          </cell>
          <cell r="L2830" t="str">
            <v>LH</v>
          </cell>
          <cell r="M2830" t="str">
            <v>LH</v>
          </cell>
          <cell r="N2830" t="str">
            <v>LH</v>
          </cell>
          <cell r="O2830" t="str">
            <v>LH</v>
          </cell>
          <cell r="P2830" t="str">
            <v>LH</v>
          </cell>
          <cell r="Q2830" t="str">
            <v>LH</v>
          </cell>
          <cell r="R2830" t="str">
            <v>LH</v>
          </cell>
        </row>
        <row r="2831">
          <cell r="A2831">
            <v>198912</v>
          </cell>
          <cell r="B2831" t="str">
            <v>MULTIS EP 0              18K    TOT   AE</v>
          </cell>
          <cell r="C2831" t="str">
            <v>18K</v>
          </cell>
          <cell r="D2831" t="str">
            <v>XLC10AA_H_AE</v>
          </cell>
          <cell r="E2831" t="str">
            <v>P12N07P5</v>
          </cell>
          <cell r="F2831" t="str">
            <v>AE</v>
          </cell>
          <cell r="G2831" t="str">
            <v>IO</v>
          </cell>
          <cell r="H2831">
            <v>1</v>
          </cell>
          <cell r="I2831">
            <v>1</v>
          </cell>
          <cell r="J2831" t="str">
            <v>for depletion</v>
          </cell>
          <cell r="K2831" t="str">
            <v>for depletion</v>
          </cell>
          <cell r="L2831" t="str">
            <v>LH</v>
          </cell>
          <cell r="M2831" t="str">
            <v>LH</v>
          </cell>
          <cell r="N2831" t="str">
            <v>LH</v>
          </cell>
          <cell r="O2831" t="str">
            <v>LH</v>
          </cell>
          <cell r="P2831" t="str">
            <v>LH</v>
          </cell>
          <cell r="Q2831" t="str">
            <v>LH</v>
          </cell>
          <cell r="R2831" t="str">
            <v>LH</v>
          </cell>
        </row>
        <row r="2832">
          <cell r="A2832">
            <v>140073</v>
          </cell>
          <cell r="B2832" t="str">
            <v>MULTIS EP 0              18K    TOT C</v>
          </cell>
          <cell r="C2832" t="str">
            <v>18K</v>
          </cell>
          <cell r="D2832" t="str">
            <v>XLC10AA</v>
          </cell>
          <cell r="E2832" t="str">
            <v>P12N07P5</v>
          </cell>
          <cell r="F2832" t="str">
            <v>C</v>
          </cell>
          <cell r="G2832" t="str">
            <v>IO</v>
          </cell>
          <cell r="H2832" t="str">
            <v>-</v>
          </cell>
          <cell r="I2832">
            <v>4</v>
          </cell>
          <cell r="J2832" t="str">
            <v>close</v>
          </cell>
          <cell r="K2832" t="str">
            <v>close</v>
          </cell>
          <cell r="L2832" t="str">
            <v>LH</v>
          </cell>
          <cell r="M2832" t="str">
            <v>LH</v>
          </cell>
          <cell r="N2832" t="str">
            <v>LH</v>
          </cell>
          <cell r="O2832" t="str">
            <v>LH</v>
          </cell>
          <cell r="P2832" t="str">
            <v>LH</v>
          </cell>
          <cell r="Q2832" t="str">
            <v>LH</v>
          </cell>
          <cell r="R2832" t="str">
            <v>LH</v>
          </cell>
        </row>
        <row r="2833">
          <cell r="A2833">
            <v>211529</v>
          </cell>
          <cell r="B2833" t="str">
            <v>MULTIS EP 0              18K    TOT Y AE</v>
          </cell>
          <cell r="C2833" t="str">
            <v>18K</v>
          </cell>
          <cell r="D2833" t="str">
            <v>XLC10AA_H_AE</v>
          </cell>
          <cell r="E2833" t="str">
            <v>P12N07P5</v>
          </cell>
          <cell r="F2833" t="str">
            <v>AE</v>
          </cell>
          <cell r="G2833" t="str">
            <v>IO</v>
          </cell>
          <cell r="H2833" t="str">
            <v>-</v>
          </cell>
          <cell r="I2833" t="str">
            <v>-</v>
          </cell>
          <cell r="J2833">
            <v>4</v>
          </cell>
          <cell r="K2833">
            <v>4</v>
          </cell>
          <cell r="L2833">
            <v>4</v>
          </cell>
          <cell r="M2833">
            <v>4</v>
          </cell>
          <cell r="N2833">
            <v>4</v>
          </cell>
          <cell r="O2833">
            <v>4</v>
          </cell>
          <cell r="P2833">
            <v>4</v>
          </cell>
          <cell r="Q2833">
            <v>4</v>
          </cell>
          <cell r="R2833">
            <v>4</v>
          </cell>
        </row>
        <row r="2834">
          <cell r="A2834">
            <v>146282</v>
          </cell>
          <cell r="B2834" t="str">
            <v>MULTIS EP 0              ASTON25</v>
          </cell>
          <cell r="C2834" t="str">
            <v>ASTON25</v>
          </cell>
          <cell r="D2834" t="str">
            <v>XLC10AA</v>
          </cell>
          <cell r="E2834" t="str">
            <v>P12N07P5</v>
          </cell>
          <cell r="F2834" t="str">
            <v>TLUB</v>
          </cell>
          <cell r="G2834" t="str">
            <v>IO</v>
          </cell>
          <cell r="H2834" t="str">
            <v>-</v>
          </cell>
          <cell r="I2834">
            <v>4</v>
          </cell>
          <cell r="J2834">
            <v>4</v>
          </cell>
          <cell r="K2834">
            <v>4</v>
          </cell>
          <cell r="L2834">
            <v>4</v>
          </cell>
          <cell r="M2834">
            <v>4</v>
          </cell>
          <cell r="N2834">
            <v>4</v>
          </cell>
          <cell r="O2834">
            <v>4</v>
          </cell>
          <cell r="P2834">
            <v>4</v>
          </cell>
          <cell r="Q2834">
            <v>4</v>
          </cell>
          <cell r="R2834">
            <v>4</v>
          </cell>
        </row>
        <row r="2835">
          <cell r="A2835">
            <v>140060</v>
          </cell>
          <cell r="B2835" t="str">
            <v>MULTIS EP 00             180K   TOT C</v>
          </cell>
          <cell r="C2835" t="str">
            <v>180K</v>
          </cell>
          <cell r="D2835" t="str">
            <v>XLC20AA</v>
          </cell>
          <cell r="E2835" t="str">
            <v>P12N07P5</v>
          </cell>
          <cell r="F2835" t="str">
            <v>C</v>
          </cell>
          <cell r="G2835" t="str">
            <v>IO</v>
          </cell>
          <cell r="H2835">
            <v>1</v>
          </cell>
          <cell r="I2835">
            <v>1</v>
          </cell>
          <cell r="J2835">
            <v>1</v>
          </cell>
          <cell r="K2835">
            <v>4</v>
          </cell>
          <cell r="L2835">
            <v>4</v>
          </cell>
          <cell r="M2835">
            <v>4</v>
          </cell>
          <cell r="N2835">
            <v>4</v>
          </cell>
          <cell r="O2835">
            <v>4</v>
          </cell>
          <cell r="P2835">
            <v>4</v>
          </cell>
          <cell r="Q2835">
            <v>4</v>
          </cell>
          <cell r="R2835">
            <v>4</v>
          </cell>
        </row>
        <row r="2836">
          <cell r="A2836">
            <v>205485</v>
          </cell>
          <cell r="B2836" t="str">
            <v>MULTIS EP 00             18K    TOT   AE</v>
          </cell>
          <cell r="C2836" t="str">
            <v>18K</v>
          </cell>
          <cell r="D2836" t="str">
            <v>XLC20AA_H_AE</v>
          </cell>
          <cell r="E2836" t="str">
            <v>P12N07P5</v>
          </cell>
          <cell r="F2836" t="str">
            <v>AE</v>
          </cell>
          <cell r="G2836" t="str">
            <v>IO</v>
          </cell>
          <cell r="H2836">
            <v>4</v>
          </cell>
          <cell r="I2836">
            <v>4</v>
          </cell>
          <cell r="J2836" t="str">
            <v>for depletion</v>
          </cell>
          <cell r="K2836" t="str">
            <v>for depletion</v>
          </cell>
          <cell r="L2836" t="str">
            <v>LS</v>
          </cell>
          <cell r="M2836" t="str">
            <v>LS</v>
          </cell>
          <cell r="N2836" t="str">
            <v>LS</v>
          </cell>
          <cell r="O2836" t="str">
            <v>LH</v>
          </cell>
          <cell r="P2836" t="str">
            <v>LH</v>
          </cell>
          <cell r="Q2836" t="str">
            <v>LH</v>
          </cell>
          <cell r="R2836" t="str">
            <v>LH</v>
          </cell>
        </row>
        <row r="2837">
          <cell r="A2837">
            <v>140072</v>
          </cell>
          <cell r="B2837" t="str">
            <v>MULTIS EP 00             18K    TOT C</v>
          </cell>
          <cell r="C2837" t="str">
            <v>18K</v>
          </cell>
          <cell r="D2837" t="str">
            <v>XLC20AA</v>
          </cell>
          <cell r="E2837" t="str">
            <v>P12N07P5</v>
          </cell>
          <cell r="F2837" t="str">
            <v>C</v>
          </cell>
          <cell r="G2837" t="str">
            <v>IO</v>
          </cell>
          <cell r="H2837">
            <v>1</v>
          </cell>
          <cell r="I2837">
            <v>1</v>
          </cell>
          <cell r="J2837" t="str">
            <v>close</v>
          </cell>
          <cell r="K2837" t="str">
            <v>close</v>
          </cell>
          <cell r="L2837" t="str">
            <v>LH</v>
          </cell>
          <cell r="M2837" t="str">
            <v>LH</v>
          </cell>
          <cell r="N2837" t="str">
            <v>LH</v>
          </cell>
          <cell r="O2837" t="str">
            <v>LH</v>
          </cell>
          <cell r="P2837" t="str">
            <v>LH</v>
          </cell>
          <cell r="Q2837" t="str">
            <v>LH</v>
          </cell>
          <cell r="R2837" t="str">
            <v>LH</v>
          </cell>
        </row>
        <row r="2838">
          <cell r="A2838">
            <v>211536</v>
          </cell>
          <cell r="B2838" t="str">
            <v>MULTIS EP 00             18K    TOT Y AE</v>
          </cell>
          <cell r="C2838" t="str">
            <v>18K</v>
          </cell>
          <cell r="D2838" t="str">
            <v>XLC20AA_H_AE</v>
          </cell>
          <cell r="E2838" t="str">
            <v>P12N07P5</v>
          </cell>
          <cell r="F2838" t="str">
            <v>AE</v>
          </cell>
          <cell r="G2838" t="str">
            <v>IO</v>
          </cell>
          <cell r="H2838" t="str">
            <v>-</v>
          </cell>
          <cell r="I2838" t="str">
            <v>-</v>
          </cell>
          <cell r="J2838">
            <v>4</v>
          </cell>
          <cell r="K2838">
            <v>4</v>
          </cell>
          <cell r="L2838">
            <v>4</v>
          </cell>
          <cell r="M2838">
            <v>4</v>
          </cell>
          <cell r="N2838">
            <v>4</v>
          </cell>
          <cell r="O2838">
            <v>4</v>
          </cell>
          <cell r="P2838">
            <v>4</v>
          </cell>
          <cell r="Q2838">
            <v>4</v>
          </cell>
          <cell r="R2838">
            <v>4</v>
          </cell>
        </row>
        <row r="2839">
          <cell r="A2839">
            <v>140061</v>
          </cell>
          <cell r="B2839" t="str">
            <v>MULTIS EP 00             50K    TOT C</v>
          </cell>
          <cell r="C2839" t="str">
            <v>50K</v>
          </cell>
          <cell r="D2839" t="str">
            <v>XLC20AA</v>
          </cell>
          <cell r="E2839" t="str">
            <v>P12N07P5</v>
          </cell>
          <cell r="F2839" t="str">
            <v>C</v>
          </cell>
          <cell r="G2839" t="str">
            <v>IO</v>
          </cell>
          <cell r="H2839" t="str">
            <v>-</v>
          </cell>
          <cell r="I2839">
            <v>4</v>
          </cell>
          <cell r="J2839">
            <v>4</v>
          </cell>
          <cell r="K2839">
            <v>4</v>
          </cell>
          <cell r="L2839">
            <v>4</v>
          </cell>
          <cell r="M2839">
            <v>4</v>
          </cell>
          <cell r="N2839">
            <v>4</v>
          </cell>
          <cell r="O2839">
            <v>4</v>
          </cell>
          <cell r="P2839">
            <v>4</v>
          </cell>
          <cell r="Q2839">
            <v>4</v>
          </cell>
          <cell r="R2839">
            <v>4</v>
          </cell>
        </row>
        <row r="2840">
          <cell r="A2840">
            <v>147953</v>
          </cell>
          <cell r="B2840" t="str">
            <v>MULTIS EP 000            18K    TOT C</v>
          </cell>
          <cell r="C2840" t="str">
            <v>18K</v>
          </cell>
          <cell r="D2840" t="str">
            <v>XLC30BB</v>
          </cell>
          <cell r="E2840" t="str">
            <v>P12N07P5</v>
          </cell>
          <cell r="F2840" t="str">
            <v>C</v>
          </cell>
          <cell r="G2840" t="str">
            <v>IO</v>
          </cell>
          <cell r="H2840">
            <v>4</v>
          </cell>
          <cell r="I2840">
            <v>4</v>
          </cell>
          <cell r="J2840">
            <v>4</v>
          </cell>
          <cell r="K2840">
            <v>4</v>
          </cell>
          <cell r="L2840">
            <v>4</v>
          </cell>
          <cell r="M2840">
            <v>4</v>
          </cell>
          <cell r="N2840">
            <v>4</v>
          </cell>
          <cell r="O2840">
            <v>4</v>
          </cell>
          <cell r="P2840">
            <v>4</v>
          </cell>
          <cell r="Q2840">
            <v>4</v>
          </cell>
          <cell r="R2840">
            <v>4</v>
          </cell>
        </row>
        <row r="2841">
          <cell r="A2841">
            <v>147952</v>
          </cell>
          <cell r="B2841" t="str">
            <v>MULTIS EP 000            50K    TOT C</v>
          </cell>
          <cell r="C2841" t="str">
            <v>50K</v>
          </cell>
          <cell r="D2841" t="str">
            <v>XLC30BB</v>
          </cell>
          <cell r="E2841" t="str">
            <v>P12N07P5</v>
          </cell>
          <cell r="F2841" t="str">
            <v>C</v>
          </cell>
          <cell r="G2841" t="str">
            <v>IO</v>
          </cell>
          <cell r="H2841">
            <v>4</v>
          </cell>
          <cell r="I2841">
            <v>4</v>
          </cell>
          <cell r="J2841">
            <v>4</v>
          </cell>
          <cell r="K2841">
            <v>4</v>
          </cell>
          <cell r="L2841">
            <v>4</v>
          </cell>
          <cell r="M2841">
            <v>4</v>
          </cell>
          <cell r="N2841">
            <v>4</v>
          </cell>
          <cell r="O2841">
            <v>4</v>
          </cell>
          <cell r="P2841">
            <v>4</v>
          </cell>
          <cell r="Q2841">
            <v>4</v>
          </cell>
          <cell r="R2841">
            <v>4</v>
          </cell>
        </row>
        <row r="2842">
          <cell r="A2842">
            <v>211517</v>
          </cell>
          <cell r="B2842" t="str">
            <v>MULTIS EP 1              15K    TOT Y AE</v>
          </cell>
          <cell r="C2842" t="str">
            <v>15K</v>
          </cell>
          <cell r="D2842" t="str">
            <v>XLC01AA_H_AE</v>
          </cell>
          <cell r="E2842" t="str">
            <v>P12N07P5</v>
          </cell>
          <cell r="F2842" t="str">
            <v>AE</v>
          </cell>
          <cell r="G2842" t="str">
            <v>IO</v>
          </cell>
          <cell r="H2842" t="str">
            <v>-</v>
          </cell>
          <cell r="I2842" t="str">
            <v>-</v>
          </cell>
          <cell r="J2842">
            <v>4</v>
          </cell>
          <cell r="K2842">
            <v>4</v>
          </cell>
          <cell r="L2842">
            <v>4</v>
          </cell>
          <cell r="M2842">
            <v>4</v>
          </cell>
          <cell r="N2842">
            <v>4</v>
          </cell>
          <cell r="O2842">
            <v>4</v>
          </cell>
          <cell r="P2842">
            <v>4</v>
          </cell>
          <cell r="Q2842">
            <v>4</v>
          </cell>
          <cell r="R2842">
            <v>4</v>
          </cell>
        </row>
        <row r="2843">
          <cell r="A2843">
            <v>161846</v>
          </cell>
          <cell r="B2843" t="str">
            <v>MULTIS EP 1              180K   TOT   AE</v>
          </cell>
          <cell r="C2843" t="str">
            <v>180K</v>
          </cell>
          <cell r="D2843" t="str">
            <v>XLC01AA_H_AE</v>
          </cell>
          <cell r="E2843" t="str">
            <v>P12N07P5</v>
          </cell>
          <cell r="F2843" t="str">
            <v>AE</v>
          </cell>
          <cell r="G2843" t="str">
            <v>IO</v>
          </cell>
          <cell r="H2843">
            <v>1</v>
          </cell>
          <cell r="I2843">
            <v>1</v>
          </cell>
          <cell r="J2843">
            <v>4</v>
          </cell>
          <cell r="K2843">
            <v>4</v>
          </cell>
          <cell r="L2843">
            <v>4</v>
          </cell>
          <cell r="M2843">
            <v>4</v>
          </cell>
          <cell r="N2843">
            <v>4</v>
          </cell>
          <cell r="O2843">
            <v>4</v>
          </cell>
          <cell r="P2843">
            <v>4</v>
          </cell>
          <cell r="Q2843">
            <v>4</v>
          </cell>
          <cell r="R2843">
            <v>4</v>
          </cell>
        </row>
        <row r="2844">
          <cell r="A2844">
            <v>198927</v>
          </cell>
          <cell r="B2844" t="str">
            <v>MULTIS EP 1              180K   TOT   KR</v>
          </cell>
          <cell r="C2844" t="str">
            <v>180K</v>
          </cell>
          <cell r="D2844" t="str">
            <v>XLC01AA_H_KR</v>
          </cell>
          <cell r="E2844" t="str">
            <v>P11N07P5</v>
          </cell>
          <cell r="F2844" t="str">
            <v>KR</v>
          </cell>
          <cell r="G2844" t="str">
            <v>IO</v>
          </cell>
          <cell r="H2844" t="str">
            <v>-</v>
          </cell>
          <cell r="I2844">
            <v>4</v>
          </cell>
          <cell r="J2844" t="str">
            <v>for depletion</v>
          </cell>
          <cell r="K2844" t="str">
            <v>for depletion</v>
          </cell>
          <cell r="L2844" t="str">
            <v>LH</v>
          </cell>
          <cell r="M2844" t="str">
            <v>LH</v>
          </cell>
          <cell r="N2844" t="str">
            <v>LH</v>
          </cell>
          <cell r="O2844" t="str">
            <v>LH</v>
          </cell>
          <cell r="P2844" t="str">
            <v>LH</v>
          </cell>
          <cell r="Q2844" t="str">
            <v>LH</v>
          </cell>
          <cell r="R2844" t="str">
            <v>LH</v>
          </cell>
        </row>
        <row r="2845">
          <cell r="A2845">
            <v>198913</v>
          </cell>
          <cell r="B2845" t="str">
            <v>MULTIS EP 1              18K    TOT   AE</v>
          </cell>
          <cell r="C2845" t="str">
            <v>18K</v>
          </cell>
          <cell r="D2845" t="str">
            <v>XLC01AA_H_AE</v>
          </cell>
          <cell r="E2845" t="str">
            <v>P12N07P5</v>
          </cell>
          <cell r="F2845" t="str">
            <v>AE</v>
          </cell>
          <cell r="G2845" t="str">
            <v>IO</v>
          </cell>
          <cell r="H2845">
            <v>1</v>
          </cell>
          <cell r="I2845">
            <v>1</v>
          </cell>
          <cell r="J2845" t="str">
            <v>for depletion</v>
          </cell>
          <cell r="K2845" t="str">
            <v>for depletion</v>
          </cell>
          <cell r="L2845" t="str">
            <v>LH</v>
          </cell>
          <cell r="M2845" t="str">
            <v>LH</v>
          </cell>
          <cell r="N2845" t="str">
            <v>LH</v>
          </cell>
          <cell r="O2845" t="str">
            <v>LH</v>
          </cell>
          <cell r="P2845" t="str">
            <v>LH</v>
          </cell>
          <cell r="Q2845" t="str">
            <v>LH</v>
          </cell>
          <cell r="R2845" t="str">
            <v>LH</v>
          </cell>
        </row>
        <row r="2846">
          <cell r="A2846">
            <v>140074</v>
          </cell>
          <cell r="B2846" t="str">
            <v>MULTIS EP 1              18K    TOT C</v>
          </cell>
          <cell r="C2846" t="str">
            <v>18K</v>
          </cell>
          <cell r="D2846" t="str">
            <v>XLC01AA</v>
          </cell>
          <cell r="E2846" t="str">
            <v>P12N07P5</v>
          </cell>
          <cell r="F2846" t="str">
            <v>C</v>
          </cell>
          <cell r="G2846" t="str">
            <v>IO</v>
          </cell>
          <cell r="H2846">
            <v>4</v>
          </cell>
          <cell r="I2846">
            <v>4</v>
          </cell>
          <cell r="J2846" t="str">
            <v>for depletion</v>
          </cell>
          <cell r="K2846" t="str">
            <v>for depletion</v>
          </cell>
          <cell r="L2846" t="str">
            <v>LS</v>
          </cell>
          <cell r="M2846" t="str">
            <v>LS</v>
          </cell>
          <cell r="N2846" t="str">
            <v>LS</v>
          </cell>
          <cell r="O2846" t="str">
            <v>LH</v>
          </cell>
          <cell r="P2846" t="str">
            <v>LH</v>
          </cell>
          <cell r="Q2846" t="str">
            <v>LH</v>
          </cell>
          <cell r="R2846" t="str">
            <v>LH</v>
          </cell>
        </row>
        <row r="2847">
          <cell r="A2847">
            <v>211530</v>
          </cell>
          <cell r="B2847" t="str">
            <v>MULTIS EP 1              18K    TOT Y AE</v>
          </cell>
          <cell r="C2847" t="str">
            <v>18K</v>
          </cell>
          <cell r="D2847" t="str">
            <v>XLC01AA_H_AE</v>
          </cell>
          <cell r="E2847" t="str">
            <v>P12N07P5</v>
          </cell>
          <cell r="F2847" t="str">
            <v>AE</v>
          </cell>
          <cell r="G2847" t="str">
            <v>IO</v>
          </cell>
          <cell r="H2847" t="str">
            <v>-</v>
          </cell>
          <cell r="I2847" t="str">
            <v>-</v>
          </cell>
          <cell r="J2847">
            <v>4</v>
          </cell>
          <cell r="K2847">
            <v>4</v>
          </cell>
          <cell r="L2847">
            <v>4</v>
          </cell>
          <cell r="M2847">
            <v>4</v>
          </cell>
          <cell r="N2847">
            <v>4</v>
          </cell>
          <cell r="O2847">
            <v>4</v>
          </cell>
          <cell r="P2847">
            <v>4</v>
          </cell>
          <cell r="Q2847">
            <v>4</v>
          </cell>
          <cell r="R2847">
            <v>4</v>
          </cell>
        </row>
        <row r="2848">
          <cell r="A2848">
            <v>160828</v>
          </cell>
          <cell r="B2848" t="str">
            <v>MULTIS EP 1              24T04K TOT C1</v>
          </cell>
          <cell r="C2848" t="str">
            <v>24T04K</v>
          </cell>
          <cell r="D2848" t="str">
            <v>XLC01AA</v>
          </cell>
          <cell r="E2848" t="str">
            <v>P12N07P5</v>
          </cell>
          <cell r="F2848" t="str">
            <v>C</v>
          </cell>
          <cell r="G2848" t="str">
            <v>IO</v>
          </cell>
          <cell r="H2848">
            <v>1</v>
          </cell>
          <cell r="I2848">
            <v>4</v>
          </cell>
          <cell r="J2848">
            <v>4</v>
          </cell>
          <cell r="K2848">
            <v>4</v>
          </cell>
          <cell r="L2848">
            <v>4</v>
          </cell>
          <cell r="M2848">
            <v>4</v>
          </cell>
          <cell r="N2848">
            <v>4</v>
          </cell>
          <cell r="O2848">
            <v>4</v>
          </cell>
          <cell r="P2848">
            <v>4</v>
          </cell>
          <cell r="Q2848">
            <v>4</v>
          </cell>
          <cell r="R2848">
            <v>4</v>
          </cell>
        </row>
        <row r="2849">
          <cell r="A2849">
            <v>140053</v>
          </cell>
          <cell r="B2849" t="str">
            <v>MULTIS EP 1              50K    TOT C</v>
          </cell>
          <cell r="C2849" t="str">
            <v>50K</v>
          </cell>
          <cell r="D2849" t="str">
            <v>XLC01AA</v>
          </cell>
          <cell r="E2849" t="str">
            <v>P12N07P5</v>
          </cell>
          <cell r="F2849" t="str">
            <v>C</v>
          </cell>
          <cell r="G2849" t="str">
            <v>IO</v>
          </cell>
          <cell r="H2849" t="str">
            <v>-</v>
          </cell>
          <cell r="I2849" t="str">
            <v>-</v>
          </cell>
          <cell r="J2849" t="str">
            <v>-</v>
          </cell>
          <cell r="K2849">
            <v>4</v>
          </cell>
          <cell r="L2849">
            <v>4</v>
          </cell>
          <cell r="M2849">
            <v>4</v>
          </cell>
          <cell r="N2849">
            <v>4</v>
          </cell>
          <cell r="O2849">
            <v>4</v>
          </cell>
          <cell r="P2849">
            <v>4</v>
          </cell>
          <cell r="Q2849">
            <v>4</v>
          </cell>
          <cell r="R2849">
            <v>4</v>
          </cell>
        </row>
        <row r="2850">
          <cell r="A2850">
            <v>146321</v>
          </cell>
          <cell r="B2850" t="str">
            <v>MULTIS EP 1              ASTON25</v>
          </cell>
          <cell r="C2850" t="str">
            <v>ASTON25</v>
          </cell>
          <cell r="D2850" t="str">
            <v>XLC01AA</v>
          </cell>
          <cell r="E2850" t="str">
            <v>P12N07P5</v>
          </cell>
          <cell r="F2850" t="str">
            <v>TLUB</v>
          </cell>
          <cell r="G2850" t="str">
            <v>IO</v>
          </cell>
          <cell r="H2850" t="str">
            <v>-</v>
          </cell>
          <cell r="I2850">
            <v>4</v>
          </cell>
          <cell r="J2850" t="str">
            <v>close</v>
          </cell>
          <cell r="K2850" t="str">
            <v>close</v>
          </cell>
          <cell r="L2850" t="str">
            <v>LH</v>
          </cell>
          <cell r="M2850" t="str">
            <v>LH</v>
          </cell>
          <cell r="N2850" t="str">
            <v>LH</v>
          </cell>
          <cell r="O2850" t="str">
            <v>LH</v>
          </cell>
          <cell r="P2850" t="str">
            <v>LH</v>
          </cell>
          <cell r="Q2850" t="str">
            <v>LH</v>
          </cell>
          <cell r="R2850" t="str">
            <v>LH</v>
          </cell>
        </row>
        <row r="2851">
          <cell r="A2851">
            <v>166032</v>
          </cell>
          <cell r="B2851" t="str">
            <v>MULTIS EP 2              12C1KM TOT   AE</v>
          </cell>
          <cell r="C2851" t="str">
            <v>12C1KM</v>
          </cell>
          <cell r="D2851" t="str">
            <v>XLC02BB_H_AE</v>
          </cell>
          <cell r="E2851" t="str">
            <v>P12N07P5</v>
          </cell>
          <cell r="F2851" t="str">
            <v>AE</v>
          </cell>
          <cell r="G2851" t="str">
            <v>IO</v>
          </cell>
          <cell r="H2851" t="str">
            <v>close</v>
          </cell>
          <cell r="I2851" t="str">
            <v>close</v>
          </cell>
          <cell r="J2851" t="str">
            <v>close</v>
          </cell>
          <cell r="K2851" t="str">
            <v>close</v>
          </cell>
          <cell r="L2851" t="str">
            <v>LH</v>
          </cell>
          <cell r="M2851" t="str">
            <v>LH</v>
          </cell>
          <cell r="N2851" t="str">
            <v>LH</v>
          </cell>
          <cell r="O2851" t="str">
            <v>LH</v>
          </cell>
          <cell r="P2851" t="str">
            <v>LH</v>
          </cell>
          <cell r="Q2851" t="str">
            <v>LH</v>
          </cell>
          <cell r="R2851" t="str">
            <v>LH</v>
          </cell>
        </row>
        <row r="2852">
          <cell r="A2852">
            <v>211522</v>
          </cell>
          <cell r="B2852" t="str">
            <v>MULTIS EP 2              12C1KM TOT Y AE</v>
          </cell>
          <cell r="C2852" t="str">
            <v>12C1KM</v>
          </cell>
          <cell r="D2852" t="str">
            <v>XLC02BB_H_AE</v>
          </cell>
          <cell r="E2852" t="str">
            <v>P12N07P5</v>
          </cell>
          <cell r="F2852" t="str">
            <v>AE</v>
          </cell>
          <cell r="G2852" t="str">
            <v>IO</v>
          </cell>
          <cell r="H2852" t="str">
            <v>-</v>
          </cell>
          <cell r="I2852" t="str">
            <v>-</v>
          </cell>
          <cell r="J2852">
            <v>4</v>
          </cell>
          <cell r="K2852">
            <v>4</v>
          </cell>
          <cell r="L2852">
            <v>4</v>
          </cell>
          <cell r="M2852">
            <v>4</v>
          </cell>
          <cell r="N2852">
            <v>4</v>
          </cell>
          <cell r="O2852">
            <v>4</v>
          </cell>
          <cell r="P2852">
            <v>4</v>
          </cell>
          <cell r="Q2852">
            <v>4</v>
          </cell>
          <cell r="R2852">
            <v>4</v>
          </cell>
        </row>
        <row r="2853">
          <cell r="A2853">
            <v>162966</v>
          </cell>
          <cell r="B2853" t="str">
            <v>MULTIS EP 2              15K    TOT   AE</v>
          </cell>
          <cell r="C2853" t="str">
            <v>15K</v>
          </cell>
          <cell r="D2853" t="str">
            <v>XLC02BB_H_AE</v>
          </cell>
          <cell r="E2853" t="str">
            <v>P12N07P5</v>
          </cell>
          <cell r="F2853" t="str">
            <v>AE</v>
          </cell>
          <cell r="G2853" t="str">
            <v>IO</v>
          </cell>
          <cell r="H2853" t="str">
            <v>-</v>
          </cell>
          <cell r="I2853">
            <v>4</v>
          </cell>
          <cell r="J2853" t="str">
            <v>close</v>
          </cell>
          <cell r="K2853" t="str">
            <v>close</v>
          </cell>
          <cell r="L2853" t="str">
            <v>LH</v>
          </cell>
          <cell r="M2853" t="str">
            <v>LH</v>
          </cell>
          <cell r="N2853" t="str">
            <v>LH</v>
          </cell>
          <cell r="O2853" t="str">
            <v>LH</v>
          </cell>
          <cell r="P2853" t="str">
            <v>LH</v>
          </cell>
          <cell r="Q2853" t="str">
            <v>LH</v>
          </cell>
          <cell r="R2853" t="str">
            <v>LH</v>
          </cell>
        </row>
        <row r="2854">
          <cell r="A2854">
            <v>211519</v>
          </cell>
          <cell r="B2854" t="str">
            <v>MULTIS EP 2              15K    TOT Y AE</v>
          </cell>
          <cell r="C2854" t="str">
            <v>15K</v>
          </cell>
          <cell r="D2854" t="str">
            <v>XLC02BB_H_AE</v>
          </cell>
          <cell r="E2854" t="str">
            <v>P12N07P5</v>
          </cell>
          <cell r="F2854" t="str">
            <v>AE</v>
          </cell>
          <cell r="G2854" t="str">
            <v>IO</v>
          </cell>
          <cell r="H2854" t="str">
            <v>-</v>
          </cell>
          <cell r="I2854" t="str">
            <v>-</v>
          </cell>
          <cell r="J2854">
            <v>4</v>
          </cell>
          <cell r="K2854">
            <v>4</v>
          </cell>
          <cell r="L2854">
            <v>4</v>
          </cell>
          <cell r="M2854">
            <v>4</v>
          </cell>
          <cell r="N2854">
            <v>4</v>
          </cell>
          <cell r="O2854">
            <v>4</v>
          </cell>
          <cell r="P2854">
            <v>4</v>
          </cell>
          <cell r="Q2854">
            <v>4</v>
          </cell>
          <cell r="R2854">
            <v>4</v>
          </cell>
        </row>
        <row r="2855">
          <cell r="A2855">
            <v>160976</v>
          </cell>
          <cell r="B2855" t="str">
            <v>MULTIS EP 2              180K   TOT   AE</v>
          </cell>
          <cell r="C2855" t="str">
            <v>180K</v>
          </cell>
          <cell r="D2855" t="str">
            <v>XLC02BB_H_AE</v>
          </cell>
          <cell r="E2855" t="str">
            <v>P12N07P5</v>
          </cell>
          <cell r="F2855" t="str">
            <v>AE</v>
          </cell>
          <cell r="G2855" t="str">
            <v>IO</v>
          </cell>
          <cell r="H2855">
            <v>1</v>
          </cell>
          <cell r="I2855">
            <v>1</v>
          </cell>
          <cell r="J2855">
            <v>1</v>
          </cell>
          <cell r="K2855">
            <v>1</v>
          </cell>
          <cell r="L2855">
            <v>1</v>
          </cell>
          <cell r="M2855">
            <v>1</v>
          </cell>
          <cell r="N2855">
            <v>1</v>
          </cell>
          <cell r="O2855">
            <v>1</v>
          </cell>
          <cell r="P2855">
            <v>1</v>
          </cell>
          <cell r="Q2855">
            <v>1</v>
          </cell>
          <cell r="R2855">
            <v>1</v>
          </cell>
        </row>
        <row r="2856">
          <cell r="A2856">
            <v>198928</v>
          </cell>
          <cell r="B2856" t="str">
            <v>MULTIS EP 2              180K   TOT   KR</v>
          </cell>
          <cell r="C2856" t="str">
            <v>180K</v>
          </cell>
          <cell r="D2856" t="str">
            <v>XLC02BB_H_KR</v>
          </cell>
          <cell r="E2856" t="str">
            <v>P11N07P5</v>
          </cell>
          <cell r="F2856" t="str">
            <v>KR</v>
          </cell>
          <cell r="G2856" t="str">
            <v>IO</v>
          </cell>
          <cell r="H2856" t="str">
            <v>-</v>
          </cell>
          <cell r="I2856">
            <v>4</v>
          </cell>
          <cell r="J2856" t="str">
            <v>for depletion</v>
          </cell>
          <cell r="K2856" t="str">
            <v>for depletion</v>
          </cell>
          <cell r="L2856" t="str">
            <v>LH</v>
          </cell>
          <cell r="M2856" t="str">
            <v>LH</v>
          </cell>
          <cell r="N2856" t="str">
            <v>LH</v>
          </cell>
          <cell r="O2856" t="str">
            <v>LH</v>
          </cell>
          <cell r="P2856" t="str">
            <v>LH</v>
          </cell>
          <cell r="Q2856" t="str">
            <v>LH</v>
          </cell>
          <cell r="R2856" t="str">
            <v>LH</v>
          </cell>
        </row>
        <row r="2857">
          <cell r="A2857">
            <v>110382</v>
          </cell>
          <cell r="B2857" t="str">
            <v>MULTIS EP 2              180K   TOT C</v>
          </cell>
          <cell r="C2857" t="str">
            <v>180K</v>
          </cell>
          <cell r="D2857" t="str">
            <v>XLC02BB</v>
          </cell>
          <cell r="E2857" t="str">
            <v>P12N07P5</v>
          </cell>
          <cell r="F2857" t="str">
            <v>C</v>
          </cell>
          <cell r="G2857" t="str">
            <v>IO</v>
          </cell>
          <cell r="H2857">
            <v>4</v>
          </cell>
          <cell r="I2857">
            <v>4</v>
          </cell>
          <cell r="J2857" t="str">
            <v>close</v>
          </cell>
          <cell r="K2857" t="str">
            <v>close</v>
          </cell>
          <cell r="L2857" t="str">
            <v>LH</v>
          </cell>
          <cell r="M2857" t="str">
            <v>LH</v>
          </cell>
          <cell r="N2857" t="str">
            <v>LH</v>
          </cell>
          <cell r="O2857" t="str">
            <v>LH</v>
          </cell>
          <cell r="P2857" t="str">
            <v>LH</v>
          </cell>
          <cell r="Q2857" t="str">
            <v>LH</v>
          </cell>
          <cell r="R2857" t="str">
            <v>LH</v>
          </cell>
        </row>
        <row r="2858">
          <cell r="A2858">
            <v>198914</v>
          </cell>
          <cell r="B2858" t="str">
            <v>MULTIS EP 2              18K    TOT   AE</v>
          </cell>
          <cell r="C2858" t="str">
            <v>18K</v>
          </cell>
          <cell r="D2858" t="str">
            <v>XLC02BB_H_AE</v>
          </cell>
          <cell r="E2858" t="str">
            <v>P12N07P5</v>
          </cell>
          <cell r="F2858" t="str">
            <v>AE</v>
          </cell>
          <cell r="G2858" t="str">
            <v>IO</v>
          </cell>
          <cell r="H2858">
            <v>1</v>
          </cell>
          <cell r="I2858">
            <v>1</v>
          </cell>
          <cell r="J2858" t="str">
            <v>for depletion</v>
          </cell>
          <cell r="K2858" t="str">
            <v>for depletion</v>
          </cell>
          <cell r="L2858" t="str">
            <v>LH</v>
          </cell>
          <cell r="M2858" t="str">
            <v>LH</v>
          </cell>
          <cell r="N2858" t="str">
            <v>LH</v>
          </cell>
          <cell r="O2858" t="str">
            <v>LH</v>
          </cell>
          <cell r="P2858" t="str">
            <v>LH</v>
          </cell>
          <cell r="Q2858" t="str">
            <v>LH</v>
          </cell>
          <cell r="R2858" t="str">
            <v>LH</v>
          </cell>
        </row>
        <row r="2859">
          <cell r="A2859">
            <v>140069</v>
          </cell>
          <cell r="B2859" t="str">
            <v>MULTIS EP 2              18K    TOT C</v>
          </cell>
          <cell r="C2859" t="str">
            <v>18K</v>
          </cell>
          <cell r="D2859" t="str">
            <v>XLC02BB</v>
          </cell>
          <cell r="E2859" t="str">
            <v>P12N07P5</v>
          </cell>
          <cell r="F2859" t="str">
            <v>C</v>
          </cell>
          <cell r="G2859" t="str">
            <v>IO</v>
          </cell>
          <cell r="H2859">
            <v>4</v>
          </cell>
          <cell r="I2859">
            <v>4</v>
          </cell>
          <cell r="J2859" t="str">
            <v>close</v>
          </cell>
          <cell r="K2859" t="str">
            <v>close</v>
          </cell>
          <cell r="L2859" t="str">
            <v>LH</v>
          </cell>
          <cell r="M2859" t="str">
            <v>LH</v>
          </cell>
          <cell r="N2859" t="str">
            <v>LH</v>
          </cell>
          <cell r="O2859" t="str">
            <v>LH</v>
          </cell>
          <cell r="P2859" t="str">
            <v>LH</v>
          </cell>
          <cell r="Q2859" t="str">
            <v>LH</v>
          </cell>
          <cell r="R2859" t="str">
            <v>LH</v>
          </cell>
        </row>
        <row r="2860">
          <cell r="A2860">
            <v>211531</v>
          </cell>
          <cell r="B2860" t="str">
            <v>MULTIS EP 2              18K    TOT Y AE</v>
          </cell>
          <cell r="C2860" t="str">
            <v>18K</v>
          </cell>
          <cell r="D2860" t="str">
            <v>XLC02BB_H_AE</v>
          </cell>
          <cell r="E2860" t="str">
            <v>P12N07P5</v>
          </cell>
          <cell r="F2860" t="str">
            <v>AE</v>
          </cell>
          <cell r="G2860" t="str">
            <v>IO</v>
          </cell>
          <cell r="H2860" t="str">
            <v>-</v>
          </cell>
          <cell r="I2860" t="str">
            <v>-</v>
          </cell>
          <cell r="J2860">
            <v>4</v>
          </cell>
          <cell r="K2860">
            <v>1</v>
          </cell>
          <cell r="L2860">
            <v>1</v>
          </cell>
          <cell r="M2860">
            <v>1</v>
          </cell>
          <cell r="N2860">
            <v>1</v>
          </cell>
          <cell r="O2860">
            <v>1</v>
          </cell>
          <cell r="P2860">
            <v>1</v>
          </cell>
          <cell r="Q2860">
            <v>1</v>
          </cell>
          <cell r="R2860">
            <v>1</v>
          </cell>
        </row>
        <row r="2861">
          <cell r="A2861">
            <v>160804</v>
          </cell>
          <cell r="B2861" t="str">
            <v>MULTIS EP 2              24T04K TOT C1</v>
          </cell>
          <cell r="C2861" t="str">
            <v>24T04K</v>
          </cell>
          <cell r="D2861" t="str">
            <v>XLC02BB</v>
          </cell>
          <cell r="E2861" t="str">
            <v>P12N07P5</v>
          </cell>
          <cell r="F2861" t="str">
            <v>C</v>
          </cell>
          <cell r="G2861" t="str">
            <v>IO</v>
          </cell>
          <cell r="H2861">
            <v>4</v>
          </cell>
          <cell r="I2861">
            <v>4</v>
          </cell>
          <cell r="J2861">
            <v>4</v>
          </cell>
          <cell r="K2861">
            <v>4</v>
          </cell>
          <cell r="L2861">
            <v>4</v>
          </cell>
          <cell r="M2861">
            <v>4</v>
          </cell>
          <cell r="N2861">
            <v>4</v>
          </cell>
          <cell r="O2861">
            <v>4</v>
          </cell>
          <cell r="P2861">
            <v>4</v>
          </cell>
          <cell r="Q2861">
            <v>4</v>
          </cell>
          <cell r="R2861">
            <v>4</v>
          </cell>
        </row>
        <row r="2862">
          <cell r="A2862">
            <v>166034</v>
          </cell>
          <cell r="B2862" t="str">
            <v>MULTIS EP 2              4C5KM  TOT   AE</v>
          </cell>
          <cell r="C2862" t="str">
            <v>4C5KM</v>
          </cell>
          <cell r="D2862" t="str">
            <v>XLC02BB_H_AE</v>
          </cell>
          <cell r="E2862" t="str">
            <v>P12N07P5</v>
          </cell>
          <cell r="F2862" t="str">
            <v>AE</v>
          </cell>
          <cell r="G2862" t="str">
            <v>IO</v>
          </cell>
          <cell r="H2862" t="str">
            <v>close</v>
          </cell>
          <cell r="I2862" t="str">
            <v>close</v>
          </cell>
          <cell r="J2862" t="str">
            <v>close</v>
          </cell>
          <cell r="K2862" t="str">
            <v>close</v>
          </cell>
          <cell r="L2862" t="str">
            <v>LH</v>
          </cell>
          <cell r="M2862" t="str">
            <v>LH</v>
          </cell>
          <cell r="N2862" t="str">
            <v>LH</v>
          </cell>
          <cell r="O2862" t="str">
            <v>LH</v>
          </cell>
          <cell r="P2862" t="str">
            <v>LH</v>
          </cell>
          <cell r="Q2862" t="str">
            <v>LH</v>
          </cell>
          <cell r="R2862" t="str">
            <v>LH</v>
          </cell>
        </row>
        <row r="2863">
          <cell r="A2863">
            <v>211523</v>
          </cell>
          <cell r="B2863" t="str">
            <v>MULTIS EP 2              4C5KM  TOT Y AE</v>
          </cell>
          <cell r="C2863" t="str">
            <v>4C5KM</v>
          </cell>
          <cell r="D2863" t="str">
            <v>XLC02BB_H_AE</v>
          </cell>
          <cell r="E2863" t="str">
            <v>P12N07P5</v>
          </cell>
          <cell r="F2863" t="str">
            <v>AE</v>
          </cell>
          <cell r="G2863" t="str">
            <v>IO</v>
          </cell>
          <cell r="H2863" t="str">
            <v>-</v>
          </cell>
          <cell r="I2863" t="str">
            <v>-</v>
          </cell>
          <cell r="J2863">
            <v>4</v>
          </cell>
          <cell r="K2863">
            <v>4</v>
          </cell>
          <cell r="L2863">
            <v>4</v>
          </cell>
          <cell r="M2863">
            <v>4</v>
          </cell>
          <cell r="N2863">
            <v>4</v>
          </cell>
          <cell r="O2863">
            <v>4</v>
          </cell>
          <cell r="P2863">
            <v>4</v>
          </cell>
          <cell r="Q2863">
            <v>4</v>
          </cell>
          <cell r="R2863" t="str">
            <v>LH</v>
          </cell>
        </row>
        <row r="2864">
          <cell r="A2864">
            <v>202433</v>
          </cell>
          <cell r="B2864" t="str">
            <v>MULTIS EP 2              50K    TOT   AE</v>
          </cell>
          <cell r="C2864" t="str">
            <v>50K</v>
          </cell>
          <cell r="D2864" t="str">
            <v>XLC02BB_H_AE</v>
          </cell>
          <cell r="E2864" t="str">
            <v>P12N07P5</v>
          </cell>
          <cell r="F2864" t="str">
            <v>AE</v>
          </cell>
          <cell r="G2864" t="str">
            <v>IO</v>
          </cell>
          <cell r="H2864" t="str">
            <v>-</v>
          </cell>
          <cell r="I2864">
            <v>4</v>
          </cell>
          <cell r="J2864">
            <v>4</v>
          </cell>
          <cell r="K2864">
            <v>4</v>
          </cell>
          <cell r="L2864">
            <v>4</v>
          </cell>
          <cell r="M2864">
            <v>4</v>
          </cell>
          <cell r="N2864">
            <v>4</v>
          </cell>
          <cell r="O2864">
            <v>4</v>
          </cell>
          <cell r="P2864">
            <v>4</v>
          </cell>
          <cell r="Q2864">
            <v>4</v>
          </cell>
          <cell r="R2864">
            <v>4</v>
          </cell>
        </row>
        <row r="2865">
          <cell r="A2865">
            <v>110385</v>
          </cell>
          <cell r="B2865" t="str">
            <v>MULTIS EP 2              50K    TOT C</v>
          </cell>
          <cell r="C2865" t="str">
            <v>50K</v>
          </cell>
          <cell r="D2865" t="str">
            <v>XLC02BB</v>
          </cell>
          <cell r="E2865" t="str">
            <v>P12N07P5</v>
          </cell>
          <cell r="F2865" t="str">
            <v>C</v>
          </cell>
          <cell r="G2865" t="str">
            <v>IO</v>
          </cell>
          <cell r="H2865" t="str">
            <v>-</v>
          </cell>
          <cell r="I2865">
            <v>4</v>
          </cell>
          <cell r="J2865" t="str">
            <v>close</v>
          </cell>
          <cell r="K2865" t="str">
            <v>close</v>
          </cell>
          <cell r="L2865" t="str">
            <v>LH</v>
          </cell>
          <cell r="M2865" t="str">
            <v>LH</v>
          </cell>
          <cell r="N2865" t="str">
            <v>LH</v>
          </cell>
          <cell r="O2865" t="str">
            <v>LH</v>
          </cell>
          <cell r="P2865" t="str">
            <v>LH</v>
          </cell>
          <cell r="Q2865" t="str">
            <v>LH</v>
          </cell>
          <cell r="R2865" t="str">
            <v>LH</v>
          </cell>
        </row>
        <row r="2866">
          <cell r="A2866">
            <v>146303</v>
          </cell>
          <cell r="B2866" t="str">
            <v>MULTIS EP 2              ASTON25</v>
          </cell>
          <cell r="C2866" t="str">
            <v>ASTON25</v>
          </cell>
          <cell r="D2866" t="str">
            <v>XLC02BB</v>
          </cell>
          <cell r="E2866" t="str">
            <v>P12N07P5</v>
          </cell>
          <cell r="F2866" t="str">
            <v>TLUB</v>
          </cell>
          <cell r="G2866" t="str">
            <v>IO</v>
          </cell>
          <cell r="H2866" t="str">
            <v>-</v>
          </cell>
          <cell r="I2866">
            <v>4</v>
          </cell>
          <cell r="J2866" t="str">
            <v>close</v>
          </cell>
          <cell r="K2866" t="str">
            <v>close</v>
          </cell>
          <cell r="L2866" t="str">
            <v>LH</v>
          </cell>
          <cell r="M2866" t="str">
            <v>LH</v>
          </cell>
          <cell r="N2866" t="str">
            <v>LH</v>
          </cell>
          <cell r="O2866" t="str">
            <v>LH</v>
          </cell>
          <cell r="P2866" t="str">
            <v>LH</v>
          </cell>
          <cell r="Q2866" t="str">
            <v>LH</v>
          </cell>
          <cell r="R2866" t="str">
            <v>LH</v>
          </cell>
        </row>
        <row r="2867">
          <cell r="A2867">
            <v>140056</v>
          </cell>
          <cell r="B2867" t="str">
            <v>MULTIS EP 2 (SPRAY)      12S04L TOT C</v>
          </cell>
          <cell r="C2867" t="str">
            <v>12S04L</v>
          </cell>
          <cell r="D2867" t="str">
            <v>XLC02BB_D_AER</v>
          </cell>
          <cell r="E2867" t="str">
            <v>P12N07P5</v>
          </cell>
          <cell r="F2867" t="str">
            <v>C</v>
          </cell>
          <cell r="G2867" t="str">
            <v>IO</v>
          </cell>
          <cell r="H2867" t="str">
            <v>-</v>
          </cell>
          <cell r="I2867">
            <v>4</v>
          </cell>
          <cell r="J2867">
            <v>4</v>
          </cell>
          <cell r="K2867">
            <v>4</v>
          </cell>
          <cell r="L2867">
            <v>4</v>
          </cell>
          <cell r="M2867">
            <v>4</v>
          </cell>
          <cell r="N2867">
            <v>4</v>
          </cell>
          <cell r="O2867">
            <v>4</v>
          </cell>
          <cell r="P2867">
            <v>4</v>
          </cell>
          <cell r="Q2867" t="str">
            <v>LH</v>
          </cell>
          <cell r="R2867" t="str">
            <v>LH</v>
          </cell>
        </row>
        <row r="2868">
          <cell r="A2868">
            <v>166044</v>
          </cell>
          <cell r="B2868" t="str">
            <v>MULTIS EP 3              12C1KM TOT   AE</v>
          </cell>
          <cell r="C2868" t="str">
            <v>12C1KM</v>
          </cell>
          <cell r="D2868" t="str">
            <v>XLC03BB_H_AE</v>
          </cell>
          <cell r="E2868" t="str">
            <v>P12N07P5</v>
          </cell>
          <cell r="F2868" t="str">
            <v>AE</v>
          </cell>
          <cell r="G2868" t="str">
            <v>IO</v>
          </cell>
          <cell r="H2868" t="str">
            <v>close</v>
          </cell>
          <cell r="I2868" t="str">
            <v>close</v>
          </cell>
          <cell r="J2868" t="str">
            <v>for depletion</v>
          </cell>
          <cell r="K2868" t="str">
            <v>for depletion</v>
          </cell>
          <cell r="L2868" t="str">
            <v>LH</v>
          </cell>
          <cell r="M2868" t="str">
            <v>LH</v>
          </cell>
          <cell r="N2868" t="str">
            <v>LH</v>
          </cell>
          <cell r="O2868" t="str">
            <v>LH</v>
          </cell>
          <cell r="P2868" t="str">
            <v>LH</v>
          </cell>
          <cell r="Q2868" t="str">
            <v>LH</v>
          </cell>
          <cell r="R2868" t="str">
            <v>LH</v>
          </cell>
        </row>
        <row r="2869">
          <cell r="A2869">
            <v>211526</v>
          </cell>
          <cell r="B2869" t="str">
            <v>MULTIS EP 3              12C1KM TOT Y AE</v>
          </cell>
          <cell r="C2869" t="str">
            <v>12C1KM</v>
          </cell>
          <cell r="D2869" t="str">
            <v>XLC03BB_H_AE</v>
          </cell>
          <cell r="E2869" t="str">
            <v>P12N07P5</v>
          </cell>
          <cell r="F2869" t="str">
            <v>AE</v>
          </cell>
          <cell r="G2869" t="str">
            <v>IO</v>
          </cell>
          <cell r="H2869" t="str">
            <v>-</v>
          </cell>
          <cell r="I2869" t="str">
            <v>-</v>
          </cell>
          <cell r="J2869">
            <v>4</v>
          </cell>
          <cell r="K2869">
            <v>4</v>
          </cell>
          <cell r="L2869">
            <v>4</v>
          </cell>
          <cell r="M2869">
            <v>4</v>
          </cell>
          <cell r="N2869">
            <v>4</v>
          </cell>
          <cell r="O2869">
            <v>4</v>
          </cell>
          <cell r="P2869">
            <v>4</v>
          </cell>
          <cell r="Q2869">
            <v>4</v>
          </cell>
          <cell r="R2869">
            <v>4</v>
          </cell>
        </row>
        <row r="2870">
          <cell r="A2870">
            <v>211518</v>
          </cell>
          <cell r="B2870" t="str">
            <v>MULTIS EP 3              15K    TOT Y AE</v>
          </cell>
          <cell r="C2870" t="str">
            <v>15K</v>
          </cell>
          <cell r="D2870" t="str">
            <v>XLC03BB_H_AE</v>
          </cell>
          <cell r="E2870" t="str">
            <v>P12N07P5</v>
          </cell>
          <cell r="F2870" t="str">
            <v>AE</v>
          </cell>
          <cell r="G2870" t="str">
            <v>IO</v>
          </cell>
          <cell r="H2870" t="str">
            <v>-</v>
          </cell>
          <cell r="I2870" t="str">
            <v>-</v>
          </cell>
          <cell r="J2870">
            <v>4</v>
          </cell>
          <cell r="K2870">
            <v>4</v>
          </cell>
          <cell r="L2870">
            <v>4</v>
          </cell>
          <cell r="M2870">
            <v>4</v>
          </cell>
          <cell r="N2870">
            <v>4</v>
          </cell>
          <cell r="O2870">
            <v>4</v>
          </cell>
          <cell r="P2870">
            <v>4</v>
          </cell>
          <cell r="Q2870">
            <v>4</v>
          </cell>
          <cell r="R2870">
            <v>4</v>
          </cell>
        </row>
        <row r="2871">
          <cell r="A2871">
            <v>162963</v>
          </cell>
          <cell r="B2871" t="str">
            <v>MULTIS EP 3              180K   TOT   AE</v>
          </cell>
          <cell r="C2871" t="str">
            <v>180K</v>
          </cell>
          <cell r="D2871" t="str">
            <v>XLC03BB_H_AE</v>
          </cell>
          <cell r="E2871" t="str">
            <v>P12N07P5</v>
          </cell>
          <cell r="F2871" t="str">
            <v>AE</v>
          </cell>
          <cell r="G2871" t="str">
            <v>IO</v>
          </cell>
          <cell r="H2871">
            <v>1</v>
          </cell>
          <cell r="I2871">
            <v>4</v>
          </cell>
          <cell r="J2871">
            <v>4</v>
          </cell>
          <cell r="K2871">
            <v>4</v>
          </cell>
          <cell r="L2871">
            <v>4</v>
          </cell>
          <cell r="M2871">
            <v>4</v>
          </cell>
          <cell r="N2871">
            <v>4</v>
          </cell>
          <cell r="O2871">
            <v>4</v>
          </cell>
          <cell r="P2871">
            <v>4</v>
          </cell>
          <cell r="Q2871">
            <v>4</v>
          </cell>
          <cell r="R2871">
            <v>4</v>
          </cell>
        </row>
        <row r="2872">
          <cell r="A2872">
            <v>198915</v>
          </cell>
          <cell r="B2872" t="str">
            <v>MULTIS EP 3              18K    TOT   AE</v>
          </cell>
          <cell r="C2872" t="str">
            <v>18K</v>
          </cell>
          <cell r="D2872" t="str">
            <v>XLC03BB_H_AE</v>
          </cell>
          <cell r="E2872" t="str">
            <v>P12N07P5</v>
          </cell>
          <cell r="F2872" t="str">
            <v>AE</v>
          </cell>
          <cell r="G2872" t="str">
            <v>IO</v>
          </cell>
          <cell r="H2872">
            <v>4</v>
          </cell>
          <cell r="I2872">
            <v>4</v>
          </cell>
          <cell r="J2872" t="str">
            <v>for depletion</v>
          </cell>
          <cell r="K2872" t="str">
            <v>for depletion</v>
          </cell>
          <cell r="L2872" t="str">
            <v>LH</v>
          </cell>
          <cell r="M2872" t="str">
            <v>LH</v>
          </cell>
          <cell r="N2872" t="str">
            <v>LH</v>
          </cell>
          <cell r="O2872" t="str">
            <v>LH</v>
          </cell>
          <cell r="P2872" t="str">
            <v>LH</v>
          </cell>
          <cell r="Q2872" t="str">
            <v>LH</v>
          </cell>
          <cell r="R2872" t="str">
            <v>LH</v>
          </cell>
        </row>
        <row r="2873">
          <cell r="A2873">
            <v>140075</v>
          </cell>
          <cell r="B2873" t="str">
            <v>MULTIS EP 3              18K    TOT C</v>
          </cell>
          <cell r="C2873" t="str">
            <v>18K</v>
          </cell>
          <cell r="D2873" t="str">
            <v>XLC03BB</v>
          </cell>
          <cell r="E2873" t="str">
            <v>P12N07P5</v>
          </cell>
          <cell r="F2873" t="str">
            <v>C</v>
          </cell>
          <cell r="G2873" t="str">
            <v>IO</v>
          </cell>
          <cell r="H2873">
            <v>4</v>
          </cell>
          <cell r="I2873">
            <v>4</v>
          </cell>
          <cell r="J2873" t="str">
            <v>close</v>
          </cell>
          <cell r="K2873" t="str">
            <v>for depletion</v>
          </cell>
          <cell r="L2873" t="str">
            <v>LS</v>
          </cell>
          <cell r="M2873" t="str">
            <v>LH</v>
          </cell>
          <cell r="N2873" t="str">
            <v>LH</v>
          </cell>
          <cell r="O2873" t="str">
            <v>LH</v>
          </cell>
          <cell r="P2873" t="str">
            <v>LH</v>
          </cell>
          <cell r="Q2873" t="str">
            <v>LH</v>
          </cell>
          <cell r="R2873" t="str">
            <v>LH</v>
          </cell>
        </row>
        <row r="2874">
          <cell r="A2874">
            <v>211532</v>
          </cell>
          <cell r="B2874" t="str">
            <v>MULTIS EP 3              18K    TOT Y AE</v>
          </cell>
          <cell r="C2874" t="str">
            <v>18K</v>
          </cell>
          <cell r="D2874" t="str">
            <v>XLC03BB_H_AE</v>
          </cell>
          <cell r="E2874" t="str">
            <v>P12N07P5</v>
          </cell>
          <cell r="F2874" t="str">
            <v>AE</v>
          </cell>
          <cell r="G2874" t="str">
            <v>IO</v>
          </cell>
          <cell r="H2874" t="str">
            <v>-</v>
          </cell>
          <cell r="I2874" t="str">
            <v>-</v>
          </cell>
          <cell r="J2874">
            <v>4</v>
          </cell>
          <cell r="K2874">
            <v>4</v>
          </cell>
          <cell r="L2874">
            <v>4</v>
          </cell>
          <cell r="M2874">
            <v>4</v>
          </cell>
          <cell r="N2874">
            <v>4</v>
          </cell>
          <cell r="O2874">
            <v>4</v>
          </cell>
          <cell r="P2874">
            <v>4</v>
          </cell>
          <cell r="Q2874">
            <v>4</v>
          </cell>
          <cell r="R2874">
            <v>4</v>
          </cell>
        </row>
        <row r="2875">
          <cell r="A2875">
            <v>160820</v>
          </cell>
          <cell r="B2875" t="str">
            <v>MULTIS EP 3              24T04K TOT C1</v>
          </cell>
          <cell r="C2875" t="str">
            <v>24T04K</v>
          </cell>
          <cell r="D2875" t="str">
            <v>XLC03BB</v>
          </cell>
          <cell r="E2875" t="str">
            <v>P12N07P5</v>
          </cell>
          <cell r="F2875" t="str">
            <v>C</v>
          </cell>
          <cell r="G2875" t="str">
            <v>IO</v>
          </cell>
          <cell r="H2875">
            <v>1</v>
          </cell>
          <cell r="I2875">
            <v>4</v>
          </cell>
          <cell r="J2875">
            <v>4</v>
          </cell>
          <cell r="K2875">
            <v>4</v>
          </cell>
          <cell r="L2875">
            <v>4</v>
          </cell>
          <cell r="M2875">
            <v>4</v>
          </cell>
          <cell r="N2875">
            <v>4</v>
          </cell>
          <cell r="O2875">
            <v>4</v>
          </cell>
          <cell r="P2875">
            <v>4</v>
          </cell>
          <cell r="Q2875">
            <v>4</v>
          </cell>
          <cell r="R2875">
            <v>4</v>
          </cell>
        </row>
        <row r="2876">
          <cell r="A2876">
            <v>110388</v>
          </cell>
          <cell r="B2876" t="str">
            <v>MULTIS EP 3              4C5K   TOT C</v>
          </cell>
          <cell r="C2876" t="str">
            <v>4C5K</v>
          </cell>
          <cell r="D2876" t="str">
            <v>XLC03BB</v>
          </cell>
          <cell r="E2876" t="str">
            <v>P12N07P5</v>
          </cell>
          <cell r="F2876" t="str">
            <v>C</v>
          </cell>
          <cell r="G2876" t="str">
            <v>IO</v>
          </cell>
          <cell r="H2876" t="str">
            <v>-</v>
          </cell>
          <cell r="I2876">
            <v>4</v>
          </cell>
          <cell r="J2876" t="str">
            <v>close</v>
          </cell>
          <cell r="K2876" t="str">
            <v>close</v>
          </cell>
          <cell r="L2876" t="str">
            <v>LH</v>
          </cell>
          <cell r="M2876" t="str">
            <v>LH</v>
          </cell>
          <cell r="N2876" t="str">
            <v>LH</v>
          </cell>
          <cell r="O2876" t="str">
            <v>LH</v>
          </cell>
          <cell r="P2876" t="str">
            <v>LH</v>
          </cell>
          <cell r="Q2876" t="str">
            <v>LH</v>
          </cell>
          <cell r="R2876" t="str">
            <v>LH</v>
          </cell>
        </row>
        <row r="2877">
          <cell r="A2877">
            <v>166046</v>
          </cell>
          <cell r="B2877" t="str">
            <v>MULTIS EP 3              4C5KM  TOT   AE</v>
          </cell>
          <cell r="C2877" t="str">
            <v>4C5KM</v>
          </cell>
          <cell r="D2877" t="str">
            <v>XLC03BB_H_AE</v>
          </cell>
          <cell r="E2877" t="str">
            <v>P12N07P5</v>
          </cell>
          <cell r="F2877" t="str">
            <v>AE</v>
          </cell>
          <cell r="G2877" t="str">
            <v>IO</v>
          </cell>
          <cell r="H2877" t="str">
            <v>close</v>
          </cell>
          <cell r="I2877" t="str">
            <v>close</v>
          </cell>
          <cell r="J2877" t="str">
            <v>close</v>
          </cell>
          <cell r="K2877" t="str">
            <v>close</v>
          </cell>
          <cell r="L2877" t="str">
            <v>LH</v>
          </cell>
          <cell r="M2877" t="str">
            <v>LH</v>
          </cell>
          <cell r="N2877" t="str">
            <v>LH</v>
          </cell>
          <cell r="O2877" t="str">
            <v>LH</v>
          </cell>
          <cell r="P2877" t="str">
            <v>LH</v>
          </cell>
          <cell r="Q2877" t="str">
            <v>LH</v>
          </cell>
          <cell r="R2877" t="str">
            <v>LH</v>
          </cell>
        </row>
        <row r="2878">
          <cell r="A2878">
            <v>211527</v>
          </cell>
          <cell r="B2878" t="str">
            <v>MULTIS EP 3              4C5KM  TOT Y AE</v>
          </cell>
          <cell r="C2878" t="str">
            <v>4C5KM</v>
          </cell>
          <cell r="D2878" t="str">
            <v>XLC03BB_H_AE</v>
          </cell>
          <cell r="E2878" t="str">
            <v>P12N07P5</v>
          </cell>
          <cell r="F2878" t="str">
            <v>AE</v>
          </cell>
          <cell r="G2878" t="str">
            <v>IO</v>
          </cell>
          <cell r="H2878" t="str">
            <v>-</v>
          </cell>
          <cell r="I2878" t="str">
            <v>-</v>
          </cell>
          <cell r="J2878">
            <v>4</v>
          </cell>
          <cell r="K2878">
            <v>4</v>
          </cell>
          <cell r="L2878">
            <v>4</v>
          </cell>
          <cell r="M2878">
            <v>4</v>
          </cell>
          <cell r="N2878">
            <v>4</v>
          </cell>
          <cell r="O2878">
            <v>4</v>
          </cell>
          <cell r="P2878">
            <v>4</v>
          </cell>
          <cell r="Q2878">
            <v>4</v>
          </cell>
          <cell r="R2878">
            <v>4</v>
          </cell>
        </row>
        <row r="2879">
          <cell r="A2879">
            <v>202434</v>
          </cell>
          <cell r="B2879" t="str">
            <v>MULTIS EP 3              50K    TOT   AE</v>
          </cell>
          <cell r="C2879" t="str">
            <v>50K</v>
          </cell>
          <cell r="D2879" t="str">
            <v>XLC03BB_H_AE</v>
          </cell>
          <cell r="E2879" t="str">
            <v>P12N07P5</v>
          </cell>
          <cell r="F2879" t="str">
            <v>AE</v>
          </cell>
          <cell r="G2879" t="str">
            <v>IO</v>
          </cell>
          <cell r="H2879" t="str">
            <v>-</v>
          </cell>
          <cell r="I2879">
            <v>4</v>
          </cell>
          <cell r="J2879">
            <v>4</v>
          </cell>
          <cell r="K2879">
            <v>4</v>
          </cell>
          <cell r="L2879">
            <v>4</v>
          </cell>
          <cell r="M2879">
            <v>4</v>
          </cell>
          <cell r="N2879">
            <v>4</v>
          </cell>
          <cell r="O2879">
            <v>4</v>
          </cell>
          <cell r="P2879">
            <v>4</v>
          </cell>
          <cell r="Q2879">
            <v>4</v>
          </cell>
          <cell r="R2879">
            <v>4</v>
          </cell>
        </row>
        <row r="2880">
          <cell r="A2880">
            <v>110389</v>
          </cell>
          <cell r="B2880" t="str">
            <v>MULTIS EP 3              50K    TOT C</v>
          </cell>
          <cell r="C2880" t="str">
            <v>50K</v>
          </cell>
          <cell r="D2880" t="str">
            <v>XLC03BB</v>
          </cell>
          <cell r="E2880" t="str">
            <v>P12N07P5</v>
          </cell>
          <cell r="F2880" t="str">
            <v>C</v>
          </cell>
          <cell r="G2880" t="str">
            <v>IO</v>
          </cell>
          <cell r="H2880" t="str">
            <v>close</v>
          </cell>
          <cell r="I2880" t="str">
            <v>close</v>
          </cell>
          <cell r="J2880" t="str">
            <v>close</v>
          </cell>
          <cell r="K2880" t="str">
            <v>close</v>
          </cell>
          <cell r="L2880" t="str">
            <v>LH</v>
          </cell>
          <cell r="M2880" t="str">
            <v>LH</v>
          </cell>
          <cell r="N2880" t="str">
            <v>LH</v>
          </cell>
          <cell r="O2880" t="str">
            <v>LH</v>
          </cell>
          <cell r="P2880" t="str">
            <v>LH</v>
          </cell>
          <cell r="Q2880" t="str">
            <v>LH</v>
          </cell>
          <cell r="R2880" t="str">
            <v>LH</v>
          </cell>
        </row>
        <row r="2881">
          <cell r="A2881">
            <v>148490</v>
          </cell>
          <cell r="B2881" t="str">
            <v>MULTIS EP 3              ASTON25</v>
          </cell>
          <cell r="C2881" t="str">
            <v>ASTON25</v>
          </cell>
          <cell r="D2881" t="str">
            <v>XLC03BB</v>
          </cell>
          <cell r="E2881" t="str">
            <v>P12N07P5</v>
          </cell>
          <cell r="F2881" t="str">
            <v>TLUB</v>
          </cell>
          <cell r="G2881" t="str">
            <v>IO</v>
          </cell>
          <cell r="H2881" t="str">
            <v>-</v>
          </cell>
          <cell r="I2881">
            <v>4</v>
          </cell>
          <cell r="J2881" t="str">
            <v>for depletion</v>
          </cell>
          <cell r="K2881" t="str">
            <v>for depletion</v>
          </cell>
          <cell r="L2881" t="str">
            <v>LS</v>
          </cell>
          <cell r="M2881" t="str">
            <v>LH</v>
          </cell>
          <cell r="N2881" t="str">
            <v>LH</v>
          </cell>
          <cell r="O2881" t="str">
            <v>LH</v>
          </cell>
          <cell r="P2881" t="str">
            <v>LH</v>
          </cell>
          <cell r="Q2881" t="str">
            <v>LH</v>
          </cell>
          <cell r="R2881" t="str">
            <v>LH</v>
          </cell>
        </row>
        <row r="2882">
          <cell r="A2882">
            <v>189122</v>
          </cell>
          <cell r="B2882" t="str">
            <v>MULTIS FIL EP 2 (LS)     24T04K TOT C</v>
          </cell>
          <cell r="C2882" t="str">
            <v>24T04K</v>
          </cell>
          <cell r="D2882" t="str">
            <v>XLC02AM</v>
          </cell>
          <cell r="E2882" t="str">
            <v>P12N07P5</v>
          </cell>
          <cell r="F2882" t="str">
            <v>C</v>
          </cell>
          <cell r="G2882" t="str">
            <v>IO</v>
          </cell>
          <cell r="H2882" t="str">
            <v>-</v>
          </cell>
          <cell r="I2882">
            <v>4</v>
          </cell>
          <cell r="J2882" t="str">
            <v>close</v>
          </cell>
          <cell r="K2882" t="str">
            <v>close</v>
          </cell>
          <cell r="L2882" t="str">
            <v>LH</v>
          </cell>
          <cell r="M2882" t="str">
            <v>LH</v>
          </cell>
          <cell r="N2882" t="str">
            <v>LH</v>
          </cell>
          <cell r="O2882" t="str">
            <v>LH</v>
          </cell>
          <cell r="P2882" t="str">
            <v>LH</v>
          </cell>
          <cell r="Q2882" t="str">
            <v>LH</v>
          </cell>
          <cell r="R2882" t="str">
            <v>LH</v>
          </cell>
        </row>
        <row r="2883">
          <cell r="A2883">
            <v>218809</v>
          </cell>
          <cell r="B2883" t="str">
            <v>MULTIS MINE 680-2        180K   TOT T AE</v>
          </cell>
          <cell r="C2883" t="str">
            <v>180K</v>
          </cell>
          <cell r="D2883" t="str">
            <v>XLX02AH_H_AE</v>
          </cell>
          <cell r="E2883" t="str">
            <v>P11N07P6</v>
          </cell>
          <cell r="F2883" t="str">
            <v>AE</v>
          </cell>
          <cell r="G2883" t="str">
            <v>IO</v>
          </cell>
          <cell r="H2883" t="str">
            <v>-</v>
          </cell>
          <cell r="I2883" t="str">
            <v>-</v>
          </cell>
          <cell r="J2883" t="str">
            <v>-</v>
          </cell>
          <cell r="K2883">
            <v>4</v>
          </cell>
          <cell r="L2883">
            <v>4</v>
          </cell>
          <cell r="M2883">
            <v>4</v>
          </cell>
          <cell r="N2883">
            <v>4</v>
          </cell>
          <cell r="O2883">
            <v>4</v>
          </cell>
          <cell r="P2883">
            <v>4</v>
          </cell>
          <cell r="Q2883">
            <v>4</v>
          </cell>
          <cell r="R2883">
            <v>4</v>
          </cell>
        </row>
        <row r="2884">
          <cell r="A2884">
            <v>193687</v>
          </cell>
          <cell r="B2884" t="str">
            <v>MULTIS MS 1              180K   TOT   KR</v>
          </cell>
          <cell r="C2884" t="str">
            <v>180K</v>
          </cell>
          <cell r="D2884" t="str">
            <v>XLC01_H_KR01</v>
          </cell>
          <cell r="E2884" t="str">
            <v>P11N07P5</v>
          </cell>
          <cell r="F2884" t="str">
            <v>KR</v>
          </cell>
          <cell r="G2884" t="str">
            <v>IO</v>
          </cell>
          <cell r="H2884" t="str">
            <v>-</v>
          </cell>
          <cell r="I2884">
            <v>4</v>
          </cell>
          <cell r="J2884" t="str">
            <v>close</v>
          </cell>
          <cell r="K2884" t="str">
            <v>close</v>
          </cell>
          <cell r="L2884" t="str">
            <v>LH</v>
          </cell>
          <cell r="M2884" t="str">
            <v>LH</v>
          </cell>
          <cell r="N2884" t="str">
            <v>LH</v>
          </cell>
          <cell r="O2884" t="str">
            <v>LH</v>
          </cell>
          <cell r="P2884" t="str">
            <v>LH</v>
          </cell>
          <cell r="Q2884" t="str">
            <v>LH</v>
          </cell>
          <cell r="R2884" t="str">
            <v>LH</v>
          </cell>
        </row>
        <row r="2885">
          <cell r="A2885">
            <v>211465</v>
          </cell>
          <cell r="B2885" t="str">
            <v>MULTIS MS 2              180K   TOT   AE</v>
          </cell>
          <cell r="C2885" t="str">
            <v>180K</v>
          </cell>
          <cell r="D2885" t="str">
            <v>XLC02DD_H_AE</v>
          </cell>
          <cell r="E2885" t="str">
            <v>P11N07P5</v>
          </cell>
          <cell r="F2885" t="str">
            <v>AE</v>
          </cell>
          <cell r="G2885" t="str">
            <v>IO</v>
          </cell>
          <cell r="H2885" t="str">
            <v>-</v>
          </cell>
          <cell r="I2885" t="str">
            <v>-</v>
          </cell>
          <cell r="J2885">
            <v>4</v>
          </cell>
          <cell r="K2885">
            <v>4</v>
          </cell>
          <cell r="L2885">
            <v>4</v>
          </cell>
          <cell r="M2885">
            <v>4</v>
          </cell>
          <cell r="N2885">
            <v>4</v>
          </cell>
          <cell r="O2885">
            <v>4</v>
          </cell>
          <cell r="P2885">
            <v>4</v>
          </cell>
          <cell r="Q2885">
            <v>4</v>
          </cell>
          <cell r="R2885">
            <v>4</v>
          </cell>
        </row>
        <row r="2886">
          <cell r="A2886">
            <v>110394</v>
          </cell>
          <cell r="B2886" t="str">
            <v>MULTIS MS 2              180K   TOT C</v>
          </cell>
          <cell r="C2886" t="str">
            <v>180K</v>
          </cell>
          <cell r="D2886" t="str">
            <v>XLC02DD</v>
          </cell>
          <cell r="E2886" t="str">
            <v>P11N07P5</v>
          </cell>
          <cell r="F2886" t="str">
            <v>C</v>
          </cell>
          <cell r="G2886" t="str">
            <v>IO</v>
          </cell>
          <cell r="H2886">
            <v>1</v>
          </cell>
          <cell r="I2886">
            <v>1</v>
          </cell>
          <cell r="J2886" t="str">
            <v>for depletion</v>
          </cell>
          <cell r="K2886" t="str">
            <v>for depletion</v>
          </cell>
          <cell r="L2886" t="str">
            <v>LS</v>
          </cell>
          <cell r="M2886" t="str">
            <v>LS</v>
          </cell>
          <cell r="N2886" t="str">
            <v>LS</v>
          </cell>
          <cell r="O2886" t="str">
            <v>LH</v>
          </cell>
          <cell r="P2886" t="str">
            <v>LH</v>
          </cell>
          <cell r="Q2886" t="str">
            <v>LH</v>
          </cell>
          <cell r="R2886" t="str">
            <v>LH</v>
          </cell>
        </row>
        <row r="2887">
          <cell r="A2887">
            <v>211542</v>
          </cell>
          <cell r="B2887" t="str">
            <v>MULTIS MS 2              18K    TOT   AE</v>
          </cell>
          <cell r="C2887" t="str">
            <v>18K</v>
          </cell>
          <cell r="D2887" t="str">
            <v>XLC02DD_H_AE</v>
          </cell>
          <cell r="E2887" t="str">
            <v>P11N07P5</v>
          </cell>
          <cell r="F2887" t="str">
            <v>AE</v>
          </cell>
          <cell r="G2887" t="str">
            <v>IO</v>
          </cell>
          <cell r="H2887" t="str">
            <v>-</v>
          </cell>
          <cell r="I2887" t="str">
            <v>-</v>
          </cell>
          <cell r="J2887" t="str">
            <v>-</v>
          </cell>
          <cell r="K2887">
            <v>4</v>
          </cell>
          <cell r="L2887">
            <v>4</v>
          </cell>
          <cell r="M2887">
            <v>4</v>
          </cell>
          <cell r="N2887">
            <v>4</v>
          </cell>
          <cell r="O2887">
            <v>4</v>
          </cell>
          <cell r="P2887">
            <v>4</v>
          </cell>
          <cell r="Q2887">
            <v>4</v>
          </cell>
          <cell r="R2887">
            <v>4</v>
          </cell>
        </row>
        <row r="2888">
          <cell r="A2888">
            <v>140076</v>
          </cell>
          <cell r="B2888" t="str">
            <v>MULTIS MS 2              18K    TOT C</v>
          </cell>
          <cell r="C2888" t="str">
            <v>18K</v>
          </cell>
          <cell r="D2888" t="str">
            <v>XLC02DD</v>
          </cell>
          <cell r="E2888" t="str">
            <v>P11N07P5</v>
          </cell>
          <cell r="F2888" t="str">
            <v>C</v>
          </cell>
          <cell r="G2888" t="str">
            <v>IO</v>
          </cell>
          <cell r="H2888">
            <v>1</v>
          </cell>
          <cell r="I2888">
            <v>1</v>
          </cell>
          <cell r="J2888" t="str">
            <v>for depletion</v>
          </cell>
          <cell r="K2888" t="str">
            <v>for depletion</v>
          </cell>
          <cell r="L2888" t="str">
            <v>LH</v>
          </cell>
          <cell r="M2888" t="str">
            <v>LH</v>
          </cell>
          <cell r="N2888" t="str">
            <v>LH</v>
          </cell>
          <cell r="O2888" t="str">
            <v>LH</v>
          </cell>
          <cell r="P2888" t="str">
            <v>LH</v>
          </cell>
          <cell r="Q2888" t="str">
            <v>LH</v>
          </cell>
          <cell r="R2888" t="str">
            <v>LH</v>
          </cell>
        </row>
        <row r="2889">
          <cell r="A2889">
            <v>160803</v>
          </cell>
          <cell r="B2889" t="str">
            <v>MULTIS MS 2              24T04K TOT C1</v>
          </cell>
          <cell r="C2889" t="str">
            <v>24T04K</v>
          </cell>
          <cell r="D2889" t="str">
            <v>XLC02DD</v>
          </cell>
          <cell r="E2889" t="str">
            <v>P11N07P5</v>
          </cell>
          <cell r="F2889" t="str">
            <v>C</v>
          </cell>
          <cell r="G2889" t="str">
            <v>IO</v>
          </cell>
          <cell r="H2889">
            <v>4</v>
          </cell>
          <cell r="I2889">
            <v>4</v>
          </cell>
          <cell r="J2889">
            <v>4</v>
          </cell>
          <cell r="K2889">
            <v>4</v>
          </cell>
          <cell r="L2889">
            <v>4</v>
          </cell>
          <cell r="M2889">
            <v>4</v>
          </cell>
          <cell r="N2889">
            <v>4</v>
          </cell>
          <cell r="O2889">
            <v>4</v>
          </cell>
          <cell r="P2889">
            <v>4</v>
          </cell>
          <cell r="Q2889">
            <v>4</v>
          </cell>
          <cell r="R2889">
            <v>4</v>
          </cell>
        </row>
        <row r="2890">
          <cell r="A2890">
            <v>110396</v>
          </cell>
          <cell r="B2890" t="str">
            <v>MULTIS MS 2              50K    TOT C</v>
          </cell>
          <cell r="C2890" t="str">
            <v>50K</v>
          </cell>
          <cell r="D2890" t="str">
            <v>XLC02DD</v>
          </cell>
          <cell r="E2890" t="str">
            <v>P11N07P5</v>
          </cell>
          <cell r="F2890" t="str">
            <v>C</v>
          </cell>
          <cell r="G2890" t="str">
            <v>IO</v>
          </cell>
          <cell r="H2890" t="str">
            <v>close</v>
          </cell>
          <cell r="I2890" t="str">
            <v>close</v>
          </cell>
          <cell r="J2890" t="str">
            <v>close</v>
          </cell>
          <cell r="K2890" t="str">
            <v>close</v>
          </cell>
          <cell r="L2890" t="str">
            <v>LH</v>
          </cell>
          <cell r="M2890" t="str">
            <v>LH</v>
          </cell>
          <cell r="N2890" t="str">
            <v>LH</v>
          </cell>
          <cell r="O2890" t="str">
            <v>LH</v>
          </cell>
          <cell r="P2890" t="str">
            <v>LH</v>
          </cell>
          <cell r="Q2890" t="str">
            <v>LH</v>
          </cell>
          <cell r="R2890" t="str">
            <v>LH</v>
          </cell>
        </row>
        <row r="2891">
          <cell r="A2891">
            <v>150950</v>
          </cell>
          <cell r="B2891" t="str">
            <v>MULTIS MS 2              ASTON25</v>
          </cell>
          <cell r="C2891" t="str">
            <v>ASTON25</v>
          </cell>
          <cell r="D2891" t="str">
            <v>XLC02DD</v>
          </cell>
          <cell r="E2891" t="str">
            <v>P11N07P5</v>
          </cell>
          <cell r="F2891" t="str">
            <v>TLUB</v>
          </cell>
          <cell r="G2891" t="str">
            <v>IO</v>
          </cell>
          <cell r="H2891" t="str">
            <v>-</v>
          </cell>
          <cell r="I2891">
            <v>4</v>
          </cell>
          <cell r="J2891" t="str">
            <v>for depletion</v>
          </cell>
          <cell r="K2891" t="str">
            <v>for depletion</v>
          </cell>
          <cell r="L2891" t="str">
            <v>LS</v>
          </cell>
          <cell r="M2891" t="str">
            <v>LH</v>
          </cell>
          <cell r="N2891" t="str">
            <v>LH</v>
          </cell>
          <cell r="O2891" t="str">
            <v>LH</v>
          </cell>
          <cell r="P2891" t="str">
            <v>LH</v>
          </cell>
          <cell r="Q2891" t="str">
            <v>LH</v>
          </cell>
          <cell r="R2891" t="str">
            <v>LH</v>
          </cell>
        </row>
        <row r="2892">
          <cell r="A2892">
            <v>140082</v>
          </cell>
          <cell r="B2892" t="str">
            <v>MULTIS XHV 2             180K   TOT C</v>
          </cell>
          <cell r="C2892" t="str">
            <v>180K</v>
          </cell>
          <cell r="D2892" t="str">
            <v>XLC02EE</v>
          </cell>
          <cell r="E2892" t="str">
            <v>P12N07P5</v>
          </cell>
          <cell r="F2892" t="str">
            <v>C</v>
          </cell>
          <cell r="G2892" t="str">
            <v>IO</v>
          </cell>
          <cell r="H2892">
            <v>4</v>
          </cell>
          <cell r="I2892">
            <v>4</v>
          </cell>
          <cell r="J2892" t="str">
            <v>close</v>
          </cell>
          <cell r="K2892" t="str">
            <v>close</v>
          </cell>
          <cell r="L2892" t="str">
            <v>LH</v>
          </cell>
          <cell r="M2892" t="str">
            <v>LH</v>
          </cell>
          <cell r="N2892" t="str">
            <v>LH</v>
          </cell>
          <cell r="O2892" t="str">
            <v>LH</v>
          </cell>
          <cell r="P2892" t="str">
            <v>LH</v>
          </cell>
          <cell r="Q2892" t="str">
            <v>LH</v>
          </cell>
          <cell r="R2892" t="str">
            <v>LH</v>
          </cell>
        </row>
        <row r="2893">
          <cell r="A2893">
            <v>121049</v>
          </cell>
          <cell r="B2893" t="str">
            <v>MULTIS XHV 2             18K    TOT C</v>
          </cell>
          <cell r="C2893" t="str">
            <v>18K</v>
          </cell>
          <cell r="D2893" t="str">
            <v>XLC02EE</v>
          </cell>
          <cell r="E2893" t="str">
            <v>P12N07P5</v>
          </cell>
          <cell r="F2893" t="str">
            <v>C</v>
          </cell>
          <cell r="G2893" t="str">
            <v>IO</v>
          </cell>
          <cell r="H2893">
            <v>4</v>
          </cell>
          <cell r="I2893">
            <v>4</v>
          </cell>
          <cell r="J2893" t="str">
            <v>close</v>
          </cell>
          <cell r="K2893" t="str">
            <v>close</v>
          </cell>
          <cell r="L2893" t="str">
            <v>LH</v>
          </cell>
          <cell r="M2893" t="str">
            <v>LH</v>
          </cell>
          <cell r="N2893" t="str">
            <v>LH</v>
          </cell>
          <cell r="O2893" t="str">
            <v>LH</v>
          </cell>
          <cell r="P2893" t="str">
            <v>LH</v>
          </cell>
          <cell r="Q2893" t="str">
            <v>LH</v>
          </cell>
          <cell r="R2893" t="str">
            <v>LH</v>
          </cell>
        </row>
        <row r="2894">
          <cell r="A2894">
            <v>211463</v>
          </cell>
          <cell r="B2894" t="str">
            <v>MULTIS XHV 2             800K   TOT   AE</v>
          </cell>
          <cell r="C2894" t="str">
            <v>800K</v>
          </cell>
          <cell r="D2894" t="str">
            <v>XLC02EE_H_AE</v>
          </cell>
          <cell r="E2894" t="str">
            <v>P12N07P5</v>
          </cell>
          <cell r="F2894" t="str">
            <v>AE</v>
          </cell>
          <cell r="G2894" t="str">
            <v>IO</v>
          </cell>
          <cell r="H2894" t="str">
            <v>-</v>
          </cell>
          <cell r="I2894" t="str">
            <v>-</v>
          </cell>
          <cell r="J2894" t="str">
            <v>-</v>
          </cell>
          <cell r="K2894">
            <v>4</v>
          </cell>
          <cell r="L2894">
            <v>4</v>
          </cell>
          <cell r="M2894">
            <v>4</v>
          </cell>
          <cell r="N2894">
            <v>4</v>
          </cell>
          <cell r="O2894">
            <v>4</v>
          </cell>
          <cell r="P2894">
            <v>4</v>
          </cell>
          <cell r="Q2894">
            <v>4</v>
          </cell>
          <cell r="R2894">
            <v>4</v>
          </cell>
        </row>
        <row r="2895">
          <cell r="A2895">
            <v>195120</v>
          </cell>
          <cell r="B2895" t="str">
            <v>MULTIS XHV 2             FLB900LTOT</v>
          </cell>
          <cell r="C2895" t="str">
            <v>FLB900L</v>
          </cell>
          <cell r="D2895" t="str">
            <v>XLC02EE</v>
          </cell>
          <cell r="E2895" t="str">
            <v>P12N07P5</v>
          </cell>
          <cell r="F2895" t="str">
            <v>TLUB</v>
          </cell>
          <cell r="G2895" t="str">
            <v>IO</v>
          </cell>
          <cell r="H2895" t="str">
            <v>-</v>
          </cell>
          <cell r="I2895">
            <v>4</v>
          </cell>
          <cell r="J2895">
            <v>4</v>
          </cell>
          <cell r="K2895">
            <v>4</v>
          </cell>
          <cell r="L2895">
            <v>4</v>
          </cell>
          <cell r="M2895">
            <v>4</v>
          </cell>
          <cell r="N2895">
            <v>4</v>
          </cell>
          <cell r="O2895">
            <v>4</v>
          </cell>
          <cell r="P2895">
            <v>4</v>
          </cell>
          <cell r="Q2895">
            <v>4</v>
          </cell>
          <cell r="R2895" t="str">
            <v>LH</v>
          </cell>
        </row>
        <row r="2896">
          <cell r="A2896">
            <v>140070</v>
          </cell>
          <cell r="B2896" t="str">
            <v>MULTIS ZS 000            18K    TOT C</v>
          </cell>
          <cell r="C2896" t="str">
            <v>18K</v>
          </cell>
          <cell r="D2896" t="str">
            <v>XLC30AA</v>
          </cell>
          <cell r="E2896" t="str">
            <v>P12N07P5</v>
          </cell>
          <cell r="F2896" t="str">
            <v>C</v>
          </cell>
          <cell r="G2896" t="str">
            <v>IO</v>
          </cell>
          <cell r="H2896" t="str">
            <v>-</v>
          </cell>
          <cell r="I2896">
            <v>4</v>
          </cell>
          <cell r="J2896">
            <v>4</v>
          </cell>
          <cell r="K2896">
            <v>4</v>
          </cell>
          <cell r="L2896">
            <v>4</v>
          </cell>
          <cell r="M2896">
            <v>4</v>
          </cell>
          <cell r="N2896">
            <v>4</v>
          </cell>
          <cell r="O2896">
            <v>4</v>
          </cell>
          <cell r="P2896">
            <v>4</v>
          </cell>
          <cell r="Q2896">
            <v>4</v>
          </cell>
          <cell r="R2896">
            <v>4</v>
          </cell>
        </row>
        <row r="2897">
          <cell r="A2897">
            <v>110404</v>
          </cell>
          <cell r="B2897" t="str">
            <v>MULTIS ZS 000            50K    TOT C</v>
          </cell>
          <cell r="C2897" t="str">
            <v>50K</v>
          </cell>
          <cell r="D2897" t="str">
            <v>XLC30AA</v>
          </cell>
          <cell r="E2897" t="str">
            <v>P12N07P5</v>
          </cell>
          <cell r="F2897" t="str">
            <v>C</v>
          </cell>
          <cell r="G2897" t="str">
            <v>IO</v>
          </cell>
          <cell r="H2897">
            <v>4</v>
          </cell>
          <cell r="I2897">
            <v>4</v>
          </cell>
          <cell r="J2897">
            <v>4</v>
          </cell>
          <cell r="K2897">
            <v>4</v>
          </cell>
          <cell r="L2897">
            <v>4</v>
          </cell>
          <cell r="M2897">
            <v>4</v>
          </cell>
          <cell r="N2897">
            <v>4</v>
          </cell>
          <cell r="O2897">
            <v>4</v>
          </cell>
          <cell r="P2897">
            <v>4</v>
          </cell>
          <cell r="Q2897">
            <v>4</v>
          </cell>
          <cell r="R2897">
            <v>4</v>
          </cell>
        </row>
        <row r="2898">
          <cell r="A2898">
            <v>194490</v>
          </cell>
          <cell r="B2898" t="str">
            <v>NATERIA MH 40            208L   TOT   SG</v>
          </cell>
          <cell r="C2898" t="str">
            <v>208L</v>
          </cell>
          <cell r="D2898" t="str">
            <v>400GMDD_H_SG</v>
          </cell>
          <cell r="E2898" t="str">
            <v>P12N19PZ</v>
          </cell>
          <cell r="F2898" t="str">
            <v>SG</v>
          </cell>
          <cell r="G2898" t="str">
            <v>IO</v>
          </cell>
          <cell r="H2898">
            <v>1</v>
          </cell>
          <cell r="I2898">
            <v>1</v>
          </cell>
          <cell r="J2898">
            <v>1</v>
          </cell>
          <cell r="K2898">
            <v>1</v>
          </cell>
          <cell r="L2898">
            <v>1</v>
          </cell>
          <cell r="M2898">
            <v>1</v>
          </cell>
          <cell r="N2898">
            <v>1</v>
          </cell>
          <cell r="O2898">
            <v>1</v>
          </cell>
          <cell r="P2898">
            <v>1</v>
          </cell>
          <cell r="Q2898">
            <v>1</v>
          </cell>
          <cell r="R2898">
            <v>1</v>
          </cell>
        </row>
        <row r="2899">
          <cell r="A2899">
            <v>195346</v>
          </cell>
          <cell r="B2899" t="str">
            <v>NATERIA MJ 40            208L   TOT   SG</v>
          </cell>
          <cell r="C2899" t="str">
            <v>208L</v>
          </cell>
          <cell r="D2899" t="str">
            <v>400GMEE_H_SG</v>
          </cell>
          <cell r="E2899" t="str">
            <v>P12N19PZ</v>
          </cell>
          <cell r="F2899" t="str">
            <v>SG</v>
          </cell>
          <cell r="G2899" t="str">
            <v>IO</v>
          </cell>
          <cell r="H2899" t="str">
            <v>2A</v>
          </cell>
          <cell r="I2899">
            <v>1</v>
          </cell>
          <cell r="J2899" t="str">
            <v>2A</v>
          </cell>
          <cell r="K2899" t="str">
            <v>2A</v>
          </cell>
          <cell r="L2899" t="str">
            <v>2A</v>
          </cell>
          <cell r="M2899" t="str">
            <v>2A</v>
          </cell>
          <cell r="N2899">
            <v>1</v>
          </cell>
          <cell r="O2899">
            <v>1</v>
          </cell>
          <cell r="P2899">
            <v>1</v>
          </cell>
          <cell r="Q2899">
            <v>1</v>
          </cell>
          <cell r="R2899">
            <v>1</v>
          </cell>
        </row>
        <row r="2900">
          <cell r="A2900">
            <v>194611</v>
          </cell>
          <cell r="B2900" t="str">
            <v>NATERIA ML 406           208L   TOT   SG</v>
          </cell>
          <cell r="C2900" t="str">
            <v>208L</v>
          </cell>
          <cell r="D2900" t="str">
            <v>400GMKK_H_SG</v>
          </cell>
          <cell r="E2900" t="str">
            <v>P12N19PZ</v>
          </cell>
          <cell r="F2900" t="str">
            <v>SG</v>
          </cell>
          <cell r="G2900" t="str">
            <v>IO</v>
          </cell>
          <cell r="H2900">
            <v>1</v>
          </cell>
          <cell r="I2900">
            <v>1</v>
          </cell>
          <cell r="J2900" t="str">
            <v>2A</v>
          </cell>
          <cell r="K2900" t="str">
            <v>2A</v>
          </cell>
          <cell r="L2900" t="str">
            <v>2A</v>
          </cell>
          <cell r="M2900" t="str">
            <v>2A</v>
          </cell>
          <cell r="N2900">
            <v>3</v>
          </cell>
          <cell r="O2900">
            <v>3</v>
          </cell>
          <cell r="P2900">
            <v>3</v>
          </cell>
          <cell r="Q2900" t="str">
            <v>LH</v>
          </cell>
          <cell r="R2900" t="str">
            <v>LH</v>
          </cell>
        </row>
        <row r="2901">
          <cell r="A2901">
            <v>202692</v>
          </cell>
          <cell r="B2901" t="str">
            <v>NATERIA MP 40            208L   TOT   SG</v>
          </cell>
          <cell r="C2901" t="str">
            <v>208L</v>
          </cell>
          <cell r="D2901" t="str">
            <v>400GMPP_H_SG</v>
          </cell>
          <cell r="E2901" t="str">
            <v>P12N19PZ</v>
          </cell>
          <cell r="F2901" t="str">
            <v>SG</v>
          </cell>
          <cell r="G2901" t="str">
            <v>IO</v>
          </cell>
          <cell r="H2901">
            <v>3</v>
          </cell>
          <cell r="I2901">
            <v>3</v>
          </cell>
          <cell r="J2901" t="str">
            <v>2B</v>
          </cell>
          <cell r="K2901" t="str">
            <v>2B</v>
          </cell>
          <cell r="L2901" t="str">
            <v>2B</v>
          </cell>
          <cell r="M2901" t="str">
            <v>2B</v>
          </cell>
          <cell r="N2901">
            <v>2</v>
          </cell>
          <cell r="O2901">
            <v>2</v>
          </cell>
          <cell r="P2901">
            <v>2</v>
          </cell>
          <cell r="Q2901">
            <v>2</v>
          </cell>
          <cell r="R2901">
            <v>2</v>
          </cell>
        </row>
        <row r="2902">
          <cell r="A2902">
            <v>208732</v>
          </cell>
          <cell r="B2902" t="str">
            <v>NATERIA MP 40            FXTANK TOT   SG</v>
          </cell>
          <cell r="C2902" t="str">
            <v>FXTANK</v>
          </cell>
          <cell r="D2902" t="str">
            <v>400GMPP_H_SG</v>
          </cell>
          <cell r="E2902" t="str">
            <v>P12N19PZ</v>
          </cell>
          <cell r="F2902" t="str">
            <v>SG</v>
          </cell>
          <cell r="G2902" t="str">
            <v>IO</v>
          </cell>
          <cell r="H2902" t="str">
            <v>-</v>
          </cell>
          <cell r="I2902" t="str">
            <v>On order Bulk</v>
          </cell>
          <cell r="J2902" t="str">
            <v>On order Bulk</v>
          </cell>
          <cell r="K2902">
            <v>3</v>
          </cell>
          <cell r="L2902">
            <v>3</v>
          </cell>
          <cell r="M2902" t="str">
            <v>On Order BULK</v>
          </cell>
          <cell r="N2902">
            <v>3</v>
          </cell>
          <cell r="O2902">
            <v>3</v>
          </cell>
          <cell r="P2902">
            <v>3</v>
          </cell>
          <cell r="Q2902">
            <v>3</v>
          </cell>
          <cell r="R2902">
            <v>3</v>
          </cell>
        </row>
        <row r="2903">
          <cell r="A2903">
            <v>205275</v>
          </cell>
          <cell r="B2903" t="str">
            <v>NATERIA MX 40            1000L  TOT W</v>
          </cell>
          <cell r="C2903" t="str">
            <v>1000L</v>
          </cell>
          <cell r="D2903" t="str">
            <v>400GMSS</v>
          </cell>
          <cell r="E2903" t="str">
            <v>P12N19PZ</v>
          </cell>
          <cell r="F2903" t="str">
            <v xml:space="preserve"> W</v>
          </cell>
          <cell r="G2903" t="str">
            <v>IO</v>
          </cell>
          <cell r="H2903" t="str">
            <v>-</v>
          </cell>
          <cell r="I2903" t="str">
            <v>-</v>
          </cell>
          <cell r="J2903">
            <v>4</v>
          </cell>
          <cell r="K2903">
            <v>4</v>
          </cell>
          <cell r="L2903">
            <v>4</v>
          </cell>
          <cell r="M2903">
            <v>4</v>
          </cell>
          <cell r="N2903">
            <v>4</v>
          </cell>
          <cell r="O2903">
            <v>4</v>
          </cell>
          <cell r="P2903">
            <v>4</v>
          </cell>
          <cell r="Q2903">
            <v>4</v>
          </cell>
          <cell r="R2903">
            <v>4</v>
          </cell>
        </row>
        <row r="2904">
          <cell r="A2904">
            <v>313380</v>
          </cell>
          <cell r="B2904" t="str">
            <v>NATERIA MX 40            BULK   TOT</v>
          </cell>
          <cell r="C2904" t="str">
            <v>BULK</v>
          </cell>
          <cell r="D2904" t="str">
            <v>400GMSS</v>
          </cell>
          <cell r="E2904" t="str">
            <v>P12N19PZ</v>
          </cell>
          <cell r="F2904" t="str">
            <v>TLUB</v>
          </cell>
          <cell r="G2904" t="str">
            <v>IO</v>
          </cell>
          <cell r="H2904" t="str">
            <v>-</v>
          </cell>
          <cell r="I2904" t="str">
            <v>-</v>
          </cell>
          <cell r="J2904" t="str">
            <v>On order Bulk</v>
          </cell>
          <cell r="K2904">
            <v>3</v>
          </cell>
          <cell r="L2904">
            <v>4</v>
          </cell>
          <cell r="M2904" t="str">
            <v>LS</v>
          </cell>
          <cell r="N2904" t="str">
            <v>LH</v>
          </cell>
          <cell r="O2904" t="str">
            <v>LH</v>
          </cell>
          <cell r="P2904" t="str">
            <v>LH</v>
          </cell>
          <cell r="Q2904" t="str">
            <v>LH</v>
          </cell>
          <cell r="R2904" t="str">
            <v>LH</v>
          </cell>
        </row>
        <row r="2905">
          <cell r="A2905">
            <v>213759</v>
          </cell>
          <cell r="B2905" t="str">
            <v>NEPTUNA 2T BIO-JET       12B1L  TOT C</v>
          </cell>
          <cell r="C2905" t="str">
            <v>12B1L</v>
          </cell>
          <cell r="D2905" t="str">
            <v>2T00VV</v>
          </cell>
          <cell r="E2905" t="str">
            <v>P11N02N9XXXX</v>
          </cell>
          <cell r="F2905" t="str">
            <v>C</v>
          </cell>
          <cell r="G2905" t="str">
            <v>AO</v>
          </cell>
          <cell r="H2905" t="str">
            <v>-</v>
          </cell>
          <cell r="I2905" t="str">
            <v>-</v>
          </cell>
          <cell r="J2905" t="str">
            <v>-</v>
          </cell>
          <cell r="K2905">
            <v>4</v>
          </cell>
          <cell r="L2905">
            <v>4</v>
          </cell>
          <cell r="M2905">
            <v>4</v>
          </cell>
          <cell r="N2905">
            <v>4</v>
          </cell>
          <cell r="O2905">
            <v>4</v>
          </cell>
          <cell r="P2905">
            <v>4</v>
          </cell>
          <cell r="Q2905">
            <v>4</v>
          </cell>
          <cell r="R2905">
            <v>4</v>
          </cell>
        </row>
        <row r="2906">
          <cell r="A2906">
            <v>166227</v>
          </cell>
          <cell r="B2906" t="str">
            <v>NEPTUNA 2T BIO-JET       18B1L  TOT C1</v>
          </cell>
          <cell r="C2906" t="str">
            <v>18B1L</v>
          </cell>
          <cell r="D2906" t="str">
            <v>2T00VV</v>
          </cell>
          <cell r="E2906" t="str">
            <v>P11N02N9XXXX</v>
          </cell>
          <cell r="F2906" t="str">
            <v>C</v>
          </cell>
          <cell r="G2906" t="str">
            <v>AO</v>
          </cell>
          <cell r="H2906">
            <v>4</v>
          </cell>
          <cell r="I2906">
            <v>4</v>
          </cell>
          <cell r="J2906">
            <v>4</v>
          </cell>
          <cell r="K2906">
            <v>4</v>
          </cell>
          <cell r="L2906">
            <v>4</v>
          </cell>
          <cell r="M2906" t="str">
            <v>LS</v>
          </cell>
          <cell r="N2906" t="str">
            <v>LH</v>
          </cell>
          <cell r="O2906" t="str">
            <v>LH</v>
          </cell>
          <cell r="P2906" t="str">
            <v>LH</v>
          </cell>
          <cell r="Q2906" t="str">
            <v>LH</v>
          </cell>
          <cell r="R2906" t="str">
            <v xml:space="preserve">LH </v>
          </cell>
        </row>
        <row r="2907">
          <cell r="A2907">
            <v>213760</v>
          </cell>
          <cell r="B2907" t="str">
            <v>NEPTUNA 2T RACING        12B1L  TOT C</v>
          </cell>
          <cell r="C2907" t="str">
            <v>12B1L</v>
          </cell>
          <cell r="D2907" t="str">
            <v>2T00PP</v>
          </cell>
          <cell r="E2907" t="str">
            <v>P11N02N9</v>
          </cell>
          <cell r="F2907" t="str">
            <v>C</v>
          </cell>
          <cell r="G2907" t="str">
            <v>AO</v>
          </cell>
          <cell r="H2907" t="str">
            <v>-</v>
          </cell>
          <cell r="I2907" t="str">
            <v>-</v>
          </cell>
          <cell r="J2907" t="str">
            <v>-</v>
          </cell>
          <cell r="K2907">
            <v>4</v>
          </cell>
          <cell r="L2907">
            <v>4</v>
          </cell>
          <cell r="M2907">
            <v>4</v>
          </cell>
          <cell r="N2907">
            <v>4</v>
          </cell>
          <cell r="O2907">
            <v>4</v>
          </cell>
          <cell r="P2907" t="str">
            <v>LH</v>
          </cell>
          <cell r="Q2907" t="str">
            <v>LH</v>
          </cell>
          <cell r="R2907" t="str">
            <v xml:space="preserve">LH </v>
          </cell>
        </row>
        <row r="2908">
          <cell r="A2908">
            <v>166228</v>
          </cell>
          <cell r="B2908" t="str">
            <v>NEPTUNA 2T RACING        18B1L  TOT C1</v>
          </cell>
          <cell r="C2908" t="str">
            <v>18B1L</v>
          </cell>
          <cell r="D2908" t="str">
            <v>2T00PP</v>
          </cell>
          <cell r="E2908" t="str">
            <v>P11N02N9</v>
          </cell>
          <cell r="F2908" t="str">
            <v>C</v>
          </cell>
          <cell r="G2908" t="str">
            <v>AO</v>
          </cell>
          <cell r="H2908">
            <v>4</v>
          </cell>
          <cell r="I2908">
            <v>4</v>
          </cell>
          <cell r="J2908">
            <v>4</v>
          </cell>
          <cell r="K2908">
            <v>4</v>
          </cell>
          <cell r="L2908" t="str">
            <v>LS</v>
          </cell>
          <cell r="M2908" t="str">
            <v>LS</v>
          </cell>
          <cell r="N2908" t="str">
            <v>LH</v>
          </cell>
          <cell r="O2908" t="str">
            <v>LH</v>
          </cell>
          <cell r="P2908" t="str">
            <v>LH</v>
          </cell>
          <cell r="Q2908" t="str">
            <v>LH</v>
          </cell>
          <cell r="R2908" t="str">
            <v xml:space="preserve">LH </v>
          </cell>
        </row>
        <row r="2909">
          <cell r="A2909">
            <v>150884</v>
          </cell>
          <cell r="B2909" t="str">
            <v>NEPTUNA 2T RACING        3B5L   TOT C</v>
          </cell>
          <cell r="C2909" t="str">
            <v>3B5L</v>
          </cell>
          <cell r="D2909" t="str">
            <v>2T00PP</v>
          </cell>
          <cell r="E2909" t="str">
            <v>P11N02N9</v>
          </cell>
          <cell r="F2909" t="str">
            <v>C</v>
          </cell>
          <cell r="G2909" t="str">
            <v>AO</v>
          </cell>
          <cell r="H2909">
            <v>4</v>
          </cell>
          <cell r="I2909">
            <v>4</v>
          </cell>
          <cell r="J2909">
            <v>4</v>
          </cell>
          <cell r="K2909">
            <v>4</v>
          </cell>
          <cell r="L2909" t="str">
            <v>LS</v>
          </cell>
          <cell r="M2909" t="str">
            <v>LH</v>
          </cell>
          <cell r="N2909" t="str">
            <v>LH</v>
          </cell>
          <cell r="O2909" t="str">
            <v>LH</v>
          </cell>
          <cell r="P2909" t="str">
            <v>LH</v>
          </cell>
          <cell r="Q2909" t="str">
            <v>LH</v>
          </cell>
          <cell r="R2909" t="str">
            <v xml:space="preserve">LH </v>
          </cell>
        </row>
        <row r="2910">
          <cell r="A2910">
            <v>213681</v>
          </cell>
          <cell r="B2910" t="str">
            <v>NEPTUNA 2T RACING        3B5L   TOT C1</v>
          </cell>
          <cell r="C2910" t="str">
            <v>3B5L</v>
          </cell>
          <cell r="D2910" t="str">
            <v>2T00PP</v>
          </cell>
          <cell r="E2910" t="str">
            <v>P11N02N9</v>
          </cell>
          <cell r="F2910" t="str">
            <v>C</v>
          </cell>
          <cell r="G2910" t="str">
            <v>AO</v>
          </cell>
          <cell r="H2910" t="str">
            <v>-</v>
          </cell>
          <cell r="I2910" t="str">
            <v>-</v>
          </cell>
          <cell r="J2910" t="str">
            <v>-</v>
          </cell>
          <cell r="K2910">
            <v>4</v>
          </cell>
          <cell r="L2910">
            <v>4</v>
          </cell>
          <cell r="M2910">
            <v>4</v>
          </cell>
          <cell r="N2910">
            <v>4</v>
          </cell>
          <cell r="O2910">
            <v>4</v>
          </cell>
          <cell r="P2910">
            <v>4</v>
          </cell>
          <cell r="Q2910" t="str">
            <v>LH</v>
          </cell>
          <cell r="R2910" t="str">
            <v xml:space="preserve">LH </v>
          </cell>
        </row>
        <row r="2911">
          <cell r="A2911">
            <v>183479</v>
          </cell>
          <cell r="B2911" t="str">
            <v>NEPTUNA 2T SUPER SPORT   12B05L TOT C1</v>
          </cell>
          <cell r="C2911" t="str">
            <v>12B05L</v>
          </cell>
          <cell r="D2911" t="str">
            <v>2T00PP</v>
          </cell>
          <cell r="E2911" t="str">
            <v>P11N02N9</v>
          </cell>
          <cell r="F2911" t="str">
            <v>C</v>
          </cell>
          <cell r="G2911" t="str">
            <v>AO</v>
          </cell>
          <cell r="H2911" t="str">
            <v>-</v>
          </cell>
          <cell r="I2911">
            <v>4</v>
          </cell>
          <cell r="J2911">
            <v>4</v>
          </cell>
          <cell r="K2911">
            <v>4</v>
          </cell>
          <cell r="L2911">
            <v>4</v>
          </cell>
          <cell r="M2911">
            <v>4</v>
          </cell>
          <cell r="N2911">
            <v>4</v>
          </cell>
          <cell r="O2911">
            <v>4</v>
          </cell>
          <cell r="P2911">
            <v>4</v>
          </cell>
          <cell r="Q2911">
            <v>4</v>
          </cell>
          <cell r="R2911">
            <v>4</v>
          </cell>
        </row>
        <row r="2912">
          <cell r="A2912">
            <v>217123</v>
          </cell>
          <cell r="B2912" t="str">
            <v>NEPTUNA 2T SUPER SPORT   12B1L  TOT   SG</v>
          </cell>
          <cell r="C2912" t="str">
            <v>12B1L</v>
          </cell>
          <cell r="D2912" t="str">
            <v>2T00PP_H_SG</v>
          </cell>
          <cell r="E2912" t="str">
            <v>P11N02N9</v>
          </cell>
          <cell r="F2912" t="str">
            <v>SG</v>
          </cell>
          <cell r="G2912" t="str">
            <v>AO</v>
          </cell>
          <cell r="H2912" t="str">
            <v>-</v>
          </cell>
          <cell r="I2912" t="str">
            <v>-</v>
          </cell>
          <cell r="J2912" t="str">
            <v>-</v>
          </cell>
          <cell r="K2912" t="str">
            <v>2A</v>
          </cell>
          <cell r="L2912" t="str">
            <v>2A</v>
          </cell>
          <cell r="M2912" t="str">
            <v>2A</v>
          </cell>
          <cell r="N2912">
            <v>3</v>
          </cell>
          <cell r="O2912">
            <v>3</v>
          </cell>
          <cell r="P2912">
            <v>3</v>
          </cell>
          <cell r="Q2912">
            <v>3</v>
          </cell>
          <cell r="R2912">
            <v>2</v>
          </cell>
        </row>
        <row r="2913">
          <cell r="A2913">
            <v>213761</v>
          </cell>
          <cell r="B2913" t="str">
            <v>NEPTUNA 2T SUPER SPORT   12B1L  TOT C</v>
          </cell>
          <cell r="C2913" t="str">
            <v>12B1L</v>
          </cell>
          <cell r="D2913" t="str">
            <v>2T00PP</v>
          </cell>
          <cell r="E2913" t="str">
            <v>P11N02N9</v>
          </cell>
          <cell r="F2913" t="str">
            <v>C</v>
          </cell>
          <cell r="G2913" t="str">
            <v>AO</v>
          </cell>
          <cell r="H2913" t="str">
            <v>-</v>
          </cell>
          <cell r="I2913" t="str">
            <v>-</v>
          </cell>
          <cell r="J2913" t="str">
            <v>-</v>
          </cell>
          <cell r="K2913">
            <v>4</v>
          </cell>
          <cell r="L2913">
            <v>4</v>
          </cell>
          <cell r="M2913">
            <v>4</v>
          </cell>
          <cell r="N2913">
            <v>4</v>
          </cell>
          <cell r="O2913">
            <v>4</v>
          </cell>
          <cell r="P2913">
            <v>4</v>
          </cell>
          <cell r="Q2913">
            <v>4</v>
          </cell>
          <cell r="R2913" t="str">
            <v>LE</v>
          </cell>
        </row>
        <row r="2914">
          <cell r="A2914">
            <v>213837</v>
          </cell>
          <cell r="B2914" t="str">
            <v>NEPTUNA 2T SUPER SPORT   16B05L TOT C</v>
          </cell>
          <cell r="C2914" t="str">
            <v>16B05L</v>
          </cell>
          <cell r="D2914" t="str">
            <v>2T00PP</v>
          </cell>
          <cell r="E2914" t="str">
            <v>P11N02N9</v>
          </cell>
          <cell r="F2914" t="str">
            <v>C</v>
          </cell>
          <cell r="G2914" t="str">
            <v>AO</v>
          </cell>
          <cell r="H2914" t="str">
            <v>-</v>
          </cell>
          <cell r="I2914" t="str">
            <v>-</v>
          </cell>
          <cell r="J2914" t="str">
            <v>-</v>
          </cell>
          <cell r="K2914">
            <v>4</v>
          </cell>
          <cell r="L2914">
            <v>4</v>
          </cell>
          <cell r="M2914">
            <v>4</v>
          </cell>
          <cell r="N2914">
            <v>4</v>
          </cell>
          <cell r="O2914">
            <v>4</v>
          </cell>
          <cell r="P2914">
            <v>4</v>
          </cell>
          <cell r="Q2914">
            <v>4</v>
          </cell>
          <cell r="R2914">
            <v>4</v>
          </cell>
        </row>
        <row r="2915">
          <cell r="A2915">
            <v>207610</v>
          </cell>
          <cell r="B2915" t="str">
            <v>NEPTUNA 2T SUPER SPORT   18B1L  TOT   SG</v>
          </cell>
          <cell r="C2915" t="str">
            <v>18B1L</v>
          </cell>
          <cell r="D2915" t="str">
            <v>2T00PP_H_SG</v>
          </cell>
          <cell r="E2915" t="str">
            <v>P11N02N9</v>
          </cell>
          <cell r="F2915" t="str">
            <v>SG</v>
          </cell>
          <cell r="G2915" t="str">
            <v>AO</v>
          </cell>
          <cell r="H2915" t="str">
            <v>-</v>
          </cell>
          <cell r="I2915" t="str">
            <v>2A</v>
          </cell>
          <cell r="J2915" t="str">
            <v>2A</v>
          </cell>
          <cell r="K2915" t="str">
            <v>LS</v>
          </cell>
          <cell r="L2915" t="str">
            <v>LS</v>
          </cell>
          <cell r="M2915" t="str">
            <v>LH</v>
          </cell>
          <cell r="N2915" t="str">
            <v>LH</v>
          </cell>
          <cell r="O2915" t="str">
            <v>LH</v>
          </cell>
          <cell r="P2915" t="str">
            <v>LH</v>
          </cell>
          <cell r="Q2915" t="str">
            <v>LH</v>
          </cell>
          <cell r="R2915" t="str">
            <v xml:space="preserve">LH </v>
          </cell>
        </row>
        <row r="2916">
          <cell r="A2916">
            <v>166229</v>
          </cell>
          <cell r="B2916" t="str">
            <v>NEPTUNA 2T SUPER SPORT   18B1L  TOT C1</v>
          </cell>
          <cell r="C2916" t="str">
            <v>18B1L</v>
          </cell>
          <cell r="D2916" t="str">
            <v>2T00PP</v>
          </cell>
          <cell r="E2916" t="str">
            <v>P11N02N9</v>
          </cell>
          <cell r="F2916" t="str">
            <v>C</v>
          </cell>
          <cell r="G2916" t="str">
            <v>AO</v>
          </cell>
          <cell r="H2916">
            <v>4</v>
          </cell>
          <cell r="I2916">
            <v>4</v>
          </cell>
          <cell r="J2916" t="str">
            <v>for depletion</v>
          </cell>
          <cell r="K2916" t="str">
            <v>for depletion</v>
          </cell>
          <cell r="L2916" t="str">
            <v>LH</v>
          </cell>
          <cell r="M2916" t="str">
            <v>LH</v>
          </cell>
          <cell r="N2916" t="str">
            <v>LH</v>
          </cell>
          <cell r="O2916" t="str">
            <v>LH</v>
          </cell>
          <cell r="P2916" t="str">
            <v>LH</v>
          </cell>
          <cell r="Q2916" t="str">
            <v>LH</v>
          </cell>
          <cell r="R2916" t="str">
            <v xml:space="preserve">LH </v>
          </cell>
        </row>
        <row r="2917">
          <cell r="A2917">
            <v>207612</v>
          </cell>
          <cell r="B2917" t="str">
            <v>NEPTUNA 2T SUPER SPORT   18LP   TOT   SG</v>
          </cell>
          <cell r="C2917" t="str">
            <v>18LP</v>
          </cell>
          <cell r="D2917" t="str">
            <v>2T00PP_H_SG</v>
          </cell>
          <cell r="E2917" t="str">
            <v>P11N02N9</v>
          </cell>
          <cell r="F2917" t="str">
            <v>SG</v>
          </cell>
          <cell r="G2917" t="str">
            <v>AO</v>
          </cell>
          <cell r="H2917" t="str">
            <v>-</v>
          </cell>
          <cell r="I2917" t="str">
            <v>2A</v>
          </cell>
          <cell r="J2917" t="str">
            <v>2A</v>
          </cell>
          <cell r="K2917" t="str">
            <v>2A</v>
          </cell>
          <cell r="L2917" t="str">
            <v>2A</v>
          </cell>
          <cell r="M2917" t="str">
            <v>2A</v>
          </cell>
          <cell r="N2917">
            <v>2</v>
          </cell>
          <cell r="O2917">
            <v>2</v>
          </cell>
          <cell r="P2917">
            <v>2</v>
          </cell>
          <cell r="Q2917">
            <v>2</v>
          </cell>
          <cell r="R2917">
            <v>2</v>
          </cell>
        </row>
        <row r="2918">
          <cell r="A2918">
            <v>207611</v>
          </cell>
          <cell r="B2918" t="str">
            <v>NEPTUNA 2T SUPER SPORT   208L   TOT   SG</v>
          </cell>
          <cell r="C2918" t="str">
            <v>208L</v>
          </cell>
          <cell r="D2918" t="str">
            <v>2T00PP_H_SG</v>
          </cell>
          <cell r="E2918" t="str">
            <v>P11N02N9</v>
          </cell>
          <cell r="F2918" t="str">
            <v>SG</v>
          </cell>
          <cell r="G2918" t="str">
            <v>AO</v>
          </cell>
          <cell r="H2918" t="str">
            <v>-</v>
          </cell>
          <cell r="I2918" t="str">
            <v>-</v>
          </cell>
          <cell r="J2918" t="str">
            <v>-</v>
          </cell>
          <cell r="K2918" t="str">
            <v>2A</v>
          </cell>
          <cell r="L2918" t="str">
            <v>2A</v>
          </cell>
          <cell r="M2918" t="str">
            <v>2A</v>
          </cell>
          <cell r="N2918">
            <v>2</v>
          </cell>
          <cell r="O2918">
            <v>2</v>
          </cell>
          <cell r="P2918">
            <v>2</v>
          </cell>
          <cell r="Q2918">
            <v>2</v>
          </cell>
          <cell r="R2918">
            <v>2</v>
          </cell>
        </row>
        <row r="2919">
          <cell r="A2919">
            <v>150896</v>
          </cell>
          <cell r="B2919" t="str">
            <v>NEPTUNA 2T SUPER SPORT   208L   TOT C</v>
          </cell>
          <cell r="C2919" t="str">
            <v>208L</v>
          </cell>
          <cell r="D2919" t="str">
            <v>2T00PP</v>
          </cell>
          <cell r="E2919" t="str">
            <v>P11N02N9</v>
          </cell>
          <cell r="F2919" t="str">
            <v>C</v>
          </cell>
          <cell r="G2919" t="str">
            <v>AO</v>
          </cell>
          <cell r="H2919" t="str">
            <v>-</v>
          </cell>
          <cell r="I2919">
            <v>4</v>
          </cell>
          <cell r="J2919">
            <v>4</v>
          </cell>
          <cell r="K2919">
            <v>4</v>
          </cell>
          <cell r="L2919">
            <v>4</v>
          </cell>
          <cell r="M2919">
            <v>4</v>
          </cell>
          <cell r="N2919">
            <v>4</v>
          </cell>
          <cell r="O2919">
            <v>4</v>
          </cell>
          <cell r="P2919">
            <v>4</v>
          </cell>
          <cell r="Q2919">
            <v>4</v>
          </cell>
          <cell r="R2919">
            <v>4</v>
          </cell>
        </row>
        <row r="2920">
          <cell r="A2920">
            <v>150889</v>
          </cell>
          <cell r="B2920" t="str">
            <v>NEPTUNA 2T SUPER SPORT   20L    TOT C</v>
          </cell>
          <cell r="C2920" t="str">
            <v>20L</v>
          </cell>
          <cell r="D2920" t="str">
            <v>2T00PP</v>
          </cell>
          <cell r="E2920" t="str">
            <v>P11N02N9</v>
          </cell>
          <cell r="F2920" t="str">
            <v>C</v>
          </cell>
          <cell r="G2920" t="str">
            <v>AO</v>
          </cell>
          <cell r="H2920">
            <v>4</v>
          </cell>
          <cell r="I2920">
            <v>4</v>
          </cell>
          <cell r="J2920">
            <v>4</v>
          </cell>
          <cell r="K2920">
            <v>4</v>
          </cell>
          <cell r="L2920">
            <v>4</v>
          </cell>
          <cell r="M2920">
            <v>4</v>
          </cell>
          <cell r="N2920">
            <v>4</v>
          </cell>
          <cell r="O2920">
            <v>4</v>
          </cell>
          <cell r="P2920">
            <v>4</v>
          </cell>
          <cell r="Q2920">
            <v>4</v>
          </cell>
          <cell r="R2920">
            <v>4</v>
          </cell>
        </row>
        <row r="2921">
          <cell r="A2921">
            <v>207589</v>
          </cell>
          <cell r="B2921" t="str">
            <v>NEPTUNA 2T SUPER SPORT   3B5L   TOT   SG</v>
          </cell>
          <cell r="C2921" t="str">
            <v>3B5L</v>
          </cell>
          <cell r="D2921" t="str">
            <v>2T00PP_H_SG</v>
          </cell>
          <cell r="E2921" t="str">
            <v>P11N02N9</v>
          </cell>
          <cell r="F2921" t="str">
            <v>SG</v>
          </cell>
          <cell r="G2921" t="str">
            <v>AO</v>
          </cell>
          <cell r="H2921" t="str">
            <v>-</v>
          </cell>
          <cell r="I2921" t="str">
            <v>2A</v>
          </cell>
          <cell r="J2921" t="str">
            <v>2A</v>
          </cell>
          <cell r="K2921" t="str">
            <v>LS</v>
          </cell>
          <cell r="L2921" t="str">
            <v>LH</v>
          </cell>
          <cell r="M2921" t="str">
            <v>LH</v>
          </cell>
          <cell r="N2921" t="str">
            <v>LH</v>
          </cell>
          <cell r="O2921" t="str">
            <v>LH</v>
          </cell>
          <cell r="P2921" t="str">
            <v>LH</v>
          </cell>
          <cell r="Q2921" t="str">
            <v>LH</v>
          </cell>
          <cell r="R2921" t="str">
            <v xml:space="preserve">LH </v>
          </cell>
        </row>
        <row r="2922">
          <cell r="A2922">
            <v>217122</v>
          </cell>
          <cell r="B2922" t="str">
            <v>NEPTUNA 2T SUPER SPORT   3B5L   TOT  1SG</v>
          </cell>
          <cell r="C2922" t="str">
            <v>3B5L</v>
          </cell>
          <cell r="D2922" t="str">
            <v>2T00PP_H_SG</v>
          </cell>
          <cell r="E2922" t="str">
            <v>P11N02N9</v>
          </cell>
          <cell r="F2922" t="str">
            <v>SG</v>
          </cell>
          <cell r="G2922" t="str">
            <v>AO</v>
          </cell>
          <cell r="H2922" t="str">
            <v>-</v>
          </cell>
          <cell r="I2922" t="str">
            <v>-</v>
          </cell>
          <cell r="J2922" t="str">
            <v>-</v>
          </cell>
          <cell r="K2922" t="str">
            <v>2A</v>
          </cell>
          <cell r="L2922" t="str">
            <v>2A</v>
          </cell>
          <cell r="M2922" t="str">
            <v>2A</v>
          </cell>
          <cell r="N2922">
            <v>3</v>
          </cell>
          <cell r="O2922">
            <v>3</v>
          </cell>
          <cell r="P2922">
            <v>2</v>
          </cell>
          <cell r="Q2922">
            <v>2</v>
          </cell>
          <cell r="R2922">
            <v>2</v>
          </cell>
        </row>
        <row r="2923">
          <cell r="A2923">
            <v>150885</v>
          </cell>
          <cell r="B2923" t="str">
            <v>NEPTUNA 2T SUPER SPORT   3B5L   TOT C</v>
          </cell>
          <cell r="C2923" t="str">
            <v>3B5L</v>
          </cell>
          <cell r="D2923" t="str">
            <v>2T00PP</v>
          </cell>
          <cell r="E2923" t="str">
            <v>P11N02N9</v>
          </cell>
          <cell r="F2923" t="str">
            <v>C</v>
          </cell>
          <cell r="G2923" t="str">
            <v>AO</v>
          </cell>
          <cell r="H2923">
            <v>4</v>
          </cell>
          <cell r="I2923">
            <v>4</v>
          </cell>
          <cell r="J2923">
            <v>4</v>
          </cell>
          <cell r="K2923">
            <v>4</v>
          </cell>
          <cell r="L2923" t="str">
            <v>LS</v>
          </cell>
          <cell r="M2923" t="str">
            <v>LS</v>
          </cell>
          <cell r="N2923" t="str">
            <v>LH</v>
          </cell>
          <cell r="O2923" t="str">
            <v>LH</v>
          </cell>
          <cell r="P2923" t="str">
            <v>LH</v>
          </cell>
          <cell r="Q2923" t="str">
            <v>LH</v>
          </cell>
          <cell r="R2923" t="str">
            <v xml:space="preserve">LH </v>
          </cell>
        </row>
        <row r="2924">
          <cell r="A2924">
            <v>213682</v>
          </cell>
          <cell r="B2924" t="str">
            <v>NEPTUNA 2T SUPER SPORT   3B5L   TOT C1</v>
          </cell>
          <cell r="C2924" t="str">
            <v>3B5L</v>
          </cell>
          <cell r="D2924" t="str">
            <v>2T00PP</v>
          </cell>
          <cell r="E2924" t="str">
            <v>P11N02N9</v>
          </cell>
          <cell r="F2924" t="str">
            <v>C</v>
          </cell>
          <cell r="G2924" t="str">
            <v>AO</v>
          </cell>
          <cell r="H2924" t="str">
            <v>-</v>
          </cell>
          <cell r="I2924" t="str">
            <v>-</v>
          </cell>
          <cell r="J2924" t="str">
            <v>-</v>
          </cell>
          <cell r="K2924">
            <v>4</v>
          </cell>
          <cell r="L2924">
            <v>4</v>
          </cell>
          <cell r="M2924">
            <v>4</v>
          </cell>
          <cell r="N2924">
            <v>4</v>
          </cell>
          <cell r="O2924">
            <v>4</v>
          </cell>
          <cell r="P2924">
            <v>4</v>
          </cell>
          <cell r="Q2924">
            <v>4</v>
          </cell>
          <cell r="R2924">
            <v>4</v>
          </cell>
        </row>
        <row r="2925">
          <cell r="A2925">
            <v>213762</v>
          </cell>
          <cell r="B2925" t="str">
            <v>NEPTUNA SPEEDER 10W30    12B1L  TOT C</v>
          </cell>
          <cell r="C2925" t="str">
            <v>12B1L</v>
          </cell>
          <cell r="D2925" t="str">
            <v>103MOGG</v>
          </cell>
          <cell r="E2925" t="str">
            <v>P11N02NAAAAA</v>
          </cell>
          <cell r="F2925" t="str">
            <v>C</v>
          </cell>
          <cell r="G2925" t="str">
            <v>AO</v>
          </cell>
          <cell r="H2925" t="str">
            <v>-</v>
          </cell>
          <cell r="I2925" t="str">
            <v>-</v>
          </cell>
          <cell r="J2925" t="str">
            <v>-</v>
          </cell>
          <cell r="K2925">
            <v>4</v>
          </cell>
          <cell r="L2925">
            <v>4</v>
          </cell>
          <cell r="M2925">
            <v>4</v>
          </cell>
          <cell r="N2925">
            <v>4</v>
          </cell>
          <cell r="O2925">
            <v>4</v>
          </cell>
          <cell r="P2925">
            <v>4</v>
          </cell>
          <cell r="Q2925">
            <v>4</v>
          </cell>
          <cell r="R2925">
            <v>4</v>
          </cell>
        </row>
        <row r="2926">
          <cell r="A2926">
            <v>166234</v>
          </cell>
          <cell r="B2926" t="str">
            <v>NEPTUNA SPEEDER 10W30    18B1L  TOT C1</v>
          </cell>
          <cell r="C2926" t="str">
            <v>18B1L</v>
          </cell>
          <cell r="D2926" t="str">
            <v>103MOGG</v>
          </cell>
          <cell r="E2926" t="str">
            <v>P11N02NAAAAA</v>
          </cell>
          <cell r="F2926" t="str">
            <v>C</v>
          </cell>
          <cell r="G2926" t="str">
            <v>AO</v>
          </cell>
          <cell r="H2926" t="str">
            <v>-</v>
          </cell>
          <cell r="I2926">
            <v>4</v>
          </cell>
          <cell r="J2926">
            <v>4</v>
          </cell>
          <cell r="K2926">
            <v>4</v>
          </cell>
          <cell r="L2926">
            <v>4</v>
          </cell>
          <cell r="M2926">
            <v>4</v>
          </cell>
          <cell r="N2926">
            <v>4</v>
          </cell>
          <cell r="O2926">
            <v>4</v>
          </cell>
          <cell r="P2926">
            <v>4</v>
          </cell>
          <cell r="Q2926">
            <v>4</v>
          </cell>
          <cell r="R2926">
            <v>4</v>
          </cell>
        </row>
        <row r="2927">
          <cell r="A2927">
            <v>150895</v>
          </cell>
          <cell r="B2927" t="str">
            <v>NEPTUNA SPEEDER 10W30    208L   TOT C</v>
          </cell>
          <cell r="C2927" t="str">
            <v>208L</v>
          </cell>
          <cell r="D2927" t="str">
            <v>103MOGG</v>
          </cell>
          <cell r="E2927" t="str">
            <v>P11N02NAAAAA</v>
          </cell>
          <cell r="F2927" t="str">
            <v>C</v>
          </cell>
          <cell r="G2927" t="str">
            <v>AO</v>
          </cell>
          <cell r="H2927" t="str">
            <v>close</v>
          </cell>
          <cell r="I2927" t="str">
            <v>close</v>
          </cell>
          <cell r="J2927" t="str">
            <v>close</v>
          </cell>
          <cell r="K2927" t="str">
            <v>close</v>
          </cell>
          <cell r="L2927" t="str">
            <v>LH</v>
          </cell>
          <cell r="M2927" t="str">
            <v>LH</v>
          </cell>
          <cell r="N2927" t="str">
            <v>LH</v>
          </cell>
          <cell r="O2927" t="str">
            <v>LH</v>
          </cell>
          <cell r="P2927" t="str">
            <v>LH</v>
          </cell>
          <cell r="Q2927" t="str">
            <v>LH</v>
          </cell>
          <cell r="R2927" t="str">
            <v xml:space="preserve">LH </v>
          </cell>
        </row>
        <row r="2928">
          <cell r="A2928">
            <v>150888</v>
          </cell>
          <cell r="B2928" t="str">
            <v>NEPTUNA SPEEDER 10W30    20L    TOT C</v>
          </cell>
          <cell r="C2928" t="str">
            <v>20L</v>
          </cell>
          <cell r="D2928" t="str">
            <v>103MOGG</v>
          </cell>
          <cell r="E2928" t="str">
            <v>P11N02NAAAAA</v>
          </cell>
          <cell r="F2928" t="str">
            <v>C</v>
          </cell>
          <cell r="G2928" t="str">
            <v>AO</v>
          </cell>
          <cell r="H2928" t="str">
            <v>close</v>
          </cell>
          <cell r="I2928" t="str">
            <v>close</v>
          </cell>
          <cell r="J2928" t="str">
            <v>close</v>
          </cell>
          <cell r="K2928" t="str">
            <v>close</v>
          </cell>
          <cell r="L2928" t="str">
            <v>LH</v>
          </cell>
          <cell r="M2928" t="str">
            <v>LH</v>
          </cell>
          <cell r="N2928" t="str">
            <v>LH</v>
          </cell>
          <cell r="O2928" t="str">
            <v>LH</v>
          </cell>
          <cell r="P2928" t="str">
            <v>LH</v>
          </cell>
          <cell r="Q2928" t="str">
            <v>LH</v>
          </cell>
          <cell r="R2928" t="str">
            <v xml:space="preserve">LH </v>
          </cell>
        </row>
        <row r="2929">
          <cell r="A2929">
            <v>150883</v>
          </cell>
          <cell r="B2929" t="str">
            <v>NEPTUNA SPEEDER 10W30    3B5L   TOT C</v>
          </cell>
          <cell r="C2929" t="str">
            <v>3B5L</v>
          </cell>
          <cell r="D2929" t="str">
            <v>103MOGG</v>
          </cell>
          <cell r="E2929" t="str">
            <v>P11N02NAAAAA</v>
          </cell>
          <cell r="F2929" t="str">
            <v>C</v>
          </cell>
          <cell r="G2929" t="str">
            <v>AO</v>
          </cell>
          <cell r="H2929" t="str">
            <v>-</v>
          </cell>
          <cell r="I2929">
            <v>4</v>
          </cell>
          <cell r="J2929">
            <v>4</v>
          </cell>
          <cell r="K2929">
            <v>4</v>
          </cell>
          <cell r="L2929">
            <v>4</v>
          </cell>
          <cell r="M2929">
            <v>4</v>
          </cell>
          <cell r="N2929">
            <v>4</v>
          </cell>
          <cell r="O2929">
            <v>4</v>
          </cell>
          <cell r="P2929">
            <v>4</v>
          </cell>
          <cell r="Q2929">
            <v>4</v>
          </cell>
          <cell r="R2929">
            <v>4</v>
          </cell>
        </row>
        <row r="2930">
          <cell r="A2930">
            <v>213680</v>
          </cell>
          <cell r="B2930" t="str">
            <v>NEPTUNA SPEEDER 10W30    3B5L   TOT C1</v>
          </cell>
          <cell r="C2930" t="str">
            <v>3B5L</v>
          </cell>
          <cell r="D2930" t="str">
            <v>103MOGG</v>
          </cell>
          <cell r="E2930" t="str">
            <v>P11N02NAAAAA</v>
          </cell>
          <cell r="F2930" t="str">
            <v>C</v>
          </cell>
          <cell r="G2930" t="str">
            <v>AO</v>
          </cell>
          <cell r="H2930" t="str">
            <v>-</v>
          </cell>
          <cell r="I2930" t="str">
            <v>-</v>
          </cell>
          <cell r="J2930" t="str">
            <v>-</v>
          </cell>
          <cell r="K2930">
            <v>4</v>
          </cell>
          <cell r="L2930">
            <v>4</v>
          </cell>
          <cell r="M2930">
            <v>4</v>
          </cell>
          <cell r="N2930">
            <v>4</v>
          </cell>
          <cell r="O2930">
            <v>4</v>
          </cell>
          <cell r="P2930">
            <v>4</v>
          </cell>
          <cell r="Q2930">
            <v>4</v>
          </cell>
          <cell r="R2930">
            <v>4</v>
          </cell>
        </row>
        <row r="2931">
          <cell r="A2931">
            <v>168333</v>
          </cell>
          <cell r="B2931" t="str">
            <v>NEVASTANE ANTIFREEZE     205L   TOT C</v>
          </cell>
          <cell r="C2931" t="str">
            <v>205L</v>
          </cell>
          <cell r="D2931" t="str">
            <v>AF00AL</v>
          </cell>
          <cell r="E2931" t="str">
            <v>P14N26QDYYYY</v>
          </cell>
          <cell r="F2931" t="str">
            <v>C</v>
          </cell>
          <cell r="G2931" t="str">
            <v>AO</v>
          </cell>
          <cell r="H2931" t="str">
            <v>-</v>
          </cell>
          <cell r="I2931">
            <v>4</v>
          </cell>
          <cell r="J2931">
            <v>4</v>
          </cell>
          <cell r="K2931">
            <v>4</v>
          </cell>
          <cell r="L2931">
            <v>4</v>
          </cell>
          <cell r="M2931">
            <v>4</v>
          </cell>
          <cell r="N2931">
            <v>4</v>
          </cell>
          <cell r="O2931">
            <v>4</v>
          </cell>
          <cell r="P2931">
            <v>4</v>
          </cell>
          <cell r="Q2931">
            <v>4</v>
          </cell>
          <cell r="R2931">
            <v>4</v>
          </cell>
        </row>
        <row r="2932">
          <cell r="A2932">
            <v>190546</v>
          </cell>
          <cell r="B2932" t="str">
            <v>NEVASTANE AW 22          20L    TOT C</v>
          </cell>
          <cell r="C2932" t="str">
            <v>20L</v>
          </cell>
          <cell r="D2932" t="str">
            <v>HM022DD</v>
          </cell>
          <cell r="E2932" t="str">
            <v>P12N06PPYYYY</v>
          </cell>
          <cell r="F2932" t="str">
            <v>C</v>
          </cell>
          <cell r="G2932" t="str">
            <v>IO</v>
          </cell>
          <cell r="H2932">
            <v>4</v>
          </cell>
          <cell r="I2932">
            <v>4</v>
          </cell>
          <cell r="J2932">
            <v>4</v>
          </cell>
          <cell r="K2932">
            <v>4</v>
          </cell>
          <cell r="L2932">
            <v>4</v>
          </cell>
          <cell r="M2932">
            <v>4</v>
          </cell>
          <cell r="N2932">
            <v>4</v>
          </cell>
          <cell r="O2932">
            <v>4</v>
          </cell>
          <cell r="P2932">
            <v>4</v>
          </cell>
          <cell r="Q2932">
            <v>4</v>
          </cell>
          <cell r="R2932">
            <v>4</v>
          </cell>
        </row>
        <row r="2933">
          <cell r="A2933">
            <v>190504</v>
          </cell>
          <cell r="B2933" t="str">
            <v>NEVASTANE AW 32          208L   TOT C</v>
          </cell>
          <cell r="C2933" t="str">
            <v>208L</v>
          </cell>
          <cell r="D2933" t="str">
            <v>HM032GG</v>
          </cell>
          <cell r="E2933" t="str">
            <v>P12N06PPYYYY</v>
          </cell>
          <cell r="F2933" t="str">
            <v>C</v>
          </cell>
          <cell r="G2933" t="str">
            <v>IO</v>
          </cell>
          <cell r="H2933">
            <v>4</v>
          </cell>
          <cell r="I2933">
            <v>1</v>
          </cell>
          <cell r="J2933">
            <v>4</v>
          </cell>
          <cell r="K2933">
            <v>4</v>
          </cell>
          <cell r="L2933">
            <v>4</v>
          </cell>
          <cell r="M2933">
            <v>4</v>
          </cell>
          <cell r="N2933">
            <v>4</v>
          </cell>
          <cell r="O2933">
            <v>4</v>
          </cell>
          <cell r="P2933">
            <v>4</v>
          </cell>
          <cell r="Q2933">
            <v>4</v>
          </cell>
          <cell r="R2933">
            <v>4</v>
          </cell>
        </row>
        <row r="2934">
          <cell r="A2934">
            <v>190503</v>
          </cell>
          <cell r="B2934" t="str">
            <v>NEVASTANE AW 32          20L    TOT C</v>
          </cell>
          <cell r="C2934" t="str">
            <v>20L</v>
          </cell>
          <cell r="D2934" t="str">
            <v>HM032GG</v>
          </cell>
          <cell r="E2934" t="str">
            <v>P12N06PPYYYY</v>
          </cell>
          <cell r="F2934" t="str">
            <v>C</v>
          </cell>
          <cell r="G2934" t="str">
            <v>IO</v>
          </cell>
          <cell r="H2934">
            <v>4</v>
          </cell>
          <cell r="I2934">
            <v>4</v>
          </cell>
          <cell r="J2934">
            <v>4</v>
          </cell>
          <cell r="K2934">
            <v>4</v>
          </cell>
          <cell r="L2934">
            <v>4</v>
          </cell>
          <cell r="M2934">
            <v>4</v>
          </cell>
          <cell r="N2934">
            <v>4</v>
          </cell>
          <cell r="O2934">
            <v>4</v>
          </cell>
          <cell r="P2934">
            <v>4</v>
          </cell>
          <cell r="Q2934">
            <v>4</v>
          </cell>
          <cell r="R2934">
            <v>4</v>
          </cell>
        </row>
        <row r="2935">
          <cell r="A2935">
            <v>190508</v>
          </cell>
          <cell r="B2935" t="str">
            <v>NEVASTANE AW 46          208L   TOT C</v>
          </cell>
          <cell r="C2935" t="str">
            <v>208L</v>
          </cell>
          <cell r="D2935" t="str">
            <v>HM046HH</v>
          </cell>
          <cell r="E2935" t="str">
            <v>P12N06PPYYYY</v>
          </cell>
          <cell r="F2935" t="str">
            <v>C</v>
          </cell>
          <cell r="G2935" t="str">
            <v>IO</v>
          </cell>
          <cell r="H2935">
            <v>1</v>
          </cell>
          <cell r="I2935">
            <v>1</v>
          </cell>
          <cell r="J2935">
            <v>4</v>
          </cell>
          <cell r="K2935">
            <v>4</v>
          </cell>
          <cell r="L2935">
            <v>4</v>
          </cell>
          <cell r="M2935">
            <v>4</v>
          </cell>
          <cell r="N2935">
            <v>1</v>
          </cell>
          <cell r="O2935">
            <v>1</v>
          </cell>
          <cell r="P2935">
            <v>1</v>
          </cell>
          <cell r="Q2935">
            <v>1</v>
          </cell>
          <cell r="R2935">
            <v>1</v>
          </cell>
        </row>
        <row r="2936">
          <cell r="A2936">
            <v>190507</v>
          </cell>
          <cell r="B2936" t="str">
            <v>NEVASTANE AW 46          20L    TOT C</v>
          </cell>
          <cell r="C2936" t="str">
            <v>20L</v>
          </cell>
          <cell r="D2936" t="str">
            <v>HM046HH</v>
          </cell>
          <cell r="E2936" t="str">
            <v>P12N06PPYYYY</v>
          </cell>
          <cell r="F2936" t="str">
            <v>C</v>
          </cell>
          <cell r="G2936" t="str">
            <v>IO</v>
          </cell>
          <cell r="H2936" t="str">
            <v>-</v>
          </cell>
          <cell r="I2936">
            <v>4</v>
          </cell>
          <cell r="J2936">
            <v>4</v>
          </cell>
          <cell r="K2936">
            <v>4</v>
          </cell>
          <cell r="L2936">
            <v>4</v>
          </cell>
          <cell r="M2936">
            <v>4</v>
          </cell>
          <cell r="N2936">
            <v>4</v>
          </cell>
          <cell r="O2936">
            <v>4</v>
          </cell>
          <cell r="P2936">
            <v>4</v>
          </cell>
          <cell r="Q2936">
            <v>4</v>
          </cell>
          <cell r="R2936">
            <v>4</v>
          </cell>
        </row>
        <row r="2937">
          <cell r="A2937">
            <v>190551</v>
          </cell>
          <cell r="B2937" t="str">
            <v>NEVASTANE AW 68          208L   TOT C</v>
          </cell>
          <cell r="C2937" t="str">
            <v>208L</v>
          </cell>
          <cell r="D2937" t="str">
            <v>HM068EE</v>
          </cell>
          <cell r="E2937" t="str">
            <v>P12N06PPYYYY</v>
          </cell>
          <cell r="F2937" t="str">
            <v>C</v>
          </cell>
          <cell r="G2937" t="str">
            <v>IO</v>
          </cell>
          <cell r="H2937">
            <v>1</v>
          </cell>
          <cell r="I2937">
            <v>1</v>
          </cell>
          <cell r="J2937">
            <v>4</v>
          </cell>
          <cell r="K2937">
            <v>4</v>
          </cell>
          <cell r="L2937">
            <v>4</v>
          </cell>
          <cell r="M2937">
            <v>4</v>
          </cell>
          <cell r="N2937">
            <v>4</v>
          </cell>
          <cell r="O2937">
            <v>4</v>
          </cell>
          <cell r="P2937">
            <v>4</v>
          </cell>
          <cell r="Q2937">
            <v>4</v>
          </cell>
          <cell r="R2937">
            <v>1</v>
          </cell>
        </row>
        <row r="2938">
          <cell r="A2938">
            <v>190550</v>
          </cell>
          <cell r="B2938" t="str">
            <v>NEVASTANE AW 68          20L    TOT C</v>
          </cell>
          <cell r="C2938" t="str">
            <v>20L</v>
          </cell>
          <cell r="D2938" t="str">
            <v>HM068EE</v>
          </cell>
          <cell r="E2938" t="str">
            <v>P12N06PPYYYY</v>
          </cell>
          <cell r="F2938" t="str">
            <v>C</v>
          </cell>
          <cell r="G2938" t="str">
            <v>IO</v>
          </cell>
          <cell r="H2938">
            <v>4</v>
          </cell>
          <cell r="I2938">
            <v>4</v>
          </cell>
          <cell r="J2938">
            <v>4</v>
          </cell>
          <cell r="K2938">
            <v>4</v>
          </cell>
          <cell r="L2938">
            <v>4</v>
          </cell>
          <cell r="M2938">
            <v>4</v>
          </cell>
          <cell r="N2938">
            <v>4</v>
          </cell>
          <cell r="O2938">
            <v>4</v>
          </cell>
          <cell r="P2938">
            <v>4</v>
          </cell>
          <cell r="Q2938">
            <v>4</v>
          </cell>
          <cell r="R2938">
            <v>4</v>
          </cell>
        </row>
        <row r="2939">
          <cell r="A2939">
            <v>180949</v>
          </cell>
          <cell r="B2939" t="str">
            <v>NEVASTANE CHAIN OIL XT   20L    TOT C</v>
          </cell>
          <cell r="C2939" t="str">
            <v>20L</v>
          </cell>
          <cell r="D2939" t="str">
            <v>YY220AA</v>
          </cell>
          <cell r="E2939" t="str">
            <v>P12N21PFYYYY</v>
          </cell>
          <cell r="F2939" t="str">
            <v>C</v>
          </cell>
          <cell r="G2939" t="str">
            <v>IO</v>
          </cell>
          <cell r="H2939">
            <v>4</v>
          </cell>
          <cell r="I2939">
            <v>4</v>
          </cell>
          <cell r="J2939">
            <v>4</v>
          </cell>
          <cell r="K2939">
            <v>4</v>
          </cell>
          <cell r="L2939">
            <v>4</v>
          </cell>
          <cell r="M2939">
            <v>4</v>
          </cell>
          <cell r="N2939">
            <v>4</v>
          </cell>
          <cell r="O2939">
            <v>4</v>
          </cell>
          <cell r="P2939">
            <v>1</v>
          </cell>
          <cell r="Q2939">
            <v>1</v>
          </cell>
          <cell r="R2939">
            <v>1</v>
          </cell>
        </row>
        <row r="2940">
          <cell r="A2940">
            <v>190655</v>
          </cell>
          <cell r="B2940" t="str">
            <v>NEVASTANE EP 100         208L   TOT C</v>
          </cell>
          <cell r="C2940" t="str">
            <v>208L</v>
          </cell>
          <cell r="D2940" t="str">
            <v>CK100CC</v>
          </cell>
          <cell r="E2940" t="str">
            <v>P12N14PZYYYY</v>
          </cell>
          <cell r="F2940" t="str">
            <v>C</v>
          </cell>
          <cell r="G2940" t="str">
            <v>IO</v>
          </cell>
          <cell r="H2940">
            <v>1</v>
          </cell>
          <cell r="I2940">
            <v>1</v>
          </cell>
          <cell r="J2940" t="str">
            <v>close</v>
          </cell>
          <cell r="K2940" t="str">
            <v>for depletion</v>
          </cell>
          <cell r="L2940" t="str">
            <v>LS</v>
          </cell>
          <cell r="M2940" t="str">
            <v>LH</v>
          </cell>
          <cell r="N2940">
            <v>4</v>
          </cell>
          <cell r="O2940">
            <v>4</v>
          </cell>
          <cell r="P2940">
            <v>4</v>
          </cell>
          <cell r="Q2940">
            <v>4</v>
          </cell>
          <cell r="R2940">
            <v>4</v>
          </cell>
        </row>
        <row r="2941">
          <cell r="A2941">
            <v>190654</v>
          </cell>
          <cell r="B2941" t="str">
            <v>NEVASTANE EP 100         20L    TOT C</v>
          </cell>
          <cell r="C2941" t="str">
            <v>20L</v>
          </cell>
          <cell r="D2941" t="str">
            <v>CK100CC</v>
          </cell>
          <cell r="E2941" t="str">
            <v>P12N14PZYYYY</v>
          </cell>
          <cell r="F2941" t="str">
            <v>C</v>
          </cell>
          <cell r="G2941" t="str">
            <v>IO</v>
          </cell>
          <cell r="H2941">
            <v>4</v>
          </cell>
          <cell r="I2941">
            <v>4</v>
          </cell>
          <cell r="J2941">
            <v>4</v>
          </cell>
          <cell r="K2941">
            <v>4</v>
          </cell>
          <cell r="L2941">
            <v>4</v>
          </cell>
          <cell r="M2941">
            <v>4</v>
          </cell>
          <cell r="N2941">
            <v>4</v>
          </cell>
          <cell r="O2941">
            <v>4</v>
          </cell>
          <cell r="P2941">
            <v>4</v>
          </cell>
          <cell r="Q2941">
            <v>4</v>
          </cell>
          <cell r="R2941">
            <v>4</v>
          </cell>
        </row>
        <row r="2942">
          <cell r="A2942">
            <v>190589</v>
          </cell>
          <cell r="B2942" t="str">
            <v>NEVASTANE EP 1000        20L    TOT C</v>
          </cell>
          <cell r="C2942" t="str">
            <v>20L</v>
          </cell>
          <cell r="D2942" t="str">
            <v>CK10HDD</v>
          </cell>
          <cell r="E2942" t="str">
            <v>P12N14PZYYYY</v>
          </cell>
          <cell r="F2942" t="str">
            <v>C</v>
          </cell>
          <cell r="G2942" t="str">
            <v>IO</v>
          </cell>
          <cell r="H2942" t="str">
            <v>-</v>
          </cell>
          <cell r="I2942" t="str">
            <v>-</v>
          </cell>
          <cell r="J2942" t="str">
            <v>-</v>
          </cell>
          <cell r="K2942">
            <v>4</v>
          </cell>
          <cell r="L2942">
            <v>4</v>
          </cell>
          <cell r="M2942">
            <v>4</v>
          </cell>
          <cell r="N2942">
            <v>4</v>
          </cell>
          <cell r="O2942">
            <v>4</v>
          </cell>
          <cell r="P2942">
            <v>4</v>
          </cell>
          <cell r="Q2942">
            <v>4</v>
          </cell>
          <cell r="R2942">
            <v>4</v>
          </cell>
        </row>
        <row r="2943">
          <cell r="A2943">
            <v>190575</v>
          </cell>
          <cell r="B2943" t="str">
            <v>NEVASTANE EP 150         208L   TOT C</v>
          </cell>
          <cell r="C2943" t="str">
            <v>208L</v>
          </cell>
          <cell r="D2943" t="str">
            <v>CK150DD</v>
          </cell>
          <cell r="E2943" t="str">
            <v>P12N14PZYYYY</v>
          </cell>
          <cell r="F2943" t="str">
            <v>C</v>
          </cell>
          <cell r="G2943" t="str">
            <v>IO</v>
          </cell>
          <cell r="H2943">
            <v>1</v>
          </cell>
          <cell r="I2943">
            <v>1</v>
          </cell>
          <cell r="J2943">
            <v>1</v>
          </cell>
          <cell r="K2943">
            <v>1</v>
          </cell>
          <cell r="L2943">
            <v>1</v>
          </cell>
          <cell r="M2943">
            <v>4</v>
          </cell>
          <cell r="N2943">
            <v>4</v>
          </cell>
          <cell r="O2943">
            <v>4</v>
          </cell>
          <cell r="P2943">
            <v>4</v>
          </cell>
          <cell r="Q2943">
            <v>4</v>
          </cell>
          <cell r="R2943">
            <v>4</v>
          </cell>
        </row>
        <row r="2944">
          <cell r="A2944">
            <v>190574</v>
          </cell>
          <cell r="B2944" t="str">
            <v>NEVASTANE EP 150         20L    TOT C</v>
          </cell>
          <cell r="C2944" t="str">
            <v>20L</v>
          </cell>
          <cell r="D2944" t="str">
            <v>CK150DD</v>
          </cell>
          <cell r="E2944" t="str">
            <v>P12N14PZYYYY</v>
          </cell>
          <cell r="F2944" t="str">
            <v>C</v>
          </cell>
          <cell r="G2944" t="str">
            <v>IO</v>
          </cell>
          <cell r="H2944">
            <v>4</v>
          </cell>
          <cell r="I2944">
            <v>1</v>
          </cell>
          <cell r="J2944">
            <v>4</v>
          </cell>
          <cell r="K2944">
            <v>4</v>
          </cell>
          <cell r="L2944">
            <v>4</v>
          </cell>
          <cell r="M2944">
            <v>4</v>
          </cell>
          <cell r="N2944">
            <v>4</v>
          </cell>
          <cell r="O2944">
            <v>4</v>
          </cell>
          <cell r="P2944">
            <v>4</v>
          </cell>
          <cell r="Q2944">
            <v>4</v>
          </cell>
          <cell r="R2944">
            <v>4</v>
          </cell>
        </row>
        <row r="2945">
          <cell r="A2945">
            <v>190579</v>
          </cell>
          <cell r="B2945" t="str">
            <v>NEVASTANE EP 220         208L   TOT C</v>
          </cell>
          <cell r="C2945" t="str">
            <v>208L</v>
          </cell>
          <cell r="D2945" t="str">
            <v>CK220MM</v>
          </cell>
          <cell r="E2945" t="str">
            <v>P12N14PZYYYY</v>
          </cell>
          <cell r="F2945" t="str">
            <v>C</v>
          </cell>
          <cell r="G2945" t="str">
            <v>IO</v>
          </cell>
          <cell r="H2945">
            <v>1</v>
          </cell>
          <cell r="I2945">
            <v>1</v>
          </cell>
          <cell r="J2945">
            <v>1</v>
          </cell>
          <cell r="K2945">
            <v>1</v>
          </cell>
          <cell r="L2945">
            <v>1</v>
          </cell>
          <cell r="M2945">
            <v>1</v>
          </cell>
          <cell r="N2945">
            <v>1</v>
          </cell>
          <cell r="O2945">
            <v>1</v>
          </cell>
          <cell r="P2945">
            <v>1</v>
          </cell>
          <cell r="Q2945">
            <v>1</v>
          </cell>
          <cell r="R2945">
            <v>1</v>
          </cell>
        </row>
        <row r="2946">
          <cell r="A2946">
            <v>190578</v>
          </cell>
          <cell r="B2946" t="str">
            <v>NEVASTANE EP 220         20L    TOT C</v>
          </cell>
          <cell r="C2946" t="str">
            <v>20L</v>
          </cell>
          <cell r="D2946" t="str">
            <v>CK220MM</v>
          </cell>
          <cell r="E2946" t="str">
            <v>P12N14PZYYYY</v>
          </cell>
          <cell r="F2946" t="str">
            <v>C</v>
          </cell>
          <cell r="G2946" t="str">
            <v>IO</v>
          </cell>
          <cell r="H2946">
            <v>1</v>
          </cell>
          <cell r="I2946">
            <v>1</v>
          </cell>
          <cell r="J2946">
            <v>4</v>
          </cell>
          <cell r="K2946">
            <v>4</v>
          </cell>
          <cell r="L2946">
            <v>4</v>
          </cell>
          <cell r="M2946">
            <v>4</v>
          </cell>
          <cell r="N2946">
            <v>4</v>
          </cell>
          <cell r="O2946">
            <v>4</v>
          </cell>
          <cell r="P2946">
            <v>1</v>
          </cell>
          <cell r="Q2946">
            <v>1</v>
          </cell>
          <cell r="R2946">
            <v>1</v>
          </cell>
        </row>
        <row r="2947">
          <cell r="A2947">
            <v>190582</v>
          </cell>
          <cell r="B2947" t="str">
            <v>NEVASTANE EP 320         208L   TOT C</v>
          </cell>
          <cell r="C2947" t="str">
            <v>208L</v>
          </cell>
          <cell r="D2947" t="str">
            <v>CK320OO</v>
          </cell>
          <cell r="E2947" t="str">
            <v>P12N14PZYYYY</v>
          </cell>
          <cell r="F2947" t="str">
            <v>C</v>
          </cell>
          <cell r="G2947" t="str">
            <v>IO</v>
          </cell>
          <cell r="H2947">
            <v>1</v>
          </cell>
          <cell r="I2947">
            <v>1</v>
          </cell>
          <cell r="J2947">
            <v>1</v>
          </cell>
          <cell r="K2947">
            <v>1</v>
          </cell>
          <cell r="L2947">
            <v>1</v>
          </cell>
          <cell r="M2947">
            <v>1</v>
          </cell>
          <cell r="N2947">
            <v>1</v>
          </cell>
          <cell r="O2947">
            <v>1</v>
          </cell>
          <cell r="P2947">
            <v>1</v>
          </cell>
          <cell r="Q2947">
            <v>1</v>
          </cell>
          <cell r="R2947">
            <v>1</v>
          </cell>
        </row>
        <row r="2948">
          <cell r="A2948">
            <v>190581</v>
          </cell>
          <cell r="B2948" t="str">
            <v>NEVASTANE EP 320         20L    TOT C</v>
          </cell>
          <cell r="C2948" t="str">
            <v>20L</v>
          </cell>
          <cell r="D2948" t="str">
            <v>CK320OO</v>
          </cell>
          <cell r="E2948" t="str">
            <v>P12N14PZYYYY</v>
          </cell>
          <cell r="F2948" t="str">
            <v>C</v>
          </cell>
          <cell r="G2948" t="str">
            <v>IO</v>
          </cell>
          <cell r="H2948">
            <v>4</v>
          </cell>
          <cell r="I2948">
            <v>4</v>
          </cell>
          <cell r="J2948">
            <v>4</v>
          </cell>
          <cell r="K2948">
            <v>4</v>
          </cell>
          <cell r="L2948">
            <v>4</v>
          </cell>
          <cell r="M2948">
            <v>4</v>
          </cell>
          <cell r="N2948">
            <v>4</v>
          </cell>
          <cell r="O2948">
            <v>4</v>
          </cell>
          <cell r="P2948">
            <v>4</v>
          </cell>
          <cell r="Q2948">
            <v>4</v>
          </cell>
          <cell r="R2948">
            <v>4</v>
          </cell>
        </row>
        <row r="2949">
          <cell r="A2949">
            <v>190585</v>
          </cell>
          <cell r="B2949" t="str">
            <v>NEVASTANE EP 460         208L   TOT C</v>
          </cell>
          <cell r="C2949" t="str">
            <v>208L</v>
          </cell>
          <cell r="D2949" t="str">
            <v>CK460KK</v>
          </cell>
          <cell r="E2949" t="str">
            <v>P12N14PZYYYY</v>
          </cell>
          <cell r="F2949" t="str">
            <v>C</v>
          </cell>
          <cell r="G2949" t="str">
            <v>IO</v>
          </cell>
          <cell r="H2949" t="str">
            <v>-</v>
          </cell>
          <cell r="I2949" t="str">
            <v>-</v>
          </cell>
          <cell r="J2949" t="str">
            <v>-</v>
          </cell>
          <cell r="K2949">
            <v>4</v>
          </cell>
          <cell r="L2949">
            <v>4</v>
          </cell>
          <cell r="M2949">
            <v>4</v>
          </cell>
          <cell r="N2949">
            <v>1</v>
          </cell>
          <cell r="O2949">
            <v>1</v>
          </cell>
          <cell r="P2949">
            <v>1</v>
          </cell>
          <cell r="Q2949">
            <v>1</v>
          </cell>
          <cell r="R2949">
            <v>1</v>
          </cell>
        </row>
        <row r="2950">
          <cell r="A2950">
            <v>190583</v>
          </cell>
          <cell r="B2950" t="str">
            <v>NEVASTANE EP 460         20L    TOT C</v>
          </cell>
          <cell r="C2950" t="str">
            <v>20L</v>
          </cell>
          <cell r="D2950" t="str">
            <v>CK460KK</v>
          </cell>
          <cell r="E2950" t="str">
            <v>P12N14PZYYYY</v>
          </cell>
          <cell r="F2950" t="str">
            <v>C</v>
          </cell>
          <cell r="G2950" t="str">
            <v>IO</v>
          </cell>
          <cell r="H2950">
            <v>4</v>
          </cell>
          <cell r="I2950">
            <v>4</v>
          </cell>
          <cell r="J2950">
            <v>4</v>
          </cell>
          <cell r="K2950">
            <v>4</v>
          </cell>
          <cell r="L2950">
            <v>4</v>
          </cell>
          <cell r="M2950">
            <v>4</v>
          </cell>
          <cell r="N2950">
            <v>4</v>
          </cell>
          <cell r="O2950">
            <v>4</v>
          </cell>
          <cell r="P2950">
            <v>4</v>
          </cell>
          <cell r="Q2950">
            <v>4</v>
          </cell>
          <cell r="R2950">
            <v>4</v>
          </cell>
        </row>
        <row r="2951">
          <cell r="A2951">
            <v>127601</v>
          </cell>
          <cell r="B2951" t="str">
            <v>NEVASTANE EP 460         5GAL   TOT C US</v>
          </cell>
          <cell r="C2951" t="str">
            <v>5GAL</v>
          </cell>
          <cell r="D2951" t="str">
            <v>CK460KK_H_US</v>
          </cell>
          <cell r="E2951" t="str">
            <v>P12N14PZYYYY</v>
          </cell>
          <cell r="F2951" t="str">
            <v>US</v>
          </cell>
          <cell r="G2951" t="str">
            <v>IO</v>
          </cell>
          <cell r="H2951" t="str">
            <v>-</v>
          </cell>
          <cell r="I2951">
            <v>4</v>
          </cell>
          <cell r="J2951" t="str">
            <v>close</v>
          </cell>
          <cell r="K2951" t="str">
            <v>close</v>
          </cell>
          <cell r="L2951" t="str">
            <v>LH</v>
          </cell>
          <cell r="M2951" t="str">
            <v>LH</v>
          </cell>
          <cell r="N2951" t="str">
            <v>LH</v>
          </cell>
          <cell r="O2951" t="str">
            <v>LH</v>
          </cell>
          <cell r="P2951" t="str">
            <v>LH</v>
          </cell>
          <cell r="Q2951" t="str">
            <v>LH</v>
          </cell>
          <cell r="R2951" t="str">
            <v>LH</v>
          </cell>
        </row>
        <row r="2952">
          <cell r="A2952">
            <v>190587</v>
          </cell>
          <cell r="B2952" t="str">
            <v>NEVASTANE EP 680         20L    TOT C</v>
          </cell>
          <cell r="C2952" t="str">
            <v>20L</v>
          </cell>
          <cell r="D2952" t="str">
            <v>CK680HH</v>
          </cell>
          <cell r="E2952" t="str">
            <v>P12N14PZYYYY</v>
          </cell>
          <cell r="F2952" t="str">
            <v>C</v>
          </cell>
          <cell r="G2952" t="str">
            <v>IO</v>
          </cell>
          <cell r="H2952" t="str">
            <v>-</v>
          </cell>
          <cell r="I2952">
            <v>4</v>
          </cell>
          <cell r="J2952">
            <v>4</v>
          </cell>
          <cell r="K2952">
            <v>4</v>
          </cell>
          <cell r="L2952">
            <v>4</v>
          </cell>
          <cell r="M2952">
            <v>4</v>
          </cell>
          <cell r="N2952">
            <v>4</v>
          </cell>
          <cell r="O2952">
            <v>4</v>
          </cell>
          <cell r="P2952">
            <v>4</v>
          </cell>
          <cell r="Q2952">
            <v>4</v>
          </cell>
          <cell r="R2952">
            <v>4</v>
          </cell>
        </row>
        <row r="2953">
          <cell r="A2953">
            <v>127576</v>
          </cell>
          <cell r="B2953" t="str">
            <v>NEVASTANE FLUSH OIL      55GAL  TOT C US</v>
          </cell>
          <cell r="C2953" t="str">
            <v>55GAL</v>
          </cell>
          <cell r="D2953" t="str">
            <v>YH010AA_H_US</v>
          </cell>
          <cell r="E2953" t="str">
            <v>P12N21PFYYYY</v>
          </cell>
          <cell r="F2953" t="str">
            <v>US</v>
          </cell>
          <cell r="G2953" t="str">
            <v>IO</v>
          </cell>
          <cell r="H2953" t="str">
            <v>-</v>
          </cell>
          <cell r="I2953">
            <v>4</v>
          </cell>
          <cell r="J2953">
            <v>4</v>
          </cell>
          <cell r="K2953">
            <v>4</v>
          </cell>
          <cell r="L2953">
            <v>4</v>
          </cell>
          <cell r="M2953">
            <v>4</v>
          </cell>
          <cell r="N2953" t="str">
            <v>LH</v>
          </cell>
          <cell r="O2953" t="str">
            <v>LH</v>
          </cell>
          <cell r="P2953" t="str">
            <v>LH</v>
          </cell>
          <cell r="Q2953" t="str">
            <v>LH</v>
          </cell>
          <cell r="R2953" t="str">
            <v>LH</v>
          </cell>
        </row>
        <row r="2954">
          <cell r="A2954">
            <v>127575</v>
          </cell>
          <cell r="B2954" t="str">
            <v>NEVASTANE FLUSH OIL      5GAL   TOT C US</v>
          </cell>
          <cell r="C2954" t="str">
            <v>5GAL</v>
          </cell>
          <cell r="D2954" t="str">
            <v>YH010AA_H_US</v>
          </cell>
          <cell r="E2954" t="str">
            <v>P12N21PFYYYY</v>
          </cell>
          <cell r="F2954" t="str">
            <v>US</v>
          </cell>
          <cell r="G2954" t="str">
            <v>IO</v>
          </cell>
          <cell r="H2954">
            <v>4</v>
          </cell>
          <cell r="I2954">
            <v>4</v>
          </cell>
          <cell r="J2954">
            <v>4</v>
          </cell>
          <cell r="K2954">
            <v>4</v>
          </cell>
          <cell r="L2954">
            <v>4</v>
          </cell>
          <cell r="M2954">
            <v>4</v>
          </cell>
          <cell r="N2954" t="str">
            <v>LH</v>
          </cell>
          <cell r="O2954" t="str">
            <v>LH</v>
          </cell>
          <cell r="P2954" t="str">
            <v>LH</v>
          </cell>
          <cell r="Q2954" t="str">
            <v>LH</v>
          </cell>
          <cell r="R2954" t="str">
            <v>LH</v>
          </cell>
        </row>
        <row r="2955">
          <cell r="A2955">
            <v>164120</v>
          </cell>
          <cell r="B2955" t="str">
            <v>NEVASTANE GREASE AEROSOL 12S03L TOT Z</v>
          </cell>
          <cell r="C2955" t="str">
            <v>12S03L</v>
          </cell>
          <cell r="D2955" t="str">
            <v>XFR02JJ_AER</v>
          </cell>
          <cell r="E2955" t="str">
            <v>P12N07PAYYYY</v>
          </cell>
          <cell r="F2955" t="str">
            <v xml:space="preserve"> Z</v>
          </cell>
          <cell r="G2955" t="str">
            <v>IO</v>
          </cell>
          <cell r="H2955">
            <v>4</v>
          </cell>
          <cell r="I2955">
            <v>4</v>
          </cell>
          <cell r="J2955">
            <v>4</v>
          </cell>
          <cell r="K2955">
            <v>4</v>
          </cell>
          <cell r="L2955">
            <v>4</v>
          </cell>
          <cell r="M2955" t="str">
            <v>LH</v>
          </cell>
          <cell r="N2955" t="str">
            <v>LH</v>
          </cell>
          <cell r="O2955" t="str">
            <v>LH</v>
          </cell>
          <cell r="P2955" t="str">
            <v>LH</v>
          </cell>
          <cell r="Q2955" t="str">
            <v>LH</v>
          </cell>
          <cell r="R2955" t="str">
            <v>LH</v>
          </cell>
        </row>
        <row r="2956">
          <cell r="A2956">
            <v>182305</v>
          </cell>
          <cell r="B2956" t="str">
            <v>NEVASTANE HD2T           16K    TOT C</v>
          </cell>
          <cell r="C2956" t="str">
            <v>16K</v>
          </cell>
          <cell r="D2956" t="str">
            <v>XAX02EE</v>
          </cell>
          <cell r="E2956" t="str">
            <v>P12N07PAYYYY</v>
          </cell>
          <cell r="F2956" t="str">
            <v>C</v>
          </cell>
          <cell r="G2956" t="str">
            <v>IO</v>
          </cell>
          <cell r="H2956" t="str">
            <v>-</v>
          </cell>
          <cell r="I2956">
            <v>4</v>
          </cell>
          <cell r="J2956">
            <v>4</v>
          </cell>
          <cell r="K2956">
            <v>4</v>
          </cell>
          <cell r="L2956">
            <v>4</v>
          </cell>
          <cell r="M2956">
            <v>4</v>
          </cell>
          <cell r="N2956">
            <v>4</v>
          </cell>
          <cell r="O2956">
            <v>4</v>
          </cell>
          <cell r="P2956">
            <v>4</v>
          </cell>
          <cell r="Q2956">
            <v>4</v>
          </cell>
          <cell r="R2956">
            <v>4</v>
          </cell>
        </row>
        <row r="2957">
          <cell r="A2957">
            <v>174547</v>
          </cell>
          <cell r="B2957" t="str">
            <v>NEVASTANE HD2T           2X12T04TOT C</v>
          </cell>
          <cell r="C2957" t="str">
            <v>2X12T04</v>
          </cell>
          <cell r="D2957" t="str">
            <v>XAX02EE</v>
          </cell>
          <cell r="E2957" t="str">
            <v>P12N07PAYYYY</v>
          </cell>
          <cell r="F2957" t="str">
            <v>C</v>
          </cell>
          <cell r="G2957" t="str">
            <v>IO</v>
          </cell>
          <cell r="H2957" t="str">
            <v>-</v>
          </cell>
          <cell r="I2957">
            <v>4</v>
          </cell>
          <cell r="J2957">
            <v>4</v>
          </cell>
          <cell r="K2957">
            <v>4</v>
          </cell>
          <cell r="L2957">
            <v>4</v>
          </cell>
          <cell r="M2957">
            <v>4</v>
          </cell>
          <cell r="N2957">
            <v>4</v>
          </cell>
          <cell r="O2957">
            <v>4</v>
          </cell>
          <cell r="P2957">
            <v>4</v>
          </cell>
          <cell r="Q2957">
            <v>4</v>
          </cell>
          <cell r="R2957">
            <v>4</v>
          </cell>
        </row>
        <row r="2958">
          <cell r="A2958">
            <v>188808</v>
          </cell>
          <cell r="B2958" t="str">
            <v>NEVASTANE HD2T           50K+L  TOT C</v>
          </cell>
          <cell r="C2958" t="str">
            <v>50K+L</v>
          </cell>
          <cell r="D2958" t="str">
            <v>XAX02EE</v>
          </cell>
          <cell r="E2958" t="str">
            <v>P12N07PAYYYY</v>
          </cell>
          <cell r="F2958" t="str">
            <v>C</v>
          </cell>
          <cell r="G2958" t="str">
            <v>IO</v>
          </cell>
          <cell r="H2958">
            <v>4</v>
          </cell>
          <cell r="I2958">
            <v>4</v>
          </cell>
          <cell r="J2958">
            <v>4</v>
          </cell>
          <cell r="K2958">
            <v>4</v>
          </cell>
          <cell r="L2958">
            <v>4</v>
          </cell>
          <cell r="M2958">
            <v>4</v>
          </cell>
          <cell r="N2958">
            <v>4</v>
          </cell>
          <cell r="O2958">
            <v>4</v>
          </cell>
          <cell r="P2958">
            <v>4</v>
          </cell>
          <cell r="Q2958">
            <v>4</v>
          </cell>
          <cell r="R2958">
            <v>4</v>
          </cell>
        </row>
        <row r="2959">
          <cell r="A2959">
            <v>160674</v>
          </cell>
          <cell r="B2959" t="str">
            <v>NEVASTANE HPX            180K+L TOT C</v>
          </cell>
          <cell r="C2959" t="str">
            <v>180K</v>
          </cell>
          <cell r="D2959" t="str">
            <v>XFR02II</v>
          </cell>
          <cell r="E2959" t="str">
            <v>P12N07P9YYYY</v>
          </cell>
          <cell r="F2959" t="str">
            <v>C</v>
          </cell>
          <cell r="G2959" t="str">
            <v>IO</v>
          </cell>
          <cell r="H2959">
            <v>4</v>
          </cell>
          <cell r="I2959">
            <v>4</v>
          </cell>
          <cell r="J2959" t="str">
            <v>close</v>
          </cell>
          <cell r="K2959" t="str">
            <v>close</v>
          </cell>
          <cell r="L2959" t="str">
            <v>LH</v>
          </cell>
          <cell r="M2959" t="str">
            <v>LH</v>
          </cell>
          <cell r="N2959" t="str">
            <v>LH</v>
          </cell>
          <cell r="O2959" t="str">
            <v>LH</v>
          </cell>
          <cell r="P2959" t="str">
            <v>LH</v>
          </cell>
          <cell r="Q2959" t="str">
            <v>LH</v>
          </cell>
          <cell r="R2959" t="str">
            <v>LH</v>
          </cell>
        </row>
        <row r="2960">
          <cell r="A2960">
            <v>175345</v>
          </cell>
          <cell r="B2960" t="str">
            <v>NEVASTANE HT/AW 0        180K   TOT C1</v>
          </cell>
          <cell r="C2960" t="str">
            <v>180K</v>
          </cell>
          <cell r="D2960" t="str">
            <v>XFR10BB</v>
          </cell>
          <cell r="E2960" t="str">
            <v>P12N07PAYYYY</v>
          </cell>
          <cell r="F2960" t="str">
            <v>C</v>
          </cell>
          <cell r="G2960" t="str">
            <v>IO</v>
          </cell>
          <cell r="H2960" t="str">
            <v>-</v>
          </cell>
          <cell r="I2960" t="str">
            <v>-</v>
          </cell>
          <cell r="J2960">
            <v>4</v>
          </cell>
          <cell r="K2960">
            <v>4</v>
          </cell>
          <cell r="L2960">
            <v>4</v>
          </cell>
          <cell r="M2960">
            <v>4</v>
          </cell>
          <cell r="N2960" t="str">
            <v>LH</v>
          </cell>
          <cell r="O2960" t="str">
            <v>LH</v>
          </cell>
          <cell r="P2960" t="str">
            <v>LH</v>
          </cell>
          <cell r="Q2960" t="str">
            <v>LH</v>
          </cell>
          <cell r="R2960" t="str">
            <v>LH</v>
          </cell>
        </row>
        <row r="2961">
          <cell r="A2961">
            <v>160781</v>
          </cell>
          <cell r="B2961" t="str">
            <v>NEVASTANE HT/AW 2        24T037KTOT C</v>
          </cell>
          <cell r="C2961" t="str">
            <v xml:space="preserve"> 24T037K</v>
          </cell>
          <cell r="D2961" t="str">
            <v>XFR02FF</v>
          </cell>
          <cell r="E2961" t="str">
            <v>P12N07PAYYYY</v>
          </cell>
          <cell r="F2961" t="str">
            <v>C</v>
          </cell>
          <cell r="G2961" t="str">
            <v>IO</v>
          </cell>
          <cell r="H2961" t="str">
            <v>-</v>
          </cell>
          <cell r="I2961" t="str">
            <v>-</v>
          </cell>
          <cell r="J2961">
            <v>4</v>
          </cell>
          <cell r="K2961">
            <v>4</v>
          </cell>
          <cell r="L2961">
            <v>4</v>
          </cell>
          <cell r="M2961">
            <v>4</v>
          </cell>
          <cell r="N2961">
            <v>4</v>
          </cell>
          <cell r="O2961">
            <v>4</v>
          </cell>
          <cell r="P2961" t="str">
            <v>LH</v>
          </cell>
          <cell r="Q2961" t="str">
            <v>LH</v>
          </cell>
          <cell r="R2961" t="str">
            <v>LH</v>
          </cell>
        </row>
        <row r="2962">
          <cell r="A2962">
            <v>168517</v>
          </cell>
          <cell r="B2962" t="str">
            <v>NEVASTANE HTF            208L   TOT C</v>
          </cell>
          <cell r="C2962" t="str">
            <v>208L</v>
          </cell>
          <cell r="D2962" t="str">
            <v>QB032BB</v>
          </cell>
          <cell r="E2962" t="str">
            <v>P12N17PZYYYY</v>
          </cell>
          <cell r="F2962" t="str">
            <v>C</v>
          </cell>
          <cell r="G2962" t="str">
            <v>IO</v>
          </cell>
          <cell r="H2962">
            <v>4</v>
          </cell>
          <cell r="I2962">
            <v>4</v>
          </cell>
          <cell r="J2962">
            <v>4</v>
          </cell>
          <cell r="K2962">
            <v>4</v>
          </cell>
          <cell r="L2962">
            <v>4</v>
          </cell>
          <cell r="M2962">
            <v>4</v>
          </cell>
          <cell r="N2962">
            <v>4</v>
          </cell>
          <cell r="O2962">
            <v>4</v>
          </cell>
          <cell r="P2962">
            <v>4</v>
          </cell>
          <cell r="Q2962">
            <v>4</v>
          </cell>
          <cell r="R2962">
            <v>4</v>
          </cell>
        </row>
        <row r="2963">
          <cell r="A2963">
            <v>164122</v>
          </cell>
          <cell r="B2963" t="str">
            <v>NEVASTANE LUBE AEROSOL   12S03L TOT C</v>
          </cell>
          <cell r="C2963" t="str">
            <v>12S03L</v>
          </cell>
          <cell r="D2963" t="str">
            <v>YY090AA_AER</v>
          </cell>
          <cell r="E2963" t="str">
            <v>P12N21PFYYYY</v>
          </cell>
          <cell r="F2963" t="str">
            <v>C</v>
          </cell>
          <cell r="G2963" t="str">
            <v>IO</v>
          </cell>
          <cell r="H2963">
            <v>4</v>
          </cell>
          <cell r="I2963">
            <v>4</v>
          </cell>
          <cell r="J2963">
            <v>4</v>
          </cell>
          <cell r="K2963">
            <v>4</v>
          </cell>
          <cell r="L2963">
            <v>4</v>
          </cell>
          <cell r="M2963">
            <v>4</v>
          </cell>
          <cell r="N2963">
            <v>4</v>
          </cell>
          <cell r="O2963">
            <v>4</v>
          </cell>
          <cell r="P2963">
            <v>4</v>
          </cell>
          <cell r="Q2963" t="str">
            <v>LH</v>
          </cell>
          <cell r="R2963" t="str">
            <v>LH</v>
          </cell>
        </row>
        <row r="2964">
          <cell r="A2964">
            <v>157453</v>
          </cell>
          <cell r="B2964" t="str">
            <v>NEVASTANE SDO            10L    TOT C</v>
          </cell>
          <cell r="C2964" t="str">
            <v>10L</v>
          </cell>
          <cell r="D2964" t="str">
            <v>YH000PP</v>
          </cell>
          <cell r="E2964" t="str">
            <v>P12N21PFYYYY</v>
          </cell>
          <cell r="F2964" t="str">
            <v>C</v>
          </cell>
          <cell r="G2964" t="str">
            <v>IO</v>
          </cell>
          <cell r="H2964">
            <v>4</v>
          </cell>
          <cell r="I2964">
            <v>4</v>
          </cell>
          <cell r="J2964">
            <v>4</v>
          </cell>
          <cell r="K2964">
            <v>4</v>
          </cell>
          <cell r="L2964">
            <v>4</v>
          </cell>
          <cell r="M2964">
            <v>4</v>
          </cell>
          <cell r="N2964">
            <v>4</v>
          </cell>
          <cell r="O2964">
            <v>4</v>
          </cell>
          <cell r="P2964">
            <v>4</v>
          </cell>
          <cell r="Q2964">
            <v>4</v>
          </cell>
          <cell r="R2964">
            <v>4</v>
          </cell>
        </row>
        <row r="2965">
          <cell r="A2965">
            <v>190544</v>
          </cell>
          <cell r="B2965" t="str">
            <v>NEVASTANE SH 100         208L   TOT C</v>
          </cell>
          <cell r="C2965" t="str">
            <v>208L</v>
          </cell>
          <cell r="D2965" t="str">
            <v>DA100HH</v>
          </cell>
          <cell r="E2965" t="str">
            <v>P12N06PQYYYY</v>
          </cell>
          <cell r="F2965" t="str">
            <v>C</v>
          </cell>
          <cell r="G2965" t="str">
            <v>IO</v>
          </cell>
          <cell r="H2965">
            <v>4</v>
          </cell>
          <cell r="I2965">
            <v>4</v>
          </cell>
          <cell r="J2965">
            <v>4</v>
          </cell>
          <cell r="K2965">
            <v>4</v>
          </cell>
          <cell r="L2965">
            <v>4</v>
          </cell>
          <cell r="M2965">
            <v>4</v>
          </cell>
          <cell r="N2965">
            <v>4</v>
          </cell>
          <cell r="O2965">
            <v>4</v>
          </cell>
          <cell r="P2965">
            <v>4</v>
          </cell>
          <cell r="Q2965">
            <v>4</v>
          </cell>
          <cell r="R2965">
            <v>4</v>
          </cell>
        </row>
        <row r="2966">
          <cell r="A2966">
            <v>190543</v>
          </cell>
          <cell r="B2966" t="str">
            <v>NEVASTANE SH 100         20L    TOT C</v>
          </cell>
          <cell r="C2966" t="str">
            <v>20L</v>
          </cell>
          <cell r="D2966" t="str">
            <v>DA100HH</v>
          </cell>
          <cell r="E2966" t="str">
            <v>P12N06PQYYYY</v>
          </cell>
          <cell r="F2966" t="str">
            <v>C</v>
          </cell>
          <cell r="G2966" t="str">
            <v>IO</v>
          </cell>
          <cell r="H2966">
            <v>4</v>
          </cell>
          <cell r="I2966">
            <v>4</v>
          </cell>
          <cell r="J2966">
            <v>4</v>
          </cell>
          <cell r="K2966">
            <v>4</v>
          </cell>
          <cell r="L2966">
            <v>4</v>
          </cell>
          <cell r="M2966">
            <v>4</v>
          </cell>
          <cell r="N2966">
            <v>4</v>
          </cell>
          <cell r="O2966">
            <v>4</v>
          </cell>
          <cell r="P2966">
            <v>4</v>
          </cell>
          <cell r="Q2966">
            <v>4</v>
          </cell>
          <cell r="R2966">
            <v>4</v>
          </cell>
        </row>
        <row r="2967">
          <cell r="A2967">
            <v>190484</v>
          </cell>
          <cell r="B2967" t="str">
            <v>NEVASTANE SH 32          208L   TOT C</v>
          </cell>
          <cell r="C2967" t="str">
            <v>208L</v>
          </cell>
          <cell r="D2967" t="str">
            <v>HM032HH</v>
          </cell>
          <cell r="E2967" t="str">
            <v>P12N06PQYYYY</v>
          </cell>
          <cell r="F2967" t="str">
            <v>C</v>
          </cell>
          <cell r="G2967" t="str">
            <v>IO</v>
          </cell>
          <cell r="H2967">
            <v>4</v>
          </cell>
          <cell r="I2967">
            <v>4</v>
          </cell>
          <cell r="J2967">
            <v>4</v>
          </cell>
          <cell r="K2967">
            <v>4</v>
          </cell>
          <cell r="L2967">
            <v>4</v>
          </cell>
          <cell r="M2967">
            <v>4</v>
          </cell>
          <cell r="N2967">
            <v>4</v>
          </cell>
          <cell r="O2967">
            <v>4</v>
          </cell>
          <cell r="P2967">
            <v>4</v>
          </cell>
          <cell r="Q2967">
            <v>4</v>
          </cell>
          <cell r="R2967">
            <v>4</v>
          </cell>
        </row>
        <row r="2968">
          <cell r="A2968">
            <v>190483</v>
          </cell>
          <cell r="B2968" t="str">
            <v>NEVASTANE SH 32          20L    TOT C</v>
          </cell>
          <cell r="C2968" t="str">
            <v>20L</v>
          </cell>
          <cell r="D2968" t="str">
            <v>HM032HH</v>
          </cell>
          <cell r="E2968" t="str">
            <v>P12N06PQYYYY</v>
          </cell>
          <cell r="F2968" t="str">
            <v>C</v>
          </cell>
          <cell r="G2968" t="str">
            <v>IO</v>
          </cell>
          <cell r="H2968">
            <v>1</v>
          </cell>
          <cell r="I2968">
            <v>1</v>
          </cell>
          <cell r="J2968">
            <v>4</v>
          </cell>
          <cell r="K2968">
            <v>4</v>
          </cell>
          <cell r="L2968">
            <v>4</v>
          </cell>
          <cell r="M2968">
            <v>4</v>
          </cell>
          <cell r="N2968">
            <v>4</v>
          </cell>
          <cell r="O2968">
            <v>4</v>
          </cell>
          <cell r="P2968">
            <v>4</v>
          </cell>
          <cell r="Q2968">
            <v>4</v>
          </cell>
          <cell r="R2968">
            <v>4</v>
          </cell>
        </row>
        <row r="2969">
          <cell r="A2969">
            <v>190487</v>
          </cell>
          <cell r="B2969" t="str">
            <v>NEVASTANE SH 46          208L   TOT C</v>
          </cell>
          <cell r="C2969" t="str">
            <v>208L</v>
          </cell>
          <cell r="D2969" t="str">
            <v>HM046II</v>
          </cell>
          <cell r="E2969" t="str">
            <v>P12N06PQYYYY</v>
          </cell>
          <cell r="F2969" t="str">
            <v>C</v>
          </cell>
          <cell r="G2969" t="str">
            <v>IO</v>
          </cell>
          <cell r="H2969">
            <v>1</v>
          </cell>
          <cell r="I2969">
            <v>1</v>
          </cell>
          <cell r="J2969">
            <v>1</v>
          </cell>
          <cell r="K2969">
            <v>1</v>
          </cell>
          <cell r="L2969">
            <v>1</v>
          </cell>
          <cell r="M2969">
            <v>1</v>
          </cell>
          <cell r="N2969">
            <v>4</v>
          </cell>
          <cell r="O2969">
            <v>4</v>
          </cell>
          <cell r="P2969">
            <v>4</v>
          </cell>
          <cell r="Q2969">
            <v>4</v>
          </cell>
          <cell r="R2969">
            <v>4</v>
          </cell>
        </row>
        <row r="2970">
          <cell r="A2970">
            <v>190486</v>
          </cell>
          <cell r="B2970" t="str">
            <v>NEVASTANE SH 46          20L    TOT C</v>
          </cell>
          <cell r="C2970" t="str">
            <v>20L</v>
          </cell>
          <cell r="D2970" t="str">
            <v>HM046II</v>
          </cell>
          <cell r="E2970" t="str">
            <v>P12N06PQYYYY</v>
          </cell>
          <cell r="F2970" t="str">
            <v>C</v>
          </cell>
          <cell r="G2970" t="str">
            <v>IO</v>
          </cell>
          <cell r="H2970">
            <v>4</v>
          </cell>
          <cell r="I2970">
            <v>1</v>
          </cell>
          <cell r="J2970">
            <v>4</v>
          </cell>
          <cell r="K2970">
            <v>4</v>
          </cell>
          <cell r="L2970">
            <v>4</v>
          </cell>
          <cell r="M2970">
            <v>4</v>
          </cell>
          <cell r="N2970">
            <v>4</v>
          </cell>
          <cell r="O2970">
            <v>4</v>
          </cell>
          <cell r="P2970">
            <v>1</v>
          </cell>
          <cell r="Q2970">
            <v>1</v>
          </cell>
          <cell r="R2970">
            <v>1</v>
          </cell>
        </row>
        <row r="2971">
          <cell r="A2971">
            <v>190541</v>
          </cell>
          <cell r="B2971" t="str">
            <v>NEVASTANE SH 68          208L   TOT C</v>
          </cell>
          <cell r="C2971" t="str">
            <v>208L</v>
          </cell>
          <cell r="D2971" t="str">
            <v>HM068FF</v>
          </cell>
          <cell r="E2971" t="str">
            <v>P12N06PQYYYY</v>
          </cell>
          <cell r="F2971" t="str">
            <v>C</v>
          </cell>
          <cell r="G2971" t="str">
            <v>IO</v>
          </cell>
          <cell r="H2971">
            <v>4</v>
          </cell>
          <cell r="I2971">
            <v>4</v>
          </cell>
          <cell r="J2971">
            <v>4</v>
          </cell>
          <cell r="K2971">
            <v>4</v>
          </cell>
          <cell r="L2971">
            <v>4</v>
          </cell>
          <cell r="M2971">
            <v>4</v>
          </cell>
          <cell r="N2971">
            <v>4</v>
          </cell>
          <cell r="O2971">
            <v>4</v>
          </cell>
          <cell r="P2971">
            <v>4</v>
          </cell>
          <cell r="Q2971">
            <v>4</v>
          </cell>
          <cell r="R2971">
            <v>4</v>
          </cell>
        </row>
        <row r="2972">
          <cell r="A2972">
            <v>190540</v>
          </cell>
          <cell r="B2972" t="str">
            <v>NEVASTANE SH 68          20L    TOT C</v>
          </cell>
          <cell r="C2972" t="str">
            <v>20L</v>
          </cell>
          <cell r="D2972" t="str">
            <v>HM068FF</v>
          </cell>
          <cell r="E2972" t="str">
            <v>P12N06PQYYYY</v>
          </cell>
          <cell r="F2972" t="str">
            <v>C</v>
          </cell>
          <cell r="G2972" t="str">
            <v>IO</v>
          </cell>
          <cell r="H2972">
            <v>4</v>
          </cell>
          <cell r="I2972">
            <v>1</v>
          </cell>
          <cell r="J2972">
            <v>4</v>
          </cell>
          <cell r="K2972">
            <v>4</v>
          </cell>
          <cell r="L2972">
            <v>4</v>
          </cell>
          <cell r="M2972">
            <v>4</v>
          </cell>
          <cell r="N2972">
            <v>4</v>
          </cell>
          <cell r="O2972">
            <v>4</v>
          </cell>
          <cell r="P2972">
            <v>1</v>
          </cell>
          <cell r="Q2972">
            <v>1</v>
          </cell>
          <cell r="R2972">
            <v>1</v>
          </cell>
        </row>
        <row r="2973">
          <cell r="A2973">
            <v>127665</v>
          </cell>
          <cell r="B2973" t="str">
            <v>NEVASTANE SILICONE SAFEG 12S7OZ TOT C US</v>
          </cell>
          <cell r="C2973" t="str">
            <v>12S7OZ</v>
          </cell>
          <cell r="D2973" t="str">
            <v>YY000DD_H_US</v>
          </cell>
          <cell r="E2973" t="str">
            <v>P12N16PUYYYY</v>
          </cell>
          <cell r="F2973" t="str">
            <v>US</v>
          </cell>
          <cell r="G2973" t="str">
            <v>IO</v>
          </cell>
          <cell r="H2973">
            <v>4</v>
          </cell>
          <cell r="I2973">
            <v>4</v>
          </cell>
          <cell r="J2973">
            <v>4</v>
          </cell>
          <cell r="K2973">
            <v>4</v>
          </cell>
          <cell r="L2973">
            <v>4</v>
          </cell>
          <cell r="M2973">
            <v>4</v>
          </cell>
          <cell r="N2973" t="str">
            <v>LH</v>
          </cell>
          <cell r="O2973" t="str">
            <v>LH</v>
          </cell>
          <cell r="P2973" t="str">
            <v>LH</v>
          </cell>
          <cell r="Q2973" t="str">
            <v>LH</v>
          </cell>
          <cell r="R2973" t="str">
            <v>LH</v>
          </cell>
        </row>
        <row r="2974">
          <cell r="A2974">
            <v>127416</v>
          </cell>
          <cell r="B2974" t="str">
            <v>NEVASTANE SL 320         55GAL  TOT C US</v>
          </cell>
          <cell r="C2974" t="str">
            <v>55GAL</v>
          </cell>
          <cell r="D2974" t="str">
            <v>CK320JJ_H_US</v>
          </cell>
          <cell r="E2974" t="str">
            <v>P12N14Q1YYYY</v>
          </cell>
          <cell r="F2974" t="str">
            <v>US</v>
          </cell>
          <cell r="G2974" t="str">
            <v>IO</v>
          </cell>
          <cell r="H2974" t="str">
            <v>close</v>
          </cell>
          <cell r="I2974" t="str">
            <v>close</v>
          </cell>
          <cell r="J2974" t="str">
            <v>close</v>
          </cell>
          <cell r="K2974" t="str">
            <v>close</v>
          </cell>
          <cell r="L2974" t="str">
            <v>LH</v>
          </cell>
          <cell r="M2974" t="str">
            <v>LH</v>
          </cell>
          <cell r="N2974" t="str">
            <v>LH</v>
          </cell>
          <cell r="O2974" t="str">
            <v>LH</v>
          </cell>
          <cell r="P2974" t="str">
            <v>LH</v>
          </cell>
          <cell r="Q2974" t="str">
            <v>LH</v>
          </cell>
          <cell r="R2974" t="str">
            <v>LH</v>
          </cell>
        </row>
        <row r="2975">
          <cell r="A2975">
            <v>134020</v>
          </cell>
          <cell r="B2975" t="str">
            <v>NEVASTANE SY 220         206K   TOT C</v>
          </cell>
          <cell r="C2975" t="str">
            <v>206K</v>
          </cell>
          <cell r="D2975" t="str">
            <v>CK220QQ</v>
          </cell>
          <cell r="E2975" t="str">
            <v>P12N14Q1YYYY</v>
          </cell>
          <cell r="F2975" t="str">
            <v>C</v>
          </cell>
          <cell r="G2975" t="str">
            <v>IO</v>
          </cell>
          <cell r="H2975">
            <v>4</v>
          </cell>
          <cell r="I2975">
            <v>4</v>
          </cell>
          <cell r="J2975" t="str">
            <v>close</v>
          </cell>
          <cell r="K2975" t="str">
            <v>close</v>
          </cell>
          <cell r="L2975" t="str">
            <v>LH</v>
          </cell>
          <cell r="M2975" t="str">
            <v>LH</v>
          </cell>
          <cell r="N2975" t="str">
            <v>LH</v>
          </cell>
          <cell r="O2975" t="str">
            <v>LH</v>
          </cell>
          <cell r="P2975" t="str">
            <v>LH</v>
          </cell>
          <cell r="Q2975" t="str">
            <v>LH</v>
          </cell>
          <cell r="R2975" t="str">
            <v>LH</v>
          </cell>
        </row>
        <row r="2976">
          <cell r="A2976">
            <v>134023</v>
          </cell>
          <cell r="B2976" t="str">
            <v>NEVASTANE SY 220         25K    TOT C</v>
          </cell>
          <cell r="C2976" t="str">
            <v>25K</v>
          </cell>
          <cell r="D2976" t="str">
            <v>CK220QQ</v>
          </cell>
          <cell r="E2976" t="str">
            <v>P12N14Q1YYYY</v>
          </cell>
          <cell r="F2976" t="str">
            <v>C</v>
          </cell>
          <cell r="G2976" t="str">
            <v>IO</v>
          </cell>
          <cell r="H2976">
            <v>4</v>
          </cell>
          <cell r="I2976">
            <v>4</v>
          </cell>
          <cell r="J2976">
            <v>4</v>
          </cell>
          <cell r="K2976">
            <v>4</v>
          </cell>
          <cell r="L2976">
            <v>4</v>
          </cell>
          <cell r="M2976">
            <v>4</v>
          </cell>
          <cell r="N2976">
            <v>4</v>
          </cell>
          <cell r="O2976">
            <v>4</v>
          </cell>
          <cell r="P2976">
            <v>4</v>
          </cell>
          <cell r="Q2976" t="str">
            <v>LH</v>
          </cell>
          <cell r="R2976" t="str">
            <v>LH</v>
          </cell>
        </row>
        <row r="2977">
          <cell r="A2977">
            <v>134024</v>
          </cell>
          <cell r="B2977" t="str">
            <v>NEVASTANE SY 320         25K    TOT C</v>
          </cell>
          <cell r="C2977" t="str">
            <v>25K</v>
          </cell>
          <cell r="D2977" t="str">
            <v>CK320PP</v>
          </cell>
          <cell r="E2977" t="str">
            <v>P12N14Q1YYYY</v>
          </cell>
          <cell r="F2977" t="str">
            <v>C</v>
          </cell>
          <cell r="G2977" t="str">
            <v>IO</v>
          </cell>
          <cell r="H2977">
            <v>4</v>
          </cell>
          <cell r="I2977">
            <v>4</v>
          </cell>
          <cell r="J2977">
            <v>4</v>
          </cell>
          <cell r="K2977">
            <v>4</v>
          </cell>
          <cell r="L2977">
            <v>4</v>
          </cell>
          <cell r="M2977">
            <v>4</v>
          </cell>
          <cell r="N2977">
            <v>4</v>
          </cell>
          <cell r="O2977">
            <v>4</v>
          </cell>
          <cell r="P2977">
            <v>4</v>
          </cell>
          <cell r="Q2977" t="str">
            <v>LH</v>
          </cell>
          <cell r="R2977" t="str">
            <v>LH</v>
          </cell>
        </row>
        <row r="2978">
          <cell r="A2978">
            <v>134022</v>
          </cell>
          <cell r="B2978" t="str">
            <v>NEVASTANE SY 460         210K   TOT C</v>
          </cell>
          <cell r="C2978" t="str">
            <v>210K</v>
          </cell>
          <cell r="D2978" t="str">
            <v>CK460NN</v>
          </cell>
          <cell r="E2978" t="str">
            <v>P12N14Q1YYYY</v>
          </cell>
          <cell r="F2978" t="str">
            <v>C</v>
          </cell>
          <cell r="G2978" t="str">
            <v>IO</v>
          </cell>
          <cell r="H2978">
            <v>4</v>
          </cell>
          <cell r="I2978">
            <v>4</v>
          </cell>
          <cell r="J2978">
            <v>4</v>
          </cell>
          <cell r="K2978">
            <v>4</v>
          </cell>
          <cell r="L2978">
            <v>4</v>
          </cell>
          <cell r="M2978">
            <v>4</v>
          </cell>
          <cell r="N2978">
            <v>4</v>
          </cell>
          <cell r="O2978">
            <v>4</v>
          </cell>
          <cell r="P2978">
            <v>4</v>
          </cell>
          <cell r="Q2978" t="str">
            <v>LH</v>
          </cell>
          <cell r="R2978" t="str">
            <v>LH</v>
          </cell>
        </row>
        <row r="2979">
          <cell r="A2979">
            <v>134026</v>
          </cell>
          <cell r="B2979" t="str">
            <v>NEVASTANE SY 460         25K    TOT C</v>
          </cell>
          <cell r="C2979" t="str">
            <v>25K</v>
          </cell>
          <cell r="D2979" t="str">
            <v>CK460NN</v>
          </cell>
          <cell r="E2979" t="str">
            <v>P12N14Q1YYYY</v>
          </cell>
          <cell r="F2979" t="str">
            <v>C</v>
          </cell>
          <cell r="G2979" t="str">
            <v>IO</v>
          </cell>
          <cell r="H2979">
            <v>4</v>
          </cell>
          <cell r="I2979">
            <v>4</v>
          </cell>
          <cell r="J2979">
            <v>4</v>
          </cell>
          <cell r="K2979">
            <v>4</v>
          </cell>
          <cell r="L2979">
            <v>4</v>
          </cell>
          <cell r="M2979">
            <v>4</v>
          </cell>
          <cell r="N2979">
            <v>4</v>
          </cell>
          <cell r="O2979">
            <v>4</v>
          </cell>
          <cell r="P2979" t="str">
            <v>LH</v>
          </cell>
          <cell r="Q2979" t="str">
            <v>LH</v>
          </cell>
          <cell r="R2979" t="str">
            <v>LH</v>
          </cell>
        </row>
        <row r="2980">
          <cell r="A2980">
            <v>188228</v>
          </cell>
          <cell r="B2980" t="str">
            <v>NEVASTANE XMF 0          16K    TOT C</v>
          </cell>
          <cell r="C2980" t="str">
            <v>16K</v>
          </cell>
          <cell r="D2980" t="str">
            <v>XAX10CC</v>
          </cell>
          <cell r="E2980" t="str">
            <v>P12N07PAYYYY</v>
          </cell>
          <cell r="F2980" t="str">
            <v>C</v>
          </cell>
          <cell r="G2980" t="str">
            <v>IO</v>
          </cell>
          <cell r="H2980">
            <v>4</v>
          </cell>
          <cell r="I2980">
            <v>4</v>
          </cell>
          <cell r="J2980">
            <v>4</v>
          </cell>
          <cell r="K2980">
            <v>4</v>
          </cell>
          <cell r="L2980">
            <v>4</v>
          </cell>
          <cell r="M2980" t="str">
            <v>LS</v>
          </cell>
          <cell r="N2980">
            <v>4</v>
          </cell>
          <cell r="O2980">
            <v>4</v>
          </cell>
          <cell r="P2980">
            <v>4</v>
          </cell>
          <cell r="Q2980">
            <v>4</v>
          </cell>
          <cell r="R2980">
            <v>4</v>
          </cell>
        </row>
        <row r="2981">
          <cell r="A2981">
            <v>188226</v>
          </cell>
          <cell r="B2981" t="str">
            <v>NEVASTANE XMF 0          180K+L TOT C</v>
          </cell>
          <cell r="C2981" t="str">
            <v>180K+L</v>
          </cell>
          <cell r="D2981" t="str">
            <v>XAX10CC</v>
          </cell>
          <cell r="E2981" t="str">
            <v>P12N07PAYYYY</v>
          </cell>
          <cell r="F2981" t="str">
            <v>C</v>
          </cell>
          <cell r="G2981" t="str">
            <v>IO</v>
          </cell>
          <cell r="H2981">
            <v>4</v>
          </cell>
          <cell r="I2981">
            <v>4</v>
          </cell>
          <cell r="J2981">
            <v>4</v>
          </cell>
          <cell r="K2981">
            <v>4</v>
          </cell>
          <cell r="L2981">
            <v>4</v>
          </cell>
          <cell r="M2981">
            <v>4</v>
          </cell>
          <cell r="N2981">
            <v>4</v>
          </cell>
          <cell r="O2981">
            <v>4</v>
          </cell>
          <cell r="P2981">
            <v>4</v>
          </cell>
          <cell r="Q2981">
            <v>4</v>
          </cell>
          <cell r="R2981">
            <v>4</v>
          </cell>
        </row>
        <row r="2982">
          <cell r="A2982">
            <v>188251</v>
          </cell>
          <cell r="B2982" t="str">
            <v>NEVASTANE XMF 00         16K    TOT C</v>
          </cell>
          <cell r="C2982" t="str">
            <v>16K</v>
          </cell>
          <cell r="D2982" t="str">
            <v>XAX20DD</v>
          </cell>
          <cell r="E2982" t="str">
            <v>P12N07PAYYYY</v>
          </cell>
          <cell r="F2982" t="str">
            <v>C</v>
          </cell>
          <cell r="G2982" t="str">
            <v>IO</v>
          </cell>
          <cell r="H2982">
            <v>4</v>
          </cell>
          <cell r="I2982">
            <v>4</v>
          </cell>
          <cell r="J2982">
            <v>4</v>
          </cell>
          <cell r="K2982">
            <v>4</v>
          </cell>
          <cell r="L2982">
            <v>4</v>
          </cell>
          <cell r="M2982">
            <v>4</v>
          </cell>
          <cell r="N2982">
            <v>4</v>
          </cell>
          <cell r="O2982">
            <v>4</v>
          </cell>
          <cell r="P2982">
            <v>4</v>
          </cell>
          <cell r="Q2982">
            <v>4</v>
          </cell>
          <cell r="R2982">
            <v>4</v>
          </cell>
        </row>
        <row r="2983">
          <cell r="A2983">
            <v>187967</v>
          </cell>
          <cell r="B2983" t="str">
            <v>NEVASTANE XMF 1          16K    TOT C</v>
          </cell>
          <cell r="C2983" t="str">
            <v>16K</v>
          </cell>
          <cell r="D2983" t="str">
            <v>XAX01AA</v>
          </cell>
          <cell r="E2983" t="str">
            <v>P12N07PAYYYY</v>
          </cell>
          <cell r="F2983" t="str">
            <v>C</v>
          </cell>
          <cell r="G2983" t="str">
            <v>IO</v>
          </cell>
          <cell r="H2983">
            <v>4</v>
          </cell>
          <cell r="I2983">
            <v>1</v>
          </cell>
          <cell r="J2983">
            <v>4</v>
          </cell>
          <cell r="K2983">
            <v>4</v>
          </cell>
          <cell r="L2983">
            <v>4</v>
          </cell>
          <cell r="M2983">
            <v>4</v>
          </cell>
          <cell r="N2983">
            <v>4</v>
          </cell>
          <cell r="O2983">
            <v>4</v>
          </cell>
          <cell r="P2983">
            <v>4</v>
          </cell>
          <cell r="Q2983">
            <v>4</v>
          </cell>
          <cell r="R2983">
            <v>4</v>
          </cell>
        </row>
        <row r="2984">
          <cell r="A2984">
            <v>187966</v>
          </cell>
          <cell r="B2984" t="str">
            <v>NEVASTANE XMF 1          50K+L  TOT C</v>
          </cell>
          <cell r="C2984" t="str">
            <v>50K+L</v>
          </cell>
          <cell r="D2984" t="str">
            <v>XAX01AA</v>
          </cell>
          <cell r="E2984" t="str">
            <v>P12N07PAYYYY</v>
          </cell>
          <cell r="F2984" t="str">
            <v>C</v>
          </cell>
          <cell r="G2984" t="str">
            <v>IO</v>
          </cell>
          <cell r="H2984">
            <v>4</v>
          </cell>
          <cell r="I2984">
            <v>4</v>
          </cell>
          <cell r="J2984">
            <v>4</v>
          </cell>
          <cell r="K2984">
            <v>4</v>
          </cell>
          <cell r="L2984">
            <v>4</v>
          </cell>
          <cell r="M2984">
            <v>4</v>
          </cell>
          <cell r="N2984">
            <v>4</v>
          </cell>
          <cell r="O2984">
            <v>4</v>
          </cell>
          <cell r="P2984">
            <v>4</v>
          </cell>
          <cell r="Q2984">
            <v>4</v>
          </cell>
          <cell r="R2984">
            <v>4</v>
          </cell>
        </row>
        <row r="2985">
          <cell r="A2985">
            <v>188474</v>
          </cell>
          <cell r="B2985" t="str">
            <v>NEVASTANE XMF 2          16K    TOT C</v>
          </cell>
          <cell r="C2985" t="str">
            <v>16K</v>
          </cell>
          <cell r="D2985" t="str">
            <v>XAX02BB</v>
          </cell>
          <cell r="E2985" t="str">
            <v>P12N07PAYYYY</v>
          </cell>
          <cell r="F2985" t="str">
            <v>C</v>
          </cell>
          <cell r="G2985" t="str">
            <v>IO</v>
          </cell>
          <cell r="H2985">
            <v>1</v>
          </cell>
          <cell r="I2985">
            <v>1</v>
          </cell>
          <cell r="J2985">
            <v>1</v>
          </cell>
          <cell r="K2985">
            <v>1</v>
          </cell>
          <cell r="L2985">
            <v>1</v>
          </cell>
          <cell r="M2985">
            <v>1</v>
          </cell>
          <cell r="N2985">
            <v>1</v>
          </cell>
          <cell r="O2985">
            <v>1</v>
          </cell>
          <cell r="P2985">
            <v>1</v>
          </cell>
          <cell r="Q2985">
            <v>1</v>
          </cell>
          <cell r="R2985">
            <v>1</v>
          </cell>
        </row>
        <row r="2986">
          <cell r="A2986">
            <v>186780</v>
          </cell>
          <cell r="B2986" t="str">
            <v>NEVASTANE XMF 2          180K+L TOT C</v>
          </cell>
          <cell r="C2986" t="str">
            <v>180K+L</v>
          </cell>
          <cell r="D2986" t="str">
            <v>XAX02BB</v>
          </cell>
          <cell r="E2986" t="str">
            <v>P12N07PAYYYY</v>
          </cell>
          <cell r="F2986" t="str">
            <v>C</v>
          </cell>
          <cell r="G2986" t="str">
            <v>IO</v>
          </cell>
          <cell r="H2986">
            <v>4</v>
          </cell>
          <cell r="I2986">
            <v>4</v>
          </cell>
          <cell r="J2986">
            <v>4</v>
          </cell>
          <cell r="K2986">
            <v>4</v>
          </cell>
          <cell r="L2986">
            <v>4</v>
          </cell>
          <cell r="M2986">
            <v>4</v>
          </cell>
          <cell r="N2986">
            <v>4</v>
          </cell>
          <cell r="O2986">
            <v>4</v>
          </cell>
          <cell r="P2986">
            <v>4</v>
          </cell>
          <cell r="Q2986">
            <v>4</v>
          </cell>
          <cell r="R2986">
            <v>4</v>
          </cell>
        </row>
        <row r="2987">
          <cell r="A2987">
            <v>188475</v>
          </cell>
          <cell r="B2987" t="str">
            <v>NEVASTANE XMF 2          2X12T03TOT C</v>
          </cell>
          <cell r="C2987" t="str">
            <v>2X12T03</v>
          </cell>
          <cell r="D2987" t="str">
            <v>XAX02BB</v>
          </cell>
          <cell r="E2987" t="str">
            <v>P12N07PAYYYY</v>
          </cell>
          <cell r="F2987" t="str">
            <v>C</v>
          </cell>
          <cell r="G2987" t="str">
            <v>IO</v>
          </cell>
          <cell r="H2987">
            <v>4</v>
          </cell>
          <cell r="I2987">
            <v>4</v>
          </cell>
          <cell r="J2987">
            <v>4</v>
          </cell>
          <cell r="K2987">
            <v>4</v>
          </cell>
          <cell r="L2987">
            <v>4</v>
          </cell>
          <cell r="M2987">
            <v>4</v>
          </cell>
          <cell r="N2987">
            <v>4</v>
          </cell>
          <cell r="O2987">
            <v>4</v>
          </cell>
          <cell r="P2987">
            <v>4</v>
          </cell>
          <cell r="Q2987">
            <v>4</v>
          </cell>
          <cell r="R2987">
            <v>4</v>
          </cell>
        </row>
        <row r="2988">
          <cell r="A2988">
            <v>188476</v>
          </cell>
          <cell r="B2988" t="str">
            <v>NEVASTANE XMF 2 (LS)     24T037KTOT C</v>
          </cell>
          <cell r="C2988" t="str">
            <v>24T037K</v>
          </cell>
          <cell r="D2988" t="str">
            <v>XAX02BB</v>
          </cell>
          <cell r="E2988" t="str">
            <v>P12N07PAYYYY</v>
          </cell>
          <cell r="F2988" t="str">
            <v>C</v>
          </cell>
          <cell r="G2988" t="str">
            <v>IO</v>
          </cell>
          <cell r="H2988">
            <v>4</v>
          </cell>
          <cell r="I2988">
            <v>4</v>
          </cell>
          <cell r="J2988">
            <v>4</v>
          </cell>
          <cell r="K2988">
            <v>4</v>
          </cell>
          <cell r="L2988">
            <v>4</v>
          </cell>
          <cell r="M2988">
            <v>4</v>
          </cell>
          <cell r="N2988">
            <v>4</v>
          </cell>
          <cell r="O2988">
            <v>4</v>
          </cell>
          <cell r="P2988">
            <v>4</v>
          </cell>
          <cell r="Q2988">
            <v>4</v>
          </cell>
          <cell r="R2988">
            <v>4</v>
          </cell>
        </row>
        <row r="2989">
          <cell r="A2989">
            <v>203581</v>
          </cell>
          <cell r="B2989" t="str">
            <v>NEVASTANE XS 220         16K    TOT C</v>
          </cell>
          <cell r="C2989" t="str">
            <v>16K</v>
          </cell>
          <cell r="D2989" t="str">
            <v>XCS12NN</v>
          </cell>
          <cell r="E2989" t="str">
            <v>P12N07P9YYYY</v>
          </cell>
          <cell r="F2989" t="str">
            <v>C</v>
          </cell>
          <cell r="G2989" t="str">
            <v>IO</v>
          </cell>
          <cell r="H2989" t="str">
            <v>-</v>
          </cell>
          <cell r="I2989" t="str">
            <v>-</v>
          </cell>
          <cell r="J2989">
            <v>4</v>
          </cell>
          <cell r="K2989">
            <v>4</v>
          </cell>
          <cell r="L2989">
            <v>4</v>
          </cell>
          <cell r="M2989">
            <v>4</v>
          </cell>
          <cell r="N2989">
            <v>4</v>
          </cell>
          <cell r="O2989">
            <v>4</v>
          </cell>
          <cell r="P2989">
            <v>4</v>
          </cell>
          <cell r="Q2989">
            <v>4</v>
          </cell>
          <cell r="R2989">
            <v>4</v>
          </cell>
        </row>
        <row r="2990">
          <cell r="A2990">
            <v>203231</v>
          </cell>
          <cell r="B2990" t="str">
            <v>NEVASTANE XS 220         50K+L  TOT C</v>
          </cell>
          <cell r="C2990" t="str">
            <v>50K +L</v>
          </cell>
          <cell r="D2990" t="str">
            <v>XCS12NN</v>
          </cell>
          <cell r="E2990" t="str">
            <v>P12N07P9YYYY</v>
          </cell>
          <cell r="F2990" t="str">
            <v>C</v>
          </cell>
          <cell r="G2990" t="str">
            <v>IO</v>
          </cell>
          <cell r="H2990" t="str">
            <v>-</v>
          </cell>
          <cell r="I2990" t="str">
            <v>-</v>
          </cell>
          <cell r="J2990" t="str">
            <v>-</v>
          </cell>
          <cell r="K2990">
            <v>4</v>
          </cell>
          <cell r="L2990">
            <v>4</v>
          </cell>
          <cell r="M2990">
            <v>4</v>
          </cell>
          <cell r="N2990">
            <v>4</v>
          </cell>
          <cell r="O2990">
            <v>4</v>
          </cell>
          <cell r="P2990">
            <v>4</v>
          </cell>
          <cell r="Q2990">
            <v>4</v>
          </cell>
          <cell r="R2990">
            <v>4</v>
          </cell>
        </row>
        <row r="2991">
          <cell r="A2991">
            <v>190492</v>
          </cell>
          <cell r="B2991" t="str">
            <v>NEVASTANE XS 320         16K    TOT C</v>
          </cell>
          <cell r="C2991" t="str">
            <v>16K</v>
          </cell>
          <cell r="D2991" t="str">
            <v>XCS12LL</v>
          </cell>
          <cell r="E2991" t="str">
            <v>P12N07P9YYYY</v>
          </cell>
          <cell r="F2991" t="str">
            <v>C</v>
          </cell>
          <cell r="G2991" t="str">
            <v>IO</v>
          </cell>
          <cell r="H2991">
            <v>4</v>
          </cell>
          <cell r="I2991">
            <v>1</v>
          </cell>
          <cell r="J2991">
            <v>4</v>
          </cell>
          <cell r="K2991">
            <v>4</v>
          </cell>
          <cell r="L2991">
            <v>4</v>
          </cell>
          <cell r="M2991">
            <v>4</v>
          </cell>
          <cell r="N2991">
            <v>4</v>
          </cell>
          <cell r="O2991">
            <v>4</v>
          </cell>
          <cell r="P2991">
            <v>4</v>
          </cell>
          <cell r="Q2991">
            <v>4</v>
          </cell>
          <cell r="R2991">
            <v>4</v>
          </cell>
        </row>
        <row r="2992">
          <cell r="A2992">
            <v>190490</v>
          </cell>
          <cell r="B2992" t="str">
            <v>NEVASTANE XS 320         180K+L TOT C</v>
          </cell>
          <cell r="C2992" t="str">
            <v>180K+L</v>
          </cell>
          <cell r="D2992" t="str">
            <v>XCS12LL</v>
          </cell>
          <cell r="E2992" t="str">
            <v>P12N07P9YYYY</v>
          </cell>
          <cell r="F2992" t="str">
            <v>C</v>
          </cell>
          <cell r="G2992" t="str">
            <v>IO</v>
          </cell>
          <cell r="H2992">
            <v>4</v>
          </cell>
          <cell r="I2992">
            <v>4</v>
          </cell>
          <cell r="J2992">
            <v>4</v>
          </cell>
          <cell r="K2992">
            <v>4</v>
          </cell>
          <cell r="L2992">
            <v>4</v>
          </cell>
          <cell r="M2992">
            <v>4</v>
          </cell>
          <cell r="N2992">
            <v>4</v>
          </cell>
          <cell r="O2992">
            <v>4</v>
          </cell>
          <cell r="P2992">
            <v>4</v>
          </cell>
          <cell r="Q2992">
            <v>4</v>
          </cell>
          <cell r="R2992">
            <v>4</v>
          </cell>
        </row>
        <row r="2993">
          <cell r="A2993">
            <v>190493</v>
          </cell>
          <cell r="B2993" t="str">
            <v>NEVASTANE XS 320         2X12T04TOT C</v>
          </cell>
          <cell r="C2993" t="str">
            <v>2X12T04</v>
          </cell>
          <cell r="D2993" t="str">
            <v>XCS12LL</v>
          </cell>
          <cell r="E2993" t="str">
            <v>P12N07P9YYYY</v>
          </cell>
          <cell r="F2993" t="str">
            <v>C</v>
          </cell>
          <cell r="G2993" t="str">
            <v>IO</v>
          </cell>
          <cell r="H2993">
            <v>4</v>
          </cell>
          <cell r="I2993">
            <v>4</v>
          </cell>
          <cell r="J2993">
            <v>4</v>
          </cell>
          <cell r="K2993">
            <v>4</v>
          </cell>
          <cell r="L2993">
            <v>4</v>
          </cell>
          <cell r="M2993">
            <v>4</v>
          </cell>
          <cell r="N2993">
            <v>4</v>
          </cell>
          <cell r="O2993">
            <v>4</v>
          </cell>
          <cell r="P2993">
            <v>4</v>
          </cell>
          <cell r="Q2993">
            <v>4</v>
          </cell>
          <cell r="R2993">
            <v>4</v>
          </cell>
        </row>
        <row r="2994">
          <cell r="A2994">
            <v>190496</v>
          </cell>
          <cell r="B2994" t="str">
            <v>NEVASTANE XS 80          16K    TOT C</v>
          </cell>
          <cell r="C2994" t="str">
            <v>16K</v>
          </cell>
          <cell r="D2994" t="str">
            <v>XCS12KK</v>
          </cell>
          <cell r="E2994" t="str">
            <v>P12N07P9YYYY</v>
          </cell>
          <cell r="F2994" t="str">
            <v>C</v>
          </cell>
          <cell r="G2994" t="str">
            <v>IO</v>
          </cell>
          <cell r="H2994">
            <v>4</v>
          </cell>
          <cell r="I2994">
            <v>1</v>
          </cell>
          <cell r="J2994">
            <v>4</v>
          </cell>
          <cell r="K2994">
            <v>4</v>
          </cell>
          <cell r="L2994">
            <v>4</v>
          </cell>
          <cell r="M2994">
            <v>4</v>
          </cell>
          <cell r="N2994">
            <v>4</v>
          </cell>
          <cell r="O2994">
            <v>4</v>
          </cell>
          <cell r="P2994">
            <v>1</v>
          </cell>
          <cell r="Q2994">
            <v>1</v>
          </cell>
          <cell r="R2994">
            <v>1</v>
          </cell>
        </row>
        <row r="2995">
          <cell r="A2995">
            <v>190494</v>
          </cell>
          <cell r="B2995" t="str">
            <v>NEVASTANE XS 80          180K+L TOT C</v>
          </cell>
          <cell r="C2995" t="str">
            <v>180K+L</v>
          </cell>
          <cell r="D2995" t="str">
            <v>XCS12KK</v>
          </cell>
          <cell r="E2995" t="str">
            <v>P12N07P9YYYY</v>
          </cell>
          <cell r="F2995" t="str">
            <v>C</v>
          </cell>
          <cell r="G2995" t="str">
            <v>IO</v>
          </cell>
          <cell r="H2995">
            <v>4</v>
          </cell>
          <cell r="I2995">
            <v>4</v>
          </cell>
          <cell r="J2995">
            <v>4</v>
          </cell>
          <cell r="K2995">
            <v>4</v>
          </cell>
          <cell r="L2995">
            <v>4</v>
          </cell>
          <cell r="M2995">
            <v>4</v>
          </cell>
          <cell r="N2995">
            <v>4</v>
          </cell>
          <cell r="O2995">
            <v>4</v>
          </cell>
          <cell r="P2995">
            <v>4</v>
          </cell>
          <cell r="Q2995">
            <v>4</v>
          </cell>
          <cell r="R2995">
            <v>4</v>
          </cell>
        </row>
        <row r="2996">
          <cell r="A2996">
            <v>190497</v>
          </cell>
          <cell r="B2996" t="str">
            <v>NEVASTANE XS 80          2X12T04TOT C</v>
          </cell>
          <cell r="C2996" t="str">
            <v>2X12T04</v>
          </cell>
          <cell r="D2996" t="str">
            <v>XCS12KK</v>
          </cell>
          <cell r="E2996" t="str">
            <v>P12N07P9YYYY</v>
          </cell>
          <cell r="F2996" t="str">
            <v>C</v>
          </cell>
          <cell r="G2996" t="str">
            <v>IO</v>
          </cell>
          <cell r="H2996">
            <v>4</v>
          </cell>
          <cell r="I2996">
            <v>4</v>
          </cell>
          <cell r="J2996">
            <v>4</v>
          </cell>
          <cell r="K2996">
            <v>4</v>
          </cell>
          <cell r="L2996">
            <v>4</v>
          </cell>
          <cell r="M2996">
            <v>4</v>
          </cell>
          <cell r="N2996">
            <v>4</v>
          </cell>
          <cell r="O2996">
            <v>4</v>
          </cell>
          <cell r="P2996">
            <v>4</v>
          </cell>
          <cell r="Q2996">
            <v>4</v>
          </cell>
          <cell r="R2996">
            <v>4</v>
          </cell>
        </row>
        <row r="2997">
          <cell r="A2997">
            <v>209544</v>
          </cell>
          <cell r="B2997" t="str">
            <v>NEVASTANE XS 80 (AGS-SP) 6T029SPTOT C</v>
          </cell>
          <cell r="C2997" t="str">
            <v xml:space="preserve"> 6T029SP</v>
          </cell>
          <cell r="D2997" t="str">
            <v>XCS12KK</v>
          </cell>
          <cell r="E2997" t="str">
            <v>P12N07P9YYYY</v>
          </cell>
          <cell r="F2997" t="str">
            <v>C</v>
          </cell>
          <cell r="G2997" t="str">
            <v>IO</v>
          </cell>
          <cell r="H2997" t="str">
            <v>-</v>
          </cell>
          <cell r="I2997" t="str">
            <v>-</v>
          </cell>
          <cell r="J2997" t="str">
            <v>close</v>
          </cell>
          <cell r="K2997">
            <v>4</v>
          </cell>
          <cell r="L2997">
            <v>4</v>
          </cell>
          <cell r="M2997">
            <v>4</v>
          </cell>
          <cell r="N2997">
            <v>4</v>
          </cell>
          <cell r="O2997">
            <v>4</v>
          </cell>
          <cell r="P2997">
            <v>4</v>
          </cell>
          <cell r="Q2997">
            <v>4</v>
          </cell>
          <cell r="R2997">
            <v>4</v>
          </cell>
        </row>
        <row r="2998">
          <cell r="A2998">
            <v>197030</v>
          </cell>
          <cell r="B2998" t="str">
            <v>NEVASTANE XS 80 (LS)     24T04K TOT C</v>
          </cell>
          <cell r="C2998" t="str">
            <v>24T04K</v>
          </cell>
          <cell r="D2998" t="str">
            <v>XCS12KK</v>
          </cell>
          <cell r="E2998" t="str">
            <v>P12N07P9YYYY</v>
          </cell>
          <cell r="F2998" t="str">
            <v>C</v>
          </cell>
          <cell r="G2998" t="str">
            <v>IO</v>
          </cell>
          <cell r="H2998" t="str">
            <v>-</v>
          </cell>
          <cell r="I2998">
            <v>4</v>
          </cell>
          <cell r="J2998">
            <v>4</v>
          </cell>
          <cell r="K2998">
            <v>4</v>
          </cell>
          <cell r="L2998">
            <v>4</v>
          </cell>
          <cell r="M2998">
            <v>4</v>
          </cell>
          <cell r="N2998">
            <v>4</v>
          </cell>
          <cell r="O2998">
            <v>4</v>
          </cell>
          <cell r="P2998">
            <v>4</v>
          </cell>
          <cell r="Q2998">
            <v>4</v>
          </cell>
          <cell r="R2998">
            <v>4</v>
          </cell>
        </row>
        <row r="2999">
          <cell r="A2999">
            <v>193745</v>
          </cell>
          <cell r="B2999" t="str">
            <v>NEVASTANE XS 80 (RP)     6T029RPTOT C</v>
          </cell>
          <cell r="C2999" t="str">
            <v>6T024RP</v>
          </cell>
          <cell r="D2999" t="str">
            <v>XCS12KK</v>
          </cell>
          <cell r="E2999" t="str">
            <v>P12N07P9YYYY</v>
          </cell>
          <cell r="F2999" t="str">
            <v>C</v>
          </cell>
          <cell r="G2999" t="str">
            <v>IO</v>
          </cell>
          <cell r="H2999">
            <v>4</v>
          </cell>
          <cell r="I2999">
            <v>4</v>
          </cell>
          <cell r="J2999" t="str">
            <v>close</v>
          </cell>
          <cell r="K2999" t="str">
            <v>close</v>
          </cell>
          <cell r="L2999" t="str">
            <v>LH</v>
          </cell>
          <cell r="M2999" t="str">
            <v>LH</v>
          </cell>
          <cell r="N2999">
            <v>4</v>
          </cell>
          <cell r="O2999">
            <v>4</v>
          </cell>
          <cell r="P2999">
            <v>4</v>
          </cell>
          <cell r="Q2999">
            <v>4</v>
          </cell>
          <cell r="R2999">
            <v>4</v>
          </cell>
        </row>
        <row r="3000">
          <cell r="A3000">
            <v>193744</v>
          </cell>
          <cell r="B3000" t="str">
            <v>NEVASTANE XS 80 (SP)     6T024SPTOT C</v>
          </cell>
          <cell r="C3000" t="str">
            <v>6T024SP</v>
          </cell>
          <cell r="D3000" t="str">
            <v>XCS12KK</v>
          </cell>
          <cell r="E3000" t="str">
            <v>P12N07P9YYYY</v>
          </cell>
          <cell r="F3000" t="str">
            <v>C</v>
          </cell>
          <cell r="G3000" t="str">
            <v>IO</v>
          </cell>
          <cell r="H3000">
            <v>4</v>
          </cell>
          <cell r="I3000">
            <v>4</v>
          </cell>
          <cell r="J3000" t="str">
            <v>close</v>
          </cell>
          <cell r="K3000" t="str">
            <v>close</v>
          </cell>
          <cell r="L3000" t="str">
            <v>LH</v>
          </cell>
          <cell r="M3000" t="str">
            <v>LH</v>
          </cell>
          <cell r="N3000" t="str">
            <v>LH</v>
          </cell>
          <cell r="O3000" t="str">
            <v>LH</v>
          </cell>
          <cell r="P3000" t="str">
            <v>LH</v>
          </cell>
          <cell r="Q3000" t="str">
            <v>LH</v>
          </cell>
          <cell r="R3000" t="str">
            <v>LH</v>
          </cell>
        </row>
        <row r="3001">
          <cell r="A3001">
            <v>190593</v>
          </cell>
          <cell r="B3001" t="str">
            <v>NEVASTANE XSH 150        208L   TOT C</v>
          </cell>
          <cell r="C3001" t="str">
            <v>208L</v>
          </cell>
          <cell r="D3001" t="str">
            <v>DA150FF</v>
          </cell>
          <cell r="E3001" t="str">
            <v>P12N14Q1YYYY</v>
          </cell>
          <cell r="F3001" t="str">
            <v>C</v>
          </cell>
          <cell r="G3001" t="str">
            <v>IO</v>
          </cell>
          <cell r="H3001">
            <v>4</v>
          </cell>
          <cell r="I3001">
            <v>1</v>
          </cell>
          <cell r="J3001">
            <v>4</v>
          </cell>
          <cell r="K3001">
            <v>4</v>
          </cell>
          <cell r="L3001">
            <v>4</v>
          </cell>
          <cell r="M3001">
            <v>4</v>
          </cell>
          <cell r="N3001">
            <v>4</v>
          </cell>
          <cell r="O3001">
            <v>4</v>
          </cell>
          <cell r="P3001">
            <v>4</v>
          </cell>
          <cell r="Q3001">
            <v>4</v>
          </cell>
          <cell r="R3001">
            <v>4</v>
          </cell>
        </row>
        <row r="3002">
          <cell r="A3002">
            <v>190592</v>
          </cell>
          <cell r="B3002" t="str">
            <v>NEVASTANE XSH 150        20L    TOT C</v>
          </cell>
          <cell r="C3002" t="str">
            <v>20L</v>
          </cell>
          <cell r="D3002" t="str">
            <v>DA150FF</v>
          </cell>
          <cell r="E3002" t="str">
            <v>P12N14Q1YYYY</v>
          </cell>
          <cell r="F3002" t="str">
            <v>C</v>
          </cell>
          <cell r="G3002" t="str">
            <v>IO</v>
          </cell>
          <cell r="H3002">
            <v>4</v>
          </cell>
          <cell r="I3002">
            <v>4</v>
          </cell>
          <cell r="J3002">
            <v>4</v>
          </cell>
          <cell r="K3002">
            <v>4</v>
          </cell>
          <cell r="L3002">
            <v>4</v>
          </cell>
          <cell r="M3002" t="str">
            <v>LH</v>
          </cell>
          <cell r="N3002">
            <v>4</v>
          </cell>
          <cell r="O3002">
            <v>4</v>
          </cell>
          <cell r="P3002">
            <v>4</v>
          </cell>
          <cell r="Q3002">
            <v>4</v>
          </cell>
          <cell r="R3002">
            <v>4</v>
          </cell>
        </row>
        <row r="3003">
          <cell r="A3003">
            <v>190595</v>
          </cell>
          <cell r="B3003" t="str">
            <v>NEVASTANE XSH 220        208L   TOT C</v>
          </cell>
          <cell r="C3003" t="str">
            <v>208L</v>
          </cell>
          <cell r="D3003" t="str">
            <v>CK220LL</v>
          </cell>
          <cell r="E3003" t="str">
            <v>P12N14Q1YYYY</v>
          </cell>
          <cell r="F3003" t="str">
            <v>C</v>
          </cell>
          <cell r="G3003" t="str">
            <v>IO</v>
          </cell>
          <cell r="H3003">
            <v>1</v>
          </cell>
          <cell r="I3003">
            <v>1</v>
          </cell>
          <cell r="J3003">
            <v>1</v>
          </cell>
          <cell r="K3003">
            <v>1</v>
          </cell>
          <cell r="L3003">
            <v>1</v>
          </cell>
          <cell r="M3003">
            <v>1</v>
          </cell>
          <cell r="N3003">
            <v>4</v>
          </cell>
          <cell r="O3003">
            <v>4</v>
          </cell>
          <cell r="P3003">
            <v>4</v>
          </cell>
          <cell r="Q3003">
            <v>4</v>
          </cell>
          <cell r="R3003">
            <v>4</v>
          </cell>
        </row>
        <row r="3004">
          <cell r="A3004">
            <v>190594</v>
          </cell>
          <cell r="B3004" t="str">
            <v>NEVASTANE XSH 220        20L    TOT C</v>
          </cell>
          <cell r="C3004" t="str">
            <v>20L</v>
          </cell>
          <cell r="D3004" t="str">
            <v>CK220LL</v>
          </cell>
          <cell r="E3004" t="str">
            <v>P12N14Q1YYYY</v>
          </cell>
          <cell r="F3004" t="str">
            <v>C</v>
          </cell>
          <cell r="G3004" t="str">
            <v>IO</v>
          </cell>
          <cell r="H3004">
            <v>1</v>
          </cell>
          <cell r="I3004">
            <v>1</v>
          </cell>
          <cell r="J3004">
            <v>4</v>
          </cell>
          <cell r="K3004">
            <v>4</v>
          </cell>
          <cell r="L3004">
            <v>4</v>
          </cell>
          <cell r="M3004">
            <v>4</v>
          </cell>
          <cell r="N3004">
            <v>4</v>
          </cell>
          <cell r="O3004">
            <v>4</v>
          </cell>
          <cell r="P3004">
            <v>4</v>
          </cell>
          <cell r="Q3004">
            <v>4</v>
          </cell>
          <cell r="R3004">
            <v>4</v>
          </cell>
        </row>
        <row r="3005">
          <cell r="A3005">
            <v>189338</v>
          </cell>
          <cell r="B3005" t="str">
            <v>NEVASTANE XSH 320        20L    TOT C</v>
          </cell>
          <cell r="C3005" t="str">
            <v>20L</v>
          </cell>
          <cell r="D3005" t="str">
            <v>CK320JJ</v>
          </cell>
          <cell r="E3005" t="str">
            <v>P12N14Q1YYYY</v>
          </cell>
          <cell r="F3005" t="str">
            <v>C</v>
          </cell>
          <cell r="G3005" t="str">
            <v>IO</v>
          </cell>
          <cell r="H3005">
            <v>1</v>
          </cell>
          <cell r="I3005">
            <v>1</v>
          </cell>
          <cell r="J3005">
            <v>4</v>
          </cell>
          <cell r="K3005">
            <v>4</v>
          </cell>
          <cell r="L3005">
            <v>4</v>
          </cell>
          <cell r="M3005">
            <v>4</v>
          </cell>
          <cell r="N3005">
            <v>4</v>
          </cell>
          <cell r="O3005">
            <v>4</v>
          </cell>
          <cell r="P3005">
            <v>4</v>
          </cell>
          <cell r="Q3005">
            <v>4</v>
          </cell>
          <cell r="R3005">
            <v>4</v>
          </cell>
        </row>
        <row r="3006">
          <cell r="A3006">
            <v>190640</v>
          </cell>
          <cell r="B3006" t="str">
            <v>NEVASTANE XSH 460        208L   TOT C</v>
          </cell>
          <cell r="C3006" t="str">
            <v>208L</v>
          </cell>
          <cell r="D3006" t="str">
            <v>CK460JJ</v>
          </cell>
          <cell r="E3006" t="str">
            <v>P12N14Q1YYYY</v>
          </cell>
          <cell r="F3006" t="str">
            <v>C</v>
          </cell>
          <cell r="G3006" t="str">
            <v>IO</v>
          </cell>
          <cell r="H3006">
            <v>1</v>
          </cell>
          <cell r="I3006">
            <v>1</v>
          </cell>
          <cell r="J3006">
            <v>4</v>
          </cell>
          <cell r="K3006">
            <v>4</v>
          </cell>
          <cell r="L3006">
            <v>4</v>
          </cell>
          <cell r="M3006">
            <v>4</v>
          </cell>
          <cell r="N3006">
            <v>1</v>
          </cell>
          <cell r="O3006">
            <v>1</v>
          </cell>
          <cell r="P3006">
            <v>1</v>
          </cell>
          <cell r="Q3006">
            <v>1</v>
          </cell>
          <cell r="R3006">
            <v>1</v>
          </cell>
        </row>
        <row r="3007">
          <cell r="A3007">
            <v>190639</v>
          </cell>
          <cell r="B3007" t="str">
            <v>NEVASTANE XSH 460        20L    TOT C</v>
          </cell>
          <cell r="C3007" t="str">
            <v>20L</v>
          </cell>
          <cell r="D3007" t="str">
            <v>CK460JJ</v>
          </cell>
          <cell r="E3007" t="str">
            <v>P12N14Q1YYYY</v>
          </cell>
          <cell r="F3007" t="str">
            <v>C</v>
          </cell>
          <cell r="G3007" t="str">
            <v>IO</v>
          </cell>
          <cell r="H3007">
            <v>4</v>
          </cell>
          <cell r="I3007">
            <v>1</v>
          </cell>
          <cell r="J3007">
            <v>4</v>
          </cell>
          <cell r="K3007">
            <v>4</v>
          </cell>
          <cell r="L3007">
            <v>4</v>
          </cell>
          <cell r="M3007">
            <v>4</v>
          </cell>
          <cell r="N3007">
            <v>4</v>
          </cell>
          <cell r="O3007">
            <v>4</v>
          </cell>
          <cell r="P3007">
            <v>4</v>
          </cell>
          <cell r="Q3007">
            <v>4</v>
          </cell>
          <cell r="R3007">
            <v>4</v>
          </cell>
        </row>
        <row r="3008">
          <cell r="A3008">
            <v>176758</v>
          </cell>
          <cell r="B3008" t="str">
            <v>NYCOGREASE GN 22         20KM   NYC W</v>
          </cell>
          <cell r="C3008" t="str">
            <v>20KM</v>
          </cell>
          <cell r="D3008" t="str">
            <v>XAI00DD</v>
          </cell>
          <cell r="E3008" t="str">
            <v>P12N10</v>
          </cell>
          <cell r="F3008" t="str">
            <v xml:space="preserve"> W</v>
          </cell>
          <cell r="G3008" t="str">
            <v>IO</v>
          </cell>
          <cell r="H3008" t="str">
            <v>close</v>
          </cell>
          <cell r="I3008" t="str">
            <v>close</v>
          </cell>
          <cell r="J3008" t="str">
            <v>close</v>
          </cell>
          <cell r="K3008" t="str">
            <v>close</v>
          </cell>
          <cell r="L3008" t="str">
            <v>LH</v>
          </cell>
          <cell r="M3008" t="str">
            <v>LH</v>
          </cell>
          <cell r="N3008" t="str">
            <v>LH</v>
          </cell>
          <cell r="O3008" t="str">
            <v>LH</v>
          </cell>
          <cell r="P3008" t="str">
            <v>LH</v>
          </cell>
          <cell r="Q3008" t="str">
            <v>LH</v>
          </cell>
          <cell r="R3008" t="str">
            <v>LH</v>
          </cell>
        </row>
        <row r="3009">
          <cell r="A3009">
            <v>217209</v>
          </cell>
          <cell r="B3009" t="str">
            <v>ORIG OIL ULTRA PLUS 5W30 208L   MAZ   SG</v>
          </cell>
          <cell r="C3009" t="str">
            <v>208L</v>
          </cell>
          <cell r="D3009" t="str">
            <v>530PCCL_H_SG</v>
          </cell>
          <cell r="E3009" t="str">
            <v>P11N01N2AAAA</v>
          </cell>
          <cell r="F3009" t="str">
            <v>SG</v>
          </cell>
          <cell r="G3009" t="str">
            <v>AO</v>
          </cell>
          <cell r="H3009" t="str">
            <v>-</v>
          </cell>
          <cell r="I3009" t="str">
            <v>-</v>
          </cell>
          <cell r="J3009" t="str">
            <v>-</v>
          </cell>
          <cell r="K3009" t="str">
            <v>2B</v>
          </cell>
          <cell r="L3009" t="str">
            <v>2B</v>
          </cell>
          <cell r="M3009" t="str">
            <v>LH</v>
          </cell>
          <cell r="N3009" t="str">
            <v>LH</v>
          </cell>
          <cell r="O3009" t="str">
            <v>LH</v>
          </cell>
          <cell r="P3009" t="str">
            <v>LH</v>
          </cell>
          <cell r="Q3009" t="str">
            <v>LH</v>
          </cell>
          <cell r="R3009" t="str">
            <v xml:space="preserve">LH </v>
          </cell>
        </row>
        <row r="3010">
          <cell r="A3010">
            <v>217380</v>
          </cell>
          <cell r="B3010" t="str">
            <v>ORIG OIL ULTRA PLUS 5W30 ISTK   MAZ   SG</v>
          </cell>
          <cell r="C3010" t="str">
            <v>ISTK</v>
          </cell>
          <cell r="D3010" t="str">
            <v>530PCCL_H_SG</v>
          </cell>
          <cell r="E3010" t="str">
            <v>P11N01N2AAAA</v>
          </cell>
          <cell r="F3010" t="str">
            <v>SG</v>
          </cell>
          <cell r="G3010" t="str">
            <v>AO</v>
          </cell>
          <cell r="H3010" t="str">
            <v>-</v>
          </cell>
          <cell r="I3010" t="str">
            <v>-</v>
          </cell>
          <cell r="J3010" t="str">
            <v>-</v>
          </cell>
          <cell r="K3010">
            <v>3</v>
          </cell>
          <cell r="L3010">
            <v>3</v>
          </cell>
          <cell r="M3010" t="str">
            <v>LH</v>
          </cell>
          <cell r="N3010" t="str">
            <v>LH</v>
          </cell>
          <cell r="O3010" t="str">
            <v>LH</v>
          </cell>
          <cell r="P3010" t="str">
            <v>LH</v>
          </cell>
          <cell r="Q3010" t="str">
            <v>LH</v>
          </cell>
          <cell r="R3010" t="str">
            <v xml:space="preserve">LH </v>
          </cell>
        </row>
        <row r="3011">
          <cell r="A3011">
            <v>206489</v>
          </cell>
          <cell r="B3011" t="str">
            <v>ORIGINAL OIL SUPDPF 0W30 208L   MAZ C1</v>
          </cell>
          <cell r="C3011" t="str">
            <v>208L</v>
          </cell>
          <cell r="D3011" t="str">
            <v>030PCQQ</v>
          </cell>
          <cell r="E3011" t="str">
            <v>P11N01N2</v>
          </cell>
          <cell r="F3011" t="str">
            <v>C</v>
          </cell>
          <cell r="G3011" t="str">
            <v>AO</v>
          </cell>
          <cell r="H3011" t="str">
            <v>-</v>
          </cell>
          <cell r="I3011" t="str">
            <v>-</v>
          </cell>
          <cell r="J3011" t="str">
            <v>-</v>
          </cell>
          <cell r="K3011">
            <v>4</v>
          </cell>
          <cell r="L3011">
            <v>4</v>
          </cell>
          <cell r="M3011">
            <v>4</v>
          </cell>
          <cell r="N3011">
            <v>4</v>
          </cell>
          <cell r="O3011">
            <v>4</v>
          </cell>
          <cell r="P3011">
            <v>4</v>
          </cell>
          <cell r="Q3011">
            <v>4</v>
          </cell>
          <cell r="R3011">
            <v>4</v>
          </cell>
        </row>
        <row r="3012">
          <cell r="A3012">
            <v>312707</v>
          </cell>
          <cell r="B3012" t="str">
            <v>ORIGINAL OIL SUPDPF 0W30 BULK   MAZ</v>
          </cell>
          <cell r="C3012" t="str">
            <v>BULK</v>
          </cell>
          <cell r="D3012" t="str">
            <v>030PCQQ</v>
          </cell>
          <cell r="E3012" t="str">
            <v>P11N01N2</v>
          </cell>
          <cell r="F3012" t="str">
            <v>AZ</v>
          </cell>
          <cell r="G3012" t="str">
            <v>AO</v>
          </cell>
          <cell r="H3012" t="str">
            <v>-</v>
          </cell>
          <cell r="I3012" t="str">
            <v>-</v>
          </cell>
          <cell r="J3012" t="str">
            <v>On Order BULK</v>
          </cell>
          <cell r="K3012">
            <v>4</v>
          </cell>
          <cell r="L3012">
            <v>4</v>
          </cell>
          <cell r="M3012">
            <v>4</v>
          </cell>
          <cell r="N3012">
            <v>4</v>
          </cell>
          <cell r="O3012">
            <v>4</v>
          </cell>
          <cell r="P3012">
            <v>4</v>
          </cell>
          <cell r="Q3012">
            <v>4</v>
          </cell>
          <cell r="R3012">
            <v>4</v>
          </cell>
        </row>
        <row r="3013">
          <cell r="A3013">
            <v>206475</v>
          </cell>
          <cell r="B3013" t="str">
            <v>ORIGINAL OIL SUPRA 0W20  208L   MAZ C1</v>
          </cell>
          <cell r="C3013" t="str">
            <v>208L</v>
          </cell>
          <cell r="D3013" t="str">
            <v>020PCPP</v>
          </cell>
          <cell r="E3013" t="str">
            <v>P11N01N2AAAA</v>
          </cell>
          <cell r="F3013" t="str">
            <v>C</v>
          </cell>
          <cell r="G3013" t="str">
            <v>AO</v>
          </cell>
          <cell r="H3013" t="str">
            <v>-</v>
          </cell>
          <cell r="I3013" t="str">
            <v>-</v>
          </cell>
          <cell r="J3013">
            <v>4</v>
          </cell>
          <cell r="K3013" t="str">
            <v>for depletion</v>
          </cell>
          <cell r="L3013" t="str">
            <v>LS</v>
          </cell>
          <cell r="M3013" t="str">
            <v>LH</v>
          </cell>
          <cell r="N3013" t="str">
            <v>LH</v>
          </cell>
          <cell r="O3013" t="str">
            <v>LH</v>
          </cell>
          <cell r="P3013" t="str">
            <v>LH</v>
          </cell>
          <cell r="Q3013" t="str">
            <v>LH</v>
          </cell>
          <cell r="R3013" t="str">
            <v xml:space="preserve">LH </v>
          </cell>
        </row>
        <row r="3014">
          <cell r="A3014">
            <v>312914</v>
          </cell>
          <cell r="B3014" t="str">
            <v>ORIGINAL OIL SUPRA 0W20  BULK   MAZ</v>
          </cell>
          <cell r="C3014" t="str">
            <v>BULK</v>
          </cell>
          <cell r="D3014" t="str">
            <v>020PCPP</v>
          </cell>
          <cell r="E3014" t="str">
            <v>P11N01N2AAAA</v>
          </cell>
          <cell r="F3014" t="str">
            <v>AZ</v>
          </cell>
          <cell r="G3014" t="str">
            <v>AO</v>
          </cell>
          <cell r="H3014" t="str">
            <v>-</v>
          </cell>
          <cell r="I3014" t="str">
            <v>-</v>
          </cell>
          <cell r="J3014" t="str">
            <v>-</v>
          </cell>
          <cell r="K3014">
            <v>4</v>
          </cell>
          <cell r="L3014">
            <v>4</v>
          </cell>
          <cell r="M3014">
            <v>4</v>
          </cell>
          <cell r="N3014">
            <v>4</v>
          </cell>
          <cell r="O3014">
            <v>4</v>
          </cell>
          <cell r="P3014">
            <v>4</v>
          </cell>
          <cell r="Q3014">
            <v>4</v>
          </cell>
          <cell r="R3014" t="str">
            <v>LH</v>
          </cell>
        </row>
        <row r="3015">
          <cell r="A3015">
            <v>212597</v>
          </cell>
          <cell r="B3015" t="str">
            <v>ORIGINAL OIL SUPR-X 0W20 18B1L  MAZ C</v>
          </cell>
          <cell r="C3015" t="str">
            <v>18B1L</v>
          </cell>
          <cell r="D3015" t="str">
            <v>020PCXX</v>
          </cell>
          <cell r="E3015" t="str">
            <v>P11N01N2AAAA</v>
          </cell>
          <cell r="F3015" t="str">
            <v>C</v>
          </cell>
          <cell r="G3015" t="str">
            <v>AO</v>
          </cell>
          <cell r="H3015" t="str">
            <v>-</v>
          </cell>
          <cell r="I3015" t="str">
            <v>-</v>
          </cell>
          <cell r="J3015" t="str">
            <v>-</v>
          </cell>
          <cell r="K3015">
            <v>4</v>
          </cell>
          <cell r="L3015">
            <v>4</v>
          </cell>
          <cell r="M3015">
            <v>4</v>
          </cell>
          <cell r="N3015">
            <v>4</v>
          </cell>
          <cell r="O3015">
            <v>4</v>
          </cell>
          <cell r="P3015">
            <v>4</v>
          </cell>
          <cell r="Q3015">
            <v>4</v>
          </cell>
          <cell r="R3015" t="str">
            <v>LH</v>
          </cell>
        </row>
        <row r="3016">
          <cell r="A3016">
            <v>212611</v>
          </cell>
          <cell r="B3016" t="str">
            <v>ORIGINAL OIL SUPR-X 0W20 208L   MAZ C</v>
          </cell>
          <cell r="C3016" t="str">
            <v>208L</v>
          </cell>
          <cell r="D3016" t="str">
            <v>020PCXX</v>
          </cell>
          <cell r="E3016" t="str">
            <v>P11N01N2AAAA</v>
          </cell>
          <cell r="F3016" t="str">
            <v>C</v>
          </cell>
          <cell r="G3016" t="str">
            <v>AO</v>
          </cell>
          <cell r="H3016" t="str">
            <v>-</v>
          </cell>
          <cell r="I3016" t="str">
            <v>-</v>
          </cell>
          <cell r="J3016" t="str">
            <v>-</v>
          </cell>
          <cell r="K3016">
            <v>4</v>
          </cell>
          <cell r="L3016">
            <v>4</v>
          </cell>
          <cell r="M3016">
            <v>4</v>
          </cell>
          <cell r="N3016">
            <v>4</v>
          </cell>
          <cell r="O3016">
            <v>4</v>
          </cell>
          <cell r="P3016">
            <v>4</v>
          </cell>
          <cell r="Q3016">
            <v>4</v>
          </cell>
          <cell r="R3016">
            <v>4</v>
          </cell>
        </row>
        <row r="3017">
          <cell r="A3017">
            <v>212579</v>
          </cell>
          <cell r="B3017" t="str">
            <v>ORIGINAL OIL SUPR-X 0W20 3B5L   MAZ C</v>
          </cell>
          <cell r="C3017" t="str">
            <v>3B5L</v>
          </cell>
          <cell r="D3017" t="str">
            <v>020PCXX</v>
          </cell>
          <cell r="E3017" t="str">
            <v>P11N01N2AAAA</v>
          </cell>
          <cell r="F3017" t="str">
            <v>C</v>
          </cell>
          <cell r="G3017" t="str">
            <v>AO</v>
          </cell>
          <cell r="H3017" t="str">
            <v>-</v>
          </cell>
          <cell r="I3017" t="str">
            <v>-</v>
          </cell>
          <cell r="J3017" t="str">
            <v>-</v>
          </cell>
          <cell r="K3017">
            <v>4</v>
          </cell>
          <cell r="L3017">
            <v>4</v>
          </cell>
          <cell r="M3017">
            <v>4</v>
          </cell>
          <cell r="N3017">
            <v>4</v>
          </cell>
          <cell r="O3017">
            <v>4</v>
          </cell>
          <cell r="P3017">
            <v>4</v>
          </cell>
          <cell r="Q3017">
            <v>4</v>
          </cell>
          <cell r="R3017" t="str">
            <v>LH</v>
          </cell>
        </row>
        <row r="3018">
          <cell r="A3018">
            <v>212610</v>
          </cell>
          <cell r="B3018" t="str">
            <v>ORIGINAL OIL SUPR-X 0W20 60L    MAZ C</v>
          </cell>
          <cell r="C3018" t="str">
            <v>60L</v>
          </cell>
          <cell r="D3018" t="str">
            <v>020PCXX</v>
          </cell>
          <cell r="E3018" t="str">
            <v>P11N01N2AAAA</v>
          </cell>
          <cell r="F3018" t="str">
            <v>C</v>
          </cell>
          <cell r="G3018" t="str">
            <v>AO</v>
          </cell>
          <cell r="H3018" t="str">
            <v>-</v>
          </cell>
          <cell r="I3018" t="str">
            <v>-</v>
          </cell>
          <cell r="J3018" t="str">
            <v>-</v>
          </cell>
          <cell r="K3018">
            <v>4</v>
          </cell>
          <cell r="L3018">
            <v>4</v>
          </cell>
          <cell r="M3018">
            <v>4</v>
          </cell>
          <cell r="N3018">
            <v>4</v>
          </cell>
          <cell r="O3018">
            <v>4</v>
          </cell>
          <cell r="P3018">
            <v>4</v>
          </cell>
          <cell r="Q3018">
            <v>4</v>
          </cell>
          <cell r="R3018">
            <v>4</v>
          </cell>
        </row>
        <row r="3019">
          <cell r="A3019">
            <v>313535</v>
          </cell>
          <cell r="B3019" t="str">
            <v>ORIGINAL OIL SUPR-X 0W20 BULK   MAZ</v>
          </cell>
          <cell r="C3019" t="str">
            <v>BULK</v>
          </cell>
          <cell r="D3019" t="str">
            <v>020PCXX</v>
          </cell>
          <cell r="E3019" t="str">
            <v>P11N01N2AAAA</v>
          </cell>
          <cell r="F3019" t="str">
            <v>AZ</v>
          </cell>
          <cell r="G3019" t="str">
            <v>AO</v>
          </cell>
          <cell r="H3019" t="str">
            <v>-</v>
          </cell>
          <cell r="I3019" t="str">
            <v>-</v>
          </cell>
          <cell r="J3019" t="str">
            <v>-</v>
          </cell>
          <cell r="K3019" t="str">
            <v>On order Bulk</v>
          </cell>
          <cell r="L3019" t="str">
            <v>On order Bulk</v>
          </cell>
          <cell r="M3019" t="str">
            <v>On order Bulk</v>
          </cell>
          <cell r="N3019">
            <v>4</v>
          </cell>
          <cell r="O3019">
            <v>4</v>
          </cell>
          <cell r="P3019">
            <v>4</v>
          </cell>
          <cell r="Q3019">
            <v>4</v>
          </cell>
          <cell r="R3019">
            <v>4</v>
          </cell>
        </row>
        <row r="3020">
          <cell r="A3020">
            <v>206476</v>
          </cell>
          <cell r="B3020" t="str">
            <v>ORIGINAL OIL ULT DPF5W30 208L   MAZ C1</v>
          </cell>
          <cell r="C3020" t="str">
            <v>208L</v>
          </cell>
          <cell r="D3020" t="str">
            <v>530PCXX</v>
          </cell>
          <cell r="E3020" t="str">
            <v>P11N01N2AABB</v>
          </cell>
          <cell r="F3020" t="str">
            <v>C</v>
          </cell>
          <cell r="G3020" t="str">
            <v>AO</v>
          </cell>
          <cell r="H3020" t="str">
            <v>-</v>
          </cell>
          <cell r="I3020" t="str">
            <v>-</v>
          </cell>
          <cell r="J3020">
            <v>4</v>
          </cell>
          <cell r="K3020">
            <v>4</v>
          </cell>
          <cell r="L3020">
            <v>4</v>
          </cell>
          <cell r="M3020">
            <v>4</v>
          </cell>
          <cell r="N3020">
            <v>4</v>
          </cell>
          <cell r="O3020">
            <v>4</v>
          </cell>
          <cell r="P3020">
            <v>4</v>
          </cell>
          <cell r="Q3020">
            <v>4</v>
          </cell>
          <cell r="R3020">
            <v>4</v>
          </cell>
        </row>
        <row r="3021">
          <cell r="A3021">
            <v>310627</v>
          </cell>
          <cell r="B3021" t="str">
            <v>ORIGINAL OIL ULT DPF5W30 BULK   MAZ</v>
          </cell>
          <cell r="C3021" t="str">
            <v>BULK</v>
          </cell>
          <cell r="D3021" t="str">
            <v>530PCXX</v>
          </cell>
          <cell r="E3021" t="str">
            <v>P11N01N2AABB</v>
          </cell>
          <cell r="F3021" t="str">
            <v>AZ</v>
          </cell>
          <cell r="G3021" t="str">
            <v>AO</v>
          </cell>
          <cell r="H3021" t="str">
            <v>-</v>
          </cell>
          <cell r="I3021" t="str">
            <v>-</v>
          </cell>
          <cell r="J3021" t="str">
            <v>-</v>
          </cell>
          <cell r="K3021">
            <v>4</v>
          </cell>
          <cell r="L3021">
            <v>4</v>
          </cell>
          <cell r="M3021">
            <v>4</v>
          </cell>
          <cell r="N3021">
            <v>4</v>
          </cell>
          <cell r="O3021">
            <v>4</v>
          </cell>
          <cell r="P3021">
            <v>4</v>
          </cell>
          <cell r="Q3021">
            <v>4</v>
          </cell>
          <cell r="R3021">
            <v>4</v>
          </cell>
        </row>
        <row r="3022">
          <cell r="A3022">
            <v>206483</v>
          </cell>
          <cell r="B3022" t="str">
            <v>ORIGINAL OIL ULTRA 5W30  208L   MAZ C1</v>
          </cell>
          <cell r="C3022" t="str">
            <v>208L</v>
          </cell>
          <cell r="D3022" t="str">
            <v>530PCAB</v>
          </cell>
          <cell r="E3022" t="str">
            <v>P11N01N2AAAA</v>
          </cell>
          <cell r="F3022" t="str">
            <v>C</v>
          </cell>
          <cell r="G3022" t="str">
            <v>AO</v>
          </cell>
          <cell r="H3022" t="str">
            <v>-</v>
          </cell>
          <cell r="I3022" t="str">
            <v>-</v>
          </cell>
          <cell r="J3022">
            <v>4</v>
          </cell>
          <cell r="K3022">
            <v>4</v>
          </cell>
          <cell r="L3022">
            <v>4</v>
          </cell>
          <cell r="M3022">
            <v>4</v>
          </cell>
          <cell r="N3022">
            <v>4</v>
          </cell>
          <cell r="O3022">
            <v>4</v>
          </cell>
          <cell r="P3022">
            <v>4</v>
          </cell>
          <cell r="Q3022">
            <v>4</v>
          </cell>
          <cell r="R3022">
            <v>4</v>
          </cell>
        </row>
        <row r="3023">
          <cell r="A3023">
            <v>310726</v>
          </cell>
          <cell r="B3023" t="str">
            <v>ORIGINAL OIL ULTRA 5W30  BULK   MAZ</v>
          </cell>
          <cell r="C3023" t="str">
            <v>BULK</v>
          </cell>
          <cell r="D3023" t="str">
            <v>530PCAB</v>
          </cell>
          <cell r="E3023" t="str">
            <v>P11N01N2AAAA</v>
          </cell>
          <cell r="F3023" t="str">
            <v>AZ</v>
          </cell>
          <cell r="G3023" t="str">
            <v>AO</v>
          </cell>
          <cell r="H3023" t="str">
            <v>-</v>
          </cell>
          <cell r="I3023" t="str">
            <v>-</v>
          </cell>
          <cell r="J3023" t="str">
            <v>-</v>
          </cell>
          <cell r="K3023">
            <v>4</v>
          </cell>
          <cell r="L3023">
            <v>4</v>
          </cell>
          <cell r="M3023">
            <v>4</v>
          </cell>
          <cell r="N3023">
            <v>4</v>
          </cell>
          <cell r="O3023">
            <v>4</v>
          </cell>
          <cell r="P3023">
            <v>4</v>
          </cell>
          <cell r="Q3023">
            <v>4</v>
          </cell>
          <cell r="R3023">
            <v>4</v>
          </cell>
        </row>
        <row r="3024">
          <cell r="A3024">
            <v>112635</v>
          </cell>
          <cell r="B3024" t="str">
            <v>ORITES DS 270            200K   TOT C</v>
          </cell>
          <cell r="C3024" t="str">
            <v>200K</v>
          </cell>
          <cell r="D3024" t="str">
            <v>DG000AA</v>
          </cell>
          <cell r="E3024" t="str">
            <v>P12N13</v>
          </cell>
          <cell r="F3024" t="str">
            <v>C</v>
          </cell>
          <cell r="G3024" t="str">
            <v>IO</v>
          </cell>
          <cell r="H3024">
            <v>4</v>
          </cell>
          <cell r="I3024">
            <v>4</v>
          </cell>
          <cell r="J3024">
            <v>4</v>
          </cell>
          <cell r="K3024">
            <v>4</v>
          </cell>
          <cell r="L3024">
            <v>4</v>
          </cell>
          <cell r="M3024">
            <v>4</v>
          </cell>
          <cell r="N3024">
            <v>4</v>
          </cell>
          <cell r="O3024">
            <v>4</v>
          </cell>
          <cell r="P3024">
            <v>4</v>
          </cell>
          <cell r="Q3024">
            <v>4</v>
          </cell>
          <cell r="R3024">
            <v>4</v>
          </cell>
        </row>
        <row r="3025">
          <cell r="A3025">
            <v>197596</v>
          </cell>
          <cell r="B3025" t="str">
            <v>ORITES DS 270            ISTK   TOT</v>
          </cell>
          <cell r="C3025" t="str">
            <v>ISTK</v>
          </cell>
          <cell r="D3025" t="str">
            <v>DG000AA</v>
          </cell>
          <cell r="E3025" t="str">
            <v>P12N13</v>
          </cell>
          <cell r="F3025" t="str">
            <v>TLUB</v>
          </cell>
          <cell r="G3025" t="str">
            <v>IO</v>
          </cell>
          <cell r="H3025" t="str">
            <v>-</v>
          </cell>
          <cell r="I3025">
            <v>4</v>
          </cell>
          <cell r="J3025" t="str">
            <v>close</v>
          </cell>
          <cell r="K3025" t="str">
            <v>close</v>
          </cell>
          <cell r="L3025" t="str">
            <v>LH</v>
          </cell>
          <cell r="M3025" t="str">
            <v>LH</v>
          </cell>
          <cell r="N3025" t="str">
            <v>LH</v>
          </cell>
          <cell r="O3025" t="str">
            <v>LH</v>
          </cell>
          <cell r="P3025" t="str">
            <v>LH</v>
          </cell>
          <cell r="Q3025" t="str">
            <v>LH</v>
          </cell>
          <cell r="R3025" t="str">
            <v>LH</v>
          </cell>
        </row>
        <row r="3026">
          <cell r="A3026">
            <v>152050</v>
          </cell>
          <cell r="B3026" t="str">
            <v>ORITES TW 220            208L   TOT C</v>
          </cell>
          <cell r="C3026" t="str">
            <v>208L</v>
          </cell>
          <cell r="D3026" t="str">
            <v>DG220BB</v>
          </cell>
          <cell r="E3026" t="str">
            <v>P12N13</v>
          </cell>
          <cell r="F3026" t="str">
            <v>C</v>
          </cell>
          <cell r="G3026" t="str">
            <v>IO</v>
          </cell>
          <cell r="H3026">
            <v>4</v>
          </cell>
          <cell r="I3026">
            <v>4</v>
          </cell>
          <cell r="J3026">
            <v>4</v>
          </cell>
          <cell r="K3026">
            <v>4</v>
          </cell>
          <cell r="L3026">
            <v>4</v>
          </cell>
          <cell r="M3026">
            <v>4</v>
          </cell>
          <cell r="N3026">
            <v>4</v>
          </cell>
          <cell r="O3026">
            <v>4</v>
          </cell>
          <cell r="P3026">
            <v>4</v>
          </cell>
          <cell r="Q3026">
            <v>4</v>
          </cell>
          <cell r="R3026">
            <v>4</v>
          </cell>
        </row>
        <row r="3027">
          <cell r="A3027">
            <v>193684</v>
          </cell>
          <cell r="B3027" t="str">
            <v>ORITES TW 220 K          200L   TOT   KR</v>
          </cell>
          <cell r="C3027" t="str">
            <v>200L</v>
          </cell>
          <cell r="D3027" t="str">
            <v>DG220BB_H_KR</v>
          </cell>
          <cell r="E3027" t="str">
            <v>P12N13</v>
          </cell>
          <cell r="F3027" t="str">
            <v>KR</v>
          </cell>
          <cell r="G3027" t="str">
            <v>IO</v>
          </cell>
          <cell r="H3027" t="str">
            <v>-</v>
          </cell>
          <cell r="I3027" t="str">
            <v>-</v>
          </cell>
          <cell r="J3027" t="str">
            <v>-</v>
          </cell>
          <cell r="K3027">
            <v>4</v>
          </cell>
          <cell r="L3027">
            <v>4</v>
          </cell>
          <cell r="M3027">
            <v>4</v>
          </cell>
          <cell r="N3027">
            <v>4</v>
          </cell>
          <cell r="O3027">
            <v>4</v>
          </cell>
          <cell r="P3027">
            <v>4</v>
          </cell>
          <cell r="Q3027">
            <v>4</v>
          </cell>
          <cell r="R3027">
            <v>4</v>
          </cell>
        </row>
        <row r="3028">
          <cell r="A3028">
            <v>115840</v>
          </cell>
          <cell r="B3028" t="str">
            <v>OSYRIS DWX 3000          19L    TOT C</v>
          </cell>
          <cell r="C3028" t="str">
            <v>19L</v>
          </cell>
          <cell r="D3028" t="str">
            <v>REE0AA</v>
          </cell>
          <cell r="E3028" t="str">
            <v>P12N15RO</v>
          </cell>
          <cell r="F3028" t="str">
            <v>C</v>
          </cell>
          <cell r="G3028" t="str">
            <v>IO</v>
          </cell>
          <cell r="H3028" t="str">
            <v>-</v>
          </cell>
          <cell r="I3028">
            <v>4</v>
          </cell>
          <cell r="J3028">
            <v>4</v>
          </cell>
          <cell r="K3028">
            <v>4</v>
          </cell>
          <cell r="L3028">
            <v>4</v>
          </cell>
          <cell r="M3028">
            <v>4</v>
          </cell>
          <cell r="N3028">
            <v>4</v>
          </cell>
          <cell r="O3028">
            <v>4</v>
          </cell>
          <cell r="P3028">
            <v>4</v>
          </cell>
          <cell r="Q3028">
            <v>4</v>
          </cell>
          <cell r="R3028">
            <v>4</v>
          </cell>
        </row>
        <row r="3029">
          <cell r="A3029">
            <v>115839</v>
          </cell>
          <cell r="B3029" t="str">
            <v>OSYRIS DWX 3000          200L   TOT C</v>
          </cell>
          <cell r="C3029" t="str">
            <v>200L</v>
          </cell>
          <cell r="D3029" t="str">
            <v>REE0AA</v>
          </cell>
          <cell r="E3029" t="str">
            <v>P12N15RO</v>
          </cell>
          <cell r="F3029" t="str">
            <v>C</v>
          </cell>
          <cell r="G3029" t="str">
            <v>IO</v>
          </cell>
          <cell r="H3029" t="str">
            <v>close</v>
          </cell>
          <cell r="I3029" t="str">
            <v>close</v>
          </cell>
          <cell r="J3029" t="str">
            <v>close</v>
          </cell>
          <cell r="K3029" t="str">
            <v>close</v>
          </cell>
          <cell r="L3029" t="str">
            <v>LH</v>
          </cell>
          <cell r="M3029" t="str">
            <v>LH</v>
          </cell>
          <cell r="N3029" t="str">
            <v>LH</v>
          </cell>
          <cell r="O3029" t="str">
            <v>LH</v>
          </cell>
          <cell r="P3029" t="str">
            <v>LH</v>
          </cell>
          <cell r="Q3029" t="str">
            <v>LH</v>
          </cell>
          <cell r="R3029" t="str">
            <v>LH</v>
          </cell>
        </row>
        <row r="3030">
          <cell r="A3030">
            <v>187196</v>
          </cell>
          <cell r="B3030" t="str">
            <v>OSYRIS DWX 5000          200L   TOT C</v>
          </cell>
          <cell r="C3030" t="str">
            <v>200L</v>
          </cell>
          <cell r="D3030" t="str">
            <v>REE0DD</v>
          </cell>
          <cell r="E3030" t="str">
            <v>P12N15RO</v>
          </cell>
          <cell r="F3030" t="str">
            <v>C</v>
          </cell>
          <cell r="G3030" t="str">
            <v>IO</v>
          </cell>
          <cell r="H3030" t="str">
            <v>-</v>
          </cell>
          <cell r="I3030">
            <v>4</v>
          </cell>
          <cell r="J3030">
            <v>4</v>
          </cell>
          <cell r="K3030">
            <v>4</v>
          </cell>
          <cell r="L3030">
            <v>4</v>
          </cell>
          <cell r="M3030">
            <v>4</v>
          </cell>
          <cell r="N3030">
            <v>4</v>
          </cell>
          <cell r="O3030">
            <v>4</v>
          </cell>
          <cell r="P3030">
            <v>4</v>
          </cell>
          <cell r="Q3030">
            <v>4</v>
          </cell>
          <cell r="R3030" t="str">
            <v>LH</v>
          </cell>
        </row>
        <row r="3031">
          <cell r="A3031">
            <v>115760</v>
          </cell>
          <cell r="B3031" t="str">
            <v>OSYRIS DWX 7000          193L   TOT C</v>
          </cell>
          <cell r="C3031" t="str">
            <v>193L</v>
          </cell>
          <cell r="D3031" t="str">
            <v>REE0HH</v>
          </cell>
          <cell r="E3031" t="str">
            <v>P12N15RO</v>
          </cell>
          <cell r="F3031" t="str">
            <v>C</v>
          </cell>
          <cell r="G3031" t="str">
            <v>IO</v>
          </cell>
          <cell r="H3031">
            <v>4</v>
          </cell>
          <cell r="I3031" t="str">
            <v>for depletion</v>
          </cell>
          <cell r="J3031" t="str">
            <v>close</v>
          </cell>
          <cell r="K3031" t="str">
            <v>close</v>
          </cell>
          <cell r="L3031" t="str">
            <v>LH</v>
          </cell>
          <cell r="M3031" t="str">
            <v>LH</v>
          </cell>
          <cell r="N3031" t="str">
            <v>LH</v>
          </cell>
          <cell r="O3031" t="str">
            <v>LH</v>
          </cell>
          <cell r="P3031" t="str">
            <v>LH</v>
          </cell>
          <cell r="Q3031" t="str">
            <v>LH</v>
          </cell>
          <cell r="R3031" t="str">
            <v>LH</v>
          </cell>
        </row>
        <row r="3032">
          <cell r="A3032">
            <v>194491</v>
          </cell>
          <cell r="B3032" t="str">
            <v>OSYRIS HLS 4             208L   TOT   SG</v>
          </cell>
          <cell r="C3032" t="str">
            <v>208L</v>
          </cell>
          <cell r="D3032" t="str">
            <v>REE0_H_SG01</v>
          </cell>
          <cell r="E3032" t="str">
            <v>P12N15RO</v>
          </cell>
          <cell r="F3032" t="str">
            <v>SG</v>
          </cell>
          <cell r="G3032" t="str">
            <v>IO</v>
          </cell>
          <cell r="H3032" t="str">
            <v>2A</v>
          </cell>
          <cell r="I3032" t="str">
            <v>2A</v>
          </cell>
          <cell r="J3032" t="str">
            <v>2A</v>
          </cell>
          <cell r="K3032" t="str">
            <v>2A</v>
          </cell>
          <cell r="L3032" t="str">
            <v>2A</v>
          </cell>
          <cell r="M3032" t="str">
            <v>LH</v>
          </cell>
          <cell r="N3032" t="str">
            <v>LH</v>
          </cell>
          <cell r="O3032" t="str">
            <v>LH</v>
          </cell>
          <cell r="P3032" t="str">
            <v>LH</v>
          </cell>
          <cell r="Q3032" t="str">
            <v>LH</v>
          </cell>
          <cell r="R3032" t="str">
            <v>LH</v>
          </cell>
        </row>
        <row r="3033">
          <cell r="A3033">
            <v>194563</v>
          </cell>
          <cell r="B3033" t="str">
            <v>OSYRIS HLS 4 M1          208LP  TOT   SG</v>
          </cell>
          <cell r="C3033" t="str">
            <v>208L</v>
          </cell>
          <cell r="D3033" t="str">
            <v>REE0_H_SG02</v>
          </cell>
          <cell r="E3033" t="str">
            <v>P12N15RO</v>
          </cell>
          <cell r="F3033" t="str">
            <v>SG</v>
          </cell>
          <cell r="G3033" t="str">
            <v>IO</v>
          </cell>
          <cell r="H3033" t="str">
            <v>2B</v>
          </cell>
          <cell r="I3033" t="str">
            <v>2B</v>
          </cell>
          <cell r="J3033" t="str">
            <v>2B</v>
          </cell>
          <cell r="K3033" t="str">
            <v>2B</v>
          </cell>
          <cell r="L3033" t="str">
            <v>2B</v>
          </cell>
          <cell r="M3033" t="str">
            <v>LS</v>
          </cell>
          <cell r="N3033" t="str">
            <v>LH</v>
          </cell>
          <cell r="O3033" t="str">
            <v>LH</v>
          </cell>
          <cell r="P3033" t="str">
            <v>LH</v>
          </cell>
          <cell r="Q3033" t="str">
            <v>LH</v>
          </cell>
          <cell r="R3033" t="str">
            <v>LH</v>
          </cell>
        </row>
        <row r="3034">
          <cell r="A3034">
            <v>115769</v>
          </cell>
          <cell r="B3034" t="str">
            <v>OSYRIS X 9100            17L    TOT C</v>
          </cell>
          <cell r="C3034" t="str">
            <v>17L</v>
          </cell>
          <cell r="D3034" t="str">
            <v>RF00AA</v>
          </cell>
          <cell r="E3034" t="str">
            <v>P12N15RO</v>
          </cell>
          <cell r="F3034" t="str">
            <v>C</v>
          </cell>
          <cell r="G3034" t="str">
            <v>IO</v>
          </cell>
          <cell r="H3034">
            <v>4</v>
          </cell>
          <cell r="I3034">
            <v>4</v>
          </cell>
          <cell r="J3034">
            <v>4</v>
          </cell>
          <cell r="K3034">
            <v>4</v>
          </cell>
          <cell r="L3034">
            <v>4</v>
          </cell>
          <cell r="M3034">
            <v>4</v>
          </cell>
          <cell r="N3034">
            <v>4</v>
          </cell>
          <cell r="O3034">
            <v>4</v>
          </cell>
          <cell r="P3034">
            <v>4</v>
          </cell>
          <cell r="Q3034">
            <v>4</v>
          </cell>
          <cell r="R3034">
            <v>4</v>
          </cell>
        </row>
        <row r="3035">
          <cell r="A3035">
            <v>204038</v>
          </cell>
          <cell r="B3035" t="str">
            <v>OSYRIS Y 4000            208L   TOT C</v>
          </cell>
          <cell r="C3035" t="str">
            <v>208L</v>
          </cell>
          <cell r="D3035" t="str">
            <v>RD00BB</v>
          </cell>
          <cell r="E3035" t="str">
            <v>P12N15PY</v>
          </cell>
          <cell r="F3035" t="str">
            <v>C</v>
          </cell>
          <cell r="G3035" t="str">
            <v>IO</v>
          </cell>
          <cell r="H3035" t="str">
            <v>-</v>
          </cell>
          <cell r="I3035" t="str">
            <v>-</v>
          </cell>
          <cell r="J3035" t="str">
            <v>-</v>
          </cell>
          <cell r="K3035">
            <v>4</v>
          </cell>
          <cell r="L3035">
            <v>4</v>
          </cell>
          <cell r="M3035">
            <v>4</v>
          </cell>
          <cell r="N3035">
            <v>4</v>
          </cell>
          <cell r="O3035">
            <v>4</v>
          </cell>
          <cell r="P3035">
            <v>4</v>
          </cell>
          <cell r="Q3035">
            <v>4</v>
          </cell>
          <cell r="R3035">
            <v>4</v>
          </cell>
        </row>
        <row r="3036">
          <cell r="A3036">
            <v>196541</v>
          </cell>
          <cell r="B3036" t="str">
            <v>PACK NEVASTANE XMF 2(LS) 2T37H1GTOT C</v>
          </cell>
          <cell r="C3036" t="str">
            <v>2T37H1G</v>
          </cell>
          <cell r="D3036" t="str">
            <v>XAX02BB</v>
          </cell>
          <cell r="E3036" t="str">
            <v>P12N07PAYYYY</v>
          </cell>
          <cell r="F3036" t="str">
            <v>C</v>
          </cell>
          <cell r="G3036" t="str">
            <v>IO</v>
          </cell>
          <cell r="H3036">
            <v>4</v>
          </cell>
          <cell r="I3036">
            <v>4</v>
          </cell>
          <cell r="J3036">
            <v>4</v>
          </cell>
          <cell r="K3036">
            <v>4</v>
          </cell>
          <cell r="L3036">
            <v>4</v>
          </cell>
          <cell r="M3036">
            <v>4</v>
          </cell>
          <cell r="N3036">
            <v>4</v>
          </cell>
          <cell r="O3036">
            <v>4</v>
          </cell>
          <cell r="P3036">
            <v>4</v>
          </cell>
          <cell r="Q3036">
            <v>4</v>
          </cell>
          <cell r="R3036" t="str">
            <v>LH</v>
          </cell>
        </row>
        <row r="3037">
          <cell r="A3037">
            <v>187229</v>
          </cell>
          <cell r="B3037" t="str">
            <v>PERF. EXPERTY 10W40      18LP   ELF   SG</v>
          </cell>
          <cell r="C3037" t="str">
            <v>18LP</v>
          </cell>
          <cell r="D3037" t="str">
            <v>104HDMM_H_SG</v>
          </cell>
          <cell r="E3037" t="str">
            <v>P11N02N4</v>
          </cell>
          <cell r="F3037" t="str">
            <v>SG</v>
          </cell>
          <cell r="G3037" t="str">
            <v>AO</v>
          </cell>
          <cell r="H3037">
            <v>3</v>
          </cell>
          <cell r="I3037" t="str">
            <v>close</v>
          </cell>
          <cell r="J3037" t="str">
            <v>close</v>
          </cell>
          <cell r="K3037" t="str">
            <v>close</v>
          </cell>
          <cell r="L3037" t="str">
            <v>LH</v>
          </cell>
          <cell r="M3037" t="str">
            <v>LH</v>
          </cell>
          <cell r="N3037" t="str">
            <v>LH</v>
          </cell>
          <cell r="O3037" t="str">
            <v>LH</v>
          </cell>
          <cell r="P3037" t="str">
            <v>LH</v>
          </cell>
          <cell r="Q3037" t="str">
            <v>LH</v>
          </cell>
          <cell r="R3037" t="str">
            <v xml:space="preserve">LH </v>
          </cell>
        </row>
        <row r="3038">
          <cell r="A3038">
            <v>194655</v>
          </cell>
          <cell r="B3038" t="str">
            <v>PERF. EXPERTY 10W40      208L   ELF   SG</v>
          </cell>
          <cell r="C3038" t="str">
            <v>208L</v>
          </cell>
          <cell r="D3038" t="str">
            <v>104HDMM_H_SG</v>
          </cell>
          <cell r="E3038" t="str">
            <v>P11N02N4</v>
          </cell>
          <cell r="F3038" t="str">
            <v>SG</v>
          </cell>
          <cell r="G3038" t="str">
            <v>AO</v>
          </cell>
          <cell r="H3038">
            <v>4</v>
          </cell>
          <cell r="I3038" t="str">
            <v>2B</v>
          </cell>
          <cell r="J3038" t="str">
            <v>2B</v>
          </cell>
          <cell r="K3038" t="str">
            <v>LS</v>
          </cell>
          <cell r="L3038" t="str">
            <v>LS</v>
          </cell>
          <cell r="M3038" t="str">
            <v>LH</v>
          </cell>
          <cell r="N3038" t="str">
            <v>LH</v>
          </cell>
          <cell r="O3038" t="str">
            <v>LH</v>
          </cell>
          <cell r="P3038" t="str">
            <v>LH</v>
          </cell>
          <cell r="Q3038" t="str">
            <v>LH</v>
          </cell>
          <cell r="R3038" t="str">
            <v xml:space="preserve">LH </v>
          </cell>
        </row>
        <row r="3039">
          <cell r="A3039">
            <v>157086</v>
          </cell>
          <cell r="B3039" t="str">
            <v>PERF. EXPERTY 10W40      208L   ELF C</v>
          </cell>
          <cell r="C3039" t="str">
            <v>208L</v>
          </cell>
          <cell r="D3039" t="str">
            <v>104HDMM</v>
          </cell>
          <cell r="E3039" t="str">
            <v>P11N02N4</v>
          </cell>
          <cell r="F3039" t="str">
            <v>C</v>
          </cell>
          <cell r="G3039" t="str">
            <v>AO</v>
          </cell>
          <cell r="H3039">
            <v>4</v>
          </cell>
          <cell r="I3039">
            <v>4</v>
          </cell>
          <cell r="J3039" t="str">
            <v>close</v>
          </cell>
          <cell r="K3039" t="str">
            <v>close</v>
          </cell>
          <cell r="L3039" t="str">
            <v>LH</v>
          </cell>
          <cell r="M3039" t="str">
            <v>LH</v>
          </cell>
          <cell r="N3039" t="str">
            <v>LH</v>
          </cell>
          <cell r="O3039" t="str">
            <v>LH</v>
          </cell>
          <cell r="P3039" t="str">
            <v>LH</v>
          </cell>
          <cell r="Q3039" t="str">
            <v>LH</v>
          </cell>
          <cell r="R3039" t="str">
            <v xml:space="preserve">LH </v>
          </cell>
        </row>
        <row r="3040">
          <cell r="A3040">
            <v>132835</v>
          </cell>
          <cell r="B3040" t="str">
            <v>PERF. EXPERTY 10W40      20L    ELF C</v>
          </cell>
          <cell r="C3040" t="str">
            <v>20L</v>
          </cell>
          <cell r="D3040" t="str">
            <v>104HDMM</v>
          </cell>
          <cell r="E3040" t="str">
            <v>P11N02N4</v>
          </cell>
          <cell r="F3040" t="str">
            <v>C</v>
          </cell>
          <cell r="G3040" t="str">
            <v>AO</v>
          </cell>
          <cell r="H3040">
            <v>4</v>
          </cell>
          <cell r="I3040">
            <v>4</v>
          </cell>
          <cell r="J3040">
            <v>4</v>
          </cell>
          <cell r="K3040">
            <v>4</v>
          </cell>
          <cell r="L3040">
            <v>4</v>
          </cell>
          <cell r="M3040">
            <v>4</v>
          </cell>
          <cell r="N3040">
            <v>4</v>
          </cell>
          <cell r="O3040">
            <v>4</v>
          </cell>
          <cell r="P3040">
            <v>4</v>
          </cell>
          <cell r="Q3040">
            <v>4</v>
          </cell>
          <cell r="R3040">
            <v>4</v>
          </cell>
        </row>
        <row r="3041">
          <cell r="A3041">
            <v>179003</v>
          </cell>
          <cell r="B3041" t="str">
            <v>PERF. EXPERTY 10W40      20LJ   ELF   SG</v>
          </cell>
          <cell r="C3041" t="str">
            <v>20LJ</v>
          </cell>
          <cell r="D3041" t="str">
            <v>104HDMM_H_SG</v>
          </cell>
          <cell r="E3041" t="str">
            <v>P11N02N4</v>
          </cell>
          <cell r="F3041" t="str">
            <v>SG</v>
          </cell>
          <cell r="G3041" t="str">
            <v>AO</v>
          </cell>
          <cell r="H3041">
            <v>3</v>
          </cell>
          <cell r="I3041">
            <v>3</v>
          </cell>
          <cell r="J3041">
            <v>3</v>
          </cell>
          <cell r="K3041" t="str">
            <v>LS</v>
          </cell>
          <cell r="L3041" t="str">
            <v>LH</v>
          </cell>
          <cell r="M3041" t="str">
            <v>LH</v>
          </cell>
          <cell r="N3041" t="str">
            <v>LH</v>
          </cell>
          <cell r="O3041" t="str">
            <v>LH</v>
          </cell>
          <cell r="P3041" t="str">
            <v>LH</v>
          </cell>
          <cell r="Q3041" t="str">
            <v>LH</v>
          </cell>
          <cell r="R3041" t="str">
            <v xml:space="preserve">LH </v>
          </cell>
        </row>
        <row r="3042">
          <cell r="A3042">
            <v>157051</v>
          </cell>
          <cell r="B3042" t="str">
            <v>PERF. EXPERTY LSX 10W40  208L   ELF C</v>
          </cell>
          <cell r="C3042" t="str">
            <v>208L</v>
          </cell>
          <cell r="D3042" t="str">
            <v>104HDWW</v>
          </cell>
          <cell r="E3042" t="str">
            <v>P11N02N4BBBB</v>
          </cell>
          <cell r="F3042" t="str">
            <v>C</v>
          </cell>
          <cell r="G3042" t="str">
            <v>AO</v>
          </cell>
          <cell r="H3042">
            <v>4</v>
          </cell>
          <cell r="I3042">
            <v>4</v>
          </cell>
          <cell r="J3042">
            <v>4</v>
          </cell>
          <cell r="K3042">
            <v>4</v>
          </cell>
          <cell r="L3042">
            <v>4</v>
          </cell>
          <cell r="M3042">
            <v>4</v>
          </cell>
          <cell r="N3042" t="str">
            <v>LH</v>
          </cell>
          <cell r="O3042" t="str">
            <v>LH</v>
          </cell>
          <cell r="P3042" t="str">
            <v>LH</v>
          </cell>
          <cell r="Q3042" t="str">
            <v>LH</v>
          </cell>
          <cell r="R3042" t="str">
            <v xml:space="preserve">LH </v>
          </cell>
        </row>
        <row r="3043">
          <cell r="A3043">
            <v>207917</v>
          </cell>
          <cell r="B3043" t="str">
            <v>PERF. HARMONY 10W40      18LP   ELF   SG</v>
          </cell>
          <cell r="C3043" t="str">
            <v>18LP</v>
          </cell>
          <cell r="D3043" t="str">
            <v>104HDSS_H_SG</v>
          </cell>
          <cell r="E3043" t="str">
            <v>P11N02N4BBBB</v>
          </cell>
          <cell r="F3043" t="str">
            <v>SG</v>
          </cell>
          <cell r="G3043" t="str">
            <v>AO</v>
          </cell>
          <cell r="H3043" t="str">
            <v>-</v>
          </cell>
          <cell r="I3043" t="str">
            <v>2B</v>
          </cell>
          <cell r="J3043" t="str">
            <v>2B</v>
          </cell>
          <cell r="K3043" t="str">
            <v>LS</v>
          </cell>
          <cell r="L3043" t="str">
            <v>LH</v>
          </cell>
          <cell r="M3043" t="str">
            <v>LH</v>
          </cell>
          <cell r="N3043" t="str">
            <v>LH</v>
          </cell>
          <cell r="O3043" t="str">
            <v>LH</v>
          </cell>
          <cell r="P3043" t="str">
            <v>LH</v>
          </cell>
          <cell r="Q3043" t="str">
            <v>LH</v>
          </cell>
          <cell r="R3043" t="str">
            <v xml:space="preserve">LH </v>
          </cell>
        </row>
        <row r="3044">
          <cell r="A3044">
            <v>207237</v>
          </cell>
          <cell r="B3044" t="str">
            <v>PERF. HARMONY 10W40      208L   ELF   SG</v>
          </cell>
          <cell r="C3044" t="str">
            <v>208L</v>
          </cell>
          <cell r="D3044" t="str">
            <v>104HDSS_H_SG</v>
          </cell>
          <cell r="E3044" t="str">
            <v>P11N02N4BBBB</v>
          </cell>
          <cell r="F3044" t="str">
            <v>SG</v>
          </cell>
          <cell r="G3044" t="str">
            <v>AO</v>
          </cell>
          <cell r="H3044" t="str">
            <v>-</v>
          </cell>
          <cell r="I3044" t="str">
            <v>2A</v>
          </cell>
          <cell r="J3044" t="str">
            <v>2A</v>
          </cell>
          <cell r="K3044" t="str">
            <v>LS</v>
          </cell>
          <cell r="L3044" t="str">
            <v>LH</v>
          </cell>
          <cell r="M3044" t="str">
            <v>LH</v>
          </cell>
          <cell r="N3044" t="str">
            <v>LH</v>
          </cell>
          <cell r="O3044" t="str">
            <v>LH</v>
          </cell>
          <cell r="P3044" t="str">
            <v>LH</v>
          </cell>
          <cell r="Q3044" t="str">
            <v>LH</v>
          </cell>
          <cell r="R3044" t="str">
            <v xml:space="preserve">LH </v>
          </cell>
        </row>
        <row r="3045">
          <cell r="A3045">
            <v>207238</v>
          </cell>
          <cell r="B3045" t="str">
            <v>PERF. HARMONY 10W40      20LJ   ELF   SG</v>
          </cell>
          <cell r="C3045" t="str">
            <v>20LJ</v>
          </cell>
          <cell r="D3045" t="str">
            <v>104HDSS_H_SG</v>
          </cell>
          <cell r="E3045" t="str">
            <v>P11N02N4BBBB</v>
          </cell>
          <cell r="F3045" t="str">
            <v>SG</v>
          </cell>
          <cell r="G3045" t="str">
            <v>AO</v>
          </cell>
          <cell r="H3045" t="str">
            <v>-</v>
          </cell>
          <cell r="I3045" t="str">
            <v>2A</v>
          </cell>
          <cell r="J3045" t="str">
            <v>2A</v>
          </cell>
          <cell r="K3045" t="str">
            <v>LS</v>
          </cell>
          <cell r="L3045" t="str">
            <v>LH</v>
          </cell>
          <cell r="M3045" t="str">
            <v>LH</v>
          </cell>
          <cell r="N3045" t="str">
            <v>LH</v>
          </cell>
          <cell r="O3045" t="str">
            <v>LH</v>
          </cell>
          <cell r="P3045" t="str">
            <v>LH</v>
          </cell>
          <cell r="Q3045" t="str">
            <v>LH</v>
          </cell>
          <cell r="R3045" t="str">
            <v xml:space="preserve">LH </v>
          </cell>
        </row>
        <row r="3046">
          <cell r="A3046">
            <v>207913</v>
          </cell>
          <cell r="B3046" t="str">
            <v>PERF. HARMONY 15W40      1000L  ELF   SG</v>
          </cell>
          <cell r="C3046" t="str">
            <v>1000L</v>
          </cell>
          <cell r="D3046" t="str">
            <v>154HDAG_H_SG</v>
          </cell>
          <cell r="E3046" t="str">
            <v>P11N02N4BBBB</v>
          </cell>
          <cell r="F3046" t="str">
            <v>SG</v>
          </cell>
          <cell r="G3046" t="str">
            <v>AO</v>
          </cell>
          <cell r="H3046" t="str">
            <v>-</v>
          </cell>
          <cell r="I3046" t="str">
            <v>2B</v>
          </cell>
          <cell r="J3046" t="str">
            <v>for depletion</v>
          </cell>
          <cell r="K3046" t="str">
            <v>for depletion</v>
          </cell>
          <cell r="L3046" t="str">
            <v>LH</v>
          </cell>
          <cell r="M3046" t="str">
            <v>LH</v>
          </cell>
          <cell r="N3046" t="str">
            <v>LH</v>
          </cell>
          <cell r="O3046" t="str">
            <v>LH</v>
          </cell>
          <cell r="P3046" t="str">
            <v>LH</v>
          </cell>
          <cell r="Q3046" t="str">
            <v>LH</v>
          </cell>
          <cell r="R3046" t="str">
            <v xml:space="preserve">LH </v>
          </cell>
        </row>
        <row r="3047">
          <cell r="A3047">
            <v>211809</v>
          </cell>
          <cell r="B3047" t="str">
            <v>PERF. HARMONY 15W40      1000L  ELF  1SG</v>
          </cell>
          <cell r="C3047" t="str">
            <v>1000L</v>
          </cell>
          <cell r="D3047" t="str">
            <v>154HDAT_H_SG</v>
          </cell>
          <cell r="E3047" t="str">
            <v>P11N02N4BBBB</v>
          </cell>
          <cell r="F3047" t="str">
            <v>SG</v>
          </cell>
          <cell r="G3047" t="str">
            <v>AO</v>
          </cell>
          <cell r="H3047" t="str">
            <v>-</v>
          </cell>
          <cell r="I3047" t="str">
            <v>-</v>
          </cell>
          <cell r="J3047" t="str">
            <v>2B</v>
          </cell>
          <cell r="K3047" t="str">
            <v>LS</v>
          </cell>
          <cell r="L3047" t="str">
            <v>LH</v>
          </cell>
          <cell r="M3047" t="str">
            <v>LH</v>
          </cell>
          <cell r="N3047" t="str">
            <v>LH</v>
          </cell>
          <cell r="O3047" t="str">
            <v>LH</v>
          </cell>
          <cell r="P3047" t="str">
            <v>LH</v>
          </cell>
          <cell r="Q3047" t="str">
            <v>LH</v>
          </cell>
          <cell r="R3047" t="str">
            <v xml:space="preserve">LH </v>
          </cell>
        </row>
        <row r="3048">
          <cell r="A3048">
            <v>207914</v>
          </cell>
          <cell r="B3048" t="str">
            <v>PERF. HARMONY 15W40      18LP   ELF   SG</v>
          </cell>
          <cell r="C3048" t="str">
            <v>18LP</v>
          </cell>
          <cell r="D3048" t="str">
            <v>154HDAG_H_SG</v>
          </cell>
          <cell r="E3048" t="str">
            <v>P11N02N4BBBB</v>
          </cell>
          <cell r="F3048" t="str">
            <v>SG</v>
          </cell>
          <cell r="G3048" t="str">
            <v>AO</v>
          </cell>
          <cell r="H3048" t="str">
            <v>-</v>
          </cell>
          <cell r="I3048" t="str">
            <v>2B</v>
          </cell>
          <cell r="J3048" t="str">
            <v>for depletion</v>
          </cell>
          <cell r="K3048" t="str">
            <v>for depletion</v>
          </cell>
          <cell r="L3048" t="str">
            <v>LH</v>
          </cell>
          <cell r="M3048" t="str">
            <v>LH</v>
          </cell>
          <cell r="N3048" t="str">
            <v>LH</v>
          </cell>
          <cell r="O3048" t="str">
            <v>LH</v>
          </cell>
          <cell r="P3048" t="str">
            <v>LH</v>
          </cell>
          <cell r="Q3048" t="str">
            <v>LH</v>
          </cell>
          <cell r="R3048" t="str">
            <v xml:space="preserve">LH </v>
          </cell>
        </row>
        <row r="3049">
          <cell r="A3049">
            <v>211810</v>
          </cell>
          <cell r="B3049" t="str">
            <v>PERF. HARMONY 15W40      18LP   ELF  1SG</v>
          </cell>
          <cell r="C3049" t="str">
            <v>18LP</v>
          </cell>
          <cell r="D3049" t="str">
            <v>154HDAT_H_SG</v>
          </cell>
          <cell r="E3049" t="str">
            <v>P11N02N4BBBB</v>
          </cell>
          <cell r="F3049" t="str">
            <v>SG</v>
          </cell>
          <cell r="G3049" t="str">
            <v>AO</v>
          </cell>
          <cell r="H3049" t="str">
            <v>-</v>
          </cell>
          <cell r="I3049" t="str">
            <v>-</v>
          </cell>
          <cell r="J3049" t="str">
            <v>2B</v>
          </cell>
          <cell r="K3049" t="str">
            <v>LS</v>
          </cell>
          <cell r="L3049" t="str">
            <v>LH</v>
          </cell>
          <cell r="M3049" t="str">
            <v>LH</v>
          </cell>
          <cell r="N3049" t="str">
            <v>LH</v>
          </cell>
          <cell r="O3049" t="str">
            <v>LH</v>
          </cell>
          <cell r="P3049" t="str">
            <v>LH</v>
          </cell>
          <cell r="Q3049" t="str">
            <v>LH</v>
          </cell>
          <cell r="R3049" t="str">
            <v xml:space="preserve">LH </v>
          </cell>
        </row>
        <row r="3050">
          <cell r="A3050">
            <v>194607</v>
          </cell>
          <cell r="B3050" t="str">
            <v>PERF. HARMONY 15W40      208L   ELF   SG</v>
          </cell>
          <cell r="C3050" t="str">
            <v>208L</v>
          </cell>
          <cell r="D3050" t="str">
            <v>154HDAG_H_SG</v>
          </cell>
          <cell r="E3050" t="str">
            <v>P11N02N4BBBB</v>
          </cell>
          <cell r="F3050" t="str">
            <v>SG</v>
          </cell>
          <cell r="G3050" t="str">
            <v>AO</v>
          </cell>
          <cell r="H3050" t="str">
            <v>2A</v>
          </cell>
          <cell r="I3050" t="str">
            <v>2A</v>
          </cell>
          <cell r="J3050" t="str">
            <v>for depletion</v>
          </cell>
          <cell r="K3050" t="str">
            <v>for depletion</v>
          </cell>
          <cell r="L3050" t="str">
            <v>LH</v>
          </cell>
          <cell r="M3050" t="str">
            <v>LH</v>
          </cell>
          <cell r="N3050" t="str">
            <v>LH</v>
          </cell>
          <cell r="O3050" t="str">
            <v>LH</v>
          </cell>
          <cell r="P3050" t="str">
            <v>LH</v>
          </cell>
          <cell r="Q3050" t="str">
            <v>LH</v>
          </cell>
          <cell r="R3050" t="str">
            <v xml:space="preserve">LH </v>
          </cell>
        </row>
        <row r="3051">
          <cell r="A3051">
            <v>211812</v>
          </cell>
          <cell r="B3051" t="str">
            <v>PERF. HARMONY 15W40      208L   ELF  1SG</v>
          </cell>
          <cell r="C3051" t="str">
            <v>208L</v>
          </cell>
          <cell r="D3051" t="str">
            <v>154HDAT_H_SG</v>
          </cell>
          <cell r="E3051" t="str">
            <v>P11N02N4BBBB</v>
          </cell>
          <cell r="F3051" t="str">
            <v>SG</v>
          </cell>
          <cell r="G3051" t="str">
            <v>AO</v>
          </cell>
          <cell r="H3051" t="str">
            <v>-</v>
          </cell>
          <cell r="I3051" t="str">
            <v>-</v>
          </cell>
          <cell r="J3051">
            <v>1</v>
          </cell>
          <cell r="K3051" t="str">
            <v>LS</v>
          </cell>
          <cell r="L3051" t="str">
            <v>LS</v>
          </cell>
          <cell r="M3051" t="str">
            <v>LS</v>
          </cell>
          <cell r="N3051" t="str">
            <v>LS</v>
          </cell>
          <cell r="O3051" t="str">
            <v>LH</v>
          </cell>
          <cell r="P3051" t="str">
            <v>LH</v>
          </cell>
          <cell r="Q3051" t="str">
            <v>LH</v>
          </cell>
          <cell r="R3051" t="str">
            <v xml:space="preserve">LH </v>
          </cell>
        </row>
        <row r="3052">
          <cell r="A3052">
            <v>175326</v>
          </cell>
          <cell r="B3052" t="str">
            <v>PERF. HARMONY 15W40      20LJ   ELF   SG</v>
          </cell>
          <cell r="C3052" t="str">
            <v>20LJ</v>
          </cell>
          <cell r="D3052" t="str">
            <v>154HDAG_H_SG</v>
          </cell>
          <cell r="E3052" t="str">
            <v>P11N02N4BBBB</v>
          </cell>
          <cell r="F3052" t="str">
            <v>SG</v>
          </cell>
          <cell r="G3052" t="str">
            <v>AO</v>
          </cell>
          <cell r="H3052" t="str">
            <v>2A</v>
          </cell>
          <cell r="I3052" t="str">
            <v>2A</v>
          </cell>
          <cell r="J3052" t="str">
            <v>for depletion</v>
          </cell>
          <cell r="K3052" t="str">
            <v>close</v>
          </cell>
          <cell r="L3052" t="str">
            <v>LH</v>
          </cell>
          <cell r="M3052" t="str">
            <v>LH</v>
          </cell>
          <cell r="N3052" t="str">
            <v>LH</v>
          </cell>
          <cell r="O3052" t="str">
            <v>LH</v>
          </cell>
          <cell r="P3052" t="str">
            <v>LH</v>
          </cell>
          <cell r="Q3052" t="str">
            <v>LH</v>
          </cell>
          <cell r="R3052" t="str">
            <v xml:space="preserve">LH </v>
          </cell>
        </row>
        <row r="3053">
          <cell r="A3053">
            <v>211813</v>
          </cell>
          <cell r="B3053" t="str">
            <v>PERF. HARMONY 15W40      20LJ   ELF  1SG</v>
          </cell>
          <cell r="C3053" t="str">
            <v>20LJ</v>
          </cell>
          <cell r="D3053" t="str">
            <v>154HDAT_H_SG</v>
          </cell>
          <cell r="E3053" t="str">
            <v>P11N02N4BBBB</v>
          </cell>
          <cell r="F3053" t="str">
            <v>SG</v>
          </cell>
          <cell r="G3053" t="str">
            <v>AO</v>
          </cell>
          <cell r="H3053" t="str">
            <v>-</v>
          </cell>
          <cell r="I3053" t="str">
            <v>-</v>
          </cell>
          <cell r="J3053">
            <v>1</v>
          </cell>
          <cell r="K3053" t="str">
            <v>LS</v>
          </cell>
          <cell r="L3053" t="str">
            <v>LS</v>
          </cell>
          <cell r="M3053" t="str">
            <v>LS</v>
          </cell>
          <cell r="N3053" t="str">
            <v>LS</v>
          </cell>
          <cell r="O3053" t="str">
            <v>LH</v>
          </cell>
          <cell r="P3053" t="str">
            <v>LH</v>
          </cell>
          <cell r="Q3053" t="str">
            <v>LH</v>
          </cell>
          <cell r="R3053" t="str">
            <v xml:space="preserve">LH </v>
          </cell>
        </row>
        <row r="3054">
          <cell r="A3054">
            <v>194641</v>
          </cell>
          <cell r="B3054" t="str">
            <v>PERF. HARMONY FE 10W30   208L   ELF   SG</v>
          </cell>
          <cell r="C3054" t="str">
            <v>208L</v>
          </cell>
          <cell r="D3054" t="str">
            <v>103HDII_H_SG</v>
          </cell>
          <cell r="E3054" t="str">
            <v>P11N02N4AABB</v>
          </cell>
          <cell r="F3054" t="str">
            <v>SG</v>
          </cell>
          <cell r="G3054" t="str">
            <v>AO</v>
          </cell>
          <cell r="H3054" t="str">
            <v>2B</v>
          </cell>
          <cell r="I3054" t="str">
            <v>2B</v>
          </cell>
          <cell r="J3054" t="str">
            <v>for depletion</v>
          </cell>
          <cell r="K3054" t="str">
            <v>for depletion</v>
          </cell>
          <cell r="L3054" t="str">
            <v>LS</v>
          </cell>
          <cell r="M3054" t="str">
            <v>LS</v>
          </cell>
          <cell r="N3054" t="str">
            <v>LH</v>
          </cell>
          <cell r="O3054" t="str">
            <v>LH</v>
          </cell>
          <cell r="P3054" t="str">
            <v>LH</v>
          </cell>
          <cell r="Q3054" t="str">
            <v>LH</v>
          </cell>
          <cell r="R3054" t="str">
            <v xml:space="preserve">LH </v>
          </cell>
        </row>
        <row r="3055">
          <cell r="A3055">
            <v>211826</v>
          </cell>
          <cell r="B3055" t="str">
            <v>PERF. HARMONY FE 10W30   208L   ELF  1SG</v>
          </cell>
          <cell r="C3055" t="str">
            <v>208L</v>
          </cell>
          <cell r="D3055" t="str">
            <v>103HDQQ_H_SG</v>
          </cell>
          <cell r="E3055" t="str">
            <v>P11N02N4AABB</v>
          </cell>
          <cell r="F3055" t="str">
            <v>SG</v>
          </cell>
          <cell r="G3055" t="str">
            <v>AO</v>
          </cell>
          <cell r="H3055" t="str">
            <v>-</v>
          </cell>
          <cell r="I3055" t="str">
            <v>-</v>
          </cell>
          <cell r="J3055" t="str">
            <v>2B</v>
          </cell>
          <cell r="K3055" t="str">
            <v>LS</v>
          </cell>
          <cell r="L3055" t="str">
            <v>LH</v>
          </cell>
          <cell r="M3055" t="str">
            <v>LH</v>
          </cell>
          <cell r="N3055" t="str">
            <v>LH</v>
          </cell>
          <cell r="O3055" t="str">
            <v>LH</v>
          </cell>
          <cell r="P3055" t="str">
            <v>LH</v>
          </cell>
          <cell r="Q3055" t="str">
            <v>LH</v>
          </cell>
          <cell r="R3055" t="str">
            <v xml:space="preserve">LH </v>
          </cell>
        </row>
        <row r="3056">
          <cell r="A3056">
            <v>186984</v>
          </cell>
          <cell r="B3056" t="str">
            <v>PERF. HARMONY FE 10W30   20LJ   ELF   SG</v>
          </cell>
          <cell r="C3056" t="str">
            <v>20LJ</v>
          </cell>
          <cell r="D3056" t="str">
            <v>103HDII_H_SG</v>
          </cell>
          <cell r="E3056" t="str">
            <v>P11N02N4AABB</v>
          </cell>
          <cell r="F3056" t="str">
            <v>SG</v>
          </cell>
          <cell r="G3056" t="str">
            <v>AO</v>
          </cell>
          <cell r="H3056" t="str">
            <v>2B</v>
          </cell>
          <cell r="I3056" t="str">
            <v>2B</v>
          </cell>
          <cell r="J3056" t="str">
            <v>for depletion</v>
          </cell>
          <cell r="K3056" t="str">
            <v>for depletion</v>
          </cell>
          <cell r="L3056" t="str">
            <v>LH</v>
          </cell>
          <cell r="M3056" t="str">
            <v>LH</v>
          </cell>
          <cell r="N3056" t="str">
            <v>LH</v>
          </cell>
          <cell r="O3056" t="str">
            <v>LH</v>
          </cell>
          <cell r="P3056" t="str">
            <v>LH</v>
          </cell>
          <cell r="Q3056" t="str">
            <v>LH</v>
          </cell>
          <cell r="R3056" t="str">
            <v xml:space="preserve">LH </v>
          </cell>
        </row>
        <row r="3057">
          <cell r="A3057">
            <v>211823</v>
          </cell>
          <cell r="B3057" t="str">
            <v>PERF. HARMONY FE 10W30   20LJ   ELF  1SG</v>
          </cell>
          <cell r="C3057" t="str">
            <v>20LJ</v>
          </cell>
          <cell r="D3057" t="str">
            <v>103HDQQ_H_SG</v>
          </cell>
          <cell r="E3057" t="str">
            <v>P11N02N4AABB</v>
          </cell>
          <cell r="F3057" t="str">
            <v>SG</v>
          </cell>
          <cell r="G3057" t="str">
            <v>AO</v>
          </cell>
          <cell r="H3057" t="str">
            <v>-</v>
          </cell>
          <cell r="I3057" t="str">
            <v>-</v>
          </cell>
          <cell r="J3057" t="str">
            <v>2B</v>
          </cell>
          <cell r="K3057" t="str">
            <v>LS</v>
          </cell>
          <cell r="L3057" t="str">
            <v>LH</v>
          </cell>
          <cell r="M3057" t="str">
            <v>LH</v>
          </cell>
          <cell r="N3057" t="str">
            <v>LH</v>
          </cell>
          <cell r="O3057" t="str">
            <v>LH</v>
          </cell>
          <cell r="P3057" t="str">
            <v>LH</v>
          </cell>
          <cell r="Q3057" t="str">
            <v>LH</v>
          </cell>
          <cell r="R3057" t="str">
            <v xml:space="preserve">LH </v>
          </cell>
        </row>
        <row r="3058">
          <cell r="A3058">
            <v>207745</v>
          </cell>
          <cell r="B3058" t="str">
            <v>PERF. MAXIO 15W40        208L   ELF   SG</v>
          </cell>
          <cell r="C3058" t="str">
            <v>208L</v>
          </cell>
          <cell r="D3058" t="str">
            <v>154HDAT_H_SG</v>
          </cell>
          <cell r="E3058" t="str">
            <v>P11N02N4</v>
          </cell>
          <cell r="F3058" t="str">
            <v>SG</v>
          </cell>
          <cell r="G3058" t="str">
            <v>AO</v>
          </cell>
          <cell r="H3058" t="str">
            <v>-</v>
          </cell>
          <cell r="I3058" t="str">
            <v>2B</v>
          </cell>
          <cell r="J3058" t="str">
            <v>2B</v>
          </cell>
          <cell r="K3058" t="str">
            <v>LS</v>
          </cell>
          <cell r="L3058" t="str">
            <v>LH</v>
          </cell>
          <cell r="M3058" t="str">
            <v>LH</v>
          </cell>
          <cell r="N3058" t="str">
            <v>LH</v>
          </cell>
          <cell r="O3058" t="str">
            <v>LH</v>
          </cell>
          <cell r="P3058" t="str">
            <v>LH</v>
          </cell>
          <cell r="Q3058" t="str">
            <v>LH</v>
          </cell>
          <cell r="R3058" t="str">
            <v xml:space="preserve">LH </v>
          </cell>
        </row>
        <row r="3059">
          <cell r="A3059">
            <v>207746</v>
          </cell>
          <cell r="B3059" t="str">
            <v>PERF. MAXIO 15W40        20LJ   ELF   SG</v>
          </cell>
          <cell r="C3059" t="str">
            <v>20LJ</v>
          </cell>
          <cell r="D3059" t="str">
            <v>154HDAT_H_SG</v>
          </cell>
          <cell r="E3059" t="str">
            <v>P11N02N4</v>
          </cell>
          <cell r="F3059" t="str">
            <v>SG</v>
          </cell>
          <cell r="G3059" t="str">
            <v>AO</v>
          </cell>
          <cell r="H3059" t="str">
            <v>-</v>
          </cell>
          <cell r="I3059" t="str">
            <v>2B</v>
          </cell>
          <cell r="J3059" t="str">
            <v>2B</v>
          </cell>
          <cell r="K3059" t="str">
            <v>LS</v>
          </cell>
          <cell r="L3059" t="str">
            <v>LH</v>
          </cell>
          <cell r="M3059" t="str">
            <v>LH</v>
          </cell>
          <cell r="N3059" t="str">
            <v>LH</v>
          </cell>
          <cell r="O3059" t="str">
            <v>LH</v>
          </cell>
          <cell r="P3059" t="str">
            <v>LH</v>
          </cell>
          <cell r="Q3059" t="str">
            <v>LH</v>
          </cell>
          <cell r="R3059" t="str">
            <v xml:space="preserve">LH </v>
          </cell>
        </row>
        <row r="3060">
          <cell r="A3060">
            <v>196184</v>
          </cell>
          <cell r="B3060" t="str">
            <v>PERF. POLYTRAFIC 10W40   18B1L  ELF  2SG</v>
          </cell>
          <cell r="C3060" t="str">
            <v>18B1L</v>
          </cell>
          <cell r="D3060" t="str">
            <v>104HDCC_H_SG</v>
          </cell>
          <cell r="E3060" t="str">
            <v>P11N02N4</v>
          </cell>
          <cell r="F3060" t="str">
            <v>SG</v>
          </cell>
          <cell r="G3060" t="str">
            <v>AO</v>
          </cell>
          <cell r="H3060" t="str">
            <v>2B</v>
          </cell>
          <cell r="I3060" t="str">
            <v>2B</v>
          </cell>
          <cell r="J3060" t="str">
            <v>2B</v>
          </cell>
          <cell r="K3060" t="str">
            <v>LS</v>
          </cell>
          <cell r="L3060" t="str">
            <v>LH</v>
          </cell>
          <cell r="M3060" t="str">
            <v>LH</v>
          </cell>
          <cell r="N3060" t="str">
            <v>LH</v>
          </cell>
          <cell r="O3060" t="str">
            <v>LH</v>
          </cell>
          <cell r="P3060" t="str">
            <v>LH</v>
          </cell>
          <cell r="Q3060" t="str">
            <v>LH</v>
          </cell>
          <cell r="R3060" t="str">
            <v xml:space="preserve">LH </v>
          </cell>
        </row>
        <row r="3061">
          <cell r="A3061">
            <v>194620</v>
          </cell>
          <cell r="B3061" t="str">
            <v>PERF. POLYTRAFIC 10W40   208L   ELF   SG</v>
          </cell>
          <cell r="C3061" t="str">
            <v>208L</v>
          </cell>
          <cell r="D3061" t="str">
            <v>104HDCC_H_SG</v>
          </cell>
          <cell r="E3061" t="str">
            <v>P11N02N4</v>
          </cell>
          <cell r="F3061" t="str">
            <v>SG</v>
          </cell>
          <cell r="G3061" t="str">
            <v>AO</v>
          </cell>
          <cell r="H3061" t="str">
            <v>2A</v>
          </cell>
          <cell r="I3061" t="str">
            <v>2A</v>
          </cell>
          <cell r="J3061" t="str">
            <v>2A</v>
          </cell>
          <cell r="K3061" t="str">
            <v>LS</v>
          </cell>
          <cell r="L3061" t="str">
            <v>LH</v>
          </cell>
          <cell r="M3061" t="str">
            <v>LH</v>
          </cell>
          <cell r="N3061" t="str">
            <v>LH</v>
          </cell>
          <cell r="O3061" t="str">
            <v>LH</v>
          </cell>
          <cell r="P3061" t="str">
            <v>LH</v>
          </cell>
          <cell r="Q3061" t="str">
            <v>LH</v>
          </cell>
          <cell r="R3061" t="str">
            <v xml:space="preserve">LH </v>
          </cell>
        </row>
        <row r="3062">
          <cell r="A3062">
            <v>196185</v>
          </cell>
          <cell r="B3062" t="str">
            <v>PERF. POLYTRAFIC 10W40   3B5L   ELF  2SG</v>
          </cell>
          <cell r="C3062" t="str">
            <v>3B5L</v>
          </cell>
          <cell r="D3062" t="str">
            <v>104HDCC_H_SG</v>
          </cell>
          <cell r="E3062" t="str">
            <v>P11N02N4</v>
          </cell>
          <cell r="F3062" t="str">
            <v>SG</v>
          </cell>
          <cell r="G3062" t="str">
            <v>AO</v>
          </cell>
          <cell r="H3062" t="str">
            <v>2A</v>
          </cell>
          <cell r="I3062" t="str">
            <v>2A</v>
          </cell>
          <cell r="J3062" t="str">
            <v>2A</v>
          </cell>
          <cell r="K3062" t="str">
            <v>LS</v>
          </cell>
          <cell r="L3062" t="str">
            <v>LH</v>
          </cell>
          <cell r="M3062" t="str">
            <v>LH</v>
          </cell>
          <cell r="N3062" t="str">
            <v>LH</v>
          </cell>
          <cell r="O3062" t="str">
            <v>LH</v>
          </cell>
          <cell r="P3062" t="str">
            <v>LH</v>
          </cell>
          <cell r="Q3062" t="str">
            <v>LH</v>
          </cell>
          <cell r="R3062" t="str">
            <v xml:space="preserve">LH </v>
          </cell>
        </row>
        <row r="3063">
          <cell r="A3063">
            <v>217137</v>
          </cell>
          <cell r="B3063" t="str">
            <v>PERF. PRO 1000 10W30     208L   ELF   SG</v>
          </cell>
          <cell r="C3063" t="str">
            <v>208L</v>
          </cell>
          <cell r="D3063" t="str">
            <v>103HDQQ_H_SG</v>
          </cell>
          <cell r="E3063" t="str">
            <v>P11N02N4AAAA</v>
          </cell>
          <cell r="F3063" t="str">
            <v>SG</v>
          </cell>
          <cell r="G3063" t="str">
            <v>AO</v>
          </cell>
          <cell r="H3063" t="str">
            <v>-</v>
          </cell>
          <cell r="I3063" t="str">
            <v>-</v>
          </cell>
          <cell r="J3063" t="str">
            <v>-</v>
          </cell>
          <cell r="K3063" t="str">
            <v>2B</v>
          </cell>
          <cell r="L3063" t="str">
            <v>2B</v>
          </cell>
          <cell r="M3063" t="str">
            <v>2B</v>
          </cell>
          <cell r="N3063">
            <v>3</v>
          </cell>
          <cell r="O3063">
            <v>3</v>
          </cell>
          <cell r="P3063">
            <v>3</v>
          </cell>
          <cell r="Q3063">
            <v>3</v>
          </cell>
          <cell r="R3063">
            <v>3</v>
          </cell>
        </row>
        <row r="3064">
          <cell r="A3064">
            <v>217138</v>
          </cell>
          <cell r="B3064" t="str">
            <v>PERF. PRO 1000 10W30     20LJ   ELF   SG</v>
          </cell>
          <cell r="C3064" t="str">
            <v>20LJ</v>
          </cell>
          <cell r="D3064" t="str">
            <v>103HDQQ_H_SG</v>
          </cell>
          <cell r="E3064" t="str">
            <v>P11N02N4AAAA</v>
          </cell>
          <cell r="F3064" t="str">
            <v>SG</v>
          </cell>
          <cell r="G3064" t="str">
            <v>AO</v>
          </cell>
          <cell r="H3064" t="str">
            <v>-</v>
          </cell>
          <cell r="I3064" t="str">
            <v>-</v>
          </cell>
          <cell r="J3064" t="str">
            <v>-</v>
          </cell>
          <cell r="K3064" t="str">
            <v>2B</v>
          </cell>
          <cell r="L3064" t="str">
            <v>2B</v>
          </cell>
          <cell r="M3064" t="str">
            <v>2B</v>
          </cell>
          <cell r="N3064">
            <v>3</v>
          </cell>
          <cell r="O3064">
            <v>3</v>
          </cell>
          <cell r="P3064">
            <v>3</v>
          </cell>
          <cell r="Q3064">
            <v>3</v>
          </cell>
          <cell r="R3064">
            <v>3</v>
          </cell>
        </row>
        <row r="3065">
          <cell r="A3065">
            <v>217159</v>
          </cell>
          <cell r="B3065" t="str">
            <v>PERF. PRO 1000 15W40     1000L  ELF  1SG</v>
          </cell>
          <cell r="C3065" t="str">
            <v>1000L</v>
          </cell>
          <cell r="D3065" t="str">
            <v>ST154NN_H_SG</v>
          </cell>
          <cell r="E3065" t="str">
            <v>P11N02N4BBBB</v>
          </cell>
          <cell r="F3065" t="str">
            <v>SG</v>
          </cell>
          <cell r="G3065" t="str">
            <v>AO</v>
          </cell>
          <cell r="H3065" t="str">
            <v>-</v>
          </cell>
          <cell r="I3065" t="str">
            <v>-</v>
          </cell>
          <cell r="J3065" t="str">
            <v>-</v>
          </cell>
          <cell r="K3065" t="str">
            <v>2B</v>
          </cell>
          <cell r="L3065" t="str">
            <v>2B</v>
          </cell>
          <cell r="M3065" t="str">
            <v>2B</v>
          </cell>
          <cell r="N3065">
            <v>3</v>
          </cell>
          <cell r="O3065">
            <v>3</v>
          </cell>
          <cell r="P3065">
            <v>3</v>
          </cell>
          <cell r="Q3065">
            <v>3</v>
          </cell>
          <cell r="R3065">
            <v>3</v>
          </cell>
        </row>
        <row r="3066">
          <cell r="A3066">
            <v>217160</v>
          </cell>
          <cell r="B3066" t="str">
            <v>PERF. PRO 1000 15W40     18LP   ELF  1SG</v>
          </cell>
          <cell r="C3066" t="str">
            <v>18LP</v>
          </cell>
          <cell r="D3066" t="str">
            <v>ST154NN_H_SG</v>
          </cell>
          <cell r="E3066" t="str">
            <v>P11N02N4BBBB</v>
          </cell>
          <cell r="F3066" t="str">
            <v>SG</v>
          </cell>
          <cell r="G3066" t="str">
            <v>AO</v>
          </cell>
          <cell r="H3066" t="str">
            <v>-</v>
          </cell>
          <cell r="I3066" t="str">
            <v>-</v>
          </cell>
          <cell r="J3066" t="str">
            <v>-</v>
          </cell>
          <cell r="K3066" t="str">
            <v>2B</v>
          </cell>
          <cell r="L3066" t="str">
            <v>2B</v>
          </cell>
          <cell r="M3066" t="str">
            <v>2B</v>
          </cell>
          <cell r="N3066">
            <v>3</v>
          </cell>
          <cell r="O3066">
            <v>3</v>
          </cell>
          <cell r="P3066">
            <v>3</v>
          </cell>
          <cell r="Q3066">
            <v>3</v>
          </cell>
          <cell r="R3066">
            <v>3</v>
          </cell>
        </row>
        <row r="3067">
          <cell r="A3067">
            <v>217124</v>
          </cell>
          <cell r="B3067" t="str">
            <v>PERF. PRO 1000 15W40     208L   ELF   SG</v>
          </cell>
          <cell r="C3067" t="str">
            <v>208L</v>
          </cell>
          <cell r="D3067" t="str">
            <v>ST154NN_H_SG</v>
          </cell>
          <cell r="E3067" t="str">
            <v>P11N02N4</v>
          </cell>
          <cell r="F3067" t="str">
            <v>SG</v>
          </cell>
          <cell r="G3067" t="str">
            <v>AO</v>
          </cell>
          <cell r="H3067" t="str">
            <v>-</v>
          </cell>
          <cell r="I3067" t="str">
            <v>-</v>
          </cell>
          <cell r="J3067" t="str">
            <v>-</v>
          </cell>
          <cell r="K3067">
            <v>1</v>
          </cell>
          <cell r="L3067">
            <v>1</v>
          </cell>
          <cell r="M3067" t="str">
            <v>2A</v>
          </cell>
          <cell r="N3067">
            <v>2</v>
          </cell>
          <cell r="O3067">
            <v>2</v>
          </cell>
          <cell r="P3067">
            <v>1</v>
          </cell>
          <cell r="Q3067">
            <v>1</v>
          </cell>
          <cell r="R3067">
            <v>1</v>
          </cell>
        </row>
        <row r="3068">
          <cell r="A3068">
            <v>217125</v>
          </cell>
          <cell r="B3068" t="str">
            <v>PERF. PRO 1000 15W40     20LJ   ELF   SG</v>
          </cell>
          <cell r="C3068" t="str">
            <v>20LJ</v>
          </cell>
          <cell r="D3068" t="str">
            <v>ST154NN_H_SG</v>
          </cell>
          <cell r="E3068" t="str">
            <v>P11N02N4</v>
          </cell>
          <cell r="F3068" t="str">
            <v>SG</v>
          </cell>
          <cell r="G3068" t="str">
            <v>AO</v>
          </cell>
          <cell r="H3068" t="str">
            <v>-</v>
          </cell>
          <cell r="I3068" t="str">
            <v>-</v>
          </cell>
          <cell r="J3068" t="str">
            <v>-</v>
          </cell>
          <cell r="K3068">
            <v>1</v>
          </cell>
          <cell r="L3068">
            <v>1</v>
          </cell>
          <cell r="M3068">
            <v>1</v>
          </cell>
          <cell r="N3068">
            <v>2</v>
          </cell>
          <cell r="O3068">
            <v>2</v>
          </cell>
          <cell r="P3068">
            <v>2</v>
          </cell>
          <cell r="Q3068">
            <v>2</v>
          </cell>
          <cell r="R3068">
            <v>2</v>
          </cell>
        </row>
        <row r="3069">
          <cell r="A3069">
            <v>217129</v>
          </cell>
          <cell r="B3069" t="str">
            <v>PERF. PRO 700 15W40      1000L  ELF   SG</v>
          </cell>
          <cell r="C3069" t="str">
            <v>1000L</v>
          </cell>
          <cell r="D3069" t="str">
            <v>154HDAA_H_SG</v>
          </cell>
          <cell r="E3069" t="str">
            <v>P11N02N4</v>
          </cell>
          <cell r="F3069" t="str">
            <v>SG</v>
          </cell>
          <cell r="G3069" t="str">
            <v>AO</v>
          </cell>
          <cell r="H3069" t="str">
            <v>-</v>
          </cell>
          <cell r="I3069" t="str">
            <v>-</v>
          </cell>
          <cell r="J3069" t="str">
            <v>-</v>
          </cell>
          <cell r="K3069" t="str">
            <v>2B</v>
          </cell>
          <cell r="L3069" t="str">
            <v>2B</v>
          </cell>
          <cell r="M3069" t="str">
            <v>2B</v>
          </cell>
          <cell r="N3069">
            <v>3</v>
          </cell>
          <cell r="O3069">
            <v>3</v>
          </cell>
          <cell r="P3069">
            <v>3</v>
          </cell>
          <cell r="Q3069">
            <v>3</v>
          </cell>
          <cell r="R3069">
            <v>3</v>
          </cell>
        </row>
        <row r="3070">
          <cell r="A3070">
            <v>216903</v>
          </cell>
          <cell r="B3070" t="str">
            <v>PERF. PRO 700 15W40      12B1L  ELF   SG</v>
          </cell>
          <cell r="C3070" t="str">
            <v>12B1L</v>
          </cell>
          <cell r="D3070" t="str">
            <v>154HDAA_H_SG</v>
          </cell>
          <cell r="E3070" t="str">
            <v>P11N02N4</v>
          </cell>
          <cell r="F3070" t="str">
            <v>SG</v>
          </cell>
          <cell r="G3070" t="str">
            <v>AO</v>
          </cell>
          <cell r="H3070" t="str">
            <v>-</v>
          </cell>
          <cell r="I3070" t="str">
            <v>-</v>
          </cell>
          <cell r="J3070" t="str">
            <v>-</v>
          </cell>
          <cell r="K3070">
            <v>3</v>
          </cell>
          <cell r="L3070">
            <v>3</v>
          </cell>
          <cell r="M3070">
            <v>3</v>
          </cell>
          <cell r="N3070">
            <v>3</v>
          </cell>
          <cell r="O3070">
            <v>2</v>
          </cell>
          <cell r="P3070">
            <v>2</v>
          </cell>
          <cell r="Q3070">
            <v>2</v>
          </cell>
          <cell r="R3070">
            <v>2</v>
          </cell>
        </row>
        <row r="3071">
          <cell r="A3071">
            <v>216901</v>
          </cell>
          <cell r="B3071" t="str">
            <v>PERF. PRO 700 15W40      18LP   ELF   SG</v>
          </cell>
          <cell r="C3071" t="str">
            <v>18LP</v>
          </cell>
          <cell r="D3071" t="str">
            <v>154HDAA_H_SG</v>
          </cell>
          <cell r="E3071" t="str">
            <v>P11N02N4</v>
          </cell>
          <cell r="F3071" t="str">
            <v>SG</v>
          </cell>
          <cell r="G3071" t="str">
            <v>AO</v>
          </cell>
          <cell r="H3071" t="str">
            <v>-</v>
          </cell>
          <cell r="I3071" t="str">
            <v>-</v>
          </cell>
          <cell r="J3071" t="str">
            <v>-</v>
          </cell>
          <cell r="K3071" t="str">
            <v>2A</v>
          </cell>
          <cell r="L3071" t="str">
            <v>2A</v>
          </cell>
          <cell r="M3071" t="str">
            <v>2A</v>
          </cell>
          <cell r="N3071">
            <v>2</v>
          </cell>
          <cell r="O3071">
            <v>2</v>
          </cell>
          <cell r="P3071">
            <v>2</v>
          </cell>
          <cell r="Q3071">
            <v>2</v>
          </cell>
          <cell r="R3071">
            <v>2</v>
          </cell>
        </row>
        <row r="3072">
          <cell r="A3072">
            <v>217004</v>
          </cell>
          <cell r="B3072" t="str">
            <v>PERF. PRO 700 15W40      208L   ELF   SG</v>
          </cell>
          <cell r="C3072" t="str">
            <v>208L</v>
          </cell>
          <cell r="D3072" t="str">
            <v>154HDAA_H_SG</v>
          </cell>
          <cell r="E3072" t="str">
            <v>P11N02N4</v>
          </cell>
          <cell r="F3072" t="str">
            <v>SG</v>
          </cell>
          <cell r="G3072" t="str">
            <v>AO</v>
          </cell>
          <cell r="H3072" t="str">
            <v>-</v>
          </cell>
          <cell r="I3072" t="str">
            <v>-</v>
          </cell>
          <cell r="J3072" t="str">
            <v>-</v>
          </cell>
          <cell r="K3072">
            <v>1</v>
          </cell>
          <cell r="L3072">
            <v>1</v>
          </cell>
          <cell r="M3072">
            <v>1</v>
          </cell>
          <cell r="N3072">
            <v>1</v>
          </cell>
          <cell r="O3072">
            <v>1</v>
          </cell>
          <cell r="P3072">
            <v>1</v>
          </cell>
          <cell r="Q3072">
            <v>1</v>
          </cell>
          <cell r="R3072">
            <v>1</v>
          </cell>
        </row>
        <row r="3073">
          <cell r="A3073">
            <v>216902</v>
          </cell>
          <cell r="B3073" t="str">
            <v>PERF. PRO 700 15W40      20LJ   ELF   SG</v>
          </cell>
          <cell r="C3073" t="str">
            <v>20LJ</v>
          </cell>
          <cell r="D3073" t="str">
            <v>154HDAA_H_SG</v>
          </cell>
          <cell r="E3073" t="str">
            <v>P11N02N4</v>
          </cell>
          <cell r="F3073" t="str">
            <v>SG</v>
          </cell>
          <cell r="G3073" t="str">
            <v>AO</v>
          </cell>
          <cell r="H3073" t="str">
            <v>-</v>
          </cell>
          <cell r="I3073" t="str">
            <v>-</v>
          </cell>
          <cell r="J3073" t="str">
            <v>-</v>
          </cell>
          <cell r="K3073">
            <v>1</v>
          </cell>
          <cell r="L3073">
            <v>1</v>
          </cell>
          <cell r="M3073" t="str">
            <v>2A</v>
          </cell>
          <cell r="N3073">
            <v>2</v>
          </cell>
          <cell r="O3073">
            <v>2</v>
          </cell>
          <cell r="P3073">
            <v>2</v>
          </cell>
          <cell r="Q3073">
            <v>2</v>
          </cell>
          <cell r="R3073">
            <v>2</v>
          </cell>
        </row>
        <row r="3074">
          <cell r="A3074">
            <v>216904</v>
          </cell>
          <cell r="B3074" t="str">
            <v>PERF. PRO 700 15W40      3B5L   ELF  1SG</v>
          </cell>
          <cell r="C3074" t="str">
            <v>3B5L</v>
          </cell>
          <cell r="D3074" t="str">
            <v>154HDAA_H_SG</v>
          </cell>
          <cell r="E3074" t="str">
            <v>P11N02N4</v>
          </cell>
          <cell r="F3074" t="str">
            <v>SG</v>
          </cell>
          <cell r="G3074" t="str">
            <v>AO</v>
          </cell>
          <cell r="H3074" t="str">
            <v>-</v>
          </cell>
          <cell r="I3074" t="str">
            <v>-</v>
          </cell>
          <cell r="J3074" t="str">
            <v>-</v>
          </cell>
          <cell r="K3074" t="str">
            <v>2A</v>
          </cell>
          <cell r="L3074" t="str">
            <v>2A</v>
          </cell>
          <cell r="M3074" t="str">
            <v>2A</v>
          </cell>
          <cell r="N3074">
            <v>2</v>
          </cell>
          <cell r="O3074">
            <v>2</v>
          </cell>
          <cell r="P3074">
            <v>1</v>
          </cell>
          <cell r="Q3074">
            <v>1</v>
          </cell>
          <cell r="R3074">
            <v>1</v>
          </cell>
        </row>
        <row r="3075">
          <cell r="A3075">
            <v>217010</v>
          </cell>
          <cell r="B3075" t="str">
            <v>PERF. PRO 800 10W40      208L   ELF   SG</v>
          </cell>
          <cell r="C3075" t="str">
            <v>208L</v>
          </cell>
          <cell r="D3075" t="str">
            <v>104HDMM_H_SG</v>
          </cell>
          <cell r="E3075" t="str">
            <v>P11N02N4</v>
          </cell>
          <cell r="F3075" t="str">
            <v>SG</v>
          </cell>
          <cell r="G3075" t="str">
            <v>AO</v>
          </cell>
          <cell r="H3075" t="str">
            <v>-</v>
          </cell>
          <cell r="I3075" t="str">
            <v>-</v>
          </cell>
          <cell r="J3075" t="str">
            <v>-</v>
          </cell>
          <cell r="K3075" t="str">
            <v>2B</v>
          </cell>
          <cell r="L3075" t="str">
            <v>2B</v>
          </cell>
          <cell r="M3075" t="str">
            <v>2B</v>
          </cell>
          <cell r="N3075">
            <v>3</v>
          </cell>
          <cell r="O3075">
            <v>3</v>
          </cell>
          <cell r="P3075">
            <v>3</v>
          </cell>
          <cell r="Q3075">
            <v>3</v>
          </cell>
          <cell r="R3075">
            <v>3</v>
          </cell>
        </row>
        <row r="3076">
          <cell r="A3076">
            <v>216937</v>
          </cell>
          <cell r="B3076" t="str">
            <v>PERF. PRO 800 10W40      20LJ   ELF   SG</v>
          </cell>
          <cell r="C3076" t="str">
            <v>20LJ</v>
          </cell>
          <cell r="D3076" t="str">
            <v>104HDMM_H_SG</v>
          </cell>
          <cell r="E3076" t="str">
            <v>P11N02N4</v>
          </cell>
          <cell r="F3076" t="str">
            <v>SG</v>
          </cell>
          <cell r="G3076" t="str">
            <v>AO</v>
          </cell>
          <cell r="H3076" t="str">
            <v>-</v>
          </cell>
          <cell r="I3076" t="str">
            <v>-</v>
          </cell>
          <cell r="J3076" t="str">
            <v>-</v>
          </cell>
          <cell r="K3076">
            <v>3</v>
          </cell>
          <cell r="L3076">
            <v>3</v>
          </cell>
          <cell r="M3076">
            <v>3</v>
          </cell>
          <cell r="N3076">
            <v>3</v>
          </cell>
          <cell r="O3076">
            <v>3</v>
          </cell>
          <cell r="P3076">
            <v>3</v>
          </cell>
          <cell r="Q3076">
            <v>3</v>
          </cell>
          <cell r="R3076" t="str">
            <v>LH</v>
          </cell>
        </row>
        <row r="3077">
          <cell r="A3077">
            <v>215831</v>
          </cell>
          <cell r="B3077" t="str">
            <v>PERF. PRO 900 10W40      208L   ELF C</v>
          </cell>
          <cell r="C3077" t="str">
            <v>208L</v>
          </cell>
          <cell r="D3077" t="str">
            <v>104HDWW</v>
          </cell>
          <cell r="E3077" t="str">
            <v>P11N02N4BBBB</v>
          </cell>
          <cell r="F3077" t="str">
            <v>C</v>
          </cell>
          <cell r="G3077" t="str">
            <v>AO</v>
          </cell>
          <cell r="H3077" t="str">
            <v>-</v>
          </cell>
          <cell r="I3077" t="str">
            <v>-</v>
          </cell>
          <cell r="J3077" t="str">
            <v>-</v>
          </cell>
          <cell r="K3077">
            <v>4</v>
          </cell>
          <cell r="L3077">
            <v>4</v>
          </cell>
          <cell r="M3077">
            <v>4</v>
          </cell>
          <cell r="N3077">
            <v>4</v>
          </cell>
          <cell r="O3077">
            <v>4</v>
          </cell>
          <cell r="P3077">
            <v>4</v>
          </cell>
          <cell r="Q3077">
            <v>4</v>
          </cell>
          <cell r="R3077">
            <v>4</v>
          </cell>
        </row>
        <row r="3078">
          <cell r="A3078">
            <v>195710</v>
          </cell>
          <cell r="B3078" t="str">
            <v>PERF. TROPHY DX 15W40    18B1L  ELF  2SG</v>
          </cell>
          <cell r="C3078" t="str">
            <v>18B1L</v>
          </cell>
          <cell r="D3078" t="str">
            <v>154HDBB_H_SG</v>
          </cell>
          <cell r="E3078" t="str">
            <v>P11N02N6</v>
          </cell>
          <cell r="F3078" t="str">
            <v>SG</v>
          </cell>
          <cell r="G3078" t="str">
            <v>AO</v>
          </cell>
          <cell r="H3078" t="str">
            <v>2A</v>
          </cell>
          <cell r="I3078" t="str">
            <v>2A</v>
          </cell>
          <cell r="J3078" t="str">
            <v>2A</v>
          </cell>
          <cell r="K3078" t="str">
            <v>LS</v>
          </cell>
          <cell r="L3078" t="str">
            <v>LS</v>
          </cell>
          <cell r="M3078" t="str">
            <v>LS</v>
          </cell>
          <cell r="N3078" t="str">
            <v>LH</v>
          </cell>
          <cell r="O3078" t="str">
            <v>LH</v>
          </cell>
          <cell r="P3078" t="str">
            <v>LH</v>
          </cell>
          <cell r="Q3078" t="str">
            <v>LH</v>
          </cell>
          <cell r="R3078" t="str">
            <v xml:space="preserve">LH </v>
          </cell>
        </row>
        <row r="3079">
          <cell r="A3079">
            <v>194586</v>
          </cell>
          <cell r="B3079" t="str">
            <v>PERF. TROPHY DX 15W40    208L   ELF   SG</v>
          </cell>
          <cell r="C3079" t="str">
            <v>208L</v>
          </cell>
          <cell r="D3079" t="str">
            <v>154HDBB_H_SG</v>
          </cell>
          <cell r="E3079" t="str">
            <v>P11N02N6</v>
          </cell>
          <cell r="F3079" t="str">
            <v>SG</v>
          </cell>
          <cell r="G3079" t="str">
            <v>AO</v>
          </cell>
          <cell r="H3079">
            <v>1</v>
          </cell>
          <cell r="I3079">
            <v>1</v>
          </cell>
          <cell r="J3079" t="str">
            <v>2A</v>
          </cell>
          <cell r="K3079" t="str">
            <v>LS</v>
          </cell>
          <cell r="L3079" t="str">
            <v>LH</v>
          </cell>
          <cell r="M3079" t="str">
            <v>LH</v>
          </cell>
          <cell r="N3079" t="str">
            <v>LH</v>
          </cell>
          <cell r="O3079" t="str">
            <v>LH</v>
          </cell>
          <cell r="P3079" t="str">
            <v>LH</v>
          </cell>
          <cell r="Q3079" t="str">
            <v>LH</v>
          </cell>
          <cell r="R3079" t="str">
            <v xml:space="preserve">LH </v>
          </cell>
        </row>
        <row r="3080">
          <cell r="A3080">
            <v>165870</v>
          </cell>
          <cell r="B3080" t="str">
            <v>PERF. TROPHY DX 15W40    20LJ   ELF   SG</v>
          </cell>
          <cell r="C3080" t="str">
            <v>20LJ</v>
          </cell>
          <cell r="D3080" t="str">
            <v>154HDBB_H_SG</v>
          </cell>
          <cell r="E3080" t="str">
            <v>P11N02N6</v>
          </cell>
          <cell r="F3080" t="str">
            <v>SG</v>
          </cell>
          <cell r="G3080" t="str">
            <v>AO</v>
          </cell>
          <cell r="H3080" t="str">
            <v>2B</v>
          </cell>
          <cell r="I3080" t="str">
            <v>2B</v>
          </cell>
          <cell r="J3080" t="str">
            <v>2B</v>
          </cell>
          <cell r="K3080" t="str">
            <v>LS</v>
          </cell>
          <cell r="L3080" t="str">
            <v>LH</v>
          </cell>
          <cell r="M3080" t="str">
            <v>LH</v>
          </cell>
          <cell r="N3080" t="str">
            <v>LH</v>
          </cell>
          <cell r="O3080" t="str">
            <v>LH</v>
          </cell>
          <cell r="P3080" t="str">
            <v>LH</v>
          </cell>
          <cell r="Q3080" t="str">
            <v>LH</v>
          </cell>
          <cell r="R3080" t="str">
            <v xml:space="preserve">LH </v>
          </cell>
        </row>
        <row r="3081">
          <cell r="A3081">
            <v>165872</v>
          </cell>
          <cell r="B3081" t="str">
            <v>PERF. TROPHY DX 15W40    25LJ   ELF   SG</v>
          </cell>
          <cell r="C3081" t="str">
            <v>25LJ</v>
          </cell>
          <cell r="D3081" t="str">
            <v>154HDBB_H_SG</v>
          </cell>
          <cell r="E3081" t="str">
            <v>P11N02N6</v>
          </cell>
          <cell r="F3081" t="str">
            <v>SG</v>
          </cell>
          <cell r="G3081" t="str">
            <v>AO</v>
          </cell>
          <cell r="H3081" t="str">
            <v>2B</v>
          </cell>
          <cell r="I3081" t="str">
            <v>2B</v>
          </cell>
          <cell r="J3081" t="str">
            <v>2B</v>
          </cell>
          <cell r="K3081" t="str">
            <v>LS</v>
          </cell>
          <cell r="L3081" t="str">
            <v>LH</v>
          </cell>
          <cell r="M3081" t="str">
            <v>LH</v>
          </cell>
          <cell r="N3081" t="str">
            <v>LH</v>
          </cell>
          <cell r="O3081" t="str">
            <v>LH</v>
          </cell>
          <cell r="P3081" t="str">
            <v>LH</v>
          </cell>
          <cell r="Q3081" t="str">
            <v>LH</v>
          </cell>
          <cell r="R3081" t="str">
            <v xml:space="preserve">LH </v>
          </cell>
        </row>
        <row r="3082">
          <cell r="A3082">
            <v>195712</v>
          </cell>
          <cell r="B3082" t="str">
            <v>PERF. TROPHY DX 15W40    3B5L   ELF  2SG</v>
          </cell>
          <cell r="C3082" t="str">
            <v>3B5L</v>
          </cell>
          <cell r="D3082" t="str">
            <v>154HDBB_H_SG</v>
          </cell>
          <cell r="E3082" t="str">
            <v>P11N02N6</v>
          </cell>
          <cell r="F3082" t="str">
            <v>SG</v>
          </cell>
          <cell r="G3082" t="str">
            <v>AO</v>
          </cell>
          <cell r="H3082" t="str">
            <v>2A</v>
          </cell>
          <cell r="I3082" t="str">
            <v>2A</v>
          </cell>
          <cell r="J3082" t="str">
            <v>2A</v>
          </cell>
          <cell r="K3082" t="str">
            <v>LS</v>
          </cell>
          <cell r="L3082" t="str">
            <v>LS</v>
          </cell>
          <cell r="M3082" t="str">
            <v>LS</v>
          </cell>
          <cell r="N3082" t="str">
            <v>LH</v>
          </cell>
          <cell r="O3082" t="str">
            <v>LH</v>
          </cell>
          <cell r="P3082" t="str">
            <v>LH</v>
          </cell>
          <cell r="Q3082" t="str">
            <v>LH</v>
          </cell>
          <cell r="R3082" t="str">
            <v xml:space="preserve">LH </v>
          </cell>
        </row>
        <row r="3083">
          <cell r="A3083">
            <v>195711</v>
          </cell>
          <cell r="B3083" t="str">
            <v>PERF. TROPHY DX 15W40    4B4L   ELF  2SG</v>
          </cell>
          <cell r="C3083" t="str">
            <v>4B4L</v>
          </cell>
          <cell r="D3083" t="str">
            <v>154HDBB_H_SG</v>
          </cell>
          <cell r="E3083" t="str">
            <v>P11N02N6</v>
          </cell>
          <cell r="F3083" t="str">
            <v>SG</v>
          </cell>
          <cell r="G3083" t="str">
            <v>AO</v>
          </cell>
          <cell r="H3083" t="str">
            <v>2B</v>
          </cell>
          <cell r="I3083" t="str">
            <v>2B</v>
          </cell>
          <cell r="J3083" t="str">
            <v>2B</v>
          </cell>
          <cell r="K3083" t="str">
            <v>LS</v>
          </cell>
          <cell r="L3083" t="str">
            <v>LH</v>
          </cell>
          <cell r="M3083" t="str">
            <v>LH</v>
          </cell>
          <cell r="N3083" t="str">
            <v>LH</v>
          </cell>
          <cell r="O3083" t="str">
            <v>LH</v>
          </cell>
          <cell r="P3083" t="str">
            <v>LH</v>
          </cell>
          <cell r="Q3083" t="str">
            <v>LH</v>
          </cell>
          <cell r="R3083" t="str">
            <v xml:space="preserve">LH </v>
          </cell>
        </row>
        <row r="3084">
          <cell r="A3084">
            <v>207915</v>
          </cell>
          <cell r="B3084" t="str">
            <v>PERF. VICTORY 15W40      1000L  ELF   SG</v>
          </cell>
          <cell r="C3084" t="str">
            <v>1000L</v>
          </cell>
          <cell r="D3084" t="str">
            <v>154HDAA_H_SG</v>
          </cell>
          <cell r="E3084" t="str">
            <v>P11N02N4</v>
          </cell>
          <cell r="F3084" t="str">
            <v>SG</v>
          </cell>
          <cell r="G3084" t="str">
            <v>AO</v>
          </cell>
          <cell r="H3084" t="str">
            <v>-</v>
          </cell>
          <cell r="I3084" t="str">
            <v>2B</v>
          </cell>
          <cell r="J3084" t="str">
            <v>2B</v>
          </cell>
          <cell r="K3084" t="str">
            <v>LS</v>
          </cell>
          <cell r="L3084" t="str">
            <v>LH</v>
          </cell>
          <cell r="M3084" t="str">
            <v>LH</v>
          </cell>
          <cell r="N3084" t="str">
            <v>LH</v>
          </cell>
          <cell r="O3084" t="str">
            <v>LH</v>
          </cell>
          <cell r="P3084" t="str">
            <v>LH</v>
          </cell>
          <cell r="Q3084" t="str">
            <v>LH</v>
          </cell>
          <cell r="R3084" t="str">
            <v xml:space="preserve">LH </v>
          </cell>
        </row>
        <row r="3085">
          <cell r="A3085">
            <v>165104</v>
          </cell>
          <cell r="B3085" t="str">
            <v>PERF. VICTORY 15W40      18LP   ELF   SG</v>
          </cell>
          <cell r="C3085" t="str">
            <v>18LP</v>
          </cell>
          <cell r="D3085" t="str">
            <v>154HDAA_H_SG</v>
          </cell>
          <cell r="E3085" t="str">
            <v>P11N02N4</v>
          </cell>
          <cell r="F3085" t="str">
            <v>SG</v>
          </cell>
          <cell r="G3085" t="str">
            <v>AO</v>
          </cell>
          <cell r="H3085" t="str">
            <v>2A</v>
          </cell>
          <cell r="I3085" t="str">
            <v>2A</v>
          </cell>
          <cell r="J3085" t="str">
            <v>2A</v>
          </cell>
          <cell r="K3085" t="str">
            <v>LS</v>
          </cell>
          <cell r="L3085" t="str">
            <v>LS</v>
          </cell>
          <cell r="M3085" t="str">
            <v>LH</v>
          </cell>
          <cell r="N3085" t="str">
            <v>LH</v>
          </cell>
          <cell r="O3085" t="str">
            <v>LH</v>
          </cell>
          <cell r="P3085" t="str">
            <v>LH</v>
          </cell>
          <cell r="Q3085" t="str">
            <v>LH</v>
          </cell>
          <cell r="R3085" t="str">
            <v xml:space="preserve">LH </v>
          </cell>
        </row>
        <row r="3086">
          <cell r="A3086">
            <v>194585</v>
          </cell>
          <cell r="B3086" t="str">
            <v>PERF. VICTORY 15W40      208L   ELF   SG</v>
          </cell>
          <cell r="C3086" t="str">
            <v>208L</v>
          </cell>
          <cell r="D3086" t="str">
            <v>154HDAA_H_SG</v>
          </cell>
          <cell r="E3086" t="str">
            <v>P11N02N4</v>
          </cell>
          <cell r="F3086" t="str">
            <v>SG</v>
          </cell>
          <cell r="G3086" t="str">
            <v>AO</v>
          </cell>
          <cell r="H3086" t="str">
            <v>2A</v>
          </cell>
          <cell r="I3086" t="str">
            <v>2A</v>
          </cell>
          <cell r="J3086">
            <v>1</v>
          </cell>
          <cell r="K3086" t="str">
            <v>LS</v>
          </cell>
          <cell r="L3086" t="str">
            <v>LH</v>
          </cell>
          <cell r="M3086" t="str">
            <v>LH</v>
          </cell>
          <cell r="N3086" t="str">
            <v>LH</v>
          </cell>
          <cell r="O3086" t="str">
            <v>LH</v>
          </cell>
          <cell r="P3086" t="str">
            <v>LH</v>
          </cell>
          <cell r="Q3086" t="str">
            <v>LH</v>
          </cell>
          <cell r="R3086" t="str">
            <v xml:space="preserve">LH </v>
          </cell>
        </row>
        <row r="3087">
          <cell r="A3087">
            <v>165106</v>
          </cell>
          <cell r="B3087" t="str">
            <v>PERF. VICTORY 15W40      20LJ   ELF   SG</v>
          </cell>
          <cell r="C3087" t="str">
            <v>20LJ</v>
          </cell>
          <cell r="D3087" t="str">
            <v>154HDAA_H_SG</v>
          </cell>
          <cell r="E3087" t="str">
            <v>P11N02N4</v>
          </cell>
          <cell r="F3087" t="str">
            <v>SG</v>
          </cell>
          <cell r="G3087" t="str">
            <v>AO</v>
          </cell>
          <cell r="H3087" t="str">
            <v>2B</v>
          </cell>
          <cell r="I3087" t="str">
            <v>2B</v>
          </cell>
          <cell r="J3087">
            <v>1</v>
          </cell>
          <cell r="K3087" t="str">
            <v>LS</v>
          </cell>
          <cell r="L3087" t="str">
            <v>LH</v>
          </cell>
          <cell r="M3087" t="str">
            <v>LH</v>
          </cell>
          <cell r="N3087" t="str">
            <v>LH</v>
          </cell>
          <cell r="O3087" t="str">
            <v>LH</v>
          </cell>
          <cell r="P3087" t="str">
            <v>LH</v>
          </cell>
          <cell r="Q3087" t="str">
            <v>LH</v>
          </cell>
          <cell r="R3087" t="str">
            <v xml:space="preserve">LH </v>
          </cell>
        </row>
        <row r="3088">
          <cell r="A3088">
            <v>195709</v>
          </cell>
          <cell r="B3088" t="str">
            <v>PERF. VICTORY 15W40      3B5L   ELF  2SG</v>
          </cell>
          <cell r="C3088" t="str">
            <v>3B5L</v>
          </cell>
          <cell r="D3088" t="str">
            <v>154HDAA_H_SG</v>
          </cell>
          <cell r="E3088" t="str">
            <v>P11N02N4</v>
          </cell>
          <cell r="F3088" t="str">
            <v>SG</v>
          </cell>
          <cell r="G3088" t="str">
            <v>AO</v>
          </cell>
          <cell r="H3088" t="str">
            <v>2A</v>
          </cell>
          <cell r="I3088" t="str">
            <v>2A</v>
          </cell>
          <cell r="J3088" t="str">
            <v>2A</v>
          </cell>
          <cell r="K3088" t="str">
            <v>LS</v>
          </cell>
          <cell r="L3088" t="str">
            <v>LS</v>
          </cell>
          <cell r="M3088" t="str">
            <v>LS</v>
          </cell>
          <cell r="N3088" t="str">
            <v>LH</v>
          </cell>
          <cell r="O3088" t="str">
            <v>LH</v>
          </cell>
          <cell r="P3088" t="str">
            <v>LH</v>
          </cell>
          <cell r="Q3088" t="str">
            <v>LH</v>
          </cell>
          <cell r="R3088" t="str">
            <v xml:space="preserve">LH </v>
          </cell>
        </row>
        <row r="3089">
          <cell r="A3089">
            <v>207822</v>
          </cell>
          <cell r="B3089" t="str">
            <v>PERFO 3F 10W30           18B1L  ELF   SG</v>
          </cell>
          <cell r="C3089" t="str">
            <v>18B1L</v>
          </cell>
          <cell r="D3089" t="str">
            <v>103HDOO_H_SG</v>
          </cell>
          <cell r="E3089" t="str">
            <v>P11N02N7</v>
          </cell>
          <cell r="F3089" t="str">
            <v>SG</v>
          </cell>
          <cell r="G3089" t="str">
            <v>AO</v>
          </cell>
          <cell r="H3089" t="str">
            <v>-</v>
          </cell>
          <cell r="I3089" t="str">
            <v>2B</v>
          </cell>
          <cell r="J3089" t="str">
            <v>2B</v>
          </cell>
          <cell r="K3089" t="str">
            <v>LS</v>
          </cell>
          <cell r="L3089" t="str">
            <v>LS</v>
          </cell>
          <cell r="M3089" t="str">
            <v>LH</v>
          </cell>
          <cell r="N3089" t="str">
            <v>LH</v>
          </cell>
          <cell r="O3089" t="str">
            <v>LH</v>
          </cell>
          <cell r="P3089" t="str">
            <v>LH</v>
          </cell>
          <cell r="Q3089" t="str">
            <v>LH</v>
          </cell>
          <cell r="R3089" t="str">
            <v xml:space="preserve">LH </v>
          </cell>
        </row>
        <row r="3090">
          <cell r="A3090">
            <v>207820</v>
          </cell>
          <cell r="B3090" t="str">
            <v>PERFO 3F 10W30           3B6L   ELF   SG</v>
          </cell>
          <cell r="C3090" t="str">
            <v>3B6L</v>
          </cell>
          <cell r="D3090" t="str">
            <v>103HDOO_H_SG</v>
          </cell>
          <cell r="E3090" t="str">
            <v>P11N02N7</v>
          </cell>
          <cell r="F3090" t="str">
            <v>SG</v>
          </cell>
          <cell r="G3090" t="str">
            <v>AO</v>
          </cell>
          <cell r="H3090" t="str">
            <v>-</v>
          </cell>
          <cell r="I3090" t="str">
            <v>2B</v>
          </cell>
          <cell r="J3090" t="str">
            <v>2B</v>
          </cell>
          <cell r="K3090" t="str">
            <v>LS</v>
          </cell>
          <cell r="L3090" t="str">
            <v>LS</v>
          </cell>
          <cell r="M3090" t="str">
            <v>LH</v>
          </cell>
          <cell r="N3090" t="str">
            <v>LH</v>
          </cell>
          <cell r="O3090" t="str">
            <v>LH</v>
          </cell>
          <cell r="P3090" t="str">
            <v>LH</v>
          </cell>
          <cell r="Q3090" t="str">
            <v>LH</v>
          </cell>
          <cell r="R3090" t="str">
            <v xml:space="preserve">LH </v>
          </cell>
        </row>
        <row r="3091">
          <cell r="A3091">
            <v>207916</v>
          </cell>
          <cell r="B3091" t="str">
            <v>PERFO 3F 15W40           1000L  ELF   SG</v>
          </cell>
          <cell r="C3091" t="str">
            <v>1000L</v>
          </cell>
          <cell r="D3091" t="str">
            <v>154HDAD_H_SG</v>
          </cell>
          <cell r="E3091" t="str">
            <v>P11N02N6</v>
          </cell>
          <cell r="F3091" t="str">
            <v>SG</v>
          </cell>
          <cell r="G3091" t="str">
            <v>AO</v>
          </cell>
          <cell r="H3091" t="str">
            <v>-</v>
          </cell>
          <cell r="I3091" t="str">
            <v>2B</v>
          </cell>
          <cell r="J3091" t="str">
            <v>for depletion</v>
          </cell>
          <cell r="K3091" t="str">
            <v>for depletion</v>
          </cell>
          <cell r="L3091" t="str">
            <v>LH</v>
          </cell>
          <cell r="M3091" t="str">
            <v>LH</v>
          </cell>
          <cell r="N3091" t="str">
            <v>LH</v>
          </cell>
          <cell r="O3091" t="str">
            <v>LH</v>
          </cell>
          <cell r="P3091" t="str">
            <v>LH</v>
          </cell>
          <cell r="Q3091" t="str">
            <v>LH</v>
          </cell>
          <cell r="R3091" t="str">
            <v xml:space="preserve">LH </v>
          </cell>
        </row>
        <row r="3092">
          <cell r="A3092">
            <v>211831</v>
          </cell>
          <cell r="B3092" t="str">
            <v>PERFO 3F 15W40           1000L  ELF  1SG</v>
          </cell>
          <cell r="C3092" t="str">
            <v>1000L</v>
          </cell>
          <cell r="D3092" t="str">
            <v>154HDBB_H_SG</v>
          </cell>
          <cell r="E3092" t="str">
            <v>P11N02N6</v>
          </cell>
          <cell r="F3092" t="str">
            <v>SG</v>
          </cell>
          <cell r="G3092" t="str">
            <v>AO</v>
          </cell>
          <cell r="H3092" t="str">
            <v>-</v>
          </cell>
          <cell r="I3092" t="str">
            <v>-</v>
          </cell>
          <cell r="J3092" t="str">
            <v>2B</v>
          </cell>
          <cell r="K3092" t="str">
            <v>LS</v>
          </cell>
          <cell r="L3092" t="str">
            <v>LH</v>
          </cell>
          <cell r="M3092" t="str">
            <v>LH</v>
          </cell>
          <cell r="N3092" t="str">
            <v>LH</v>
          </cell>
          <cell r="O3092" t="str">
            <v>LH</v>
          </cell>
          <cell r="P3092" t="str">
            <v>LH</v>
          </cell>
          <cell r="Q3092" t="str">
            <v>LH</v>
          </cell>
          <cell r="R3092" t="str">
            <v xml:space="preserve">LH </v>
          </cell>
        </row>
        <row r="3093">
          <cell r="A3093">
            <v>203936</v>
          </cell>
          <cell r="B3093" t="str">
            <v>PERFO 3F 15W40           18B1L  ELF   SG</v>
          </cell>
          <cell r="C3093" t="str">
            <v>18B1L</v>
          </cell>
          <cell r="D3093" t="str">
            <v>154HDAD_H_SG</v>
          </cell>
          <cell r="E3093" t="str">
            <v>P11N02N6</v>
          </cell>
          <cell r="F3093" t="str">
            <v>SG</v>
          </cell>
          <cell r="G3093" t="str">
            <v>AO</v>
          </cell>
          <cell r="H3093" t="str">
            <v>close</v>
          </cell>
          <cell r="I3093" t="str">
            <v>2B</v>
          </cell>
          <cell r="J3093" t="str">
            <v>for depletion</v>
          </cell>
          <cell r="K3093" t="str">
            <v>for depletion</v>
          </cell>
          <cell r="L3093" t="str">
            <v>LH</v>
          </cell>
          <cell r="M3093" t="str">
            <v>LH</v>
          </cell>
          <cell r="N3093" t="str">
            <v>LH</v>
          </cell>
          <cell r="O3093" t="str">
            <v>LH</v>
          </cell>
          <cell r="P3093" t="str">
            <v>LH</v>
          </cell>
          <cell r="Q3093" t="str">
            <v>LH</v>
          </cell>
          <cell r="R3093" t="str">
            <v xml:space="preserve">LH </v>
          </cell>
        </row>
        <row r="3094">
          <cell r="A3094">
            <v>211832</v>
          </cell>
          <cell r="B3094" t="str">
            <v>PERFO 3F 15W40           18B1L  ELF  1SG</v>
          </cell>
          <cell r="C3094" t="str">
            <v>18B1L</v>
          </cell>
          <cell r="D3094" t="str">
            <v>154HDBB_H_SG</v>
          </cell>
          <cell r="E3094" t="str">
            <v>P11N02N6</v>
          </cell>
          <cell r="F3094" t="str">
            <v>SG</v>
          </cell>
          <cell r="G3094" t="str">
            <v>AO</v>
          </cell>
          <cell r="H3094" t="str">
            <v>-</v>
          </cell>
          <cell r="I3094" t="str">
            <v>-</v>
          </cell>
          <cell r="J3094" t="str">
            <v>2B</v>
          </cell>
          <cell r="K3094" t="str">
            <v>LS</v>
          </cell>
          <cell r="L3094" t="str">
            <v>LS</v>
          </cell>
          <cell r="M3094" t="str">
            <v>LH</v>
          </cell>
          <cell r="N3094" t="str">
            <v>LH</v>
          </cell>
          <cell r="O3094" t="str">
            <v>LH</v>
          </cell>
          <cell r="P3094" t="str">
            <v>LH</v>
          </cell>
          <cell r="Q3094" t="str">
            <v>LH</v>
          </cell>
          <cell r="R3094" t="str">
            <v xml:space="preserve">LH </v>
          </cell>
        </row>
        <row r="3095">
          <cell r="A3095">
            <v>159403</v>
          </cell>
          <cell r="B3095" t="str">
            <v>PERFO 3F 15W40           18LP   ELF   SG</v>
          </cell>
          <cell r="C3095" t="str">
            <v>18LP</v>
          </cell>
          <cell r="D3095" t="str">
            <v>154HDAD_H_SG</v>
          </cell>
          <cell r="E3095" t="str">
            <v>P11N02N6</v>
          </cell>
          <cell r="F3095" t="str">
            <v>SG</v>
          </cell>
          <cell r="G3095" t="str">
            <v>AO</v>
          </cell>
          <cell r="H3095" t="str">
            <v>2B</v>
          </cell>
          <cell r="I3095" t="str">
            <v>2B</v>
          </cell>
          <cell r="J3095" t="str">
            <v>close</v>
          </cell>
          <cell r="K3095" t="str">
            <v>close</v>
          </cell>
          <cell r="L3095" t="str">
            <v>LH</v>
          </cell>
          <cell r="M3095" t="str">
            <v>LH</v>
          </cell>
          <cell r="N3095" t="str">
            <v>LH</v>
          </cell>
          <cell r="O3095" t="str">
            <v>LH</v>
          </cell>
          <cell r="P3095" t="str">
            <v>LH</v>
          </cell>
          <cell r="Q3095" t="str">
            <v>LH</v>
          </cell>
          <cell r="R3095" t="str">
            <v xml:space="preserve">LH </v>
          </cell>
        </row>
        <row r="3096">
          <cell r="A3096">
            <v>211833</v>
          </cell>
          <cell r="B3096" t="str">
            <v>PERFO 3F 15W40           18LP   ELF  1SG</v>
          </cell>
          <cell r="C3096" t="str">
            <v>18LP</v>
          </cell>
          <cell r="D3096" t="str">
            <v>154HDBB_H_SG</v>
          </cell>
          <cell r="E3096" t="str">
            <v>P11N02N6</v>
          </cell>
          <cell r="F3096" t="str">
            <v>SG</v>
          </cell>
          <cell r="G3096" t="str">
            <v>AO</v>
          </cell>
          <cell r="H3096" t="str">
            <v>-</v>
          </cell>
          <cell r="I3096" t="str">
            <v>-</v>
          </cell>
          <cell r="J3096" t="str">
            <v>close</v>
          </cell>
          <cell r="K3096" t="str">
            <v>close</v>
          </cell>
          <cell r="L3096" t="str">
            <v>LH</v>
          </cell>
          <cell r="M3096" t="str">
            <v>LH</v>
          </cell>
          <cell r="N3096" t="str">
            <v>LH</v>
          </cell>
          <cell r="O3096" t="str">
            <v>LH</v>
          </cell>
          <cell r="P3096" t="str">
            <v>LH</v>
          </cell>
          <cell r="Q3096" t="str">
            <v>LH</v>
          </cell>
          <cell r="R3096" t="str">
            <v xml:space="preserve">LH </v>
          </cell>
        </row>
        <row r="3097">
          <cell r="A3097">
            <v>194492</v>
          </cell>
          <cell r="B3097" t="str">
            <v>PERFO 3F 15W40           208L   ELF   SG</v>
          </cell>
          <cell r="C3097" t="str">
            <v>208L</v>
          </cell>
          <cell r="D3097" t="str">
            <v>154HDAD_H_SG</v>
          </cell>
          <cell r="E3097" t="str">
            <v>P11N02N6</v>
          </cell>
          <cell r="F3097" t="str">
            <v>SG</v>
          </cell>
          <cell r="G3097" t="str">
            <v>AO</v>
          </cell>
          <cell r="H3097" t="str">
            <v>2A</v>
          </cell>
          <cell r="I3097" t="str">
            <v>2A</v>
          </cell>
          <cell r="J3097" t="str">
            <v>close</v>
          </cell>
          <cell r="K3097" t="str">
            <v>close</v>
          </cell>
          <cell r="L3097" t="str">
            <v>LH</v>
          </cell>
          <cell r="M3097" t="str">
            <v>LH</v>
          </cell>
          <cell r="N3097" t="str">
            <v>LH</v>
          </cell>
          <cell r="O3097" t="str">
            <v>LH</v>
          </cell>
          <cell r="P3097" t="str">
            <v>LH</v>
          </cell>
          <cell r="Q3097" t="str">
            <v>LH</v>
          </cell>
          <cell r="R3097" t="str">
            <v xml:space="preserve">LH </v>
          </cell>
        </row>
        <row r="3098">
          <cell r="A3098">
            <v>211835</v>
          </cell>
          <cell r="B3098" t="str">
            <v>PERFO 3F 15W40           208L   ELF  1SG</v>
          </cell>
          <cell r="C3098" t="str">
            <v>208L</v>
          </cell>
          <cell r="D3098" t="str">
            <v>154HDBB_H_SG</v>
          </cell>
          <cell r="E3098" t="str">
            <v>P11N02N6</v>
          </cell>
          <cell r="F3098" t="str">
            <v>SG</v>
          </cell>
          <cell r="G3098" t="str">
            <v>AO</v>
          </cell>
          <cell r="H3098" t="str">
            <v>-</v>
          </cell>
          <cell r="I3098" t="str">
            <v>-</v>
          </cell>
          <cell r="J3098" t="str">
            <v>close</v>
          </cell>
          <cell r="K3098" t="str">
            <v>close</v>
          </cell>
          <cell r="L3098" t="str">
            <v>LH</v>
          </cell>
          <cell r="M3098" t="str">
            <v>LH</v>
          </cell>
          <cell r="N3098" t="str">
            <v>LH</v>
          </cell>
          <cell r="O3098" t="str">
            <v>LH</v>
          </cell>
          <cell r="P3098" t="str">
            <v>LH</v>
          </cell>
          <cell r="Q3098" t="str">
            <v>LH</v>
          </cell>
          <cell r="R3098" t="str">
            <v xml:space="preserve">LH </v>
          </cell>
        </row>
        <row r="3099">
          <cell r="A3099">
            <v>159882</v>
          </cell>
          <cell r="B3099" t="str">
            <v>PERFO 3F 15W40           20LJ   ELF   SG</v>
          </cell>
          <cell r="C3099" t="str">
            <v>20LJ</v>
          </cell>
          <cell r="D3099" t="str">
            <v>154HDAD_H_SG</v>
          </cell>
          <cell r="E3099" t="str">
            <v>P11N02N6</v>
          </cell>
          <cell r="F3099" t="str">
            <v>SG</v>
          </cell>
          <cell r="G3099" t="str">
            <v>AO</v>
          </cell>
          <cell r="H3099">
            <v>3</v>
          </cell>
          <cell r="I3099">
            <v>3</v>
          </cell>
          <cell r="J3099" t="str">
            <v>for depletion</v>
          </cell>
          <cell r="K3099" t="str">
            <v>for depletion</v>
          </cell>
          <cell r="L3099" t="str">
            <v>LH</v>
          </cell>
          <cell r="M3099" t="str">
            <v>LH</v>
          </cell>
          <cell r="N3099" t="str">
            <v>LH</v>
          </cell>
          <cell r="O3099" t="str">
            <v>LH</v>
          </cell>
          <cell r="P3099" t="str">
            <v>LH</v>
          </cell>
          <cell r="Q3099" t="str">
            <v>LH</v>
          </cell>
          <cell r="R3099" t="str">
            <v xml:space="preserve">LH </v>
          </cell>
        </row>
        <row r="3100">
          <cell r="A3100">
            <v>211836</v>
          </cell>
          <cell r="B3100" t="str">
            <v>PERFO 3F 15W40           20LJ   ELF  1SG</v>
          </cell>
          <cell r="C3100" t="str">
            <v>20LJ</v>
          </cell>
          <cell r="D3100" t="str">
            <v>154HDBB_H_SG</v>
          </cell>
          <cell r="E3100" t="str">
            <v>P11N02N6</v>
          </cell>
          <cell r="F3100" t="str">
            <v>SG</v>
          </cell>
          <cell r="G3100" t="str">
            <v>AO</v>
          </cell>
          <cell r="H3100" t="str">
            <v>-</v>
          </cell>
          <cell r="I3100" t="str">
            <v>-</v>
          </cell>
          <cell r="J3100">
            <v>3</v>
          </cell>
          <cell r="K3100" t="str">
            <v>LS</v>
          </cell>
          <cell r="L3100" t="str">
            <v>LH</v>
          </cell>
          <cell r="M3100" t="str">
            <v>LH</v>
          </cell>
          <cell r="N3100" t="str">
            <v>LH</v>
          </cell>
          <cell r="O3100" t="str">
            <v>LH</v>
          </cell>
          <cell r="P3100" t="str">
            <v>LH</v>
          </cell>
          <cell r="Q3100" t="str">
            <v>LH</v>
          </cell>
          <cell r="R3100" t="str">
            <v xml:space="preserve">LH </v>
          </cell>
        </row>
        <row r="3101">
          <cell r="A3101">
            <v>211839</v>
          </cell>
          <cell r="B3101" t="str">
            <v>PERFO 3F 15W40           3B5L   ELF  1SG</v>
          </cell>
          <cell r="C3101" t="str">
            <v>3B5L</v>
          </cell>
          <cell r="D3101" t="str">
            <v>154HDBB_H_SG</v>
          </cell>
          <cell r="E3101" t="str">
            <v>P11N02N6</v>
          </cell>
          <cell r="F3101" t="str">
            <v>SG</v>
          </cell>
          <cell r="G3101" t="str">
            <v>AO</v>
          </cell>
          <cell r="H3101" t="str">
            <v>-</v>
          </cell>
          <cell r="I3101" t="str">
            <v>-</v>
          </cell>
          <cell r="J3101" t="str">
            <v>2B</v>
          </cell>
          <cell r="K3101" t="str">
            <v>LS</v>
          </cell>
          <cell r="L3101" t="str">
            <v>LS</v>
          </cell>
          <cell r="M3101" t="str">
            <v>LH</v>
          </cell>
          <cell r="N3101" t="str">
            <v>LH</v>
          </cell>
          <cell r="O3101" t="str">
            <v>LH</v>
          </cell>
          <cell r="P3101" t="str">
            <v>LH</v>
          </cell>
          <cell r="Q3101" t="str">
            <v>LH</v>
          </cell>
          <cell r="R3101" t="str">
            <v xml:space="preserve">LH </v>
          </cell>
        </row>
        <row r="3102">
          <cell r="A3102">
            <v>195699</v>
          </cell>
          <cell r="B3102" t="str">
            <v>PERFO 3F 15W40           3B5L   ELF  2SG</v>
          </cell>
          <cell r="C3102" t="str">
            <v>3B5L</v>
          </cell>
          <cell r="D3102" t="str">
            <v>154HDAD_H_SG</v>
          </cell>
          <cell r="E3102" t="str">
            <v>P11N02N6</v>
          </cell>
          <cell r="F3102" t="str">
            <v>SG</v>
          </cell>
          <cell r="G3102" t="str">
            <v>AO</v>
          </cell>
          <cell r="H3102" t="str">
            <v>2A</v>
          </cell>
          <cell r="I3102" t="str">
            <v>2A</v>
          </cell>
          <cell r="J3102" t="str">
            <v>for depletion</v>
          </cell>
          <cell r="K3102" t="str">
            <v>close</v>
          </cell>
          <cell r="L3102" t="str">
            <v>LH</v>
          </cell>
          <cell r="M3102" t="str">
            <v>LH</v>
          </cell>
          <cell r="N3102" t="str">
            <v>LH</v>
          </cell>
          <cell r="O3102" t="str">
            <v>LH</v>
          </cell>
          <cell r="P3102" t="str">
            <v>LH</v>
          </cell>
          <cell r="Q3102" t="str">
            <v>LH</v>
          </cell>
          <cell r="R3102" t="str">
            <v xml:space="preserve">LH </v>
          </cell>
        </row>
        <row r="3103">
          <cell r="A3103">
            <v>211840</v>
          </cell>
          <cell r="B3103" t="str">
            <v>PERFO 3F 15W40           4B4L   ELF  1SG</v>
          </cell>
          <cell r="C3103" t="str">
            <v>4B4L</v>
          </cell>
          <cell r="D3103" t="str">
            <v>154HDBB_H_SG</v>
          </cell>
          <cell r="E3103" t="str">
            <v>P11N02N6</v>
          </cell>
          <cell r="F3103" t="str">
            <v>SG</v>
          </cell>
          <cell r="G3103" t="str">
            <v>AO</v>
          </cell>
          <cell r="H3103" t="str">
            <v>-</v>
          </cell>
          <cell r="I3103" t="str">
            <v>-</v>
          </cell>
          <cell r="J3103" t="str">
            <v>close</v>
          </cell>
          <cell r="K3103" t="str">
            <v>close</v>
          </cell>
          <cell r="L3103" t="str">
            <v>LH</v>
          </cell>
          <cell r="M3103" t="str">
            <v>LH</v>
          </cell>
          <cell r="N3103" t="str">
            <v>LH</v>
          </cell>
          <cell r="O3103" t="str">
            <v>LH</v>
          </cell>
          <cell r="P3103" t="str">
            <v>LH</v>
          </cell>
          <cell r="Q3103" t="str">
            <v>LH</v>
          </cell>
          <cell r="R3103" t="str">
            <v xml:space="preserve">LH </v>
          </cell>
        </row>
        <row r="3104">
          <cell r="A3104">
            <v>195692</v>
          </cell>
          <cell r="B3104" t="str">
            <v>PERFO 3F 15W40           4B4L   ELF  2SG</v>
          </cell>
          <cell r="C3104" t="str">
            <v>4B4L</v>
          </cell>
          <cell r="D3104" t="str">
            <v>154HDAD_H_SG</v>
          </cell>
          <cell r="E3104" t="str">
            <v>P11N02N6</v>
          </cell>
          <cell r="F3104" t="str">
            <v>SG</v>
          </cell>
          <cell r="G3104" t="str">
            <v>AO</v>
          </cell>
          <cell r="H3104">
            <v>3</v>
          </cell>
          <cell r="I3104" t="str">
            <v>close</v>
          </cell>
          <cell r="J3104" t="str">
            <v>close</v>
          </cell>
          <cell r="K3104" t="str">
            <v>close</v>
          </cell>
          <cell r="L3104" t="str">
            <v>LH</v>
          </cell>
          <cell r="M3104" t="str">
            <v>LH</v>
          </cell>
          <cell r="N3104" t="str">
            <v>LH</v>
          </cell>
          <cell r="O3104" t="str">
            <v>LH</v>
          </cell>
          <cell r="P3104" t="str">
            <v>LH</v>
          </cell>
          <cell r="Q3104" t="str">
            <v>LH</v>
          </cell>
          <cell r="R3104" t="str">
            <v xml:space="preserve">LH </v>
          </cell>
        </row>
        <row r="3105">
          <cell r="A3105">
            <v>194541</v>
          </cell>
          <cell r="B3105" t="str">
            <v>PERFO 3F 20W50           208L   ELF   SG</v>
          </cell>
          <cell r="C3105" t="str">
            <v>208L</v>
          </cell>
          <cell r="D3105" t="str">
            <v>205HDPP_H_SG</v>
          </cell>
          <cell r="E3105" t="str">
            <v>P11N02N6</v>
          </cell>
          <cell r="F3105" t="str">
            <v>SG</v>
          </cell>
          <cell r="G3105" t="str">
            <v>AO</v>
          </cell>
          <cell r="H3105" t="str">
            <v>2A</v>
          </cell>
          <cell r="I3105" t="str">
            <v>2A</v>
          </cell>
          <cell r="J3105" t="str">
            <v>for depletion</v>
          </cell>
          <cell r="K3105" t="str">
            <v>for depletion</v>
          </cell>
          <cell r="L3105" t="str">
            <v>LH</v>
          </cell>
          <cell r="M3105" t="str">
            <v>LH</v>
          </cell>
          <cell r="N3105" t="str">
            <v>LH</v>
          </cell>
          <cell r="O3105" t="str">
            <v>LH</v>
          </cell>
          <cell r="P3105" t="str">
            <v>LH</v>
          </cell>
          <cell r="Q3105" t="str">
            <v>LH</v>
          </cell>
          <cell r="R3105" t="str">
            <v xml:space="preserve">LH </v>
          </cell>
        </row>
        <row r="3106">
          <cell r="A3106">
            <v>211755</v>
          </cell>
          <cell r="B3106" t="str">
            <v>PERFO 3F 20W50           208L   ELF  1SG</v>
          </cell>
          <cell r="C3106" t="str">
            <v>208L</v>
          </cell>
          <cell r="D3106" t="str">
            <v>205HDJJ_H_SG</v>
          </cell>
          <cell r="E3106" t="str">
            <v>P11N02N6</v>
          </cell>
          <cell r="F3106" t="str">
            <v>SG</v>
          </cell>
          <cell r="G3106" t="str">
            <v>AO</v>
          </cell>
          <cell r="H3106" t="str">
            <v>-</v>
          </cell>
          <cell r="I3106" t="str">
            <v>-</v>
          </cell>
          <cell r="J3106" t="str">
            <v>2B</v>
          </cell>
          <cell r="K3106" t="str">
            <v>LS</v>
          </cell>
          <cell r="L3106" t="str">
            <v>LH</v>
          </cell>
          <cell r="M3106" t="str">
            <v>LH</v>
          </cell>
          <cell r="N3106" t="str">
            <v>LH</v>
          </cell>
          <cell r="O3106" t="str">
            <v>LH</v>
          </cell>
          <cell r="P3106" t="str">
            <v>LH</v>
          </cell>
          <cell r="Q3106" t="str">
            <v>LH</v>
          </cell>
          <cell r="R3106" t="str">
            <v xml:space="preserve">LH </v>
          </cell>
        </row>
        <row r="3107">
          <cell r="A3107">
            <v>182834</v>
          </cell>
          <cell r="B3107" t="str">
            <v>PERFO 3F 20W50           25LJ   ELF   SG</v>
          </cell>
          <cell r="C3107" t="str">
            <v>25LJ</v>
          </cell>
          <cell r="D3107" t="str">
            <v>205HDPP_H_SG</v>
          </cell>
          <cell r="E3107" t="str">
            <v>P11N02N6</v>
          </cell>
          <cell r="F3107" t="str">
            <v>SG</v>
          </cell>
          <cell r="G3107" t="str">
            <v>AO</v>
          </cell>
          <cell r="H3107">
            <v>3</v>
          </cell>
          <cell r="I3107">
            <v>3</v>
          </cell>
          <cell r="J3107" t="str">
            <v>for depletion</v>
          </cell>
          <cell r="K3107" t="str">
            <v>for depletion</v>
          </cell>
          <cell r="L3107" t="str">
            <v>LH</v>
          </cell>
          <cell r="M3107" t="str">
            <v>LH</v>
          </cell>
          <cell r="N3107" t="str">
            <v>LH</v>
          </cell>
          <cell r="O3107" t="str">
            <v>LH</v>
          </cell>
          <cell r="P3107" t="str">
            <v>LH</v>
          </cell>
          <cell r="Q3107" t="str">
            <v>LH</v>
          </cell>
          <cell r="R3107" t="str">
            <v xml:space="preserve">LH </v>
          </cell>
        </row>
        <row r="3108">
          <cell r="A3108">
            <v>211756</v>
          </cell>
          <cell r="B3108" t="str">
            <v>PERFO 3F 20W50           25LJ   ELF  1SG</v>
          </cell>
          <cell r="C3108" t="str">
            <v>25LJ</v>
          </cell>
          <cell r="D3108" t="str">
            <v>205HDJJ_H_SG</v>
          </cell>
          <cell r="E3108" t="str">
            <v>P11N02N6</v>
          </cell>
          <cell r="F3108" t="str">
            <v>SG</v>
          </cell>
          <cell r="G3108" t="str">
            <v>AO</v>
          </cell>
          <cell r="H3108" t="str">
            <v>-</v>
          </cell>
          <cell r="I3108" t="str">
            <v>-</v>
          </cell>
          <cell r="J3108" t="str">
            <v>2B</v>
          </cell>
          <cell r="K3108" t="str">
            <v>LS</v>
          </cell>
          <cell r="L3108" t="str">
            <v>LH</v>
          </cell>
          <cell r="M3108" t="str">
            <v>LH</v>
          </cell>
          <cell r="N3108" t="str">
            <v>LH</v>
          </cell>
          <cell r="O3108" t="str">
            <v>LH</v>
          </cell>
          <cell r="P3108" t="str">
            <v>LH</v>
          </cell>
          <cell r="Q3108" t="str">
            <v>LH</v>
          </cell>
          <cell r="R3108" t="str">
            <v xml:space="preserve">LH </v>
          </cell>
        </row>
        <row r="3109">
          <cell r="A3109">
            <v>211757</v>
          </cell>
          <cell r="B3109" t="str">
            <v>PERFO 3F 20W50           3B5L   ELF  1SG</v>
          </cell>
          <cell r="C3109" t="str">
            <v>3B5L</v>
          </cell>
          <cell r="D3109" t="str">
            <v>205HDJJ_H_SG</v>
          </cell>
          <cell r="E3109" t="str">
            <v>P11N02N6</v>
          </cell>
          <cell r="F3109" t="str">
            <v>SG</v>
          </cell>
          <cell r="G3109" t="str">
            <v>AO</v>
          </cell>
          <cell r="H3109" t="str">
            <v>-</v>
          </cell>
          <cell r="I3109" t="str">
            <v>-</v>
          </cell>
          <cell r="J3109" t="str">
            <v>2B</v>
          </cell>
          <cell r="K3109" t="str">
            <v>LS</v>
          </cell>
          <cell r="L3109" t="str">
            <v>LS</v>
          </cell>
          <cell r="M3109" t="str">
            <v>LH</v>
          </cell>
          <cell r="N3109" t="str">
            <v>LH</v>
          </cell>
          <cell r="O3109" t="str">
            <v>LH</v>
          </cell>
          <cell r="P3109" t="str">
            <v>LH</v>
          </cell>
          <cell r="Q3109" t="str">
            <v>LH</v>
          </cell>
          <cell r="R3109" t="str">
            <v xml:space="preserve">LH </v>
          </cell>
        </row>
        <row r="3110">
          <cell r="A3110">
            <v>195713</v>
          </cell>
          <cell r="B3110" t="str">
            <v>PERFO 3F 20W50           3B5L   ELF  2SG</v>
          </cell>
          <cell r="C3110" t="str">
            <v>3B5L</v>
          </cell>
          <cell r="D3110" t="str">
            <v>205HDPP_H_SG</v>
          </cell>
          <cell r="E3110" t="str">
            <v>P11N02N6</v>
          </cell>
          <cell r="F3110" t="str">
            <v>SG</v>
          </cell>
          <cell r="G3110" t="str">
            <v>AO</v>
          </cell>
          <cell r="H3110" t="str">
            <v>2B</v>
          </cell>
          <cell r="I3110" t="str">
            <v>2B</v>
          </cell>
          <cell r="J3110" t="str">
            <v>for depletion</v>
          </cell>
          <cell r="K3110" t="str">
            <v>for depletion</v>
          </cell>
          <cell r="L3110" t="str">
            <v>LS</v>
          </cell>
          <cell r="M3110" t="str">
            <v>LS</v>
          </cell>
          <cell r="N3110" t="str">
            <v>LH</v>
          </cell>
          <cell r="O3110" t="str">
            <v>LH</v>
          </cell>
          <cell r="P3110" t="str">
            <v>LH</v>
          </cell>
          <cell r="Q3110" t="str">
            <v>LH</v>
          </cell>
          <cell r="R3110" t="str">
            <v xml:space="preserve">LH </v>
          </cell>
        </row>
        <row r="3111">
          <cell r="A3111">
            <v>197224</v>
          </cell>
          <cell r="B3111" t="str">
            <v>PERFO DH-2 15W40         208L   ELF   SG</v>
          </cell>
          <cell r="C3111" t="str">
            <v>208L</v>
          </cell>
          <cell r="D3111" t="str">
            <v>154HDAM_H_SG</v>
          </cell>
          <cell r="E3111" t="str">
            <v>P11N02N4</v>
          </cell>
          <cell r="F3111" t="str">
            <v>SG</v>
          </cell>
          <cell r="G3111" t="str">
            <v>AO</v>
          </cell>
          <cell r="H3111" t="str">
            <v>-</v>
          </cell>
          <cell r="I3111" t="str">
            <v>-</v>
          </cell>
          <cell r="J3111" t="str">
            <v>-</v>
          </cell>
          <cell r="K3111" t="str">
            <v>2B</v>
          </cell>
          <cell r="L3111" t="str">
            <v>2B</v>
          </cell>
          <cell r="M3111" t="str">
            <v>2B</v>
          </cell>
          <cell r="N3111">
            <v>3</v>
          </cell>
          <cell r="O3111">
            <v>3</v>
          </cell>
          <cell r="P3111">
            <v>3</v>
          </cell>
          <cell r="Q3111" t="str">
            <v>LH</v>
          </cell>
          <cell r="R3111" t="str">
            <v xml:space="preserve">LH </v>
          </cell>
        </row>
        <row r="3112">
          <cell r="A3112">
            <v>209386</v>
          </cell>
          <cell r="B3112" t="str">
            <v>PERFO HDX 200 20W50      208L   ELF   SG</v>
          </cell>
          <cell r="C3112" t="str">
            <v>208L</v>
          </cell>
          <cell r="D3112" t="str">
            <v>205HDGG_H_SG</v>
          </cell>
          <cell r="E3112" t="str">
            <v>P11N02N7</v>
          </cell>
          <cell r="F3112" t="str">
            <v>SG</v>
          </cell>
          <cell r="G3112" t="str">
            <v>AO</v>
          </cell>
          <cell r="H3112" t="str">
            <v>-</v>
          </cell>
          <cell r="I3112" t="str">
            <v>-</v>
          </cell>
          <cell r="J3112" t="str">
            <v>-</v>
          </cell>
          <cell r="K3112" t="str">
            <v>2B</v>
          </cell>
          <cell r="L3112" t="str">
            <v>2B</v>
          </cell>
          <cell r="M3112" t="str">
            <v>2B</v>
          </cell>
          <cell r="N3112">
            <v>3</v>
          </cell>
          <cell r="O3112">
            <v>3</v>
          </cell>
          <cell r="P3112">
            <v>3</v>
          </cell>
          <cell r="Q3112">
            <v>3</v>
          </cell>
          <cell r="R3112" t="str">
            <v>LH</v>
          </cell>
        </row>
        <row r="3113">
          <cell r="A3113">
            <v>216894</v>
          </cell>
          <cell r="B3113" t="str">
            <v>PERFO HDX 200 20W50      3B5L   ELF   SG</v>
          </cell>
          <cell r="C3113" t="str">
            <v>3B5L</v>
          </cell>
          <cell r="D3113" t="str">
            <v>205HDGG_H_SG</v>
          </cell>
          <cell r="E3113" t="str">
            <v>P11N02N7</v>
          </cell>
          <cell r="F3113" t="str">
            <v>SG</v>
          </cell>
          <cell r="G3113" t="str">
            <v>AO</v>
          </cell>
          <cell r="H3113" t="str">
            <v>-</v>
          </cell>
          <cell r="I3113" t="str">
            <v>-</v>
          </cell>
          <cell r="J3113" t="str">
            <v>-</v>
          </cell>
          <cell r="K3113" t="str">
            <v>2B</v>
          </cell>
          <cell r="L3113" t="str">
            <v>2B</v>
          </cell>
          <cell r="M3113" t="str">
            <v>2B</v>
          </cell>
          <cell r="N3113">
            <v>3</v>
          </cell>
          <cell r="O3113">
            <v>3</v>
          </cell>
          <cell r="P3113">
            <v>3</v>
          </cell>
          <cell r="Q3113">
            <v>3</v>
          </cell>
          <cell r="R3113" t="str">
            <v>LH</v>
          </cell>
        </row>
        <row r="3114">
          <cell r="A3114">
            <v>313995</v>
          </cell>
          <cell r="B3114" t="str">
            <v>PERFO HDX 200 20W50      BULK   ELF   SG</v>
          </cell>
          <cell r="C3114" t="str">
            <v>BULK</v>
          </cell>
          <cell r="D3114" t="str">
            <v>205HDGG_H_SG</v>
          </cell>
          <cell r="E3114" t="str">
            <v>P11N02N7</v>
          </cell>
          <cell r="F3114" t="str">
            <v>SG</v>
          </cell>
          <cell r="G3114" t="str">
            <v>AO</v>
          </cell>
          <cell r="H3114" t="str">
            <v>-</v>
          </cell>
          <cell r="I3114" t="str">
            <v>-</v>
          </cell>
          <cell r="J3114" t="str">
            <v>-</v>
          </cell>
          <cell r="K3114" t="str">
            <v>On order Bulk</v>
          </cell>
          <cell r="L3114" t="str">
            <v>On order Bulk</v>
          </cell>
          <cell r="M3114" t="str">
            <v>On order Bulk</v>
          </cell>
          <cell r="N3114">
            <v>3</v>
          </cell>
          <cell r="O3114">
            <v>3</v>
          </cell>
          <cell r="P3114">
            <v>3</v>
          </cell>
          <cell r="Q3114">
            <v>3</v>
          </cell>
          <cell r="R3114" t="str">
            <v>LH</v>
          </cell>
        </row>
        <row r="3115">
          <cell r="A3115">
            <v>216885</v>
          </cell>
          <cell r="B3115" t="str">
            <v>PERFO HDX 200 SAE 10W    18LP   ELF   SG</v>
          </cell>
          <cell r="C3115" t="str">
            <v>18LP</v>
          </cell>
          <cell r="D3115" t="str">
            <v>100HDBB_H_SG</v>
          </cell>
          <cell r="E3115" t="str">
            <v>P11N02N7</v>
          </cell>
          <cell r="F3115" t="str">
            <v>SG</v>
          </cell>
          <cell r="G3115" t="str">
            <v>AO</v>
          </cell>
          <cell r="H3115" t="str">
            <v>-</v>
          </cell>
          <cell r="I3115" t="str">
            <v>-</v>
          </cell>
          <cell r="J3115" t="str">
            <v>-</v>
          </cell>
          <cell r="K3115">
            <v>3</v>
          </cell>
          <cell r="L3115">
            <v>3</v>
          </cell>
          <cell r="M3115">
            <v>3</v>
          </cell>
          <cell r="N3115">
            <v>3</v>
          </cell>
          <cell r="O3115">
            <v>3</v>
          </cell>
          <cell r="P3115" t="str">
            <v>LH</v>
          </cell>
          <cell r="Q3115" t="str">
            <v>LH</v>
          </cell>
          <cell r="R3115" t="str">
            <v xml:space="preserve">LH </v>
          </cell>
        </row>
        <row r="3116">
          <cell r="A3116">
            <v>206359</v>
          </cell>
          <cell r="B3116" t="str">
            <v>PERFO HDX 200 SAE 10W    208L   ELF   SG</v>
          </cell>
          <cell r="C3116" t="str">
            <v>208L</v>
          </cell>
          <cell r="D3116" t="str">
            <v>100HDBB_H_SG</v>
          </cell>
          <cell r="E3116" t="str">
            <v>P11N02N7</v>
          </cell>
          <cell r="F3116" t="str">
            <v>SG</v>
          </cell>
          <cell r="G3116" t="str">
            <v>AO</v>
          </cell>
          <cell r="H3116" t="str">
            <v>-</v>
          </cell>
          <cell r="I3116" t="str">
            <v>-</v>
          </cell>
          <cell r="J3116" t="str">
            <v>-</v>
          </cell>
          <cell r="K3116" t="str">
            <v>2A</v>
          </cell>
          <cell r="L3116" t="str">
            <v>2A</v>
          </cell>
          <cell r="M3116" t="str">
            <v>2A</v>
          </cell>
          <cell r="N3116">
            <v>2</v>
          </cell>
          <cell r="O3116">
            <v>2</v>
          </cell>
          <cell r="P3116">
            <v>2</v>
          </cell>
          <cell r="Q3116">
            <v>2</v>
          </cell>
          <cell r="R3116">
            <v>3</v>
          </cell>
        </row>
        <row r="3117">
          <cell r="A3117">
            <v>216888</v>
          </cell>
          <cell r="B3117" t="str">
            <v>PERFO HDX 200 SAE 10W    20LJ   ELF   SG</v>
          </cell>
          <cell r="C3117" t="str">
            <v>20LJ</v>
          </cell>
          <cell r="D3117" t="str">
            <v>100HDBB_H_SG</v>
          </cell>
          <cell r="E3117" t="str">
            <v>P11N02N7</v>
          </cell>
          <cell r="F3117" t="str">
            <v>SG</v>
          </cell>
          <cell r="G3117" t="str">
            <v>AO</v>
          </cell>
          <cell r="H3117" t="str">
            <v>-</v>
          </cell>
          <cell r="I3117" t="str">
            <v>-</v>
          </cell>
          <cell r="J3117" t="str">
            <v>-</v>
          </cell>
          <cell r="K3117">
            <v>3</v>
          </cell>
          <cell r="L3117">
            <v>3</v>
          </cell>
          <cell r="M3117">
            <v>3</v>
          </cell>
          <cell r="N3117">
            <v>3</v>
          </cell>
          <cell r="O3117">
            <v>3</v>
          </cell>
          <cell r="P3117">
            <v>3</v>
          </cell>
          <cell r="Q3117">
            <v>3</v>
          </cell>
          <cell r="R3117" t="str">
            <v>LH</v>
          </cell>
        </row>
        <row r="3118">
          <cell r="A3118">
            <v>206360</v>
          </cell>
          <cell r="B3118" t="str">
            <v>PERFO HDX 200 SAE 30     208L   ELF   SG</v>
          </cell>
          <cell r="C3118" t="str">
            <v>208L</v>
          </cell>
          <cell r="D3118" t="str">
            <v>300HDAA_H_SG</v>
          </cell>
          <cell r="E3118" t="str">
            <v>P11N02N7</v>
          </cell>
          <cell r="F3118" t="str">
            <v>SG</v>
          </cell>
          <cell r="G3118" t="str">
            <v>AO</v>
          </cell>
          <cell r="H3118" t="str">
            <v>-</v>
          </cell>
          <cell r="I3118" t="str">
            <v>2B</v>
          </cell>
          <cell r="J3118" t="str">
            <v>2B</v>
          </cell>
          <cell r="K3118" t="str">
            <v>2B</v>
          </cell>
          <cell r="L3118" t="str">
            <v>2B</v>
          </cell>
          <cell r="M3118" t="str">
            <v>2B</v>
          </cell>
          <cell r="N3118">
            <v>3</v>
          </cell>
          <cell r="O3118">
            <v>3</v>
          </cell>
          <cell r="P3118">
            <v>3</v>
          </cell>
          <cell r="Q3118">
            <v>3</v>
          </cell>
          <cell r="R3118">
            <v>3</v>
          </cell>
        </row>
        <row r="3119">
          <cell r="A3119">
            <v>216887</v>
          </cell>
          <cell r="B3119" t="str">
            <v>PERFO HDX 200 SAE 40     18LP   ELF   SG</v>
          </cell>
          <cell r="C3119" t="str">
            <v>18LP</v>
          </cell>
          <cell r="D3119" t="str">
            <v>400HDHH_H_SG</v>
          </cell>
          <cell r="E3119" t="str">
            <v>P11N02N7</v>
          </cell>
          <cell r="F3119" t="str">
            <v>SG</v>
          </cell>
          <cell r="G3119" t="str">
            <v>AO</v>
          </cell>
          <cell r="H3119" t="str">
            <v>-</v>
          </cell>
          <cell r="I3119" t="str">
            <v>-</v>
          </cell>
          <cell r="J3119" t="str">
            <v>-</v>
          </cell>
          <cell r="K3119" t="str">
            <v>2B</v>
          </cell>
          <cell r="L3119" t="str">
            <v>2B</v>
          </cell>
          <cell r="M3119" t="str">
            <v>2B</v>
          </cell>
          <cell r="N3119">
            <v>3</v>
          </cell>
          <cell r="O3119">
            <v>3</v>
          </cell>
          <cell r="P3119">
            <v>3</v>
          </cell>
          <cell r="Q3119">
            <v>3</v>
          </cell>
          <cell r="R3119">
            <v>3</v>
          </cell>
        </row>
        <row r="3120">
          <cell r="A3120">
            <v>206361</v>
          </cell>
          <cell r="B3120" t="str">
            <v>PERFO HDX 200 SAE 40     208L   ELF   SG</v>
          </cell>
          <cell r="C3120" t="str">
            <v>208L</v>
          </cell>
          <cell r="D3120" t="str">
            <v>400HDHH_H_SG</v>
          </cell>
          <cell r="E3120" t="str">
            <v>P11N02N7</v>
          </cell>
          <cell r="F3120" t="str">
            <v>SG</v>
          </cell>
          <cell r="G3120" t="str">
            <v>AO</v>
          </cell>
          <cell r="H3120" t="str">
            <v>-</v>
          </cell>
          <cell r="I3120" t="str">
            <v>-</v>
          </cell>
          <cell r="J3120" t="str">
            <v>-</v>
          </cell>
          <cell r="K3120" t="str">
            <v>2A</v>
          </cell>
          <cell r="L3120" t="str">
            <v>2A</v>
          </cell>
          <cell r="M3120" t="str">
            <v>2A</v>
          </cell>
          <cell r="N3120">
            <v>2</v>
          </cell>
          <cell r="O3120">
            <v>2</v>
          </cell>
          <cell r="P3120">
            <v>2</v>
          </cell>
          <cell r="Q3120">
            <v>2</v>
          </cell>
          <cell r="R3120">
            <v>3</v>
          </cell>
        </row>
        <row r="3121">
          <cell r="A3121">
            <v>217022</v>
          </cell>
          <cell r="B3121" t="str">
            <v>PERFO HDX 200 SAE 40     3B5L   ELF  3SG</v>
          </cell>
          <cell r="C3121" t="str">
            <v>3B5L</v>
          </cell>
          <cell r="D3121" t="str">
            <v>400HDHH_H_SG</v>
          </cell>
          <cell r="E3121" t="str">
            <v>P11N02N7</v>
          </cell>
          <cell r="F3121" t="str">
            <v>SG</v>
          </cell>
          <cell r="G3121" t="str">
            <v>AO</v>
          </cell>
          <cell r="H3121" t="str">
            <v>-</v>
          </cell>
          <cell r="I3121" t="str">
            <v>-</v>
          </cell>
          <cell r="J3121" t="str">
            <v>-</v>
          </cell>
          <cell r="K3121">
            <v>3</v>
          </cell>
          <cell r="L3121">
            <v>3</v>
          </cell>
          <cell r="M3121">
            <v>3</v>
          </cell>
          <cell r="N3121">
            <v>3</v>
          </cell>
          <cell r="O3121">
            <v>3</v>
          </cell>
          <cell r="P3121">
            <v>3</v>
          </cell>
          <cell r="Q3121">
            <v>3</v>
          </cell>
          <cell r="R3121" t="str">
            <v>LH</v>
          </cell>
        </row>
        <row r="3122">
          <cell r="A3122">
            <v>313994</v>
          </cell>
          <cell r="B3122" t="str">
            <v>PERFO HDX 200 SAE 40     BULK   ELF   SG</v>
          </cell>
          <cell r="C3122" t="str">
            <v>BULK</v>
          </cell>
          <cell r="D3122" t="str">
            <v>400HDHH_H_SG</v>
          </cell>
          <cell r="E3122" t="str">
            <v>P11N02N7</v>
          </cell>
          <cell r="F3122" t="str">
            <v>SG</v>
          </cell>
          <cell r="G3122" t="str">
            <v>AO</v>
          </cell>
          <cell r="H3122" t="str">
            <v>-</v>
          </cell>
          <cell r="I3122" t="str">
            <v>-</v>
          </cell>
          <cell r="J3122" t="str">
            <v>-</v>
          </cell>
          <cell r="K3122" t="str">
            <v>On order Bulk</v>
          </cell>
          <cell r="L3122" t="str">
            <v>On order Bulk</v>
          </cell>
          <cell r="M3122" t="str">
            <v>On order Bulk</v>
          </cell>
          <cell r="N3122">
            <v>3</v>
          </cell>
          <cell r="O3122">
            <v>3</v>
          </cell>
          <cell r="P3122">
            <v>3</v>
          </cell>
          <cell r="Q3122">
            <v>3</v>
          </cell>
          <cell r="R3122" t="str">
            <v>LH</v>
          </cell>
        </row>
        <row r="3123">
          <cell r="A3123">
            <v>206362</v>
          </cell>
          <cell r="B3123" t="str">
            <v>PERFO HDX 200 SAE 50     208L   ELF   SG</v>
          </cell>
          <cell r="C3123" t="str">
            <v>208L</v>
          </cell>
          <cell r="D3123" t="str">
            <v>500HDBB_H_SG</v>
          </cell>
          <cell r="E3123" t="str">
            <v>P11N02N7</v>
          </cell>
          <cell r="F3123" t="str">
            <v>SG</v>
          </cell>
          <cell r="G3123" t="str">
            <v>AO</v>
          </cell>
          <cell r="H3123" t="str">
            <v>-</v>
          </cell>
          <cell r="I3123" t="str">
            <v>-</v>
          </cell>
          <cell r="J3123" t="str">
            <v>-</v>
          </cell>
          <cell r="K3123" t="str">
            <v>2B</v>
          </cell>
          <cell r="L3123" t="str">
            <v>2B</v>
          </cell>
          <cell r="M3123" t="str">
            <v>2B</v>
          </cell>
          <cell r="N3123">
            <v>3</v>
          </cell>
          <cell r="O3123">
            <v>3</v>
          </cell>
          <cell r="P3123">
            <v>3</v>
          </cell>
          <cell r="Q3123">
            <v>3</v>
          </cell>
          <cell r="R3123">
            <v>3</v>
          </cell>
        </row>
        <row r="3124">
          <cell r="A3124">
            <v>217164</v>
          </cell>
          <cell r="B3124" t="str">
            <v>PERFO HDX 300 15W40      1000L  ELF  1SG</v>
          </cell>
          <cell r="C3124" t="str">
            <v>1000L</v>
          </cell>
          <cell r="D3124" t="str">
            <v>154HDBB_H_SG</v>
          </cell>
          <cell r="E3124" t="str">
            <v>P11N02N6</v>
          </cell>
          <cell r="F3124" t="str">
            <v>SG</v>
          </cell>
          <cell r="G3124" t="str">
            <v>AO</v>
          </cell>
          <cell r="H3124" t="str">
            <v>-</v>
          </cell>
          <cell r="I3124" t="str">
            <v>-</v>
          </cell>
          <cell r="J3124" t="str">
            <v>-</v>
          </cell>
          <cell r="K3124" t="str">
            <v>2B</v>
          </cell>
          <cell r="L3124" t="str">
            <v>2B</v>
          </cell>
          <cell r="M3124" t="str">
            <v>2B</v>
          </cell>
          <cell r="N3124">
            <v>3</v>
          </cell>
          <cell r="O3124">
            <v>3</v>
          </cell>
          <cell r="P3124">
            <v>3</v>
          </cell>
          <cell r="Q3124">
            <v>3</v>
          </cell>
          <cell r="R3124" t="str">
            <v>LH</v>
          </cell>
        </row>
        <row r="3125">
          <cell r="A3125">
            <v>217165</v>
          </cell>
          <cell r="B3125" t="str">
            <v>PERFO HDX 300 15W40      12B1L  ELF  1SG</v>
          </cell>
          <cell r="C3125" t="str">
            <v>12B1L</v>
          </cell>
          <cell r="D3125" t="str">
            <v>154HDBB_H_SG</v>
          </cell>
          <cell r="E3125" t="str">
            <v>P11N02N6</v>
          </cell>
          <cell r="F3125" t="str">
            <v>SG</v>
          </cell>
          <cell r="G3125" t="str">
            <v>AO</v>
          </cell>
          <cell r="H3125" t="str">
            <v>-</v>
          </cell>
          <cell r="I3125" t="str">
            <v>-</v>
          </cell>
          <cell r="J3125" t="str">
            <v>-</v>
          </cell>
          <cell r="K3125" t="str">
            <v>2B</v>
          </cell>
          <cell r="L3125" t="str">
            <v>2B</v>
          </cell>
          <cell r="M3125" t="str">
            <v>2B</v>
          </cell>
          <cell r="N3125">
            <v>3</v>
          </cell>
          <cell r="O3125">
            <v>3</v>
          </cell>
          <cell r="P3125">
            <v>3</v>
          </cell>
          <cell r="Q3125">
            <v>3</v>
          </cell>
          <cell r="R3125">
            <v>3</v>
          </cell>
        </row>
        <row r="3126">
          <cell r="A3126">
            <v>206364</v>
          </cell>
          <cell r="B3126" t="str">
            <v>PERFO HDX 300 15W40      18LP   ELF   SG</v>
          </cell>
          <cell r="C3126" t="str">
            <v>18LP</v>
          </cell>
          <cell r="D3126" t="str">
            <v>154HDAD_H_SG</v>
          </cell>
          <cell r="E3126" t="str">
            <v>P11N02N6</v>
          </cell>
          <cell r="F3126" t="str">
            <v>SG</v>
          </cell>
          <cell r="G3126" t="str">
            <v>AO</v>
          </cell>
          <cell r="H3126" t="str">
            <v>-</v>
          </cell>
          <cell r="I3126" t="str">
            <v>2B</v>
          </cell>
          <cell r="J3126" t="str">
            <v>for depletion</v>
          </cell>
          <cell r="K3126" t="str">
            <v>for depletion</v>
          </cell>
          <cell r="L3126" t="str">
            <v>LH</v>
          </cell>
          <cell r="M3126" t="str">
            <v>LH</v>
          </cell>
          <cell r="N3126" t="str">
            <v>LH</v>
          </cell>
          <cell r="O3126" t="str">
            <v>LH</v>
          </cell>
          <cell r="P3126" t="str">
            <v>LH</v>
          </cell>
          <cell r="Q3126" t="str">
            <v>LH</v>
          </cell>
          <cell r="R3126" t="str">
            <v xml:space="preserve">LH </v>
          </cell>
        </row>
        <row r="3127">
          <cell r="A3127">
            <v>211843</v>
          </cell>
          <cell r="B3127" t="str">
            <v>PERFO HDX 300 15W40      18LP   ELF  1SG</v>
          </cell>
          <cell r="C3127" t="str">
            <v>18LP</v>
          </cell>
          <cell r="D3127" t="str">
            <v>154HDBB_H_SG</v>
          </cell>
          <cell r="E3127" t="str">
            <v>P11N02N6</v>
          </cell>
          <cell r="F3127" t="str">
            <v>SG</v>
          </cell>
          <cell r="G3127" t="str">
            <v>AO</v>
          </cell>
          <cell r="H3127" t="str">
            <v>-</v>
          </cell>
          <cell r="I3127" t="str">
            <v>-</v>
          </cell>
          <cell r="J3127" t="str">
            <v>-</v>
          </cell>
          <cell r="K3127" t="str">
            <v>2B</v>
          </cell>
          <cell r="L3127" t="str">
            <v>2B</v>
          </cell>
          <cell r="M3127" t="str">
            <v>2B</v>
          </cell>
          <cell r="N3127">
            <v>3</v>
          </cell>
          <cell r="O3127">
            <v>3</v>
          </cell>
          <cell r="P3127" t="str">
            <v>LH</v>
          </cell>
          <cell r="Q3127" t="str">
            <v>LH</v>
          </cell>
          <cell r="R3127" t="str">
            <v xml:space="preserve">LH </v>
          </cell>
        </row>
        <row r="3128">
          <cell r="A3128">
            <v>206363</v>
          </cell>
          <cell r="B3128" t="str">
            <v>PERFO HDX 300 15W40      208L   ELF   SG</v>
          </cell>
          <cell r="C3128" t="str">
            <v>208L</v>
          </cell>
          <cell r="D3128" t="str">
            <v>154HDAD_H_SG</v>
          </cell>
          <cell r="E3128" t="str">
            <v>P11N02N6</v>
          </cell>
          <cell r="F3128" t="str">
            <v>SG</v>
          </cell>
          <cell r="G3128" t="str">
            <v>AO</v>
          </cell>
          <cell r="H3128" t="str">
            <v>-</v>
          </cell>
          <cell r="I3128" t="str">
            <v>2B</v>
          </cell>
          <cell r="J3128" t="str">
            <v>for depletion</v>
          </cell>
          <cell r="K3128" t="str">
            <v>for depletion</v>
          </cell>
          <cell r="L3128" t="str">
            <v>LH</v>
          </cell>
          <cell r="M3128" t="str">
            <v>LH</v>
          </cell>
          <cell r="N3128" t="str">
            <v>LH</v>
          </cell>
          <cell r="O3128" t="str">
            <v>LH</v>
          </cell>
          <cell r="P3128" t="str">
            <v>LH</v>
          </cell>
          <cell r="Q3128" t="str">
            <v>LH</v>
          </cell>
          <cell r="R3128" t="str">
            <v xml:space="preserve">LH </v>
          </cell>
        </row>
        <row r="3129">
          <cell r="A3129">
            <v>211844</v>
          </cell>
          <cell r="B3129" t="str">
            <v>PERFO HDX 300 15W40      208L   ELF  1SG</v>
          </cell>
          <cell r="C3129" t="str">
            <v>208L</v>
          </cell>
          <cell r="D3129" t="str">
            <v>154HDBB_H_SG</v>
          </cell>
          <cell r="E3129" t="str">
            <v>P11N02N6</v>
          </cell>
          <cell r="F3129" t="str">
            <v>SG</v>
          </cell>
          <cell r="G3129" t="str">
            <v>AO</v>
          </cell>
          <cell r="H3129" t="str">
            <v>-</v>
          </cell>
          <cell r="I3129" t="str">
            <v>-</v>
          </cell>
          <cell r="J3129" t="str">
            <v>-</v>
          </cell>
          <cell r="K3129" t="str">
            <v>2A</v>
          </cell>
          <cell r="L3129" t="str">
            <v>2A</v>
          </cell>
          <cell r="M3129" t="str">
            <v>2A</v>
          </cell>
          <cell r="N3129">
            <v>2</v>
          </cell>
          <cell r="O3129">
            <v>2</v>
          </cell>
          <cell r="P3129">
            <v>2</v>
          </cell>
          <cell r="Q3129">
            <v>2</v>
          </cell>
          <cell r="R3129">
            <v>2</v>
          </cell>
        </row>
        <row r="3130">
          <cell r="A3130">
            <v>217166</v>
          </cell>
          <cell r="B3130" t="str">
            <v>PERFO HDX 300 15W40      20LJ   ELF  1SG</v>
          </cell>
          <cell r="C3130" t="str">
            <v>20LJ</v>
          </cell>
          <cell r="D3130" t="str">
            <v>154HDBB_H_SG</v>
          </cell>
          <cell r="E3130" t="str">
            <v>P11N02N6</v>
          </cell>
          <cell r="F3130" t="str">
            <v>SG</v>
          </cell>
          <cell r="G3130" t="str">
            <v>AO</v>
          </cell>
          <cell r="H3130" t="str">
            <v>-</v>
          </cell>
          <cell r="I3130" t="str">
            <v>-</v>
          </cell>
          <cell r="J3130" t="str">
            <v>-</v>
          </cell>
          <cell r="K3130">
            <v>3</v>
          </cell>
          <cell r="L3130">
            <v>3</v>
          </cell>
          <cell r="M3130">
            <v>3</v>
          </cell>
          <cell r="N3130">
            <v>3</v>
          </cell>
          <cell r="O3130">
            <v>3</v>
          </cell>
          <cell r="P3130">
            <v>3</v>
          </cell>
          <cell r="Q3130">
            <v>3</v>
          </cell>
          <cell r="R3130" t="str">
            <v>LH</v>
          </cell>
        </row>
        <row r="3131">
          <cell r="A3131">
            <v>206365</v>
          </cell>
          <cell r="B3131" t="str">
            <v>PERFO HDX 300 15W40      3B5L   ELF   SG</v>
          </cell>
          <cell r="C3131" t="str">
            <v>3B5L</v>
          </cell>
          <cell r="D3131" t="str">
            <v>154HDAD_H_SG</v>
          </cell>
          <cell r="E3131" t="str">
            <v>P11N02N6</v>
          </cell>
          <cell r="F3131" t="str">
            <v>SG</v>
          </cell>
          <cell r="G3131" t="str">
            <v>AO</v>
          </cell>
          <cell r="H3131" t="str">
            <v>-</v>
          </cell>
          <cell r="I3131" t="str">
            <v>2B</v>
          </cell>
          <cell r="J3131" t="str">
            <v>for depletion</v>
          </cell>
          <cell r="K3131" t="str">
            <v>for depletion</v>
          </cell>
          <cell r="L3131" t="str">
            <v>LH</v>
          </cell>
          <cell r="M3131" t="str">
            <v>LH</v>
          </cell>
          <cell r="N3131" t="str">
            <v>LH</v>
          </cell>
          <cell r="O3131" t="str">
            <v>LH</v>
          </cell>
          <cell r="P3131" t="str">
            <v>LH</v>
          </cell>
          <cell r="Q3131" t="str">
            <v>LH</v>
          </cell>
          <cell r="R3131" t="str">
            <v xml:space="preserve">LH </v>
          </cell>
        </row>
        <row r="3132">
          <cell r="A3132">
            <v>211845</v>
          </cell>
          <cell r="B3132" t="str">
            <v>PERFO HDX 300 15W40      3B5L   ELF  1SG</v>
          </cell>
          <cell r="C3132" t="str">
            <v>3B5L</v>
          </cell>
          <cell r="D3132" t="str">
            <v>154HDBB_H_SG</v>
          </cell>
          <cell r="E3132" t="str">
            <v>P11N02N6</v>
          </cell>
          <cell r="F3132" t="str">
            <v>SG</v>
          </cell>
          <cell r="G3132" t="str">
            <v>AO</v>
          </cell>
          <cell r="H3132" t="str">
            <v>-</v>
          </cell>
          <cell r="I3132" t="str">
            <v>-</v>
          </cell>
          <cell r="J3132" t="str">
            <v>2B</v>
          </cell>
          <cell r="K3132" t="str">
            <v>LS</v>
          </cell>
          <cell r="L3132" t="str">
            <v>LH</v>
          </cell>
          <cell r="M3132" t="str">
            <v>LH</v>
          </cell>
          <cell r="N3132" t="str">
            <v>LH</v>
          </cell>
          <cell r="O3132" t="str">
            <v>LH</v>
          </cell>
          <cell r="P3132" t="str">
            <v>LH</v>
          </cell>
          <cell r="Q3132" t="str">
            <v>LH</v>
          </cell>
          <cell r="R3132" t="str">
            <v xml:space="preserve">LH </v>
          </cell>
        </row>
        <row r="3133">
          <cell r="A3133">
            <v>217168</v>
          </cell>
          <cell r="B3133" t="str">
            <v>PERFO HDX 300 15W40      3B5L   ELF  2SG</v>
          </cell>
          <cell r="C3133" t="str">
            <v>3B5L</v>
          </cell>
          <cell r="D3133" t="str">
            <v>154HDBB_H_SG</v>
          </cell>
          <cell r="E3133" t="str">
            <v>P11N02N6</v>
          </cell>
          <cell r="F3133" t="str">
            <v>SG</v>
          </cell>
          <cell r="G3133" t="str">
            <v>AO</v>
          </cell>
          <cell r="H3133" t="str">
            <v>-</v>
          </cell>
          <cell r="I3133" t="str">
            <v>-</v>
          </cell>
          <cell r="J3133" t="str">
            <v>-</v>
          </cell>
          <cell r="K3133" t="str">
            <v>2B</v>
          </cell>
          <cell r="L3133" t="str">
            <v>2B</v>
          </cell>
          <cell r="M3133" t="str">
            <v>2B</v>
          </cell>
          <cell r="N3133">
            <v>3</v>
          </cell>
          <cell r="O3133">
            <v>3</v>
          </cell>
          <cell r="P3133">
            <v>3</v>
          </cell>
          <cell r="Q3133">
            <v>3</v>
          </cell>
          <cell r="R3133">
            <v>3</v>
          </cell>
        </row>
        <row r="3134">
          <cell r="A3134">
            <v>206367</v>
          </cell>
          <cell r="B3134" t="str">
            <v>PERFO HDX 300 20W50      18LP   ELF   SG</v>
          </cell>
          <cell r="C3134" t="str">
            <v>18LP</v>
          </cell>
          <cell r="D3134" t="str">
            <v>205HDPP_H_SG</v>
          </cell>
          <cell r="E3134" t="str">
            <v>P11N02N6</v>
          </cell>
          <cell r="F3134" t="str">
            <v>SG</v>
          </cell>
          <cell r="G3134" t="str">
            <v>AO</v>
          </cell>
          <cell r="H3134" t="str">
            <v>-</v>
          </cell>
          <cell r="I3134" t="str">
            <v>2B</v>
          </cell>
          <cell r="J3134" t="str">
            <v>for depletion</v>
          </cell>
          <cell r="K3134" t="str">
            <v>for depletion</v>
          </cell>
          <cell r="L3134" t="str">
            <v>LH</v>
          </cell>
          <cell r="M3134" t="str">
            <v>LH</v>
          </cell>
          <cell r="N3134" t="str">
            <v>LH</v>
          </cell>
          <cell r="O3134" t="str">
            <v>LH</v>
          </cell>
          <cell r="P3134" t="str">
            <v>LH</v>
          </cell>
          <cell r="Q3134" t="str">
            <v>LH</v>
          </cell>
          <cell r="R3134" t="str">
            <v xml:space="preserve">LH </v>
          </cell>
        </row>
        <row r="3135">
          <cell r="A3135">
            <v>211759</v>
          </cell>
          <cell r="B3135" t="str">
            <v>PERFO HDX 300 20W50      18LP   ELF  1SG</v>
          </cell>
          <cell r="C3135" t="str">
            <v>18LP</v>
          </cell>
          <cell r="D3135" t="str">
            <v>205HDJJ_H_SG</v>
          </cell>
          <cell r="E3135" t="str">
            <v>P11N02N6</v>
          </cell>
          <cell r="F3135" t="str">
            <v>SG</v>
          </cell>
          <cell r="G3135" t="str">
            <v>AO</v>
          </cell>
          <cell r="H3135" t="str">
            <v>-</v>
          </cell>
          <cell r="I3135" t="str">
            <v>-</v>
          </cell>
          <cell r="J3135" t="str">
            <v>-</v>
          </cell>
          <cell r="K3135" t="str">
            <v>2B</v>
          </cell>
          <cell r="L3135" t="str">
            <v>2B</v>
          </cell>
          <cell r="M3135" t="str">
            <v>2B</v>
          </cell>
          <cell r="N3135">
            <v>3</v>
          </cell>
          <cell r="O3135">
            <v>3</v>
          </cell>
          <cell r="P3135">
            <v>3</v>
          </cell>
          <cell r="Q3135">
            <v>3</v>
          </cell>
          <cell r="R3135" t="str">
            <v>LH</v>
          </cell>
        </row>
        <row r="3136">
          <cell r="A3136">
            <v>206366</v>
          </cell>
          <cell r="B3136" t="str">
            <v>PERFO HDX 300 20W50      208L   ELF   SG</v>
          </cell>
          <cell r="C3136" t="str">
            <v>208L</v>
          </cell>
          <cell r="D3136" t="str">
            <v>205HDPP_H_SG</v>
          </cell>
          <cell r="E3136" t="str">
            <v>P11N02N6</v>
          </cell>
          <cell r="F3136" t="str">
            <v>SG</v>
          </cell>
          <cell r="G3136" t="str">
            <v>AO</v>
          </cell>
          <cell r="H3136" t="str">
            <v>-</v>
          </cell>
          <cell r="I3136" t="str">
            <v>2B</v>
          </cell>
          <cell r="J3136" t="str">
            <v>for depletion</v>
          </cell>
          <cell r="K3136" t="str">
            <v>for depletion</v>
          </cell>
          <cell r="L3136" t="str">
            <v>LH</v>
          </cell>
          <cell r="M3136" t="str">
            <v>LH</v>
          </cell>
          <cell r="N3136" t="str">
            <v>LH</v>
          </cell>
          <cell r="O3136" t="str">
            <v>LH</v>
          </cell>
          <cell r="P3136" t="str">
            <v>LH</v>
          </cell>
          <cell r="Q3136" t="str">
            <v>LH</v>
          </cell>
          <cell r="R3136" t="str">
            <v xml:space="preserve">LH </v>
          </cell>
        </row>
        <row r="3137">
          <cell r="A3137">
            <v>211800</v>
          </cell>
          <cell r="B3137" t="str">
            <v>PERFO HDX 300 20W50      208L   ELF  1SG</v>
          </cell>
          <cell r="C3137" t="str">
            <v>208L</v>
          </cell>
          <cell r="D3137" t="str">
            <v>205HDJJ_H_SG</v>
          </cell>
          <cell r="E3137" t="str">
            <v>P11N02N6</v>
          </cell>
          <cell r="F3137" t="str">
            <v>SG</v>
          </cell>
          <cell r="G3137" t="str">
            <v>AO</v>
          </cell>
          <cell r="H3137" t="str">
            <v>-</v>
          </cell>
          <cell r="I3137" t="str">
            <v>-</v>
          </cell>
          <cell r="J3137" t="str">
            <v>-</v>
          </cell>
          <cell r="K3137" t="str">
            <v>2B</v>
          </cell>
          <cell r="L3137" t="str">
            <v>2B</v>
          </cell>
          <cell r="M3137" t="str">
            <v>2B</v>
          </cell>
          <cell r="N3137">
            <v>3</v>
          </cell>
          <cell r="O3137">
            <v>3</v>
          </cell>
          <cell r="P3137">
            <v>3</v>
          </cell>
          <cell r="Q3137">
            <v>3</v>
          </cell>
          <cell r="R3137">
            <v>3</v>
          </cell>
        </row>
        <row r="3138">
          <cell r="A3138">
            <v>217155</v>
          </cell>
          <cell r="B3138" t="str">
            <v>PERFO HDX 300 20W50      25LJ   ELF  1SG</v>
          </cell>
          <cell r="C3138" t="str">
            <v>25LJ</v>
          </cell>
          <cell r="D3138" t="str">
            <v>205HDJJ_H_SG</v>
          </cell>
          <cell r="E3138" t="str">
            <v>P11N02N6</v>
          </cell>
          <cell r="F3138" t="str">
            <v>SG</v>
          </cell>
          <cell r="G3138" t="str">
            <v>AO</v>
          </cell>
          <cell r="H3138" t="str">
            <v>-</v>
          </cell>
          <cell r="I3138" t="str">
            <v>-</v>
          </cell>
          <cell r="J3138" t="str">
            <v>-</v>
          </cell>
          <cell r="K3138" t="str">
            <v>2B</v>
          </cell>
          <cell r="L3138" t="str">
            <v>2B</v>
          </cell>
          <cell r="M3138" t="str">
            <v>2B</v>
          </cell>
          <cell r="N3138">
            <v>3</v>
          </cell>
          <cell r="O3138">
            <v>3</v>
          </cell>
          <cell r="P3138">
            <v>3</v>
          </cell>
          <cell r="Q3138">
            <v>3</v>
          </cell>
          <cell r="R3138" t="str">
            <v>LH</v>
          </cell>
        </row>
        <row r="3139">
          <cell r="A3139">
            <v>217156</v>
          </cell>
          <cell r="B3139" t="str">
            <v>PERFO HDX 300 20W50      3B5L   ELF  2SG</v>
          </cell>
          <cell r="C3139" t="str">
            <v>3B5L</v>
          </cell>
          <cell r="D3139" t="str">
            <v>205HDJJ_H_SG</v>
          </cell>
          <cell r="E3139" t="str">
            <v>P11N02N6</v>
          </cell>
          <cell r="F3139" t="str">
            <v>SG</v>
          </cell>
          <cell r="G3139" t="str">
            <v>AO</v>
          </cell>
          <cell r="H3139" t="str">
            <v>-</v>
          </cell>
          <cell r="I3139" t="str">
            <v>-</v>
          </cell>
          <cell r="J3139" t="str">
            <v>-</v>
          </cell>
          <cell r="K3139" t="str">
            <v>2B</v>
          </cell>
          <cell r="L3139" t="str">
            <v>2B</v>
          </cell>
          <cell r="M3139" t="str">
            <v>2B</v>
          </cell>
          <cell r="N3139">
            <v>3</v>
          </cell>
          <cell r="O3139">
            <v>3</v>
          </cell>
          <cell r="P3139">
            <v>3</v>
          </cell>
          <cell r="Q3139">
            <v>3</v>
          </cell>
          <cell r="R3139">
            <v>3</v>
          </cell>
        </row>
        <row r="3140">
          <cell r="A3140">
            <v>216906</v>
          </cell>
          <cell r="B3140" t="str">
            <v>PERFO HDX 500 15W40      12B1L  ELF   SG</v>
          </cell>
          <cell r="C3140" t="str">
            <v>12B1L</v>
          </cell>
          <cell r="D3140" t="str">
            <v>154HDBB_H_SG</v>
          </cell>
          <cell r="E3140" t="str">
            <v>P11N02N6</v>
          </cell>
          <cell r="F3140" t="str">
            <v>SG</v>
          </cell>
          <cell r="G3140" t="str">
            <v>AO</v>
          </cell>
          <cell r="H3140" t="str">
            <v>-</v>
          </cell>
          <cell r="I3140" t="str">
            <v>-</v>
          </cell>
          <cell r="J3140" t="str">
            <v>-</v>
          </cell>
          <cell r="K3140" t="str">
            <v>2A</v>
          </cell>
          <cell r="L3140" t="str">
            <v>2A</v>
          </cell>
          <cell r="M3140" t="str">
            <v>2B</v>
          </cell>
          <cell r="N3140">
            <v>3</v>
          </cell>
          <cell r="O3140">
            <v>3</v>
          </cell>
          <cell r="P3140">
            <v>3</v>
          </cell>
          <cell r="Q3140">
            <v>3</v>
          </cell>
          <cell r="R3140">
            <v>3</v>
          </cell>
        </row>
        <row r="3141">
          <cell r="A3141">
            <v>217005</v>
          </cell>
          <cell r="B3141" t="str">
            <v>PERFO HDX 500 15W40      208L   ELF   SG</v>
          </cell>
          <cell r="C3141" t="str">
            <v>208L</v>
          </cell>
          <cell r="D3141" t="str">
            <v>154HDBB_H_SG</v>
          </cell>
          <cell r="E3141" t="str">
            <v>P11N02N6</v>
          </cell>
          <cell r="F3141" t="str">
            <v>SG</v>
          </cell>
          <cell r="G3141" t="str">
            <v>AO</v>
          </cell>
          <cell r="H3141" t="str">
            <v>-</v>
          </cell>
          <cell r="I3141" t="str">
            <v>-</v>
          </cell>
          <cell r="J3141" t="str">
            <v>-</v>
          </cell>
          <cell r="K3141" t="str">
            <v>2A</v>
          </cell>
          <cell r="L3141" t="str">
            <v>2A</v>
          </cell>
          <cell r="M3141" t="str">
            <v>2A</v>
          </cell>
          <cell r="N3141">
            <v>2</v>
          </cell>
          <cell r="O3141">
            <v>3</v>
          </cell>
          <cell r="P3141">
            <v>3</v>
          </cell>
          <cell r="Q3141">
            <v>3</v>
          </cell>
          <cell r="R3141" t="str">
            <v>LH</v>
          </cell>
        </row>
        <row r="3142">
          <cell r="A3142">
            <v>216905</v>
          </cell>
          <cell r="B3142" t="str">
            <v>PERFO HDX 500 15W40      20LJ   ELF   SG</v>
          </cell>
          <cell r="C3142" t="str">
            <v>20LJ</v>
          </cell>
          <cell r="D3142" t="str">
            <v>154HDBB_H_SG</v>
          </cell>
          <cell r="E3142" t="str">
            <v>P11N02N6</v>
          </cell>
          <cell r="F3142" t="str">
            <v>SG</v>
          </cell>
          <cell r="G3142" t="str">
            <v>AO</v>
          </cell>
          <cell r="H3142" t="str">
            <v>-</v>
          </cell>
          <cell r="I3142" t="str">
            <v>-</v>
          </cell>
          <cell r="J3142" t="str">
            <v>-</v>
          </cell>
          <cell r="K3142" t="str">
            <v>2B</v>
          </cell>
          <cell r="L3142" t="str">
            <v>2B</v>
          </cell>
          <cell r="M3142" t="str">
            <v>2B</v>
          </cell>
          <cell r="N3142">
            <v>3</v>
          </cell>
          <cell r="O3142">
            <v>3</v>
          </cell>
          <cell r="P3142">
            <v>3</v>
          </cell>
          <cell r="Q3142">
            <v>3</v>
          </cell>
          <cell r="R3142" t="str">
            <v>LH</v>
          </cell>
        </row>
        <row r="3143">
          <cell r="A3143">
            <v>216907</v>
          </cell>
          <cell r="B3143" t="str">
            <v>PERFO HDX 500 15W40      25LJ   ELF   SG</v>
          </cell>
          <cell r="C3143" t="str">
            <v>25LJ</v>
          </cell>
          <cell r="D3143" t="str">
            <v>154HDBB_H_SG</v>
          </cell>
          <cell r="E3143" t="str">
            <v>P11N02N6</v>
          </cell>
          <cell r="F3143" t="str">
            <v>SG</v>
          </cell>
          <cell r="G3143" t="str">
            <v>AO</v>
          </cell>
          <cell r="H3143" t="str">
            <v>-</v>
          </cell>
          <cell r="I3143" t="str">
            <v>-</v>
          </cell>
          <cell r="J3143" t="str">
            <v>-</v>
          </cell>
          <cell r="K3143" t="str">
            <v>2B</v>
          </cell>
          <cell r="L3143" t="str">
            <v>2B</v>
          </cell>
          <cell r="M3143" t="str">
            <v>2B</v>
          </cell>
          <cell r="N3143">
            <v>3</v>
          </cell>
          <cell r="O3143">
            <v>3</v>
          </cell>
          <cell r="P3143">
            <v>3</v>
          </cell>
          <cell r="Q3143">
            <v>3</v>
          </cell>
          <cell r="R3143">
            <v>3</v>
          </cell>
        </row>
        <row r="3144">
          <cell r="A3144">
            <v>216908</v>
          </cell>
          <cell r="B3144" t="str">
            <v>PERFO HDX 500 15W40      3B4L   ELF   SG</v>
          </cell>
          <cell r="C3144" t="str">
            <v>3B4L</v>
          </cell>
          <cell r="D3144" t="str">
            <v>154HDBB_H_SG</v>
          </cell>
          <cell r="E3144" t="str">
            <v>P11N02N6</v>
          </cell>
          <cell r="F3144" t="str">
            <v>SG</v>
          </cell>
          <cell r="G3144" t="str">
            <v>AO</v>
          </cell>
          <cell r="H3144" t="str">
            <v>-</v>
          </cell>
          <cell r="I3144" t="str">
            <v>-</v>
          </cell>
          <cell r="J3144" t="str">
            <v>-</v>
          </cell>
          <cell r="K3144" t="str">
            <v>2B</v>
          </cell>
          <cell r="L3144" t="str">
            <v>2B</v>
          </cell>
          <cell r="M3144" t="str">
            <v>2B</v>
          </cell>
          <cell r="N3144">
            <v>3</v>
          </cell>
          <cell r="O3144">
            <v>3</v>
          </cell>
          <cell r="P3144">
            <v>3</v>
          </cell>
          <cell r="Q3144">
            <v>3</v>
          </cell>
          <cell r="R3144">
            <v>3</v>
          </cell>
        </row>
        <row r="3145">
          <cell r="A3145">
            <v>216909</v>
          </cell>
          <cell r="B3145" t="str">
            <v>PERFO HDX 500 15W40      3B5L   ELF   SG</v>
          </cell>
          <cell r="C3145" t="str">
            <v>3B5L</v>
          </cell>
          <cell r="D3145" t="str">
            <v>154HDBB_H_SG</v>
          </cell>
          <cell r="E3145" t="str">
            <v>P11N02N6</v>
          </cell>
          <cell r="F3145" t="str">
            <v>SG</v>
          </cell>
          <cell r="G3145" t="str">
            <v>AO</v>
          </cell>
          <cell r="H3145" t="str">
            <v>-</v>
          </cell>
          <cell r="I3145" t="str">
            <v>-</v>
          </cell>
          <cell r="J3145" t="str">
            <v>-</v>
          </cell>
          <cell r="K3145" t="str">
            <v>2A</v>
          </cell>
          <cell r="L3145" t="str">
            <v>2A</v>
          </cell>
          <cell r="M3145" t="str">
            <v>2A</v>
          </cell>
          <cell r="N3145">
            <v>2</v>
          </cell>
          <cell r="O3145">
            <v>2</v>
          </cell>
          <cell r="P3145">
            <v>2</v>
          </cell>
          <cell r="Q3145">
            <v>2</v>
          </cell>
          <cell r="R3145">
            <v>3</v>
          </cell>
        </row>
        <row r="3146">
          <cell r="A3146">
            <v>199064</v>
          </cell>
          <cell r="B3146" t="str">
            <v>PERFO HDX 500 20W50      18LP   ELF   SG</v>
          </cell>
          <cell r="C3146" t="str">
            <v>18LP</v>
          </cell>
          <cell r="D3146" t="str">
            <v>205HDJJ_H_SG</v>
          </cell>
          <cell r="E3146" t="str">
            <v>P11N02N6</v>
          </cell>
          <cell r="F3146" t="str">
            <v>SG</v>
          </cell>
          <cell r="G3146" t="str">
            <v>AO</v>
          </cell>
          <cell r="H3146" t="str">
            <v>-</v>
          </cell>
          <cell r="I3146" t="str">
            <v>-</v>
          </cell>
          <cell r="J3146" t="str">
            <v>-</v>
          </cell>
          <cell r="K3146">
            <v>3</v>
          </cell>
          <cell r="L3146">
            <v>3</v>
          </cell>
          <cell r="M3146">
            <v>3</v>
          </cell>
          <cell r="N3146">
            <v>3</v>
          </cell>
          <cell r="O3146">
            <v>3</v>
          </cell>
          <cell r="P3146">
            <v>3</v>
          </cell>
          <cell r="Q3146">
            <v>3</v>
          </cell>
          <cell r="R3146" t="str">
            <v>LH</v>
          </cell>
        </row>
        <row r="3147">
          <cell r="A3147">
            <v>199065</v>
          </cell>
          <cell r="B3147" t="str">
            <v>PERFO HDX 500 20W50      208L   ELF   SG</v>
          </cell>
          <cell r="C3147" t="str">
            <v>208L</v>
          </cell>
          <cell r="D3147" t="str">
            <v>205HDJJ_H_SG</v>
          </cell>
          <cell r="E3147" t="str">
            <v>P11N02N6</v>
          </cell>
          <cell r="F3147" t="str">
            <v>SG</v>
          </cell>
          <cell r="G3147" t="str">
            <v>AO</v>
          </cell>
          <cell r="H3147" t="str">
            <v>-</v>
          </cell>
          <cell r="I3147" t="str">
            <v>-</v>
          </cell>
          <cell r="J3147" t="str">
            <v>-</v>
          </cell>
          <cell r="K3147">
            <v>3</v>
          </cell>
          <cell r="L3147">
            <v>3</v>
          </cell>
          <cell r="M3147">
            <v>3</v>
          </cell>
          <cell r="N3147">
            <v>3</v>
          </cell>
          <cell r="O3147">
            <v>3</v>
          </cell>
          <cell r="P3147">
            <v>3</v>
          </cell>
          <cell r="Q3147">
            <v>3</v>
          </cell>
          <cell r="R3147" t="str">
            <v>LH</v>
          </cell>
        </row>
        <row r="3148">
          <cell r="A3148">
            <v>210333</v>
          </cell>
          <cell r="B3148" t="str">
            <v>PERFO HDX 500 20W50      3B5L   ELF   SG</v>
          </cell>
          <cell r="C3148" t="str">
            <v>3B5L</v>
          </cell>
          <cell r="D3148" t="str">
            <v>205HDJJ_H_SG</v>
          </cell>
          <cell r="E3148" t="str">
            <v>P11N02N6</v>
          </cell>
          <cell r="F3148" t="str">
            <v>SG</v>
          </cell>
          <cell r="G3148" t="str">
            <v>AO</v>
          </cell>
          <cell r="H3148" t="str">
            <v>-</v>
          </cell>
          <cell r="I3148" t="str">
            <v>-</v>
          </cell>
          <cell r="J3148" t="str">
            <v>2B</v>
          </cell>
          <cell r="K3148" t="str">
            <v>LS</v>
          </cell>
          <cell r="L3148" t="str">
            <v>LS</v>
          </cell>
          <cell r="M3148" t="str">
            <v>LS</v>
          </cell>
          <cell r="N3148" t="str">
            <v>LH</v>
          </cell>
          <cell r="O3148" t="str">
            <v>LH</v>
          </cell>
          <cell r="P3148" t="str">
            <v>LH</v>
          </cell>
          <cell r="Q3148" t="str">
            <v>LH</v>
          </cell>
          <cell r="R3148" t="str">
            <v xml:space="preserve">LH </v>
          </cell>
        </row>
        <row r="3149">
          <cell r="A3149">
            <v>217141</v>
          </cell>
          <cell r="B3149" t="str">
            <v>PERFO HDX 500 20W50      3B5L   ELF  1SG</v>
          </cell>
          <cell r="C3149" t="str">
            <v>3B5L</v>
          </cell>
          <cell r="D3149" t="str">
            <v>205HDJJ_H_SG</v>
          </cell>
          <cell r="E3149" t="str">
            <v>P11N02N6</v>
          </cell>
          <cell r="F3149" t="str">
            <v>SG</v>
          </cell>
          <cell r="G3149" t="str">
            <v>AO</v>
          </cell>
          <cell r="H3149" t="str">
            <v>-</v>
          </cell>
          <cell r="I3149" t="str">
            <v>-</v>
          </cell>
          <cell r="J3149" t="str">
            <v>-</v>
          </cell>
          <cell r="K3149" t="str">
            <v>2B</v>
          </cell>
          <cell r="L3149" t="str">
            <v>2B</v>
          </cell>
          <cell r="M3149" t="str">
            <v>2B</v>
          </cell>
          <cell r="N3149">
            <v>3</v>
          </cell>
          <cell r="O3149">
            <v>3</v>
          </cell>
          <cell r="P3149">
            <v>3</v>
          </cell>
          <cell r="Q3149">
            <v>3</v>
          </cell>
          <cell r="R3149">
            <v>3</v>
          </cell>
        </row>
        <row r="3150">
          <cell r="A3150">
            <v>206615</v>
          </cell>
          <cell r="B3150" t="str">
            <v>PERFO HDX 700 10W30      18LP   ELF   SG</v>
          </cell>
          <cell r="C3150" t="str">
            <v>18LP</v>
          </cell>
          <cell r="D3150" t="str">
            <v>103HDNN_H_SG</v>
          </cell>
          <cell r="E3150" t="str">
            <v>P11N02N4</v>
          </cell>
          <cell r="F3150" t="str">
            <v>SG</v>
          </cell>
          <cell r="G3150" t="str">
            <v>AO</v>
          </cell>
          <cell r="H3150" t="str">
            <v>-</v>
          </cell>
          <cell r="I3150" t="str">
            <v>2B</v>
          </cell>
          <cell r="J3150" t="str">
            <v>2B</v>
          </cell>
          <cell r="K3150" t="str">
            <v>LS</v>
          </cell>
          <cell r="L3150" t="str">
            <v>LH</v>
          </cell>
          <cell r="M3150" t="str">
            <v>LH</v>
          </cell>
          <cell r="N3150" t="str">
            <v>LH</v>
          </cell>
          <cell r="O3150" t="str">
            <v>LH</v>
          </cell>
          <cell r="P3150" t="str">
            <v>LH</v>
          </cell>
          <cell r="Q3150" t="str">
            <v>LH</v>
          </cell>
          <cell r="R3150" t="str">
            <v xml:space="preserve">LH </v>
          </cell>
        </row>
        <row r="3151">
          <cell r="A3151">
            <v>206614</v>
          </cell>
          <cell r="B3151" t="str">
            <v>PERFO HDX 700 10W30      208L   ELF   SG</v>
          </cell>
          <cell r="C3151" t="str">
            <v>208L</v>
          </cell>
          <cell r="D3151" t="str">
            <v>103HDNN_H_SG</v>
          </cell>
          <cell r="E3151" t="str">
            <v>P11N02N4</v>
          </cell>
          <cell r="F3151" t="str">
            <v>SG</v>
          </cell>
          <cell r="G3151" t="str">
            <v>AO</v>
          </cell>
          <cell r="H3151" t="str">
            <v>-</v>
          </cell>
          <cell r="I3151" t="str">
            <v>2B</v>
          </cell>
          <cell r="J3151" t="str">
            <v>2B</v>
          </cell>
          <cell r="K3151" t="str">
            <v>LS</v>
          </cell>
          <cell r="L3151" t="str">
            <v>LH</v>
          </cell>
          <cell r="M3151" t="str">
            <v>LH</v>
          </cell>
          <cell r="N3151" t="str">
            <v>LH</v>
          </cell>
          <cell r="O3151" t="str">
            <v>LH</v>
          </cell>
          <cell r="P3151" t="str">
            <v>LH</v>
          </cell>
          <cell r="Q3151" t="str">
            <v>LH</v>
          </cell>
          <cell r="R3151" t="str">
            <v xml:space="preserve">LH </v>
          </cell>
        </row>
        <row r="3152">
          <cell r="A3152">
            <v>206369</v>
          </cell>
          <cell r="B3152" t="str">
            <v>PERFO HDX 700 15W40      18LP   ELF   SG</v>
          </cell>
          <cell r="C3152" t="str">
            <v>18LP</v>
          </cell>
          <cell r="D3152" t="str">
            <v>154HDAA_H_SG</v>
          </cell>
          <cell r="E3152" t="str">
            <v>P11N02N4</v>
          </cell>
          <cell r="F3152" t="str">
            <v>SG</v>
          </cell>
          <cell r="G3152" t="str">
            <v>AO</v>
          </cell>
          <cell r="H3152" t="str">
            <v>-</v>
          </cell>
          <cell r="I3152" t="str">
            <v>2B</v>
          </cell>
          <cell r="J3152" t="str">
            <v>2B</v>
          </cell>
          <cell r="K3152" t="str">
            <v>LS</v>
          </cell>
          <cell r="L3152" t="str">
            <v>LH</v>
          </cell>
          <cell r="M3152" t="str">
            <v>LH</v>
          </cell>
          <cell r="N3152" t="str">
            <v>LH</v>
          </cell>
          <cell r="O3152" t="str">
            <v>LH</v>
          </cell>
          <cell r="P3152" t="str">
            <v>LH</v>
          </cell>
          <cell r="Q3152" t="str">
            <v>LH</v>
          </cell>
          <cell r="R3152" t="str">
            <v xml:space="preserve">LH </v>
          </cell>
        </row>
        <row r="3153">
          <cell r="A3153">
            <v>206368</v>
          </cell>
          <cell r="B3153" t="str">
            <v>PERFO HDX 700 15W40      208L   ELF   SG</v>
          </cell>
          <cell r="C3153" t="str">
            <v>208L</v>
          </cell>
          <cell r="D3153" t="str">
            <v>154HDAA_H_SG</v>
          </cell>
          <cell r="E3153" t="str">
            <v>P11N02N4</v>
          </cell>
          <cell r="F3153" t="str">
            <v>SG</v>
          </cell>
          <cell r="G3153" t="str">
            <v>AO</v>
          </cell>
          <cell r="H3153" t="str">
            <v>-</v>
          </cell>
          <cell r="I3153" t="str">
            <v>2B</v>
          </cell>
          <cell r="J3153" t="str">
            <v>2B</v>
          </cell>
          <cell r="K3153" t="str">
            <v>LS</v>
          </cell>
          <cell r="L3153" t="str">
            <v>LH</v>
          </cell>
          <cell r="M3153" t="str">
            <v>LH</v>
          </cell>
          <cell r="N3153" t="str">
            <v>LH</v>
          </cell>
          <cell r="O3153" t="str">
            <v>LH</v>
          </cell>
          <cell r="P3153" t="str">
            <v>LH</v>
          </cell>
          <cell r="Q3153" t="str">
            <v>LH</v>
          </cell>
          <cell r="R3153" t="str">
            <v xml:space="preserve">LH </v>
          </cell>
        </row>
        <row r="3154">
          <cell r="A3154">
            <v>206370</v>
          </cell>
          <cell r="B3154" t="str">
            <v>PERFO HDX 700 15W40      3B5L   ELF   SG</v>
          </cell>
          <cell r="C3154" t="str">
            <v>3B5L</v>
          </cell>
          <cell r="D3154" t="str">
            <v>154HDAA_H_SG</v>
          </cell>
          <cell r="E3154" t="str">
            <v>P11N02N4</v>
          </cell>
          <cell r="F3154" t="str">
            <v>SG</v>
          </cell>
          <cell r="G3154" t="str">
            <v>AO</v>
          </cell>
          <cell r="H3154" t="str">
            <v>-</v>
          </cell>
          <cell r="I3154" t="str">
            <v>2B</v>
          </cell>
          <cell r="J3154" t="str">
            <v>2B</v>
          </cell>
          <cell r="K3154" t="str">
            <v>LS</v>
          </cell>
          <cell r="L3154" t="str">
            <v>LH</v>
          </cell>
          <cell r="M3154" t="str">
            <v>LH</v>
          </cell>
          <cell r="N3154" t="str">
            <v>LH</v>
          </cell>
          <cell r="O3154" t="str">
            <v>LH</v>
          </cell>
          <cell r="P3154" t="str">
            <v>LH</v>
          </cell>
          <cell r="Q3154" t="str">
            <v>LH</v>
          </cell>
          <cell r="R3154" t="str">
            <v xml:space="preserve">LH </v>
          </cell>
        </row>
        <row r="3155">
          <cell r="A3155">
            <v>206372</v>
          </cell>
          <cell r="B3155" t="str">
            <v>PERFO HDX 700 20W50      18LP   ELF   SG</v>
          </cell>
          <cell r="C3155" t="str">
            <v>18LP</v>
          </cell>
          <cell r="D3155" t="str">
            <v>205HDQQ_H_SG</v>
          </cell>
          <cell r="E3155" t="str">
            <v>P11N02N6</v>
          </cell>
          <cell r="F3155" t="str">
            <v>SG</v>
          </cell>
          <cell r="G3155" t="str">
            <v>AO</v>
          </cell>
          <cell r="H3155" t="str">
            <v>-</v>
          </cell>
          <cell r="I3155" t="str">
            <v>2B</v>
          </cell>
          <cell r="J3155" t="str">
            <v>2B</v>
          </cell>
          <cell r="K3155" t="str">
            <v>LS</v>
          </cell>
          <cell r="L3155" t="str">
            <v>LH</v>
          </cell>
          <cell r="M3155" t="str">
            <v>LH</v>
          </cell>
          <cell r="N3155" t="str">
            <v>LH</v>
          </cell>
          <cell r="O3155" t="str">
            <v>LH</v>
          </cell>
          <cell r="P3155" t="str">
            <v>LH</v>
          </cell>
          <cell r="Q3155" t="str">
            <v>LH</v>
          </cell>
          <cell r="R3155" t="str">
            <v xml:space="preserve">LH </v>
          </cell>
        </row>
        <row r="3156">
          <cell r="A3156">
            <v>206371</v>
          </cell>
          <cell r="B3156" t="str">
            <v>PERFO HDX 700 20W50      208L   ELF   SG</v>
          </cell>
          <cell r="C3156" t="str">
            <v>208L</v>
          </cell>
          <cell r="D3156" t="str">
            <v>205HDQQ_H_SG</v>
          </cell>
          <cell r="E3156" t="str">
            <v>P11N02N6</v>
          </cell>
          <cell r="F3156" t="str">
            <v>SG</v>
          </cell>
          <cell r="G3156" t="str">
            <v>AO</v>
          </cell>
          <cell r="H3156" t="str">
            <v>-</v>
          </cell>
          <cell r="I3156" t="str">
            <v>2B</v>
          </cell>
          <cell r="J3156" t="str">
            <v>2B</v>
          </cell>
          <cell r="K3156" t="str">
            <v>LS</v>
          </cell>
          <cell r="L3156" t="str">
            <v>LS</v>
          </cell>
          <cell r="M3156" t="str">
            <v>LH</v>
          </cell>
          <cell r="N3156" t="str">
            <v>LH</v>
          </cell>
          <cell r="O3156" t="str">
            <v>LH</v>
          </cell>
          <cell r="P3156" t="str">
            <v>LH</v>
          </cell>
          <cell r="Q3156" t="str">
            <v>LH</v>
          </cell>
          <cell r="R3156" t="str">
            <v xml:space="preserve">LH </v>
          </cell>
        </row>
        <row r="3157">
          <cell r="A3157">
            <v>206655</v>
          </cell>
          <cell r="B3157" t="str">
            <v>PERFO HDX 900 10W40      208L   ELF   SG</v>
          </cell>
          <cell r="C3157" t="str">
            <v>208L</v>
          </cell>
          <cell r="D3157" t="str">
            <v>ST104II_H_SG</v>
          </cell>
          <cell r="E3157" t="str">
            <v>P11N02N4</v>
          </cell>
          <cell r="F3157" t="str">
            <v>SG</v>
          </cell>
          <cell r="G3157" t="str">
            <v>AO</v>
          </cell>
          <cell r="H3157" t="str">
            <v>-</v>
          </cell>
          <cell r="I3157" t="str">
            <v>2B</v>
          </cell>
          <cell r="J3157" t="str">
            <v>2B</v>
          </cell>
          <cell r="K3157" t="str">
            <v>LS</v>
          </cell>
          <cell r="L3157" t="str">
            <v>LH</v>
          </cell>
          <cell r="M3157" t="str">
            <v>LH</v>
          </cell>
          <cell r="N3157" t="str">
            <v>LH</v>
          </cell>
          <cell r="O3157" t="str">
            <v>LH</v>
          </cell>
          <cell r="P3157" t="str">
            <v>LH</v>
          </cell>
          <cell r="Q3157" t="str">
            <v>LH</v>
          </cell>
          <cell r="R3157" t="str">
            <v xml:space="preserve">LH </v>
          </cell>
        </row>
        <row r="3158">
          <cell r="A3158">
            <v>159803</v>
          </cell>
          <cell r="B3158" t="str">
            <v>PERFO XC 10W             18LP   ELF   SG</v>
          </cell>
          <cell r="C3158" t="str">
            <v>18LP</v>
          </cell>
          <cell r="D3158" t="str">
            <v>100HDBB_H_SG</v>
          </cell>
          <cell r="E3158" t="str">
            <v>P11N02N7</v>
          </cell>
          <cell r="F3158" t="str">
            <v>SG</v>
          </cell>
          <cell r="G3158" t="str">
            <v>AO</v>
          </cell>
          <cell r="H3158">
            <v>3</v>
          </cell>
          <cell r="I3158">
            <v>3</v>
          </cell>
          <cell r="J3158">
            <v>3</v>
          </cell>
          <cell r="K3158" t="str">
            <v>LS</v>
          </cell>
          <cell r="L3158" t="str">
            <v>LH</v>
          </cell>
          <cell r="M3158" t="str">
            <v>LH</v>
          </cell>
          <cell r="N3158" t="str">
            <v>LH</v>
          </cell>
          <cell r="O3158" t="str">
            <v>LH</v>
          </cell>
          <cell r="P3158" t="str">
            <v>LH</v>
          </cell>
          <cell r="Q3158" t="str">
            <v>LH</v>
          </cell>
          <cell r="R3158" t="str">
            <v xml:space="preserve">LH </v>
          </cell>
        </row>
        <row r="3159">
          <cell r="A3159">
            <v>194527</v>
          </cell>
          <cell r="B3159" t="str">
            <v>PERFO XC 10W             208L   ELF   SG</v>
          </cell>
          <cell r="C3159" t="str">
            <v>208L</v>
          </cell>
          <cell r="D3159" t="str">
            <v>100HDBB_H_SG</v>
          </cell>
          <cell r="E3159" t="str">
            <v>P11N02N7</v>
          </cell>
          <cell r="F3159" t="str">
            <v>SG</v>
          </cell>
          <cell r="G3159" t="str">
            <v>AO</v>
          </cell>
          <cell r="H3159" t="str">
            <v>2A</v>
          </cell>
          <cell r="I3159" t="str">
            <v>2A</v>
          </cell>
          <cell r="J3159" t="str">
            <v>close</v>
          </cell>
          <cell r="K3159" t="str">
            <v>close</v>
          </cell>
          <cell r="L3159" t="str">
            <v>LH</v>
          </cell>
          <cell r="M3159" t="str">
            <v>LH</v>
          </cell>
          <cell r="N3159" t="str">
            <v>LH</v>
          </cell>
          <cell r="O3159" t="str">
            <v>LH</v>
          </cell>
          <cell r="P3159" t="str">
            <v>LH</v>
          </cell>
          <cell r="Q3159" t="str">
            <v>LH</v>
          </cell>
          <cell r="R3159" t="str">
            <v xml:space="preserve">LH </v>
          </cell>
        </row>
        <row r="3160">
          <cell r="A3160">
            <v>159883</v>
          </cell>
          <cell r="B3160" t="str">
            <v>PERFO XC 10W             20LJ   ELF   SG</v>
          </cell>
          <cell r="C3160" t="str">
            <v>20LJ</v>
          </cell>
          <cell r="D3160" t="str">
            <v>100HDBB_H_SG</v>
          </cell>
          <cell r="E3160" t="str">
            <v>P11N02N7</v>
          </cell>
          <cell r="F3160" t="str">
            <v>SG</v>
          </cell>
          <cell r="G3160" t="str">
            <v>AO</v>
          </cell>
          <cell r="H3160">
            <v>3</v>
          </cell>
          <cell r="I3160">
            <v>3</v>
          </cell>
          <cell r="J3160">
            <v>3</v>
          </cell>
          <cell r="K3160" t="str">
            <v>for depletion</v>
          </cell>
          <cell r="L3160" t="str">
            <v>LH</v>
          </cell>
          <cell r="M3160" t="str">
            <v>LH</v>
          </cell>
          <cell r="N3160" t="str">
            <v>LH</v>
          </cell>
          <cell r="O3160" t="str">
            <v>LH</v>
          </cell>
          <cell r="P3160" t="str">
            <v>LH</v>
          </cell>
          <cell r="Q3160" t="str">
            <v>LH</v>
          </cell>
          <cell r="R3160" t="str">
            <v xml:space="preserve">LH </v>
          </cell>
        </row>
        <row r="3161">
          <cell r="A3161">
            <v>195295</v>
          </cell>
          <cell r="B3161" t="str">
            <v>PERFO XC 20W50           208L   ELF   SG</v>
          </cell>
          <cell r="C3161" t="str">
            <v>208L</v>
          </cell>
          <cell r="D3161" t="str">
            <v>205HDGG_H_SG</v>
          </cell>
          <cell r="E3161" t="str">
            <v>P11N02N7</v>
          </cell>
          <cell r="F3161" t="str">
            <v>SG</v>
          </cell>
          <cell r="G3161" t="str">
            <v>AO</v>
          </cell>
          <cell r="H3161">
            <v>1</v>
          </cell>
          <cell r="I3161">
            <v>1</v>
          </cell>
          <cell r="J3161" t="str">
            <v>close</v>
          </cell>
          <cell r="K3161" t="str">
            <v>close</v>
          </cell>
          <cell r="L3161" t="str">
            <v>LH</v>
          </cell>
          <cell r="M3161" t="str">
            <v>LH</v>
          </cell>
          <cell r="N3161" t="str">
            <v>LH</v>
          </cell>
          <cell r="O3161" t="str">
            <v>LH</v>
          </cell>
          <cell r="P3161" t="str">
            <v>LH</v>
          </cell>
          <cell r="Q3161" t="str">
            <v>LH</v>
          </cell>
          <cell r="R3161" t="str">
            <v xml:space="preserve">LH </v>
          </cell>
        </row>
        <row r="3162">
          <cell r="A3162">
            <v>195704</v>
          </cell>
          <cell r="B3162" t="str">
            <v>PERFO XC 20W50           3B5L   ELF  2SG</v>
          </cell>
          <cell r="C3162" t="str">
            <v>3B5L</v>
          </cell>
          <cell r="D3162" t="str">
            <v>205HDGG_H_SG</v>
          </cell>
          <cell r="E3162" t="str">
            <v>P11N02N7</v>
          </cell>
          <cell r="F3162" t="str">
            <v>SG</v>
          </cell>
          <cell r="G3162" t="str">
            <v>AO</v>
          </cell>
          <cell r="H3162" t="str">
            <v>2B</v>
          </cell>
          <cell r="I3162" t="str">
            <v>2B</v>
          </cell>
          <cell r="J3162" t="str">
            <v>2B</v>
          </cell>
          <cell r="K3162" t="str">
            <v>LS</v>
          </cell>
          <cell r="L3162" t="str">
            <v>LH</v>
          </cell>
          <cell r="M3162" t="str">
            <v>LH</v>
          </cell>
          <cell r="N3162" t="str">
            <v>LH</v>
          </cell>
          <cell r="O3162" t="str">
            <v>LH</v>
          </cell>
          <cell r="P3162" t="str">
            <v>LH</v>
          </cell>
          <cell r="Q3162" t="str">
            <v>LH</v>
          </cell>
          <cell r="R3162" t="str">
            <v xml:space="preserve">LH </v>
          </cell>
        </row>
        <row r="3163">
          <cell r="A3163">
            <v>309028</v>
          </cell>
          <cell r="B3163" t="str">
            <v>PERFO XC 20W50           BULK   ELF   SG</v>
          </cell>
          <cell r="C3163" t="str">
            <v>BULK</v>
          </cell>
          <cell r="D3163" t="str">
            <v>205HDGG_H_SG</v>
          </cell>
          <cell r="E3163" t="str">
            <v>P11N02N7</v>
          </cell>
          <cell r="F3163" t="str">
            <v>SG</v>
          </cell>
          <cell r="G3163" t="str">
            <v>AO</v>
          </cell>
          <cell r="H3163" t="str">
            <v>On order Bulk</v>
          </cell>
          <cell r="I3163" t="str">
            <v>On order Bulk</v>
          </cell>
          <cell r="J3163" t="str">
            <v>On order Bulk</v>
          </cell>
          <cell r="K3163">
            <v>3</v>
          </cell>
          <cell r="L3163" t="str">
            <v>LS</v>
          </cell>
          <cell r="M3163" t="str">
            <v>LH</v>
          </cell>
          <cell r="N3163" t="str">
            <v>LH</v>
          </cell>
          <cell r="O3163" t="str">
            <v>LH</v>
          </cell>
          <cell r="P3163" t="str">
            <v>LH</v>
          </cell>
          <cell r="Q3163" t="str">
            <v>LH</v>
          </cell>
          <cell r="R3163" t="str">
            <v xml:space="preserve">LH </v>
          </cell>
        </row>
        <row r="3164">
          <cell r="A3164">
            <v>159821</v>
          </cell>
          <cell r="B3164" t="str">
            <v>PERFO XC 30              18LP   ELF   SG</v>
          </cell>
          <cell r="C3164" t="str">
            <v>18LP</v>
          </cell>
          <cell r="D3164" t="str">
            <v>300HDAA_H_SG</v>
          </cell>
          <cell r="E3164" t="str">
            <v>P11N02N7</v>
          </cell>
          <cell r="F3164" t="str">
            <v>SG</v>
          </cell>
          <cell r="G3164" t="str">
            <v>AO</v>
          </cell>
          <cell r="H3164">
            <v>3</v>
          </cell>
          <cell r="I3164" t="str">
            <v>close</v>
          </cell>
          <cell r="J3164" t="str">
            <v>close</v>
          </cell>
          <cell r="K3164" t="str">
            <v>close</v>
          </cell>
          <cell r="L3164" t="str">
            <v>LH</v>
          </cell>
          <cell r="M3164" t="str">
            <v>LH</v>
          </cell>
          <cell r="N3164" t="str">
            <v>LH</v>
          </cell>
          <cell r="O3164" t="str">
            <v>LH</v>
          </cell>
          <cell r="P3164" t="str">
            <v>LH</v>
          </cell>
          <cell r="Q3164" t="str">
            <v>LH</v>
          </cell>
          <cell r="R3164" t="str">
            <v xml:space="preserve">LH </v>
          </cell>
        </row>
        <row r="3165">
          <cell r="A3165">
            <v>194542</v>
          </cell>
          <cell r="B3165" t="str">
            <v>PERFO XC 30              208L   ELF   SG</v>
          </cell>
          <cell r="C3165" t="str">
            <v>208L</v>
          </cell>
          <cell r="D3165" t="str">
            <v>300HDAA_H_SG</v>
          </cell>
          <cell r="E3165" t="str">
            <v>P11N02N7</v>
          </cell>
          <cell r="F3165" t="str">
            <v>SG</v>
          </cell>
          <cell r="G3165" t="str">
            <v>AO</v>
          </cell>
          <cell r="H3165" t="str">
            <v>2A</v>
          </cell>
          <cell r="I3165" t="str">
            <v>2A</v>
          </cell>
          <cell r="J3165" t="str">
            <v>2A</v>
          </cell>
          <cell r="K3165" t="str">
            <v>LS</v>
          </cell>
          <cell r="L3165" t="str">
            <v>LH</v>
          </cell>
          <cell r="M3165" t="str">
            <v>LH</v>
          </cell>
          <cell r="N3165" t="str">
            <v>LH</v>
          </cell>
          <cell r="O3165" t="str">
            <v>LH</v>
          </cell>
          <cell r="P3165" t="str">
            <v>LH</v>
          </cell>
          <cell r="Q3165" t="str">
            <v>LH</v>
          </cell>
          <cell r="R3165" t="str">
            <v xml:space="preserve">LH </v>
          </cell>
        </row>
        <row r="3166">
          <cell r="A3166">
            <v>159901</v>
          </cell>
          <cell r="B3166" t="str">
            <v>PERFO XC 30              20LJ   ELF   SG</v>
          </cell>
          <cell r="C3166" t="str">
            <v>20LJ</v>
          </cell>
          <cell r="D3166" t="str">
            <v>300HDAA_H_SG</v>
          </cell>
          <cell r="E3166" t="str">
            <v>P11N02N7</v>
          </cell>
          <cell r="F3166" t="str">
            <v>SG</v>
          </cell>
          <cell r="G3166" t="str">
            <v>AO</v>
          </cell>
          <cell r="H3166">
            <v>3</v>
          </cell>
          <cell r="I3166">
            <v>3</v>
          </cell>
          <cell r="J3166" t="str">
            <v>close</v>
          </cell>
          <cell r="K3166" t="str">
            <v>close</v>
          </cell>
          <cell r="L3166" t="str">
            <v>LH</v>
          </cell>
          <cell r="M3166" t="str">
            <v>LH</v>
          </cell>
          <cell r="N3166" t="str">
            <v>LH</v>
          </cell>
          <cell r="O3166" t="str">
            <v>LH</v>
          </cell>
          <cell r="P3166" t="str">
            <v>LH</v>
          </cell>
          <cell r="Q3166" t="str">
            <v>LH</v>
          </cell>
          <cell r="R3166" t="str">
            <v xml:space="preserve">LH </v>
          </cell>
        </row>
        <row r="3167">
          <cell r="A3167">
            <v>159825</v>
          </cell>
          <cell r="B3167" t="str">
            <v>PERFO XC 40              18LP   ELF   SG</v>
          </cell>
          <cell r="C3167" t="str">
            <v>18LP</v>
          </cell>
          <cell r="D3167" t="str">
            <v>400HDHH_H_SG</v>
          </cell>
          <cell r="E3167" t="str">
            <v>P11N02N7</v>
          </cell>
          <cell r="F3167" t="str">
            <v>SG</v>
          </cell>
          <cell r="G3167" t="str">
            <v>AO</v>
          </cell>
          <cell r="H3167" t="str">
            <v>2B</v>
          </cell>
          <cell r="I3167" t="str">
            <v>2B</v>
          </cell>
          <cell r="J3167" t="str">
            <v>2B</v>
          </cell>
          <cell r="K3167" t="str">
            <v>LS</v>
          </cell>
          <cell r="L3167" t="str">
            <v>LH</v>
          </cell>
          <cell r="M3167" t="str">
            <v>LH</v>
          </cell>
          <cell r="N3167" t="str">
            <v>LH</v>
          </cell>
          <cell r="O3167" t="str">
            <v>LH</v>
          </cell>
          <cell r="P3167" t="str">
            <v>LH</v>
          </cell>
          <cell r="Q3167" t="str">
            <v>LH</v>
          </cell>
          <cell r="R3167" t="str">
            <v xml:space="preserve">LH </v>
          </cell>
        </row>
        <row r="3168">
          <cell r="A3168">
            <v>194545</v>
          </cell>
          <cell r="B3168" t="str">
            <v>PERFO XC 40              208L   ELF   SG</v>
          </cell>
          <cell r="C3168" t="str">
            <v>208L</v>
          </cell>
          <cell r="D3168" t="str">
            <v>400HDHH_H_SG</v>
          </cell>
          <cell r="E3168" t="str">
            <v>P11N02N7</v>
          </cell>
          <cell r="F3168" t="str">
            <v>SG</v>
          </cell>
          <cell r="G3168" t="str">
            <v>AO</v>
          </cell>
          <cell r="H3168" t="str">
            <v>2A</v>
          </cell>
          <cell r="I3168" t="str">
            <v>2A</v>
          </cell>
          <cell r="J3168" t="str">
            <v>close</v>
          </cell>
          <cell r="K3168" t="str">
            <v>close</v>
          </cell>
          <cell r="L3168" t="str">
            <v>LH</v>
          </cell>
          <cell r="M3168" t="str">
            <v>LH</v>
          </cell>
          <cell r="N3168" t="str">
            <v>LH</v>
          </cell>
          <cell r="O3168" t="str">
            <v>LH</v>
          </cell>
          <cell r="P3168" t="str">
            <v>LH</v>
          </cell>
          <cell r="Q3168" t="str">
            <v>LH</v>
          </cell>
          <cell r="R3168" t="str">
            <v xml:space="preserve">LH </v>
          </cell>
        </row>
        <row r="3169">
          <cell r="A3169">
            <v>195705</v>
          </cell>
          <cell r="B3169" t="str">
            <v>PERFO XC 40              3B5L   ELF  2SG</v>
          </cell>
          <cell r="C3169" t="str">
            <v>3B5L</v>
          </cell>
          <cell r="D3169" t="str">
            <v>400HDHH_H_SG</v>
          </cell>
          <cell r="E3169" t="str">
            <v>P11N02N7</v>
          </cell>
          <cell r="F3169" t="str">
            <v>SG</v>
          </cell>
          <cell r="G3169" t="str">
            <v>AO</v>
          </cell>
          <cell r="H3169">
            <v>3</v>
          </cell>
          <cell r="I3169">
            <v>3</v>
          </cell>
          <cell r="J3169">
            <v>3</v>
          </cell>
          <cell r="K3169" t="str">
            <v>LS</v>
          </cell>
          <cell r="L3169" t="str">
            <v>LH</v>
          </cell>
          <cell r="M3169" t="str">
            <v>LH</v>
          </cell>
          <cell r="N3169" t="str">
            <v>LH</v>
          </cell>
          <cell r="O3169" t="str">
            <v>LH</v>
          </cell>
          <cell r="P3169" t="str">
            <v>LH</v>
          </cell>
          <cell r="Q3169" t="str">
            <v>LH</v>
          </cell>
          <cell r="R3169" t="str">
            <v xml:space="preserve">LH </v>
          </cell>
        </row>
        <row r="3170">
          <cell r="A3170">
            <v>309027</v>
          </cell>
          <cell r="B3170" t="str">
            <v>PERFO XC 40              BULK   ELF   SG</v>
          </cell>
          <cell r="C3170" t="str">
            <v>BULK</v>
          </cell>
          <cell r="D3170" t="str">
            <v>400HDHH_H_SG</v>
          </cell>
          <cell r="E3170" t="str">
            <v>P11N02N7</v>
          </cell>
          <cell r="F3170" t="str">
            <v>SG</v>
          </cell>
          <cell r="G3170" t="str">
            <v>AO</v>
          </cell>
          <cell r="H3170">
            <v>1</v>
          </cell>
          <cell r="I3170" t="str">
            <v>On order Bulk</v>
          </cell>
          <cell r="J3170" t="str">
            <v>On order Bulk</v>
          </cell>
          <cell r="K3170">
            <v>3</v>
          </cell>
          <cell r="L3170" t="str">
            <v>LS</v>
          </cell>
          <cell r="M3170" t="str">
            <v>LH</v>
          </cell>
          <cell r="N3170" t="str">
            <v>LH</v>
          </cell>
          <cell r="O3170" t="str">
            <v>LH</v>
          </cell>
          <cell r="P3170" t="str">
            <v>LH</v>
          </cell>
          <cell r="Q3170" t="str">
            <v>LH</v>
          </cell>
          <cell r="R3170" t="str">
            <v xml:space="preserve">LH </v>
          </cell>
        </row>
        <row r="3171">
          <cell r="A3171">
            <v>194493</v>
          </cell>
          <cell r="B3171" t="str">
            <v>PERFORMANCE DD 40        208L   ELF   SG</v>
          </cell>
          <cell r="C3171" t="str">
            <v>208L</v>
          </cell>
          <cell r="D3171" t="str">
            <v>400FIBB_H_SG</v>
          </cell>
          <cell r="E3171" t="str">
            <v>P11N02N9</v>
          </cell>
          <cell r="F3171" t="str">
            <v>SG</v>
          </cell>
          <cell r="G3171" t="str">
            <v>AO</v>
          </cell>
          <cell r="H3171" t="str">
            <v>2B</v>
          </cell>
          <cell r="I3171" t="str">
            <v>2B</v>
          </cell>
          <cell r="J3171" t="str">
            <v>2B</v>
          </cell>
          <cell r="K3171" t="str">
            <v>LS</v>
          </cell>
          <cell r="L3171" t="str">
            <v>LH</v>
          </cell>
          <cell r="M3171" t="str">
            <v>LH</v>
          </cell>
          <cell r="N3171" t="str">
            <v>LH</v>
          </cell>
          <cell r="O3171" t="str">
            <v>LH</v>
          </cell>
          <cell r="P3171" t="str">
            <v>LH</v>
          </cell>
          <cell r="Q3171" t="str">
            <v>LH</v>
          </cell>
          <cell r="R3171" t="str">
            <v xml:space="preserve">LH </v>
          </cell>
        </row>
        <row r="3172">
          <cell r="A3172">
            <v>203748</v>
          </cell>
          <cell r="B3172" t="str">
            <v>PICKUP 9200 FIRST G 5W30 1000L  TOT   SG</v>
          </cell>
          <cell r="C3172" t="str">
            <v>1000L</v>
          </cell>
          <cell r="D3172" t="str">
            <v>530HDEE_H_SG</v>
          </cell>
          <cell r="E3172" t="str">
            <v>P11N01N2</v>
          </cell>
          <cell r="F3172" t="str">
            <v>SG</v>
          </cell>
          <cell r="G3172" t="str">
            <v>AO</v>
          </cell>
          <cell r="H3172">
            <v>3</v>
          </cell>
          <cell r="I3172" t="str">
            <v>close</v>
          </cell>
          <cell r="J3172" t="str">
            <v>close</v>
          </cell>
          <cell r="K3172" t="str">
            <v>close</v>
          </cell>
          <cell r="L3172" t="str">
            <v>LH</v>
          </cell>
          <cell r="M3172" t="str">
            <v>LH</v>
          </cell>
          <cell r="N3172" t="str">
            <v>LH</v>
          </cell>
          <cell r="O3172" t="str">
            <v>LH</v>
          </cell>
          <cell r="P3172" t="str">
            <v>LH</v>
          </cell>
          <cell r="Q3172" t="str">
            <v>LH</v>
          </cell>
          <cell r="R3172" t="str">
            <v xml:space="preserve">LH </v>
          </cell>
        </row>
        <row r="3173">
          <cell r="A3173">
            <v>167012</v>
          </cell>
          <cell r="B3173" t="str">
            <v>PICKUP 9200 FIRST G 5W30 18B1L  TOT   SG</v>
          </cell>
          <cell r="C3173" t="str">
            <v>18B1L</v>
          </cell>
          <cell r="D3173" t="str">
            <v>530HDEE_H_SG</v>
          </cell>
          <cell r="E3173" t="str">
            <v>P11N01N2</v>
          </cell>
          <cell r="F3173" t="str">
            <v>SG</v>
          </cell>
          <cell r="G3173" t="str">
            <v>AO</v>
          </cell>
          <cell r="H3173" t="str">
            <v>2A</v>
          </cell>
          <cell r="I3173" t="str">
            <v>for depletion</v>
          </cell>
          <cell r="J3173" t="str">
            <v>close</v>
          </cell>
          <cell r="K3173" t="str">
            <v>close</v>
          </cell>
          <cell r="L3173" t="str">
            <v>LH</v>
          </cell>
          <cell r="M3173" t="str">
            <v>LH</v>
          </cell>
          <cell r="N3173" t="str">
            <v>LH</v>
          </cell>
          <cell r="O3173" t="str">
            <v>LH</v>
          </cell>
          <cell r="P3173" t="str">
            <v>LH</v>
          </cell>
          <cell r="Q3173" t="str">
            <v>LH</v>
          </cell>
          <cell r="R3173" t="str">
            <v xml:space="preserve">LH </v>
          </cell>
        </row>
        <row r="3174">
          <cell r="A3174">
            <v>197317</v>
          </cell>
          <cell r="B3174" t="str">
            <v>PICKUP 9200 FIRST G 5W30 208L   TOT   SG</v>
          </cell>
          <cell r="C3174" t="str">
            <v>208L</v>
          </cell>
          <cell r="D3174" t="str">
            <v>530HDEE_H_SG</v>
          </cell>
          <cell r="E3174" t="str">
            <v>P11N01N2</v>
          </cell>
          <cell r="F3174" t="str">
            <v>SG</v>
          </cell>
          <cell r="G3174" t="str">
            <v>AO</v>
          </cell>
          <cell r="H3174" t="str">
            <v>2B</v>
          </cell>
          <cell r="I3174" t="str">
            <v>for depletion</v>
          </cell>
          <cell r="J3174" t="str">
            <v>close</v>
          </cell>
          <cell r="K3174" t="str">
            <v>close</v>
          </cell>
          <cell r="L3174" t="str">
            <v>LH</v>
          </cell>
          <cell r="M3174" t="str">
            <v>LH</v>
          </cell>
          <cell r="N3174" t="str">
            <v>LH</v>
          </cell>
          <cell r="O3174" t="str">
            <v>LH</v>
          </cell>
          <cell r="P3174" t="str">
            <v>LH</v>
          </cell>
          <cell r="Q3174" t="str">
            <v>LH</v>
          </cell>
          <cell r="R3174" t="str">
            <v xml:space="preserve">LH </v>
          </cell>
        </row>
        <row r="3175">
          <cell r="A3175">
            <v>197318</v>
          </cell>
          <cell r="B3175" t="str">
            <v>PICKUP 9200 FIRST G 5W30 3B5L   TOT   SG</v>
          </cell>
          <cell r="C3175" t="str">
            <v>3B5L</v>
          </cell>
          <cell r="D3175" t="str">
            <v>530HDEE_H_SG</v>
          </cell>
          <cell r="E3175" t="str">
            <v>P11N01N2</v>
          </cell>
          <cell r="F3175" t="str">
            <v>SG</v>
          </cell>
          <cell r="G3175" t="str">
            <v>AO</v>
          </cell>
          <cell r="H3175" t="str">
            <v>2A</v>
          </cell>
          <cell r="I3175" t="str">
            <v>close</v>
          </cell>
          <cell r="J3175" t="str">
            <v>close</v>
          </cell>
          <cell r="K3175" t="str">
            <v>close</v>
          </cell>
          <cell r="L3175" t="str">
            <v>LH</v>
          </cell>
          <cell r="M3175" t="str">
            <v>LH</v>
          </cell>
          <cell r="N3175" t="str">
            <v>LH</v>
          </cell>
          <cell r="O3175" t="str">
            <v>LH</v>
          </cell>
          <cell r="P3175" t="str">
            <v>LH</v>
          </cell>
          <cell r="Q3175" t="str">
            <v>LH</v>
          </cell>
          <cell r="R3175" t="str">
            <v xml:space="preserve">LH </v>
          </cell>
        </row>
        <row r="3176">
          <cell r="A3176">
            <v>112608</v>
          </cell>
          <cell r="B3176" t="str">
            <v>PLANETELF ACD 100 FY     208L   TOT C</v>
          </cell>
          <cell r="C3176" t="str">
            <v>208L</v>
          </cell>
          <cell r="D3176" t="str">
            <v>DR100BB</v>
          </cell>
          <cell r="E3176" t="str">
            <v>P12N13PT</v>
          </cell>
          <cell r="F3176" t="str">
            <v>C</v>
          </cell>
          <cell r="G3176" t="str">
            <v>IO</v>
          </cell>
          <cell r="H3176">
            <v>4</v>
          </cell>
          <cell r="I3176">
            <v>4</v>
          </cell>
          <cell r="J3176">
            <v>4</v>
          </cell>
          <cell r="K3176">
            <v>4</v>
          </cell>
          <cell r="L3176">
            <v>4</v>
          </cell>
          <cell r="M3176">
            <v>4</v>
          </cell>
          <cell r="N3176">
            <v>4</v>
          </cell>
          <cell r="O3176">
            <v>4</v>
          </cell>
          <cell r="P3176">
            <v>4</v>
          </cell>
          <cell r="Q3176">
            <v>4</v>
          </cell>
          <cell r="R3176">
            <v>4</v>
          </cell>
        </row>
        <row r="3177">
          <cell r="A3177">
            <v>140212</v>
          </cell>
          <cell r="B3177" t="str">
            <v>PLANETELF ACD 100 FY     20B1L  TOT C</v>
          </cell>
          <cell r="C3177" t="str">
            <v>20B1L</v>
          </cell>
          <cell r="D3177" t="str">
            <v>DR100BB</v>
          </cell>
          <cell r="E3177" t="str">
            <v>P12N13PT</v>
          </cell>
          <cell r="F3177" t="str">
            <v>C</v>
          </cell>
          <cell r="G3177" t="str">
            <v>IO</v>
          </cell>
          <cell r="H3177">
            <v>4</v>
          </cell>
          <cell r="I3177">
            <v>4</v>
          </cell>
          <cell r="J3177">
            <v>4</v>
          </cell>
          <cell r="K3177">
            <v>4</v>
          </cell>
          <cell r="L3177">
            <v>4</v>
          </cell>
          <cell r="M3177">
            <v>4</v>
          </cell>
          <cell r="N3177">
            <v>4</v>
          </cell>
          <cell r="O3177">
            <v>4</v>
          </cell>
          <cell r="P3177">
            <v>4</v>
          </cell>
          <cell r="Q3177">
            <v>4</v>
          </cell>
          <cell r="R3177">
            <v>4</v>
          </cell>
        </row>
        <row r="3178">
          <cell r="A3178">
            <v>112625</v>
          </cell>
          <cell r="B3178" t="str">
            <v>PLANETELF ACD 100 FY     20L    TOT C</v>
          </cell>
          <cell r="C3178" t="str">
            <v>20L</v>
          </cell>
          <cell r="D3178" t="str">
            <v>DR100BB</v>
          </cell>
          <cell r="E3178" t="str">
            <v>P12N13PT</v>
          </cell>
          <cell r="F3178" t="str">
            <v>C</v>
          </cell>
          <cell r="G3178" t="str">
            <v>IO</v>
          </cell>
          <cell r="H3178">
            <v>4</v>
          </cell>
          <cell r="I3178">
            <v>4</v>
          </cell>
          <cell r="J3178">
            <v>4</v>
          </cell>
          <cell r="K3178">
            <v>4</v>
          </cell>
          <cell r="L3178">
            <v>4</v>
          </cell>
          <cell r="M3178">
            <v>4</v>
          </cell>
          <cell r="N3178">
            <v>4</v>
          </cell>
          <cell r="O3178">
            <v>4</v>
          </cell>
          <cell r="P3178">
            <v>4</v>
          </cell>
          <cell r="Q3178">
            <v>4</v>
          </cell>
          <cell r="R3178">
            <v>4</v>
          </cell>
        </row>
        <row r="3179">
          <cell r="A3179">
            <v>146243</v>
          </cell>
          <cell r="B3179" t="str">
            <v>PLANETELF ACD 100 FY     ASTON25</v>
          </cell>
          <cell r="C3179" t="str">
            <v>ASTON25</v>
          </cell>
          <cell r="D3179" t="str">
            <v>DR100BB</v>
          </cell>
          <cell r="E3179" t="str">
            <v>P12N13PT</v>
          </cell>
          <cell r="F3179" t="str">
            <v>TLUB</v>
          </cell>
          <cell r="G3179" t="str">
            <v>IO</v>
          </cell>
          <cell r="H3179" t="str">
            <v>-</v>
          </cell>
          <cell r="I3179">
            <v>4</v>
          </cell>
          <cell r="J3179" t="str">
            <v>close</v>
          </cell>
          <cell r="K3179" t="str">
            <v>close</v>
          </cell>
          <cell r="L3179" t="str">
            <v>LH</v>
          </cell>
          <cell r="M3179" t="str">
            <v>LH</v>
          </cell>
          <cell r="N3179" t="str">
            <v>LH</v>
          </cell>
          <cell r="O3179" t="str">
            <v>LH</v>
          </cell>
          <cell r="P3179" t="str">
            <v>LH</v>
          </cell>
          <cell r="Q3179" t="str">
            <v>LH</v>
          </cell>
          <cell r="R3179" t="str">
            <v>LH</v>
          </cell>
        </row>
        <row r="3180">
          <cell r="A3180">
            <v>124540</v>
          </cell>
          <cell r="B3180" t="str">
            <v>PLANETELF ACD 150 FY     208L   TOT C</v>
          </cell>
          <cell r="C3180" t="str">
            <v>208L</v>
          </cell>
          <cell r="D3180" t="str">
            <v>DR150BB</v>
          </cell>
          <cell r="E3180" t="str">
            <v>P12N13PT</v>
          </cell>
          <cell r="F3180" t="str">
            <v>C</v>
          </cell>
          <cell r="G3180" t="str">
            <v>IO</v>
          </cell>
          <cell r="H3180">
            <v>4</v>
          </cell>
          <cell r="I3180">
            <v>4</v>
          </cell>
          <cell r="J3180">
            <v>4</v>
          </cell>
          <cell r="K3180">
            <v>4</v>
          </cell>
          <cell r="L3180">
            <v>4</v>
          </cell>
          <cell r="M3180">
            <v>4</v>
          </cell>
          <cell r="N3180">
            <v>4</v>
          </cell>
          <cell r="O3180">
            <v>4</v>
          </cell>
          <cell r="P3180">
            <v>4</v>
          </cell>
          <cell r="Q3180">
            <v>4</v>
          </cell>
          <cell r="R3180">
            <v>4</v>
          </cell>
        </row>
        <row r="3181">
          <cell r="A3181">
            <v>125883</v>
          </cell>
          <cell r="B3181" t="str">
            <v>PLANETELF ACD 150 FY     20L    TOT C</v>
          </cell>
          <cell r="C3181" t="str">
            <v>20L</v>
          </cell>
          <cell r="D3181" t="str">
            <v>DR150BB</v>
          </cell>
          <cell r="E3181" t="str">
            <v>P12N13PT</v>
          </cell>
          <cell r="F3181" t="str">
            <v>C</v>
          </cell>
          <cell r="G3181" t="str">
            <v>IO</v>
          </cell>
          <cell r="H3181">
            <v>1</v>
          </cell>
          <cell r="I3181">
            <v>4</v>
          </cell>
          <cell r="J3181">
            <v>4</v>
          </cell>
          <cell r="K3181">
            <v>4</v>
          </cell>
          <cell r="L3181">
            <v>4</v>
          </cell>
          <cell r="M3181">
            <v>4</v>
          </cell>
          <cell r="N3181">
            <v>4</v>
          </cell>
          <cell r="O3181">
            <v>4</v>
          </cell>
          <cell r="P3181">
            <v>4</v>
          </cell>
          <cell r="Q3181">
            <v>4</v>
          </cell>
          <cell r="R3181">
            <v>4</v>
          </cell>
        </row>
        <row r="3182">
          <cell r="A3182">
            <v>124542</v>
          </cell>
          <cell r="B3182" t="str">
            <v>PLANETELF ACD 220 FY     208L   TOT C</v>
          </cell>
          <cell r="C3182" t="str">
            <v>208L</v>
          </cell>
          <cell r="D3182" t="str">
            <v>DR220BB</v>
          </cell>
          <cell r="E3182" t="str">
            <v>P12N13PT</v>
          </cell>
          <cell r="F3182" t="str">
            <v>C</v>
          </cell>
          <cell r="G3182" t="str">
            <v>IO</v>
          </cell>
          <cell r="H3182">
            <v>4</v>
          </cell>
          <cell r="I3182">
            <v>4</v>
          </cell>
          <cell r="J3182">
            <v>4</v>
          </cell>
          <cell r="K3182">
            <v>4</v>
          </cell>
          <cell r="L3182">
            <v>4</v>
          </cell>
          <cell r="M3182">
            <v>4</v>
          </cell>
          <cell r="N3182">
            <v>4</v>
          </cell>
          <cell r="O3182">
            <v>4</v>
          </cell>
          <cell r="P3182">
            <v>4</v>
          </cell>
          <cell r="Q3182">
            <v>4</v>
          </cell>
          <cell r="R3182">
            <v>4</v>
          </cell>
        </row>
        <row r="3183">
          <cell r="A3183">
            <v>125884</v>
          </cell>
          <cell r="B3183" t="str">
            <v>PLANETELF ACD 220 FY     20L    TOT C</v>
          </cell>
          <cell r="C3183" t="str">
            <v>20L</v>
          </cell>
          <cell r="D3183" t="str">
            <v>DR220BB</v>
          </cell>
          <cell r="E3183" t="str">
            <v>P12N13PT</v>
          </cell>
          <cell r="F3183" t="str">
            <v>C</v>
          </cell>
          <cell r="G3183" t="str">
            <v>IO</v>
          </cell>
          <cell r="H3183">
            <v>1</v>
          </cell>
          <cell r="I3183">
            <v>4</v>
          </cell>
          <cell r="J3183">
            <v>4</v>
          </cell>
          <cell r="K3183">
            <v>4</v>
          </cell>
          <cell r="L3183">
            <v>4</v>
          </cell>
          <cell r="M3183">
            <v>4</v>
          </cell>
          <cell r="N3183">
            <v>4</v>
          </cell>
          <cell r="O3183">
            <v>4</v>
          </cell>
          <cell r="P3183">
            <v>4</v>
          </cell>
          <cell r="Q3183">
            <v>4</v>
          </cell>
          <cell r="R3183">
            <v>4</v>
          </cell>
        </row>
        <row r="3184">
          <cell r="A3184">
            <v>112604</v>
          </cell>
          <cell r="B3184" t="str">
            <v>PLANETELF ACD 32         208L   TOT C</v>
          </cell>
          <cell r="C3184" t="str">
            <v>208L</v>
          </cell>
          <cell r="D3184" t="str">
            <v>DR032CC</v>
          </cell>
          <cell r="E3184" t="str">
            <v>P12N13PT</v>
          </cell>
          <cell r="F3184" t="str">
            <v>C</v>
          </cell>
          <cell r="G3184" t="str">
            <v>IO</v>
          </cell>
          <cell r="H3184">
            <v>4</v>
          </cell>
          <cell r="I3184">
            <v>4</v>
          </cell>
          <cell r="J3184">
            <v>4</v>
          </cell>
          <cell r="K3184">
            <v>4</v>
          </cell>
          <cell r="L3184">
            <v>4</v>
          </cell>
          <cell r="M3184">
            <v>4</v>
          </cell>
          <cell r="N3184">
            <v>4</v>
          </cell>
          <cell r="O3184">
            <v>4</v>
          </cell>
          <cell r="P3184">
            <v>4</v>
          </cell>
          <cell r="Q3184">
            <v>4</v>
          </cell>
          <cell r="R3184">
            <v>4</v>
          </cell>
        </row>
        <row r="3185">
          <cell r="A3185">
            <v>146226</v>
          </cell>
          <cell r="B3185" t="str">
            <v>PLANETELF ACD 32         20B1L  TOT C</v>
          </cell>
          <cell r="C3185" t="str">
            <v>20B1L</v>
          </cell>
          <cell r="D3185" t="str">
            <v>DR032CC</v>
          </cell>
          <cell r="E3185" t="str">
            <v>P12N13PT</v>
          </cell>
          <cell r="F3185" t="str">
            <v>C</v>
          </cell>
          <cell r="G3185" t="str">
            <v>IO</v>
          </cell>
          <cell r="H3185">
            <v>4</v>
          </cell>
          <cell r="I3185">
            <v>4</v>
          </cell>
          <cell r="J3185">
            <v>4</v>
          </cell>
          <cell r="K3185">
            <v>4</v>
          </cell>
          <cell r="L3185">
            <v>4</v>
          </cell>
          <cell r="M3185">
            <v>4</v>
          </cell>
          <cell r="N3185">
            <v>4</v>
          </cell>
          <cell r="O3185">
            <v>4</v>
          </cell>
          <cell r="P3185">
            <v>4</v>
          </cell>
          <cell r="Q3185">
            <v>4</v>
          </cell>
          <cell r="R3185">
            <v>4</v>
          </cell>
        </row>
        <row r="3186">
          <cell r="A3186">
            <v>112622</v>
          </cell>
          <cell r="B3186" t="str">
            <v>PLANETELF ACD 32         20L    TOT C</v>
          </cell>
          <cell r="C3186" t="str">
            <v>20L</v>
          </cell>
          <cell r="D3186" t="str">
            <v>DR032CC</v>
          </cell>
          <cell r="E3186" t="str">
            <v>P12N13PT</v>
          </cell>
          <cell r="F3186" t="str">
            <v>C</v>
          </cell>
          <cell r="G3186" t="str">
            <v>IO</v>
          </cell>
          <cell r="H3186">
            <v>1</v>
          </cell>
          <cell r="I3186">
            <v>1</v>
          </cell>
          <cell r="J3186">
            <v>1</v>
          </cell>
          <cell r="K3186">
            <v>1</v>
          </cell>
          <cell r="L3186">
            <v>1</v>
          </cell>
          <cell r="M3186">
            <v>4</v>
          </cell>
          <cell r="N3186">
            <v>4</v>
          </cell>
          <cell r="O3186">
            <v>4</v>
          </cell>
          <cell r="P3186">
            <v>4</v>
          </cell>
          <cell r="Q3186">
            <v>4</v>
          </cell>
          <cell r="R3186">
            <v>4</v>
          </cell>
        </row>
        <row r="3187">
          <cell r="A3187">
            <v>140213</v>
          </cell>
          <cell r="B3187" t="str">
            <v>PLANETELF ACD 32         4B5L   TOT C</v>
          </cell>
          <cell r="C3187" t="str">
            <v>4B5L</v>
          </cell>
          <cell r="D3187" t="str">
            <v>DR032CC</v>
          </cell>
          <cell r="E3187" t="str">
            <v>P12N13PT</v>
          </cell>
          <cell r="F3187" t="str">
            <v>C</v>
          </cell>
          <cell r="G3187" t="str">
            <v>IO</v>
          </cell>
          <cell r="H3187">
            <v>4</v>
          </cell>
          <cell r="I3187">
            <v>4</v>
          </cell>
          <cell r="J3187">
            <v>4</v>
          </cell>
          <cell r="K3187">
            <v>4</v>
          </cell>
          <cell r="L3187">
            <v>4</v>
          </cell>
          <cell r="M3187">
            <v>4</v>
          </cell>
          <cell r="N3187">
            <v>4</v>
          </cell>
          <cell r="O3187">
            <v>4</v>
          </cell>
          <cell r="P3187">
            <v>4</v>
          </cell>
          <cell r="Q3187">
            <v>4</v>
          </cell>
          <cell r="R3187">
            <v>4</v>
          </cell>
        </row>
        <row r="3188">
          <cell r="A3188">
            <v>146060</v>
          </cell>
          <cell r="B3188" t="str">
            <v>PLANETELF ACD 32         ASTON25</v>
          </cell>
          <cell r="C3188" t="str">
            <v>ASTON25</v>
          </cell>
          <cell r="D3188" t="str">
            <v>DR032CC</v>
          </cell>
          <cell r="E3188" t="str">
            <v>P12N13PT</v>
          </cell>
          <cell r="F3188" t="str">
            <v>TLUB</v>
          </cell>
          <cell r="G3188" t="str">
            <v>IO</v>
          </cell>
          <cell r="H3188" t="str">
            <v>-</v>
          </cell>
          <cell r="I3188">
            <v>4</v>
          </cell>
          <cell r="J3188">
            <v>4</v>
          </cell>
          <cell r="K3188">
            <v>4</v>
          </cell>
          <cell r="L3188">
            <v>4</v>
          </cell>
          <cell r="M3188">
            <v>4</v>
          </cell>
          <cell r="N3188">
            <v>4</v>
          </cell>
          <cell r="O3188">
            <v>4</v>
          </cell>
          <cell r="P3188">
            <v>4</v>
          </cell>
          <cell r="Q3188">
            <v>4</v>
          </cell>
          <cell r="R3188">
            <v>4</v>
          </cell>
        </row>
        <row r="3189">
          <cell r="A3189">
            <v>112606</v>
          </cell>
          <cell r="B3189" t="str">
            <v>PLANETELF ACD 46         208L   TOT C</v>
          </cell>
          <cell r="C3189" t="str">
            <v>208L</v>
          </cell>
          <cell r="D3189" t="str">
            <v>DR046DD</v>
          </cell>
          <cell r="E3189" t="str">
            <v>P12N13PT</v>
          </cell>
          <cell r="F3189" t="str">
            <v>C</v>
          </cell>
          <cell r="G3189" t="str">
            <v>IO</v>
          </cell>
          <cell r="H3189">
            <v>4</v>
          </cell>
          <cell r="I3189">
            <v>4</v>
          </cell>
          <cell r="J3189">
            <v>4</v>
          </cell>
          <cell r="K3189">
            <v>4</v>
          </cell>
          <cell r="L3189">
            <v>4</v>
          </cell>
          <cell r="M3189">
            <v>4</v>
          </cell>
          <cell r="N3189">
            <v>4</v>
          </cell>
          <cell r="O3189">
            <v>4</v>
          </cell>
          <cell r="P3189">
            <v>4</v>
          </cell>
          <cell r="Q3189">
            <v>4</v>
          </cell>
          <cell r="R3189" t="str">
            <v>LH</v>
          </cell>
        </row>
        <row r="3190">
          <cell r="A3190">
            <v>112623</v>
          </cell>
          <cell r="B3190" t="str">
            <v>PLANETELF ACD 46         20L    TOT C</v>
          </cell>
          <cell r="C3190" t="str">
            <v>20L</v>
          </cell>
          <cell r="D3190" t="str">
            <v>DR046DD</v>
          </cell>
          <cell r="E3190" t="str">
            <v>P12N13PT</v>
          </cell>
          <cell r="F3190" t="str">
            <v>C</v>
          </cell>
          <cell r="G3190" t="str">
            <v>IO</v>
          </cell>
          <cell r="H3190">
            <v>1</v>
          </cell>
          <cell r="I3190">
            <v>1</v>
          </cell>
          <cell r="J3190">
            <v>1</v>
          </cell>
          <cell r="K3190">
            <v>4</v>
          </cell>
          <cell r="L3190">
            <v>4</v>
          </cell>
          <cell r="M3190">
            <v>4</v>
          </cell>
          <cell r="N3190">
            <v>4</v>
          </cell>
          <cell r="O3190">
            <v>4</v>
          </cell>
          <cell r="P3190">
            <v>4</v>
          </cell>
          <cell r="Q3190">
            <v>4</v>
          </cell>
          <cell r="R3190">
            <v>4</v>
          </cell>
        </row>
        <row r="3191">
          <cell r="A3191">
            <v>146227</v>
          </cell>
          <cell r="B3191" t="str">
            <v>PLANETELF ACD 46         4B5L   TOT C</v>
          </cell>
          <cell r="C3191" t="str">
            <v>4B5L</v>
          </cell>
          <cell r="D3191" t="str">
            <v>DR046DD</v>
          </cell>
          <cell r="E3191" t="str">
            <v>P12N13PT</v>
          </cell>
          <cell r="F3191" t="str">
            <v>C</v>
          </cell>
          <cell r="G3191" t="str">
            <v>IO</v>
          </cell>
          <cell r="H3191">
            <v>4</v>
          </cell>
          <cell r="I3191">
            <v>4</v>
          </cell>
          <cell r="J3191">
            <v>4</v>
          </cell>
          <cell r="K3191">
            <v>4</v>
          </cell>
          <cell r="L3191">
            <v>4</v>
          </cell>
          <cell r="M3191">
            <v>4</v>
          </cell>
          <cell r="N3191">
            <v>4</v>
          </cell>
          <cell r="O3191">
            <v>4</v>
          </cell>
          <cell r="P3191">
            <v>4</v>
          </cell>
          <cell r="Q3191">
            <v>4</v>
          </cell>
          <cell r="R3191">
            <v>4</v>
          </cell>
        </row>
        <row r="3192">
          <cell r="A3192">
            <v>112607</v>
          </cell>
          <cell r="B3192" t="str">
            <v>PLANETELF ACD 68         208L   TOT C</v>
          </cell>
          <cell r="C3192" t="str">
            <v>208L</v>
          </cell>
          <cell r="D3192" t="str">
            <v>DR068CC</v>
          </cell>
          <cell r="E3192" t="str">
            <v>P12N13PT</v>
          </cell>
          <cell r="F3192" t="str">
            <v>C</v>
          </cell>
          <cell r="G3192" t="str">
            <v>IO</v>
          </cell>
          <cell r="H3192">
            <v>4</v>
          </cell>
          <cell r="I3192">
            <v>4</v>
          </cell>
          <cell r="J3192">
            <v>4</v>
          </cell>
          <cell r="K3192">
            <v>4</v>
          </cell>
          <cell r="L3192">
            <v>4</v>
          </cell>
          <cell r="M3192">
            <v>4</v>
          </cell>
          <cell r="N3192">
            <v>4</v>
          </cell>
          <cell r="O3192">
            <v>4</v>
          </cell>
          <cell r="P3192">
            <v>4</v>
          </cell>
          <cell r="Q3192">
            <v>4</v>
          </cell>
          <cell r="R3192">
            <v>4</v>
          </cell>
        </row>
        <row r="3193">
          <cell r="A3193">
            <v>181720</v>
          </cell>
          <cell r="B3193" t="str">
            <v>PLANETELF ACD 68         20B1L  TOT C</v>
          </cell>
          <cell r="C3193" t="str">
            <v>20B1L</v>
          </cell>
          <cell r="D3193" t="str">
            <v>DR068CC</v>
          </cell>
          <cell r="E3193" t="str">
            <v>P12N13PT</v>
          </cell>
          <cell r="F3193" t="str">
            <v>C</v>
          </cell>
          <cell r="G3193" t="str">
            <v>IO</v>
          </cell>
          <cell r="H3193">
            <v>4</v>
          </cell>
          <cell r="I3193">
            <v>4</v>
          </cell>
          <cell r="J3193">
            <v>4</v>
          </cell>
          <cell r="K3193">
            <v>4</v>
          </cell>
          <cell r="L3193">
            <v>4</v>
          </cell>
          <cell r="M3193">
            <v>4</v>
          </cell>
          <cell r="N3193">
            <v>4</v>
          </cell>
          <cell r="O3193">
            <v>4</v>
          </cell>
          <cell r="P3193">
            <v>4</v>
          </cell>
          <cell r="Q3193">
            <v>4</v>
          </cell>
          <cell r="R3193" t="str">
            <v>LH</v>
          </cell>
        </row>
        <row r="3194">
          <cell r="A3194">
            <v>112624</v>
          </cell>
          <cell r="B3194" t="str">
            <v>PLANETELF ACD 68         20L    TOT C</v>
          </cell>
          <cell r="C3194" t="str">
            <v>20L</v>
          </cell>
          <cell r="D3194" t="str">
            <v>DR068CC</v>
          </cell>
          <cell r="E3194" t="str">
            <v>P12N13PT</v>
          </cell>
          <cell r="F3194" t="str">
            <v>C</v>
          </cell>
          <cell r="G3194" t="str">
            <v>IO</v>
          </cell>
          <cell r="H3194">
            <v>1</v>
          </cell>
          <cell r="I3194">
            <v>1</v>
          </cell>
          <cell r="J3194">
            <v>1</v>
          </cell>
          <cell r="K3194">
            <v>1</v>
          </cell>
          <cell r="L3194">
            <v>1</v>
          </cell>
          <cell r="M3194">
            <v>4</v>
          </cell>
          <cell r="N3194">
            <v>4</v>
          </cell>
          <cell r="O3194">
            <v>4</v>
          </cell>
          <cell r="P3194">
            <v>4</v>
          </cell>
          <cell r="Q3194">
            <v>4</v>
          </cell>
          <cell r="R3194">
            <v>4</v>
          </cell>
        </row>
        <row r="3195">
          <cell r="A3195">
            <v>140221</v>
          </cell>
          <cell r="B3195" t="str">
            <v>PLANETELF ACD 68         4B5L   TOT C</v>
          </cell>
          <cell r="C3195" t="str">
            <v>4B5L</v>
          </cell>
          <cell r="D3195" t="str">
            <v>DR068CC</v>
          </cell>
          <cell r="E3195" t="str">
            <v>P12N13PT</v>
          </cell>
          <cell r="F3195" t="str">
            <v>C</v>
          </cell>
          <cell r="G3195" t="str">
            <v>IO</v>
          </cell>
          <cell r="H3195">
            <v>4</v>
          </cell>
          <cell r="I3195">
            <v>4</v>
          </cell>
          <cell r="J3195">
            <v>4</v>
          </cell>
          <cell r="K3195">
            <v>4</v>
          </cell>
          <cell r="L3195">
            <v>4</v>
          </cell>
          <cell r="M3195">
            <v>4</v>
          </cell>
          <cell r="N3195">
            <v>4</v>
          </cell>
          <cell r="O3195">
            <v>4</v>
          </cell>
          <cell r="P3195">
            <v>4</v>
          </cell>
          <cell r="Q3195">
            <v>4</v>
          </cell>
          <cell r="R3195">
            <v>4</v>
          </cell>
        </row>
        <row r="3196">
          <cell r="A3196">
            <v>145724</v>
          </cell>
          <cell r="B3196" t="str">
            <v>PLANETELF ACD 68         ASTON25</v>
          </cell>
          <cell r="C3196" t="str">
            <v>ASTON25</v>
          </cell>
          <cell r="D3196" t="str">
            <v>DR068CC</v>
          </cell>
          <cell r="E3196" t="str">
            <v>P12N13PT</v>
          </cell>
          <cell r="F3196" t="str">
            <v>TLUB</v>
          </cell>
          <cell r="G3196" t="str">
            <v>IO</v>
          </cell>
          <cell r="H3196" t="str">
            <v>-</v>
          </cell>
          <cell r="I3196">
            <v>4</v>
          </cell>
          <cell r="J3196">
            <v>4</v>
          </cell>
          <cell r="K3196">
            <v>4</v>
          </cell>
          <cell r="L3196">
            <v>4</v>
          </cell>
          <cell r="M3196">
            <v>4</v>
          </cell>
          <cell r="N3196">
            <v>4</v>
          </cell>
          <cell r="O3196">
            <v>4</v>
          </cell>
          <cell r="P3196">
            <v>4</v>
          </cell>
          <cell r="Q3196">
            <v>4</v>
          </cell>
          <cell r="R3196">
            <v>4</v>
          </cell>
        </row>
        <row r="3197">
          <cell r="A3197">
            <v>145861</v>
          </cell>
          <cell r="B3197" t="str">
            <v>PLANETELF ACD 68 M       ASTON25</v>
          </cell>
          <cell r="C3197" t="str">
            <v>ASTON25</v>
          </cell>
          <cell r="D3197" t="str">
            <v>DR068DD</v>
          </cell>
          <cell r="E3197" t="str">
            <v>P12N13PT</v>
          </cell>
          <cell r="F3197" t="str">
            <v>TLUB</v>
          </cell>
          <cell r="G3197" t="str">
            <v>IO</v>
          </cell>
          <cell r="H3197" t="str">
            <v>-</v>
          </cell>
          <cell r="I3197">
            <v>4</v>
          </cell>
          <cell r="J3197" t="str">
            <v>close</v>
          </cell>
          <cell r="K3197" t="str">
            <v>close</v>
          </cell>
          <cell r="L3197" t="str">
            <v>LH</v>
          </cell>
          <cell r="M3197" t="str">
            <v>LH</v>
          </cell>
          <cell r="N3197" t="str">
            <v>LH</v>
          </cell>
          <cell r="O3197" t="str">
            <v>LH</v>
          </cell>
          <cell r="P3197" t="str">
            <v>LH</v>
          </cell>
          <cell r="Q3197" t="str">
            <v>LH</v>
          </cell>
          <cell r="R3197" t="str">
            <v>LH</v>
          </cell>
        </row>
        <row r="3198">
          <cell r="A3198">
            <v>196616</v>
          </cell>
          <cell r="B3198" t="str">
            <v>PLANETELF PAG 244 F      20L    TOT C</v>
          </cell>
          <cell r="C3198" t="str">
            <v>20L</v>
          </cell>
          <cell r="D3198" t="str">
            <v>DR046II</v>
          </cell>
          <cell r="E3198" t="str">
            <v>P12N13PT</v>
          </cell>
          <cell r="F3198" t="str">
            <v>C</v>
          </cell>
          <cell r="G3198" t="str">
            <v>IO</v>
          </cell>
          <cell r="H3198">
            <v>4</v>
          </cell>
          <cell r="I3198">
            <v>4</v>
          </cell>
          <cell r="J3198">
            <v>4</v>
          </cell>
          <cell r="K3198">
            <v>4</v>
          </cell>
          <cell r="L3198">
            <v>4</v>
          </cell>
          <cell r="M3198">
            <v>4</v>
          </cell>
          <cell r="N3198">
            <v>4</v>
          </cell>
          <cell r="O3198">
            <v>4</v>
          </cell>
          <cell r="P3198">
            <v>4</v>
          </cell>
          <cell r="Q3198">
            <v>4</v>
          </cell>
          <cell r="R3198">
            <v>4</v>
          </cell>
        </row>
        <row r="3199">
          <cell r="A3199">
            <v>196617</v>
          </cell>
          <cell r="B3199" t="str">
            <v>PLANETELF PAG 244 F      25B025LTOT C</v>
          </cell>
          <cell r="C3199" t="str">
            <v>25B025L</v>
          </cell>
          <cell r="D3199" t="str">
            <v>DR046II</v>
          </cell>
          <cell r="E3199" t="str">
            <v>P12N13PT</v>
          </cell>
          <cell r="F3199" t="str">
            <v>C</v>
          </cell>
          <cell r="G3199" t="str">
            <v>IO</v>
          </cell>
          <cell r="H3199">
            <v>4</v>
          </cell>
          <cell r="I3199">
            <v>4</v>
          </cell>
          <cell r="J3199">
            <v>4</v>
          </cell>
          <cell r="K3199">
            <v>4</v>
          </cell>
          <cell r="L3199">
            <v>4</v>
          </cell>
          <cell r="M3199">
            <v>4</v>
          </cell>
          <cell r="N3199">
            <v>4</v>
          </cell>
          <cell r="O3199" t="str">
            <v>LH</v>
          </cell>
          <cell r="P3199" t="str">
            <v>LH</v>
          </cell>
          <cell r="Q3199" t="str">
            <v>LH</v>
          </cell>
          <cell r="R3199" t="str">
            <v>LH</v>
          </cell>
        </row>
        <row r="3200">
          <cell r="A3200">
            <v>140089</v>
          </cell>
          <cell r="B3200" t="str">
            <v>PLANETELF PAG 488        25B025LTOT C</v>
          </cell>
          <cell r="C3200" t="str">
            <v>25B025L</v>
          </cell>
          <cell r="D3200" t="str">
            <v>DR100CC</v>
          </cell>
          <cell r="E3200" t="str">
            <v>P12N13PT</v>
          </cell>
          <cell r="F3200" t="str">
            <v>C</v>
          </cell>
          <cell r="G3200" t="str">
            <v>IO</v>
          </cell>
          <cell r="H3200" t="str">
            <v>-</v>
          </cell>
          <cell r="I3200">
            <v>4</v>
          </cell>
          <cell r="J3200">
            <v>4</v>
          </cell>
          <cell r="K3200">
            <v>4</v>
          </cell>
          <cell r="L3200">
            <v>4</v>
          </cell>
          <cell r="M3200" t="str">
            <v>LS</v>
          </cell>
          <cell r="N3200" t="str">
            <v>LH</v>
          </cell>
          <cell r="O3200" t="str">
            <v>LH</v>
          </cell>
          <cell r="P3200" t="str">
            <v>LH</v>
          </cell>
          <cell r="Q3200" t="str">
            <v>LH</v>
          </cell>
          <cell r="R3200" t="str">
            <v>LH</v>
          </cell>
        </row>
        <row r="3201">
          <cell r="A3201">
            <v>181780</v>
          </cell>
          <cell r="B3201" t="str">
            <v>PLANETELF PAG K 105      200L   TOT   KR</v>
          </cell>
          <cell r="C3201" t="str">
            <v>200L</v>
          </cell>
          <cell r="D3201" t="str">
            <v>DR049_H_KR01</v>
          </cell>
          <cell r="E3201" t="str">
            <v>P12N13PT</v>
          </cell>
          <cell r="F3201" t="str">
            <v>KR</v>
          </cell>
          <cell r="G3201" t="str">
            <v>IO</v>
          </cell>
          <cell r="H3201" t="str">
            <v>-</v>
          </cell>
          <cell r="I3201">
            <v>4</v>
          </cell>
          <cell r="J3201">
            <v>4</v>
          </cell>
          <cell r="K3201">
            <v>4</v>
          </cell>
          <cell r="L3201">
            <v>4</v>
          </cell>
          <cell r="M3201">
            <v>4</v>
          </cell>
          <cell r="N3201">
            <v>4</v>
          </cell>
          <cell r="O3201">
            <v>4</v>
          </cell>
          <cell r="P3201">
            <v>4</v>
          </cell>
          <cell r="Q3201">
            <v>4</v>
          </cell>
          <cell r="R3201">
            <v>4</v>
          </cell>
        </row>
        <row r="3202">
          <cell r="A3202">
            <v>140223</v>
          </cell>
          <cell r="B3202" t="str">
            <v>PLANETELF PAG SP 20      25B025LTOT C</v>
          </cell>
          <cell r="C3202" t="str">
            <v>25B025L</v>
          </cell>
          <cell r="D3202" t="str">
            <v>DR000AA</v>
          </cell>
          <cell r="E3202" t="str">
            <v>P12N13PT</v>
          </cell>
          <cell r="F3202" t="str">
            <v>C</v>
          </cell>
          <cell r="G3202" t="str">
            <v>IO</v>
          </cell>
          <cell r="H3202">
            <v>4</v>
          </cell>
          <cell r="I3202">
            <v>4</v>
          </cell>
          <cell r="J3202">
            <v>4</v>
          </cell>
          <cell r="K3202">
            <v>4</v>
          </cell>
          <cell r="L3202">
            <v>4</v>
          </cell>
          <cell r="M3202">
            <v>4</v>
          </cell>
          <cell r="N3202">
            <v>4</v>
          </cell>
          <cell r="O3202">
            <v>4</v>
          </cell>
          <cell r="P3202">
            <v>4</v>
          </cell>
          <cell r="Q3202" t="str">
            <v>LH</v>
          </cell>
          <cell r="R3202" t="str">
            <v>LH</v>
          </cell>
        </row>
        <row r="3203">
          <cell r="A3203">
            <v>210758</v>
          </cell>
          <cell r="B3203" t="str">
            <v>PNEUMA 100               208L   TOT   SG</v>
          </cell>
          <cell r="C3203" t="str">
            <v>208L</v>
          </cell>
          <cell r="D3203" t="str">
            <v>PA100AA_H_SG</v>
          </cell>
          <cell r="E3203" t="str">
            <v>P12N11PL</v>
          </cell>
          <cell r="F3203" t="str">
            <v>SG</v>
          </cell>
          <cell r="G3203" t="str">
            <v>IO</v>
          </cell>
          <cell r="H3203" t="str">
            <v>-</v>
          </cell>
          <cell r="I3203" t="str">
            <v>-</v>
          </cell>
          <cell r="J3203" t="str">
            <v>-</v>
          </cell>
          <cell r="K3203" t="str">
            <v>2B</v>
          </cell>
          <cell r="L3203" t="str">
            <v>2B</v>
          </cell>
          <cell r="M3203" t="str">
            <v>2B</v>
          </cell>
          <cell r="N3203">
            <v>3</v>
          </cell>
          <cell r="O3203">
            <v>3</v>
          </cell>
          <cell r="P3203">
            <v>3</v>
          </cell>
          <cell r="Q3203">
            <v>3</v>
          </cell>
          <cell r="R3203">
            <v>3</v>
          </cell>
        </row>
        <row r="3204">
          <cell r="A3204">
            <v>188794</v>
          </cell>
          <cell r="B3204" t="str">
            <v>PNEUMA 100               208L   TOT   VN</v>
          </cell>
          <cell r="C3204" t="str">
            <v>208L</v>
          </cell>
          <cell r="D3204" t="str">
            <v>PA100AA_H_VN</v>
          </cell>
          <cell r="E3204" t="str">
            <v>P12N11PK</v>
          </cell>
          <cell r="F3204" t="str">
            <v>VN</v>
          </cell>
          <cell r="G3204" t="str">
            <v>IO</v>
          </cell>
          <cell r="H3204" t="str">
            <v>-</v>
          </cell>
          <cell r="I3204">
            <v>4</v>
          </cell>
          <cell r="J3204">
            <v>4</v>
          </cell>
          <cell r="K3204">
            <v>4</v>
          </cell>
          <cell r="L3204">
            <v>4</v>
          </cell>
          <cell r="M3204">
            <v>4</v>
          </cell>
          <cell r="N3204">
            <v>4</v>
          </cell>
          <cell r="O3204">
            <v>4</v>
          </cell>
          <cell r="P3204">
            <v>4</v>
          </cell>
          <cell r="Q3204">
            <v>4</v>
          </cell>
          <cell r="R3204">
            <v>4</v>
          </cell>
        </row>
        <row r="3205">
          <cell r="A3205">
            <v>112380</v>
          </cell>
          <cell r="B3205" t="str">
            <v>PNEUMA 100               208L   TOT C</v>
          </cell>
          <cell r="C3205" t="str">
            <v>208L</v>
          </cell>
          <cell r="D3205" t="str">
            <v>PA100AA</v>
          </cell>
          <cell r="E3205" t="str">
            <v>P12N11PL</v>
          </cell>
          <cell r="F3205" t="str">
            <v>C</v>
          </cell>
          <cell r="G3205" t="str">
            <v>IO</v>
          </cell>
          <cell r="H3205">
            <v>4</v>
          </cell>
          <cell r="I3205">
            <v>4</v>
          </cell>
          <cell r="J3205">
            <v>4</v>
          </cell>
          <cell r="K3205">
            <v>4</v>
          </cell>
          <cell r="L3205">
            <v>4</v>
          </cell>
          <cell r="M3205">
            <v>4</v>
          </cell>
          <cell r="N3205">
            <v>4</v>
          </cell>
          <cell r="O3205">
            <v>4</v>
          </cell>
          <cell r="P3205">
            <v>4</v>
          </cell>
          <cell r="Q3205">
            <v>4</v>
          </cell>
          <cell r="R3205">
            <v>4</v>
          </cell>
        </row>
        <row r="3206">
          <cell r="A3206">
            <v>112490</v>
          </cell>
          <cell r="B3206" t="str">
            <v>PNEUMA 100               20L    TOT C</v>
          </cell>
          <cell r="C3206" t="str">
            <v>20L</v>
          </cell>
          <cell r="D3206" t="str">
            <v>PA100AA</v>
          </cell>
          <cell r="E3206" t="str">
            <v>P12N11PL</v>
          </cell>
          <cell r="F3206" t="str">
            <v>C</v>
          </cell>
          <cell r="G3206" t="str">
            <v>IO</v>
          </cell>
          <cell r="H3206" t="str">
            <v>-</v>
          </cell>
          <cell r="I3206">
            <v>4</v>
          </cell>
          <cell r="J3206">
            <v>4</v>
          </cell>
          <cell r="K3206">
            <v>4</v>
          </cell>
          <cell r="L3206">
            <v>4</v>
          </cell>
          <cell r="M3206">
            <v>4</v>
          </cell>
          <cell r="N3206">
            <v>4</v>
          </cell>
          <cell r="O3206">
            <v>4</v>
          </cell>
          <cell r="P3206">
            <v>4</v>
          </cell>
          <cell r="Q3206">
            <v>4</v>
          </cell>
          <cell r="R3206">
            <v>4</v>
          </cell>
        </row>
        <row r="3207">
          <cell r="A3207">
            <v>210759</v>
          </cell>
          <cell r="B3207" t="str">
            <v>PNEUMA 100               20LJ   TOT   SG</v>
          </cell>
          <cell r="C3207" t="str">
            <v>20LJ</v>
          </cell>
          <cell r="D3207" t="str">
            <v>PA100AA_H_SG</v>
          </cell>
          <cell r="E3207" t="str">
            <v>P12N11PL</v>
          </cell>
          <cell r="F3207" t="str">
            <v>SG</v>
          </cell>
          <cell r="G3207" t="str">
            <v>IO</v>
          </cell>
          <cell r="H3207" t="str">
            <v>-</v>
          </cell>
          <cell r="I3207" t="str">
            <v>-</v>
          </cell>
          <cell r="J3207" t="str">
            <v>2B</v>
          </cell>
          <cell r="K3207" t="str">
            <v>2B</v>
          </cell>
          <cell r="L3207" t="str">
            <v>2B</v>
          </cell>
          <cell r="M3207" t="str">
            <v>2B</v>
          </cell>
          <cell r="N3207">
            <v>3</v>
          </cell>
          <cell r="O3207">
            <v>3</v>
          </cell>
          <cell r="P3207">
            <v>3</v>
          </cell>
          <cell r="Q3207">
            <v>3</v>
          </cell>
          <cell r="R3207">
            <v>3</v>
          </cell>
        </row>
        <row r="3208">
          <cell r="A3208">
            <v>210755</v>
          </cell>
          <cell r="B3208" t="str">
            <v>PNEUMA 150               208L   TOT   SG</v>
          </cell>
          <cell r="C3208" t="str">
            <v>208L</v>
          </cell>
          <cell r="D3208" t="str">
            <v>PA150AA_H_SG</v>
          </cell>
          <cell r="E3208" t="str">
            <v>P12N11PL</v>
          </cell>
          <cell r="F3208" t="str">
            <v>SG</v>
          </cell>
          <cell r="G3208" t="str">
            <v>IO</v>
          </cell>
          <cell r="H3208" t="str">
            <v>-</v>
          </cell>
          <cell r="I3208" t="str">
            <v>-</v>
          </cell>
          <cell r="J3208" t="str">
            <v>-</v>
          </cell>
          <cell r="K3208" t="str">
            <v>2B</v>
          </cell>
          <cell r="L3208" t="str">
            <v>2B</v>
          </cell>
          <cell r="M3208" t="str">
            <v>2B</v>
          </cell>
          <cell r="N3208">
            <v>3</v>
          </cell>
          <cell r="O3208">
            <v>3</v>
          </cell>
          <cell r="P3208">
            <v>3</v>
          </cell>
          <cell r="Q3208">
            <v>3</v>
          </cell>
          <cell r="R3208">
            <v>3</v>
          </cell>
        </row>
        <row r="3209">
          <cell r="A3209">
            <v>164510</v>
          </cell>
          <cell r="B3209" t="str">
            <v>PNEUMA 150               208L   TOT C</v>
          </cell>
          <cell r="C3209" t="str">
            <v>208L</v>
          </cell>
          <cell r="D3209" t="str">
            <v>PA150AA</v>
          </cell>
          <cell r="E3209" t="str">
            <v>P12N11PL</v>
          </cell>
          <cell r="F3209" t="str">
            <v>C</v>
          </cell>
          <cell r="G3209" t="str">
            <v>IO</v>
          </cell>
          <cell r="H3209">
            <v>4</v>
          </cell>
          <cell r="I3209">
            <v>4</v>
          </cell>
          <cell r="J3209">
            <v>4</v>
          </cell>
          <cell r="K3209">
            <v>4</v>
          </cell>
          <cell r="L3209">
            <v>4</v>
          </cell>
          <cell r="M3209">
            <v>4</v>
          </cell>
          <cell r="N3209">
            <v>4</v>
          </cell>
          <cell r="O3209">
            <v>4</v>
          </cell>
          <cell r="P3209">
            <v>4</v>
          </cell>
          <cell r="Q3209">
            <v>4</v>
          </cell>
          <cell r="R3209">
            <v>4</v>
          </cell>
        </row>
        <row r="3210">
          <cell r="A3210">
            <v>112640</v>
          </cell>
          <cell r="B3210" t="str">
            <v>PNEUMA 150               20L    TOT C</v>
          </cell>
          <cell r="C3210" t="str">
            <v>20L</v>
          </cell>
          <cell r="D3210" t="str">
            <v>PA150AA</v>
          </cell>
          <cell r="E3210" t="str">
            <v>P12N11PL</v>
          </cell>
          <cell r="F3210" t="str">
            <v>C</v>
          </cell>
          <cell r="G3210" t="str">
            <v>IO</v>
          </cell>
          <cell r="H3210">
            <v>4</v>
          </cell>
          <cell r="I3210">
            <v>4</v>
          </cell>
          <cell r="J3210">
            <v>4</v>
          </cell>
          <cell r="K3210">
            <v>4</v>
          </cell>
          <cell r="L3210">
            <v>4</v>
          </cell>
          <cell r="M3210">
            <v>4</v>
          </cell>
          <cell r="N3210">
            <v>4</v>
          </cell>
          <cell r="O3210">
            <v>4</v>
          </cell>
          <cell r="P3210">
            <v>4</v>
          </cell>
          <cell r="Q3210">
            <v>4</v>
          </cell>
          <cell r="R3210">
            <v>4</v>
          </cell>
        </row>
        <row r="3211">
          <cell r="A3211">
            <v>210757</v>
          </cell>
          <cell r="B3211" t="str">
            <v>PNEUMA 150               20LJ   TOT   SG</v>
          </cell>
          <cell r="C3211" t="str">
            <v>20LJ</v>
          </cell>
          <cell r="D3211" t="str">
            <v>PA150AA_H_SG</v>
          </cell>
          <cell r="E3211" t="str">
            <v>P12N11PL</v>
          </cell>
          <cell r="F3211" t="str">
            <v>SG</v>
          </cell>
          <cell r="G3211" t="str">
            <v>IO</v>
          </cell>
          <cell r="H3211" t="str">
            <v>-</v>
          </cell>
          <cell r="I3211" t="str">
            <v>-</v>
          </cell>
          <cell r="J3211" t="str">
            <v>2B</v>
          </cell>
          <cell r="K3211" t="str">
            <v>2B</v>
          </cell>
          <cell r="L3211" t="str">
            <v>2B</v>
          </cell>
          <cell r="M3211" t="str">
            <v>2B</v>
          </cell>
          <cell r="N3211" t="str">
            <v>LH</v>
          </cell>
          <cell r="O3211" t="str">
            <v>LH</v>
          </cell>
          <cell r="P3211" t="str">
            <v>LH</v>
          </cell>
          <cell r="Q3211" t="str">
            <v>LH</v>
          </cell>
          <cell r="R3211" t="str">
            <v>LH</v>
          </cell>
        </row>
        <row r="3212">
          <cell r="A3212">
            <v>190567</v>
          </cell>
          <cell r="B3212" t="str">
            <v>PNEUMA 320               1000L  TOT   SG</v>
          </cell>
          <cell r="C3212" t="str">
            <v>1000L</v>
          </cell>
          <cell r="D3212" t="str">
            <v>PA320AA_H_SG</v>
          </cell>
          <cell r="E3212" t="str">
            <v>P12N11PL</v>
          </cell>
          <cell r="F3212" t="str">
            <v>SG</v>
          </cell>
          <cell r="G3212" t="str">
            <v>IO</v>
          </cell>
          <cell r="H3212" t="str">
            <v>-</v>
          </cell>
          <cell r="I3212" t="str">
            <v>-</v>
          </cell>
          <cell r="J3212" t="str">
            <v>-</v>
          </cell>
          <cell r="K3212" t="str">
            <v>2B</v>
          </cell>
          <cell r="L3212" t="str">
            <v>2B</v>
          </cell>
          <cell r="M3212" t="str">
            <v>2B</v>
          </cell>
          <cell r="N3212">
            <v>3</v>
          </cell>
          <cell r="O3212">
            <v>3</v>
          </cell>
          <cell r="P3212">
            <v>3</v>
          </cell>
          <cell r="Q3212">
            <v>3</v>
          </cell>
          <cell r="R3212">
            <v>3</v>
          </cell>
        </row>
        <row r="3213">
          <cell r="A3213">
            <v>194693</v>
          </cell>
          <cell r="B3213" t="str">
            <v>PNEUMA 320               208L   TOT   SG</v>
          </cell>
          <cell r="C3213" t="str">
            <v>208L</v>
          </cell>
          <cell r="D3213" t="str">
            <v>PA320AA_H_SG</v>
          </cell>
          <cell r="E3213" t="str">
            <v>P12N11PL</v>
          </cell>
          <cell r="F3213" t="str">
            <v>SG</v>
          </cell>
          <cell r="G3213" t="str">
            <v>IO</v>
          </cell>
          <cell r="H3213" t="str">
            <v>-</v>
          </cell>
          <cell r="I3213" t="str">
            <v>-</v>
          </cell>
          <cell r="J3213" t="str">
            <v>2B</v>
          </cell>
          <cell r="K3213" t="str">
            <v>2B</v>
          </cell>
          <cell r="L3213" t="str">
            <v>2B</v>
          </cell>
          <cell r="M3213" t="str">
            <v>2B</v>
          </cell>
          <cell r="N3213">
            <v>3</v>
          </cell>
          <cell r="O3213">
            <v>3</v>
          </cell>
          <cell r="P3213">
            <v>3</v>
          </cell>
          <cell r="Q3213">
            <v>3</v>
          </cell>
          <cell r="R3213">
            <v>3</v>
          </cell>
        </row>
        <row r="3214">
          <cell r="A3214">
            <v>219253</v>
          </cell>
          <cell r="B3214" t="str">
            <v>PNEUMA 320               20LJ    TOT   SG</v>
          </cell>
          <cell r="C3214" t="str">
            <v>20LJ</v>
          </cell>
          <cell r="D3214" t="str">
            <v>PA320AA_H_SG</v>
          </cell>
          <cell r="E3214" t="str">
            <v>P12N11PL</v>
          </cell>
          <cell r="F3214" t="str">
            <v>SG</v>
          </cell>
          <cell r="G3214" t="str">
            <v>IO</v>
          </cell>
          <cell r="H3214" t="str">
            <v>-</v>
          </cell>
          <cell r="I3214" t="str">
            <v>-</v>
          </cell>
          <cell r="J3214" t="str">
            <v>-</v>
          </cell>
          <cell r="K3214" t="str">
            <v>2B</v>
          </cell>
          <cell r="L3214" t="str">
            <v>2B</v>
          </cell>
          <cell r="M3214" t="str">
            <v>2B</v>
          </cell>
          <cell r="N3214">
            <v>3</v>
          </cell>
          <cell r="O3214">
            <v>3</v>
          </cell>
          <cell r="P3214">
            <v>3</v>
          </cell>
          <cell r="Q3214">
            <v>3</v>
          </cell>
          <cell r="R3214">
            <v>3</v>
          </cell>
        </row>
        <row r="3215">
          <cell r="A3215">
            <v>112478</v>
          </cell>
          <cell r="B3215" t="str">
            <v>PNEUMA 46                20L    TOT C</v>
          </cell>
          <cell r="C3215" t="str">
            <v>20L</v>
          </cell>
          <cell r="D3215" t="str">
            <v>PA046AA</v>
          </cell>
          <cell r="E3215" t="str">
            <v>P12N11PL</v>
          </cell>
          <cell r="F3215" t="str">
            <v>C</v>
          </cell>
          <cell r="G3215" t="str">
            <v>IO</v>
          </cell>
          <cell r="H3215">
            <v>4</v>
          </cell>
          <cell r="I3215">
            <v>4</v>
          </cell>
          <cell r="J3215">
            <v>4</v>
          </cell>
          <cell r="K3215">
            <v>4</v>
          </cell>
          <cell r="L3215">
            <v>4</v>
          </cell>
          <cell r="M3215">
            <v>4</v>
          </cell>
          <cell r="N3215">
            <v>4</v>
          </cell>
          <cell r="O3215">
            <v>4</v>
          </cell>
          <cell r="P3215">
            <v>4</v>
          </cell>
          <cell r="Q3215">
            <v>4</v>
          </cell>
          <cell r="R3215">
            <v>4</v>
          </cell>
        </row>
        <row r="3216">
          <cell r="A3216">
            <v>112379</v>
          </cell>
          <cell r="B3216" t="str">
            <v>PNEUMA 68                208L   TOT C</v>
          </cell>
          <cell r="C3216" t="str">
            <v>208L</v>
          </cell>
          <cell r="D3216" t="str">
            <v>PA068AA</v>
          </cell>
          <cell r="E3216" t="str">
            <v>P12N11PL</v>
          </cell>
          <cell r="F3216" t="str">
            <v>C</v>
          </cell>
          <cell r="G3216" t="str">
            <v>IO</v>
          </cell>
          <cell r="H3216">
            <v>4</v>
          </cell>
          <cell r="I3216">
            <v>4</v>
          </cell>
          <cell r="J3216">
            <v>4</v>
          </cell>
          <cell r="K3216">
            <v>4</v>
          </cell>
          <cell r="L3216">
            <v>4</v>
          </cell>
          <cell r="M3216">
            <v>4</v>
          </cell>
          <cell r="N3216">
            <v>4</v>
          </cell>
          <cell r="O3216">
            <v>4</v>
          </cell>
          <cell r="P3216">
            <v>4</v>
          </cell>
          <cell r="Q3216">
            <v>4</v>
          </cell>
          <cell r="R3216">
            <v>4</v>
          </cell>
        </row>
        <row r="3217">
          <cell r="A3217">
            <v>145511</v>
          </cell>
          <cell r="B3217" t="str">
            <v>POLYTELIS 460            ASFUTK</v>
          </cell>
          <cell r="C3217" t="str">
            <v>ASFUTK</v>
          </cell>
          <cell r="D3217" t="str">
            <v>HL460AA</v>
          </cell>
          <cell r="E3217" t="str">
            <v>P12N11PJ</v>
          </cell>
          <cell r="F3217" t="str">
            <v>TLUB</v>
          </cell>
          <cell r="G3217" t="str">
            <v>IO</v>
          </cell>
          <cell r="H3217" t="str">
            <v>-</v>
          </cell>
          <cell r="I3217">
            <v>4</v>
          </cell>
          <cell r="J3217">
            <v>4</v>
          </cell>
          <cell r="K3217">
            <v>4</v>
          </cell>
          <cell r="L3217">
            <v>4</v>
          </cell>
          <cell r="M3217">
            <v>4</v>
          </cell>
          <cell r="N3217">
            <v>4</v>
          </cell>
          <cell r="O3217">
            <v>4</v>
          </cell>
          <cell r="P3217">
            <v>4</v>
          </cell>
          <cell r="Q3217">
            <v>4</v>
          </cell>
          <cell r="R3217" t="str">
            <v>LH</v>
          </cell>
        </row>
        <row r="3218">
          <cell r="A3218">
            <v>207584</v>
          </cell>
          <cell r="B3218" t="str">
            <v>POWERLUBE CH4 MG 15W40   18LP   TMB   SG</v>
          </cell>
          <cell r="C3218" t="str">
            <v>18LP</v>
          </cell>
          <cell r="D3218" t="str">
            <v>154HDAA_H_SG</v>
          </cell>
          <cell r="E3218" t="str">
            <v>P11N02N4</v>
          </cell>
          <cell r="F3218" t="str">
            <v>SG</v>
          </cell>
          <cell r="G3218" t="str">
            <v>AO</v>
          </cell>
          <cell r="H3218" t="str">
            <v>-</v>
          </cell>
          <cell r="I3218" t="str">
            <v>2B</v>
          </cell>
          <cell r="J3218" t="str">
            <v>2B</v>
          </cell>
          <cell r="K3218" t="str">
            <v>2B</v>
          </cell>
          <cell r="L3218" t="str">
            <v>2B</v>
          </cell>
          <cell r="M3218" t="str">
            <v>2B</v>
          </cell>
          <cell r="N3218" t="str">
            <v>LH</v>
          </cell>
          <cell r="O3218" t="str">
            <v>LH</v>
          </cell>
          <cell r="P3218" t="str">
            <v>LH</v>
          </cell>
          <cell r="Q3218" t="str">
            <v>LH</v>
          </cell>
          <cell r="R3218" t="str">
            <v xml:space="preserve">LH </v>
          </cell>
        </row>
        <row r="3219">
          <cell r="A3219">
            <v>196451</v>
          </cell>
          <cell r="B3219" t="str">
            <v>POWERLUBE CH4 MG 15W40   200L   TMB   SG</v>
          </cell>
          <cell r="C3219" t="str">
            <v>200L</v>
          </cell>
          <cell r="D3219" t="str">
            <v>154HDAA_H_SG</v>
          </cell>
          <cell r="E3219" t="str">
            <v>P11N02N4</v>
          </cell>
          <cell r="F3219" t="str">
            <v>SG</v>
          </cell>
          <cell r="G3219" t="str">
            <v>AO</v>
          </cell>
          <cell r="H3219" t="str">
            <v>-</v>
          </cell>
          <cell r="I3219" t="str">
            <v>-</v>
          </cell>
          <cell r="J3219" t="str">
            <v>-</v>
          </cell>
          <cell r="K3219" t="str">
            <v>2B</v>
          </cell>
          <cell r="L3219" t="str">
            <v>2B</v>
          </cell>
          <cell r="M3219" t="str">
            <v>2B</v>
          </cell>
          <cell r="N3219">
            <v>3</v>
          </cell>
          <cell r="O3219">
            <v>3</v>
          </cell>
          <cell r="P3219">
            <v>3</v>
          </cell>
          <cell r="Q3219">
            <v>3</v>
          </cell>
          <cell r="R3219" t="str">
            <v>LH</v>
          </cell>
        </row>
        <row r="3220">
          <cell r="A3220">
            <v>218946</v>
          </cell>
          <cell r="B3220" t="str">
            <v>POWERLUBE CI4 MG 15W40   18LP   TMB   SG</v>
          </cell>
          <cell r="C3220" t="str">
            <v>18LP</v>
          </cell>
          <cell r="D3220" t="str">
            <v>154HDAA_H_SG</v>
          </cell>
          <cell r="E3220" t="str">
            <v>P11N02NC</v>
          </cell>
          <cell r="F3220" t="str">
            <v>SG</v>
          </cell>
          <cell r="G3220" t="str">
            <v>AO</v>
          </cell>
          <cell r="H3220" t="str">
            <v>-</v>
          </cell>
          <cell r="I3220" t="str">
            <v>-</v>
          </cell>
          <cell r="J3220" t="str">
            <v>-</v>
          </cell>
          <cell r="K3220" t="str">
            <v>2B</v>
          </cell>
          <cell r="L3220" t="str">
            <v>2B</v>
          </cell>
          <cell r="M3220" t="str">
            <v>2B</v>
          </cell>
          <cell r="N3220">
            <v>3</v>
          </cell>
          <cell r="O3220">
            <v>3</v>
          </cell>
          <cell r="P3220">
            <v>3</v>
          </cell>
          <cell r="Q3220">
            <v>3</v>
          </cell>
          <cell r="R3220">
            <v>3</v>
          </cell>
        </row>
        <row r="3221">
          <cell r="A3221">
            <v>210328</v>
          </cell>
          <cell r="B3221" t="str">
            <v>POWERLUBE CI4 MG 15W40   200L   TMB   SG</v>
          </cell>
          <cell r="C3221" t="str">
            <v>200L</v>
          </cell>
          <cell r="D3221" t="str">
            <v>154HDAA_H_SG</v>
          </cell>
          <cell r="E3221" t="str">
            <v>P11N02N4</v>
          </cell>
          <cell r="F3221" t="str">
            <v>SG</v>
          </cell>
          <cell r="G3221" t="str">
            <v>AO</v>
          </cell>
          <cell r="H3221" t="str">
            <v>-</v>
          </cell>
          <cell r="I3221" t="str">
            <v>-</v>
          </cell>
          <cell r="J3221" t="str">
            <v>2B</v>
          </cell>
          <cell r="K3221" t="str">
            <v>2B</v>
          </cell>
          <cell r="L3221" t="str">
            <v>2B</v>
          </cell>
          <cell r="M3221" t="str">
            <v>2B</v>
          </cell>
          <cell r="N3221">
            <v>3</v>
          </cell>
          <cell r="O3221">
            <v>3</v>
          </cell>
          <cell r="P3221">
            <v>3</v>
          </cell>
          <cell r="Q3221">
            <v>3</v>
          </cell>
          <cell r="R3221">
            <v>3</v>
          </cell>
        </row>
        <row r="3222">
          <cell r="A3222">
            <v>178495</v>
          </cell>
          <cell r="B3222" t="str">
            <v>POWERLUBE ENG MG 15W40   18LP   TMB   SG</v>
          </cell>
          <cell r="C3222" t="str">
            <v>18LP</v>
          </cell>
          <cell r="D3222" t="str">
            <v>154HDAD_H_SG</v>
          </cell>
          <cell r="E3222" t="str">
            <v>P11N02N6</v>
          </cell>
          <cell r="F3222" t="str">
            <v>SG</v>
          </cell>
          <cell r="G3222" t="str">
            <v>AO</v>
          </cell>
          <cell r="H3222">
            <v>3</v>
          </cell>
          <cell r="I3222">
            <v>3</v>
          </cell>
          <cell r="J3222" t="str">
            <v>for depletion</v>
          </cell>
          <cell r="K3222" t="str">
            <v>for depletion</v>
          </cell>
          <cell r="L3222" t="str">
            <v>LH</v>
          </cell>
          <cell r="M3222" t="str">
            <v>LH</v>
          </cell>
          <cell r="N3222" t="str">
            <v>LH</v>
          </cell>
          <cell r="O3222" t="str">
            <v>LH</v>
          </cell>
          <cell r="P3222" t="str">
            <v>LH</v>
          </cell>
          <cell r="Q3222" t="str">
            <v>LH</v>
          </cell>
          <cell r="R3222" t="str">
            <v xml:space="preserve">LH </v>
          </cell>
        </row>
        <row r="3223">
          <cell r="A3223">
            <v>211846</v>
          </cell>
          <cell r="B3223" t="str">
            <v>POWERLUBE ENG MG 15W40   18LP   TMB  1SG</v>
          </cell>
          <cell r="C3223" t="str">
            <v>18LP</v>
          </cell>
          <cell r="D3223" t="str">
            <v>154HDBB_H_SG</v>
          </cell>
          <cell r="E3223" t="str">
            <v>P11N02N6</v>
          </cell>
          <cell r="F3223" t="str">
            <v>SG</v>
          </cell>
          <cell r="G3223" t="str">
            <v>AO</v>
          </cell>
          <cell r="H3223" t="str">
            <v>-</v>
          </cell>
          <cell r="I3223" t="str">
            <v>-</v>
          </cell>
          <cell r="J3223" t="str">
            <v>-</v>
          </cell>
          <cell r="K3223">
            <v>3</v>
          </cell>
          <cell r="L3223">
            <v>3</v>
          </cell>
          <cell r="M3223">
            <v>3</v>
          </cell>
          <cell r="N3223">
            <v>3</v>
          </cell>
          <cell r="O3223">
            <v>3</v>
          </cell>
          <cell r="P3223">
            <v>3</v>
          </cell>
          <cell r="Q3223">
            <v>3</v>
          </cell>
          <cell r="R3223">
            <v>3</v>
          </cell>
        </row>
        <row r="3224">
          <cell r="A3224">
            <v>178494</v>
          </cell>
          <cell r="B3224" t="str">
            <v>POWERLUBE ENG MG 15W40   200L   TMB   SG</v>
          </cell>
          <cell r="C3224" t="str">
            <v>200L</v>
          </cell>
          <cell r="D3224" t="str">
            <v>154HDAD_H_SG</v>
          </cell>
          <cell r="E3224" t="str">
            <v>P11N02N6</v>
          </cell>
          <cell r="F3224" t="str">
            <v>SG</v>
          </cell>
          <cell r="G3224" t="str">
            <v>AO</v>
          </cell>
          <cell r="H3224" t="str">
            <v>2B</v>
          </cell>
          <cell r="I3224" t="str">
            <v>2B</v>
          </cell>
          <cell r="J3224" t="str">
            <v>for depletion</v>
          </cell>
          <cell r="K3224" t="str">
            <v>close</v>
          </cell>
          <cell r="L3224" t="str">
            <v>LH</v>
          </cell>
          <cell r="M3224" t="str">
            <v>LH</v>
          </cell>
          <cell r="N3224" t="str">
            <v>LH</v>
          </cell>
          <cell r="O3224" t="str">
            <v>LH</v>
          </cell>
          <cell r="P3224" t="str">
            <v>LH</v>
          </cell>
          <cell r="Q3224" t="str">
            <v>LH</v>
          </cell>
          <cell r="R3224" t="str">
            <v xml:space="preserve">LH </v>
          </cell>
        </row>
        <row r="3225">
          <cell r="A3225">
            <v>211847</v>
          </cell>
          <cell r="B3225" t="str">
            <v>POWERLUBE ENG MG 15W40   200L   TMB  1SG</v>
          </cell>
          <cell r="C3225" t="str">
            <v>200L</v>
          </cell>
          <cell r="D3225" t="str">
            <v>154HDBB_H_SG</v>
          </cell>
          <cell r="E3225" t="str">
            <v>P11N02N6</v>
          </cell>
          <cell r="F3225" t="str">
            <v>SG</v>
          </cell>
          <cell r="G3225" t="str">
            <v>AO</v>
          </cell>
          <cell r="H3225" t="str">
            <v>-</v>
          </cell>
          <cell r="I3225" t="str">
            <v>-</v>
          </cell>
          <cell r="J3225" t="str">
            <v>-</v>
          </cell>
          <cell r="K3225" t="str">
            <v>2B</v>
          </cell>
          <cell r="L3225" t="str">
            <v>2B</v>
          </cell>
          <cell r="M3225" t="str">
            <v>2B</v>
          </cell>
          <cell r="N3225">
            <v>3</v>
          </cell>
          <cell r="O3225">
            <v>3</v>
          </cell>
          <cell r="P3225">
            <v>3</v>
          </cell>
          <cell r="Q3225">
            <v>3</v>
          </cell>
          <cell r="R3225">
            <v>3</v>
          </cell>
        </row>
        <row r="3226">
          <cell r="A3226">
            <v>178248</v>
          </cell>
          <cell r="B3226" t="str">
            <v>POWERLUBE HYDRAULIC 100  200L   TMB   SG</v>
          </cell>
          <cell r="C3226" t="str">
            <v>200L</v>
          </cell>
          <cell r="D3226" t="str">
            <v>HM100AA_H_SG</v>
          </cell>
          <cell r="E3226" t="str">
            <v>P12N06PP</v>
          </cell>
          <cell r="F3226" t="str">
            <v>SG</v>
          </cell>
          <cell r="G3226" t="str">
            <v>AO</v>
          </cell>
          <cell r="H3226" t="str">
            <v>2B</v>
          </cell>
          <cell r="I3226" t="str">
            <v>2B</v>
          </cell>
          <cell r="J3226" t="str">
            <v>2B</v>
          </cell>
          <cell r="K3226" t="str">
            <v>2B</v>
          </cell>
          <cell r="L3226" t="str">
            <v>2B</v>
          </cell>
          <cell r="M3226" t="str">
            <v>2B</v>
          </cell>
          <cell r="N3226">
            <v>3</v>
          </cell>
          <cell r="O3226">
            <v>3</v>
          </cell>
          <cell r="P3226">
            <v>3</v>
          </cell>
          <cell r="Q3226">
            <v>3</v>
          </cell>
          <cell r="R3226">
            <v>3</v>
          </cell>
        </row>
        <row r="3227">
          <cell r="A3227">
            <v>182557</v>
          </cell>
          <cell r="B3227" t="str">
            <v>POWERLUBE HYDRAULIC 46   200L   TMB   SG</v>
          </cell>
          <cell r="C3227" t="str">
            <v>200L</v>
          </cell>
          <cell r="D3227" t="str">
            <v>HM046AA_H_SG</v>
          </cell>
          <cell r="E3227" t="str">
            <v>P12N06PP</v>
          </cell>
          <cell r="F3227" t="str">
            <v>SG</v>
          </cell>
          <cell r="G3227" t="str">
            <v>AO</v>
          </cell>
          <cell r="H3227" t="str">
            <v>2B</v>
          </cell>
          <cell r="I3227" t="str">
            <v>2B</v>
          </cell>
          <cell r="J3227" t="str">
            <v>2B</v>
          </cell>
          <cell r="K3227" t="str">
            <v>2B</v>
          </cell>
          <cell r="L3227" t="str">
            <v>2B</v>
          </cell>
          <cell r="M3227" t="str">
            <v>2B</v>
          </cell>
          <cell r="N3227">
            <v>3</v>
          </cell>
          <cell r="O3227">
            <v>3</v>
          </cell>
          <cell r="P3227">
            <v>3</v>
          </cell>
          <cell r="Q3227">
            <v>3</v>
          </cell>
          <cell r="R3227">
            <v>3</v>
          </cell>
        </row>
        <row r="3228">
          <cell r="A3228">
            <v>182558</v>
          </cell>
          <cell r="B3228" t="str">
            <v>POWERLUBE HYDRAULIC 68   200L   TMB   SG</v>
          </cell>
          <cell r="C3228" t="str">
            <v>200L</v>
          </cell>
          <cell r="D3228" t="str">
            <v>HM068AA_H_SG</v>
          </cell>
          <cell r="E3228" t="str">
            <v>P12N06PP</v>
          </cell>
          <cell r="F3228" t="str">
            <v>SG</v>
          </cell>
          <cell r="G3228" t="str">
            <v>AO</v>
          </cell>
          <cell r="H3228" t="str">
            <v>2B</v>
          </cell>
          <cell r="I3228" t="str">
            <v>2B</v>
          </cell>
          <cell r="J3228" t="str">
            <v>2B</v>
          </cell>
          <cell r="K3228" t="str">
            <v>2B</v>
          </cell>
          <cell r="L3228" t="str">
            <v>2B</v>
          </cell>
          <cell r="M3228" t="str">
            <v>2B</v>
          </cell>
          <cell r="N3228">
            <v>3</v>
          </cell>
          <cell r="O3228">
            <v>3</v>
          </cell>
          <cell r="P3228">
            <v>3</v>
          </cell>
          <cell r="Q3228">
            <v>3</v>
          </cell>
          <cell r="R3228">
            <v>3</v>
          </cell>
        </row>
        <row r="3229">
          <cell r="A3229">
            <v>207755</v>
          </cell>
          <cell r="B3229" t="str">
            <v>POWERLUBE STOU 15W40     18LP   TMB   SG</v>
          </cell>
          <cell r="C3229" t="str">
            <v>18LP</v>
          </cell>
          <cell r="D3229" t="str">
            <v>ST154JJ_H_SG</v>
          </cell>
          <cell r="E3229" t="str">
            <v>P11N02ND</v>
          </cell>
          <cell r="F3229" t="str">
            <v>SG</v>
          </cell>
          <cell r="G3229" t="str">
            <v>AO</v>
          </cell>
          <cell r="H3229" t="str">
            <v>-</v>
          </cell>
          <cell r="I3229" t="str">
            <v>-</v>
          </cell>
          <cell r="J3229" t="str">
            <v>-</v>
          </cell>
          <cell r="K3229" t="str">
            <v>2B</v>
          </cell>
          <cell r="L3229" t="str">
            <v>2B</v>
          </cell>
          <cell r="M3229" t="str">
            <v>2B</v>
          </cell>
          <cell r="N3229">
            <v>3</v>
          </cell>
          <cell r="O3229">
            <v>3</v>
          </cell>
          <cell r="P3229">
            <v>3</v>
          </cell>
          <cell r="Q3229">
            <v>3</v>
          </cell>
          <cell r="R3229">
            <v>3</v>
          </cell>
        </row>
        <row r="3230">
          <cell r="A3230">
            <v>201171</v>
          </cell>
          <cell r="B3230" t="str">
            <v>POWERLUBE TRANS. 30      200L   TMB   SG</v>
          </cell>
          <cell r="C3230" t="str">
            <v>200L</v>
          </cell>
          <cell r="D3230" t="str">
            <v>UT300AA_H_SG</v>
          </cell>
          <cell r="E3230" t="str">
            <v>P11N04P1</v>
          </cell>
          <cell r="F3230" t="str">
            <v>SG</v>
          </cell>
          <cell r="G3230" t="str">
            <v>AO</v>
          </cell>
          <cell r="H3230">
            <v>3</v>
          </cell>
          <cell r="I3230">
            <v>3</v>
          </cell>
          <cell r="J3230">
            <v>3</v>
          </cell>
          <cell r="K3230" t="str">
            <v>for depletion</v>
          </cell>
          <cell r="L3230" t="str">
            <v>LH</v>
          </cell>
          <cell r="M3230" t="str">
            <v>LH</v>
          </cell>
          <cell r="N3230" t="str">
            <v>LH</v>
          </cell>
          <cell r="O3230" t="str">
            <v>LH</v>
          </cell>
          <cell r="P3230" t="str">
            <v>LH</v>
          </cell>
          <cell r="Q3230" t="str">
            <v>LH</v>
          </cell>
          <cell r="R3230" t="str">
            <v xml:space="preserve">LH </v>
          </cell>
        </row>
        <row r="3231">
          <cell r="A3231">
            <v>212622</v>
          </cell>
          <cell r="B3231" t="str">
            <v>POWERLUBE TRANS. 30      200L   TMB  1SG</v>
          </cell>
          <cell r="C3231" t="str">
            <v>200L</v>
          </cell>
          <cell r="D3231" t="str">
            <v>UT300CC_H_SG</v>
          </cell>
          <cell r="E3231" t="str">
            <v>P11N04P1</v>
          </cell>
          <cell r="F3231" t="str">
            <v>SG</v>
          </cell>
          <cell r="G3231" t="str">
            <v>AO</v>
          </cell>
          <cell r="H3231" t="str">
            <v>-</v>
          </cell>
          <cell r="I3231" t="str">
            <v>-</v>
          </cell>
          <cell r="J3231" t="str">
            <v>-</v>
          </cell>
          <cell r="K3231">
            <v>3</v>
          </cell>
          <cell r="L3231">
            <v>3</v>
          </cell>
          <cell r="M3231" t="str">
            <v>LH</v>
          </cell>
          <cell r="N3231" t="str">
            <v>LH</v>
          </cell>
          <cell r="O3231" t="str">
            <v>LH</v>
          </cell>
          <cell r="P3231" t="str">
            <v>LH</v>
          </cell>
          <cell r="Q3231" t="str">
            <v>LH</v>
          </cell>
          <cell r="R3231" t="str">
            <v xml:space="preserve">LH </v>
          </cell>
        </row>
        <row r="3232">
          <cell r="A3232">
            <v>201172</v>
          </cell>
          <cell r="B3232" t="str">
            <v>POWERLUBE TRANS. 50      200L   TMB   SG</v>
          </cell>
          <cell r="C3232" t="str">
            <v>200L</v>
          </cell>
          <cell r="D3232" t="str">
            <v>UT500AA_H_SG</v>
          </cell>
          <cell r="E3232" t="str">
            <v>P11N04P1</v>
          </cell>
          <cell r="F3232" t="str">
            <v>SG</v>
          </cell>
          <cell r="G3232" t="str">
            <v>AO</v>
          </cell>
          <cell r="H3232">
            <v>3</v>
          </cell>
          <cell r="I3232">
            <v>3</v>
          </cell>
          <cell r="J3232">
            <v>3</v>
          </cell>
          <cell r="K3232" t="str">
            <v>close</v>
          </cell>
          <cell r="L3232" t="str">
            <v>LH</v>
          </cell>
          <cell r="M3232" t="str">
            <v>LH</v>
          </cell>
          <cell r="N3232" t="str">
            <v>LH</v>
          </cell>
          <cell r="O3232" t="str">
            <v>LH</v>
          </cell>
          <cell r="P3232" t="str">
            <v>LH</v>
          </cell>
          <cell r="Q3232" t="str">
            <v>LH</v>
          </cell>
          <cell r="R3232" t="str">
            <v xml:space="preserve">LH </v>
          </cell>
        </row>
        <row r="3233">
          <cell r="A3233">
            <v>212623</v>
          </cell>
          <cell r="B3233" t="str">
            <v>POWERLUBE TRANS. 50      200L   TMB  1SG</v>
          </cell>
          <cell r="C3233" t="str">
            <v>200L</v>
          </cell>
          <cell r="D3233" t="str">
            <v>UT500CC_H_SG</v>
          </cell>
          <cell r="E3233" t="str">
            <v>P11N04P1</v>
          </cell>
          <cell r="F3233" t="str">
            <v>SG</v>
          </cell>
          <cell r="G3233" t="str">
            <v>AO</v>
          </cell>
          <cell r="H3233" t="str">
            <v>-</v>
          </cell>
          <cell r="I3233" t="str">
            <v>-</v>
          </cell>
          <cell r="J3233" t="str">
            <v>-</v>
          </cell>
          <cell r="K3233">
            <v>3</v>
          </cell>
          <cell r="L3233">
            <v>3</v>
          </cell>
          <cell r="M3233" t="str">
            <v>LS</v>
          </cell>
          <cell r="N3233" t="str">
            <v>LH</v>
          </cell>
          <cell r="O3233" t="str">
            <v>LH</v>
          </cell>
          <cell r="P3233" t="str">
            <v>LH</v>
          </cell>
          <cell r="Q3233" t="str">
            <v>LH</v>
          </cell>
          <cell r="R3233" t="str">
            <v xml:space="preserve">LH </v>
          </cell>
        </row>
        <row r="3234">
          <cell r="A3234">
            <v>194495</v>
          </cell>
          <cell r="B3234" t="str">
            <v>PRESLIA 100              208L   TOT   SG</v>
          </cell>
          <cell r="C3234" t="str">
            <v>208L</v>
          </cell>
          <cell r="D3234" t="str">
            <v>TS100AA_H_SG</v>
          </cell>
          <cell r="E3234" t="str">
            <v>P12N12</v>
          </cell>
          <cell r="F3234" t="str">
            <v>SG</v>
          </cell>
          <cell r="G3234" t="str">
            <v>IO</v>
          </cell>
          <cell r="H3234">
            <v>1</v>
          </cell>
          <cell r="I3234">
            <v>3</v>
          </cell>
          <cell r="J3234">
            <v>3</v>
          </cell>
          <cell r="K3234">
            <v>3</v>
          </cell>
          <cell r="L3234">
            <v>3</v>
          </cell>
          <cell r="M3234">
            <v>3</v>
          </cell>
          <cell r="N3234">
            <v>3</v>
          </cell>
          <cell r="O3234">
            <v>3</v>
          </cell>
          <cell r="P3234">
            <v>3</v>
          </cell>
          <cell r="Q3234">
            <v>3</v>
          </cell>
          <cell r="R3234">
            <v>3</v>
          </cell>
        </row>
        <row r="3235">
          <cell r="A3235">
            <v>110668</v>
          </cell>
          <cell r="B3235" t="str">
            <v>PRESLIA 100              208L   TOT C</v>
          </cell>
          <cell r="C3235" t="str">
            <v>208L</v>
          </cell>
          <cell r="D3235" t="str">
            <v>TS100AA</v>
          </cell>
          <cell r="E3235" t="str">
            <v>P12N12</v>
          </cell>
          <cell r="F3235" t="str">
            <v>C</v>
          </cell>
          <cell r="G3235" t="str">
            <v>IO</v>
          </cell>
          <cell r="H3235" t="str">
            <v>-</v>
          </cell>
          <cell r="I3235" t="str">
            <v>-</v>
          </cell>
          <cell r="J3235" t="str">
            <v>-</v>
          </cell>
          <cell r="K3235">
            <v>4</v>
          </cell>
          <cell r="L3235">
            <v>4</v>
          </cell>
          <cell r="M3235">
            <v>4</v>
          </cell>
          <cell r="N3235">
            <v>4</v>
          </cell>
          <cell r="O3235">
            <v>4</v>
          </cell>
          <cell r="P3235">
            <v>4</v>
          </cell>
          <cell r="Q3235">
            <v>4</v>
          </cell>
          <cell r="R3235">
            <v>4</v>
          </cell>
        </row>
        <row r="3236">
          <cell r="A3236">
            <v>187623</v>
          </cell>
          <cell r="B3236" t="str">
            <v>PRESLIA 32               1000L  TOT   SG</v>
          </cell>
          <cell r="C3236" t="str">
            <v>1000L</v>
          </cell>
          <cell r="D3236" t="str">
            <v>TS032AA_H_SG</v>
          </cell>
          <cell r="E3236" t="str">
            <v>P12N12</v>
          </cell>
          <cell r="F3236" t="str">
            <v>SG</v>
          </cell>
          <cell r="G3236" t="str">
            <v>IO</v>
          </cell>
          <cell r="H3236" t="str">
            <v>-</v>
          </cell>
          <cell r="I3236" t="str">
            <v>2B</v>
          </cell>
          <cell r="J3236" t="str">
            <v>2B</v>
          </cell>
          <cell r="K3236" t="str">
            <v>2B</v>
          </cell>
          <cell r="L3236" t="str">
            <v>2B</v>
          </cell>
          <cell r="M3236" t="str">
            <v>2B</v>
          </cell>
          <cell r="N3236">
            <v>3</v>
          </cell>
          <cell r="O3236">
            <v>3</v>
          </cell>
          <cell r="P3236">
            <v>3</v>
          </cell>
          <cell r="Q3236">
            <v>3</v>
          </cell>
          <cell r="R3236">
            <v>3</v>
          </cell>
        </row>
        <row r="3237">
          <cell r="A3237">
            <v>194496</v>
          </cell>
          <cell r="B3237" t="str">
            <v>PRESLIA 32               208L   TOT   SG</v>
          </cell>
          <cell r="C3237" t="str">
            <v>208L</v>
          </cell>
          <cell r="D3237" t="str">
            <v>TS032AA_H_SG</v>
          </cell>
          <cell r="E3237" t="str">
            <v>P12N12</v>
          </cell>
          <cell r="F3237" t="str">
            <v>SG</v>
          </cell>
          <cell r="G3237" t="str">
            <v>IO</v>
          </cell>
          <cell r="H3237">
            <v>1</v>
          </cell>
          <cell r="I3237">
            <v>1</v>
          </cell>
          <cell r="J3237">
            <v>1</v>
          </cell>
          <cell r="K3237">
            <v>1</v>
          </cell>
          <cell r="L3237">
            <v>1</v>
          </cell>
          <cell r="M3237">
            <v>1</v>
          </cell>
          <cell r="N3237">
            <v>1</v>
          </cell>
          <cell r="O3237">
            <v>1</v>
          </cell>
          <cell r="P3237">
            <v>1</v>
          </cell>
          <cell r="Q3237">
            <v>1</v>
          </cell>
          <cell r="R3237">
            <v>1</v>
          </cell>
        </row>
        <row r="3238">
          <cell r="A3238">
            <v>112020</v>
          </cell>
          <cell r="B3238" t="str">
            <v>PRESLIA 32               208L   TOT C</v>
          </cell>
          <cell r="C3238" t="str">
            <v>208L</v>
          </cell>
          <cell r="D3238" t="str">
            <v>TS032AA</v>
          </cell>
          <cell r="E3238" t="str">
            <v>P12N12</v>
          </cell>
          <cell r="F3238" t="str">
            <v>C</v>
          </cell>
          <cell r="G3238" t="str">
            <v>IO</v>
          </cell>
          <cell r="H3238" t="str">
            <v>-</v>
          </cell>
          <cell r="I3238">
            <v>4</v>
          </cell>
          <cell r="J3238" t="str">
            <v>close</v>
          </cell>
          <cell r="K3238" t="str">
            <v>close</v>
          </cell>
          <cell r="L3238" t="str">
            <v>LH</v>
          </cell>
          <cell r="M3238" t="str">
            <v>LH</v>
          </cell>
          <cell r="N3238" t="str">
            <v>LH</v>
          </cell>
          <cell r="O3238" t="str">
            <v>LH</v>
          </cell>
          <cell r="P3238" t="str">
            <v>LH</v>
          </cell>
          <cell r="Q3238" t="str">
            <v>LH</v>
          </cell>
          <cell r="R3238" t="str">
            <v>LH</v>
          </cell>
        </row>
        <row r="3239">
          <cell r="A3239">
            <v>112495</v>
          </cell>
          <cell r="B3239" t="str">
            <v>PRESLIA 32               20L    TOT C</v>
          </cell>
          <cell r="C3239" t="str">
            <v>20L</v>
          </cell>
          <cell r="D3239" t="str">
            <v>TS032AA</v>
          </cell>
          <cell r="E3239" t="str">
            <v>P12N12</v>
          </cell>
          <cell r="F3239" t="str">
            <v>C</v>
          </cell>
          <cell r="G3239" t="str">
            <v>IO</v>
          </cell>
          <cell r="H3239" t="str">
            <v>close</v>
          </cell>
          <cell r="I3239" t="str">
            <v>for depletion</v>
          </cell>
          <cell r="J3239" t="str">
            <v>for depletion</v>
          </cell>
          <cell r="K3239" t="str">
            <v>for depletion</v>
          </cell>
          <cell r="L3239" t="str">
            <v>LS</v>
          </cell>
          <cell r="M3239" t="str">
            <v>LS</v>
          </cell>
          <cell r="N3239" t="str">
            <v>LS</v>
          </cell>
          <cell r="O3239">
            <v>4</v>
          </cell>
          <cell r="P3239">
            <v>4</v>
          </cell>
          <cell r="Q3239">
            <v>4</v>
          </cell>
          <cell r="R3239">
            <v>4</v>
          </cell>
        </row>
        <row r="3240">
          <cell r="A3240">
            <v>309113</v>
          </cell>
          <cell r="B3240" t="str">
            <v>PRESLIA 32               BULK   TOT   SG</v>
          </cell>
          <cell r="C3240" t="str">
            <v>BULK</v>
          </cell>
          <cell r="D3240" t="str">
            <v>TS032AA_H_SG</v>
          </cell>
          <cell r="E3240" t="str">
            <v>P12N12</v>
          </cell>
          <cell r="F3240" t="str">
            <v>SG</v>
          </cell>
          <cell r="G3240" t="str">
            <v>IO</v>
          </cell>
          <cell r="H3240" t="str">
            <v>-</v>
          </cell>
          <cell r="I3240" t="str">
            <v>-</v>
          </cell>
          <cell r="J3240" t="str">
            <v>-</v>
          </cell>
          <cell r="K3240" t="str">
            <v>On order Bulk</v>
          </cell>
          <cell r="L3240" t="str">
            <v>On order Bulk</v>
          </cell>
          <cell r="M3240" t="str">
            <v>On order Bulk</v>
          </cell>
          <cell r="N3240">
            <v>3</v>
          </cell>
          <cell r="O3240">
            <v>3</v>
          </cell>
          <cell r="P3240">
            <v>3</v>
          </cell>
          <cell r="Q3240">
            <v>3</v>
          </cell>
          <cell r="R3240" t="str">
            <v>LH</v>
          </cell>
        </row>
        <row r="3241">
          <cell r="A3241">
            <v>219057</v>
          </cell>
          <cell r="B3241" t="str">
            <v>PRESLIA 32               FXTANK TOT   SG</v>
          </cell>
          <cell r="C3241" t="str">
            <v>FXTANK</v>
          </cell>
          <cell r="D3241" t="str">
            <v>TS032AA_H_SG</v>
          </cell>
          <cell r="E3241" t="str">
            <v>P12N12</v>
          </cell>
          <cell r="F3241" t="str">
            <v>SG</v>
          </cell>
          <cell r="G3241" t="str">
            <v>IO</v>
          </cell>
          <cell r="H3241" t="str">
            <v>-</v>
          </cell>
          <cell r="I3241" t="str">
            <v>-</v>
          </cell>
          <cell r="J3241" t="str">
            <v>-</v>
          </cell>
          <cell r="K3241" t="str">
            <v>On order Bulk</v>
          </cell>
          <cell r="L3241" t="str">
            <v>On order Bulk</v>
          </cell>
          <cell r="M3241" t="str">
            <v>On order Bulk</v>
          </cell>
          <cell r="N3241">
            <v>3</v>
          </cell>
          <cell r="O3241">
            <v>3</v>
          </cell>
          <cell r="P3241">
            <v>3</v>
          </cell>
          <cell r="Q3241">
            <v>3</v>
          </cell>
          <cell r="R3241" t="str">
            <v>LH</v>
          </cell>
        </row>
        <row r="3242">
          <cell r="A3242">
            <v>187624</v>
          </cell>
          <cell r="B3242" t="str">
            <v>PRESLIA 46               1000L  TOT   SG</v>
          </cell>
          <cell r="C3242" t="str">
            <v>1000L</v>
          </cell>
          <cell r="D3242" t="str">
            <v>TS046AA_H_SG</v>
          </cell>
          <cell r="E3242" t="str">
            <v>P12N12</v>
          </cell>
          <cell r="F3242" t="str">
            <v>SG</v>
          </cell>
          <cell r="G3242" t="str">
            <v>IO</v>
          </cell>
          <cell r="H3242" t="str">
            <v>-</v>
          </cell>
          <cell r="I3242" t="str">
            <v>-</v>
          </cell>
          <cell r="J3242" t="str">
            <v>2B</v>
          </cell>
          <cell r="K3242" t="str">
            <v>2B</v>
          </cell>
          <cell r="L3242" t="str">
            <v>2B</v>
          </cell>
          <cell r="M3242" t="str">
            <v>2B</v>
          </cell>
          <cell r="N3242">
            <v>3</v>
          </cell>
          <cell r="O3242">
            <v>3</v>
          </cell>
          <cell r="P3242">
            <v>3</v>
          </cell>
          <cell r="Q3242">
            <v>3</v>
          </cell>
          <cell r="R3242">
            <v>3</v>
          </cell>
        </row>
        <row r="3243">
          <cell r="A3243">
            <v>160738</v>
          </cell>
          <cell r="B3243" t="str">
            <v>PRESLIA 46               18LP   TOT   SG</v>
          </cell>
          <cell r="C3243" t="str">
            <v>18LP</v>
          </cell>
          <cell r="D3243" t="str">
            <v>TS046AA_H_SG</v>
          </cell>
          <cell r="E3243" t="str">
            <v>P12N12</v>
          </cell>
          <cell r="F3243" t="str">
            <v>SG</v>
          </cell>
          <cell r="G3243" t="str">
            <v>IO</v>
          </cell>
          <cell r="H3243">
            <v>3</v>
          </cell>
          <cell r="I3243">
            <v>3</v>
          </cell>
          <cell r="J3243">
            <v>3</v>
          </cell>
          <cell r="K3243">
            <v>3</v>
          </cell>
          <cell r="L3243">
            <v>3</v>
          </cell>
          <cell r="M3243" t="str">
            <v>2B</v>
          </cell>
          <cell r="N3243">
            <v>3</v>
          </cell>
          <cell r="O3243">
            <v>3</v>
          </cell>
          <cell r="P3243">
            <v>3</v>
          </cell>
          <cell r="Q3243">
            <v>3</v>
          </cell>
          <cell r="R3243" t="str">
            <v>LH</v>
          </cell>
        </row>
        <row r="3244">
          <cell r="A3244">
            <v>199009</v>
          </cell>
          <cell r="B3244" t="str">
            <v>PRESLIA 46               200L   TOT   KR</v>
          </cell>
          <cell r="C3244" t="str">
            <v>200L</v>
          </cell>
          <cell r="D3244" t="str">
            <v>TS046AA_H_KR</v>
          </cell>
          <cell r="E3244" t="str">
            <v>P12N12</v>
          </cell>
          <cell r="F3244" t="str">
            <v>KR</v>
          </cell>
          <cell r="G3244" t="str">
            <v>IO</v>
          </cell>
          <cell r="H3244" t="str">
            <v>-</v>
          </cell>
          <cell r="I3244">
            <v>4</v>
          </cell>
          <cell r="J3244" t="str">
            <v>close</v>
          </cell>
          <cell r="K3244" t="str">
            <v>close</v>
          </cell>
          <cell r="L3244" t="str">
            <v>LH</v>
          </cell>
          <cell r="M3244" t="str">
            <v>LH</v>
          </cell>
          <cell r="N3244" t="str">
            <v>LH</v>
          </cell>
          <cell r="O3244" t="str">
            <v>LH</v>
          </cell>
          <cell r="P3244" t="str">
            <v>LH</v>
          </cell>
          <cell r="Q3244" t="str">
            <v>LH</v>
          </cell>
          <cell r="R3244" t="str">
            <v>LH</v>
          </cell>
        </row>
        <row r="3245">
          <cell r="A3245">
            <v>194497</v>
          </cell>
          <cell r="B3245" t="str">
            <v>PRESLIA 46               208L   TOT   SG</v>
          </cell>
          <cell r="C3245" t="str">
            <v>208L</v>
          </cell>
          <cell r="D3245" t="str">
            <v>TS046AA_H_SG</v>
          </cell>
          <cell r="E3245" t="str">
            <v>P12N12</v>
          </cell>
          <cell r="F3245" t="str">
            <v>SG</v>
          </cell>
          <cell r="G3245" t="str">
            <v>IO</v>
          </cell>
          <cell r="H3245">
            <v>1</v>
          </cell>
          <cell r="I3245">
            <v>1</v>
          </cell>
          <cell r="J3245">
            <v>1</v>
          </cell>
          <cell r="K3245">
            <v>1</v>
          </cell>
          <cell r="L3245">
            <v>1</v>
          </cell>
          <cell r="M3245">
            <v>1</v>
          </cell>
          <cell r="N3245">
            <v>1</v>
          </cell>
          <cell r="O3245">
            <v>1</v>
          </cell>
          <cell r="P3245">
            <v>1</v>
          </cell>
          <cell r="Q3245">
            <v>1</v>
          </cell>
          <cell r="R3245">
            <v>1</v>
          </cell>
        </row>
        <row r="3246">
          <cell r="A3246">
            <v>110669</v>
          </cell>
          <cell r="B3246" t="str">
            <v>PRESLIA 46               208L   TOT C</v>
          </cell>
          <cell r="C3246" t="str">
            <v>208L</v>
          </cell>
          <cell r="D3246" t="str">
            <v>TS046AA</v>
          </cell>
          <cell r="E3246" t="str">
            <v>P12N12</v>
          </cell>
          <cell r="F3246" t="str">
            <v>C</v>
          </cell>
          <cell r="G3246" t="str">
            <v>IO</v>
          </cell>
          <cell r="H3246" t="str">
            <v>-</v>
          </cell>
          <cell r="I3246">
            <v>4</v>
          </cell>
          <cell r="J3246" t="str">
            <v>close</v>
          </cell>
          <cell r="K3246" t="str">
            <v>close</v>
          </cell>
          <cell r="L3246" t="str">
            <v>LH</v>
          </cell>
          <cell r="M3246" t="str">
            <v>LH</v>
          </cell>
          <cell r="N3246" t="str">
            <v>LH</v>
          </cell>
          <cell r="O3246" t="str">
            <v>LH</v>
          </cell>
          <cell r="P3246" t="str">
            <v>LH</v>
          </cell>
          <cell r="Q3246" t="str">
            <v>LH</v>
          </cell>
          <cell r="R3246" t="str">
            <v>LH</v>
          </cell>
        </row>
        <row r="3247">
          <cell r="A3247">
            <v>112496</v>
          </cell>
          <cell r="B3247" t="str">
            <v>PRESLIA 46               20L    TOT C</v>
          </cell>
          <cell r="C3247" t="str">
            <v>20L</v>
          </cell>
          <cell r="D3247" t="str">
            <v>TS046AA</v>
          </cell>
          <cell r="E3247" t="str">
            <v>P12N12</v>
          </cell>
          <cell r="F3247" t="str">
            <v>C</v>
          </cell>
          <cell r="G3247" t="str">
            <v>IO</v>
          </cell>
          <cell r="H3247">
            <v>4</v>
          </cell>
          <cell r="I3247" t="str">
            <v>for depletion</v>
          </cell>
          <cell r="J3247" t="str">
            <v>close</v>
          </cell>
          <cell r="K3247" t="str">
            <v>close</v>
          </cell>
          <cell r="L3247" t="str">
            <v>LH</v>
          </cell>
          <cell r="M3247" t="str">
            <v>LH</v>
          </cell>
          <cell r="N3247" t="str">
            <v>LH</v>
          </cell>
          <cell r="O3247" t="str">
            <v>LH</v>
          </cell>
          <cell r="P3247" t="str">
            <v>LH</v>
          </cell>
          <cell r="Q3247" t="str">
            <v>LH</v>
          </cell>
          <cell r="R3247" t="str">
            <v>LH</v>
          </cell>
        </row>
        <row r="3248">
          <cell r="A3248">
            <v>310797</v>
          </cell>
          <cell r="B3248" t="str">
            <v>PRESLIA 46               BULK   TOT   SG</v>
          </cell>
          <cell r="C3248" t="str">
            <v>BULK</v>
          </cell>
          <cell r="D3248" t="str">
            <v>TS046AA_H_SG</v>
          </cell>
          <cell r="E3248" t="str">
            <v>P12N12</v>
          </cell>
          <cell r="F3248" t="str">
            <v>SG</v>
          </cell>
          <cell r="G3248" t="str">
            <v>IO</v>
          </cell>
          <cell r="H3248" t="str">
            <v>-</v>
          </cell>
          <cell r="I3248" t="str">
            <v>-</v>
          </cell>
          <cell r="J3248" t="str">
            <v>-</v>
          </cell>
          <cell r="K3248" t="str">
            <v>On order Bulk</v>
          </cell>
          <cell r="L3248" t="str">
            <v>On order Bulk</v>
          </cell>
          <cell r="M3248" t="str">
            <v>On order Bulk</v>
          </cell>
          <cell r="N3248">
            <v>3</v>
          </cell>
          <cell r="O3248">
            <v>3</v>
          </cell>
          <cell r="P3248">
            <v>3</v>
          </cell>
          <cell r="Q3248">
            <v>3</v>
          </cell>
          <cell r="R3248">
            <v>3</v>
          </cell>
        </row>
        <row r="3249">
          <cell r="A3249">
            <v>160991</v>
          </cell>
          <cell r="B3249" t="str">
            <v>PRESLIA 68               18LP   TOT   SG</v>
          </cell>
          <cell r="C3249" t="str">
            <v>18LP</v>
          </cell>
          <cell r="D3249" t="str">
            <v>TS068AA_H_SG</v>
          </cell>
          <cell r="E3249" t="str">
            <v>P12N12</v>
          </cell>
          <cell r="F3249" t="str">
            <v>SG</v>
          </cell>
          <cell r="G3249" t="str">
            <v>IO</v>
          </cell>
          <cell r="H3249">
            <v>1</v>
          </cell>
          <cell r="I3249">
            <v>1</v>
          </cell>
          <cell r="J3249" t="str">
            <v>2A</v>
          </cell>
          <cell r="K3249" t="str">
            <v>2A</v>
          </cell>
          <cell r="L3249" t="str">
            <v>2A</v>
          </cell>
          <cell r="M3249" t="str">
            <v>2B</v>
          </cell>
          <cell r="N3249">
            <v>3</v>
          </cell>
          <cell r="O3249">
            <v>3</v>
          </cell>
          <cell r="P3249">
            <v>3</v>
          </cell>
          <cell r="Q3249">
            <v>3</v>
          </cell>
          <cell r="R3249">
            <v>3</v>
          </cell>
        </row>
        <row r="3250">
          <cell r="A3250">
            <v>194498</v>
          </cell>
          <cell r="B3250" t="str">
            <v>PRESLIA 68               208L   TOT   SG</v>
          </cell>
          <cell r="C3250" t="str">
            <v>208L</v>
          </cell>
          <cell r="D3250" t="str">
            <v>TS068AA_H_SG</v>
          </cell>
          <cell r="E3250" t="str">
            <v>P12N12</v>
          </cell>
          <cell r="F3250" t="str">
            <v>SG</v>
          </cell>
          <cell r="G3250" t="str">
            <v>IO</v>
          </cell>
          <cell r="H3250">
            <v>1</v>
          </cell>
          <cell r="I3250">
            <v>1</v>
          </cell>
          <cell r="J3250">
            <v>1</v>
          </cell>
          <cell r="K3250">
            <v>1</v>
          </cell>
          <cell r="L3250">
            <v>1</v>
          </cell>
          <cell r="M3250">
            <v>1</v>
          </cell>
          <cell r="N3250">
            <v>1</v>
          </cell>
          <cell r="O3250">
            <v>1</v>
          </cell>
          <cell r="P3250">
            <v>1</v>
          </cell>
          <cell r="Q3250">
            <v>1</v>
          </cell>
          <cell r="R3250">
            <v>1</v>
          </cell>
        </row>
        <row r="3251">
          <cell r="A3251">
            <v>110671</v>
          </cell>
          <cell r="B3251" t="str">
            <v>PRESLIA 68               208L   TOT C</v>
          </cell>
          <cell r="C3251" t="str">
            <v>208L</v>
          </cell>
          <cell r="D3251" t="str">
            <v>TS068AA</v>
          </cell>
          <cell r="E3251" t="str">
            <v>P12N12</v>
          </cell>
          <cell r="F3251" t="str">
            <v>C</v>
          </cell>
          <cell r="G3251" t="str">
            <v>IO</v>
          </cell>
          <cell r="H3251" t="str">
            <v>-</v>
          </cell>
          <cell r="I3251">
            <v>4</v>
          </cell>
          <cell r="J3251" t="str">
            <v>close</v>
          </cell>
          <cell r="K3251" t="str">
            <v>close</v>
          </cell>
          <cell r="L3251" t="str">
            <v>LH</v>
          </cell>
          <cell r="M3251" t="str">
            <v>LH</v>
          </cell>
          <cell r="N3251" t="str">
            <v>LH</v>
          </cell>
          <cell r="O3251" t="str">
            <v>LH</v>
          </cell>
          <cell r="P3251" t="str">
            <v>LH</v>
          </cell>
          <cell r="Q3251" t="str">
            <v>LH</v>
          </cell>
          <cell r="R3251" t="str">
            <v>LH</v>
          </cell>
        </row>
        <row r="3252">
          <cell r="A3252">
            <v>154132</v>
          </cell>
          <cell r="B3252" t="str">
            <v>PRESLIA 68               ASFUTK</v>
          </cell>
          <cell r="C3252" t="str">
            <v>ASFUTK</v>
          </cell>
          <cell r="D3252" t="str">
            <v>TS068AA</v>
          </cell>
          <cell r="E3252" t="str">
            <v>P12N12</v>
          </cell>
          <cell r="F3252" t="str">
            <v>TLUB</v>
          </cell>
          <cell r="G3252" t="str">
            <v>IO</v>
          </cell>
          <cell r="H3252" t="str">
            <v>-</v>
          </cell>
          <cell r="I3252">
            <v>4</v>
          </cell>
          <cell r="J3252" t="str">
            <v>close</v>
          </cell>
          <cell r="K3252" t="str">
            <v>close</v>
          </cell>
          <cell r="L3252" t="str">
            <v>LH</v>
          </cell>
          <cell r="M3252" t="str">
            <v>LH</v>
          </cell>
          <cell r="N3252" t="str">
            <v>LH</v>
          </cell>
          <cell r="O3252" t="str">
            <v>LH</v>
          </cell>
          <cell r="P3252" t="str">
            <v>LH</v>
          </cell>
          <cell r="Q3252" t="str">
            <v>LH</v>
          </cell>
          <cell r="R3252" t="str">
            <v>LH</v>
          </cell>
        </row>
        <row r="3253">
          <cell r="A3253">
            <v>154133</v>
          </cell>
          <cell r="B3253" t="str">
            <v>PRESLIA 68               ASTON25</v>
          </cell>
          <cell r="C3253" t="str">
            <v>ASTON25</v>
          </cell>
          <cell r="D3253" t="str">
            <v>TS068AA</v>
          </cell>
          <cell r="E3253" t="str">
            <v>P12N12</v>
          </cell>
          <cell r="F3253" t="str">
            <v>TLUB</v>
          </cell>
          <cell r="G3253" t="str">
            <v>IO</v>
          </cell>
          <cell r="H3253" t="str">
            <v>-</v>
          </cell>
          <cell r="I3253">
            <v>4</v>
          </cell>
          <cell r="J3253" t="str">
            <v>close</v>
          </cell>
          <cell r="K3253" t="str">
            <v>close</v>
          </cell>
          <cell r="L3253" t="str">
            <v>LH</v>
          </cell>
          <cell r="M3253" t="str">
            <v>LH</v>
          </cell>
          <cell r="N3253" t="str">
            <v>LH</v>
          </cell>
          <cell r="O3253" t="str">
            <v>LH</v>
          </cell>
          <cell r="P3253" t="str">
            <v>LH</v>
          </cell>
          <cell r="Q3253" t="str">
            <v>LH</v>
          </cell>
          <cell r="R3253" t="str">
            <v>LH</v>
          </cell>
        </row>
        <row r="3254">
          <cell r="A3254">
            <v>194575</v>
          </cell>
          <cell r="B3254" t="str">
            <v>PRESLIA GT 32            208L   TOT   SG</v>
          </cell>
          <cell r="C3254" t="str">
            <v>208L</v>
          </cell>
          <cell r="D3254" t="str">
            <v>TG032BB_H_SG</v>
          </cell>
          <cell r="E3254" t="str">
            <v>P12N12</v>
          </cell>
          <cell r="F3254" t="str">
            <v>SG</v>
          </cell>
          <cell r="G3254" t="str">
            <v>IO</v>
          </cell>
          <cell r="H3254">
            <v>1</v>
          </cell>
          <cell r="I3254">
            <v>1</v>
          </cell>
          <cell r="J3254">
            <v>1</v>
          </cell>
          <cell r="K3254">
            <v>1</v>
          </cell>
          <cell r="L3254">
            <v>1</v>
          </cell>
          <cell r="M3254">
            <v>1</v>
          </cell>
          <cell r="N3254">
            <v>1</v>
          </cell>
          <cell r="O3254">
            <v>1</v>
          </cell>
          <cell r="P3254">
            <v>1</v>
          </cell>
          <cell r="Q3254">
            <v>1</v>
          </cell>
          <cell r="R3254">
            <v>1</v>
          </cell>
        </row>
        <row r="3255">
          <cell r="A3255">
            <v>313963</v>
          </cell>
          <cell r="B3255" t="str">
            <v>PRESLIA GT 32            BULK   TOT   SG</v>
          </cell>
          <cell r="C3255" t="str">
            <v>BULK</v>
          </cell>
          <cell r="D3255" t="str">
            <v>TG032BB_H_SG</v>
          </cell>
          <cell r="E3255" t="str">
            <v>P12N12</v>
          </cell>
          <cell r="F3255" t="str">
            <v>SG</v>
          </cell>
          <cell r="G3255" t="str">
            <v>IO</v>
          </cell>
          <cell r="H3255" t="str">
            <v>-</v>
          </cell>
          <cell r="I3255" t="str">
            <v>-</v>
          </cell>
          <cell r="J3255" t="str">
            <v>-</v>
          </cell>
          <cell r="K3255" t="str">
            <v>On order Bulk</v>
          </cell>
          <cell r="L3255" t="str">
            <v>On order Bulk</v>
          </cell>
          <cell r="M3255" t="str">
            <v>On order Bulk</v>
          </cell>
          <cell r="N3255">
            <v>3</v>
          </cell>
          <cell r="O3255">
            <v>3</v>
          </cell>
          <cell r="P3255">
            <v>3</v>
          </cell>
          <cell r="Q3255">
            <v>3</v>
          </cell>
          <cell r="R3255" t="str">
            <v>LH</v>
          </cell>
        </row>
        <row r="3256">
          <cell r="A3256">
            <v>194580</v>
          </cell>
          <cell r="B3256" t="str">
            <v>PRESLIA GT 46            208L   TOT   SG</v>
          </cell>
          <cell r="C3256" t="str">
            <v>208L</v>
          </cell>
          <cell r="D3256" t="str">
            <v>TG046BB_H_SG</v>
          </cell>
          <cell r="E3256" t="str">
            <v>P12N12</v>
          </cell>
          <cell r="F3256" t="str">
            <v>SG</v>
          </cell>
          <cell r="G3256" t="str">
            <v>IO</v>
          </cell>
          <cell r="H3256">
            <v>1</v>
          </cell>
          <cell r="I3256">
            <v>1</v>
          </cell>
          <cell r="J3256" t="str">
            <v>2A</v>
          </cell>
          <cell r="K3256" t="str">
            <v>2A</v>
          </cell>
          <cell r="L3256" t="str">
            <v>2A</v>
          </cell>
          <cell r="M3256" t="str">
            <v>2A</v>
          </cell>
          <cell r="N3256">
            <v>2</v>
          </cell>
          <cell r="O3256">
            <v>2</v>
          </cell>
          <cell r="P3256">
            <v>2</v>
          </cell>
          <cell r="Q3256">
            <v>2</v>
          </cell>
          <cell r="R3256">
            <v>2</v>
          </cell>
        </row>
        <row r="3257">
          <cell r="A3257">
            <v>309183</v>
          </cell>
          <cell r="B3257" t="str">
            <v>PRESLIA GT 46            BULK   TOT   SG</v>
          </cell>
          <cell r="C3257" t="str">
            <v>BULK</v>
          </cell>
          <cell r="D3257" t="str">
            <v>TG046BB_H_SG</v>
          </cell>
          <cell r="E3257" t="str">
            <v>P12N12</v>
          </cell>
          <cell r="F3257" t="str">
            <v>SG</v>
          </cell>
          <cell r="G3257" t="str">
            <v>IO</v>
          </cell>
          <cell r="H3257" t="str">
            <v>-</v>
          </cell>
          <cell r="I3257" t="str">
            <v>-</v>
          </cell>
          <cell r="J3257" t="str">
            <v>-</v>
          </cell>
          <cell r="K3257" t="str">
            <v>On order Bulk</v>
          </cell>
          <cell r="L3257" t="str">
            <v>On order Bulk</v>
          </cell>
          <cell r="M3257" t="str">
            <v>On order Bulk</v>
          </cell>
          <cell r="N3257">
            <v>3</v>
          </cell>
          <cell r="O3257">
            <v>3</v>
          </cell>
          <cell r="P3257">
            <v>3</v>
          </cell>
          <cell r="Q3257">
            <v>3</v>
          </cell>
          <cell r="R3257" t="str">
            <v>LH</v>
          </cell>
        </row>
        <row r="3258">
          <cell r="A3258">
            <v>112610</v>
          </cell>
          <cell r="B3258" t="str">
            <v>PRESLIA SE JET           208L   TOT C</v>
          </cell>
          <cell r="C3258" t="str">
            <v>208L</v>
          </cell>
          <cell r="D3258" t="str">
            <v>TA000EE</v>
          </cell>
          <cell r="E3258" t="str">
            <v>P12N12</v>
          </cell>
          <cell r="F3258" t="str">
            <v>C</v>
          </cell>
          <cell r="G3258" t="str">
            <v>IO</v>
          </cell>
          <cell r="H3258">
            <v>1</v>
          </cell>
          <cell r="I3258">
            <v>1</v>
          </cell>
          <cell r="J3258">
            <v>4</v>
          </cell>
          <cell r="K3258">
            <v>4</v>
          </cell>
          <cell r="L3258">
            <v>4</v>
          </cell>
          <cell r="M3258">
            <v>4</v>
          </cell>
          <cell r="N3258">
            <v>4</v>
          </cell>
          <cell r="O3258">
            <v>4</v>
          </cell>
          <cell r="P3258">
            <v>4</v>
          </cell>
          <cell r="Q3258">
            <v>4</v>
          </cell>
          <cell r="R3258">
            <v>4</v>
          </cell>
        </row>
        <row r="3259">
          <cell r="A3259">
            <v>171822</v>
          </cell>
          <cell r="B3259" t="str">
            <v>PRIMERIA LPG 150         205L   MAR C</v>
          </cell>
          <cell r="C3259" t="str">
            <v>205L</v>
          </cell>
          <cell r="D3259" t="str">
            <v>DG150AA</v>
          </cell>
          <cell r="E3259" t="str">
            <v>P13N21</v>
          </cell>
          <cell r="F3259" t="str">
            <v>C</v>
          </cell>
          <cell r="G3259" t="str">
            <v>MARINE</v>
          </cell>
          <cell r="H3259" t="str">
            <v>-</v>
          </cell>
          <cell r="I3259">
            <v>4</v>
          </cell>
          <cell r="J3259">
            <v>4</v>
          </cell>
          <cell r="K3259">
            <v>4</v>
          </cell>
          <cell r="L3259">
            <v>4</v>
          </cell>
          <cell r="M3259">
            <v>4</v>
          </cell>
          <cell r="N3259">
            <v>4</v>
          </cell>
          <cell r="O3259">
            <v>4</v>
          </cell>
          <cell r="P3259">
            <v>4</v>
          </cell>
          <cell r="Q3259">
            <v>4</v>
          </cell>
          <cell r="R3259">
            <v>4</v>
          </cell>
        </row>
        <row r="3260">
          <cell r="A3260">
            <v>164924</v>
          </cell>
          <cell r="B3260" t="str">
            <v>PRIMERIA LPG 150         20L    MAR C</v>
          </cell>
          <cell r="C3260" t="str">
            <v>20L</v>
          </cell>
          <cell r="D3260" t="str">
            <v>DG150AA</v>
          </cell>
          <cell r="E3260" t="str">
            <v>P13N21</v>
          </cell>
          <cell r="F3260" t="str">
            <v>C</v>
          </cell>
          <cell r="G3260" t="str">
            <v>MARINE</v>
          </cell>
          <cell r="H3260" t="str">
            <v>-</v>
          </cell>
          <cell r="I3260">
            <v>4</v>
          </cell>
          <cell r="J3260">
            <v>4</v>
          </cell>
          <cell r="K3260">
            <v>4</v>
          </cell>
          <cell r="L3260">
            <v>4</v>
          </cell>
          <cell r="M3260">
            <v>4</v>
          </cell>
          <cell r="N3260">
            <v>4</v>
          </cell>
          <cell r="O3260">
            <v>4</v>
          </cell>
          <cell r="P3260">
            <v>4</v>
          </cell>
          <cell r="Q3260">
            <v>4</v>
          </cell>
          <cell r="R3260">
            <v>4</v>
          </cell>
        </row>
        <row r="3261">
          <cell r="A3261">
            <v>199948</v>
          </cell>
          <cell r="B3261" t="str">
            <v>PROCHINOR GR 77          200K   NEU C</v>
          </cell>
          <cell r="C3261" t="str">
            <v>200K</v>
          </cell>
          <cell r="D3261" t="str">
            <v>PROCHINOR GR77PGEN</v>
          </cell>
          <cell r="E3261" t="str">
            <v>P64</v>
          </cell>
          <cell r="F3261" t="str">
            <v>C</v>
          </cell>
          <cell r="G3261" t="str">
            <v>IO</v>
          </cell>
          <cell r="H3261" t="str">
            <v>-</v>
          </cell>
          <cell r="I3261" t="str">
            <v>-</v>
          </cell>
          <cell r="J3261" t="str">
            <v>-</v>
          </cell>
          <cell r="K3261">
            <v>4</v>
          </cell>
          <cell r="L3261">
            <v>4</v>
          </cell>
          <cell r="M3261">
            <v>4</v>
          </cell>
          <cell r="N3261">
            <v>4</v>
          </cell>
          <cell r="O3261">
            <v>4</v>
          </cell>
          <cell r="P3261">
            <v>4</v>
          </cell>
          <cell r="Q3261">
            <v>4</v>
          </cell>
          <cell r="R3261">
            <v>4</v>
          </cell>
        </row>
        <row r="3262">
          <cell r="A3262">
            <v>214021</v>
          </cell>
          <cell r="B3262" t="str">
            <v>PROSYLVA 2T SYN          12B1L  TOT C</v>
          </cell>
          <cell r="C3262" t="str">
            <v>12B1L</v>
          </cell>
          <cell r="D3262" t="str">
            <v>2T00AD</v>
          </cell>
          <cell r="E3262" t="str">
            <v>P11N02NB</v>
          </cell>
          <cell r="F3262" t="str">
            <v>C</v>
          </cell>
          <cell r="G3262" t="str">
            <v>AO</v>
          </cell>
          <cell r="H3262" t="str">
            <v>-</v>
          </cell>
          <cell r="I3262" t="str">
            <v>-</v>
          </cell>
          <cell r="J3262" t="str">
            <v>-</v>
          </cell>
          <cell r="K3262">
            <v>4</v>
          </cell>
          <cell r="L3262">
            <v>4</v>
          </cell>
          <cell r="M3262" t="str">
            <v>LS</v>
          </cell>
          <cell r="N3262" t="str">
            <v>LH</v>
          </cell>
          <cell r="O3262" t="str">
            <v>LH</v>
          </cell>
          <cell r="P3262" t="str">
            <v>LH</v>
          </cell>
          <cell r="Q3262" t="str">
            <v>LH</v>
          </cell>
          <cell r="R3262" t="str">
            <v xml:space="preserve">LH </v>
          </cell>
        </row>
        <row r="3263">
          <cell r="A3263">
            <v>157313</v>
          </cell>
          <cell r="B3263" t="str">
            <v>PROSYLVA 2T SYN          12B2L  TOT C</v>
          </cell>
          <cell r="C3263" t="str">
            <v>12B2L</v>
          </cell>
          <cell r="D3263" t="str">
            <v>2T00AD</v>
          </cell>
          <cell r="E3263" t="str">
            <v>P11N02NB</v>
          </cell>
          <cell r="F3263" t="str">
            <v>C</v>
          </cell>
          <cell r="G3263" t="str">
            <v>AO</v>
          </cell>
          <cell r="H3263">
            <v>4</v>
          </cell>
          <cell r="I3263">
            <v>4</v>
          </cell>
          <cell r="J3263">
            <v>4</v>
          </cell>
          <cell r="K3263">
            <v>4</v>
          </cell>
          <cell r="L3263">
            <v>4</v>
          </cell>
          <cell r="M3263" t="str">
            <v>LS</v>
          </cell>
          <cell r="N3263" t="str">
            <v>LH</v>
          </cell>
          <cell r="O3263" t="str">
            <v>LH</v>
          </cell>
          <cell r="P3263" t="str">
            <v>LH</v>
          </cell>
          <cell r="Q3263" t="str">
            <v>LH</v>
          </cell>
          <cell r="R3263" t="str">
            <v xml:space="preserve">LH </v>
          </cell>
        </row>
        <row r="3264">
          <cell r="A3264">
            <v>199251</v>
          </cell>
          <cell r="B3264" t="str">
            <v>PROSYLVA 2T SYN          18B1L  TOT C</v>
          </cell>
          <cell r="C3264" t="str">
            <v>18B1L</v>
          </cell>
          <cell r="D3264" t="str">
            <v>2T00AD</v>
          </cell>
          <cell r="E3264" t="str">
            <v>P11N02NB</v>
          </cell>
          <cell r="F3264" t="str">
            <v>C</v>
          </cell>
          <cell r="G3264" t="str">
            <v>AO</v>
          </cell>
          <cell r="H3264" t="str">
            <v>-</v>
          </cell>
          <cell r="I3264" t="str">
            <v>-</v>
          </cell>
          <cell r="J3264" t="str">
            <v>-</v>
          </cell>
          <cell r="K3264">
            <v>4</v>
          </cell>
          <cell r="L3264">
            <v>4</v>
          </cell>
          <cell r="M3264" t="str">
            <v>LS</v>
          </cell>
          <cell r="N3264" t="str">
            <v>LH</v>
          </cell>
          <cell r="O3264" t="str">
            <v>LH</v>
          </cell>
          <cell r="P3264" t="str">
            <v>LH</v>
          </cell>
          <cell r="Q3264" t="str">
            <v>LH</v>
          </cell>
          <cell r="R3264" t="str">
            <v xml:space="preserve">LH </v>
          </cell>
        </row>
        <row r="3265">
          <cell r="A3265">
            <v>127911</v>
          </cell>
          <cell r="B3265" t="str">
            <v>PROSYLVA 2T SYN          60L    TOT C</v>
          </cell>
          <cell r="C3265" t="str">
            <v>60L</v>
          </cell>
          <cell r="D3265" t="str">
            <v>2T00AD</v>
          </cell>
          <cell r="E3265" t="str">
            <v>P11N02NB</v>
          </cell>
          <cell r="F3265" t="str">
            <v>C</v>
          </cell>
          <cell r="G3265" t="str">
            <v>AO</v>
          </cell>
          <cell r="H3265" t="str">
            <v>-</v>
          </cell>
          <cell r="I3265" t="str">
            <v>-</v>
          </cell>
          <cell r="J3265" t="str">
            <v>-</v>
          </cell>
          <cell r="K3265">
            <v>4</v>
          </cell>
          <cell r="L3265">
            <v>4</v>
          </cell>
          <cell r="M3265">
            <v>4</v>
          </cell>
          <cell r="N3265">
            <v>4</v>
          </cell>
          <cell r="O3265">
            <v>4</v>
          </cell>
          <cell r="P3265">
            <v>4</v>
          </cell>
          <cell r="Q3265">
            <v>4</v>
          </cell>
          <cell r="R3265">
            <v>4</v>
          </cell>
        </row>
        <row r="3266">
          <cell r="A3266">
            <v>213713</v>
          </cell>
          <cell r="B3266" t="str">
            <v>PROSYLVA 2T SYN          6B2L   TOT C</v>
          </cell>
          <cell r="C3266" t="str">
            <v>6B2L</v>
          </cell>
          <cell r="D3266" t="str">
            <v>2T00AD</v>
          </cell>
          <cell r="E3266" t="str">
            <v>P11N02NB</v>
          </cell>
          <cell r="F3266" t="str">
            <v>C</v>
          </cell>
          <cell r="G3266" t="str">
            <v>AO</v>
          </cell>
          <cell r="H3266" t="str">
            <v>-</v>
          </cell>
          <cell r="I3266" t="str">
            <v>-</v>
          </cell>
          <cell r="J3266" t="str">
            <v>-</v>
          </cell>
          <cell r="K3266">
            <v>4</v>
          </cell>
          <cell r="L3266">
            <v>4</v>
          </cell>
          <cell r="M3266">
            <v>4</v>
          </cell>
          <cell r="N3266">
            <v>4</v>
          </cell>
          <cell r="O3266">
            <v>4</v>
          </cell>
          <cell r="P3266">
            <v>4</v>
          </cell>
          <cell r="Q3266">
            <v>4</v>
          </cell>
          <cell r="R3266">
            <v>4</v>
          </cell>
        </row>
        <row r="3267">
          <cell r="A3267">
            <v>157321</v>
          </cell>
          <cell r="B3267" t="str">
            <v>PROSYLVA 2TZ             12B2L  TOT C</v>
          </cell>
          <cell r="C3267" t="str">
            <v>12B2L</v>
          </cell>
          <cell r="D3267" t="str">
            <v>2T00AC</v>
          </cell>
          <cell r="E3267" t="str">
            <v>P11N02NB</v>
          </cell>
          <cell r="F3267" t="str">
            <v>C</v>
          </cell>
          <cell r="G3267" t="str">
            <v>AO</v>
          </cell>
          <cell r="H3267">
            <v>4</v>
          </cell>
          <cell r="I3267">
            <v>4</v>
          </cell>
          <cell r="J3267">
            <v>4</v>
          </cell>
          <cell r="K3267">
            <v>4</v>
          </cell>
          <cell r="L3267">
            <v>4</v>
          </cell>
          <cell r="M3267">
            <v>4</v>
          </cell>
          <cell r="N3267">
            <v>4</v>
          </cell>
          <cell r="O3267">
            <v>4</v>
          </cell>
          <cell r="P3267">
            <v>4</v>
          </cell>
          <cell r="Q3267">
            <v>4</v>
          </cell>
          <cell r="R3267" t="str">
            <v>LH</v>
          </cell>
        </row>
        <row r="3268">
          <cell r="A3268">
            <v>199803</v>
          </cell>
          <cell r="B3268" t="str">
            <v>PROSYLVA 2TZ             18B1L  TOT C</v>
          </cell>
          <cell r="C3268" t="str">
            <v>18B1L</v>
          </cell>
          <cell r="D3268" t="str">
            <v>2T00AC</v>
          </cell>
          <cell r="E3268" t="str">
            <v>P11N02NB</v>
          </cell>
          <cell r="F3268" t="str">
            <v>C</v>
          </cell>
          <cell r="G3268" t="str">
            <v>AO</v>
          </cell>
          <cell r="H3268" t="str">
            <v>-</v>
          </cell>
          <cell r="I3268" t="str">
            <v>-</v>
          </cell>
          <cell r="J3268" t="str">
            <v>-</v>
          </cell>
          <cell r="K3268">
            <v>4</v>
          </cell>
          <cell r="L3268">
            <v>4</v>
          </cell>
          <cell r="M3268">
            <v>4</v>
          </cell>
          <cell r="N3268">
            <v>4</v>
          </cell>
          <cell r="O3268">
            <v>4</v>
          </cell>
          <cell r="P3268">
            <v>4</v>
          </cell>
          <cell r="Q3268">
            <v>4</v>
          </cell>
          <cell r="R3268" t="str">
            <v>LH</v>
          </cell>
        </row>
        <row r="3269">
          <cell r="A3269">
            <v>213716</v>
          </cell>
          <cell r="B3269" t="str">
            <v>PROSYLVA 2TZ             6B2L   TOT C</v>
          </cell>
          <cell r="C3269" t="str">
            <v>6B2L</v>
          </cell>
          <cell r="D3269" t="str">
            <v>2T00AC</v>
          </cell>
          <cell r="E3269" t="str">
            <v>P11N02NB</v>
          </cell>
          <cell r="F3269" t="str">
            <v>C</v>
          </cell>
          <cell r="G3269" t="str">
            <v>AO</v>
          </cell>
          <cell r="H3269" t="str">
            <v>-</v>
          </cell>
          <cell r="I3269" t="str">
            <v>-</v>
          </cell>
          <cell r="J3269" t="str">
            <v>-</v>
          </cell>
          <cell r="K3269">
            <v>4</v>
          </cell>
          <cell r="L3269">
            <v>4</v>
          </cell>
          <cell r="M3269">
            <v>4</v>
          </cell>
          <cell r="N3269">
            <v>4</v>
          </cell>
          <cell r="O3269">
            <v>4</v>
          </cell>
          <cell r="P3269">
            <v>4</v>
          </cell>
          <cell r="Q3269">
            <v>4</v>
          </cell>
          <cell r="R3269">
            <v>4</v>
          </cell>
        </row>
        <row r="3270">
          <cell r="A3270">
            <v>157319</v>
          </cell>
          <cell r="B3270" t="str">
            <v>PROSYLVA 4T              12B2L  TOT C</v>
          </cell>
          <cell r="C3270" t="str">
            <v>12B2L</v>
          </cell>
          <cell r="D3270" t="str">
            <v>154HDAA</v>
          </cell>
          <cell r="E3270" t="str">
            <v>P11N02NC</v>
          </cell>
          <cell r="F3270" t="str">
            <v>C</v>
          </cell>
          <cell r="G3270" t="str">
            <v>AO</v>
          </cell>
          <cell r="H3270">
            <v>4</v>
          </cell>
          <cell r="I3270">
            <v>4</v>
          </cell>
          <cell r="J3270" t="str">
            <v>close</v>
          </cell>
          <cell r="K3270" t="str">
            <v>close</v>
          </cell>
          <cell r="L3270" t="str">
            <v>LH</v>
          </cell>
          <cell r="M3270" t="str">
            <v>LH</v>
          </cell>
          <cell r="N3270" t="str">
            <v>LH</v>
          </cell>
          <cell r="O3270" t="str">
            <v>LH</v>
          </cell>
          <cell r="P3270" t="str">
            <v>LH</v>
          </cell>
          <cell r="Q3270" t="str">
            <v>LH</v>
          </cell>
          <cell r="R3270" t="str">
            <v xml:space="preserve">LH </v>
          </cell>
        </row>
        <row r="3271">
          <cell r="A3271">
            <v>214333</v>
          </cell>
          <cell r="B3271" t="str">
            <v>PROSYLVA CHAIN CLASSIC   12B1L  TOT C</v>
          </cell>
          <cell r="C3271" t="str">
            <v>12B1L</v>
          </cell>
          <cell r="D3271" t="str">
            <v>AN100AA</v>
          </cell>
          <cell r="E3271" t="str">
            <v>P11N02NE</v>
          </cell>
          <cell r="F3271" t="str">
            <v>C</v>
          </cell>
          <cell r="G3271" t="str">
            <v>AO</v>
          </cell>
          <cell r="H3271" t="str">
            <v>-</v>
          </cell>
          <cell r="I3271" t="str">
            <v>-</v>
          </cell>
          <cell r="J3271" t="str">
            <v>-</v>
          </cell>
          <cell r="K3271">
            <v>4</v>
          </cell>
          <cell r="L3271">
            <v>4</v>
          </cell>
          <cell r="M3271">
            <v>4</v>
          </cell>
          <cell r="N3271">
            <v>4</v>
          </cell>
          <cell r="O3271">
            <v>4</v>
          </cell>
          <cell r="P3271">
            <v>4</v>
          </cell>
          <cell r="Q3271">
            <v>4</v>
          </cell>
          <cell r="R3271">
            <v>4</v>
          </cell>
        </row>
        <row r="3272">
          <cell r="A3272">
            <v>210597</v>
          </cell>
          <cell r="B3272" t="str">
            <v>PROSYLVA CHAIN CLASSIC   18B1L  TOT C</v>
          </cell>
          <cell r="C3272" t="str">
            <v>18B1L</v>
          </cell>
          <cell r="D3272" t="str">
            <v>AN100AA</v>
          </cell>
          <cell r="E3272" t="str">
            <v>P11N02NE</v>
          </cell>
          <cell r="F3272" t="str">
            <v>C</v>
          </cell>
          <cell r="G3272" t="str">
            <v>AO</v>
          </cell>
          <cell r="H3272" t="str">
            <v>-</v>
          </cell>
          <cell r="I3272" t="str">
            <v>-</v>
          </cell>
          <cell r="J3272" t="str">
            <v>-</v>
          </cell>
          <cell r="K3272">
            <v>4</v>
          </cell>
          <cell r="L3272">
            <v>4</v>
          </cell>
          <cell r="M3272">
            <v>4</v>
          </cell>
          <cell r="N3272">
            <v>4</v>
          </cell>
          <cell r="O3272">
            <v>4</v>
          </cell>
          <cell r="P3272">
            <v>4</v>
          </cell>
          <cell r="Q3272">
            <v>4</v>
          </cell>
          <cell r="R3272" t="str">
            <v>LH</v>
          </cell>
        </row>
        <row r="3273">
          <cell r="A3273">
            <v>208875</v>
          </cell>
          <cell r="B3273" t="str">
            <v>PROSYLVA CHAIN CLASSIC   3B5L   TOT C</v>
          </cell>
          <cell r="C3273" t="str">
            <v>3B5L</v>
          </cell>
          <cell r="D3273" t="str">
            <v>AN100AA</v>
          </cell>
          <cell r="E3273" t="str">
            <v>P11N02NE</v>
          </cell>
          <cell r="F3273" t="str">
            <v>C</v>
          </cell>
          <cell r="G3273" t="str">
            <v>AO</v>
          </cell>
          <cell r="H3273" t="str">
            <v>-</v>
          </cell>
          <cell r="I3273" t="str">
            <v>-</v>
          </cell>
          <cell r="J3273" t="str">
            <v>-</v>
          </cell>
          <cell r="K3273">
            <v>4</v>
          </cell>
          <cell r="L3273">
            <v>4</v>
          </cell>
          <cell r="M3273">
            <v>4</v>
          </cell>
          <cell r="N3273">
            <v>4</v>
          </cell>
          <cell r="O3273">
            <v>4</v>
          </cell>
          <cell r="P3273">
            <v>4</v>
          </cell>
          <cell r="Q3273">
            <v>4</v>
          </cell>
          <cell r="R3273" t="str">
            <v>LH</v>
          </cell>
        </row>
        <row r="3274">
          <cell r="A3274">
            <v>214277</v>
          </cell>
          <cell r="B3274" t="str">
            <v>PROSYLVA CHAIN CLASSIC   3B5L   TOT C1</v>
          </cell>
          <cell r="C3274" t="str">
            <v>3B5L</v>
          </cell>
          <cell r="D3274" t="str">
            <v>AN100AA</v>
          </cell>
          <cell r="E3274" t="str">
            <v>P11N02NE</v>
          </cell>
          <cell r="F3274" t="str">
            <v>C</v>
          </cell>
          <cell r="G3274" t="str">
            <v>AO</v>
          </cell>
          <cell r="H3274" t="str">
            <v>-</v>
          </cell>
          <cell r="I3274" t="str">
            <v>-</v>
          </cell>
          <cell r="J3274" t="str">
            <v>-</v>
          </cell>
          <cell r="K3274">
            <v>4</v>
          </cell>
          <cell r="L3274">
            <v>4</v>
          </cell>
          <cell r="M3274">
            <v>4</v>
          </cell>
          <cell r="N3274">
            <v>4</v>
          </cell>
          <cell r="O3274">
            <v>4</v>
          </cell>
          <cell r="P3274">
            <v>4</v>
          </cell>
          <cell r="Q3274">
            <v>4</v>
          </cell>
          <cell r="R3274">
            <v>4</v>
          </cell>
        </row>
        <row r="3275">
          <cell r="A3275">
            <v>217003</v>
          </cell>
          <cell r="B3275" t="str">
            <v>PROSYLVA CHAIN EXPERT    208L   TOT   SG</v>
          </cell>
          <cell r="C3275" t="str">
            <v>208L</v>
          </cell>
          <cell r="D3275" t="str">
            <v>AN150CC_H_SG</v>
          </cell>
          <cell r="E3275" t="str">
            <v>P11N02NE</v>
          </cell>
          <cell r="F3275" t="str">
            <v>SG</v>
          </cell>
          <cell r="G3275" t="str">
            <v>AO</v>
          </cell>
          <cell r="H3275" t="str">
            <v>-</v>
          </cell>
          <cell r="I3275" t="str">
            <v>-</v>
          </cell>
          <cell r="J3275" t="str">
            <v>-</v>
          </cell>
          <cell r="K3275" t="str">
            <v>2A</v>
          </cell>
          <cell r="L3275" t="str">
            <v>2A</v>
          </cell>
          <cell r="M3275" t="str">
            <v>2A</v>
          </cell>
          <cell r="N3275">
            <v>3</v>
          </cell>
          <cell r="O3275">
            <v>3</v>
          </cell>
          <cell r="P3275">
            <v>3</v>
          </cell>
          <cell r="Q3275">
            <v>3</v>
          </cell>
          <cell r="R3275">
            <v>3</v>
          </cell>
        </row>
        <row r="3276">
          <cell r="A3276">
            <v>216900</v>
          </cell>
          <cell r="B3276" t="str">
            <v>PROSYLVA CHAIN EXPERT    20LJ   TOT   SG</v>
          </cell>
          <cell r="C3276" t="str">
            <v>20LJ</v>
          </cell>
          <cell r="D3276" t="str">
            <v>AN150CC_H_SG</v>
          </cell>
          <cell r="E3276" t="str">
            <v>P11N02NE</v>
          </cell>
          <cell r="F3276" t="str">
            <v>SG</v>
          </cell>
          <cell r="G3276" t="str">
            <v>AO</v>
          </cell>
          <cell r="H3276" t="str">
            <v>-</v>
          </cell>
          <cell r="I3276" t="str">
            <v>-</v>
          </cell>
          <cell r="J3276" t="str">
            <v>-</v>
          </cell>
          <cell r="K3276" t="str">
            <v>2A</v>
          </cell>
          <cell r="L3276" t="str">
            <v>2A</v>
          </cell>
          <cell r="M3276" t="str">
            <v>2A</v>
          </cell>
          <cell r="N3276">
            <v>3</v>
          </cell>
          <cell r="O3276">
            <v>3</v>
          </cell>
          <cell r="P3276">
            <v>3</v>
          </cell>
          <cell r="Q3276">
            <v>3</v>
          </cell>
          <cell r="R3276">
            <v>3</v>
          </cell>
        </row>
        <row r="3277">
          <cell r="A3277">
            <v>216916</v>
          </cell>
          <cell r="B3277" t="str">
            <v>PROSYLVA CHAIN EXPERT    3B5L   TOT  1SG</v>
          </cell>
          <cell r="C3277" t="str">
            <v>3B5L</v>
          </cell>
          <cell r="D3277" t="str">
            <v>AN150CC_H_SG</v>
          </cell>
          <cell r="E3277" t="str">
            <v>P11N02NE</v>
          </cell>
          <cell r="F3277" t="str">
            <v>SG</v>
          </cell>
          <cell r="G3277" t="str">
            <v>AO</v>
          </cell>
          <cell r="H3277" t="str">
            <v>-</v>
          </cell>
          <cell r="I3277" t="str">
            <v>-</v>
          </cell>
          <cell r="J3277" t="str">
            <v>-</v>
          </cell>
          <cell r="K3277" t="str">
            <v>2A</v>
          </cell>
          <cell r="L3277" t="str">
            <v>2A</v>
          </cell>
          <cell r="M3277" t="str">
            <v>2A</v>
          </cell>
          <cell r="N3277">
            <v>3</v>
          </cell>
          <cell r="O3277">
            <v>3</v>
          </cell>
          <cell r="P3277">
            <v>3</v>
          </cell>
          <cell r="Q3277">
            <v>3</v>
          </cell>
          <cell r="R3277">
            <v>3</v>
          </cell>
        </row>
        <row r="3278">
          <cell r="A3278">
            <v>217096</v>
          </cell>
          <cell r="B3278" t="str">
            <v>PROSYLVA CHAIN EXT. PLUS 208L   TOT   SG</v>
          </cell>
          <cell r="C3278" t="str">
            <v>208L</v>
          </cell>
          <cell r="D3278" t="str">
            <v>AN220_H_SG01</v>
          </cell>
          <cell r="E3278" t="str">
            <v>P11N02NE</v>
          </cell>
          <cell r="F3278" t="str">
            <v>SG</v>
          </cell>
          <cell r="G3278" t="str">
            <v>AO</v>
          </cell>
          <cell r="H3278" t="str">
            <v>-</v>
          </cell>
          <cell r="I3278" t="str">
            <v>-</v>
          </cell>
          <cell r="J3278" t="str">
            <v>-</v>
          </cell>
          <cell r="K3278" t="str">
            <v>2B</v>
          </cell>
          <cell r="L3278" t="str">
            <v>2B</v>
          </cell>
          <cell r="M3278" t="str">
            <v>2B</v>
          </cell>
          <cell r="N3278">
            <v>3</v>
          </cell>
          <cell r="O3278">
            <v>3</v>
          </cell>
          <cell r="P3278">
            <v>3</v>
          </cell>
          <cell r="Q3278">
            <v>3</v>
          </cell>
          <cell r="R3278">
            <v>3</v>
          </cell>
        </row>
        <row r="3279">
          <cell r="A3279">
            <v>217097</v>
          </cell>
          <cell r="B3279" t="str">
            <v>PROSYLVA CHAIN EXT. PLUS 20LJ   TOT   SG</v>
          </cell>
          <cell r="C3279" t="str">
            <v>20LJ</v>
          </cell>
          <cell r="D3279" t="str">
            <v>AN220_H_SG01</v>
          </cell>
          <cell r="E3279" t="str">
            <v>P11N02NE</v>
          </cell>
          <cell r="F3279" t="str">
            <v>SG</v>
          </cell>
          <cell r="G3279" t="str">
            <v>AO</v>
          </cell>
          <cell r="H3279" t="str">
            <v>-</v>
          </cell>
          <cell r="I3279" t="str">
            <v>-</v>
          </cell>
          <cell r="J3279" t="str">
            <v>-</v>
          </cell>
          <cell r="K3279" t="str">
            <v>2B</v>
          </cell>
          <cell r="L3279" t="str">
            <v>2B</v>
          </cell>
          <cell r="M3279" t="str">
            <v>2B</v>
          </cell>
          <cell r="N3279">
            <v>3</v>
          </cell>
          <cell r="O3279">
            <v>3</v>
          </cell>
          <cell r="P3279">
            <v>3</v>
          </cell>
          <cell r="Q3279">
            <v>3</v>
          </cell>
          <cell r="R3279">
            <v>3</v>
          </cell>
        </row>
        <row r="3280">
          <cell r="A3280">
            <v>208873</v>
          </cell>
          <cell r="B3280" t="str">
            <v>PROSYLVA CHAINBIO        208L   TOT C</v>
          </cell>
          <cell r="C3280" t="str">
            <v>208L</v>
          </cell>
          <cell r="D3280" t="str">
            <v>AN100DD</v>
          </cell>
          <cell r="E3280" t="str">
            <v>P11N02NEXXXX</v>
          </cell>
          <cell r="F3280" t="str">
            <v>C</v>
          </cell>
          <cell r="G3280" t="str">
            <v>AO</v>
          </cell>
          <cell r="H3280" t="str">
            <v>-</v>
          </cell>
          <cell r="I3280" t="str">
            <v>-</v>
          </cell>
          <cell r="J3280" t="str">
            <v>-</v>
          </cell>
          <cell r="K3280">
            <v>4</v>
          </cell>
          <cell r="L3280">
            <v>4</v>
          </cell>
          <cell r="M3280">
            <v>4</v>
          </cell>
          <cell r="N3280">
            <v>4</v>
          </cell>
          <cell r="O3280">
            <v>4</v>
          </cell>
          <cell r="P3280">
            <v>4</v>
          </cell>
          <cell r="Q3280">
            <v>4</v>
          </cell>
          <cell r="R3280">
            <v>4</v>
          </cell>
        </row>
        <row r="3281">
          <cell r="A3281">
            <v>112645</v>
          </cell>
          <cell r="B3281" t="str">
            <v>PV 100                   208L   TOT C</v>
          </cell>
          <cell r="C3281" t="str">
            <v>208L</v>
          </cell>
          <cell r="D3281" t="str">
            <v>DV100AA</v>
          </cell>
          <cell r="E3281" t="str">
            <v>P12N13QL</v>
          </cell>
          <cell r="F3281" t="str">
            <v>C</v>
          </cell>
          <cell r="G3281" t="str">
            <v>IO</v>
          </cell>
          <cell r="H3281" t="str">
            <v>-</v>
          </cell>
          <cell r="I3281">
            <v>4</v>
          </cell>
          <cell r="J3281">
            <v>4</v>
          </cell>
          <cell r="K3281">
            <v>4</v>
          </cell>
          <cell r="L3281">
            <v>4</v>
          </cell>
          <cell r="M3281">
            <v>4</v>
          </cell>
          <cell r="N3281">
            <v>4</v>
          </cell>
          <cell r="O3281">
            <v>4</v>
          </cell>
          <cell r="P3281">
            <v>4</v>
          </cell>
          <cell r="Q3281">
            <v>4</v>
          </cell>
          <cell r="R3281">
            <v>4</v>
          </cell>
        </row>
        <row r="3282">
          <cell r="A3282">
            <v>112646</v>
          </cell>
          <cell r="B3282" t="str">
            <v>PV 100                   20L    TOT C</v>
          </cell>
          <cell r="C3282" t="str">
            <v>20L</v>
          </cell>
          <cell r="D3282" t="str">
            <v>DV100AA</v>
          </cell>
          <cell r="E3282" t="str">
            <v>P12N13QL</v>
          </cell>
          <cell r="F3282" t="str">
            <v>C</v>
          </cell>
          <cell r="G3282" t="str">
            <v>IO</v>
          </cell>
          <cell r="H3282">
            <v>4</v>
          </cell>
          <cell r="I3282">
            <v>4</v>
          </cell>
          <cell r="J3282">
            <v>4</v>
          </cell>
          <cell r="K3282">
            <v>4</v>
          </cell>
          <cell r="L3282">
            <v>4</v>
          </cell>
          <cell r="M3282">
            <v>4</v>
          </cell>
          <cell r="N3282">
            <v>4</v>
          </cell>
          <cell r="O3282">
            <v>4</v>
          </cell>
          <cell r="P3282">
            <v>4</v>
          </cell>
          <cell r="Q3282">
            <v>4</v>
          </cell>
          <cell r="R3282">
            <v>4</v>
          </cell>
        </row>
        <row r="3283">
          <cell r="A3283">
            <v>112648</v>
          </cell>
          <cell r="B3283" t="str">
            <v>PV 100 PLUS              208L   TOT C</v>
          </cell>
          <cell r="C3283" t="str">
            <v>208L</v>
          </cell>
          <cell r="D3283" t="str">
            <v>DV100BB</v>
          </cell>
          <cell r="E3283" t="str">
            <v>P12N13QL</v>
          </cell>
          <cell r="F3283" t="str">
            <v>C</v>
          </cell>
          <cell r="G3283" t="str">
            <v>IO</v>
          </cell>
          <cell r="H3283">
            <v>4</v>
          </cell>
          <cell r="I3283">
            <v>4</v>
          </cell>
          <cell r="J3283">
            <v>4</v>
          </cell>
          <cell r="K3283">
            <v>4</v>
          </cell>
          <cell r="L3283">
            <v>4</v>
          </cell>
          <cell r="M3283">
            <v>4</v>
          </cell>
          <cell r="N3283">
            <v>4</v>
          </cell>
          <cell r="O3283">
            <v>4</v>
          </cell>
          <cell r="P3283">
            <v>4</v>
          </cell>
          <cell r="Q3283">
            <v>4</v>
          </cell>
          <cell r="R3283">
            <v>4</v>
          </cell>
        </row>
        <row r="3284">
          <cell r="A3284">
            <v>112649</v>
          </cell>
          <cell r="B3284" t="str">
            <v>PV 100 PLUS              20L    TOT C</v>
          </cell>
          <cell r="C3284" t="str">
            <v>20L</v>
          </cell>
          <cell r="D3284" t="str">
            <v>DV100BB</v>
          </cell>
          <cell r="E3284" t="str">
            <v>P12N13QL</v>
          </cell>
          <cell r="F3284" t="str">
            <v>C</v>
          </cell>
          <cell r="G3284" t="str">
            <v>IO</v>
          </cell>
          <cell r="H3284">
            <v>4</v>
          </cell>
          <cell r="I3284">
            <v>4</v>
          </cell>
          <cell r="J3284">
            <v>4</v>
          </cell>
          <cell r="K3284">
            <v>4</v>
          </cell>
          <cell r="L3284">
            <v>4</v>
          </cell>
          <cell r="M3284">
            <v>4</v>
          </cell>
          <cell r="N3284">
            <v>4</v>
          </cell>
          <cell r="O3284">
            <v>4</v>
          </cell>
          <cell r="P3284">
            <v>4</v>
          </cell>
          <cell r="Q3284">
            <v>4</v>
          </cell>
          <cell r="R3284">
            <v>4</v>
          </cell>
        </row>
        <row r="3285">
          <cell r="A3285">
            <v>112652</v>
          </cell>
          <cell r="B3285" t="str">
            <v>PV SH 100                20L    TOT C</v>
          </cell>
          <cell r="C3285" t="str">
            <v>20L</v>
          </cell>
          <cell r="D3285" t="str">
            <v>DV100CC</v>
          </cell>
          <cell r="E3285" t="str">
            <v>P12N13QL</v>
          </cell>
          <cell r="F3285" t="str">
            <v>C</v>
          </cell>
          <cell r="G3285" t="str">
            <v>IO</v>
          </cell>
          <cell r="H3285">
            <v>4</v>
          </cell>
          <cell r="I3285">
            <v>4</v>
          </cell>
          <cell r="J3285">
            <v>4</v>
          </cell>
          <cell r="K3285">
            <v>4</v>
          </cell>
          <cell r="L3285">
            <v>4</v>
          </cell>
          <cell r="M3285">
            <v>4</v>
          </cell>
          <cell r="N3285">
            <v>4</v>
          </cell>
          <cell r="O3285">
            <v>4</v>
          </cell>
          <cell r="P3285">
            <v>4</v>
          </cell>
          <cell r="Q3285">
            <v>4</v>
          </cell>
          <cell r="R3285">
            <v>4</v>
          </cell>
        </row>
        <row r="3286">
          <cell r="A3286">
            <v>216884</v>
          </cell>
          <cell r="B3286" t="str">
            <v>QUARTZ 3000 GAS SG 20W50 3B4L   TOT   SG</v>
          </cell>
          <cell r="C3286" t="str">
            <v>3B4L</v>
          </cell>
          <cell r="D3286" t="str">
            <v>205PCOO_H_SG</v>
          </cell>
          <cell r="E3286" t="str">
            <v>P11N01N3</v>
          </cell>
          <cell r="F3286" t="str">
            <v>SG</v>
          </cell>
          <cell r="G3286" t="str">
            <v>AO</v>
          </cell>
          <cell r="H3286" t="str">
            <v>-</v>
          </cell>
          <cell r="I3286" t="str">
            <v>-</v>
          </cell>
          <cell r="J3286" t="str">
            <v>-</v>
          </cell>
          <cell r="K3286" t="str">
            <v>2B</v>
          </cell>
          <cell r="L3286" t="str">
            <v>2B</v>
          </cell>
          <cell r="M3286" t="str">
            <v>2B</v>
          </cell>
          <cell r="N3286">
            <v>3</v>
          </cell>
          <cell r="O3286" t="str">
            <v>LH</v>
          </cell>
          <cell r="P3286" t="str">
            <v>LH</v>
          </cell>
          <cell r="Q3286" t="str">
            <v>LH</v>
          </cell>
          <cell r="R3286" t="str">
            <v xml:space="preserve">LH </v>
          </cell>
        </row>
        <row r="3287">
          <cell r="A3287">
            <v>216968</v>
          </cell>
          <cell r="B3287" t="str">
            <v>QUARTZ 3000 SJ 20W50     12B1L  TOT   SG</v>
          </cell>
          <cell r="C3287" t="str">
            <v>12B1L</v>
          </cell>
          <cell r="D3287" t="str">
            <v>205PCUU_H_SG</v>
          </cell>
          <cell r="E3287" t="str">
            <v>P11N01N3</v>
          </cell>
          <cell r="F3287" t="str">
            <v>SG</v>
          </cell>
          <cell r="G3287" t="str">
            <v>AO</v>
          </cell>
          <cell r="H3287" t="str">
            <v>-</v>
          </cell>
          <cell r="I3287" t="str">
            <v>-</v>
          </cell>
          <cell r="J3287" t="str">
            <v>-</v>
          </cell>
          <cell r="K3287">
            <v>1</v>
          </cell>
          <cell r="L3287">
            <v>1</v>
          </cell>
          <cell r="M3287">
            <v>1</v>
          </cell>
          <cell r="N3287">
            <v>1</v>
          </cell>
          <cell r="O3287">
            <v>1</v>
          </cell>
          <cell r="P3287">
            <v>1</v>
          </cell>
          <cell r="Q3287">
            <v>1</v>
          </cell>
          <cell r="R3287">
            <v>2</v>
          </cell>
        </row>
        <row r="3288">
          <cell r="A3288">
            <v>187659</v>
          </cell>
          <cell r="B3288" t="str">
            <v>QUARTZ 3000 SJ 20W50     18B1L  TOT   SG</v>
          </cell>
          <cell r="C3288" t="str">
            <v>18B1L</v>
          </cell>
          <cell r="D3288" t="str">
            <v>205PCUU_H_SG</v>
          </cell>
          <cell r="E3288" t="str">
            <v>P11N01N3</v>
          </cell>
          <cell r="F3288" t="str">
            <v>SG</v>
          </cell>
          <cell r="G3288" t="str">
            <v>AO</v>
          </cell>
          <cell r="H3288">
            <v>1</v>
          </cell>
          <cell r="I3288">
            <v>1</v>
          </cell>
          <cell r="J3288">
            <v>1</v>
          </cell>
          <cell r="K3288" t="str">
            <v>LS</v>
          </cell>
          <cell r="L3288" t="str">
            <v>LH</v>
          </cell>
          <cell r="M3288" t="str">
            <v>LH</v>
          </cell>
          <cell r="N3288" t="str">
            <v>LH</v>
          </cell>
          <cell r="O3288" t="str">
            <v>LH</v>
          </cell>
          <cell r="P3288" t="str">
            <v>LH</v>
          </cell>
          <cell r="Q3288" t="str">
            <v>LH</v>
          </cell>
          <cell r="R3288" t="str">
            <v xml:space="preserve">LH </v>
          </cell>
        </row>
        <row r="3289">
          <cell r="A3289">
            <v>194638</v>
          </cell>
          <cell r="B3289" t="str">
            <v>QUARTZ 3000 SJ 20W50     208L   TOT   SG</v>
          </cell>
          <cell r="C3289" t="str">
            <v>208L</v>
          </cell>
          <cell r="D3289" t="str">
            <v>205PCUU_H_SG</v>
          </cell>
          <cell r="E3289" t="str">
            <v>P11N01N3</v>
          </cell>
          <cell r="F3289" t="str">
            <v>SG</v>
          </cell>
          <cell r="G3289" t="str">
            <v>AO</v>
          </cell>
          <cell r="H3289">
            <v>3</v>
          </cell>
          <cell r="I3289">
            <v>3</v>
          </cell>
          <cell r="J3289">
            <v>3</v>
          </cell>
          <cell r="K3289">
            <v>3</v>
          </cell>
          <cell r="L3289">
            <v>3</v>
          </cell>
          <cell r="M3289">
            <v>3</v>
          </cell>
          <cell r="N3289">
            <v>3</v>
          </cell>
          <cell r="O3289">
            <v>3</v>
          </cell>
          <cell r="P3289">
            <v>2</v>
          </cell>
          <cell r="Q3289">
            <v>2</v>
          </cell>
          <cell r="R3289">
            <v>3</v>
          </cell>
        </row>
        <row r="3290">
          <cell r="A3290">
            <v>216947</v>
          </cell>
          <cell r="B3290" t="str">
            <v>QUARTZ 3000 SJ 20W50     3B4L   TOT   SG</v>
          </cell>
          <cell r="C3290" t="str">
            <v>3B4L</v>
          </cell>
          <cell r="D3290" t="str">
            <v>205PCUU_H_SG</v>
          </cell>
          <cell r="E3290" t="str">
            <v>P11N01N3</v>
          </cell>
          <cell r="F3290" t="str">
            <v>SG</v>
          </cell>
          <cell r="G3290" t="str">
            <v>AO</v>
          </cell>
          <cell r="H3290" t="str">
            <v>-</v>
          </cell>
          <cell r="I3290" t="str">
            <v>-</v>
          </cell>
          <cell r="J3290" t="str">
            <v>-</v>
          </cell>
          <cell r="K3290">
            <v>1</v>
          </cell>
          <cell r="L3290">
            <v>1</v>
          </cell>
          <cell r="M3290">
            <v>1</v>
          </cell>
          <cell r="N3290">
            <v>1</v>
          </cell>
          <cell r="O3290">
            <v>1</v>
          </cell>
          <cell r="P3290">
            <v>1</v>
          </cell>
          <cell r="Q3290">
            <v>1</v>
          </cell>
          <cell r="R3290">
            <v>1</v>
          </cell>
        </row>
        <row r="3291">
          <cell r="A3291">
            <v>186975</v>
          </cell>
          <cell r="B3291" t="str">
            <v>QUARTZ 3000 SJ 20W50     4B4L   TOT   SG</v>
          </cell>
          <cell r="C3291" t="str">
            <v>4B4L</v>
          </cell>
          <cell r="D3291" t="str">
            <v>205PCUU_H_SG</v>
          </cell>
          <cell r="E3291" t="str">
            <v>P11N01N3</v>
          </cell>
          <cell r="F3291" t="str">
            <v>SG</v>
          </cell>
          <cell r="G3291" t="str">
            <v>AO</v>
          </cell>
          <cell r="H3291">
            <v>1</v>
          </cell>
          <cell r="I3291">
            <v>1</v>
          </cell>
          <cell r="J3291">
            <v>1</v>
          </cell>
          <cell r="K3291" t="str">
            <v>LS</v>
          </cell>
          <cell r="L3291" t="str">
            <v>LS</v>
          </cell>
          <cell r="M3291" t="str">
            <v>LS</v>
          </cell>
          <cell r="N3291" t="str">
            <v>LH</v>
          </cell>
          <cell r="O3291" t="str">
            <v>LH</v>
          </cell>
          <cell r="P3291" t="str">
            <v>LH</v>
          </cell>
          <cell r="Q3291" t="str">
            <v>LH</v>
          </cell>
          <cell r="R3291" t="str">
            <v xml:space="preserve">LH </v>
          </cell>
        </row>
        <row r="3292">
          <cell r="A3292">
            <v>160055</v>
          </cell>
          <cell r="B3292" t="str">
            <v>QUARTZ 3500 SUPER 20W50  24B1L  TOT   SG</v>
          </cell>
          <cell r="C3292" t="str">
            <v>24B1L</v>
          </cell>
          <cell r="D3292" t="str">
            <v>205PC_H_SG01</v>
          </cell>
          <cell r="E3292" t="str">
            <v>P11N01N3</v>
          </cell>
          <cell r="F3292" t="str">
            <v>SG</v>
          </cell>
          <cell r="G3292" t="str">
            <v>AO</v>
          </cell>
          <cell r="H3292" t="str">
            <v>2B</v>
          </cell>
          <cell r="I3292" t="str">
            <v>2B</v>
          </cell>
          <cell r="J3292" t="str">
            <v>close</v>
          </cell>
          <cell r="K3292" t="str">
            <v>for depletion</v>
          </cell>
          <cell r="L3292" t="str">
            <v>LH</v>
          </cell>
          <cell r="M3292" t="str">
            <v>LH</v>
          </cell>
          <cell r="N3292" t="str">
            <v>LH</v>
          </cell>
          <cell r="O3292" t="str">
            <v>LH</v>
          </cell>
          <cell r="P3292" t="str">
            <v>LH</v>
          </cell>
          <cell r="Q3292" t="str">
            <v>LH</v>
          </cell>
          <cell r="R3292" t="str">
            <v xml:space="preserve">LH </v>
          </cell>
        </row>
        <row r="3293">
          <cell r="A3293">
            <v>206399</v>
          </cell>
          <cell r="B3293" t="str">
            <v>QUARTZ 3500 SUPER 20W50  24B1L  TOT  1SG</v>
          </cell>
          <cell r="C3293" t="str">
            <v>24B1L</v>
          </cell>
          <cell r="D3293" t="str">
            <v>205PC_H_SG01</v>
          </cell>
          <cell r="E3293" t="str">
            <v>P11N01N3</v>
          </cell>
          <cell r="F3293" t="str">
            <v>SG</v>
          </cell>
          <cell r="G3293" t="str">
            <v>AO</v>
          </cell>
          <cell r="H3293" t="str">
            <v>-</v>
          </cell>
          <cell r="I3293">
            <v>3</v>
          </cell>
          <cell r="J3293" t="str">
            <v>2B</v>
          </cell>
          <cell r="K3293" t="str">
            <v>2B</v>
          </cell>
          <cell r="L3293" t="str">
            <v>2B</v>
          </cell>
          <cell r="M3293" t="str">
            <v>2B</v>
          </cell>
          <cell r="N3293">
            <v>3</v>
          </cell>
          <cell r="O3293">
            <v>3</v>
          </cell>
          <cell r="P3293" t="str">
            <v>LS</v>
          </cell>
          <cell r="Q3293" t="str">
            <v>LH</v>
          </cell>
          <cell r="R3293" t="str">
            <v xml:space="preserve">LH </v>
          </cell>
        </row>
        <row r="3294">
          <cell r="A3294">
            <v>159900</v>
          </cell>
          <cell r="B3294" t="str">
            <v>QUARTZ 3500 SUPER 20W50  4B5L   TOT   SG</v>
          </cell>
          <cell r="C3294" t="str">
            <v>4B5L</v>
          </cell>
          <cell r="D3294" t="str">
            <v>205PC_H_SG01</v>
          </cell>
          <cell r="E3294" t="str">
            <v>P11N01N3</v>
          </cell>
          <cell r="F3294" t="str">
            <v>SG</v>
          </cell>
          <cell r="G3294" t="str">
            <v>AO</v>
          </cell>
          <cell r="H3294" t="str">
            <v>2B</v>
          </cell>
          <cell r="I3294" t="str">
            <v>2B</v>
          </cell>
          <cell r="J3294" t="str">
            <v>close</v>
          </cell>
          <cell r="K3294" t="str">
            <v>for depletion</v>
          </cell>
          <cell r="L3294" t="str">
            <v>LH</v>
          </cell>
          <cell r="M3294" t="str">
            <v>LH</v>
          </cell>
          <cell r="N3294" t="str">
            <v>LH</v>
          </cell>
          <cell r="O3294" t="str">
            <v>LH</v>
          </cell>
          <cell r="P3294" t="str">
            <v>LH</v>
          </cell>
          <cell r="Q3294" t="str">
            <v>LH</v>
          </cell>
          <cell r="R3294" t="str">
            <v xml:space="preserve">LH </v>
          </cell>
        </row>
        <row r="3295">
          <cell r="A3295">
            <v>206430</v>
          </cell>
          <cell r="B3295" t="str">
            <v>QUARTZ 3500 SUPER 20W50  4B5L   TOT  1SG</v>
          </cell>
          <cell r="C3295" t="str">
            <v>4B5L</v>
          </cell>
          <cell r="D3295" t="str">
            <v>205PC_H_SG01</v>
          </cell>
          <cell r="E3295" t="str">
            <v>P11N01N3</v>
          </cell>
          <cell r="F3295" t="str">
            <v>SG</v>
          </cell>
          <cell r="G3295" t="str">
            <v>AO</v>
          </cell>
          <cell r="H3295" t="str">
            <v>-</v>
          </cell>
          <cell r="I3295">
            <v>3</v>
          </cell>
          <cell r="J3295" t="str">
            <v>2B</v>
          </cell>
          <cell r="K3295" t="str">
            <v>2B</v>
          </cell>
          <cell r="L3295" t="str">
            <v>2B</v>
          </cell>
          <cell r="M3295" t="str">
            <v>2B</v>
          </cell>
          <cell r="N3295">
            <v>3</v>
          </cell>
          <cell r="O3295">
            <v>3</v>
          </cell>
          <cell r="P3295" t="str">
            <v>LS</v>
          </cell>
          <cell r="Q3295" t="str">
            <v>LH</v>
          </cell>
          <cell r="R3295" t="str">
            <v xml:space="preserve">LH </v>
          </cell>
        </row>
        <row r="3296">
          <cell r="A3296">
            <v>202557</v>
          </cell>
          <cell r="B3296" t="str">
            <v>QUARTZ 4000 SM 10W30     4B3L   TOT   SG</v>
          </cell>
          <cell r="C3296" t="str">
            <v>4B3L</v>
          </cell>
          <cell r="D3296" t="str">
            <v>103PCOO_H_SG</v>
          </cell>
          <cell r="E3296" t="str">
            <v>P11N01N3</v>
          </cell>
          <cell r="F3296" t="str">
            <v>SG</v>
          </cell>
          <cell r="G3296" t="str">
            <v>AO</v>
          </cell>
          <cell r="H3296">
            <v>4</v>
          </cell>
          <cell r="I3296">
            <v>3</v>
          </cell>
          <cell r="J3296">
            <v>3</v>
          </cell>
          <cell r="K3296" t="str">
            <v>LS</v>
          </cell>
          <cell r="L3296" t="str">
            <v>LH</v>
          </cell>
          <cell r="M3296" t="str">
            <v>LH</v>
          </cell>
          <cell r="N3296" t="str">
            <v>LH</v>
          </cell>
          <cell r="O3296" t="str">
            <v>LH</v>
          </cell>
          <cell r="P3296" t="str">
            <v>LH</v>
          </cell>
          <cell r="Q3296" t="str">
            <v>LH</v>
          </cell>
          <cell r="R3296" t="str">
            <v xml:space="preserve">LH </v>
          </cell>
        </row>
        <row r="3297">
          <cell r="A3297">
            <v>217087</v>
          </cell>
          <cell r="B3297" t="str">
            <v>QUARTZ 4000 SM 10W30     5B3L   TOT   SG</v>
          </cell>
          <cell r="C3297" t="str">
            <v>5B3L</v>
          </cell>
          <cell r="D3297" t="str">
            <v>103PCOO_H_SG</v>
          </cell>
          <cell r="E3297" t="str">
            <v>P11N01N3</v>
          </cell>
          <cell r="F3297" t="str">
            <v>SG</v>
          </cell>
          <cell r="G3297" t="str">
            <v>AO</v>
          </cell>
          <cell r="H3297" t="str">
            <v>-</v>
          </cell>
          <cell r="I3297" t="str">
            <v>-</v>
          </cell>
          <cell r="J3297" t="str">
            <v>-</v>
          </cell>
          <cell r="K3297">
            <v>3</v>
          </cell>
          <cell r="L3297">
            <v>3</v>
          </cell>
          <cell r="M3297">
            <v>3</v>
          </cell>
          <cell r="N3297">
            <v>3</v>
          </cell>
          <cell r="O3297">
            <v>3</v>
          </cell>
          <cell r="P3297">
            <v>3</v>
          </cell>
          <cell r="Q3297">
            <v>3</v>
          </cell>
          <cell r="R3297">
            <v>3</v>
          </cell>
        </row>
        <row r="3298">
          <cell r="A3298">
            <v>194642</v>
          </cell>
          <cell r="B3298" t="str">
            <v>QUARTZ 4000 SM 10W40     208L   TOT   SG</v>
          </cell>
          <cell r="C3298" t="str">
            <v>208L</v>
          </cell>
          <cell r="D3298" t="str">
            <v>104PCAK_H_SG</v>
          </cell>
          <cell r="E3298" t="str">
            <v>P11N01N3</v>
          </cell>
          <cell r="F3298" t="str">
            <v>SG</v>
          </cell>
          <cell r="G3298" t="str">
            <v>AO</v>
          </cell>
          <cell r="H3298" t="str">
            <v>2A</v>
          </cell>
          <cell r="I3298" t="str">
            <v>2A</v>
          </cell>
          <cell r="J3298" t="str">
            <v>2A</v>
          </cell>
          <cell r="K3298" t="str">
            <v>2A</v>
          </cell>
          <cell r="L3298" t="str">
            <v>2A</v>
          </cell>
          <cell r="M3298">
            <v>3</v>
          </cell>
          <cell r="N3298" t="str">
            <v>LH</v>
          </cell>
          <cell r="O3298" t="str">
            <v>LH</v>
          </cell>
          <cell r="P3298" t="str">
            <v>LH</v>
          </cell>
          <cell r="Q3298" t="str">
            <v>LH</v>
          </cell>
          <cell r="R3298" t="str">
            <v xml:space="preserve">LH </v>
          </cell>
        </row>
        <row r="3299">
          <cell r="A3299">
            <v>216949</v>
          </cell>
          <cell r="B3299" t="str">
            <v>QUARTZ 4000 SM 10W40     3B4L   TOT   SG</v>
          </cell>
          <cell r="C3299" t="str">
            <v>3B4L</v>
          </cell>
          <cell r="D3299" t="str">
            <v>104PCAK_H_SG</v>
          </cell>
          <cell r="E3299" t="str">
            <v>P11N01N3</v>
          </cell>
          <cell r="F3299" t="str">
            <v>SG</v>
          </cell>
          <cell r="G3299" t="str">
            <v>AO</v>
          </cell>
          <cell r="H3299" t="str">
            <v>-</v>
          </cell>
          <cell r="I3299" t="str">
            <v>-</v>
          </cell>
          <cell r="J3299" t="str">
            <v>-</v>
          </cell>
          <cell r="K3299">
            <v>3</v>
          </cell>
          <cell r="L3299">
            <v>3</v>
          </cell>
          <cell r="M3299">
            <v>3</v>
          </cell>
          <cell r="N3299">
            <v>3</v>
          </cell>
          <cell r="O3299" t="str">
            <v>LH</v>
          </cell>
          <cell r="P3299" t="str">
            <v>LH</v>
          </cell>
          <cell r="Q3299" t="str">
            <v>LH</v>
          </cell>
          <cell r="R3299" t="str">
            <v xml:space="preserve">LH </v>
          </cell>
        </row>
        <row r="3300">
          <cell r="A3300">
            <v>186992</v>
          </cell>
          <cell r="B3300" t="str">
            <v>QUARTZ 4000 SM 10W40     4B4L   TOT   SG</v>
          </cell>
          <cell r="C3300" t="str">
            <v>4B4L</v>
          </cell>
          <cell r="D3300" t="str">
            <v>104PCAE_H_SG</v>
          </cell>
          <cell r="E3300" t="str">
            <v>P11N01N3</v>
          </cell>
          <cell r="F3300" t="str">
            <v>SG</v>
          </cell>
          <cell r="G3300" t="str">
            <v>AO</v>
          </cell>
          <cell r="H3300">
            <v>3</v>
          </cell>
          <cell r="I3300">
            <v>3</v>
          </cell>
          <cell r="J3300">
            <v>3</v>
          </cell>
          <cell r="K3300" t="str">
            <v>LS</v>
          </cell>
          <cell r="L3300" t="str">
            <v>LH</v>
          </cell>
          <cell r="M3300" t="str">
            <v>LH</v>
          </cell>
          <cell r="N3300" t="str">
            <v>LH</v>
          </cell>
          <cell r="O3300" t="str">
            <v>LH</v>
          </cell>
          <cell r="P3300" t="str">
            <v>LH</v>
          </cell>
          <cell r="Q3300" t="str">
            <v>LH</v>
          </cell>
          <cell r="R3300" t="str">
            <v xml:space="preserve">LH </v>
          </cell>
        </row>
        <row r="3301">
          <cell r="A3301">
            <v>187235</v>
          </cell>
          <cell r="B3301" t="str">
            <v>QUARTZ 4X4 15W40         18B1L  TOT L AE</v>
          </cell>
          <cell r="C3301" t="str">
            <v>18B1L</v>
          </cell>
          <cell r="D3301" t="str">
            <v>154HDAA_H_AE</v>
          </cell>
          <cell r="E3301" t="str">
            <v>P11N01N3</v>
          </cell>
          <cell r="F3301" t="str">
            <v>AE</v>
          </cell>
          <cell r="G3301" t="str">
            <v>AO</v>
          </cell>
          <cell r="H3301" t="str">
            <v>-</v>
          </cell>
          <cell r="I3301">
            <v>4</v>
          </cell>
          <cell r="J3301">
            <v>4</v>
          </cell>
          <cell r="K3301">
            <v>4</v>
          </cell>
          <cell r="L3301">
            <v>4</v>
          </cell>
          <cell r="M3301" t="str">
            <v>LS</v>
          </cell>
          <cell r="N3301" t="str">
            <v>LH</v>
          </cell>
          <cell r="O3301" t="str">
            <v>LH</v>
          </cell>
          <cell r="P3301" t="str">
            <v>LH</v>
          </cell>
          <cell r="Q3301" t="str">
            <v>LH</v>
          </cell>
          <cell r="R3301" t="str">
            <v xml:space="preserve">LH </v>
          </cell>
        </row>
        <row r="3302">
          <cell r="A3302">
            <v>166205</v>
          </cell>
          <cell r="B3302" t="str">
            <v>QUARTZ 4X4 15W40         6B4L   TOT L AE</v>
          </cell>
          <cell r="C3302" t="str">
            <v>6B4L</v>
          </cell>
          <cell r="D3302" t="str">
            <v>154HDAA_H_AE</v>
          </cell>
          <cell r="E3302" t="str">
            <v>P11N01N3</v>
          </cell>
          <cell r="F3302" t="str">
            <v>AE</v>
          </cell>
          <cell r="G3302" t="str">
            <v>AO</v>
          </cell>
          <cell r="H3302" t="str">
            <v>-</v>
          </cell>
          <cell r="I3302">
            <v>4</v>
          </cell>
          <cell r="J3302" t="str">
            <v>for depletion</v>
          </cell>
          <cell r="K3302" t="str">
            <v>for depletion</v>
          </cell>
          <cell r="L3302" t="str">
            <v>LH</v>
          </cell>
          <cell r="M3302" t="str">
            <v>LH</v>
          </cell>
          <cell r="N3302" t="str">
            <v>LH</v>
          </cell>
          <cell r="O3302" t="str">
            <v>LH</v>
          </cell>
          <cell r="P3302" t="str">
            <v>LH</v>
          </cell>
          <cell r="Q3302" t="str">
            <v>LH</v>
          </cell>
          <cell r="R3302" t="str">
            <v xml:space="preserve">LH </v>
          </cell>
        </row>
        <row r="3303">
          <cell r="A3303">
            <v>213763</v>
          </cell>
          <cell r="B3303" t="str">
            <v>QUARTZ 5000 15W40        12B1L  TOT C</v>
          </cell>
          <cell r="C3303" t="str">
            <v>12B1L</v>
          </cell>
          <cell r="D3303" t="str">
            <v>154PCAI</v>
          </cell>
          <cell r="E3303" t="str">
            <v>P11N01N3</v>
          </cell>
          <cell r="F3303" t="str">
            <v>C</v>
          </cell>
          <cell r="G3303" t="str">
            <v>AO</v>
          </cell>
          <cell r="H3303" t="str">
            <v>-</v>
          </cell>
          <cell r="I3303" t="str">
            <v>-</v>
          </cell>
          <cell r="J3303" t="str">
            <v>-</v>
          </cell>
          <cell r="K3303">
            <v>4</v>
          </cell>
          <cell r="L3303">
            <v>4</v>
          </cell>
          <cell r="M3303">
            <v>4</v>
          </cell>
          <cell r="N3303">
            <v>4</v>
          </cell>
          <cell r="O3303">
            <v>4</v>
          </cell>
          <cell r="P3303">
            <v>4</v>
          </cell>
          <cell r="Q3303">
            <v>4</v>
          </cell>
          <cell r="R3303">
            <v>4</v>
          </cell>
        </row>
        <row r="3304">
          <cell r="A3304">
            <v>166236</v>
          </cell>
          <cell r="B3304" t="str">
            <v>QUARTZ 5000 15W40        18B1L  TOT C1</v>
          </cell>
          <cell r="C3304" t="str">
            <v>18B1L</v>
          </cell>
          <cell r="D3304" t="str">
            <v>154PCAI</v>
          </cell>
          <cell r="E3304" t="str">
            <v>P11N01N3</v>
          </cell>
          <cell r="F3304" t="str">
            <v>C</v>
          </cell>
          <cell r="G3304" t="str">
            <v>AO</v>
          </cell>
          <cell r="H3304">
            <v>4</v>
          </cell>
          <cell r="I3304">
            <v>4</v>
          </cell>
          <cell r="J3304">
            <v>4</v>
          </cell>
          <cell r="K3304">
            <v>4</v>
          </cell>
          <cell r="L3304">
            <v>4</v>
          </cell>
          <cell r="M3304">
            <v>4</v>
          </cell>
          <cell r="N3304">
            <v>4</v>
          </cell>
          <cell r="O3304">
            <v>4</v>
          </cell>
          <cell r="P3304">
            <v>4</v>
          </cell>
          <cell r="Q3304">
            <v>4</v>
          </cell>
          <cell r="R3304">
            <v>4</v>
          </cell>
        </row>
        <row r="3305">
          <cell r="A3305">
            <v>110685</v>
          </cell>
          <cell r="B3305" t="str">
            <v>QUARTZ 5000 15W40        208L   TOT C</v>
          </cell>
          <cell r="C3305" t="str">
            <v>208L</v>
          </cell>
          <cell r="D3305" t="str">
            <v>154PCAI</v>
          </cell>
          <cell r="E3305" t="str">
            <v>P11N01N3</v>
          </cell>
          <cell r="F3305" t="str">
            <v>C</v>
          </cell>
          <cell r="G3305" t="str">
            <v>AO</v>
          </cell>
          <cell r="H3305" t="str">
            <v>-</v>
          </cell>
          <cell r="I3305">
            <v>4</v>
          </cell>
          <cell r="J3305">
            <v>4</v>
          </cell>
          <cell r="K3305">
            <v>4</v>
          </cell>
          <cell r="L3305">
            <v>4</v>
          </cell>
          <cell r="M3305">
            <v>4</v>
          </cell>
          <cell r="N3305">
            <v>4</v>
          </cell>
          <cell r="O3305">
            <v>4</v>
          </cell>
          <cell r="P3305">
            <v>4</v>
          </cell>
          <cell r="Q3305">
            <v>4</v>
          </cell>
          <cell r="R3305">
            <v>4</v>
          </cell>
        </row>
        <row r="3306">
          <cell r="A3306">
            <v>148645</v>
          </cell>
          <cell r="B3306" t="str">
            <v>QUARTZ 5000 15W40        3B5L   TOT C</v>
          </cell>
          <cell r="C3306" t="str">
            <v>3B5L</v>
          </cell>
          <cell r="D3306" t="str">
            <v>154PCAI</v>
          </cell>
          <cell r="E3306" t="str">
            <v>P11N01N3</v>
          </cell>
          <cell r="F3306" t="str">
            <v>C</v>
          </cell>
          <cell r="G3306" t="str">
            <v>AO</v>
          </cell>
          <cell r="H3306">
            <v>4</v>
          </cell>
          <cell r="I3306">
            <v>4</v>
          </cell>
          <cell r="J3306">
            <v>4</v>
          </cell>
          <cell r="K3306">
            <v>4</v>
          </cell>
          <cell r="L3306">
            <v>4</v>
          </cell>
          <cell r="M3306">
            <v>4</v>
          </cell>
          <cell r="N3306">
            <v>4</v>
          </cell>
          <cell r="O3306">
            <v>4</v>
          </cell>
          <cell r="P3306">
            <v>4</v>
          </cell>
          <cell r="Q3306">
            <v>4</v>
          </cell>
          <cell r="R3306">
            <v>4</v>
          </cell>
        </row>
        <row r="3307">
          <cell r="A3307">
            <v>213677</v>
          </cell>
          <cell r="B3307" t="str">
            <v>QUARTZ 5000 15W40        3B5L   TOT C1</v>
          </cell>
          <cell r="C3307" t="str">
            <v>3B5L</v>
          </cell>
          <cell r="D3307" t="str">
            <v>154PCAI</v>
          </cell>
          <cell r="E3307" t="str">
            <v>P11N01N3</v>
          </cell>
          <cell r="F3307" t="str">
            <v>C</v>
          </cell>
          <cell r="G3307" t="str">
            <v>AO</v>
          </cell>
          <cell r="H3307" t="str">
            <v>-</v>
          </cell>
          <cell r="I3307" t="str">
            <v>-</v>
          </cell>
          <cell r="J3307" t="str">
            <v>-</v>
          </cell>
          <cell r="K3307">
            <v>4</v>
          </cell>
          <cell r="L3307">
            <v>4</v>
          </cell>
          <cell r="M3307">
            <v>4</v>
          </cell>
          <cell r="N3307">
            <v>4</v>
          </cell>
          <cell r="O3307">
            <v>4</v>
          </cell>
          <cell r="P3307">
            <v>4</v>
          </cell>
          <cell r="Q3307">
            <v>4</v>
          </cell>
          <cell r="R3307">
            <v>4</v>
          </cell>
        </row>
        <row r="3308">
          <cell r="A3308">
            <v>166048</v>
          </cell>
          <cell r="B3308" t="str">
            <v>QUARTZ 5000 20W50        18B1L  TOT C1</v>
          </cell>
          <cell r="C3308" t="str">
            <v>18B1L</v>
          </cell>
          <cell r="D3308" t="str">
            <v>205PCYY</v>
          </cell>
          <cell r="E3308" t="str">
            <v>P11N01N3</v>
          </cell>
          <cell r="F3308" t="str">
            <v>C</v>
          </cell>
          <cell r="G3308" t="str">
            <v>AO</v>
          </cell>
          <cell r="H3308" t="str">
            <v>-</v>
          </cell>
          <cell r="I3308">
            <v>4</v>
          </cell>
          <cell r="J3308" t="str">
            <v>for depletion</v>
          </cell>
          <cell r="K3308" t="str">
            <v>for depletion</v>
          </cell>
          <cell r="L3308" t="str">
            <v>LH</v>
          </cell>
          <cell r="M3308" t="str">
            <v>LH</v>
          </cell>
          <cell r="N3308" t="str">
            <v>LH</v>
          </cell>
          <cell r="O3308" t="str">
            <v>LH</v>
          </cell>
          <cell r="P3308" t="str">
            <v>LH</v>
          </cell>
          <cell r="Q3308" t="str">
            <v>LH</v>
          </cell>
          <cell r="R3308" t="str">
            <v xml:space="preserve">LH </v>
          </cell>
        </row>
        <row r="3309">
          <cell r="A3309">
            <v>110698</v>
          </cell>
          <cell r="B3309" t="str">
            <v>QUARTZ 5000 20W50        208L   TOT C</v>
          </cell>
          <cell r="C3309" t="str">
            <v>208L</v>
          </cell>
          <cell r="D3309" t="str">
            <v>205PCYY</v>
          </cell>
          <cell r="E3309" t="str">
            <v>P11N01N3</v>
          </cell>
          <cell r="F3309" t="str">
            <v>C</v>
          </cell>
          <cell r="G3309" t="str">
            <v>AO</v>
          </cell>
          <cell r="H3309" t="str">
            <v>-</v>
          </cell>
          <cell r="I3309">
            <v>4</v>
          </cell>
          <cell r="J3309" t="str">
            <v>close</v>
          </cell>
          <cell r="K3309" t="str">
            <v>close</v>
          </cell>
          <cell r="L3309" t="str">
            <v>LH</v>
          </cell>
          <cell r="M3309" t="str">
            <v>LH</v>
          </cell>
          <cell r="N3309" t="str">
            <v>LH</v>
          </cell>
          <cell r="O3309" t="str">
            <v>LH</v>
          </cell>
          <cell r="P3309" t="str">
            <v>LH</v>
          </cell>
          <cell r="Q3309" t="str">
            <v>LH</v>
          </cell>
          <cell r="R3309" t="str">
            <v xml:space="preserve">LH </v>
          </cell>
        </row>
        <row r="3310">
          <cell r="A3310">
            <v>186998</v>
          </cell>
          <cell r="B3310" t="str">
            <v>QUARTZ 5000 SN 10W40     18B1L  TOT   SG</v>
          </cell>
          <cell r="C3310" t="str">
            <v>18B1L</v>
          </cell>
          <cell r="D3310" t="str">
            <v>104PCAK_H_SG</v>
          </cell>
          <cell r="E3310" t="str">
            <v>P11N01N3</v>
          </cell>
          <cell r="F3310" t="str">
            <v>SG</v>
          </cell>
          <cell r="G3310" t="str">
            <v>AO</v>
          </cell>
          <cell r="H3310">
            <v>3</v>
          </cell>
          <cell r="I3310">
            <v>3</v>
          </cell>
          <cell r="J3310" t="str">
            <v>close</v>
          </cell>
          <cell r="K3310" t="str">
            <v>for depletion</v>
          </cell>
          <cell r="L3310" t="str">
            <v>LH</v>
          </cell>
          <cell r="M3310" t="str">
            <v>LH</v>
          </cell>
          <cell r="N3310" t="str">
            <v>LH</v>
          </cell>
          <cell r="O3310" t="str">
            <v>LH</v>
          </cell>
          <cell r="P3310" t="str">
            <v>LH</v>
          </cell>
          <cell r="Q3310" t="str">
            <v>LH</v>
          </cell>
          <cell r="R3310" t="str">
            <v xml:space="preserve">LH </v>
          </cell>
        </row>
        <row r="3311">
          <cell r="A3311">
            <v>194644</v>
          </cell>
          <cell r="B3311" t="str">
            <v>QUARTZ 5000 SN 10W40     208L   TOT   SG</v>
          </cell>
          <cell r="C3311" t="str">
            <v>208L</v>
          </cell>
          <cell r="D3311" t="str">
            <v>104PCAK_H_SG</v>
          </cell>
          <cell r="E3311" t="str">
            <v>P11N01N3</v>
          </cell>
          <cell r="F3311" t="str">
            <v>SG</v>
          </cell>
          <cell r="G3311" t="str">
            <v>AO</v>
          </cell>
          <cell r="H3311" t="str">
            <v>2B</v>
          </cell>
          <cell r="I3311" t="str">
            <v>2B</v>
          </cell>
          <cell r="J3311" t="str">
            <v>2B</v>
          </cell>
          <cell r="K3311" t="str">
            <v>2B</v>
          </cell>
          <cell r="L3311" t="str">
            <v>2B</v>
          </cell>
          <cell r="M3311" t="str">
            <v>2B</v>
          </cell>
          <cell r="N3311">
            <v>3</v>
          </cell>
          <cell r="O3311">
            <v>3</v>
          </cell>
          <cell r="P3311">
            <v>3</v>
          </cell>
          <cell r="Q3311">
            <v>3</v>
          </cell>
          <cell r="R3311">
            <v>3</v>
          </cell>
        </row>
        <row r="3312">
          <cell r="A3312">
            <v>216950</v>
          </cell>
          <cell r="B3312" t="str">
            <v>QUARTZ 5000 SN 10W40     3B4L   TOT   SG</v>
          </cell>
          <cell r="C3312" t="str">
            <v>3B4L</v>
          </cell>
          <cell r="D3312" t="str">
            <v>104PCAK_H_SG</v>
          </cell>
          <cell r="E3312" t="str">
            <v>P11N01N3</v>
          </cell>
          <cell r="F3312" t="str">
            <v>SG</v>
          </cell>
          <cell r="G3312" t="str">
            <v>AO</v>
          </cell>
          <cell r="H3312" t="str">
            <v>-</v>
          </cell>
          <cell r="I3312" t="str">
            <v>-</v>
          </cell>
          <cell r="J3312" t="str">
            <v>-</v>
          </cell>
          <cell r="K3312">
            <v>3</v>
          </cell>
          <cell r="L3312">
            <v>3</v>
          </cell>
          <cell r="M3312">
            <v>3</v>
          </cell>
          <cell r="N3312">
            <v>3</v>
          </cell>
          <cell r="O3312">
            <v>3</v>
          </cell>
          <cell r="P3312">
            <v>3</v>
          </cell>
          <cell r="Q3312">
            <v>3</v>
          </cell>
          <cell r="R3312">
            <v>3</v>
          </cell>
        </row>
        <row r="3313">
          <cell r="A3313">
            <v>186996</v>
          </cell>
          <cell r="B3313" t="str">
            <v>QUARTZ 5000 SN 10W40     3B5L   TOT   SG</v>
          </cell>
          <cell r="C3313" t="str">
            <v>3B5L</v>
          </cell>
          <cell r="D3313" t="str">
            <v>104PCAK_H_SG</v>
          </cell>
          <cell r="E3313" t="str">
            <v>P11N01N3</v>
          </cell>
          <cell r="F3313" t="str">
            <v>SG</v>
          </cell>
          <cell r="G3313" t="str">
            <v>AO</v>
          </cell>
          <cell r="H3313">
            <v>3</v>
          </cell>
          <cell r="I3313">
            <v>3</v>
          </cell>
          <cell r="J3313" t="str">
            <v>close</v>
          </cell>
          <cell r="K3313" t="str">
            <v>for depletion</v>
          </cell>
          <cell r="L3313" t="str">
            <v>LH</v>
          </cell>
          <cell r="M3313" t="str">
            <v>LH</v>
          </cell>
          <cell r="N3313" t="str">
            <v>LH</v>
          </cell>
          <cell r="O3313" t="str">
            <v>LH</v>
          </cell>
          <cell r="P3313" t="str">
            <v>LH</v>
          </cell>
          <cell r="Q3313" t="str">
            <v>LH</v>
          </cell>
          <cell r="R3313" t="str">
            <v xml:space="preserve">LH </v>
          </cell>
        </row>
        <row r="3314">
          <cell r="A3314">
            <v>186997</v>
          </cell>
          <cell r="B3314" t="str">
            <v>QUARTZ 5000 SN 10W40     4B4L   TOT   SG</v>
          </cell>
          <cell r="C3314" t="str">
            <v>4B4L</v>
          </cell>
          <cell r="D3314" t="str">
            <v>104PCAK_H_SG</v>
          </cell>
          <cell r="E3314" t="str">
            <v>P11N01N3</v>
          </cell>
          <cell r="F3314" t="str">
            <v>SG</v>
          </cell>
          <cell r="G3314" t="str">
            <v>AO</v>
          </cell>
          <cell r="H3314" t="str">
            <v>2A</v>
          </cell>
          <cell r="I3314" t="str">
            <v>2A</v>
          </cell>
          <cell r="J3314">
            <v>3</v>
          </cell>
          <cell r="K3314" t="str">
            <v>LS</v>
          </cell>
          <cell r="L3314" t="str">
            <v>LH</v>
          </cell>
          <cell r="M3314" t="str">
            <v>LH</v>
          </cell>
          <cell r="N3314" t="str">
            <v>LH</v>
          </cell>
          <cell r="O3314" t="str">
            <v>LH</v>
          </cell>
          <cell r="P3314" t="str">
            <v>LH</v>
          </cell>
          <cell r="Q3314" t="str">
            <v>LH</v>
          </cell>
          <cell r="R3314" t="str">
            <v xml:space="preserve">LH </v>
          </cell>
        </row>
        <row r="3315">
          <cell r="A3315">
            <v>217104</v>
          </cell>
          <cell r="B3315" t="str">
            <v>QUARTZ 5000 SN 15W40     12B1L  TOT   SG</v>
          </cell>
          <cell r="C3315" t="str">
            <v>12B1L</v>
          </cell>
          <cell r="D3315" t="str">
            <v>154PCAG_H_SG</v>
          </cell>
          <cell r="E3315" t="str">
            <v>P11N01N3</v>
          </cell>
          <cell r="F3315" t="str">
            <v>SG</v>
          </cell>
          <cell r="G3315" t="str">
            <v>AO</v>
          </cell>
          <cell r="H3315" t="str">
            <v>-</v>
          </cell>
          <cell r="I3315" t="str">
            <v>-</v>
          </cell>
          <cell r="J3315" t="str">
            <v>-</v>
          </cell>
          <cell r="K3315">
            <v>3</v>
          </cell>
          <cell r="L3315">
            <v>3</v>
          </cell>
          <cell r="M3315">
            <v>3</v>
          </cell>
          <cell r="N3315">
            <v>3</v>
          </cell>
          <cell r="O3315">
            <v>3</v>
          </cell>
          <cell r="P3315">
            <v>3</v>
          </cell>
          <cell r="Q3315">
            <v>3</v>
          </cell>
          <cell r="R3315">
            <v>2</v>
          </cell>
        </row>
        <row r="3316">
          <cell r="A3316">
            <v>204775</v>
          </cell>
          <cell r="B3316" t="str">
            <v>QUARTZ 5000 SN 15W40     18B1L  TOT   SG</v>
          </cell>
          <cell r="C3316" t="str">
            <v>18B1L</v>
          </cell>
          <cell r="D3316" t="str">
            <v>154PCAG_H_SG</v>
          </cell>
          <cell r="E3316" t="str">
            <v>P11N01N3</v>
          </cell>
          <cell r="F3316" t="str">
            <v>SG</v>
          </cell>
          <cell r="G3316" t="str">
            <v>AO</v>
          </cell>
          <cell r="H3316" t="str">
            <v>2A</v>
          </cell>
          <cell r="I3316" t="str">
            <v>2A</v>
          </cell>
          <cell r="J3316" t="str">
            <v>2A</v>
          </cell>
          <cell r="K3316" t="str">
            <v>LS</v>
          </cell>
          <cell r="L3316" t="str">
            <v>LH</v>
          </cell>
          <cell r="M3316" t="str">
            <v>LH</v>
          </cell>
          <cell r="N3316" t="str">
            <v>LH</v>
          </cell>
          <cell r="O3316" t="str">
            <v>LH</v>
          </cell>
          <cell r="P3316" t="str">
            <v>LH</v>
          </cell>
          <cell r="Q3316" t="str">
            <v>LH</v>
          </cell>
          <cell r="R3316" t="str">
            <v xml:space="preserve">LH </v>
          </cell>
        </row>
        <row r="3317">
          <cell r="A3317">
            <v>204777</v>
          </cell>
          <cell r="B3317" t="str">
            <v>QUARTZ 5000 SN 15W40     208L   TOT   SG</v>
          </cell>
          <cell r="C3317" t="str">
            <v>208L</v>
          </cell>
          <cell r="D3317" t="str">
            <v>154PCAG_H_SG</v>
          </cell>
          <cell r="E3317" t="str">
            <v>P11N01N3</v>
          </cell>
          <cell r="F3317" t="str">
            <v>SG</v>
          </cell>
          <cell r="G3317" t="str">
            <v>AO</v>
          </cell>
          <cell r="H3317" t="str">
            <v>2A</v>
          </cell>
          <cell r="I3317" t="str">
            <v>2A</v>
          </cell>
          <cell r="J3317" t="str">
            <v>2A</v>
          </cell>
          <cell r="K3317" t="str">
            <v>2A</v>
          </cell>
          <cell r="L3317" t="str">
            <v>2A</v>
          </cell>
          <cell r="M3317" t="str">
            <v>2A</v>
          </cell>
          <cell r="N3317">
            <v>2</v>
          </cell>
          <cell r="O3317">
            <v>2</v>
          </cell>
          <cell r="P3317">
            <v>2</v>
          </cell>
          <cell r="Q3317">
            <v>2</v>
          </cell>
          <cell r="R3317">
            <v>2</v>
          </cell>
        </row>
        <row r="3318">
          <cell r="A3318">
            <v>204776</v>
          </cell>
          <cell r="B3318" t="str">
            <v>QUARTZ 5000 SN 15W40     20LJ   TOT   SG</v>
          </cell>
          <cell r="C3318" t="str">
            <v>20LJ</v>
          </cell>
          <cell r="D3318" t="str">
            <v>154PCAG_H_SG</v>
          </cell>
          <cell r="E3318" t="str">
            <v>P11N01N3</v>
          </cell>
          <cell r="F3318" t="str">
            <v>SG</v>
          </cell>
          <cell r="G3318" t="str">
            <v>AO</v>
          </cell>
          <cell r="H3318" t="str">
            <v>2A</v>
          </cell>
          <cell r="I3318" t="str">
            <v>2A</v>
          </cell>
          <cell r="J3318" t="str">
            <v>close</v>
          </cell>
          <cell r="K3318" t="str">
            <v>for depletion</v>
          </cell>
          <cell r="L3318" t="str">
            <v>LH</v>
          </cell>
          <cell r="M3318" t="str">
            <v>LH</v>
          </cell>
          <cell r="N3318" t="str">
            <v>LH</v>
          </cell>
          <cell r="O3318" t="str">
            <v>LH</v>
          </cell>
          <cell r="P3318" t="str">
            <v>LH</v>
          </cell>
          <cell r="Q3318" t="str">
            <v>LH</v>
          </cell>
          <cell r="R3318" t="str">
            <v xml:space="preserve">LH </v>
          </cell>
        </row>
        <row r="3319">
          <cell r="A3319">
            <v>217076</v>
          </cell>
          <cell r="B3319" t="str">
            <v>QUARTZ 5000 SN 15W40     3B4L   TOT   SG</v>
          </cell>
          <cell r="C3319" t="str">
            <v>3B4L</v>
          </cell>
          <cell r="D3319" t="str">
            <v>154PCAG_H_SG</v>
          </cell>
          <cell r="E3319" t="str">
            <v>P11N01N3</v>
          </cell>
          <cell r="F3319" t="str">
            <v>SG</v>
          </cell>
          <cell r="G3319" t="str">
            <v>AO</v>
          </cell>
          <cell r="H3319" t="str">
            <v>-</v>
          </cell>
          <cell r="I3319" t="str">
            <v>-</v>
          </cell>
          <cell r="J3319" t="str">
            <v>-</v>
          </cell>
          <cell r="K3319" t="str">
            <v>2B</v>
          </cell>
          <cell r="L3319" t="str">
            <v>2B</v>
          </cell>
          <cell r="M3319" t="str">
            <v>2B</v>
          </cell>
          <cell r="N3319">
            <v>3</v>
          </cell>
          <cell r="O3319">
            <v>3</v>
          </cell>
          <cell r="P3319">
            <v>2</v>
          </cell>
          <cell r="Q3319">
            <v>2</v>
          </cell>
          <cell r="R3319">
            <v>2</v>
          </cell>
        </row>
        <row r="3320">
          <cell r="A3320">
            <v>204774</v>
          </cell>
          <cell r="B3320" t="str">
            <v>QUARTZ 5000 SN 15W40     3B5L   TOT   SG</v>
          </cell>
          <cell r="C3320" t="str">
            <v>3B5L</v>
          </cell>
          <cell r="D3320" t="str">
            <v>154PCAG_H_SG</v>
          </cell>
          <cell r="E3320" t="str">
            <v>P11N01N3</v>
          </cell>
          <cell r="F3320" t="str">
            <v>SG</v>
          </cell>
          <cell r="G3320" t="str">
            <v>AO</v>
          </cell>
          <cell r="H3320" t="str">
            <v>2A</v>
          </cell>
          <cell r="I3320" t="str">
            <v>2A</v>
          </cell>
          <cell r="J3320">
            <v>3</v>
          </cell>
          <cell r="K3320" t="str">
            <v>LS</v>
          </cell>
          <cell r="L3320" t="str">
            <v>LS</v>
          </cell>
          <cell r="M3320" t="str">
            <v>LH</v>
          </cell>
          <cell r="N3320" t="str">
            <v>LH</v>
          </cell>
          <cell r="O3320" t="str">
            <v>LH</v>
          </cell>
          <cell r="P3320" t="str">
            <v>LH</v>
          </cell>
          <cell r="Q3320" t="str">
            <v>LH</v>
          </cell>
          <cell r="R3320" t="str">
            <v xml:space="preserve">LH </v>
          </cell>
        </row>
        <row r="3321">
          <cell r="A3321">
            <v>217103</v>
          </cell>
          <cell r="B3321" t="str">
            <v>QUARTZ 5000 SN 15W40     3B5L   TOT  1SG</v>
          </cell>
          <cell r="C3321" t="str">
            <v>3B5L</v>
          </cell>
          <cell r="D3321" t="str">
            <v>154PCAG_H_SG</v>
          </cell>
          <cell r="E3321" t="str">
            <v>P11N01N3</v>
          </cell>
          <cell r="F3321" t="str">
            <v>SG</v>
          </cell>
          <cell r="G3321" t="str">
            <v>AO</v>
          </cell>
          <cell r="H3321" t="str">
            <v>-</v>
          </cell>
          <cell r="I3321" t="str">
            <v>-</v>
          </cell>
          <cell r="J3321" t="str">
            <v>-</v>
          </cell>
          <cell r="K3321">
            <v>3</v>
          </cell>
          <cell r="L3321">
            <v>3</v>
          </cell>
          <cell r="M3321">
            <v>3</v>
          </cell>
          <cell r="N3321">
            <v>3</v>
          </cell>
          <cell r="O3321">
            <v>3</v>
          </cell>
          <cell r="P3321">
            <v>3</v>
          </cell>
          <cell r="Q3321">
            <v>3</v>
          </cell>
          <cell r="R3321">
            <v>2</v>
          </cell>
        </row>
        <row r="3322">
          <cell r="A3322">
            <v>199386</v>
          </cell>
          <cell r="B3322" t="str">
            <v>QUARTZ 5000 SN 15W40     4B4L   TOT   SG</v>
          </cell>
          <cell r="C3322" t="str">
            <v>4B4L</v>
          </cell>
          <cell r="D3322" t="str">
            <v>154PCAG_H_SG</v>
          </cell>
          <cell r="E3322" t="str">
            <v>P11N01N3</v>
          </cell>
          <cell r="F3322" t="str">
            <v>SG</v>
          </cell>
          <cell r="G3322" t="str">
            <v>AO</v>
          </cell>
          <cell r="H3322" t="str">
            <v>2B</v>
          </cell>
          <cell r="I3322" t="str">
            <v>2B</v>
          </cell>
          <cell r="J3322" t="str">
            <v>2B</v>
          </cell>
          <cell r="K3322" t="str">
            <v>LS</v>
          </cell>
          <cell r="L3322" t="str">
            <v>LS</v>
          </cell>
          <cell r="M3322" t="str">
            <v>LS</v>
          </cell>
          <cell r="N3322" t="str">
            <v>LH</v>
          </cell>
          <cell r="O3322" t="str">
            <v>LH</v>
          </cell>
          <cell r="P3322" t="str">
            <v>LH</v>
          </cell>
          <cell r="Q3322" t="str">
            <v>LH</v>
          </cell>
          <cell r="R3322" t="str">
            <v xml:space="preserve">LH </v>
          </cell>
        </row>
        <row r="3323">
          <cell r="A3323">
            <v>216967</v>
          </cell>
          <cell r="B3323" t="str">
            <v>QUARTZ 5000 SN 15W50     12B1L  TOT   SG</v>
          </cell>
          <cell r="C3323" t="str">
            <v>12B1L</v>
          </cell>
          <cell r="D3323" t="str">
            <v>155PCOO_H_SG</v>
          </cell>
          <cell r="E3323" t="str">
            <v>P11N01N3</v>
          </cell>
          <cell r="F3323" t="str">
            <v>SG</v>
          </cell>
          <cell r="G3323" t="str">
            <v>AO</v>
          </cell>
          <cell r="H3323" t="str">
            <v>-</v>
          </cell>
          <cell r="I3323" t="str">
            <v>-</v>
          </cell>
          <cell r="J3323" t="str">
            <v>-</v>
          </cell>
          <cell r="K3323" t="str">
            <v>2A</v>
          </cell>
          <cell r="L3323" t="str">
            <v>2A</v>
          </cell>
          <cell r="M3323" t="str">
            <v>2A</v>
          </cell>
          <cell r="N3323">
            <v>2</v>
          </cell>
          <cell r="O3323">
            <v>2</v>
          </cell>
          <cell r="P3323">
            <v>2</v>
          </cell>
          <cell r="Q3323">
            <v>2</v>
          </cell>
          <cell r="R3323">
            <v>2</v>
          </cell>
        </row>
        <row r="3324">
          <cell r="A3324">
            <v>187654</v>
          </cell>
          <cell r="B3324" t="str">
            <v>QUARTZ 5000 SN 15W50     18B1L  TOT   SG</v>
          </cell>
          <cell r="C3324" t="str">
            <v>18B1L</v>
          </cell>
          <cell r="D3324" t="str">
            <v>155PCOO_H_SG</v>
          </cell>
          <cell r="E3324" t="str">
            <v>P11N01N3</v>
          </cell>
          <cell r="F3324" t="str">
            <v>SG</v>
          </cell>
          <cell r="G3324" t="str">
            <v>AO</v>
          </cell>
          <cell r="H3324" t="str">
            <v>2A</v>
          </cell>
          <cell r="I3324" t="str">
            <v>2A</v>
          </cell>
          <cell r="J3324" t="str">
            <v>2A</v>
          </cell>
          <cell r="K3324" t="str">
            <v>LS</v>
          </cell>
          <cell r="L3324" t="str">
            <v>LH</v>
          </cell>
          <cell r="M3324" t="str">
            <v>LH</v>
          </cell>
          <cell r="N3324" t="str">
            <v>LH</v>
          </cell>
          <cell r="O3324" t="str">
            <v>LH</v>
          </cell>
          <cell r="P3324" t="str">
            <v>LH</v>
          </cell>
          <cell r="Q3324" t="str">
            <v>LH</v>
          </cell>
          <cell r="R3324" t="str">
            <v xml:space="preserve">LH </v>
          </cell>
        </row>
        <row r="3325">
          <cell r="A3325">
            <v>194659</v>
          </cell>
          <cell r="B3325" t="str">
            <v>QUARTZ 5000 SN 15W50     208L   TOT   SG</v>
          </cell>
          <cell r="C3325" t="str">
            <v>208L</v>
          </cell>
          <cell r="D3325" t="str">
            <v>155PCOO_H_SG</v>
          </cell>
          <cell r="E3325" t="str">
            <v>P11N01N3</v>
          </cell>
          <cell r="F3325" t="str">
            <v>SG</v>
          </cell>
          <cell r="G3325" t="str">
            <v>AO</v>
          </cell>
          <cell r="H3325">
            <v>1</v>
          </cell>
          <cell r="I3325">
            <v>1</v>
          </cell>
          <cell r="J3325">
            <v>1</v>
          </cell>
          <cell r="K3325">
            <v>1</v>
          </cell>
          <cell r="L3325">
            <v>1</v>
          </cell>
          <cell r="M3325" t="str">
            <v>2A</v>
          </cell>
          <cell r="N3325">
            <v>2</v>
          </cell>
          <cell r="O3325">
            <v>2</v>
          </cell>
          <cell r="P3325">
            <v>2</v>
          </cell>
          <cell r="Q3325">
            <v>2</v>
          </cell>
          <cell r="R3325">
            <v>3</v>
          </cell>
        </row>
        <row r="3326">
          <cell r="A3326">
            <v>187318</v>
          </cell>
          <cell r="B3326" t="str">
            <v>QUARTZ 5000 SN 15W50     20LJ   TOT   SG</v>
          </cell>
          <cell r="C3326" t="str">
            <v>20LJ</v>
          </cell>
          <cell r="D3326" t="str">
            <v>155PCOO_H_SG</v>
          </cell>
          <cell r="E3326" t="str">
            <v>P11N01N3</v>
          </cell>
          <cell r="F3326" t="str">
            <v>SG</v>
          </cell>
          <cell r="G3326" t="str">
            <v>AO</v>
          </cell>
          <cell r="H3326" t="str">
            <v>2A</v>
          </cell>
          <cell r="I3326" t="str">
            <v>2A</v>
          </cell>
          <cell r="J3326" t="str">
            <v>2A</v>
          </cell>
          <cell r="K3326" t="str">
            <v>2B</v>
          </cell>
          <cell r="L3326" t="str">
            <v>2B</v>
          </cell>
          <cell r="M3326" t="str">
            <v>2B</v>
          </cell>
          <cell r="N3326">
            <v>3</v>
          </cell>
          <cell r="O3326">
            <v>3</v>
          </cell>
          <cell r="P3326">
            <v>3</v>
          </cell>
          <cell r="Q3326">
            <v>3</v>
          </cell>
          <cell r="R3326">
            <v>3</v>
          </cell>
        </row>
        <row r="3327">
          <cell r="A3327">
            <v>216966</v>
          </cell>
          <cell r="B3327" t="str">
            <v>QUARTZ 5000 SN 15W50     3B4L   TOT   SG</v>
          </cell>
          <cell r="C3327" t="str">
            <v>3B4L</v>
          </cell>
          <cell r="D3327" t="str">
            <v>155PCOO_H_SG</v>
          </cell>
          <cell r="E3327" t="str">
            <v>P11N01N3</v>
          </cell>
          <cell r="F3327" t="str">
            <v>SG</v>
          </cell>
          <cell r="G3327" t="str">
            <v>AO</v>
          </cell>
          <cell r="H3327" t="str">
            <v>-</v>
          </cell>
          <cell r="I3327" t="str">
            <v>-</v>
          </cell>
          <cell r="J3327" t="str">
            <v>-</v>
          </cell>
          <cell r="K3327">
            <v>1</v>
          </cell>
          <cell r="L3327">
            <v>1</v>
          </cell>
          <cell r="M3327">
            <v>1</v>
          </cell>
          <cell r="N3327">
            <v>1</v>
          </cell>
          <cell r="O3327">
            <v>1</v>
          </cell>
          <cell r="P3327">
            <v>1</v>
          </cell>
          <cell r="Q3327">
            <v>1</v>
          </cell>
          <cell r="R3327">
            <v>1</v>
          </cell>
        </row>
        <row r="3328">
          <cell r="A3328">
            <v>187616</v>
          </cell>
          <cell r="B3328" t="str">
            <v>QUARTZ 5000 SN 15W50     3B5L   TOT   SG</v>
          </cell>
          <cell r="C3328" t="str">
            <v>3B5L</v>
          </cell>
          <cell r="D3328" t="str">
            <v>155PCOO_H_SG</v>
          </cell>
          <cell r="E3328" t="str">
            <v>P11N01N3</v>
          </cell>
          <cell r="F3328" t="str">
            <v>SG</v>
          </cell>
          <cell r="G3328" t="str">
            <v>AO</v>
          </cell>
          <cell r="H3328" t="str">
            <v>2A</v>
          </cell>
          <cell r="I3328" t="str">
            <v>2A</v>
          </cell>
          <cell r="J3328">
            <v>3</v>
          </cell>
          <cell r="K3328" t="str">
            <v>LS</v>
          </cell>
          <cell r="L3328" t="str">
            <v>LS</v>
          </cell>
          <cell r="M3328" t="str">
            <v>LH</v>
          </cell>
          <cell r="N3328" t="str">
            <v>LH</v>
          </cell>
          <cell r="O3328" t="str">
            <v>LH</v>
          </cell>
          <cell r="P3328" t="str">
            <v>LH</v>
          </cell>
          <cell r="Q3328" t="str">
            <v>LH</v>
          </cell>
          <cell r="R3328" t="str">
            <v xml:space="preserve">LH </v>
          </cell>
        </row>
        <row r="3329">
          <cell r="A3329">
            <v>216965</v>
          </cell>
          <cell r="B3329" t="str">
            <v>QUARTZ 5000 SN 15W50     3B5L   TOT  1SG</v>
          </cell>
          <cell r="C3329" t="str">
            <v>3B5L</v>
          </cell>
          <cell r="D3329" t="str">
            <v>155PCOO_H_SG</v>
          </cell>
          <cell r="E3329" t="str">
            <v>P11N01N3</v>
          </cell>
          <cell r="F3329" t="str">
            <v>SG</v>
          </cell>
          <cell r="G3329" t="str">
            <v>AO</v>
          </cell>
          <cell r="H3329" t="str">
            <v>-</v>
          </cell>
          <cell r="I3329" t="str">
            <v>-</v>
          </cell>
          <cell r="J3329" t="str">
            <v>-</v>
          </cell>
          <cell r="K3329" t="str">
            <v>2A</v>
          </cell>
          <cell r="L3329" t="str">
            <v>2A</v>
          </cell>
          <cell r="M3329" t="str">
            <v>2A</v>
          </cell>
          <cell r="N3329">
            <v>2</v>
          </cell>
          <cell r="O3329">
            <v>3</v>
          </cell>
          <cell r="P3329">
            <v>3</v>
          </cell>
          <cell r="Q3329">
            <v>3</v>
          </cell>
          <cell r="R3329">
            <v>3</v>
          </cell>
        </row>
        <row r="3330">
          <cell r="A3330">
            <v>187652</v>
          </cell>
          <cell r="B3330" t="str">
            <v>QUARTZ 5000 SN 15W50     4B4L   TOT   SG</v>
          </cell>
          <cell r="C3330" t="str">
            <v>4B4L</v>
          </cell>
          <cell r="D3330" t="str">
            <v>155PCOO_H_SG</v>
          </cell>
          <cell r="E3330" t="str">
            <v>P11N01N3</v>
          </cell>
          <cell r="F3330" t="str">
            <v>SG</v>
          </cell>
          <cell r="G3330" t="str">
            <v>AO</v>
          </cell>
          <cell r="H3330">
            <v>1</v>
          </cell>
          <cell r="I3330">
            <v>1</v>
          </cell>
          <cell r="J3330">
            <v>1</v>
          </cell>
          <cell r="K3330" t="str">
            <v>LS</v>
          </cell>
          <cell r="L3330" t="str">
            <v>LS</v>
          </cell>
          <cell r="M3330" t="str">
            <v>LS</v>
          </cell>
          <cell r="N3330" t="str">
            <v>LH</v>
          </cell>
          <cell r="O3330" t="str">
            <v>LH</v>
          </cell>
          <cell r="P3330" t="str">
            <v>LH</v>
          </cell>
          <cell r="Q3330" t="str">
            <v>LH</v>
          </cell>
          <cell r="R3330" t="str">
            <v xml:space="preserve">LH </v>
          </cell>
        </row>
        <row r="3331">
          <cell r="A3331">
            <v>216957</v>
          </cell>
          <cell r="B3331" t="str">
            <v>QUARTZ 5000 SN 20W50     12B1L  TOT   SG</v>
          </cell>
          <cell r="C3331" t="str">
            <v>12B1L</v>
          </cell>
          <cell r="D3331" t="str">
            <v>205PCTT_H_SG</v>
          </cell>
          <cell r="E3331" t="str">
            <v>P11N01N3</v>
          </cell>
          <cell r="F3331" t="str">
            <v>SG</v>
          </cell>
          <cell r="G3331" t="str">
            <v>AO</v>
          </cell>
          <cell r="H3331" t="str">
            <v>-</v>
          </cell>
          <cell r="I3331" t="str">
            <v>-</v>
          </cell>
          <cell r="J3331" t="str">
            <v>-</v>
          </cell>
          <cell r="K3331">
            <v>1</v>
          </cell>
          <cell r="L3331">
            <v>1</v>
          </cell>
          <cell r="M3331">
            <v>1</v>
          </cell>
          <cell r="N3331">
            <v>1</v>
          </cell>
          <cell r="O3331">
            <v>1</v>
          </cell>
          <cell r="P3331">
            <v>1</v>
          </cell>
          <cell r="Q3331">
            <v>1</v>
          </cell>
          <cell r="R3331">
            <v>1</v>
          </cell>
        </row>
        <row r="3332">
          <cell r="A3332">
            <v>187063</v>
          </cell>
          <cell r="B3332" t="str">
            <v>QUARTZ 5000 SN 20W50     18B1L  TOT   SG</v>
          </cell>
          <cell r="C3332" t="str">
            <v>18B1L</v>
          </cell>
          <cell r="D3332" t="str">
            <v>205PCTT_H_SG</v>
          </cell>
          <cell r="E3332" t="str">
            <v>P11N01N3</v>
          </cell>
          <cell r="F3332" t="str">
            <v>SG</v>
          </cell>
          <cell r="G3332" t="str">
            <v>AO</v>
          </cell>
          <cell r="H3332">
            <v>1</v>
          </cell>
          <cell r="I3332">
            <v>1</v>
          </cell>
          <cell r="J3332">
            <v>1</v>
          </cell>
          <cell r="K3332" t="str">
            <v>LS</v>
          </cell>
          <cell r="L3332" t="str">
            <v>LH</v>
          </cell>
          <cell r="M3332" t="str">
            <v>LH</v>
          </cell>
          <cell r="N3332" t="str">
            <v>LH</v>
          </cell>
          <cell r="O3332" t="str">
            <v>LH</v>
          </cell>
          <cell r="P3332" t="str">
            <v>LH</v>
          </cell>
          <cell r="Q3332" t="str">
            <v>LH</v>
          </cell>
          <cell r="R3332" t="str">
            <v xml:space="preserve">LH </v>
          </cell>
        </row>
        <row r="3333">
          <cell r="A3333">
            <v>194650</v>
          </cell>
          <cell r="B3333" t="str">
            <v>QUARTZ 5000 SN 20W50     208L   TOT   SG</v>
          </cell>
          <cell r="C3333" t="str">
            <v>208L</v>
          </cell>
          <cell r="D3333" t="str">
            <v>205PCTT_H_SG</v>
          </cell>
          <cell r="E3333" t="str">
            <v>P11N01N3</v>
          </cell>
          <cell r="F3333" t="str">
            <v>SG</v>
          </cell>
          <cell r="G3333" t="str">
            <v>AO</v>
          </cell>
          <cell r="H3333" t="str">
            <v>2A</v>
          </cell>
          <cell r="I3333" t="str">
            <v>2A</v>
          </cell>
          <cell r="J3333" t="str">
            <v>2A</v>
          </cell>
          <cell r="K3333" t="str">
            <v>2A</v>
          </cell>
          <cell r="L3333" t="str">
            <v>2A</v>
          </cell>
          <cell r="M3333" t="str">
            <v>2A</v>
          </cell>
          <cell r="N3333">
            <v>2</v>
          </cell>
          <cell r="O3333">
            <v>2</v>
          </cell>
          <cell r="P3333">
            <v>1</v>
          </cell>
          <cell r="Q3333">
            <v>1</v>
          </cell>
          <cell r="R3333">
            <v>1</v>
          </cell>
        </row>
        <row r="3334">
          <cell r="A3334">
            <v>216956</v>
          </cell>
          <cell r="B3334" t="str">
            <v>QUARTZ 5000 SN 20W50     3B4L   TOT   SG</v>
          </cell>
          <cell r="C3334" t="str">
            <v>3B4L</v>
          </cell>
          <cell r="D3334" t="str">
            <v>205PCTT_H_SG</v>
          </cell>
          <cell r="E3334" t="str">
            <v>P11N01N3</v>
          </cell>
          <cell r="F3334" t="str">
            <v>SG</v>
          </cell>
          <cell r="G3334" t="str">
            <v>AO</v>
          </cell>
          <cell r="H3334" t="str">
            <v>-</v>
          </cell>
          <cell r="I3334" t="str">
            <v>-</v>
          </cell>
          <cell r="J3334" t="str">
            <v>-</v>
          </cell>
          <cell r="K3334">
            <v>1</v>
          </cell>
          <cell r="L3334">
            <v>1</v>
          </cell>
          <cell r="M3334">
            <v>1</v>
          </cell>
          <cell r="N3334">
            <v>1</v>
          </cell>
          <cell r="O3334">
            <v>1</v>
          </cell>
          <cell r="P3334">
            <v>1</v>
          </cell>
          <cell r="Q3334">
            <v>1</v>
          </cell>
          <cell r="R3334">
            <v>1</v>
          </cell>
        </row>
        <row r="3335">
          <cell r="A3335">
            <v>187061</v>
          </cell>
          <cell r="B3335" t="str">
            <v>QUARTZ 5000 SN 20W50     3B5L   TOT   SG</v>
          </cell>
          <cell r="C3335" t="str">
            <v>3B5L</v>
          </cell>
          <cell r="D3335" t="str">
            <v>205PCTT_H_SG</v>
          </cell>
          <cell r="E3335" t="str">
            <v>P11N01N3</v>
          </cell>
          <cell r="F3335" t="str">
            <v>SG</v>
          </cell>
          <cell r="G3335" t="str">
            <v>AO</v>
          </cell>
          <cell r="H3335" t="str">
            <v>2A</v>
          </cell>
          <cell r="I3335" t="str">
            <v>2A</v>
          </cell>
          <cell r="J3335" t="str">
            <v>2A</v>
          </cell>
          <cell r="K3335" t="str">
            <v>LS</v>
          </cell>
          <cell r="L3335" t="str">
            <v>LS</v>
          </cell>
          <cell r="M3335" t="str">
            <v>LS</v>
          </cell>
          <cell r="N3335" t="str">
            <v>LH</v>
          </cell>
          <cell r="O3335" t="str">
            <v>LH</v>
          </cell>
          <cell r="P3335" t="str">
            <v>LH</v>
          </cell>
          <cell r="Q3335" t="str">
            <v>LH</v>
          </cell>
          <cell r="R3335" t="str">
            <v xml:space="preserve">LH </v>
          </cell>
        </row>
        <row r="3336">
          <cell r="A3336">
            <v>216955</v>
          </cell>
          <cell r="B3336" t="str">
            <v>QUARTZ 5000 SN 20W50     3B5L   TOT  1SG</v>
          </cell>
          <cell r="C3336" t="str">
            <v>3B5L</v>
          </cell>
          <cell r="D3336" t="str">
            <v>205PCTT_H_SG</v>
          </cell>
          <cell r="E3336" t="str">
            <v>P11N01N3</v>
          </cell>
          <cell r="F3336" t="str">
            <v>SG</v>
          </cell>
          <cell r="G3336" t="str">
            <v>AO</v>
          </cell>
          <cell r="H3336" t="str">
            <v>-</v>
          </cell>
          <cell r="I3336" t="str">
            <v>-</v>
          </cell>
          <cell r="J3336" t="str">
            <v>-</v>
          </cell>
          <cell r="K3336">
            <v>3</v>
          </cell>
          <cell r="L3336">
            <v>3</v>
          </cell>
          <cell r="M3336">
            <v>3</v>
          </cell>
          <cell r="N3336">
            <v>3</v>
          </cell>
          <cell r="O3336">
            <v>3</v>
          </cell>
          <cell r="P3336">
            <v>3</v>
          </cell>
          <cell r="Q3336">
            <v>3</v>
          </cell>
          <cell r="R3336">
            <v>3</v>
          </cell>
        </row>
        <row r="3337">
          <cell r="A3337">
            <v>187062</v>
          </cell>
          <cell r="B3337" t="str">
            <v>QUARTZ 5000 SN 20W50     4B4L   TOT   SG</v>
          </cell>
          <cell r="C3337" t="str">
            <v>4B4L</v>
          </cell>
          <cell r="D3337" t="str">
            <v>205PCTT_H_SG</v>
          </cell>
          <cell r="E3337" t="str">
            <v>P11N01N3</v>
          </cell>
          <cell r="F3337" t="str">
            <v>SG</v>
          </cell>
          <cell r="G3337" t="str">
            <v>AO</v>
          </cell>
          <cell r="H3337">
            <v>1</v>
          </cell>
          <cell r="I3337">
            <v>1</v>
          </cell>
          <cell r="J3337">
            <v>1</v>
          </cell>
          <cell r="K3337" t="str">
            <v>LS</v>
          </cell>
          <cell r="L3337" t="str">
            <v>LS</v>
          </cell>
          <cell r="M3337" t="str">
            <v>LS</v>
          </cell>
          <cell r="N3337" t="str">
            <v>LH</v>
          </cell>
          <cell r="O3337" t="str">
            <v>LH</v>
          </cell>
          <cell r="P3337" t="str">
            <v>LH</v>
          </cell>
          <cell r="Q3337" t="str">
            <v>LH</v>
          </cell>
          <cell r="R3337" t="str">
            <v xml:space="preserve">LH </v>
          </cell>
        </row>
        <row r="3338">
          <cell r="A3338">
            <v>193134</v>
          </cell>
          <cell r="B3338" t="str">
            <v>QUARTZ 5000 SN 20W50     FXTANK TOT   SG</v>
          </cell>
          <cell r="C3338" t="str">
            <v>FXTANK</v>
          </cell>
          <cell r="D3338" t="str">
            <v>205PCTT_H_SG</v>
          </cell>
          <cell r="E3338" t="str">
            <v>P11N01N3</v>
          </cell>
          <cell r="F3338" t="str">
            <v>SG</v>
          </cell>
          <cell r="G3338" t="str">
            <v>AO</v>
          </cell>
          <cell r="H3338" t="str">
            <v>On order Bulk</v>
          </cell>
          <cell r="I3338" t="str">
            <v>On order Bulk</v>
          </cell>
          <cell r="J3338" t="str">
            <v>On order Bulk</v>
          </cell>
          <cell r="K3338">
            <v>3</v>
          </cell>
          <cell r="L3338">
            <v>3</v>
          </cell>
          <cell r="M3338" t="str">
            <v>On Order BULK</v>
          </cell>
          <cell r="N3338">
            <v>3</v>
          </cell>
          <cell r="O3338">
            <v>3</v>
          </cell>
          <cell r="P3338">
            <v>3</v>
          </cell>
          <cell r="Q3338">
            <v>3</v>
          </cell>
          <cell r="R3338" t="str">
            <v>LH</v>
          </cell>
        </row>
        <row r="3339">
          <cell r="A3339">
            <v>216953</v>
          </cell>
          <cell r="B3339" t="str">
            <v>QUARTZ 5000FUT.GF5 10W30 12B1L  TOT   SG</v>
          </cell>
          <cell r="C3339" t="str">
            <v>12B1L</v>
          </cell>
          <cell r="D3339" t="str">
            <v>103PCOO_H_SG</v>
          </cell>
          <cell r="E3339" t="str">
            <v>P11N01N3AAAA</v>
          </cell>
          <cell r="F3339" t="str">
            <v>SG</v>
          </cell>
          <cell r="G3339" t="str">
            <v>AO</v>
          </cell>
          <cell r="H3339" t="str">
            <v>-</v>
          </cell>
          <cell r="I3339" t="str">
            <v>-</v>
          </cell>
          <cell r="J3339" t="str">
            <v>-</v>
          </cell>
          <cell r="K3339" t="str">
            <v>2A</v>
          </cell>
          <cell r="L3339" t="str">
            <v>2A</v>
          </cell>
          <cell r="M3339" t="str">
            <v>2A</v>
          </cell>
          <cell r="N3339" t="str">
            <v>LS</v>
          </cell>
          <cell r="O3339" t="str">
            <v>LH</v>
          </cell>
          <cell r="P3339" t="str">
            <v>LH</v>
          </cell>
          <cell r="Q3339" t="str">
            <v>LH</v>
          </cell>
          <cell r="R3339" t="str">
            <v xml:space="preserve">LH </v>
          </cell>
        </row>
        <row r="3340">
          <cell r="A3340">
            <v>187013</v>
          </cell>
          <cell r="B3340" t="str">
            <v>QUARTZ 5000FUT.GF5 10W30 18B1L  TOT   SG</v>
          </cell>
          <cell r="C3340" t="str">
            <v>18B1L</v>
          </cell>
          <cell r="D3340" t="str">
            <v>103PCOO_H_SG</v>
          </cell>
          <cell r="E3340" t="str">
            <v>P11N01N3AAAA</v>
          </cell>
          <cell r="F3340" t="str">
            <v>SG</v>
          </cell>
          <cell r="G3340" t="str">
            <v>AO</v>
          </cell>
          <cell r="H3340" t="str">
            <v>2A</v>
          </cell>
          <cell r="I3340" t="str">
            <v>2A</v>
          </cell>
          <cell r="J3340" t="str">
            <v>2A</v>
          </cell>
          <cell r="K3340" t="str">
            <v>LS</v>
          </cell>
          <cell r="L3340" t="str">
            <v>LS</v>
          </cell>
          <cell r="M3340" t="str">
            <v>LH</v>
          </cell>
          <cell r="N3340" t="str">
            <v>LH</v>
          </cell>
          <cell r="O3340" t="str">
            <v>LH</v>
          </cell>
          <cell r="P3340" t="str">
            <v>LH</v>
          </cell>
          <cell r="Q3340" t="str">
            <v>LH</v>
          </cell>
          <cell r="R3340" t="str">
            <v xml:space="preserve">LH </v>
          </cell>
        </row>
        <row r="3341">
          <cell r="A3341">
            <v>194645</v>
          </cell>
          <cell r="B3341" t="str">
            <v>QUARTZ 5000FUT.GF5 10W30 208L   TOT   SG</v>
          </cell>
          <cell r="C3341" t="str">
            <v>208L</v>
          </cell>
          <cell r="D3341" t="str">
            <v>103PCOO_H_SG</v>
          </cell>
          <cell r="E3341" t="str">
            <v>P11N01N3AAAA</v>
          </cell>
          <cell r="F3341" t="str">
            <v>SG</v>
          </cell>
          <cell r="G3341" t="str">
            <v>AO</v>
          </cell>
          <cell r="H3341">
            <v>1</v>
          </cell>
          <cell r="I3341">
            <v>1</v>
          </cell>
          <cell r="J3341">
            <v>1</v>
          </cell>
          <cell r="K3341">
            <v>1</v>
          </cell>
          <cell r="L3341">
            <v>1</v>
          </cell>
          <cell r="M3341">
            <v>1</v>
          </cell>
          <cell r="N3341" t="str">
            <v>LS</v>
          </cell>
          <cell r="O3341" t="str">
            <v>LH</v>
          </cell>
          <cell r="P3341" t="str">
            <v>LH</v>
          </cell>
          <cell r="Q3341" t="str">
            <v>LH</v>
          </cell>
          <cell r="R3341" t="str">
            <v xml:space="preserve">LH </v>
          </cell>
        </row>
        <row r="3342">
          <cell r="A3342">
            <v>187700</v>
          </cell>
          <cell r="B3342" t="str">
            <v>QUARTZ 5000FUT.GF5 10W30 20LJ   TOT   SG</v>
          </cell>
          <cell r="C3342" t="str">
            <v>20LJ</v>
          </cell>
          <cell r="D3342" t="str">
            <v>103PCOO_H_SG</v>
          </cell>
          <cell r="E3342" t="str">
            <v>P11N01N3AAAA</v>
          </cell>
          <cell r="F3342" t="str">
            <v>SG</v>
          </cell>
          <cell r="G3342" t="str">
            <v>AO</v>
          </cell>
          <cell r="H3342" t="str">
            <v>2A</v>
          </cell>
          <cell r="I3342" t="str">
            <v>2A</v>
          </cell>
          <cell r="J3342" t="str">
            <v>2A</v>
          </cell>
          <cell r="K3342" t="str">
            <v>2A</v>
          </cell>
          <cell r="L3342" t="str">
            <v>2A</v>
          </cell>
          <cell r="M3342" t="str">
            <v>2A</v>
          </cell>
          <cell r="N3342" t="str">
            <v>LS</v>
          </cell>
          <cell r="O3342" t="str">
            <v>LH</v>
          </cell>
          <cell r="P3342" t="str">
            <v>LH</v>
          </cell>
          <cell r="Q3342" t="str">
            <v>LH</v>
          </cell>
          <cell r="R3342" t="str">
            <v xml:space="preserve">LH </v>
          </cell>
        </row>
        <row r="3343">
          <cell r="A3343">
            <v>216952</v>
          </cell>
          <cell r="B3343" t="str">
            <v>QUARTZ 5000FUT.GF5 10W30 3B4L   TOT   SG</v>
          </cell>
          <cell r="C3343" t="str">
            <v>3B4L</v>
          </cell>
          <cell r="D3343" t="str">
            <v>103PCOO_H_SG</v>
          </cell>
          <cell r="E3343" t="str">
            <v>P11N01N3AAAA</v>
          </cell>
          <cell r="F3343" t="str">
            <v>SG</v>
          </cell>
          <cell r="G3343" t="str">
            <v>AO</v>
          </cell>
          <cell r="H3343" t="str">
            <v>-</v>
          </cell>
          <cell r="I3343" t="str">
            <v>-</v>
          </cell>
          <cell r="J3343" t="str">
            <v>-</v>
          </cell>
          <cell r="K3343">
            <v>1</v>
          </cell>
          <cell r="L3343">
            <v>1</v>
          </cell>
          <cell r="M3343">
            <v>1</v>
          </cell>
          <cell r="N3343" t="str">
            <v>LS</v>
          </cell>
          <cell r="O3343" t="str">
            <v>LH</v>
          </cell>
          <cell r="P3343" t="str">
            <v>LH</v>
          </cell>
          <cell r="Q3343" t="str">
            <v>LH</v>
          </cell>
          <cell r="R3343" t="str">
            <v xml:space="preserve">LH </v>
          </cell>
        </row>
        <row r="3344">
          <cell r="A3344">
            <v>187011</v>
          </cell>
          <cell r="B3344" t="str">
            <v>QUARTZ 5000FUT.GF5 10W30 3B5L   TOT   SG</v>
          </cell>
          <cell r="C3344" t="str">
            <v>3B5L</v>
          </cell>
          <cell r="D3344" t="str">
            <v>103PCOO_H_SG</v>
          </cell>
          <cell r="E3344" t="str">
            <v>P11N01N3AAAA</v>
          </cell>
          <cell r="F3344" t="str">
            <v>SG</v>
          </cell>
          <cell r="G3344" t="str">
            <v>AO</v>
          </cell>
          <cell r="H3344">
            <v>3</v>
          </cell>
          <cell r="I3344">
            <v>3</v>
          </cell>
          <cell r="J3344">
            <v>3</v>
          </cell>
          <cell r="K3344" t="str">
            <v>LS</v>
          </cell>
          <cell r="L3344" t="str">
            <v>LS</v>
          </cell>
          <cell r="M3344" t="str">
            <v>LH</v>
          </cell>
          <cell r="N3344" t="str">
            <v>LH</v>
          </cell>
          <cell r="O3344" t="str">
            <v>LH</v>
          </cell>
          <cell r="P3344" t="str">
            <v>LH</v>
          </cell>
          <cell r="Q3344" t="str">
            <v>LH</v>
          </cell>
          <cell r="R3344" t="str">
            <v xml:space="preserve">LH </v>
          </cell>
        </row>
        <row r="3345">
          <cell r="A3345">
            <v>216951</v>
          </cell>
          <cell r="B3345" t="str">
            <v>QUARTZ 5000FUT.GF5 10W30 3B5L   TOT  1SG</v>
          </cell>
          <cell r="C3345" t="str">
            <v>3B5L</v>
          </cell>
          <cell r="D3345" t="str">
            <v>103PCOO_H_SG</v>
          </cell>
          <cell r="E3345" t="str">
            <v>P11N01N3AAAA</v>
          </cell>
          <cell r="F3345" t="str">
            <v>SG</v>
          </cell>
          <cell r="G3345" t="str">
            <v>AO</v>
          </cell>
          <cell r="H3345" t="str">
            <v>-</v>
          </cell>
          <cell r="I3345" t="str">
            <v>-</v>
          </cell>
          <cell r="J3345" t="str">
            <v>-</v>
          </cell>
          <cell r="K3345">
            <v>3</v>
          </cell>
          <cell r="L3345">
            <v>3</v>
          </cell>
          <cell r="M3345">
            <v>3</v>
          </cell>
          <cell r="N3345" t="str">
            <v>LS</v>
          </cell>
          <cell r="O3345" t="str">
            <v>LH</v>
          </cell>
          <cell r="P3345" t="str">
            <v>LH</v>
          </cell>
          <cell r="Q3345" t="str">
            <v>LH</v>
          </cell>
          <cell r="R3345" t="str">
            <v xml:space="preserve">LH </v>
          </cell>
        </row>
        <row r="3346">
          <cell r="A3346">
            <v>200316</v>
          </cell>
          <cell r="B3346" t="str">
            <v>QUARTZ 5000FUT.GF5 10W30 4B3L   TOT   SG</v>
          </cell>
          <cell r="C3346" t="str">
            <v>4B3L</v>
          </cell>
          <cell r="D3346" t="str">
            <v>103PCOO_H_SG</v>
          </cell>
          <cell r="E3346" t="str">
            <v>P11N01N3AAAA</v>
          </cell>
          <cell r="F3346" t="str">
            <v>SG</v>
          </cell>
          <cell r="G3346" t="str">
            <v>AO</v>
          </cell>
          <cell r="H3346" t="str">
            <v>2B</v>
          </cell>
          <cell r="I3346" t="str">
            <v>2B</v>
          </cell>
          <cell r="J3346" t="str">
            <v>2B</v>
          </cell>
          <cell r="K3346" t="str">
            <v>LS</v>
          </cell>
          <cell r="L3346" t="str">
            <v>LH</v>
          </cell>
          <cell r="M3346" t="str">
            <v>LH</v>
          </cell>
          <cell r="N3346" t="str">
            <v>LH</v>
          </cell>
          <cell r="O3346" t="str">
            <v>LH</v>
          </cell>
          <cell r="P3346" t="str">
            <v>LH</v>
          </cell>
          <cell r="Q3346" t="str">
            <v>LH</v>
          </cell>
          <cell r="R3346" t="str">
            <v xml:space="preserve">LH </v>
          </cell>
        </row>
        <row r="3347">
          <cell r="A3347">
            <v>187012</v>
          </cell>
          <cell r="B3347" t="str">
            <v>QUARTZ 5000FUT.GF5 10W30 4B4L   TOT   SG</v>
          </cell>
          <cell r="C3347" t="str">
            <v>4B4L</v>
          </cell>
          <cell r="D3347" t="str">
            <v>103PCOO_H_SG</v>
          </cell>
          <cell r="E3347" t="str">
            <v>P11N01N3AAAA</v>
          </cell>
          <cell r="F3347" t="str">
            <v>SG</v>
          </cell>
          <cell r="G3347" t="str">
            <v>AO</v>
          </cell>
          <cell r="H3347">
            <v>1</v>
          </cell>
          <cell r="I3347">
            <v>1</v>
          </cell>
          <cell r="J3347">
            <v>1</v>
          </cell>
          <cell r="K3347" t="str">
            <v>LS</v>
          </cell>
          <cell r="L3347" t="str">
            <v>LS</v>
          </cell>
          <cell r="M3347" t="str">
            <v>LS</v>
          </cell>
          <cell r="N3347" t="str">
            <v>LH</v>
          </cell>
          <cell r="O3347" t="str">
            <v>LH</v>
          </cell>
          <cell r="P3347" t="str">
            <v>LH</v>
          </cell>
          <cell r="Q3347" t="str">
            <v>LH</v>
          </cell>
          <cell r="R3347" t="str">
            <v xml:space="preserve">LH </v>
          </cell>
        </row>
        <row r="3348">
          <cell r="A3348">
            <v>217077</v>
          </cell>
          <cell r="B3348" t="str">
            <v>QUARTZ 5000FUT.GF5 10W30 5B3L   TOT   SG</v>
          </cell>
          <cell r="C3348" t="str">
            <v>5B3L</v>
          </cell>
          <cell r="D3348" t="str">
            <v>103PCOO_H_SG</v>
          </cell>
          <cell r="E3348" t="str">
            <v>P11N01N3AAAA</v>
          </cell>
          <cell r="F3348" t="str">
            <v>SG</v>
          </cell>
          <cell r="G3348" t="str">
            <v>AO</v>
          </cell>
          <cell r="H3348" t="str">
            <v>-</v>
          </cell>
          <cell r="I3348" t="str">
            <v>-</v>
          </cell>
          <cell r="J3348" t="str">
            <v>-</v>
          </cell>
          <cell r="K3348" t="str">
            <v>2B</v>
          </cell>
          <cell r="L3348" t="str">
            <v>2B</v>
          </cell>
          <cell r="M3348" t="str">
            <v>2B</v>
          </cell>
          <cell r="N3348" t="str">
            <v>LS</v>
          </cell>
          <cell r="O3348" t="str">
            <v>LH</v>
          </cell>
          <cell r="P3348" t="str">
            <v>LH</v>
          </cell>
          <cell r="Q3348" t="str">
            <v>LH</v>
          </cell>
          <cell r="R3348" t="str">
            <v xml:space="preserve">LH </v>
          </cell>
        </row>
        <row r="3349">
          <cell r="A3349">
            <v>217140</v>
          </cell>
          <cell r="B3349" t="str">
            <v>QUARTZ 5000FUT.GF5 5W30  12B1L  TOT   SG</v>
          </cell>
          <cell r="C3349" t="str">
            <v>12B1L</v>
          </cell>
          <cell r="D3349" t="str">
            <v>530PCAT_H_SG</v>
          </cell>
          <cell r="E3349" t="str">
            <v>P11N01N1AAAA</v>
          </cell>
          <cell r="F3349" t="str">
            <v>SG</v>
          </cell>
          <cell r="G3349" t="str">
            <v>AO</v>
          </cell>
          <cell r="H3349" t="str">
            <v>-</v>
          </cell>
          <cell r="I3349" t="str">
            <v>-</v>
          </cell>
          <cell r="J3349" t="str">
            <v>-</v>
          </cell>
          <cell r="K3349">
            <v>3</v>
          </cell>
          <cell r="L3349">
            <v>3</v>
          </cell>
          <cell r="M3349">
            <v>3</v>
          </cell>
          <cell r="N3349" t="str">
            <v>LS</v>
          </cell>
          <cell r="O3349" t="str">
            <v>LH</v>
          </cell>
          <cell r="P3349" t="str">
            <v>LH</v>
          </cell>
          <cell r="Q3349" t="str">
            <v>LH</v>
          </cell>
          <cell r="R3349" t="str">
            <v xml:space="preserve">LH </v>
          </cell>
        </row>
        <row r="3350">
          <cell r="A3350">
            <v>210305</v>
          </cell>
          <cell r="B3350" t="str">
            <v>QUARTZ 5000FUT.GF5 5W30  18B1L  TOT   SG</v>
          </cell>
          <cell r="C3350" t="str">
            <v>18B1L</v>
          </cell>
          <cell r="D3350" t="str">
            <v>530PCAT_H_SG</v>
          </cell>
          <cell r="E3350" t="str">
            <v>P11N01N1AAAA</v>
          </cell>
          <cell r="F3350" t="str">
            <v>SG</v>
          </cell>
          <cell r="G3350" t="str">
            <v>AO</v>
          </cell>
          <cell r="H3350" t="str">
            <v>-</v>
          </cell>
          <cell r="I3350" t="str">
            <v>-</v>
          </cell>
          <cell r="J3350">
            <v>3</v>
          </cell>
          <cell r="K3350" t="str">
            <v>LS</v>
          </cell>
          <cell r="L3350" t="str">
            <v>LH</v>
          </cell>
          <cell r="M3350" t="str">
            <v>LH</v>
          </cell>
          <cell r="N3350" t="str">
            <v>LH</v>
          </cell>
          <cell r="O3350" t="str">
            <v>LH</v>
          </cell>
          <cell r="P3350" t="str">
            <v>LH</v>
          </cell>
          <cell r="Q3350" t="str">
            <v>LH</v>
          </cell>
          <cell r="R3350" t="str">
            <v xml:space="preserve">LH </v>
          </cell>
        </row>
        <row r="3351">
          <cell r="A3351">
            <v>217139</v>
          </cell>
          <cell r="B3351" t="str">
            <v>QUARTZ 5000FUT.GF5 5W30  3B4L   TOT   SG</v>
          </cell>
          <cell r="C3351" t="str">
            <v>3B4L</v>
          </cell>
          <cell r="D3351" t="str">
            <v>530PCAT_H_SG</v>
          </cell>
          <cell r="E3351" t="str">
            <v>P11N01N1AAAA</v>
          </cell>
          <cell r="F3351" t="str">
            <v>SG</v>
          </cell>
          <cell r="G3351" t="str">
            <v>AO</v>
          </cell>
          <cell r="H3351" t="str">
            <v>-</v>
          </cell>
          <cell r="I3351" t="str">
            <v>-</v>
          </cell>
          <cell r="J3351" t="str">
            <v>-</v>
          </cell>
          <cell r="K3351">
            <v>3</v>
          </cell>
          <cell r="L3351">
            <v>3</v>
          </cell>
          <cell r="M3351">
            <v>3</v>
          </cell>
          <cell r="N3351" t="str">
            <v>LH</v>
          </cell>
          <cell r="O3351" t="str">
            <v>LH</v>
          </cell>
          <cell r="P3351" t="str">
            <v>LH</v>
          </cell>
          <cell r="Q3351" t="str">
            <v>LH</v>
          </cell>
          <cell r="R3351" t="str">
            <v xml:space="preserve">LH </v>
          </cell>
        </row>
        <row r="3352">
          <cell r="A3352">
            <v>210304</v>
          </cell>
          <cell r="B3352" t="str">
            <v>QUARTZ 5000FUT.GF5 5W30  4B4L   TOT   SG</v>
          </cell>
          <cell r="C3352" t="str">
            <v>4B4L</v>
          </cell>
          <cell r="D3352" t="str">
            <v>530PCAT_H_SG</v>
          </cell>
          <cell r="E3352" t="str">
            <v>P11N01N1AAAA</v>
          </cell>
          <cell r="F3352" t="str">
            <v>SG</v>
          </cell>
          <cell r="G3352" t="str">
            <v>AO</v>
          </cell>
          <cell r="H3352" t="str">
            <v>-</v>
          </cell>
          <cell r="I3352" t="str">
            <v>-</v>
          </cell>
          <cell r="J3352">
            <v>3</v>
          </cell>
          <cell r="K3352" t="str">
            <v>LS</v>
          </cell>
          <cell r="L3352" t="str">
            <v>LH</v>
          </cell>
          <cell r="M3352" t="str">
            <v>LH</v>
          </cell>
          <cell r="N3352" t="str">
            <v>LH</v>
          </cell>
          <cell r="O3352" t="str">
            <v>LH</v>
          </cell>
          <cell r="P3352" t="str">
            <v>LH</v>
          </cell>
          <cell r="Q3352" t="str">
            <v>LH</v>
          </cell>
          <cell r="R3352" t="str">
            <v xml:space="preserve">LH </v>
          </cell>
        </row>
        <row r="3353">
          <cell r="A3353">
            <v>214110</v>
          </cell>
          <cell r="B3353" t="str">
            <v>QUARTZ 7000 10W40 (SN)   12B1L  TOT C</v>
          </cell>
          <cell r="C3353" t="str">
            <v>12B1L</v>
          </cell>
          <cell r="D3353" t="str">
            <v>104PCAQ</v>
          </cell>
          <cell r="E3353" t="str">
            <v>P11N01N1</v>
          </cell>
          <cell r="F3353" t="str">
            <v>C</v>
          </cell>
          <cell r="G3353" t="str">
            <v>AO</v>
          </cell>
          <cell r="H3353" t="str">
            <v>-</v>
          </cell>
          <cell r="I3353" t="str">
            <v>-</v>
          </cell>
          <cell r="J3353" t="str">
            <v>-</v>
          </cell>
          <cell r="K3353">
            <v>4</v>
          </cell>
          <cell r="L3353">
            <v>4</v>
          </cell>
          <cell r="M3353">
            <v>4</v>
          </cell>
          <cell r="N3353">
            <v>4</v>
          </cell>
          <cell r="O3353">
            <v>4</v>
          </cell>
          <cell r="P3353">
            <v>4</v>
          </cell>
          <cell r="Q3353">
            <v>4</v>
          </cell>
          <cell r="R3353" t="str">
            <v>LE</v>
          </cell>
        </row>
        <row r="3354">
          <cell r="A3354">
            <v>201528</v>
          </cell>
          <cell r="B3354" t="str">
            <v>QUARTZ 7000 10W40 (SN)   18B1L  TOT C</v>
          </cell>
          <cell r="C3354" t="str">
            <v>18B1L</v>
          </cell>
          <cell r="D3354" t="str">
            <v>104PCAQ</v>
          </cell>
          <cell r="E3354" t="str">
            <v>P11N01N1</v>
          </cell>
          <cell r="F3354" t="str">
            <v>C</v>
          </cell>
          <cell r="G3354" t="str">
            <v>AO</v>
          </cell>
          <cell r="H3354" t="str">
            <v>-</v>
          </cell>
          <cell r="I3354">
            <v>4</v>
          </cell>
          <cell r="J3354">
            <v>4</v>
          </cell>
          <cell r="K3354">
            <v>4</v>
          </cell>
          <cell r="L3354">
            <v>4</v>
          </cell>
          <cell r="M3354" t="str">
            <v>LS</v>
          </cell>
          <cell r="N3354" t="str">
            <v>LH</v>
          </cell>
          <cell r="O3354" t="str">
            <v>LH</v>
          </cell>
          <cell r="P3354" t="str">
            <v>LH</v>
          </cell>
          <cell r="Q3354" t="str">
            <v>LH</v>
          </cell>
          <cell r="R3354" t="str">
            <v xml:space="preserve">LH </v>
          </cell>
        </row>
        <row r="3355">
          <cell r="A3355">
            <v>201514</v>
          </cell>
          <cell r="B3355" t="str">
            <v>QUARTZ 7000 10W40 (SN)   208L   TOT C</v>
          </cell>
          <cell r="C3355" t="str">
            <v>208L</v>
          </cell>
          <cell r="D3355" t="str">
            <v>104PCAQ</v>
          </cell>
          <cell r="E3355" t="str">
            <v>P11N01N1</v>
          </cell>
          <cell r="F3355" t="str">
            <v>C</v>
          </cell>
          <cell r="G3355" t="str">
            <v>AO</v>
          </cell>
          <cell r="H3355">
            <v>4</v>
          </cell>
          <cell r="I3355">
            <v>4</v>
          </cell>
          <cell r="J3355">
            <v>4</v>
          </cell>
          <cell r="K3355">
            <v>4</v>
          </cell>
          <cell r="L3355">
            <v>4</v>
          </cell>
          <cell r="M3355">
            <v>4</v>
          </cell>
          <cell r="N3355">
            <v>4</v>
          </cell>
          <cell r="O3355">
            <v>4</v>
          </cell>
          <cell r="P3355">
            <v>4</v>
          </cell>
          <cell r="Q3355">
            <v>4</v>
          </cell>
          <cell r="R3355">
            <v>4</v>
          </cell>
        </row>
        <row r="3356">
          <cell r="A3356">
            <v>201515</v>
          </cell>
          <cell r="B3356" t="str">
            <v>QUARTZ 7000 10W40 (SN)   20L    TOT C</v>
          </cell>
          <cell r="C3356" t="str">
            <v>20L</v>
          </cell>
          <cell r="D3356" t="str">
            <v>104PCAQ</v>
          </cell>
          <cell r="E3356" t="str">
            <v>P11N01N1</v>
          </cell>
          <cell r="F3356" t="str">
            <v>C</v>
          </cell>
          <cell r="G3356" t="str">
            <v>AO</v>
          </cell>
          <cell r="H3356">
            <v>4</v>
          </cell>
          <cell r="I3356">
            <v>4</v>
          </cell>
          <cell r="J3356">
            <v>4</v>
          </cell>
          <cell r="K3356">
            <v>4</v>
          </cell>
          <cell r="L3356">
            <v>4</v>
          </cell>
          <cell r="M3356">
            <v>4</v>
          </cell>
          <cell r="N3356">
            <v>4</v>
          </cell>
          <cell r="O3356">
            <v>4</v>
          </cell>
          <cell r="P3356">
            <v>4</v>
          </cell>
          <cell r="Q3356">
            <v>4</v>
          </cell>
          <cell r="R3356">
            <v>4</v>
          </cell>
        </row>
        <row r="3357">
          <cell r="A3357">
            <v>201525</v>
          </cell>
          <cell r="B3357" t="str">
            <v>QUARTZ 7000 10W40 (SN)   3B5L   TOT C</v>
          </cell>
          <cell r="C3357" t="str">
            <v>3B5L</v>
          </cell>
          <cell r="D3357" t="str">
            <v>104PCAQ</v>
          </cell>
          <cell r="E3357" t="str">
            <v>P11N01N1</v>
          </cell>
          <cell r="F3357" t="str">
            <v>C</v>
          </cell>
          <cell r="G3357" t="str">
            <v>AO</v>
          </cell>
          <cell r="H3357" t="str">
            <v>-</v>
          </cell>
          <cell r="I3357">
            <v>4</v>
          </cell>
          <cell r="J3357">
            <v>4</v>
          </cell>
          <cell r="K3357" t="str">
            <v>close</v>
          </cell>
          <cell r="L3357" t="str">
            <v>LH</v>
          </cell>
          <cell r="M3357" t="str">
            <v>LH</v>
          </cell>
          <cell r="N3357" t="str">
            <v>LH</v>
          </cell>
          <cell r="O3357" t="str">
            <v>LH</v>
          </cell>
          <cell r="P3357" t="str">
            <v>LH</v>
          </cell>
          <cell r="Q3357" t="str">
            <v>LH</v>
          </cell>
          <cell r="R3357" t="str">
            <v xml:space="preserve">LH </v>
          </cell>
        </row>
        <row r="3358">
          <cell r="A3358">
            <v>214109</v>
          </cell>
          <cell r="B3358" t="str">
            <v>QUARTZ 7000 10W40 (SN)   3B5L   TOT C1</v>
          </cell>
          <cell r="C3358" t="str">
            <v>3B5L</v>
          </cell>
          <cell r="D3358" t="str">
            <v>104PCAQ</v>
          </cell>
          <cell r="E3358" t="str">
            <v>P11N01N1</v>
          </cell>
          <cell r="F3358" t="str">
            <v>C</v>
          </cell>
          <cell r="G3358" t="str">
            <v>AO</v>
          </cell>
          <cell r="H3358" t="str">
            <v>-</v>
          </cell>
          <cell r="I3358" t="str">
            <v>-</v>
          </cell>
          <cell r="J3358" t="str">
            <v>-</v>
          </cell>
          <cell r="K3358">
            <v>4</v>
          </cell>
          <cell r="L3358">
            <v>4</v>
          </cell>
          <cell r="M3358">
            <v>4</v>
          </cell>
          <cell r="N3358">
            <v>4</v>
          </cell>
          <cell r="O3358">
            <v>4</v>
          </cell>
          <cell r="P3358">
            <v>4</v>
          </cell>
          <cell r="Q3358">
            <v>4</v>
          </cell>
          <cell r="R3358">
            <v>4</v>
          </cell>
        </row>
        <row r="3359">
          <cell r="A3359">
            <v>201523</v>
          </cell>
          <cell r="B3359" t="str">
            <v>QUARTZ 7000 10W40 (SN)   4B4L   TOT C</v>
          </cell>
          <cell r="C3359" t="str">
            <v>4B4L</v>
          </cell>
          <cell r="D3359" t="str">
            <v>104PCAQ</v>
          </cell>
          <cell r="E3359" t="str">
            <v>P11N01N1</v>
          </cell>
          <cell r="F3359" t="str">
            <v>C</v>
          </cell>
          <cell r="G3359" t="str">
            <v>AO</v>
          </cell>
          <cell r="H3359" t="str">
            <v>-</v>
          </cell>
          <cell r="I3359">
            <v>4</v>
          </cell>
          <cell r="J3359">
            <v>4</v>
          </cell>
          <cell r="K3359">
            <v>4</v>
          </cell>
          <cell r="L3359">
            <v>4</v>
          </cell>
          <cell r="M3359" t="str">
            <v>LS</v>
          </cell>
          <cell r="N3359" t="str">
            <v>LH</v>
          </cell>
          <cell r="O3359" t="str">
            <v>LH</v>
          </cell>
          <cell r="P3359" t="str">
            <v>LH</v>
          </cell>
          <cell r="Q3359" t="str">
            <v>LH</v>
          </cell>
          <cell r="R3359" t="str">
            <v xml:space="preserve">LH </v>
          </cell>
        </row>
        <row r="3360">
          <cell r="A3360">
            <v>201516</v>
          </cell>
          <cell r="B3360" t="str">
            <v>QUARTZ 7000 10W40 (SN)   60L    TOT C</v>
          </cell>
          <cell r="C3360" t="str">
            <v>60L</v>
          </cell>
          <cell r="D3360" t="str">
            <v>104PCAQ</v>
          </cell>
          <cell r="E3360" t="str">
            <v>P11N01N1</v>
          </cell>
          <cell r="F3360" t="str">
            <v>C</v>
          </cell>
          <cell r="G3360" t="str">
            <v>AO</v>
          </cell>
          <cell r="H3360" t="str">
            <v>-</v>
          </cell>
          <cell r="I3360">
            <v>4</v>
          </cell>
          <cell r="J3360" t="str">
            <v>for depletion</v>
          </cell>
          <cell r="K3360" t="str">
            <v>for depletion</v>
          </cell>
          <cell r="L3360" t="str">
            <v>LH</v>
          </cell>
          <cell r="M3360" t="str">
            <v>LH</v>
          </cell>
          <cell r="N3360" t="str">
            <v>LH</v>
          </cell>
          <cell r="O3360" t="str">
            <v>LH</v>
          </cell>
          <cell r="P3360" t="str">
            <v>LH</v>
          </cell>
          <cell r="Q3360" t="str">
            <v>LH</v>
          </cell>
          <cell r="R3360">
            <v>4</v>
          </cell>
        </row>
        <row r="3361">
          <cell r="A3361">
            <v>166241</v>
          </cell>
          <cell r="B3361" t="str">
            <v>QUARTZ 7000 15W50        18B1L  TOT C1</v>
          </cell>
          <cell r="C3361" t="str">
            <v>18B1L</v>
          </cell>
          <cell r="D3361" t="str">
            <v>155PCQQ</v>
          </cell>
          <cell r="E3361" t="str">
            <v>P11N01N1</v>
          </cell>
          <cell r="F3361" t="str">
            <v>C</v>
          </cell>
          <cell r="G3361" t="str">
            <v>AO</v>
          </cell>
          <cell r="H3361" t="str">
            <v>-</v>
          </cell>
          <cell r="I3361">
            <v>4</v>
          </cell>
          <cell r="J3361" t="str">
            <v>for depletion</v>
          </cell>
          <cell r="K3361" t="str">
            <v>for depletion</v>
          </cell>
          <cell r="L3361" t="str">
            <v>LH</v>
          </cell>
          <cell r="M3361" t="str">
            <v>LH</v>
          </cell>
          <cell r="N3361" t="str">
            <v>LH</v>
          </cell>
          <cell r="O3361" t="str">
            <v>LH</v>
          </cell>
          <cell r="P3361" t="str">
            <v>LH</v>
          </cell>
          <cell r="Q3361" t="str">
            <v>LH</v>
          </cell>
          <cell r="R3361" t="str">
            <v xml:space="preserve">LH </v>
          </cell>
        </row>
        <row r="3362">
          <cell r="A3362">
            <v>110720</v>
          </cell>
          <cell r="B3362" t="str">
            <v>QUARTZ 7000 15W50        208L   TOT C</v>
          </cell>
          <cell r="C3362" t="str">
            <v>208L</v>
          </cell>
          <cell r="D3362" t="str">
            <v>155PCQQ</v>
          </cell>
          <cell r="E3362" t="str">
            <v>P11N01N1</v>
          </cell>
          <cell r="F3362" t="str">
            <v>C</v>
          </cell>
          <cell r="G3362" t="str">
            <v>AO</v>
          </cell>
          <cell r="H3362">
            <v>4</v>
          </cell>
          <cell r="I3362">
            <v>4</v>
          </cell>
          <cell r="J3362" t="str">
            <v>close</v>
          </cell>
          <cell r="K3362" t="str">
            <v>for depletion</v>
          </cell>
          <cell r="L3362" t="str">
            <v>LH</v>
          </cell>
          <cell r="M3362" t="str">
            <v>LH</v>
          </cell>
          <cell r="N3362" t="str">
            <v>LH</v>
          </cell>
          <cell r="O3362" t="str">
            <v>LH</v>
          </cell>
          <cell r="P3362" t="str">
            <v>LH</v>
          </cell>
          <cell r="Q3362" t="str">
            <v>LH</v>
          </cell>
          <cell r="R3362" t="str">
            <v xml:space="preserve">LH </v>
          </cell>
        </row>
        <row r="3363">
          <cell r="A3363">
            <v>148592</v>
          </cell>
          <cell r="B3363" t="str">
            <v>QUARTZ 7000 15W50        4B4L   TOT C</v>
          </cell>
          <cell r="C3363" t="str">
            <v>4B4L</v>
          </cell>
          <cell r="D3363" t="str">
            <v>155PCQQ</v>
          </cell>
          <cell r="E3363" t="str">
            <v>P11N01N1</v>
          </cell>
          <cell r="F3363" t="str">
            <v>C</v>
          </cell>
          <cell r="G3363" t="str">
            <v>AO</v>
          </cell>
          <cell r="H3363">
            <v>4</v>
          </cell>
          <cell r="I3363">
            <v>4</v>
          </cell>
          <cell r="J3363">
            <v>4</v>
          </cell>
          <cell r="K3363">
            <v>4</v>
          </cell>
          <cell r="L3363">
            <v>4</v>
          </cell>
          <cell r="M3363">
            <v>4</v>
          </cell>
          <cell r="N3363">
            <v>4</v>
          </cell>
          <cell r="O3363">
            <v>4</v>
          </cell>
          <cell r="P3363">
            <v>4</v>
          </cell>
          <cell r="Q3363">
            <v>4</v>
          </cell>
          <cell r="R3363">
            <v>4</v>
          </cell>
        </row>
        <row r="3364">
          <cell r="A3364">
            <v>215827</v>
          </cell>
          <cell r="B3364" t="str">
            <v>QUARTZ 7000 15W50 (SN)   3B4L   TOT C</v>
          </cell>
          <cell r="C3364" t="str">
            <v>3B4L</v>
          </cell>
          <cell r="D3364" t="str">
            <v>155PCQQ</v>
          </cell>
          <cell r="E3364" t="str">
            <v>P11N01N1</v>
          </cell>
          <cell r="F3364" t="str">
            <v>C</v>
          </cell>
          <cell r="G3364" t="str">
            <v>AO</v>
          </cell>
          <cell r="H3364" t="str">
            <v>-</v>
          </cell>
          <cell r="I3364" t="str">
            <v>-</v>
          </cell>
          <cell r="J3364" t="str">
            <v>-</v>
          </cell>
          <cell r="K3364">
            <v>4</v>
          </cell>
          <cell r="L3364">
            <v>4</v>
          </cell>
          <cell r="M3364">
            <v>4</v>
          </cell>
          <cell r="N3364">
            <v>4</v>
          </cell>
          <cell r="O3364">
            <v>4</v>
          </cell>
          <cell r="P3364">
            <v>4</v>
          </cell>
          <cell r="Q3364">
            <v>4</v>
          </cell>
          <cell r="R3364">
            <v>4</v>
          </cell>
        </row>
        <row r="3365">
          <cell r="A3365">
            <v>212915</v>
          </cell>
          <cell r="B3365" t="str">
            <v>QUARTZ 7000 FUT.XT 5W20  200L   TOT   KR</v>
          </cell>
          <cell r="C3365" t="str">
            <v>200L</v>
          </cell>
          <cell r="D3365" t="str">
            <v>520PCOO_H_KR</v>
          </cell>
          <cell r="E3365" t="str">
            <v>P11N01N1AAAA</v>
          </cell>
          <cell r="F3365" t="str">
            <v>KR</v>
          </cell>
          <cell r="G3365" t="str">
            <v>AO</v>
          </cell>
          <cell r="H3365" t="str">
            <v>-</v>
          </cell>
          <cell r="I3365" t="str">
            <v>-</v>
          </cell>
          <cell r="J3365" t="str">
            <v>-</v>
          </cell>
          <cell r="K3365">
            <v>4</v>
          </cell>
          <cell r="L3365">
            <v>4</v>
          </cell>
          <cell r="M3365">
            <v>4</v>
          </cell>
          <cell r="N3365">
            <v>4</v>
          </cell>
          <cell r="O3365">
            <v>4</v>
          </cell>
          <cell r="P3365">
            <v>4</v>
          </cell>
          <cell r="Q3365">
            <v>4</v>
          </cell>
          <cell r="R3365">
            <v>4</v>
          </cell>
        </row>
        <row r="3366">
          <cell r="A3366">
            <v>207548</v>
          </cell>
          <cell r="B3366" t="str">
            <v>QUARTZ 7000 SN 10W40     1000L  TOT   SG</v>
          </cell>
          <cell r="C3366" t="str">
            <v>1000L</v>
          </cell>
          <cell r="D3366" t="str">
            <v>104PCJJ_H_SG</v>
          </cell>
          <cell r="E3366" t="str">
            <v>P11N01N1</v>
          </cell>
          <cell r="F3366" t="str">
            <v>SG</v>
          </cell>
          <cell r="G3366" t="str">
            <v>AO</v>
          </cell>
          <cell r="H3366" t="str">
            <v>-</v>
          </cell>
          <cell r="I3366" t="str">
            <v>-</v>
          </cell>
          <cell r="J3366" t="str">
            <v>-</v>
          </cell>
          <cell r="K3366">
            <v>3</v>
          </cell>
          <cell r="L3366">
            <v>3</v>
          </cell>
          <cell r="M3366">
            <v>3</v>
          </cell>
          <cell r="N3366">
            <v>3</v>
          </cell>
          <cell r="O3366">
            <v>3</v>
          </cell>
          <cell r="P3366">
            <v>3</v>
          </cell>
          <cell r="Q3366">
            <v>3</v>
          </cell>
          <cell r="R3366">
            <v>3</v>
          </cell>
        </row>
        <row r="3367">
          <cell r="A3367">
            <v>216962</v>
          </cell>
          <cell r="B3367" t="str">
            <v>QUARTZ 7000 SN 10W40     12B1L  TOT   SG</v>
          </cell>
          <cell r="C3367" t="str">
            <v>12B1L</v>
          </cell>
          <cell r="D3367" t="str">
            <v>104PCJJ_H_SG</v>
          </cell>
          <cell r="E3367" t="str">
            <v>P11N01N1</v>
          </cell>
          <cell r="F3367" t="str">
            <v>SG</v>
          </cell>
          <cell r="G3367" t="str">
            <v>AO</v>
          </cell>
          <cell r="H3367" t="str">
            <v>-</v>
          </cell>
          <cell r="I3367" t="str">
            <v>-</v>
          </cell>
          <cell r="J3367" t="str">
            <v>-</v>
          </cell>
          <cell r="K3367">
            <v>1</v>
          </cell>
          <cell r="L3367">
            <v>1</v>
          </cell>
          <cell r="M3367">
            <v>1</v>
          </cell>
          <cell r="N3367">
            <v>1</v>
          </cell>
          <cell r="O3367">
            <v>1</v>
          </cell>
          <cell r="P3367">
            <v>1</v>
          </cell>
          <cell r="Q3367">
            <v>1</v>
          </cell>
          <cell r="R3367">
            <v>1</v>
          </cell>
        </row>
        <row r="3368">
          <cell r="A3368">
            <v>187466</v>
          </cell>
          <cell r="B3368" t="str">
            <v>QUARTZ 7000 SN 10W40     18B1L  TOT   SG</v>
          </cell>
          <cell r="C3368" t="str">
            <v>18B1L</v>
          </cell>
          <cell r="D3368" t="str">
            <v>104PCJJ_H_SG</v>
          </cell>
          <cell r="E3368" t="str">
            <v>P11N01N1</v>
          </cell>
          <cell r="F3368" t="str">
            <v>SG</v>
          </cell>
          <cell r="G3368" t="str">
            <v>AO</v>
          </cell>
          <cell r="H3368">
            <v>1</v>
          </cell>
          <cell r="I3368">
            <v>1</v>
          </cell>
          <cell r="J3368">
            <v>1</v>
          </cell>
          <cell r="K3368" t="str">
            <v>LS</v>
          </cell>
          <cell r="L3368" t="str">
            <v>LH</v>
          </cell>
          <cell r="M3368" t="str">
            <v>LH</v>
          </cell>
          <cell r="N3368" t="str">
            <v>LH</v>
          </cell>
          <cell r="O3368" t="str">
            <v>LH</v>
          </cell>
          <cell r="P3368" t="str">
            <v>LH</v>
          </cell>
          <cell r="Q3368" t="str">
            <v>LH</v>
          </cell>
          <cell r="R3368" t="str">
            <v xml:space="preserve">LH </v>
          </cell>
        </row>
        <row r="3369">
          <cell r="A3369">
            <v>194657</v>
          </cell>
          <cell r="B3369" t="str">
            <v>QUARTZ 7000 SN 10W40     208L   TOT   SG</v>
          </cell>
          <cell r="C3369" t="str">
            <v>208L</v>
          </cell>
          <cell r="D3369" t="str">
            <v>104PCJJ_H_SG</v>
          </cell>
          <cell r="E3369" t="str">
            <v>P11N01N1</v>
          </cell>
          <cell r="F3369" t="str">
            <v>SG</v>
          </cell>
          <cell r="G3369" t="str">
            <v>AO</v>
          </cell>
          <cell r="H3369">
            <v>1</v>
          </cell>
          <cell r="I3369">
            <v>1</v>
          </cell>
          <cell r="J3369">
            <v>1</v>
          </cell>
          <cell r="K3369">
            <v>1</v>
          </cell>
          <cell r="L3369">
            <v>1</v>
          </cell>
          <cell r="M3369">
            <v>1</v>
          </cell>
          <cell r="N3369">
            <v>1</v>
          </cell>
          <cell r="O3369">
            <v>1</v>
          </cell>
          <cell r="P3369">
            <v>1</v>
          </cell>
          <cell r="Q3369">
            <v>1</v>
          </cell>
          <cell r="R3369">
            <v>1</v>
          </cell>
        </row>
        <row r="3370">
          <cell r="A3370">
            <v>187660</v>
          </cell>
          <cell r="B3370" t="str">
            <v>QUARTZ 7000 SN 10W40     20LJ   TOT   SG</v>
          </cell>
          <cell r="C3370" t="str">
            <v>20LJ</v>
          </cell>
          <cell r="D3370" t="str">
            <v>104PCJJ_H_SG</v>
          </cell>
          <cell r="E3370" t="str">
            <v>P11N01N1</v>
          </cell>
          <cell r="F3370" t="str">
            <v>SG</v>
          </cell>
          <cell r="G3370" t="str">
            <v>AO</v>
          </cell>
          <cell r="H3370" t="str">
            <v>2B</v>
          </cell>
          <cell r="I3370" t="str">
            <v>2B</v>
          </cell>
          <cell r="J3370" t="str">
            <v>2B</v>
          </cell>
          <cell r="K3370" t="str">
            <v>2B</v>
          </cell>
          <cell r="L3370" t="str">
            <v>2B</v>
          </cell>
          <cell r="M3370" t="str">
            <v>2B</v>
          </cell>
          <cell r="N3370">
            <v>3</v>
          </cell>
          <cell r="O3370">
            <v>3</v>
          </cell>
          <cell r="P3370">
            <v>3</v>
          </cell>
          <cell r="Q3370">
            <v>3</v>
          </cell>
          <cell r="R3370">
            <v>3</v>
          </cell>
        </row>
        <row r="3371">
          <cell r="A3371">
            <v>216961</v>
          </cell>
          <cell r="B3371" t="str">
            <v>QUARTZ 7000 SN 10W40     3B4L   TOT   SG</v>
          </cell>
          <cell r="C3371" t="str">
            <v>3B4L</v>
          </cell>
          <cell r="D3371" t="str">
            <v>104PCJJ_H_SG</v>
          </cell>
          <cell r="E3371" t="str">
            <v>P11N01N1</v>
          </cell>
          <cell r="F3371" t="str">
            <v>SG</v>
          </cell>
          <cell r="G3371" t="str">
            <v>AO</v>
          </cell>
          <cell r="H3371" t="str">
            <v>-</v>
          </cell>
          <cell r="I3371" t="str">
            <v>-</v>
          </cell>
          <cell r="J3371" t="str">
            <v>-</v>
          </cell>
          <cell r="K3371">
            <v>1</v>
          </cell>
          <cell r="L3371">
            <v>1</v>
          </cell>
          <cell r="M3371">
            <v>1</v>
          </cell>
          <cell r="N3371">
            <v>1</v>
          </cell>
          <cell r="O3371">
            <v>1</v>
          </cell>
          <cell r="P3371">
            <v>1</v>
          </cell>
          <cell r="Q3371">
            <v>1</v>
          </cell>
          <cell r="R3371">
            <v>1</v>
          </cell>
        </row>
        <row r="3372">
          <cell r="A3372">
            <v>187464</v>
          </cell>
          <cell r="B3372" t="str">
            <v>QUARTZ 7000 SN 10W40     3B5L   TOT   SG</v>
          </cell>
          <cell r="C3372" t="str">
            <v>3B5L</v>
          </cell>
          <cell r="D3372" t="str">
            <v>104PCJJ_H_SG</v>
          </cell>
          <cell r="E3372" t="str">
            <v>P11N01N1</v>
          </cell>
          <cell r="F3372" t="str">
            <v>SG</v>
          </cell>
          <cell r="G3372" t="str">
            <v>AO</v>
          </cell>
          <cell r="H3372">
            <v>1</v>
          </cell>
          <cell r="I3372">
            <v>1</v>
          </cell>
          <cell r="J3372">
            <v>1</v>
          </cell>
          <cell r="K3372" t="str">
            <v>LS</v>
          </cell>
          <cell r="L3372" t="str">
            <v>LS</v>
          </cell>
          <cell r="M3372" t="str">
            <v>LH</v>
          </cell>
          <cell r="N3372" t="str">
            <v>LH</v>
          </cell>
          <cell r="O3372" t="str">
            <v>LH</v>
          </cell>
          <cell r="P3372" t="str">
            <v>LH</v>
          </cell>
          <cell r="Q3372" t="str">
            <v>LH</v>
          </cell>
          <cell r="R3372" t="str">
            <v xml:space="preserve">LH </v>
          </cell>
        </row>
        <row r="3373">
          <cell r="A3373">
            <v>216960</v>
          </cell>
          <cell r="B3373" t="str">
            <v>QUARTZ 7000 SN 10W40     3B5L   TOT  1SG</v>
          </cell>
          <cell r="C3373" t="str">
            <v>3B5L</v>
          </cell>
          <cell r="D3373" t="str">
            <v>104PCJJ_H_SG</v>
          </cell>
          <cell r="E3373" t="str">
            <v>P11N01N1</v>
          </cell>
          <cell r="F3373" t="str">
            <v>SG</v>
          </cell>
          <cell r="G3373" t="str">
            <v>AO</v>
          </cell>
          <cell r="H3373" t="str">
            <v>-</v>
          </cell>
          <cell r="I3373" t="str">
            <v>-</v>
          </cell>
          <cell r="J3373" t="str">
            <v>-</v>
          </cell>
          <cell r="K3373">
            <v>1</v>
          </cell>
          <cell r="L3373">
            <v>1</v>
          </cell>
          <cell r="M3373">
            <v>1</v>
          </cell>
          <cell r="N3373">
            <v>1</v>
          </cell>
          <cell r="O3373">
            <v>1</v>
          </cell>
          <cell r="P3373">
            <v>1</v>
          </cell>
          <cell r="Q3373">
            <v>1</v>
          </cell>
          <cell r="R3373">
            <v>1</v>
          </cell>
        </row>
        <row r="3374">
          <cell r="A3374">
            <v>187465</v>
          </cell>
          <cell r="B3374" t="str">
            <v>QUARTZ 7000 SN 10W40     4B4L   TOT   SG</v>
          </cell>
          <cell r="C3374" t="str">
            <v>4B4L</v>
          </cell>
          <cell r="D3374" t="str">
            <v>104PCJJ_H_SG</v>
          </cell>
          <cell r="E3374" t="str">
            <v>P11N01N1</v>
          </cell>
          <cell r="F3374" t="str">
            <v>SG</v>
          </cell>
          <cell r="G3374" t="str">
            <v>AO</v>
          </cell>
          <cell r="H3374">
            <v>1</v>
          </cell>
          <cell r="I3374">
            <v>1</v>
          </cell>
          <cell r="J3374">
            <v>1</v>
          </cell>
          <cell r="K3374" t="str">
            <v>LS</v>
          </cell>
          <cell r="L3374" t="str">
            <v>LS</v>
          </cell>
          <cell r="M3374" t="str">
            <v>LS</v>
          </cell>
          <cell r="N3374" t="str">
            <v>LH</v>
          </cell>
          <cell r="O3374" t="str">
            <v>LH</v>
          </cell>
          <cell r="P3374" t="str">
            <v>LH</v>
          </cell>
          <cell r="Q3374" t="str">
            <v>LH</v>
          </cell>
          <cell r="R3374" t="str">
            <v xml:space="preserve">LH </v>
          </cell>
        </row>
        <row r="3375">
          <cell r="A3375">
            <v>207729</v>
          </cell>
          <cell r="B3375" t="str">
            <v>QUARTZ 7000 SN 10W40     ISTK   TOT   SG</v>
          </cell>
          <cell r="C3375" t="str">
            <v>ISTK</v>
          </cell>
          <cell r="D3375" t="str">
            <v>104PCJJ_H_SG</v>
          </cell>
          <cell r="E3375" t="str">
            <v>P11N01N1</v>
          </cell>
          <cell r="F3375" t="str">
            <v>SG</v>
          </cell>
          <cell r="G3375" t="str">
            <v>AO</v>
          </cell>
          <cell r="H3375" t="str">
            <v>-</v>
          </cell>
          <cell r="I3375" t="str">
            <v>On order Bulk</v>
          </cell>
          <cell r="J3375" t="str">
            <v>On order Bulk</v>
          </cell>
          <cell r="K3375" t="str">
            <v>On order Bulk</v>
          </cell>
          <cell r="L3375" t="str">
            <v>On order Bulk</v>
          </cell>
          <cell r="M3375" t="str">
            <v>On order Bulk</v>
          </cell>
          <cell r="N3375">
            <v>3</v>
          </cell>
          <cell r="O3375">
            <v>3</v>
          </cell>
          <cell r="P3375">
            <v>3</v>
          </cell>
          <cell r="Q3375">
            <v>3</v>
          </cell>
          <cell r="R3375">
            <v>3</v>
          </cell>
        </row>
        <row r="3376">
          <cell r="A3376">
            <v>187663</v>
          </cell>
          <cell r="B3376" t="str">
            <v>QUARTZ 7000 SN 15W50     18B1L  TOT   SG</v>
          </cell>
          <cell r="C3376" t="str">
            <v>18B1L</v>
          </cell>
          <cell r="D3376" t="str">
            <v>155PCPP_H_SG</v>
          </cell>
          <cell r="E3376" t="str">
            <v>P11N01N1</v>
          </cell>
          <cell r="F3376" t="str">
            <v>SG</v>
          </cell>
          <cell r="G3376" t="str">
            <v>AO</v>
          </cell>
          <cell r="H3376">
            <v>3</v>
          </cell>
          <cell r="I3376">
            <v>3</v>
          </cell>
          <cell r="J3376" t="str">
            <v>for depletion</v>
          </cell>
          <cell r="K3376" t="str">
            <v>for depletion</v>
          </cell>
          <cell r="L3376" t="str">
            <v>LH</v>
          </cell>
          <cell r="M3376" t="str">
            <v>LH</v>
          </cell>
          <cell r="N3376" t="str">
            <v>LH</v>
          </cell>
          <cell r="O3376" t="str">
            <v>LH</v>
          </cell>
          <cell r="P3376" t="str">
            <v>LH</v>
          </cell>
          <cell r="Q3376" t="str">
            <v>LH</v>
          </cell>
          <cell r="R3376" t="str">
            <v xml:space="preserve">LH </v>
          </cell>
        </row>
        <row r="3377">
          <cell r="A3377">
            <v>194663</v>
          </cell>
          <cell r="B3377" t="str">
            <v>QUARTZ 7000 SN 15W50     208L   TOT   SG</v>
          </cell>
          <cell r="C3377" t="str">
            <v>208L</v>
          </cell>
          <cell r="D3377" t="str">
            <v>155PCPP_H_SG</v>
          </cell>
          <cell r="E3377" t="str">
            <v>P11N01N1</v>
          </cell>
          <cell r="F3377" t="str">
            <v>SG</v>
          </cell>
          <cell r="G3377" t="str">
            <v>AO</v>
          </cell>
          <cell r="H3377" t="str">
            <v>2A</v>
          </cell>
          <cell r="I3377" t="str">
            <v>2A</v>
          </cell>
          <cell r="J3377" t="str">
            <v>2A</v>
          </cell>
          <cell r="K3377" t="str">
            <v>2A</v>
          </cell>
          <cell r="L3377" t="str">
            <v>2A</v>
          </cell>
          <cell r="M3377" t="str">
            <v>2A</v>
          </cell>
          <cell r="N3377">
            <v>2</v>
          </cell>
          <cell r="O3377">
            <v>2</v>
          </cell>
          <cell r="P3377">
            <v>2</v>
          </cell>
          <cell r="Q3377">
            <v>2</v>
          </cell>
          <cell r="R3377">
            <v>2</v>
          </cell>
        </row>
        <row r="3378">
          <cell r="A3378">
            <v>216969</v>
          </cell>
          <cell r="B3378" t="str">
            <v>QUARTZ 7000 SN 15W50     3B4L   TOT   SG</v>
          </cell>
          <cell r="C3378" t="str">
            <v>3B4L</v>
          </cell>
          <cell r="D3378" t="str">
            <v>155PCPP_H_SG</v>
          </cell>
          <cell r="E3378" t="str">
            <v>P11N01N1</v>
          </cell>
          <cell r="F3378" t="str">
            <v>SG</v>
          </cell>
          <cell r="G3378" t="str">
            <v>AO</v>
          </cell>
          <cell r="H3378" t="str">
            <v>-</v>
          </cell>
          <cell r="I3378" t="str">
            <v>-</v>
          </cell>
          <cell r="J3378" t="str">
            <v>-</v>
          </cell>
          <cell r="K3378" t="str">
            <v>2A</v>
          </cell>
          <cell r="L3378" t="str">
            <v>2A</v>
          </cell>
          <cell r="M3378" t="str">
            <v>2A</v>
          </cell>
          <cell r="N3378">
            <v>2</v>
          </cell>
          <cell r="O3378">
            <v>2</v>
          </cell>
          <cell r="P3378">
            <v>2</v>
          </cell>
          <cell r="Q3378">
            <v>2</v>
          </cell>
          <cell r="R3378">
            <v>3</v>
          </cell>
        </row>
        <row r="3379">
          <cell r="A3379">
            <v>187662</v>
          </cell>
          <cell r="B3379" t="str">
            <v>QUARTZ 7000 SN 15W50     4B4L   TOT   SG</v>
          </cell>
          <cell r="C3379" t="str">
            <v>4B4L</v>
          </cell>
          <cell r="D3379" t="str">
            <v>155PCPP_H_SG</v>
          </cell>
          <cell r="E3379" t="str">
            <v>P11N01N1</v>
          </cell>
          <cell r="F3379" t="str">
            <v>SG</v>
          </cell>
          <cell r="G3379" t="str">
            <v>AO</v>
          </cell>
          <cell r="H3379" t="str">
            <v>2A</v>
          </cell>
          <cell r="I3379" t="str">
            <v>2A</v>
          </cell>
          <cell r="J3379" t="str">
            <v>2A</v>
          </cell>
          <cell r="K3379" t="str">
            <v>LS</v>
          </cell>
          <cell r="L3379" t="str">
            <v>LH</v>
          </cell>
          <cell r="M3379" t="str">
            <v>LH</v>
          </cell>
          <cell r="N3379" t="str">
            <v>LH</v>
          </cell>
          <cell r="O3379" t="str">
            <v>LH</v>
          </cell>
          <cell r="P3379" t="str">
            <v>LH</v>
          </cell>
          <cell r="Q3379" t="str">
            <v>LH</v>
          </cell>
          <cell r="R3379" t="str">
            <v xml:space="preserve">LH </v>
          </cell>
        </row>
        <row r="3380">
          <cell r="A3380">
            <v>194610</v>
          </cell>
          <cell r="B3380" t="str">
            <v>QUARTZ 7000FUT.GF5 10W30 208L   TOT   SG</v>
          </cell>
          <cell r="C3380" t="str">
            <v>208L</v>
          </cell>
          <cell r="D3380" t="str">
            <v>103PCNN_H_SG</v>
          </cell>
          <cell r="E3380" t="str">
            <v>P11N01N1AAAA</v>
          </cell>
          <cell r="F3380" t="str">
            <v>SG</v>
          </cell>
          <cell r="G3380" t="str">
            <v>AO</v>
          </cell>
          <cell r="H3380" t="str">
            <v>2A</v>
          </cell>
          <cell r="I3380" t="str">
            <v>2A</v>
          </cell>
          <cell r="J3380" t="str">
            <v>2A</v>
          </cell>
          <cell r="K3380" t="str">
            <v>2A</v>
          </cell>
          <cell r="L3380" t="str">
            <v>2A</v>
          </cell>
          <cell r="M3380" t="str">
            <v>2A</v>
          </cell>
          <cell r="N3380" t="str">
            <v>LS</v>
          </cell>
          <cell r="O3380" t="str">
            <v>LH</v>
          </cell>
          <cell r="P3380" t="str">
            <v>LH</v>
          </cell>
          <cell r="Q3380" t="str">
            <v>LH</v>
          </cell>
          <cell r="R3380" t="str">
            <v xml:space="preserve">LH </v>
          </cell>
        </row>
        <row r="3381">
          <cell r="A3381">
            <v>216946</v>
          </cell>
          <cell r="B3381" t="str">
            <v>QUARTZ 7000FUT.GF5 5W30  12B1L  TOT   SG</v>
          </cell>
          <cell r="C3381" t="str">
            <v>12B1L</v>
          </cell>
          <cell r="D3381" t="str">
            <v>530PCAT_H_SG</v>
          </cell>
          <cell r="E3381" t="str">
            <v>P11N01N1AAAA</v>
          </cell>
          <cell r="F3381" t="str">
            <v>SG</v>
          </cell>
          <cell r="G3381" t="str">
            <v>AO</v>
          </cell>
          <cell r="H3381" t="str">
            <v>-</v>
          </cell>
          <cell r="I3381" t="str">
            <v>-</v>
          </cell>
          <cell r="J3381" t="str">
            <v>-</v>
          </cell>
          <cell r="K3381">
            <v>3</v>
          </cell>
          <cell r="L3381">
            <v>3</v>
          </cell>
          <cell r="M3381">
            <v>3</v>
          </cell>
          <cell r="N3381" t="str">
            <v>LH</v>
          </cell>
          <cell r="O3381" t="str">
            <v>LH</v>
          </cell>
          <cell r="P3381" t="str">
            <v>LH</v>
          </cell>
          <cell r="Q3381" t="str">
            <v>LH</v>
          </cell>
          <cell r="R3381" t="str">
            <v xml:space="preserve">LH </v>
          </cell>
        </row>
        <row r="3382">
          <cell r="A3382">
            <v>186906</v>
          </cell>
          <cell r="B3382" t="str">
            <v>QUARTZ 7000FUT.GF5 5W30  18B1L  TOT   SG</v>
          </cell>
          <cell r="C3382" t="str">
            <v>18B1L</v>
          </cell>
          <cell r="D3382" t="str">
            <v>530PCAT_H_SG</v>
          </cell>
          <cell r="E3382" t="str">
            <v>P11N01N1AAAA</v>
          </cell>
          <cell r="F3382" t="str">
            <v>SG</v>
          </cell>
          <cell r="G3382" t="str">
            <v>AO</v>
          </cell>
          <cell r="H3382">
            <v>3</v>
          </cell>
          <cell r="I3382">
            <v>3</v>
          </cell>
          <cell r="J3382">
            <v>3</v>
          </cell>
          <cell r="K3382" t="str">
            <v>LS</v>
          </cell>
          <cell r="L3382" t="str">
            <v>LH</v>
          </cell>
          <cell r="M3382" t="str">
            <v>LH</v>
          </cell>
          <cell r="N3382" t="str">
            <v>LH</v>
          </cell>
          <cell r="O3382" t="str">
            <v>LH</v>
          </cell>
          <cell r="P3382" t="str">
            <v>LH</v>
          </cell>
          <cell r="Q3382" t="str">
            <v>LH</v>
          </cell>
          <cell r="R3382" t="str">
            <v xml:space="preserve">LH </v>
          </cell>
        </row>
        <row r="3383">
          <cell r="A3383">
            <v>194637</v>
          </cell>
          <cell r="B3383" t="str">
            <v>QUARTZ 7000FUT.GF5 5W30  208L   TOT   SG</v>
          </cell>
          <cell r="C3383" t="str">
            <v>208L</v>
          </cell>
          <cell r="D3383" t="str">
            <v>530PCAT_H_SG</v>
          </cell>
          <cell r="E3383" t="str">
            <v>P11N01N1AAAA</v>
          </cell>
          <cell r="F3383" t="str">
            <v>SG</v>
          </cell>
          <cell r="G3383" t="str">
            <v>AO</v>
          </cell>
          <cell r="H3383">
            <v>1</v>
          </cell>
          <cell r="I3383">
            <v>1</v>
          </cell>
          <cell r="J3383">
            <v>1</v>
          </cell>
          <cell r="K3383">
            <v>1</v>
          </cell>
          <cell r="L3383">
            <v>1</v>
          </cell>
          <cell r="M3383" t="str">
            <v>LH</v>
          </cell>
          <cell r="N3383" t="str">
            <v>LH</v>
          </cell>
          <cell r="O3383" t="str">
            <v>LH</v>
          </cell>
          <cell r="P3383" t="str">
            <v>LH</v>
          </cell>
          <cell r="Q3383" t="str">
            <v>LH</v>
          </cell>
          <cell r="R3383" t="str">
            <v xml:space="preserve">LH </v>
          </cell>
        </row>
        <row r="3384">
          <cell r="A3384">
            <v>216945</v>
          </cell>
          <cell r="B3384" t="str">
            <v>QUARTZ 7000FUT.GF5 5W30  3B4L   TOT   SG</v>
          </cell>
          <cell r="C3384" t="str">
            <v>3B4L</v>
          </cell>
          <cell r="D3384" t="str">
            <v>530PCAT_H_SG</v>
          </cell>
          <cell r="E3384" t="str">
            <v>P11N01N1AAAA</v>
          </cell>
          <cell r="F3384" t="str">
            <v>SG</v>
          </cell>
          <cell r="G3384" t="str">
            <v>AO</v>
          </cell>
          <cell r="H3384" t="str">
            <v>-</v>
          </cell>
          <cell r="I3384" t="str">
            <v>-</v>
          </cell>
          <cell r="J3384" t="str">
            <v>-</v>
          </cell>
          <cell r="K3384">
            <v>1</v>
          </cell>
          <cell r="L3384">
            <v>1</v>
          </cell>
          <cell r="M3384" t="str">
            <v>LS</v>
          </cell>
          <cell r="N3384" t="str">
            <v>LH</v>
          </cell>
          <cell r="O3384" t="str">
            <v>LH</v>
          </cell>
          <cell r="P3384" t="str">
            <v>LH</v>
          </cell>
          <cell r="Q3384" t="str">
            <v>LH</v>
          </cell>
          <cell r="R3384" t="str">
            <v xml:space="preserve">LH </v>
          </cell>
        </row>
        <row r="3385">
          <cell r="A3385">
            <v>186904</v>
          </cell>
          <cell r="B3385" t="str">
            <v>QUARTZ 7000FUT.GF5 5W30  3B5L   TOT   SG</v>
          </cell>
          <cell r="C3385" t="str">
            <v>3B5L</v>
          </cell>
          <cell r="D3385" t="str">
            <v>530PCAT_H_SG</v>
          </cell>
          <cell r="E3385" t="str">
            <v>P11N01N1AAAA</v>
          </cell>
          <cell r="F3385" t="str">
            <v>SG</v>
          </cell>
          <cell r="G3385" t="str">
            <v>AO</v>
          </cell>
          <cell r="H3385">
            <v>3</v>
          </cell>
          <cell r="I3385">
            <v>3</v>
          </cell>
          <cell r="J3385" t="str">
            <v>for depletion</v>
          </cell>
          <cell r="K3385" t="str">
            <v>for depletion</v>
          </cell>
          <cell r="L3385" t="str">
            <v>LS</v>
          </cell>
          <cell r="M3385" t="str">
            <v>LH</v>
          </cell>
          <cell r="N3385" t="str">
            <v>LH</v>
          </cell>
          <cell r="O3385" t="str">
            <v>LH</v>
          </cell>
          <cell r="P3385" t="str">
            <v>LH</v>
          </cell>
          <cell r="Q3385" t="str">
            <v>LH</v>
          </cell>
          <cell r="R3385" t="str">
            <v xml:space="preserve">LH </v>
          </cell>
        </row>
        <row r="3386">
          <cell r="A3386">
            <v>186905</v>
          </cell>
          <cell r="B3386" t="str">
            <v>QUARTZ 7000FUT.GF5 5W30  4B4L   TOT   SG</v>
          </cell>
          <cell r="C3386" t="str">
            <v>4B4L</v>
          </cell>
          <cell r="D3386" t="str">
            <v>530PCAT_H_SG</v>
          </cell>
          <cell r="E3386" t="str">
            <v>P11N01N1AAAA</v>
          </cell>
          <cell r="F3386" t="str">
            <v>SG</v>
          </cell>
          <cell r="G3386" t="str">
            <v>AO</v>
          </cell>
          <cell r="H3386">
            <v>1</v>
          </cell>
          <cell r="I3386">
            <v>1</v>
          </cell>
          <cell r="J3386">
            <v>1</v>
          </cell>
          <cell r="K3386" t="str">
            <v>LS</v>
          </cell>
          <cell r="L3386" t="str">
            <v>LS</v>
          </cell>
          <cell r="M3386" t="str">
            <v>LS</v>
          </cell>
          <cell r="N3386" t="str">
            <v>LH</v>
          </cell>
          <cell r="O3386" t="str">
            <v>LH</v>
          </cell>
          <cell r="P3386" t="str">
            <v>LH</v>
          </cell>
          <cell r="Q3386" t="str">
            <v>LH</v>
          </cell>
          <cell r="R3386" t="str">
            <v xml:space="preserve">LH </v>
          </cell>
        </row>
        <row r="3387">
          <cell r="A3387">
            <v>217174</v>
          </cell>
          <cell r="B3387" t="str">
            <v>QUARTZ 8000FUT.GF5 0W20  12B1L  TOT   SG</v>
          </cell>
          <cell r="C3387" t="str">
            <v>12B1L</v>
          </cell>
          <cell r="D3387" t="str">
            <v>020PCEE_H_SG</v>
          </cell>
          <cell r="E3387" t="str">
            <v>P11N01N2AAAA</v>
          </cell>
          <cell r="F3387" t="str">
            <v>SG</v>
          </cell>
          <cell r="G3387" t="str">
            <v>AO</v>
          </cell>
          <cell r="H3387" t="str">
            <v>-</v>
          </cell>
          <cell r="I3387" t="str">
            <v>-</v>
          </cell>
          <cell r="J3387" t="str">
            <v>-</v>
          </cell>
          <cell r="K3387" t="str">
            <v>2A</v>
          </cell>
          <cell r="L3387" t="str">
            <v>2A</v>
          </cell>
          <cell r="M3387" t="str">
            <v>LH</v>
          </cell>
          <cell r="N3387" t="str">
            <v>LH</v>
          </cell>
          <cell r="O3387" t="str">
            <v>LH</v>
          </cell>
          <cell r="P3387" t="str">
            <v>LH</v>
          </cell>
          <cell r="Q3387" t="str">
            <v>LH</v>
          </cell>
          <cell r="R3387" t="str">
            <v xml:space="preserve">LH </v>
          </cell>
        </row>
        <row r="3388">
          <cell r="A3388">
            <v>212005</v>
          </cell>
          <cell r="B3388" t="str">
            <v>QUARTZ 8000FUT.GF5 0W20  18B1L  TOT   SG</v>
          </cell>
          <cell r="C3388" t="str">
            <v>18B1L</v>
          </cell>
          <cell r="D3388" t="str">
            <v>020PCEE_H_SG</v>
          </cell>
          <cell r="E3388" t="str">
            <v>P11N01N2AAAA</v>
          </cell>
          <cell r="F3388" t="str">
            <v>SG</v>
          </cell>
          <cell r="G3388" t="str">
            <v>AO</v>
          </cell>
          <cell r="H3388" t="str">
            <v>-</v>
          </cell>
          <cell r="I3388" t="str">
            <v>-</v>
          </cell>
          <cell r="J3388" t="str">
            <v>2A</v>
          </cell>
          <cell r="K3388" t="str">
            <v>LS</v>
          </cell>
          <cell r="L3388" t="str">
            <v>LS</v>
          </cell>
          <cell r="M3388" t="str">
            <v>LS</v>
          </cell>
          <cell r="N3388" t="str">
            <v>LH</v>
          </cell>
          <cell r="O3388" t="str">
            <v>LH</v>
          </cell>
          <cell r="P3388" t="str">
            <v>LH</v>
          </cell>
          <cell r="Q3388" t="str">
            <v>LH</v>
          </cell>
          <cell r="R3388" t="str">
            <v xml:space="preserve">LH </v>
          </cell>
        </row>
        <row r="3389">
          <cell r="A3389">
            <v>212004</v>
          </cell>
          <cell r="B3389" t="str">
            <v>QUARTZ 8000FUT.GF5 0W20  4B3L   TOT   SG</v>
          </cell>
          <cell r="C3389" t="str">
            <v>4B3L</v>
          </cell>
          <cell r="D3389" t="str">
            <v>020PCEE_H_SG</v>
          </cell>
          <cell r="E3389" t="str">
            <v>P11N01N2AAAA</v>
          </cell>
          <cell r="F3389" t="str">
            <v>SG</v>
          </cell>
          <cell r="G3389" t="str">
            <v>AO</v>
          </cell>
          <cell r="H3389" t="str">
            <v>-</v>
          </cell>
          <cell r="I3389" t="str">
            <v>-</v>
          </cell>
          <cell r="J3389" t="str">
            <v>2A</v>
          </cell>
          <cell r="K3389" t="str">
            <v>LS</v>
          </cell>
          <cell r="L3389" t="str">
            <v>LH</v>
          </cell>
          <cell r="M3389" t="str">
            <v>LH</v>
          </cell>
          <cell r="N3389" t="str">
            <v>LH</v>
          </cell>
          <cell r="O3389" t="str">
            <v>LH</v>
          </cell>
          <cell r="P3389" t="str">
            <v>LH</v>
          </cell>
          <cell r="Q3389" t="str">
            <v>LH</v>
          </cell>
          <cell r="R3389" t="str">
            <v xml:space="preserve">LH </v>
          </cell>
        </row>
        <row r="3390">
          <cell r="A3390">
            <v>217173</v>
          </cell>
          <cell r="B3390" t="str">
            <v>QUARTZ 8000FUT.GF5 0W20  5B3L   TOT   SG</v>
          </cell>
          <cell r="C3390" t="str">
            <v>5B3L</v>
          </cell>
          <cell r="D3390" t="str">
            <v>020PCEE_H_SG</v>
          </cell>
          <cell r="E3390" t="str">
            <v>P11N01N2AAAA</v>
          </cell>
          <cell r="F3390" t="str">
            <v>SG</v>
          </cell>
          <cell r="G3390" t="str">
            <v>AO</v>
          </cell>
          <cell r="H3390" t="str">
            <v>-</v>
          </cell>
          <cell r="I3390" t="str">
            <v>-</v>
          </cell>
          <cell r="J3390" t="str">
            <v>-</v>
          </cell>
          <cell r="K3390" t="str">
            <v>2A</v>
          </cell>
          <cell r="L3390" t="str">
            <v>2A</v>
          </cell>
          <cell r="M3390" t="str">
            <v>LH</v>
          </cell>
          <cell r="N3390" t="str">
            <v>LH</v>
          </cell>
          <cell r="O3390" t="str">
            <v>LH</v>
          </cell>
          <cell r="P3390" t="str">
            <v>LH</v>
          </cell>
          <cell r="Q3390" t="str">
            <v>LH</v>
          </cell>
          <cell r="R3390" t="str">
            <v xml:space="preserve">LH </v>
          </cell>
        </row>
        <row r="3391">
          <cell r="A3391">
            <v>208053</v>
          </cell>
          <cell r="B3391" t="str">
            <v>QUARTZ 9000 0W16         18B1L  TOT   SG</v>
          </cell>
          <cell r="C3391" t="str">
            <v>18B1L</v>
          </cell>
          <cell r="D3391" t="str">
            <v>016PCAA_H_SG</v>
          </cell>
          <cell r="E3391" t="str">
            <v>P11N01N2</v>
          </cell>
          <cell r="F3391" t="str">
            <v>SG</v>
          </cell>
          <cell r="G3391" t="str">
            <v>AO</v>
          </cell>
          <cell r="H3391" t="str">
            <v>-</v>
          </cell>
          <cell r="I3391" t="str">
            <v>2B</v>
          </cell>
          <cell r="J3391" t="str">
            <v>2B</v>
          </cell>
          <cell r="K3391" t="str">
            <v>LS</v>
          </cell>
          <cell r="L3391" t="str">
            <v>LH</v>
          </cell>
          <cell r="M3391" t="str">
            <v>LH</v>
          </cell>
          <cell r="N3391" t="str">
            <v>LH</v>
          </cell>
          <cell r="O3391" t="str">
            <v>LH</v>
          </cell>
          <cell r="P3391" t="str">
            <v>LH</v>
          </cell>
          <cell r="Q3391" t="str">
            <v>LH</v>
          </cell>
          <cell r="R3391" t="str">
            <v xml:space="preserve">LH </v>
          </cell>
        </row>
        <row r="3392">
          <cell r="A3392">
            <v>208052</v>
          </cell>
          <cell r="B3392" t="str">
            <v>QUARTZ 9000 0W16         4B4L   TOT   SG</v>
          </cell>
          <cell r="C3392" t="str">
            <v>4B4L</v>
          </cell>
          <cell r="D3392" t="str">
            <v>016PCAA_H_SG</v>
          </cell>
          <cell r="E3392" t="str">
            <v>P11N01N2</v>
          </cell>
          <cell r="F3392" t="str">
            <v>SG</v>
          </cell>
          <cell r="G3392" t="str">
            <v>AO</v>
          </cell>
          <cell r="H3392" t="str">
            <v>-</v>
          </cell>
          <cell r="I3392" t="str">
            <v>2B</v>
          </cell>
          <cell r="J3392" t="str">
            <v>2B</v>
          </cell>
          <cell r="K3392" t="str">
            <v>LS</v>
          </cell>
          <cell r="L3392" t="str">
            <v>LH</v>
          </cell>
          <cell r="M3392" t="str">
            <v>LH</v>
          </cell>
          <cell r="N3392" t="str">
            <v>LH</v>
          </cell>
          <cell r="O3392" t="str">
            <v>LH</v>
          </cell>
          <cell r="P3392" t="str">
            <v>LH</v>
          </cell>
          <cell r="Q3392" t="str">
            <v>LH</v>
          </cell>
          <cell r="R3392" t="str">
            <v xml:space="preserve">LH </v>
          </cell>
        </row>
        <row r="3393">
          <cell r="A3393">
            <v>213814</v>
          </cell>
          <cell r="B3393" t="str">
            <v>QUARTZ 9000 0W30         12B1L  TOT C</v>
          </cell>
          <cell r="C3393" t="str">
            <v>12B1L</v>
          </cell>
          <cell r="D3393" t="str">
            <v>030PCWW</v>
          </cell>
          <cell r="E3393" t="str">
            <v>P11N01N2</v>
          </cell>
          <cell r="F3393" t="str">
            <v>C</v>
          </cell>
          <cell r="G3393" t="str">
            <v>AO</v>
          </cell>
          <cell r="H3393" t="str">
            <v>-</v>
          </cell>
          <cell r="I3393" t="str">
            <v>-</v>
          </cell>
          <cell r="J3393" t="str">
            <v>-</v>
          </cell>
          <cell r="K3393">
            <v>4</v>
          </cell>
          <cell r="L3393">
            <v>4</v>
          </cell>
          <cell r="M3393">
            <v>4</v>
          </cell>
          <cell r="N3393">
            <v>4</v>
          </cell>
          <cell r="O3393">
            <v>4</v>
          </cell>
          <cell r="P3393">
            <v>4</v>
          </cell>
          <cell r="Q3393">
            <v>4</v>
          </cell>
          <cell r="R3393">
            <v>4</v>
          </cell>
        </row>
        <row r="3394">
          <cell r="A3394">
            <v>180968</v>
          </cell>
          <cell r="B3394" t="str">
            <v>QUARTZ 9000 0W30         208L   TOT C1</v>
          </cell>
          <cell r="C3394" t="str">
            <v>208L</v>
          </cell>
          <cell r="D3394" t="str">
            <v>030PCWW</v>
          </cell>
          <cell r="E3394" t="str">
            <v>P11N01N2</v>
          </cell>
          <cell r="F3394" t="str">
            <v>C</v>
          </cell>
          <cell r="G3394" t="str">
            <v>AO</v>
          </cell>
          <cell r="H3394" t="str">
            <v>-</v>
          </cell>
          <cell r="I3394" t="str">
            <v>-</v>
          </cell>
          <cell r="J3394" t="str">
            <v>-</v>
          </cell>
          <cell r="K3394">
            <v>4</v>
          </cell>
          <cell r="L3394">
            <v>4</v>
          </cell>
          <cell r="M3394">
            <v>4</v>
          </cell>
          <cell r="N3394">
            <v>4</v>
          </cell>
          <cell r="O3394">
            <v>4</v>
          </cell>
          <cell r="P3394">
            <v>4</v>
          </cell>
          <cell r="Q3394">
            <v>4</v>
          </cell>
          <cell r="R3394">
            <v>4</v>
          </cell>
        </row>
        <row r="3395">
          <cell r="A3395">
            <v>174239</v>
          </cell>
          <cell r="B3395" t="str">
            <v>QUARTZ 9000 5W40         1000L  TOT W</v>
          </cell>
          <cell r="C3395" t="str">
            <v>1000L</v>
          </cell>
          <cell r="D3395" t="str">
            <v>540PCTT</v>
          </cell>
          <cell r="E3395" t="str">
            <v>P11N01N2</v>
          </cell>
          <cell r="F3395" t="str">
            <v xml:space="preserve"> W</v>
          </cell>
          <cell r="G3395" t="str">
            <v>AO</v>
          </cell>
          <cell r="H3395" t="str">
            <v>-</v>
          </cell>
          <cell r="I3395" t="str">
            <v>-</v>
          </cell>
          <cell r="J3395" t="str">
            <v>-</v>
          </cell>
          <cell r="K3395">
            <v>4</v>
          </cell>
          <cell r="L3395">
            <v>4</v>
          </cell>
          <cell r="M3395">
            <v>4</v>
          </cell>
          <cell r="N3395">
            <v>4</v>
          </cell>
          <cell r="O3395">
            <v>4</v>
          </cell>
          <cell r="P3395">
            <v>4</v>
          </cell>
          <cell r="Q3395">
            <v>4</v>
          </cell>
          <cell r="R3395" t="str">
            <v xml:space="preserve">LH </v>
          </cell>
        </row>
        <row r="3396">
          <cell r="A3396">
            <v>216921</v>
          </cell>
          <cell r="B3396" t="str">
            <v>QUARTZ 9000 5W40         12B1L  TOT   SG</v>
          </cell>
          <cell r="C3396" t="str">
            <v>12B1L</v>
          </cell>
          <cell r="D3396" t="str">
            <v>540PCTT_H_SG</v>
          </cell>
          <cell r="E3396" t="str">
            <v>P11N01N2</v>
          </cell>
          <cell r="F3396" t="str">
            <v>SG</v>
          </cell>
          <cell r="G3396" t="str">
            <v>AO</v>
          </cell>
          <cell r="H3396" t="str">
            <v>-</v>
          </cell>
          <cell r="I3396" t="str">
            <v>-</v>
          </cell>
          <cell r="J3396" t="str">
            <v>-</v>
          </cell>
          <cell r="K3396">
            <v>1</v>
          </cell>
          <cell r="L3396">
            <v>1</v>
          </cell>
          <cell r="M3396">
            <v>1</v>
          </cell>
          <cell r="N3396">
            <v>1</v>
          </cell>
          <cell r="O3396">
            <v>1</v>
          </cell>
          <cell r="P3396">
            <v>1</v>
          </cell>
          <cell r="Q3396" t="str">
            <v>LS</v>
          </cell>
          <cell r="R3396" t="str">
            <v xml:space="preserve">LS </v>
          </cell>
        </row>
        <row r="3397">
          <cell r="A3397">
            <v>167894</v>
          </cell>
          <cell r="B3397" t="str">
            <v>QUARTZ 9000 5W40         18B1L  TOT   SG</v>
          </cell>
          <cell r="C3397" t="str">
            <v>18B1L</v>
          </cell>
          <cell r="D3397" t="str">
            <v>540PCTT_H_SG</v>
          </cell>
          <cell r="E3397" t="str">
            <v>P11N01N2</v>
          </cell>
          <cell r="F3397" t="str">
            <v>SG</v>
          </cell>
          <cell r="G3397" t="str">
            <v>AO</v>
          </cell>
          <cell r="H3397">
            <v>1</v>
          </cell>
          <cell r="I3397">
            <v>1</v>
          </cell>
          <cell r="J3397">
            <v>1</v>
          </cell>
          <cell r="K3397" t="str">
            <v>for depletion</v>
          </cell>
          <cell r="L3397" t="str">
            <v>LS</v>
          </cell>
          <cell r="M3397" t="str">
            <v>LS</v>
          </cell>
          <cell r="N3397" t="str">
            <v>LH</v>
          </cell>
          <cell r="O3397" t="str">
            <v>LH</v>
          </cell>
          <cell r="P3397" t="str">
            <v>LH</v>
          </cell>
          <cell r="Q3397" t="str">
            <v>LH</v>
          </cell>
          <cell r="R3397" t="str">
            <v xml:space="preserve">LH </v>
          </cell>
        </row>
        <row r="3398">
          <cell r="A3398">
            <v>216846</v>
          </cell>
          <cell r="B3398" t="str">
            <v>QUARTZ 9000 5W40         18B1L  TOT  1SG</v>
          </cell>
          <cell r="C3398" t="str">
            <v>18B1L</v>
          </cell>
          <cell r="D3398" t="str">
            <v>540PCTT_H_SG</v>
          </cell>
          <cell r="E3398" t="str">
            <v>P11N01N2</v>
          </cell>
          <cell r="F3398" t="str">
            <v>SG</v>
          </cell>
          <cell r="G3398" t="str">
            <v>AO</v>
          </cell>
          <cell r="H3398" t="str">
            <v>-</v>
          </cell>
          <cell r="I3398" t="str">
            <v>-</v>
          </cell>
          <cell r="J3398" t="str">
            <v>-</v>
          </cell>
          <cell r="K3398" t="str">
            <v>LS</v>
          </cell>
          <cell r="L3398" t="str">
            <v>LS</v>
          </cell>
          <cell r="M3398" t="str">
            <v>LH</v>
          </cell>
          <cell r="N3398" t="str">
            <v>LH</v>
          </cell>
          <cell r="O3398" t="str">
            <v>LH</v>
          </cell>
          <cell r="P3398" t="str">
            <v>LH</v>
          </cell>
          <cell r="Q3398" t="str">
            <v>LH</v>
          </cell>
          <cell r="R3398" t="str">
            <v xml:space="preserve">LH </v>
          </cell>
        </row>
        <row r="3399">
          <cell r="A3399">
            <v>166243</v>
          </cell>
          <cell r="B3399" t="str">
            <v>QUARTZ 9000 5W40         18B1L  TOT C1</v>
          </cell>
          <cell r="C3399" t="str">
            <v>18B1L</v>
          </cell>
          <cell r="D3399" t="str">
            <v>540PCTT</v>
          </cell>
          <cell r="E3399" t="str">
            <v>P11N01N2</v>
          </cell>
          <cell r="F3399" t="str">
            <v>C</v>
          </cell>
          <cell r="G3399" t="str">
            <v>AO</v>
          </cell>
          <cell r="H3399" t="str">
            <v>-</v>
          </cell>
          <cell r="I3399">
            <v>4</v>
          </cell>
          <cell r="J3399" t="str">
            <v>for depletion</v>
          </cell>
          <cell r="K3399" t="str">
            <v>for depletion</v>
          </cell>
          <cell r="L3399" t="str">
            <v>LS</v>
          </cell>
          <cell r="M3399" t="str">
            <v>LH</v>
          </cell>
          <cell r="N3399" t="str">
            <v>LH</v>
          </cell>
          <cell r="O3399" t="str">
            <v>LH</v>
          </cell>
          <cell r="P3399" t="str">
            <v>LH</v>
          </cell>
          <cell r="Q3399" t="str">
            <v>LH</v>
          </cell>
          <cell r="R3399" t="str">
            <v xml:space="preserve">LH </v>
          </cell>
        </row>
        <row r="3400">
          <cell r="A3400">
            <v>194597</v>
          </cell>
          <cell r="B3400" t="str">
            <v>QUARTZ 9000 5W40         208L   TOT   SG</v>
          </cell>
          <cell r="C3400" t="str">
            <v>208L</v>
          </cell>
          <cell r="D3400" t="str">
            <v>540PCTT_H_SG</v>
          </cell>
          <cell r="E3400" t="str">
            <v>P11N01N2</v>
          </cell>
          <cell r="F3400" t="str">
            <v>SG</v>
          </cell>
          <cell r="G3400" t="str">
            <v>AO</v>
          </cell>
          <cell r="H3400">
            <v>1</v>
          </cell>
          <cell r="I3400">
            <v>1</v>
          </cell>
          <cell r="J3400">
            <v>1</v>
          </cell>
          <cell r="K3400" t="str">
            <v>for depletion</v>
          </cell>
          <cell r="L3400" t="str">
            <v>LH</v>
          </cell>
          <cell r="M3400" t="str">
            <v>LH</v>
          </cell>
          <cell r="N3400" t="str">
            <v>LH</v>
          </cell>
          <cell r="O3400" t="str">
            <v>LH</v>
          </cell>
          <cell r="P3400" t="str">
            <v>LH</v>
          </cell>
          <cell r="Q3400" t="str">
            <v>LH</v>
          </cell>
          <cell r="R3400" t="str">
            <v xml:space="preserve">LH </v>
          </cell>
        </row>
        <row r="3401">
          <cell r="A3401">
            <v>216849</v>
          </cell>
          <cell r="B3401" t="str">
            <v>QUARTZ 9000 5W40         208L   TOT  1SG</v>
          </cell>
          <cell r="C3401" t="str">
            <v>208L</v>
          </cell>
          <cell r="D3401" t="str">
            <v>540PCTT_H_SG</v>
          </cell>
          <cell r="E3401" t="str">
            <v>P11N01N2</v>
          </cell>
          <cell r="F3401" t="str">
            <v>SG</v>
          </cell>
          <cell r="G3401" t="str">
            <v>AO</v>
          </cell>
          <cell r="H3401" t="str">
            <v>-</v>
          </cell>
          <cell r="I3401" t="str">
            <v>-</v>
          </cell>
          <cell r="J3401" t="str">
            <v>-</v>
          </cell>
          <cell r="K3401">
            <v>1</v>
          </cell>
          <cell r="L3401">
            <v>1</v>
          </cell>
          <cell r="M3401">
            <v>1</v>
          </cell>
          <cell r="N3401">
            <v>1</v>
          </cell>
          <cell r="O3401">
            <v>1</v>
          </cell>
          <cell r="P3401">
            <v>1</v>
          </cell>
          <cell r="Q3401" t="str">
            <v>LS</v>
          </cell>
          <cell r="R3401" t="str">
            <v xml:space="preserve">LS </v>
          </cell>
        </row>
        <row r="3402">
          <cell r="A3402">
            <v>110742</v>
          </cell>
          <cell r="B3402" t="str">
            <v>QUARTZ 9000 5W40         208L   TOT C</v>
          </cell>
          <cell r="C3402" t="str">
            <v>208L</v>
          </cell>
          <cell r="D3402" t="str">
            <v>540PCTT</v>
          </cell>
          <cell r="E3402" t="str">
            <v>P11N01N2</v>
          </cell>
          <cell r="F3402" t="str">
            <v>C</v>
          </cell>
          <cell r="G3402" t="str">
            <v>AO</v>
          </cell>
          <cell r="H3402" t="str">
            <v>-</v>
          </cell>
          <cell r="I3402">
            <v>4</v>
          </cell>
          <cell r="J3402">
            <v>4</v>
          </cell>
          <cell r="K3402">
            <v>4</v>
          </cell>
          <cell r="L3402">
            <v>4</v>
          </cell>
          <cell r="M3402">
            <v>4</v>
          </cell>
          <cell r="N3402">
            <v>4</v>
          </cell>
          <cell r="O3402">
            <v>4</v>
          </cell>
          <cell r="P3402">
            <v>4</v>
          </cell>
          <cell r="Q3402">
            <v>4</v>
          </cell>
          <cell r="R3402" t="str">
            <v xml:space="preserve">LH </v>
          </cell>
        </row>
        <row r="3403">
          <cell r="A3403">
            <v>132354</v>
          </cell>
          <cell r="B3403" t="str">
            <v>QUARTZ 9000 5W40         20L    TOT C</v>
          </cell>
          <cell r="C3403" t="str">
            <v>20L</v>
          </cell>
          <cell r="D3403" t="str">
            <v>540PCTT</v>
          </cell>
          <cell r="E3403" t="str">
            <v>P11N01N2</v>
          </cell>
          <cell r="F3403" t="str">
            <v>C</v>
          </cell>
          <cell r="G3403" t="str">
            <v>AO</v>
          </cell>
          <cell r="H3403" t="str">
            <v>-</v>
          </cell>
          <cell r="I3403">
            <v>4</v>
          </cell>
          <cell r="J3403">
            <v>4</v>
          </cell>
          <cell r="K3403">
            <v>4</v>
          </cell>
          <cell r="L3403">
            <v>4</v>
          </cell>
          <cell r="M3403">
            <v>4</v>
          </cell>
          <cell r="N3403">
            <v>4</v>
          </cell>
          <cell r="O3403">
            <v>4</v>
          </cell>
          <cell r="P3403">
            <v>4</v>
          </cell>
          <cell r="Q3403" t="str">
            <v>LS</v>
          </cell>
          <cell r="R3403" t="str">
            <v xml:space="preserve">LS </v>
          </cell>
        </row>
        <row r="3404">
          <cell r="A3404">
            <v>182844</v>
          </cell>
          <cell r="B3404" t="str">
            <v>QUARTZ 9000 5W40         20LJ   TOT   SG</v>
          </cell>
          <cell r="C3404" t="str">
            <v>20LJ</v>
          </cell>
          <cell r="D3404" t="str">
            <v>540PCTT_H_SG</v>
          </cell>
          <cell r="E3404" t="str">
            <v>P11N01N2</v>
          </cell>
          <cell r="F3404" t="str">
            <v>SG</v>
          </cell>
          <cell r="G3404" t="str">
            <v>AO</v>
          </cell>
          <cell r="H3404">
            <v>3</v>
          </cell>
          <cell r="I3404">
            <v>3</v>
          </cell>
          <cell r="J3404">
            <v>3</v>
          </cell>
          <cell r="K3404" t="str">
            <v>for depletion</v>
          </cell>
          <cell r="L3404" t="str">
            <v>LH</v>
          </cell>
          <cell r="M3404" t="str">
            <v>LH</v>
          </cell>
          <cell r="N3404" t="str">
            <v>LH</v>
          </cell>
          <cell r="O3404" t="str">
            <v>LH</v>
          </cell>
          <cell r="P3404" t="str">
            <v>LH</v>
          </cell>
          <cell r="Q3404" t="str">
            <v>LH</v>
          </cell>
          <cell r="R3404" t="str">
            <v xml:space="preserve">LH </v>
          </cell>
        </row>
        <row r="3405">
          <cell r="A3405">
            <v>216847</v>
          </cell>
          <cell r="B3405" t="str">
            <v>QUARTZ 9000 5W40         20LJ   TOT  1SG</v>
          </cell>
          <cell r="C3405" t="str">
            <v>20LJ</v>
          </cell>
          <cell r="D3405" t="str">
            <v>540PCTT_H_SG</v>
          </cell>
          <cell r="E3405" t="str">
            <v>P11N01N2</v>
          </cell>
          <cell r="F3405" t="str">
            <v>SG</v>
          </cell>
          <cell r="G3405" t="str">
            <v>AO</v>
          </cell>
          <cell r="H3405" t="str">
            <v>-</v>
          </cell>
          <cell r="I3405" t="str">
            <v>-</v>
          </cell>
          <cell r="J3405" t="str">
            <v>-</v>
          </cell>
          <cell r="K3405">
            <v>3</v>
          </cell>
          <cell r="L3405">
            <v>3</v>
          </cell>
          <cell r="M3405">
            <v>3</v>
          </cell>
          <cell r="N3405">
            <v>3</v>
          </cell>
          <cell r="O3405">
            <v>3</v>
          </cell>
          <cell r="P3405">
            <v>3</v>
          </cell>
          <cell r="Q3405" t="str">
            <v>LH</v>
          </cell>
          <cell r="R3405" t="str">
            <v xml:space="preserve">LH </v>
          </cell>
        </row>
        <row r="3406">
          <cell r="A3406">
            <v>216920</v>
          </cell>
          <cell r="B3406" t="str">
            <v>QUARTZ 9000 5W40         3B4L   TOT   SG</v>
          </cell>
          <cell r="C3406" t="str">
            <v>3B4L</v>
          </cell>
          <cell r="D3406" t="str">
            <v>540PCTT_H_SG</v>
          </cell>
          <cell r="E3406" t="str">
            <v>P11N01N2</v>
          </cell>
          <cell r="F3406" t="str">
            <v>SG</v>
          </cell>
          <cell r="G3406" t="str">
            <v>AO</v>
          </cell>
          <cell r="H3406" t="str">
            <v>-</v>
          </cell>
          <cell r="I3406" t="str">
            <v>-</v>
          </cell>
          <cell r="J3406" t="str">
            <v>-</v>
          </cell>
          <cell r="K3406">
            <v>1</v>
          </cell>
          <cell r="L3406">
            <v>1</v>
          </cell>
          <cell r="M3406">
            <v>1</v>
          </cell>
          <cell r="N3406">
            <v>1</v>
          </cell>
          <cell r="O3406">
            <v>1</v>
          </cell>
          <cell r="P3406">
            <v>1</v>
          </cell>
          <cell r="Q3406" t="str">
            <v>LS</v>
          </cell>
          <cell r="R3406" t="str">
            <v xml:space="preserve">LS </v>
          </cell>
        </row>
        <row r="3407">
          <cell r="A3407">
            <v>187020</v>
          </cell>
          <cell r="B3407" t="str">
            <v>QUARTZ 9000 5W40         3B5L   TOT   SG</v>
          </cell>
          <cell r="C3407" t="str">
            <v>3B5L</v>
          </cell>
          <cell r="D3407" t="str">
            <v>540PCTT_H_SG</v>
          </cell>
          <cell r="E3407" t="str">
            <v>P11N01N2</v>
          </cell>
          <cell r="F3407" t="str">
            <v>SG</v>
          </cell>
          <cell r="G3407" t="str">
            <v>AO</v>
          </cell>
          <cell r="H3407" t="str">
            <v>2A</v>
          </cell>
          <cell r="I3407" t="str">
            <v>2A</v>
          </cell>
          <cell r="J3407" t="str">
            <v>2A</v>
          </cell>
          <cell r="K3407" t="str">
            <v>for depletion</v>
          </cell>
          <cell r="L3407" t="str">
            <v>LH</v>
          </cell>
          <cell r="M3407" t="str">
            <v>LH</v>
          </cell>
          <cell r="N3407" t="str">
            <v>LH</v>
          </cell>
          <cell r="O3407" t="str">
            <v>LH</v>
          </cell>
          <cell r="P3407" t="str">
            <v>LH</v>
          </cell>
          <cell r="Q3407" t="str">
            <v>LH</v>
          </cell>
          <cell r="R3407" t="str">
            <v xml:space="preserve">LH </v>
          </cell>
        </row>
        <row r="3408">
          <cell r="A3408">
            <v>216848</v>
          </cell>
          <cell r="B3408" t="str">
            <v>QUARTZ 9000 5W40         3B5L   TOT  1SG</v>
          </cell>
          <cell r="C3408" t="str">
            <v>3B5L</v>
          </cell>
          <cell r="D3408" t="str">
            <v>540PCTT_H_SG</v>
          </cell>
          <cell r="E3408" t="str">
            <v>P11N01N2</v>
          </cell>
          <cell r="F3408" t="str">
            <v>SG</v>
          </cell>
          <cell r="G3408" t="str">
            <v>AO</v>
          </cell>
          <cell r="H3408" t="str">
            <v>-</v>
          </cell>
          <cell r="I3408" t="str">
            <v>-</v>
          </cell>
          <cell r="J3408" t="str">
            <v>-</v>
          </cell>
          <cell r="K3408" t="str">
            <v>2A</v>
          </cell>
          <cell r="L3408" t="str">
            <v>LH</v>
          </cell>
          <cell r="M3408" t="str">
            <v>LH</v>
          </cell>
          <cell r="N3408" t="str">
            <v>LH</v>
          </cell>
          <cell r="O3408" t="str">
            <v>LH</v>
          </cell>
          <cell r="P3408" t="str">
            <v>LH</v>
          </cell>
          <cell r="Q3408" t="str">
            <v>LH</v>
          </cell>
          <cell r="R3408" t="str">
            <v xml:space="preserve">LH </v>
          </cell>
        </row>
        <row r="3409">
          <cell r="A3409">
            <v>216954</v>
          </cell>
          <cell r="B3409" t="str">
            <v>QUARTZ 9000 5W40         3B5L   TOT  2SG</v>
          </cell>
          <cell r="C3409" t="str">
            <v>3B5L</v>
          </cell>
          <cell r="D3409" t="str">
            <v>540PCTT_H_SG</v>
          </cell>
          <cell r="E3409" t="str">
            <v>P11N01N2</v>
          </cell>
          <cell r="F3409" t="str">
            <v>SG</v>
          </cell>
          <cell r="G3409" t="str">
            <v>AO</v>
          </cell>
          <cell r="H3409" t="str">
            <v>-</v>
          </cell>
          <cell r="I3409" t="str">
            <v>-</v>
          </cell>
          <cell r="J3409" t="str">
            <v>-</v>
          </cell>
          <cell r="K3409" t="str">
            <v>2A</v>
          </cell>
          <cell r="L3409" t="str">
            <v>2A</v>
          </cell>
          <cell r="M3409" t="str">
            <v>2A</v>
          </cell>
          <cell r="N3409">
            <v>2</v>
          </cell>
          <cell r="O3409">
            <v>2</v>
          </cell>
          <cell r="P3409">
            <v>2</v>
          </cell>
          <cell r="Q3409" t="str">
            <v>LS</v>
          </cell>
          <cell r="R3409" t="str">
            <v xml:space="preserve">LS </v>
          </cell>
        </row>
        <row r="3410">
          <cell r="A3410">
            <v>148650</v>
          </cell>
          <cell r="B3410" t="str">
            <v>QUARTZ 9000 5W40         3B5L   TOT C</v>
          </cell>
          <cell r="C3410" t="str">
            <v>3B5L</v>
          </cell>
          <cell r="D3410" t="str">
            <v>540PCTT</v>
          </cell>
          <cell r="E3410" t="str">
            <v>P11N01N2</v>
          </cell>
          <cell r="F3410" t="str">
            <v>C</v>
          </cell>
          <cell r="G3410" t="str">
            <v>AO</v>
          </cell>
          <cell r="H3410">
            <v>4</v>
          </cell>
          <cell r="I3410">
            <v>4</v>
          </cell>
          <cell r="J3410">
            <v>4</v>
          </cell>
          <cell r="K3410">
            <v>4</v>
          </cell>
          <cell r="L3410">
            <v>4</v>
          </cell>
          <cell r="M3410" t="str">
            <v>LS</v>
          </cell>
          <cell r="N3410" t="str">
            <v>LH</v>
          </cell>
          <cell r="O3410" t="str">
            <v>LH</v>
          </cell>
          <cell r="P3410" t="str">
            <v>LH</v>
          </cell>
          <cell r="Q3410" t="str">
            <v>LH</v>
          </cell>
          <cell r="R3410" t="str">
            <v xml:space="preserve">LH </v>
          </cell>
        </row>
        <row r="3411">
          <cell r="A3411">
            <v>213678</v>
          </cell>
          <cell r="B3411" t="str">
            <v>QUARTZ 9000 5W40         3B5L   TOT C2</v>
          </cell>
          <cell r="C3411" t="str">
            <v>3B5L</v>
          </cell>
          <cell r="D3411" t="str">
            <v>540PCTT</v>
          </cell>
          <cell r="E3411" t="str">
            <v>P11N01N2</v>
          </cell>
          <cell r="F3411" t="str">
            <v>C</v>
          </cell>
          <cell r="G3411" t="str">
            <v>AO</v>
          </cell>
          <cell r="H3411" t="str">
            <v>-</v>
          </cell>
          <cell r="I3411" t="str">
            <v>-</v>
          </cell>
          <cell r="J3411" t="str">
            <v>-</v>
          </cell>
          <cell r="K3411">
            <v>4</v>
          </cell>
          <cell r="L3411">
            <v>4</v>
          </cell>
          <cell r="M3411">
            <v>4</v>
          </cell>
          <cell r="N3411">
            <v>4</v>
          </cell>
          <cell r="O3411">
            <v>4</v>
          </cell>
          <cell r="P3411">
            <v>4</v>
          </cell>
          <cell r="Q3411">
            <v>4</v>
          </cell>
          <cell r="R3411" t="str">
            <v>LE</v>
          </cell>
        </row>
        <row r="3412">
          <cell r="A3412">
            <v>167893</v>
          </cell>
          <cell r="B3412" t="str">
            <v>QUARTZ 9000 5W40         4B4L   TOT   SG</v>
          </cell>
          <cell r="C3412" t="str">
            <v>4B4L</v>
          </cell>
          <cell r="D3412" t="str">
            <v>540PCTT_H_SG</v>
          </cell>
          <cell r="E3412" t="str">
            <v>P11N01N2</v>
          </cell>
          <cell r="F3412" t="str">
            <v>SG</v>
          </cell>
          <cell r="G3412" t="str">
            <v>AO</v>
          </cell>
          <cell r="H3412">
            <v>1</v>
          </cell>
          <cell r="I3412">
            <v>1</v>
          </cell>
          <cell r="J3412">
            <v>1</v>
          </cell>
          <cell r="K3412" t="str">
            <v>for depletion</v>
          </cell>
          <cell r="L3412" t="str">
            <v>LH</v>
          </cell>
          <cell r="M3412" t="str">
            <v>LH</v>
          </cell>
          <cell r="N3412" t="str">
            <v>LH</v>
          </cell>
          <cell r="O3412" t="str">
            <v>LH</v>
          </cell>
          <cell r="P3412" t="str">
            <v>LH</v>
          </cell>
          <cell r="Q3412" t="str">
            <v>LH</v>
          </cell>
          <cell r="R3412" t="str">
            <v xml:space="preserve">LH </v>
          </cell>
        </row>
        <row r="3413">
          <cell r="A3413">
            <v>216845</v>
          </cell>
          <cell r="B3413" t="str">
            <v>QUARTZ 9000 5W40         4B4L   TOT  1SG</v>
          </cell>
          <cell r="C3413" t="str">
            <v>4B4L</v>
          </cell>
          <cell r="D3413" t="str">
            <v>540PCTT_H_SG</v>
          </cell>
          <cell r="E3413" t="str">
            <v>P11N01N2</v>
          </cell>
          <cell r="F3413" t="str">
            <v>SG</v>
          </cell>
          <cell r="G3413" t="str">
            <v>AO</v>
          </cell>
          <cell r="H3413" t="str">
            <v>-</v>
          </cell>
          <cell r="I3413" t="str">
            <v>-</v>
          </cell>
          <cell r="J3413" t="str">
            <v>-</v>
          </cell>
          <cell r="K3413" t="str">
            <v>LS</v>
          </cell>
          <cell r="L3413" t="str">
            <v>LH</v>
          </cell>
          <cell r="M3413" t="str">
            <v>LH</v>
          </cell>
          <cell r="N3413" t="str">
            <v>LH</v>
          </cell>
          <cell r="O3413" t="str">
            <v>LH</v>
          </cell>
          <cell r="P3413" t="str">
            <v>LH</v>
          </cell>
          <cell r="Q3413" t="str">
            <v>LH</v>
          </cell>
          <cell r="R3413" t="str">
            <v xml:space="preserve">LH </v>
          </cell>
        </row>
        <row r="3414">
          <cell r="A3414">
            <v>213767</v>
          </cell>
          <cell r="B3414" t="str">
            <v>QUARTZ 9000 ENERGY 0W30  12B1L  TOT C</v>
          </cell>
          <cell r="C3414" t="str">
            <v>12B1L</v>
          </cell>
          <cell r="D3414" t="str">
            <v>030PCRR</v>
          </cell>
          <cell r="E3414" t="str">
            <v>P11N01N2AAAA</v>
          </cell>
          <cell r="F3414" t="str">
            <v>C</v>
          </cell>
          <cell r="G3414" t="str">
            <v>AO</v>
          </cell>
          <cell r="H3414" t="str">
            <v>-</v>
          </cell>
          <cell r="I3414" t="str">
            <v>-</v>
          </cell>
          <cell r="J3414" t="str">
            <v>-</v>
          </cell>
          <cell r="K3414">
            <v>4</v>
          </cell>
          <cell r="L3414">
            <v>4</v>
          </cell>
          <cell r="M3414">
            <v>4</v>
          </cell>
          <cell r="N3414">
            <v>4</v>
          </cell>
          <cell r="O3414">
            <v>4</v>
          </cell>
          <cell r="P3414">
            <v>4</v>
          </cell>
          <cell r="Q3414">
            <v>4</v>
          </cell>
          <cell r="R3414">
            <v>4</v>
          </cell>
        </row>
        <row r="3415">
          <cell r="A3415">
            <v>151520</v>
          </cell>
          <cell r="B3415" t="str">
            <v>QUARTZ 9000 ENERGY 0W30  208L   TOT C</v>
          </cell>
          <cell r="C3415" t="str">
            <v>208L</v>
          </cell>
          <cell r="D3415" t="str">
            <v>030PCRR</v>
          </cell>
          <cell r="E3415" t="str">
            <v>P11N01N2AAAA</v>
          </cell>
          <cell r="F3415" t="str">
            <v>C</v>
          </cell>
          <cell r="G3415" t="str">
            <v>AO</v>
          </cell>
          <cell r="H3415" t="str">
            <v>-</v>
          </cell>
          <cell r="I3415">
            <v>4</v>
          </cell>
          <cell r="J3415">
            <v>4</v>
          </cell>
          <cell r="K3415">
            <v>4</v>
          </cell>
          <cell r="L3415">
            <v>4</v>
          </cell>
          <cell r="M3415">
            <v>4</v>
          </cell>
          <cell r="N3415">
            <v>4</v>
          </cell>
          <cell r="O3415">
            <v>4</v>
          </cell>
          <cell r="P3415">
            <v>4</v>
          </cell>
          <cell r="Q3415">
            <v>4</v>
          </cell>
          <cell r="R3415">
            <v>4</v>
          </cell>
        </row>
        <row r="3416">
          <cell r="A3416">
            <v>213687</v>
          </cell>
          <cell r="B3416" t="str">
            <v>QUARTZ 9000 ENERGY 0W30  3B4L   TOT C</v>
          </cell>
          <cell r="C3416" t="str">
            <v>3B4L</v>
          </cell>
          <cell r="D3416" t="str">
            <v>030PCRR</v>
          </cell>
          <cell r="E3416" t="str">
            <v>P11N01N2AAAA</v>
          </cell>
          <cell r="F3416" t="str">
            <v>C</v>
          </cell>
          <cell r="G3416" t="str">
            <v>AO</v>
          </cell>
          <cell r="H3416" t="str">
            <v>-</v>
          </cell>
          <cell r="I3416" t="str">
            <v>-</v>
          </cell>
          <cell r="J3416" t="str">
            <v>-</v>
          </cell>
          <cell r="K3416">
            <v>4</v>
          </cell>
          <cell r="L3416">
            <v>4</v>
          </cell>
          <cell r="M3416">
            <v>4</v>
          </cell>
          <cell r="N3416">
            <v>4</v>
          </cell>
          <cell r="O3416">
            <v>4</v>
          </cell>
          <cell r="P3416">
            <v>4</v>
          </cell>
          <cell r="Q3416">
            <v>4</v>
          </cell>
          <cell r="R3416">
            <v>4</v>
          </cell>
        </row>
        <row r="3417">
          <cell r="A3417">
            <v>151522</v>
          </cell>
          <cell r="B3417" t="str">
            <v>QUARTZ 9000 ENERGY 0W30  3B5L   TOT C</v>
          </cell>
          <cell r="C3417" t="str">
            <v>3B5L</v>
          </cell>
          <cell r="D3417" t="str">
            <v>030PCRR</v>
          </cell>
          <cell r="E3417" t="str">
            <v>P11N01N2AAAA</v>
          </cell>
          <cell r="F3417" t="str">
            <v>C</v>
          </cell>
          <cell r="G3417" t="str">
            <v>AO</v>
          </cell>
          <cell r="H3417">
            <v>4</v>
          </cell>
          <cell r="I3417">
            <v>4</v>
          </cell>
          <cell r="J3417">
            <v>4</v>
          </cell>
          <cell r="K3417">
            <v>4</v>
          </cell>
          <cell r="L3417">
            <v>4</v>
          </cell>
          <cell r="M3417">
            <v>4</v>
          </cell>
          <cell r="N3417">
            <v>4</v>
          </cell>
          <cell r="O3417">
            <v>4</v>
          </cell>
          <cell r="P3417">
            <v>4</v>
          </cell>
          <cell r="Q3417">
            <v>4</v>
          </cell>
          <cell r="R3417">
            <v>4</v>
          </cell>
        </row>
        <row r="3418">
          <cell r="A3418">
            <v>213686</v>
          </cell>
          <cell r="B3418" t="str">
            <v>QUARTZ 9000 ENERGY 0W30  3B5L   TOT C1</v>
          </cell>
          <cell r="C3418" t="str">
            <v>3B5L</v>
          </cell>
          <cell r="D3418" t="str">
            <v>030PCRR</v>
          </cell>
          <cell r="E3418" t="str">
            <v>P11N01N2AAAA</v>
          </cell>
          <cell r="F3418" t="str">
            <v>C</v>
          </cell>
          <cell r="G3418" t="str">
            <v>AO</v>
          </cell>
          <cell r="H3418" t="str">
            <v>-</v>
          </cell>
          <cell r="I3418" t="str">
            <v>-</v>
          </cell>
          <cell r="J3418" t="str">
            <v>-</v>
          </cell>
          <cell r="K3418">
            <v>4</v>
          </cell>
          <cell r="L3418">
            <v>4</v>
          </cell>
          <cell r="M3418">
            <v>4</v>
          </cell>
          <cell r="N3418">
            <v>4</v>
          </cell>
          <cell r="O3418">
            <v>4</v>
          </cell>
          <cell r="P3418">
            <v>4</v>
          </cell>
          <cell r="Q3418">
            <v>4</v>
          </cell>
          <cell r="R3418">
            <v>4</v>
          </cell>
        </row>
        <row r="3419">
          <cell r="A3419">
            <v>217066</v>
          </cell>
          <cell r="B3419" t="str">
            <v>QUARTZ 9000 ENERGY 0W40  12B1L  TOT   SG</v>
          </cell>
          <cell r="C3419" t="str">
            <v>12B1L</v>
          </cell>
          <cell r="D3419" t="str">
            <v>040PCBB</v>
          </cell>
          <cell r="E3419" t="str">
            <v>P11N01N2</v>
          </cell>
          <cell r="F3419" t="str">
            <v>SG</v>
          </cell>
          <cell r="G3419" t="str">
            <v>AO</v>
          </cell>
          <cell r="H3419" t="str">
            <v>-</v>
          </cell>
          <cell r="I3419" t="str">
            <v>-</v>
          </cell>
          <cell r="J3419" t="str">
            <v>-</v>
          </cell>
          <cell r="K3419">
            <v>3</v>
          </cell>
          <cell r="L3419">
            <v>3</v>
          </cell>
          <cell r="M3419">
            <v>3</v>
          </cell>
          <cell r="N3419">
            <v>3</v>
          </cell>
          <cell r="O3419">
            <v>3</v>
          </cell>
          <cell r="P3419">
            <v>3</v>
          </cell>
          <cell r="Q3419">
            <v>3</v>
          </cell>
          <cell r="R3419">
            <v>3</v>
          </cell>
        </row>
        <row r="3420">
          <cell r="A3420">
            <v>213988</v>
          </cell>
          <cell r="B3420" t="str">
            <v>QUARTZ 9000 ENERGY 0W40  12B1L  TOT C</v>
          </cell>
          <cell r="C3420" t="str">
            <v>12B1L</v>
          </cell>
          <cell r="D3420" t="str">
            <v>040PCBB</v>
          </cell>
          <cell r="E3420" t="str">
            <v>P11N01N2</v>
          </cell>
          <cell r="F3420" t="str">
            <v>C</v>
          </cell>
          <cell r="G3420" t="str">
            <v>AO</v>
          </cell>
          <cell r="H3420" t="str">
            <v>-</v>
          </cell>
          <cell r="I3420" t="str">
            <v>-</v>
          </cell>
          <cell r="J3420" t="str">
            <v>-</v>
          </cell>
          <cell r="K3420">
            <v>4</v>
          </cell>
          <cell r="L3420">
            <v>4</v>
          </cell>
          <cell r="M3420">
            <v>4</v>
          </cell>
          <cell r="N3420">
            <v>4</v>
          </cell>
          <cell r="O3420">
            <v>4</v>
          </cell>
          <cell r="P3420">
            <v>4</v>
          </cell>
          <cell r="Q3420">
            <v>4</v>
          </cell>
          <cell r="R3420">
            <v>4</v>
          </cell>
        </row>
        <row r="3421">
          <cell r="A3421">
            <v>198023</v>
          </cell>
          <cell r="B3421" t="str">
            <v>QUARTZ 9000 ENERGY 0W40  18B1L  TOT   SG</v>
          </cell>
          <cell r="C3421" t="str">
            <v>18B1L</v>
          </cell>
          <cell r="D3421" t="str">
            <v>040PCBB</v>
          </cell>
          <cell r="E3421" t="str">
            <v>P11N01N2</v>
          </cell>
          <cell r="F3421" t="str">
            <v>SG</v>
          </cell>
          <cell r="G3421" t="str">
            <v>AO</v>
          </cell>
          <cell r="H3421" t="str">
            <v>-</v>
          </cell>
          <cell r="I3421">
            <v>3</v>
          </cell>
          <cell r="J3421">
            <v>3</v>
          </cell>
          <cell r="K3421" t="str">
            <v>for depletion</v>
          </cell>
          <cell r="L3421" t="str">
            <v>LS</v>
          </cell>
          <cell r="M3421" t="str">
            <v>LH</v>
          </cell>
          <cell r="N3421" t="str">
            <v>LH</v>
          </cell>
          <cell r="O3421" t="str">
            <v>LH</v>
          </cell>
          <cell r="P3421" t="str">
            <v>LH</v>
          </cell>
          <cell r="Q3421" t="str">
            <v>LH</v>
          </cell>
          <cell r="R3421" t="str">
            <v xml:space="preserve">LH </v>
          </cell>
        </row>
        <row r="3422">
          <cell r="A3422">
            <v>217416</v>
          </cell>
          <cell r="B3422" t="str">
            <v>QUARTZ 9000 ENERGY 0W40  18B1L  TOT  1SG</v>
          </cell>
          <cell r="C3422" t="str">
            <v>18B1L</v>
          </cell>
          <cell r="D3422" t="str">
            <v>040PCBB</v>
          </cell>
          <cell r="E3422" t="str">
            <v>P11N01N2</v>
          </cell>
          <cell r="F3422" t="str">
            <v>SG</v>
          </cell>
          <cell r="G3422" t="str">
            <v>AO</v>
          </cell>
          <cell r="H3422" t="str">
            <v>-</v>
          </cell>
          <cell r="I3422" t="str">
            <v>-</v>
          </cell>
          <cell r="J3422" t="str">
            <v>-</v>
          </cell>
          <cell r="K3422" t="str">
            <v>LS</v>
          </cell>
          <cell r="L3422" t="str">
            <v>LH</v>
          </cell>
          <cell r="M3422" t="str">
            <v>LH</v>
          </cell>
          <cell r="N3422" t="str">
            <v>LH</v>
          </cell>
          <cell r="O3422" t="str">
            <v>LH</v>
          </cell>
          <cell r="P3422" t="str">
            <v>LH</v>
          </cell>
          <cell r="Q3422" t="str">
            <v>LH</v>
          </cell>
          <cell r="R3422" t="str">
            <v xml:space="preserve">LH </v>
          </cell>
        </row>
        <row r="3423">
          <cell r="A3423">
            <v>195282</v>
          </cell>
          <cell r="B3423" t="str">
            <v>QUARTZ 9000 ENERGY 0W40  18B1L  TOT C</v>
          </cell>
          <cell r="C3423" t="str">
            <v>18B1L</v>
          </cell>
          <cell r="D3423" t="str">
            <v>040PCBB</v>
          </cell>
          <cell r="E3423" t="str">
            <v>P11N01N2</v>
          </cell>
          <cell r="F3423" t="str">
            <v>C</v>
          </cell>
          <cell r="G3423" t="str">
            <v>AO</v>
          </cell>
          <cell r="H3423" t="str">
            <v>-</v>
          </cell>
          <cell r="I3423" t="str">
            <v>-</v>
          </cell>
          <cell r="J3423">
            <v>4</v>
          </cell>
          <cell r="K3423">
            <v>4</v>
          </cell>
          <cell r="L3423">
            <v>4</v>
          </cell>
          <cell r="M3423">
            <v>4</v>
          </cell>
          <cell r="N3423">
            <v>4</v>
          </cell>
          <cell r="O3423">
            <v>4</v>
          </cell>
          <cell r="P3423">
            <v>4</v>
          </cell>
          <cell r="Q3423">
            <v>4</v>
          </cell>
          <cell r="R3423">
            <v>4</v>
          </cell>
        </row>
        <row r="3424">
          <cell r="A3424">
            <v>195024</v>
          </cell>
          <cell r="B3424" t="str">
            <v>QUARTZ 9000 ENERGY 0W40  208L   TOT C</v>
          </cell>
          <cell r="C3424" t="str">
            <v>208L</v>
          </cell>
          <cell r="D3424" t="str">
            <v>040PCBB</v>
          </cell>
          <cell r="E3424" t="str">
            <v>P11N01N2</v>
          </cell>
          <cell r="F3424" t="str">
            <v>C</v>
          </cell>
          <cell r="G3424" t="str">
            <v>AO</v>
          </cell>
          <cell r="H3424" t="str">
            <v>-</v>
          </cell>
          <cell r="I3424">
            <v>4</v>
          </cell>
          <cell r="J3424" t="str">
            <v>for depletion</v>
          </cell>
          <cell r="K3424" t="str">
            <v>for depletion</v>
          </cell>
          <cell r="L3424" t="str">
            <v>LS</v>
          </cell>
          <cell r="M3424" t="str">
            <v>LH</v>
          </cell>
          <cell r="N3424" t="str">
            <v>LH</v>
          </cell>
          <cell r="O3424">
            <v>4</v>
          </cell>
          <cell r="P3424">
            <v>4</v>
          </cell>
          <cell r="Q3424">
            <v>4</v>
          </cell>
          <cell r="R3424">
            <v>4</v>
          </cell>
        </row>
        <row r="3425">
          <cell r="A3425">
            <v>217065</v>
          </cell>
          <cell r="B3425" t="str">
            <v>QUARTZ 9000 ENERGY 0W40  3B4L   TOT   SG</v>
          </cell>
          <cell r="C3425" t="str">
            <v>3B4L</v>
          </cell>
          <cell r="D3425" t="str">
            <v>040PCBB</v>
          </cell>
          <cell r="E3425" t="str">
            <v>P11N01N2</v>
          </cell>
          <cell r="F3425" t="str">
            <v>SG</v>
          </cell>
          <cell r="G3425" t="str">
            <v>AO</v>
          </cell>
          <cell r="H3425" t="str">
            <v>-</v>
          </cell>
          <cell r="I3425" t="str">
            <v>-</v>
          </cell>
          <cell r="J3425" t="str">
            <v>-</v>
          </cell>
          <cell r="K3425">
            <v>1</v>
          </cell>
          <cell r="L3425">
            <v>1</v>
          </cell>
          <cell r="M3425">
            <v>1</v>
          </cell>
          <cell r="N3425">
            <v>1</v>
          </cell>
          <cell r="O3425">
            <v>1</v>
          </cell>
          <cell r="P3425">
            <v>1</v>
          </cell>
          <cell r="Q3425">
            <v>1</v>
          </cell>
          <cell r="R3425">
            <v>1</v>
          </cell>
        </row>
        <row r="3426">
          <cell r="A3426">
            <v>198022</v>
          </cell>
          <cell r="B3426" t="str">
            <v>QUARTZ 9000 ENERGY 0W40  4B4L   TOT   SG</v>
          </cell>
          <cell r="C3426" t="str">
            <v>4B4L</v>
          </cell>
          <cell r="D3426" t="str">
            <v>040PCBB</v>
          </cell>
          <cell r="E3426" t="str">
            <v>P11N01N2</v>
          </cell>
          <cell r="F3426" t="str">
            <v>SG</v>
          </cell>
          <cell r="G3426" t="str">
            <v>AO</v>
          </cell>
          <cell r="H3426">
            <v>1</v>
          </cell>
          <cell r="I3426">
            <v>1</v>
          </cell>
          <cell r="J3426">
            <v>1</v>
          </cell>
          <cell r="K3426" t="str">
            <v>for depletion</v>
          </cell>
          <cell r="L3426" t="str">
            <v>LS</v>
          </cell>
          <cell r="M3426" t="str">
            <v>LS</v>
          </cell>
          <cell r="N3426" t="str">
            <v>LS</v>
          </cell>
          <cell r="O3426" t="str">
            <v>LH</v>
          </cell>
          <cell r="P3426" t="str">
            <v>LH</v>
          </cell>
          <cell r="Q3426" t="str">
            <v>LH</v>
          </cell>
          <cell r="R3426" t="str">
            <v xml:space="preserve">LH </v>
          </cell>
        </row>
        <row r="3427">
          <cell r="A3427">
            <v>217417</v>
          </cell>
          <cell r="B3427" t="str">
            <v>QUARTZ 9000 ENERGY 0W40  4B4L   TOT  1SG</v>
          </cell>
          <cell r="C3427" t="str">
            <v>4B4L</v>
          </cell>
          <cell r="D3427" t="str">
            <v>040PCBB</v>
          </cell>
          <cell r="E3427" t="str">
            <v>P11N01N2</v>
          </cell>
          <cell r="F3427" t="str">
            <v>SG</v>
          </cell>
          <cell r="G3427" t="str">
            <v>AO</v>
          </cell>
          <cell r="H3427" t="str">
            <v>-</v>
          </cell>
          <cell r="I3427" t="str">
            <v>-</v>
          </cell>
          <cell r="J3427" t="str">
            <v>-</v>
          </cell>
          <cell r="K3427" t="str">
            <v>close</v>
          </cell>
          <cell r="L3427" t="str">
            <v>LH</v>
          </cell>
          <cell r="M3427" t="str">
            <v>LH</v>
          </cell>
          <cell r="N3427" t="str">
            <v>LH</v>
          </cell>
          <cell r="O3427" t="str">
            <v>LH</v>
          </cell>
          <cell r="P3427" t="str">
            <v>LH</v>
          </cell>
          <cell r="Q3427" t="str">
            <v>LH</v>
          </cell>
          <cell r="R3427" t="str">
            <v xml:space="preserve">LH </v>
          </cell>
        </row>
        <row r="3428">
          <cell r="A3428">
            <v>312099</v>
          </cell>
          <cell r="B3428" t="str">
            <v>QUARTZ 9000 ENERGY 0W40  ISTK   TOT</v>
          </cell>
          <cell r="C3428" t="str">
            <v>ISTK</v>
          </cell>
          <cell r="D3428" t="str">
            <v>040PCBB</v>
          </cell>
          <cell r="E3428" t="str">
            <v>P11N01N2</v>
          </cell>
          <cell r="F3428" t="str">
            <v>TLUB</v>
          </cell>
          <cell r="G3428" t="str">
            <v>AO</v>
          </cell>
          <cell r="H3428" t="str">
            <v>-</v>
          </cell>
          <cell r="I3428" t="str">
            <v>-</v>
          </cell>
          <cell r="J3428" t="str">
            <v>-</v>
          </cell>
          <cell r="K3428">
            <v>4</v>
          </cell>
          <cell r="L3428">
            <v>4</v>
          </cell>
          <cell r="M3428" t="str">
            <v>On order Bulk</v>
          </cell>
          <cell r="N3428">
            <v>4</v>
          </cell>
          <cell r="O3428">
            <v>4</v>
          </cell>
          <cell r="P3428">
            <v>4</v>
          </cell>
          <cell r="Q3428">
            <v>4</v>
          </cell>
          <cell r="R3428">
            <v>4</v>
          </cell>
        </row>
        <row r="3429">
          <cell r="A3429">
            <v>176011</v>
          </cell>
          <cell r="B3429" t="str">
            <v>QUARTZ 9000 ENERGY 5W30  18B1L  TOT C</v>
          </cell>
          <cell r="C3429" t="str">
            <v>18B1L</v>
          </cell>
          <cell r="D3429" t="str">
            <v>530PCCA</v>
          </cell>
          <cell r="E3429" t="str">
            <v>P11N01N2</v>
          </cell>
          <cell r="F3429" t="str">
            <v>C</v>
          </cell>
          <cell r="G3429" t="str">
            <v>AO</v>
          </cell>
          <cell r="H3429" t="str">
            <v>-</v>
          </cell>
          <cell r="I3429" t="str">
            <v>-</v>
          </cell>
          <cell r="J3429" t="str">
            <v>-</v>
          </cell>
          <cell r="K3429">
            <v>4</v>
          </cell>
          <cell r="L3429">
            <v>4</v>
          </cell>
          <cell r="M3429" t="str">
            <v>LS</v>
          </cell>
          <cell r="N3429" t="str">
            <v>LH</v>
          </cell>
          <cell r="O3429" t="str">
            <v>LH</v>
          </cell>
          <cell r="P3429" t="str">
            <v>LH</v>
          </cell>
          <cell r="Q3429" t="str">
            <v>LH</v>
          </cell>
          <cell r="R3429" t="str">
            <v xml:space="preserve">LH </v>
          </cell>
        </row>
        <row r="3430">
          <cell r="A3430">
            <v>176012</v>
          </cell>
          <cell r="B3430" t="str">
            <v>QUARTZ 9000 ENERGY 5W30  208L   TOT C</v>
          </cell>
          <cell r="C3430" t="str">
            <v>208L</v>
          </cell>
          <cell r="D3430" t="str">
            <v>530PCCA</v>
          </cell>
          <cell r="E3430" t="str">
            <v>P11N01N2</v>
          </cell>
          <cell r="F3430" t="str">
            <v>C</v>
          </cell>
          <cell r="G3430" t="str">
            <v>AO</v>
          </cell>
          <cell r="H3430" t="str">
            <v>-</v>
          </cell>
          <cell r="I3430" t="str">
            <v>-</v>
          </cell>
          <cell r="J3430" t="str">
            <v>-</v>
          </cell>
          <cell r="K3430">
            <v>4</v>
          </cell>
          <cell r="L3430">
            <v>4</v>
          </cell>
          <cell r="M3430">
            <v>4</v>
          </cell>
          <cell r="N3430">
            <v>4</v>
          </cell>
          <cell r="O3430">
            <v>4</v>
          </cell>
          <cell r="P3430">
            <v>4</v>
          </cell>
          <cell r="Q3430">
            <v>4</v>
          </cell>
          <cell r="R3430">
            <v>4</v>
          </cell>
        </row>
        <row r="3431">
          <cell r="A3431">
            <v>211361</v>
          </cell>
          <cell r="B3431" t="str">
            <v>QUARTZ 9000 ENERGY 5W40  1000L  TOT   SG</v>
          </cell>
          <cell r="C3431" t="str">
            <v>1000L</v>
          </cell>
          <cell r="D3431" t="str">
            <v>540PCTT_H_SG</v>
          </cell>
          <cell r="E3431" t="str">
            <v>P11N01N2</v>
          </cell>
          <cell r="F3431" t="str">
            <v>SG</v>
          </cell>
          <cell r="G3431" t="str">
            <v>AO</v>
          </cell>
          <cell r="H3431" t="str">
            <v>-</v>
          </cell>
          <cell r="I3431" t="str">
            <v>-</v>
          </cell>
          <cell r="J3431" t="str">
            <v>2B</v>
          </cell>
          <cell r="K3431" t="str">
            <v>for depletion</v>
          </cell>
          <cell r="L3431" t="str">
            <v>LH</v>
          </cell>
          <cell r="M3431" t="str">
            <v>LH</v>
          </cell>
          <cell r="N3431" t="str">
            <v>LH</v>
          </cell>
          <cell r="O3431" t="str">
            <v>LH</v>
          </cell>
          <cell r="P3431" t="str">
            <v>LH</v>
          </cell>
          <cell r="Q3431" t="str">
            <v>LH</v>
          </cell>
          <cell r="R3431" t="str">
            <v xml:space="preserve">LH </v>
          </cell>
        </row>
        <row r="3432">
          <cell r="A3432">
            <v>217415</v>
          </cell>
          <cell r="B3432" t="str">
            <v>QUARTZ 9000 ENERGY 5W40  1000L  TOT  1SG</v>
          </cell>
          <cell r="C3432" t="str">
            <v>1000L</v>
          </cell>
          <cell r="D3432" t="str">
            <v>540PCTT_H_SG</v>
          </cell>
          <cell r="E3432" t="str">
            <v>P11N01N2</v>
          </cell>
          <cell r="F3432" t="str">
            <v>SG</v>
          </cell>
          <cell r="G3432" t="str">
            <v>AO</v>
          </cell>
          <cell r="H3432" t="str">
            <v>-</v>
          </cell>
          <cell r="I3432" t="str">
            <v>-</v>
          </cell>
          <cell r="J3432" t="str">
            <v>-</v>
          </cell>
          <cell r="K3432" t="str">
            <v>2B</v>
          </cell>
          <cell r="L3432" t="str">
            <v>2B</v>
          </cell>
          <cell r="M3432" t="str">
            <v>2B</v>
          </cell>
          <cell r="N3432">
            <v>3</v>
          </cell>
          <cell r="O3432">
            <v>3</v>
          </cell>
          <cell r="P3432">
            <v>3</v>
          </cell>
          <cell r="Q3432" t="str">
            <v>LS</v>
          </cell>
          <cell r="R3432" t="str">
            <v xml:space="preserve">LS </v>
          </cell>
        </row>
        <row r="3433">
          <cell r="A3433">
            <v>213765</v>
          </cell>
          <cell r="B3433" t="str">
            <v>QUARTZ 9000 ENERGY 5W40  12B1L  TOT C</v>
          </cell>
          <cell r="C3433" t="str">
            <v>12B1L</v>
          </cell>
          <cell r="D3433" t="str">
            <v>540PCTT</v>
          </cell>
          <cell r="E3433" t="str">
            <v>P11N01N2</v>
          </cell>
          <cell r="F3433" t="str">
            <v>C</v>
          </cell>
          <cell r="G3433" t="str">
            <v>AO</v>
          </cell>
          <cell r="H3433" t="str">
            <v>-</v>
          </cell>
          <cell r="I3433" t="str">
            <v>-</v>
          </cell>
          <cell r="J3433" t="str">
            <v>-</v>
          </cell>
          <cell r="K3433">
            <v>4</v>
          </cell>
          <cell r="L3433">
            <v>4</v>
          </cell>
          <cell r="M3433">
            <v>4</v>
          </cell>
          <cell r="N3433">
            <v>4</v>
          </cell>
          <cell r="O3433">
            <v>4</v>
          </cell>
          <cell r="P3433">
            <v>4</v>
          </cell>
          <cell r="Q3433">
            <v>4</v>
          </cell>
          <cell r="R3433">
            <v>4</v>
          </cell>
        </row>
        <row r="3434">
          <cell r="A3434">
            <v>166245</v>
          </cell>
          <cell r="B3434" t="str">
            <v>QUARTZ 9000 ENERGY 5W40  18B1L  TOT C1</v>
          </cell>
          <cell r="C3434" t="str">
            <v>18B1L</v>
          </cell>
          <cell r="D3434" t="str">
            <v>540PCTT</v>
          </cell>
          <cell r="E3434" t="str">
            <v>P11N01N2</v>
          </cell>
          <cell r="F3434" t="str">
            <v>C</v>
          </cell>
          <cell r="G3434" t="str">
            <v>AO</v>
          </cell>
          <cell r="H3434">
            <v>4</v>
          </cell>
          <cell r="I3434">
            <v>4</v>
          </cell>
          <cell r="J3434" t="str">
            <v>close</v>
          </cell>
          <cell r="K3434" t="str">
            <v>for depletion</v>
          </cell>
          <cell r="L3434" t="str">
            <v>LH</v>
          </cell>
          <cell r="M3434" t="str">
            <v>LH</v>
          </cell>
          <cell r="N3434" t="str">
            <v>LH</v>
          </cell>
          <cell r="O3434" t="str">
            <v>LH</v>
          </cell>
          <cell r="P3434" t="str">
            <v>LH</v>
          </cell>
          <cell r="Q3434" t="str">
            <v>LH</v>
          </cell>
          <cell r="R3434" t="str">
            <v xml:space="preserve">LH </v>
          </cell>
        </row>
        <row r="3435">
          <cell r="A3435">
            <v>211339</v>
          </cell>
          <cell r="B3435" t="str">
            <v>QUARTZ 9000 ENERGY 5W40  208L   TOT   SG</v>
          </cell>
          <cell r="C3435" t="str">
            <v>208L</v>
          </cell>
          <cell r="D3435" t="str">
            <v>540PCTT_H_SG</v>
          </cell>
          <cell r="E3435" t="str">
            <v>P11N01N2</v>
          </cell>
          <cell r="F3435" t="str">
            <v>SG</v>
          </cell>
          <cell r="G3435" t="str">
            <v>AO</v>
          </cell>
          <cell r="H3435" t="str">
            <v>-</v>
          </cell>
          <cell r="I3435" t="str">
            <v>-</v>
          </cell>
          <cell r="J3435" t="str">
            <v>2B</v>
          </cell>
          <cell r="K3435" t="str">
            <v>for depletion</v>
          </cell>
          <cell r="L3435" t="str">
            <v>LH</v>
          </cell>
          <cell r="M3435" t="str">
            <v>LH</v>
          </cell>
          <cell r="N3435" t="str">
            <v>LH</v>
          </cell>
          <cell r="O3435" t="str">
            <v>LH</v>
          </cell>
          <cell r="P3435" t="str">
            <v>LH</v>
          </cell>
          <cell r="Q3435" t="str">
            <v>LH</v>
          </cell>
          <cell r="R3435" t="str">
            <v xml:space="preserve">LH </v>
          </cell>
        </row>
        <row r="3436">
          <cell r="A3436">
            <v>217414</v>
          </cell>
          <cell r="B3436" t="str">
            <v>QUARTZ 9000 ENERGY 5W40  208L   TOT  1SG</v>
          </cell>
          <cell r="C3436" t="str">
            <v>208L</v>
          </cell>
          <cell r="D3436" t="str">
            <v>540PCTT_H_SG</v>
          </cell>
          <cell r="E3436" t="str">
            <v>P11N01N2</v>
          </cell>
          <cell r="F3436" t="str">
            <v>SG</v>
          </cell>
          <cell r="G3436" t="str">
            <v>AO</v>
          </cell>
          <cell r="H3436" t="str">
            <v>-</v>
          </cell>
          <cell r="I3436" t="str">
            <v>-</v>
          </cell>
          <cell r="J3436" t="str">
            <v>-</v>
          </cell>
          <cell r="K3436" t="str">
            <v>2B</v>
          </cell>
          <cell r="L3436" t="str">
            <v>2B</v>
          </cell>
          <cell r="M3436" t="str">
            <v>2B</v>
          </cell>
          <cell r="N3436">
            <v>3</v>
          </cell>
          <cell r="O3436">
            <v>3</v>
          </cell>
          <cell r="P3436">
            <v>3</v>
          </cell>
          <cell r="Q3436" t="str">
            <v>LS</v>
          </cell>
          <cell r="R3436" t="str">
            <v xml:space="preserve">LS </v>
          </cell>
        </row>
        <row r="3437">
          <cell r="A3437">
            <v>156713</v>
          </cell>
          <cell r="B3437" t="str">
            <v>QUARTZ 9000 ENERGY 5W40  208L   TOT C</v>
          </cell>
          <cell r="C3437" t="str">
            <v>208L</v>
          </cell>
          <cell r="D3437" t="str">
            <v>540PCTT</v>
          </cell>
          <cell r="E3437" t="str">
            <v>P11N01N2</v>
          </cell>
          <cell r="F3437" t="str">
            <v>C</v>
          </cell>
          <cell r="G3437" t="str">
            <v>AO</v>
          </cell>
          <cell r="H3437">
            <v>4</v>
          </cell>
          <cell r="I3437">
            <v>4</v>
          </cell>
          <cell r="J3437">
            <v>4</v>
          </cell>
          <cell r="K3437">
            <v>4</v>
          </cell>
          <cell r="L3437">
            <v>4</v>
          </cell>
          <cell r="M3437">
            <v>4</v>
          </cell>
          <cell r="N3437">
            <v>4</v>
          </cell>
          <cell r="O3437">
            <v>4</v>
          </cell>
          <cell r="P3437">
            <v>4</v>
          </cell>
          <cell r="Q3437">
            <v>4</v>
          </cell>
          <cell r="R3437" t="str">
            <v xml:space="preserve">LH </v>
          </cell>
        </row>
        <row r="3438">
          <cell r="A3438">
            <v>156812</v>
          </cell>
          <cell r="B3438" t="str">
            <v>QUARTZ 9000 ENERGY 5W40  3B5L   TOT C</v>
          </cell>
          <cell r="C3438" t="str">
            <v>3B5L</v>
          </cell>
          <cell r="D3438" t="str">
            <v>540PCTT</v>
          </cell>
          <cell r="E3438" t="str">
            <v>P11N01N2</v>
          </cell>
          <cell r="F3438" t="str">
            <v>C</v>
          </cell>
          <cell r="G3438" t="str">
            <v>AO</v>
          </cell>
          <cell r="H3438">
            <v>4</v>
          </cell>
          <cell r="I3438">
            <v>4</v>
          </cell>
          <cell r="J3438">
            <v>4</v>
          </cell>
          <cell r="K3438">
            <v>4</v>
          </cell>
          <cell r="L3438" t="str">
            <v>LS</v>
          </cell>
          <cell r="M3438" t="str">
            <v>LH</v>
          </cell>
          <cell r="N3438" t="str">
            <v>LH</v>
          </cell>
          <cell r="O3438" t="str">
            <v>LH</v>
          </cell>
          <cell r="P3438" t="str">
            <v>LH</v>
          </cell>
          <cell r="Q3438" t="str">
            <v>LH</v>
          </cell>
          <cell r="R3438" t="str">
            <v xml:space="preserve">LH </v>
          </cell>
        </row>
        <row r="3439">
          <cell r="A3439">
            <v>213697</v>
          </cell>
          <cell r="B3439" t="str">
            <v>QUARTZ 9000 ENERGY 5W40  3B5L   TOT C1</v>
          </cell>
          <cell r="C3439" t="str">
            <v>3B5L</v>
          </cell>
          <cell r="D3439" t="str">
            <v>540PCTT</v>
          </cell>
          <cell r="E3439" t="str">
            <v>P11N01N2</v>
          </cell>
          <cell r="F3439" t="str">
            <v>C</v>
          </cell>
          <cell r="G3439" t="str">
            <v>AO</v>
          </cell>
          <cell r="H3439" t="str">
            <v>-</v>
          </cell>
          <cell r="I3439" t="str">
            <v>-</v>
          </cell>
          <cell r="J3439" t="str">
            <v>-</v>
          </cell>
          <cell r="K3439">
            <v>4</v>
          </cell>
          <cell r="L3439">
            <v>4</v>
          </cell>
          <cell r="M3439">
            <v>4</v>
          </cell>
          <cell r="N3439">
            <v>4</v>
          </cell>
          <cell r="O3439">
            <v>4</v>
          </cell>
          <cell r="P3439">
            <v>4</v>
          </cell>
          <cell r="Q3439">
            <v>4</v>
          </cell>
          <cell r="R3439">
            <v>4</v>
          </cell>
        </row>
        <row r="3440">
          <cell r="A3440">
            <v>213799</v>
          </cell>
          <cell r="B3440" t="str">
            <v>QUARTZ 9000 ENERGY HKS   12B1L  TOT C</v>
          </cell>
          <cell r="C3440" t="str">
            <v>12B1L</v>
          </cell>
          <cell r="D3440" t="str">
            <v>530PCAV</v>
          </cell>
          <cell r="E3440" t="str">
            <v>P11N01N2</v>
          </cell>
          <cell r="F3440" t="str">
            <v>C</v>
          </cell>
          <cell r="G3440" t="str">
            <v>AO</v>
          </cell>
          <cell r="H3440" t="str">
            <v>-</v>
          </cell>
          <cell r="I3440" t="str">
            <v>-</v>
          </cell>
          <cell r="J3440" t="str">
            <v>-</v>
          </cell>
          <cell r="K3440">
            <v>4</v>
          </cell>
          <cell r="L3440">
            <v>4</v>
          </cell>
          <cell r="M3440">
            <v>4</v>
          </cell>
          <cell r="N3440">
            <v>4</v>
          </cell>
          <cell r="O3440">
            <v>4</v>
          </cell>
          <cell r="P3440">
            <v>4</v>
          </cell>
          <cell r="Q3440" t="str">
            <v>LH</v>
          </cell>
          <cell r="R3440" t="str">
            <v xml:space="preserve">LH </v>
          </cell>
        </row>
        <row r="3441">
          <cell r="A3441">
            <v>175392</v>
          </cell>
          <cell r="B3441" t="str">
            <v>QUARTZ 9000 ENERGY HKS   18B1L  TOT C</v>
          </cell>
          <cell r="C3441" t="str">
            <v>18B1L</v>
          </cell>
          <cell r="D3441" t="str">
            <v>530PCAV</v>
          </cell>
          <cell r="E3441" t="str">
            <v>P11N01N2</v>
          </cell>
          <cell r="F3441" t="str">
            <v>C</v>
          </cell>
          <cell r="G3441" t="str">
            <v>AO</v>
          </cell>
          <cell r="H3441" t="str">
            <v>-</v>
          </cell>
          <cell r="I3441" t="str">
            <v>-</v>
          </cell>
          <cell r="J3441" t="str">
            <v>-</v>
          </cell>
          <cell r="K3441" t="str">
            <v>close</v>
          </cell>
          <cell r="L3441" t="str">
            <v>LH</v>
          </cell>
          <cell r="M3441" t="str">
            <v>LH</v>
          </cell>
          <cell r="N3441" t="str">
            <v>LH</v>
          </cell>
          <cell r="O3441" t="str">
            <v>LH</v>
          </cell>
          <cell r="P3441" t="str">
            <v>LH</v>
          </cell>
          <cell r="Q3441" t="str">
            <v>LH</v>
          </cell>
          <cell r="R3441" t="str">
            <v xml:space="preserve">LH </v>
          </cell>
        </row>
        <row r="3442">
          <cell r="A3442">
            <v>175314</v>
          </cell>
          <cell r="B3442" t="str">
            <v>QUARTZ 9000 ENERGY HKS   208L   TOT C</v>
          </cell>
          <cell r="C3442" t="str">
            <v>208L</v>
          </cell>
          <cell r="D3442" t="str">
            <v>530PCAV</v>
          </cell>
          <cell r="E3442" t="str">
            <v>P11N01N2</v>
          </cell>
          <cell r="F3442" t="str">
            <v>C</v>
          </cell>
          <cell r="G3442" t="str">
            <v>AO</v>
          </cell>
          <cell r="H3442" t="str">
            <v>-</v>
          </cell>
          <cell r="I3442">
            <v>4</v>
          </cell>
          <cell r="J3442">
            <v>4</v>
          </cell>
          <cell r="K3442">
            <v>4</v>
          </cell>
          <cell r="L3442">
            <v>4</v>
          </cell>
          <cell r="M3442">
            <v>4</v>
          </cell>
          <cell r="N3442">
            <v>4</v>
          </cell>
          <cell r="O3442">
            <v>4</v>
          </cell>
          <cell r="P3442">
            <v>4</v>
          </cell>
          <cell r="Q3442" t="str">
            <v>LS</v>
          </cell>
          <cell r="R3442" t="str">
            <v>LH</v>
          </cell>
        </row>
        <row r="3443">
          <cell r="A3443">
            <v>175393</v>
          </cell>
          <cell r="B3443" t="str">
            <v>QUARTZ 9000 ENERGY HKS   3B5L   TOT C</v>
          </cell>
          <cell r="C3443" t="str">
            <v>3B5L</v>
          </cell>
          <cell r="D3443" t="str">
            <v>530PCAV</v>
          </cell>
          <cell r="E3443" t="str">
            <v>P11N01N2</v>
          </cell>
          <cell r="F3443" t="str">
            <v>C</v>
          </cell>
          <cell r="G3443" t="str">
            <v>AO</v>
          </cell>
          <cell r="H3443">
            <v>4</v>
          </cell>
          <cell r="I3443">
            <v>4</v>
          </cell>
          <cell r="J3443">
            <v>4</v>
          </cell>
          <cell r="K3443" t="str">
            <v>close</v>
          </cell>
          <cell r="L3443" t="str">
            <v>LH</v>
          </cell>
          <cell r="M3443" t="str">
            <v>LH</v>
          </cell>
          <cell r="N3443" t="str">
            <v>LH</v>
          </cell>
          <cell r="O3443" t="str">
            <v>LH</v>
          </cell>
          <cell r="P3443" t="str">
            <v>LH</v>
          </cell>
          <cell r="Q3443" t="str">
            <v>LH</v>
          </cell>
          <cell r="R3443" t="str">
            <v xml:space="preserve">LH </v>
          </cell>
        </row>
        <row r="3444">
          <cell r="A3444">
            <v>213800</v>
          </cell>
          <cell r="B3444" t="str">
            <v>QUARTZ 9000 ENERGY HKS   3B5L   TOT C1</v>
          </cell>
          <cell r="C3444" t="str">
            <v>3B5L</v>
          </cell>
          <cell r="D3444" t="str">
            <v>530PCAV</v>
          </cell>
          <cell r="E3444" t="str">
            <v>P11N01N2</v>
          </cell>
          <cell r="F3444" t="str">
            <v>C</v>
          </cell>
          <cell r="G3444" t="str">
            <v>AO</v>
          </cell>
          <cell r="H3444" t="str">
            <v>-</v>
          </cell>
          <cell r="I3444" t="str">
            <v>-</v>
          </cell>
          <cell r="J3444" t="str">
            <v>-</v>
          </cell>
          <cell r="K3444">
            <v>4</v>
          </cell>
          <cell r="L3444">
            <v>4</v>
          </cell>
          <cell r="M3444">
            <v>4</v>
          </cell>
          <cell r="N3444">
            <v>4</v>
          </cell>
          <cell r="O3444">
            <v>4</v>
          </cell>
          <cell r="P3444">
            <v>4</v>
          </cell>
          <cell r="Q3444">
            <v>4</v>
          </cell>
          <cell r="R3444" t="str">
            <v>LH</v>
          </cell>
        </row>
        <row r="3445">
          <cell r="A3445">
            <v>217171</v>
          </cell>
          <cell r="B3445" t="str">
            <v>QUARTZ 9000 FUT.XT 5W30  12B1L  TOT   SG</v>
          </cell>
          <cell r="C3445" t="str">
            <v>12B1L</v>
          </cell>
          <cell r="D3445" t="str">
            <v>530PCCG_H_SG</v>
          </cell>
          <cell r="E3445" t="str">
            <v>P11N01N2AAAA</v>
          </cell>
          <cell r="F3445" t="str">
            <v>SG</v>
          </cell>
          <cell r="G3445" t="str">
            <v>AO</v>
          </cell>
          <cell r="H3445" t="str">
            <v>-</v>
          </cell>
          <cell r="I3445" t="str">
            <v>-</v>
          </cell>
          <cell r="J3445" t="str">
            <v>-</v>
          </cell>
          <cell r="K3445" t="str">
            <v>2B</v>
          </cell>
          <cell r="L3445" t="str">
            <v>LH</v>
          </cell>
          <cell r="M3445" t="str">
            <v>LH</v>
          </cell>
          <cell r="N3445" t="str">
            <v>LH</v>
          </cell>
          <cell r="O3445" t="str">
            <v>LH</v>
          </cell>
          <cell r="P3445" t="str">
            <v>LH</v>
          </cell>
          <cell r="Q3445" t="str">
            <v>LH</v>
          </cell>
          <cell r="R3445" t="str">
            <v xml:space="preserve">LH </v>
          </cell>
        </row>
        <row r="3446">
          <cell r="A3446">
            <v>211922</v>
          </cell>
          <cell r="B3446" t="str">
            <v>QUARTZ 9000 FUT.XT 5W30  18B1L  TOT   SG</v>
          </cell>
          <cell r="C3446" t="str">
            <v>18B1L</v>
          </cell>
          <cell r="D3446" t="str">
            <v>530PCCG_H_SG</v>
          </cell>
          <cell r="E3446" t="str">
            <v>P11N01N2AAAA</v>
          </cell>
          <cell r="F3446" t="str">
            <v>SG</v>
          </cell>
          <cell r="G3446" t="str">
            <v>AO</v>
          </cell>
          <cell r="H3446" t="str">
            <v>-</v>
          </cell>
          <cell r="I3446" t="str">
            <v>-</v>
          </cell>
          <cell r="J3446" t="str">
            <v>2B</v>
          </cell>
          <cell r="K3446" t="str">
            <v>LS</v>
          </cell>
          <cell r="L3446" t="str">
            <v>LS</v>
          </cell>
          <cell r="M3446" t="str">
            <v>LH</v>
          </cell>
          <cell r="N3446" t="str">
            <v>LH</v>
          </cell>
          <cell r="O3446" t="str">
            <v>LH</v>
          </cell>
          <cell r="P3446" t="str">
            <v>LH</v>
          </cell>
          <cell r="Q3446" t="str">
            <v>LH</v>
          </cell>
          <cell r="R3446" t="str">
            <v xml:space="preserve">LH </v>
          </cell>
        </row>
        <row r="3447">
          <cell r="A3447">
            <v>217170</v>
          </cell>
          <cell r="B3447" t="str">
            <v>QUARTZ 9000 FUT.XT 5W30  3B4L   TOT   SG</v>
          </cell>
          <cell r="C3447" t="str">
            <v>3B4L</v>
          </cell>
          <cell r="D3447" t="str">
            <v>530PCCG_H_SG</v>
          </cell>
          <cell r="E3447" t="str">
            <v>P11N01N2AAAA</v>
          </cell>
          <cell r="F3447" t="str">
            <v>SG</v>
          </cell>
          <cell r="G3447" t="str">
            <v>AO</v>
          </cell>
          <cell r="H3447" t="str">
            <v>-</v>
          </cell>
          <cell r="I3447" t="str">
            <v>-</v>
          </cell>
          <cell r="J3447" t="str">
            <v>-</v>
          </cell>
          <cell r="K3447" t="str">
            <v>2A</v>
          </cell>
          <cell r="L3447" t="str">
            <v>LH</v>
          </cell>
          <cell r="M3447" t="str">
            <v>LH</v>
          </cell>
          <cell r="N3447" t="str">
            <v>LH</v>
          </cell>
          <cell r="O3447" t="str">
            <v>LH</v>
          </cell>
          <cell r="P3447" t="str">
            <v>LH</v>
          </cell>
          <cell r="Q3447" t="str">
            <v>LH</v>
          </cell>
          <cell r="R3447" t="str">
            <v xml:space="preserve">LH </v>
          </cell>
        </row>
        <row r="3448">
          <cell r="A3448">
            <v>211921</v>
          </cell>
          <cell r="B3448" t="str">
            <v>QUARTZ 9000 FUT.XT 5W30  4B4L   TOT   SG</v>
          </cell>
          <cell r="C3448" t="str">
            <v>4B4L</v>
          </cell>
          <cell r="D3448" t="str">
            <v>530PCCG_H_SG</v>
          </cell>
          <cell r="E3448" t="str">
            <v>P11N01N2AAAA</v>
          </cell>
          <cell r="F3448" t="str">
            <v>SG</v>
          </cell>
          <cell r="G3448" t="str">
            <v>AO</v>
          </cell>
          <cell r="H3448" t="str">
            <v>-</v>
          </cell>
          <cell r="I3448" t="str">
            <v>-</v>
          </cell>
          <cell r="J3448" t="str">
            <v>2A</v>
          </cell>
          <cell r="K3448" t="str">
            <v>LS</v>
          </cell>
          <cell r="L3448" t="str">
            <v>LH</v>
          </cell>
          <cell r="M3448" t="str">
            <v>LH</v>
          </cell>
          <cell r="N3448" t="str">
            <v>LH</v>
          </cell>
          <cell r="O3448" t="str">
            <v>LH</v>
          </cell>
          <cell r="P3448" t="str">
            <v>LH</v>
          </cell>
          <cell r="Q3448" t="str">
            <v>LH</v>
          </cell>
          <cell r="R3448" t="str">
            <v xml:space="preserve">LH </v>
          </cell>
        </row>
        <row r="3449">
          <cell r="A3449">
            <v>213777</v>
          </cell>
          <cell r="B3449" t="str">
            <v>QUARTZ 9000 NFC 5W30     12B1L  TOT C</v>
          </cell>
          <cell r="C3449" t="str">
            <v>12B1L</v>
          </cell>
          <cell r="D3449" t="str">
            <v>530PCAU</v>
          </cell>
          <cell r="E3449" t="str">
            <v>P11N01N2AAAA</v>
          </cell>
          <cell r="F3449" t="str">
            <v>C</v>
          </cell>
          <cell r="G3449" t="str">
            <v>AO</v>
          </cell>
          <cell r="H3449" t="str">
            <v>-</v>
          </cell>
          <cell r="I3449" t="str">
            <v>-</v>
          </cell>
          <cell r="J3449" t="str">
            <v>-</v>
          </cell>
          <cell r="K3449">
            <v>4</v>
          </cell>
          <cell r="L3449">
            <v>4</v>
          </cell>
          <cell r="M3449">
            <v>4</v>
          </cell>
          <cell r="N3449">
            <v>4</v>
          </cell>
          <cell r="O3449">
            <v>4</v>
          </cell>
          <cell r="P3449">
            <v>4</v>
          </cell>
          <cell r="Q3449">
            <v>4</v>
          </cell>
          <cell r="R3449" t="str">
            <v>LE</v>
          </cell>
        </row>
        <row r="3450">
          <cell r="A3450">
            <v>213776</v>
          </cell>
          <cell r="B3450" t="str">
            <v>QUARTZ 9000 NFC 5W30     208L   TOT C</v>
          </cell>
          <cell r="C3450" t="str">
            <v>208L</v>
          </cell>
          <cell r="D3450" t="str">
            <v>530PCAU</v>
          </cell>
          <cell r="E3450" t="str">
            <v>P11N01N2AAAA</v>
          </cell>
          <cell r="F3450" t="str">
            <v>C</v>
          </cell>
          <cell r="G3450" t="str">
            <v>AO</v>
          </cell>
          <cell r="H3450" t="str">
            <v>-</v>
          </cell>
          <cell r="I3450" t="str">
            <v>-</v>
          </cell>
          <cell r="J3450" t="str">
            <v>-</v>
          </cell>
          <cell r="K3450">
            <v>4</v>
          </cell>
          <cell r="L3450">
            <v>4</v>
          </cell>
          <cell r="M3450">
            <v>4</v>
          </cell>
          <cell r="N3450">
            <v>4</v>
          </cell>
          <cell r="O3450">
            <v>4</v>
          </cell>
          <cell r="P3450">
            <v>4</v>
          </cell>
          <cell r="Q3450">
            <v>4</v>
          </cell>
          <cell r="R3450" t="str">
            <v>LE</v>
          </cell>
        </row>
        <row r="3451">
          <cell r="A3451">
            <v>213836</v>
          </cell>
          <cell r="B3451" t="str">
            <v>QUARTZ 9000 NFC 5W30     3B4L   TOT C</v>
          </cell>
          <cell r="C3451" t="str">
            <v>3B4L</v>
          </cell>
          <cell r="D3451" t="str">
            <v>530PCAU</v>
          </cell>
          <cell r="E3451" t="str">
            <v>P11N01N2AAAA</v>
          </cell>
          <cell r="F3451" t="str">
            <v>C</v>
          </cell>
          <cell r="G3451" t="str">
            <v>AO</v>
          </cell>
          <cell r="H3451" t="str">
            <v>-</v>
          </cell>
          <cell r="I3451" t="str">
            <v>-</v>
          </cell>
          <cell r="J3451" t="str">
            <v>-</v>
          </cell>
          <cell r="K3451">
            <v>4</v>
          </cell>
          <cell r="L3451">
            <v>4</v>
          </cell>
          <cell r="M3451">
            <v>4</v>
          </cell>
          <cell r="N3451">
            <v>4</v>
          </cell>
          <cell r="O3451">
            <v>4</v>
          </cell>
          <cell r="P3451">
            <v>4</v>
          </cell>
          <cell r="Q3451">
            <v>4</v>
          </cell>
          <cell r="R3451" t="str">
            <v>LH</v>
          </cell>
        </row>
        <row r="3452">
          <cell r="A3452">
            <v>213835</v>
          </cell>
          <cell r="B3452" t="str">
            <v>QUARTZ 9000 NFC 5W30     3B5L   TOT C</v>
          </cell>
          <cell r="C3452" t="str">
            <v>3B5L</v>
          </cell>
          <cell r="D3452" t="str">
            <v>530PCAU</v>
          </cell>
          <cell r="E3452" t="str">
            <v>P11N01N2AAAA</v>
          </cell>
          <cell r="F3452" t="str">
            <v>C</v>
          </cell>
          <cell r="G3452" t="str">
            <v>AO</v>
          </cell>
          <cell r="H3452" t="str">
            <v>-</v>
          </cell>
          <cell r="I3452" t="str">
            <v>-</v>
          </cell>
          <cell r="J3452" t="str">
            <v>-</v>
          </cell>
          <cell r="K3452">
            <v>4</v>
          </cell>
          <cell r="L3452">
            <v>4</v>
          </cell>
          <cell r="M3452">
            <v>4</v>
          </cell>
          <cell r="N3452">
            <v>4</v>
          </cell>
          <cell r="O3452">
            <v>4</v>
          </cell>
          <cell r="P3452">
            <v>4</v>
          </cell>
          <cell r="Q3452">
            <v>4</v>
          </cell>
          <cell r="R3452" t="str">
            <v>LE</v>
          </cell>
        </row>
        <row r="3453">
          <cell r="A3453">
            <v>213840</v>
          </cell>
          <cell r="B3453" t="str">
            <v>QUARTZ 9000 NFC 5W30     60L    TOT C</v>
          </cell>
          <cell r="C3453" t="str">
            <v>60L</v>
          </cell>
          <cell r="D3453" t="str">
            <v>530PCAU</v>
          </cell>
          <cell r="E3453" t="str">
            <v>P11N01N2AAAA</v>
          </cell>
          <cell r="F3453" t="str">
            <v>C</v>
          </cell>
          <cell r="G3453" t="str">
            <v>AO</v>
          </cell>
          <cell r="H3453" t="str">
            <v>-</v>
          </cell>
          <cell r="I3453" t="str">
            <v>-</v>
          </cell>
          <cell r="J3453" t="str">
            <v>-</v>
          </cell>
          <cell r="K3453">
            <v>4</v>
          </cell>
          <cell r="L3453">
            <v>4</v>
          </cell>
          <cell r="M3453">
            <v>4</v>
          </cell>
          <cell r="N3453">
            <v>4</v>
          </cell>
          <cell r="O3453">
            <v>4</v>
          </cell>
          <cell r="P3453">
            <v>4</v>
          </cell>
          <cell r="Q3453">
            <v>4</v>
          </cell>
          <cell r="R3453" t="str">
            <v>LH</v>
          </cell>
        </row>
        <row r="3454">
          <cell r="A3454">
            <v>188015</v>
          </cell>
          <cell r="B3454" t="str">
            <v>QUARTZ 9000 SN 5W50      18B1L  TOT   SG</v>
          </cell>
          <cell r="C3454" t="str">
            <v>18B1L</v>
          </cell>
          <cell r="D3454" t="str">
            <v>550PCGG_H_SG</v>
          </cell>
          <cell r="E3454" t="str">
            <v>P11N01N2</v>
          </cell>
          <cell r="F3454" t="str">
            <v>SG</v>
          </cell>
          <cell r="G3454" t="str">
            <v>AO</v>
          </cell>
          <cell r="H3454">
            <v>3</v>
          </cell>
          <cell r="I3454">
            <v>3</v>
          </cell>
          <cell r="J3454" t="str">
            <v>close</v>
          </cell>
          <cell r="K3454" t="str">
            <v>for depletion</v>
          </cell>
          <cell r="L3454" t="str">
            <v>LH</v>
          </cell>
          <cell r="M3454" t="str">
            <v>LH</v>
          </cell>
          <cell r="N3454" t="str">
            <v>LH</v>
          </cell>
          <cell r="O3454" t="str">
            <v>LH</v>
          </cell>
          <cell r="P3454" t="str">
            <v>LH</v>
          </cell>
          <cell r="Q3454" t="str">
            <v>LH</v>
          </cell>
          <cell r="R3454" t="str">
            <v xml:space="preserve">LH </v>
          </cell>
        </row>
        <row r="3455">
          <cell r="A3455">
            <v>194671</v>
          </cell>
          <cell r="B3455" t="str">
            <v>QUARTZ 9000 SN 5W50      208L   TOT   SG</v>
          </cell>
          <cell r="C3455" t="str">
            <v>208L</v>
          </cell>
          <cell r="D3455" t="str">
            <v>550PCGG_H_SG</v>
          </cell>
          <cell r="E3455" t="str">
            <v>P11N01N2</v>
          </cell>
          <cell r="F3455" t="str">
            <v>SG</v>
          </cell>
          <cell r="G3455" t="str">
            <v>AO</v>
          </cell>
          <cell r="H3455" t="str">
            <v>2A</v>
          </cell>
          <cell r="I3455" t="str">
            <v>2A</v>
          </cell>
          <cell r="J3455" t="str">
            <v>2A</v>
          </cell>
          <cell r="K3455" t="str">
            <v>2A</v>
          </cell>
          <cell r="L3455" t="str">
            <v>2A</v>
          </cell>
          <cell r="M3455" t="str">
            <v>2A</v>
          </cell>
          <cell r="N3455">
            <v>2</v>
          </cell>
          <cell r="O3455">
            <v>2</v>
          </cell>
          <cell r="P3455">
            <v>2</v>
          </cell>
          <cell r="Q3455">
            <v>2</v>
          </cell>
          <cell r="R3455">
            <v>3</v>
          </cell>
        </row>
        <row r="3456">
          <cell r="A3456">
            <v>216973</v>
          </cell>
          <cell r="B3456" t="str">
            <v>QUARTZ 9000 SN 5W50      3B4L   TOT   SG</v>
          </cell>
          <cell r="C3456" t="str">
            <v>3B4L</v>
          </cell>
          <cell r="D3456" t="str">
            <v>550PCGG_H_SG</v>
          </cell>
          <cell r="E3456" t="str">
            <v>P11N01N2</v>
          </cell>
          <cell r="F3456" t="str">
            <v>SG</v>
          </cell>
          <cell r="G3456" t="str">
            <v>AO</v>
          </cell>
          <cell r="H3456" t="str">
            <v>-</v>
          </cell>
          <cell r="I3456" t="str">
            <v>-</v>
          </cell>
          <cell r="J3456" t="str">
            <v>-</v>
          </cell>
          <cell r="K3456" t="str">
            <v>2A</v>
          </cell>
          <cell r="L3456" t="str">
            <v>2A</v>
          </cell>
          <cell r="M3456" t="str">
            <v>2A</v>
          </cell>
          <cell r="N3456">
            <v>2</v>
          </cell>
          <cell r="O3456">
            <v>2</v>
          </cell>
          <cell r="P3456">
            <v>2</v>
          </cell>
          <cell r="Q3456">
            <v>2</v>
          </cell>
          <cell r="R3456">
            <v>2</v>
          </cell>
        </row>
        <row r="3457">
          <cell r="A3457">
            <v>188018</v>
          </cell>
          <cell r="B3457" t="str">
            <v>QUARTZ 9000 SN 5W50      4B4L   TOT   SG</v>
          </cell>
          <cell r="C3457" t="str">
            <v>4B4L</v>
          </cell>
          <cell r="D3457" t="str">
            <v>550PCGG_H_SG</v>
          </cell>
          <cell r="E3457" t="str">
            <v>P11N01N2</v>
          </cell>
          <cell r="F3457" t="str">
            <v>SG</v>
          </cell>
          <cell r="G3457" t="str">
            <v>AO</v>
          </cell>
          <cell r="H3457" t="str">
            <v>2A</v>
          </cell>
          <cell r="I3457" t="str">
            <v>2A</v>
          </cell>
          <cell r="J3457" t="str">
            <v>2A</v>
          </cell>
          <cell r="K3457" t="str">
            <v>LS</v>
          </cell>
          <cell r="L3457" t="str">
            <v>LS</v>
          </cell>
          <cell r="M3457" t="str">
            <v>LS</v>
          </cell>
          <cell r="N3457" t="str">
            <v>LH</v>
          </cell>
          <cell r="O3457" t="str">
            <v>LH</v>
          </cell>
          <cell r="P3457" t="str">
            <v>LH</v>
          </cell>
          <cell r="Q3457" t="str">
            <v>LH</v>
          </cell>
          <cell r="R3457" t="str">
            <v xml:space="preserve">LH </v>
          </cell>
        </row>
        <row r="3458">
          <cell r="A3458">
            <v>196487</v>
          </cell>
          <cell r="B3458" t="str">
            <v>QUARTZ 9000 SN 5W50      ISTK   TOT   SG</v>
          </cell>
          <cell r="C3458" t="str">
            <v>ISTK</v>
          </cell>
          <cell r="D3458" t="str">
            <v>550PCGG_H_SG</v>
          </cell>
          <cell r="E3458" t="str">
            <v>P11N01N2</v>
          </cell>
          <cell r="F3458" t="str">
            <v>SG</v>
          </cell>
          <cell r="G3458" t="str">
            <v>AO</v>
          </cell>
          <cell r="H3458" t="str">
            <v>-</v>
          </cell>
          <cell r="I3458" t="str">
            <v>-</v>
          </cell>
          <cell r="J3458" t="str">
            <v>-</v>
          </cell>
          <cell r="K3458" t="str">
            <v>On Order BULK</v>
          </cell>
          <cell r="L3458" t="str">
            <v>On order Bulk</v>
          </cell>
          <cell r="M3458" t="str">
            <v>On order Bulk</v>
          </cell>
          <cell r="N3458">
            <v>3</v>
          </cell>
          <cell r="O3458">
            <v>3</v>
          </cell>
          <cell r="P3458">
            <v>3</v>
          </cell>
          <cell r="Q3458">
            <v>3</v>
          </cell>
          <cell r="R3458">
            <v>3</v>
          </cell>
        </row>
        <row r="3459">
          <cell r="A3459">
            <v>202159</v>
          </cell>
          <cell r="B3459" t="str">
            <v>QUARTZ 9000 V-DRIVE 0W20 3B5L   TOT C</v>
          </cell>
          <cell r="C3459" t="str">
            <v>3B5L</v>
          </cell>
          <cell r="D3459" t="str">
            <v>020PCMM</v>
          </cell>
          <cell r="E3459" t="str">
            <v>P11N01N2AAAA</v>
          </cell>
          <cell r="F3459" t="str">
            <v>C</v>
          </cell>
          <cell r="G3459" t="str">
            <v>AO</v>
          </cell>
          <cell r="H3459" t="str">
            <v>-</v>
          </cell>
          <cell r="I3459" t="str">
            <v>-</v>
          </cell>
          <cell r="J3459">
            <v>4</v>
          </cell>
          <cell r="K3459">
            <v>4</v>
          </cell>
          <cell r="L3459">
            <v>4</v>
          </cell>
          <cell r="M3459" t="str">
            <v>LS</v>
          </cell>
          <cell r="N3459" t="str">
            <v>LH</v>
          </cell>
          <cell r="O3459" t="str">
            <v>LH</v>
          </cell>
          <cell r="P3459" t="str">
            <v>LH</v>
          </cell>
          <cell r="Q3459" t="str">
            <v>LH</v>
          </cell>
          <cell r="R3459" t="str">
            <v xml:space="preserve">LH </v>
          </cell>
        </row>
        <row r="3460">
          <cell r="A3460">
            <v>195026</v>
          </cell>
          <cell r="B3460" t="str">
            <v>QUARTZ 9000FUT.ECOB 5W20 18B1L  TOT C</v>
          </cell>
          <cell r="C3460" t="str">
            <v>18B1L</v>
          </cell>
          <cell r="D3460" t="str">
            <v>520PCMM</v>
          </cell>
          <cell r="E3460" t="str">
            <v>P11N01N2</v>
          </cell>
          <cell r="F3460" t="str">
            <v>C</v>
          </cell>
          <cell r="G3460" t="str">
            <v>AO</v>
          </cell>
          <cell r="H3460" t="str">
            <v>-</v>
          </cell>
          <cell r="I3460">
            <v>4</v>
          </cell>
          <cell r="J3460">
            <v>4</v>
          </cell>
          <cell r="K3460">
            <v>4</v>
          </cell>
          <cell r="L3460">
            <v>4</v>
          </cell>
          <cell r="M3460">
            <v>4</v>
          </cell>
          <cell r="N3460">
            <v>4</v>
          </cell>
          <cell r="O3460">
            <v>4</v>
          </cell>
          <cell r="P3460">
            <v>4</v>
          </cell>
          <cell r="Q3460">
            <v>4</v>
          </cell>
          <cell r="R3460">
            <v>4</v>
          </cell>
        </row>
        <row r="3461">
          <cell r="A3461">
            <v>194697</v>
          </cell>
          <cell r="B3461" t="str">
            <v>QUARTZ 9000FUT.ECOB 5W20 208L   TOT C</v>
          </cell>
          <cell r="C3461" t="str">
            <v>208L</v>
          </cell>
          <cell r="D3461" t="str">
            <v>520PCMM</v>
          </cell>
          <cell r="E3461" t="str">
            <v>P11N01N2</v>
          </cell>
          <cell r="F3461" t="str">
            <v>C</v>
          </cell>
          <cell r="G3461" t="str">
            <v>AO</v>
          </cell>
          <cell r="H3461" t="str">
            <v>-</v>
          </cell>
          <cell r="I3461">
            <v>4</v>
          </cell>
          <cell r="J3461">
            <v>4</v>
          </cell>
          <cell r="K3461">
            <v>4</v>
          </cell>
          <cell r="L3461">
            <v>4</v>
          </cell>
          <cell r="M3461">
            <v>4</v>
          </cell>
          <cell r="N3461" t="str">
            <v>LS</v>
          </cell>
          <cell r="O3461" t="str">
            <v>LH</v>
          </cell>
          <cell r="P3461" t="str">
            <v>LH</v>
          </cell>
          <cell r="Q3461" t="str">
            <v>LH</v>
          </cell>
          <cell r="R3461" t="str">
            <v xml:space="preserve">LH </v>
          </cell>
        </row>
        <row r="3462">
          <cell r="A3462">
            <v>195027</v>
          </cell>
          <cell r="B3462" t="str">
            <v>QUARTZ 9000FUT.ECOB 5W20 3B5L   TOT C</v>
          </cell>
          <cell r="C3462" t="str">
            <v>3B5L</v>
          </cell>
          <cell r="D3462" t="str">
            <v>520PCMM</v>
          </cell>
          <cell r="E3462" t="str">
            <v>P11N01N2</v>
          </cell>
          <cell r="F3462" t="str">
            <v>C</v>
          </cell>
          <cell r="G3462" t="str">
            <v>AO</v>
          </cell>
          <cell r="H3462" t="str">
            <v>-</v>
          </cell>
          <cell r="I3462">
            <v>4</v>
          </cell>
          <cell r="J3462">
            <v>4</v>
          </cell>
          <cell r="K3462">
            <v>4</v>
          </cell>
          <cell r="L3462">
            <v>4</v>
          </cell>
          <cell r="M3462" t="str">
            <v>LS</v>
          </cell>
          <cell r="N3462" t="str">
            <v>LH</v>
          </cell>
          <cell r="O3462" t="str">
            <v>LH</v>
          </cell>
          <cell r="P3462" t="str">
            <v>LH</v>
          </cell>
          <cell r="Q3462" t="str">
            <v>LH</v>
          </cell>
          <cell r="R3462" t="str">
            <v xml:space="preserve">LH </v>
          </cell>
        </row>
        <row r="3463">
          <cell r="A3463">
            <v>217153</v>
          </cell>
          <cell r="B3463" t="str">
            <v>QUARTZ 9000FUT.FGC 5W30  12B1L  TOT   SG</v>
          </cell>
          <cell r="C3463" t="str">
            <v>12B1L</v>
          </cell>
          <cell r="D3463" t="str">
            <v>530PCBU_H_SG</v>
          </cell>
          <cell r="E3463" t="str">
            <v>P11N01N2AAAA</v>
          </cell>
          <cell r="F3463" t="str">
            <v>SG</v>
          </cell>
          <cell r="G3463" t="str">
            <v>AO</v>
          </cell>
          <cell r="H3463" t="str">
            <v>-</v>
          </cell>
          <cell r="I3463" t="str">
            <v>-</v>
          </cell>
          <cell r="J3463" t="str">
            <v>-</v>
          </cell>
          <cell r="K3463" t="str">
            <v>2A</v>
          </cell>
          <cell r="L3463" t="str">
            <v>LH</v>
          </cell>
          <cell r="M3463" t="str">
            <v>LH</v>
          </cell>
          <cell r="N3463" t="str">
            <v>LH</v>
          </cell>
          <cell r="O3463" t="str">
            <v>LH</v>
          </cell>
          <cell r="P3463" t="str">
            <v>LH</v>
          </cell>
          <cell r="Q3463" t="str">
            <v>LH</v>
          </cell>
          <cell r="R3463" t="str">
            <v xml:space="preserve">LH </v>
          </cell>
        </row>
        <row r="3464">
          <cell r="A3464">
            <v>211352</v>
          </cell>
          <cell r="B3464" t="str">
            <v>QUARTZ 9000FUT.FGC 5W30  18B1L  TOT   SG</v>
          </cell>
          <cell r="C3464" t="str">
            <v>18B1L</v>
          </cell>
          <cell r="D3464" t="str">
            <v>530PCBU_H_SG</v>
          </cell>
          <cell r="E3464" t="str">
            <v>P11N01N2AAAA</v>
          </cell>
          <cell r="F3464" t="str">
            <v>SG</v>
          </cell>
          <cell r="G3464" t="str">
            <v>AO</v>
          </cell>
          <cell r="H3464" t="str">
            <v>-</v>
          </cell>
          <cell r="I3464" t="str">
            <v>-</v>
          </cell>
          <cell r="J3464" t="str">
            <v>2A</v>
          </cell>
          <cell r="K3464" t="str">
            <v>LS</v>
          </cell>
          <cell r="L3464" t="str">
            <v>LH</v>
          </cell>
          <cell r="M3464" t="str">
            <v>LH</v>
          </cell>
          <cell r="N3464" t="str">
            <v>LH</v>
          </cell>
          <cell r="O3464" t="str">
            <v>LH</v>
          </cell>
          <cell r="P3464" t="str">
            <v>LH</v>
          </cell>
          <cell r="Q3464" t="str">
            <v>LH</v>
          </cell>
          <cell r="R3464" t="str">
            <v xml:space="preserve">LH </v>
          </cell>
        </row>
        <row r="3465">
          <cell r="A3465">
            <v>212518</v>
          </cell>
          <cell r="B3465" t="str">
            <v>QUARTZ 9000FUT.FGC 5W30  208L   TOT   SG</v>
          </cell>
          <cell r="C3465" t="str">
            <v>208L</v>
          </cell>
          <cell r="D3465" t="str">
            <v>530PCBU_H_SG</v>
          </cell>
          <cell r="E3465" t="str">
            <v>P11N01N2AAAA</v>
          </cell>
          <cell r="F3465" t="str">
            <v>SG</v>
          </cell>
          <cell r="G3465" t="str">
            <v>AO</v>
          </cell>
          <cell r="H3465" t="str">
            <v>-</v>
          </cell>
          <cell r="I3465" t="str">
            <v>-</v>
          </cell>
          <cell r="J3465" t="str">
            <v>-</v>
          </cell>
          <cell r="K3465">
            <v>3</v>
          </cell>
          <cell r="L3465" t="str">
            <v>LH</v>
          </cell>
          <cell r="M3465" t="str">
            <v>LH</v>
          </cell>
          <cell r="N3465" t="str">
            <v>LH</v>
          </cell>
          <cell r="O3465" t="str">
            <v>LH</v>
          </cell>
          <cell r="P3465" t="str">
            <v>LH</v>
          </cell>
          <cell r="Q3465" t="str">
            <v>LH</v>
          </cell>
          <cell r="R3465" t="str">
            <v xml:space="preserve">LH </v>
          </cell>
        </row>
        <row r="3466">
          <cell r="A3466">
            <v>217154</v>
          </cell>
          <cell r="B3466" t="str">
            <v>QUARTZ 9000FUT.FGC 5W30  3B4L   TOT   SG</v>
          </cell>
          <cell r="C3466" t="str">
            <v>3B4L</v>
          </cell>
          <cell r="D3466" t="str">
            <v>530PCBU_H_SG</v>
          </cell>
          <cell r="E3466" t="str">
            <v>P11N01N2AAAA</v>
          </cell>
          <cell r="F3466" t="str">
            <v>SG</v>
          </cell>
          <cell r="G3466" t="str">
            <v>AO</v>
          </cell>
          <cell r="H3466" t="str">
            <v>-</v>
          </cell>
          <cell r="I3466" t="str">
            <v>-</v>
          </cell>
          <cell r="J3466" t="str">
            <v>-</v>
          </cell>
          <cell r="K3466" t="str">
            <v>2A</v>
          </cell>
          <cell r="L3466" t="str">
            <v>LS</v>
          </cell>
          <cell r="M3466" t="str">
            <v>LH</v>
          </cell>
          <cell r="N3466" t="str">
            <v>LH</v>
          </cell>
          <cell r="O3466" t="str">
            <v>LH</v>
          </cell>
          <cell r="P3466" t="str">
            <v>LH</v>
          </cell>
          <cell r="Q3466" t="str">
            <v>LH</v>
          </cell>
          <cell r="R3466" t="str">
            <v xml:space="preserve">LH </v>
          </cell>
        </row>
        <row r="3467">
          <cell r="A3467">
            <v>211354</v>
          </cell>
          <cell r="B3467" t="str">
            <v>QUARTZ 9000FUT.FGC 5W30  4B4L   TOT   SG</v>
          </cell>
          <cell r="C3467" t="str">
            <v>4B4L</v>
          </cell>
          <cell r="D3467" t="str">
            <v>530PCBU_H_SG</v>
          </cell>
          <cell r="E3467" t="str">
            <v>P11N01N2AAAA</v>
          </cell>
          <cell r="F3467" t="str">
            <v>SG</v>
          </cell>
          <cell r="G3467" t="str">
            <v>AO</v>
          </cell>
          <cell r="H3467" t="str">
            <v>-</v>
          </cell>
          <cell r="I3467" t="str">
            <v>-</v>
          </cell>
          <cell r="J3467" t="str">
            <v>2A</v>
          </cell>
          <cell r="K3467" t="str">
            <v>LS</v>
          </cell>
          <cell r="L3467" t="str">
            <v>LH</v>
          </cell>
          <cell r="M3467" t="str">
            <v>LH</v>
          </cell>
          <cell r="N3467" t="str">
            <v>LH</v>
          </cell>
          <cell r="O3467" t="str">
            <v>LH</v>
          </cell>
          <cell r="P3467" t="str">
            <v>LH</v>
          </cell>
          <cell r="Q3467" t="str">
            <v>LH</v>
          </cell>
          <cell r="R3467" t="str">
            <v xml:space="preserve">LH </v>
          </cell>
        </row>
        <row r="3468">
          <cell r="A3468">
            <v>216999</v>
          </cell>
          <cell r="B3468" t="str">
            <v>QUARTZ 9000FUT.GF5 0W20  12B1L  TOT   SG</v>
          </cell>
          <cell r="C3468" t="str">
            <v>12B1L</v>
          </cell>
          <cell r="D3468" t="str">
            <v>020PCEE_H_SG</v>
          </cell>
          <cell r="E3468" t="str">
            <v>P11N01N2AAAA</v>
          </cell>
          <cell r="F3468" t="str">
            <v>SG</v>
          </cell>
          <cell r="G3468" t="str">
            <v>AO</v>
          </cell>
          <cell r="H3468" t="str">
            <v>-</v>
          </cell>
          <cell r="I3468" t="str">
            <v>-</v>
          </cell>
          <cell r="J3468" t="str">
            <v>-</v>
          </cell>
          <cell r="K3468" t="str">
            <v>2A</v>
          </cell>
          <cell r="L3468" t="str">
            <v>2A</v>
          </cell>
          <cell r="M3468" t="str">
            <v>LS</v>
          </cell>
          <cell r="N3468" t="str">
            <v>LH</v>
          </cell>
          <cell r="O3468" t="str">
            <v>LH</v>
          </cell>
          <cell r="P3468" t="str">
            <v>LH</v>
          </cell>
          <cell r="Q3468" t="str">
            <v>LH</v>
          </cell>
          <cell r="R3468" t="str">
            <v xml:space="preserve">LH </v>
          </cell>
        </row>
        <row r="3469">
          <cell r="A3469">
            <v>216184</v>
          </cell>
          <cell r="B3469" t="str">
            <v>QUARTZ 9000FUT.GF5 0W20  12B1L  TOT C</v>
          </cell>
          <cell r="C3469" t="str">
            <v>12B1L</v>
          </cell>
          <cell r="D3469" t="str">
            <v>020PCEE</v>
          </cell>
          <cell r="E3469" t="str">
            <v>P11N01N2AAAA</v>
          </cell>
          <cell r="F3469" t="str">
            <v>C</v>
          </cell>
          <cell r="G3469" t="str">
            <v>AO</v>
          </cell>
          <cell r="H3469" t="str">
            <v>-</v>
          </cell>
          <cell r="I3469" t="str">
            <v>-</v>
          </cell>
          <cell r="J3469" t="str">
            <v>-</v>
          </cell>
          <cell r="K3469">
            <v>4</v>
          </cell>
          <cell r="L3469">
            <v>4</v>
          </cell>
          <cell r="M3469">
            <v>4</v>
          </cell>
          <cell r="N3469" t="str">
            <v>LS</v>
          </cell>
          <cell r="O3469" t="str">
            <v>LH</v>
          </cell>
          <cell r="P3469" t="str">
            <v>LH</v>
          </cell>
          <cell r="Q3469" t="str">
            <v>LH</v>
          </cell>
          <cell r="R3469" t="str">
            <v xml:space="preserve">LH </v>
          </cell>
        </row>
        <row r="3470">
          <cell r="A3470">
            <v>193511</v>
          </cell>
          <cell r="B3470" t="str">
            <v>QUARTZ 9000FUT.GF5 0W20  18B1L  TOT   SG</v>
          </cell>
          <cell r="C3470" t="str">
            <v>18B1L</v>
          </cell>
          <cell r="D3470" t="str">
            <v>020PCEE_H_SG</v>
          </cell>
          <cell r="E3470" t="str">
            <v>P11N01N2AAAA</v>
          </cell>
          <cell r="F3470" t="str">
            <v>SG</v>
          </cell>
          <cell r="G3470" t="str">
            <v>AO</v>
          </cell>
          <cell r="H3470" t="str">
            <v>-</v>
          </cell>
          <cell r="I3470" t="str">
            <v>2A</v>
          </cell>
          <cell r="J3470" t="str">
            <v>2A</v>
          </cell>
          <cell r="K3470" t="str">
            <v>LS</v>
          </cell>
          <cell r="L3470" t="str">
            <v>LS</v>
          </cell>
          <cell r="M3470" t="str">
            <v>LH</v>
          </cell>
          <cell r="N3470" t="str">
            <v>LH</v>
          </cell>
          <cell r="O3470" t="str">
            <v>LH</v>
          </cell>
          <cell r="P3470" t="str">
            <v>LH</v>
          </cell>
          <cell r="Q3470" t="str">
            <v>LH</v>
          </cell>
          <cell r="R3470" t="str">
            <v xml:space="preserve">LH </v>
          </cell>
        </row>
        <row r="3471">
          <cell r="A3471">
            <v>193627</v>
          </cell>
          <cell r="B3471" t="str">
            <v>QUARTZ 9000FUT.GF5 0W20  18B1L  TOT C</v>
          </cell>
          <cell r="C3471" t="str">
            <v>18B1L</v>
          </cell>
          <cell r="D3471" t="str">
            <v>020PCEE</v>
          </cell>
          <cell r="E3471" t="str">
            <v>P11N01N2AAAA</v>
          </cell>
          <cell r="F3471" t="str">
            <v>C</v>
          </cell>
          <cell r="G3471" t="str">
            <v>AO</v>
          </cell>
          <cell r="H3471">
            <v>4</v>
          </cell>
          <cell r="I3471">
            <v>4</v>
          </cell>
          <cell r="J3471" t="str">
            <v>for depletion</v>
          </cell>
          <cell r="K3471">
            <v>4</v>
          </cell>
          <cell r="L3471">
            <v>4</v>
          </cell>
          <cell r="M3471" t="str">
            <v>LS</v>
          </cell>
          <cell r="N3471" t="str">
            <v>LH</v>
          </cell>
          <cell r="O3471" t="str">
            <v>LH</v>
          </cell>
          <cell r="P3471" t="str">
            <v>LH</v>
          </cell>
          <cell r="Q3471" t="str">
            <v>LH</v>
          </cell>
          <cell r="R3471" t="str">
            <v xml:space="preserve">LH </v>
          </cell>
        </row>
        <row r="3472">
          <cell r="A3472">
            <v>194625</v>
          </cell>
          <cell r="B3472" t="str">
            <v>QUARTZ 9000FUT.GF5 0W20  208L   TOT   SG</v>
          </cell>
          <cell r="C3472" t="str">
            <v>208L</v>
          </cell>
          <cell r="D3472" t="str">
            <v>020PCEE_H_SG</v>
          </cell>
          <cell r="E3472" t="str">
            <v>P11N01N2AAAA</v>
          </cell>
          <cell r="F3472" t="str">
            <v>SG</v>
          </cell>
          <cell r="G3472" t="str">
            <v>AO</v>
          </cell>
          <cell r="H3472">
            <v>1</v>
          </cell>
          <cell r="I3472">
            <v>1</v>
          </cell>
          <cell r="J3472">
            <v>1</v>
          </cell>
          <cell r="K3472">
            <v>1</v>
          </cell>
          <cell r="L3472">
            <v>1</v>
          </cell>
          <cell r="M3472" t="str">
            <v>LH</v>
          </cell>
          <cell r="N3472" t="str">
            <v>LH</v>
          </cell>
          <cell r="O3472" t="str">
            <v>LH</v>
          </cell>
          <cell r="P3472" t="str">
            <v>LH</v>
          </cell>
          <cell r="Q3472" t="str">
            <v>LH</v>
          </cell>
          <cell r="R3472" t="str">
            <v xml:space="preserve">LH </v>
          </cell>
        </row>
        <row r="3473">
          <cell r="A3473">
            <v>193718</v>
          </cell>
          <cell r="B3473" t="str">
            <v>QUARTZ 9000FUT.GF5 0W20  208L   TOT C</v>
          </cell>
          <cell r="C3473" t="str">
            <v>208L</v>
          </cell>
          <cell r="D3473" t="str">
            <v>020PCEE</v>
          </cell>
          <cell r="E3473" t="str">
            <v>P11N01N2AAAA</v>
          </cell>
          <cell r="F3473" t="str">
            <v>C</v>
          </cell>
          <cell r="G3473" t="str">
            <v>AO</v>
          </cell>
          <cell r="H3473" t="str">
            <v>-</v>
          </cell>
          <cell r="I3473">
            <v>4</v>
          </cell>
          <cell r="J3473" t="str">
            <v>close</v>
          </cell>
          <cell r="K3473" t="str">
            <v>close</v>
          </cell>
          <cell r="L3473" t="str">
            <v>LH</v>
          </cell>
          <cell r="M3473" t="str">
            <v>LH</v>
          </cell>
          <cell r="N3473" t="str">
            <v>LH</v>
          </cell>
          <cell r="O3473" t="str">
            <v>LH</v>
          </cell>
          <cell r="P3473" t="str">
            <v>LH</v>
          </cell>
          <cell r="Q3473" t="str">
            <v>LH</v>
          </cell>
          <cell r="R3473" t="str">
            <v xml:space="preserve">LH </v>
          </cell>
        </row>
        <row r="3474">
          <cell r="A3474">
            <v>217000</v>
          </cell>
          <cell r="B3474" t="str">
            <v>QUARTZ 9000FUT.GF5 0W20  3B4L   TOT   SG</v>
          </cell>
          <cell r="C3474" t="str">
            <v>3B4L</v>
          </cell>
          <cell r="D3474" t="str">
            <v>020PCEE_H_SG</v>
          </cell>
          <cell r="E3474" t="str">
            <v>P11N01N2AAAA</v>
          </cell>
          <cell r="F3474" t="str">
            <v>SG</v>
          </cell>
          <cell r="G3474" t="str">
            <v>AO</v>
          </cell>
          <cell r="H3474" t="str">
            <v>-</v>
          </cell>
          <cell r="I3474" t="str">
            <v>-</v>
          </cell>
          <cell r="J3474" t="str">
            <v>-</v>
          </cell>
          <cell r="K3474">
            <v>1</v>
          </cell>
          <cell r="L3474">
            <v>1</v>
          </cell>
          <cell r="M3474" t="str">
            <v>LH</v>
          </cell>
          <cell r="N3474" t="str">
            <v>LH</v>
          </cell>
          <cell r="O3474" t="str">
            <v>LH</v>
          </cell>
          <cell r="P3474" t="str">
            <v>LH</v>
          </cell>
          <cell r="Q3474" t="str">
            <v>LH</v>
          </cell>
          <cell r="R3474" t="str">
            <v xml:space="preserve">LH </v>
          </cell>
        </row>
        <row r="3475">
          <cell r="A3475">
            <v>193512</v>
          </cell>
          <cell r="B3475" t="str">
            <v>QUARTZ 9000FUT.GF5 0W20  4B4L   TOT   SG</v>
          </cell>
          <cell r="C3475" t="str">
            <v>4B4L</v>
          </cell>
          <cell r="D3475" t="str">
            <v>020PCEE_H_SG</v>
          </cell>
          <cell r="E3475" t="str">
            <v>P11N01N2AAAA</v>
          </cell>
          <cell r="F3475" t="str">
            <v>SG</v>
          </cell>
          <cell r="G3475" t="str">
            <v>AO</v>
          </cell>
          <cell r="H3475" t="str">
            <v>-</v>
          </cell>
          <cell r="I3475">
            <v>1</v>
          </cell>
          <cell r="J3475">
            <v>1</v>
          </cell>
          <cell r="K3475" t="str">
            <v>LS</v>
          </cell>
          <cell r="L3475" t="str">
            <v>LS</v>
          </cell>
          <cell r="M3475" t="str">
            <v>LH</v>
          </cell>
          <cell r="N3475" t="str">
            <v>LH</v>
          </cell>
          <cell r="O3475" t="str">
            <v>LH</v>
          </cell>
          <cell r="P3475" t="str">
            <v>LH</v>
          </cell>
          <cell r="Q3475" t="str">
            <v>LH</v>
          </cell>
          <cell r="R3475" t="str">
            <v xml:space="preserve">LH </v>
          </cell>
        </row>
        <row r="3476">
          <cell r="A3476">
            <v>213848</v>
          </cell>
          <cell r="B3476" t="str">
            <v>QUARTZ 9000FUT.GF5 0W20F 12B1L  TOT Z</v>
          </cell>
          <cell r="C3476" t="str">
            <v>12B1L</v>
          </cell>
          <cell r="D3476" t="str">
            <v>020PCEE</v>
          </cell>
          <cell r="E3476" t="str">
            <v>P11N01N2AAAA</v>
          </cell>
          <cell r="F3476" t="str">
            <v xml:space="preserve"> Z</v>
          </cell>
          <cell r="G3476" t="str">
            <v>AO</v>
          </cell>
          <cell r="H3476" t="str">
            <v>-</v>
          </cell>
          <cell r="I3476" t="str">
            <v>-</v>
          </cell>
          <cell r="J3476" t="str">
            <v>-</v>
          </cell>
          <cell r="K3476">
            <v>4</v>
          </cell>
          <cell r="L3476">
            <v>4</v>
          </cell>
          <cell r="M3476">
            <v>4</v>
          </cell>
          <cell r="N3476" t="str">
            <v>LH</v>
          </cell>
          <cell r="O3476" t="str">
            <v>LH</v>
          </cell>
          <cell r="P3476" t="str">
            <v>LH</v>
          </cell>
          <cell r="Q3476" t="str">
            <v>LH</v>
          </cell>
          <cell r="R3476" t="str">
            <v xml:space="preserve">LH </v>
          </cell>
        </row>
        <row r="3477">
          <cell r="A3477">
            <v>202006</v>
          </cell>
          <cell r="B3477" t="str">
            <v>QUARTZ 9000FUT.GF5 5W20  18B1L  TOT   SG</v>
          </cell>
          <cell r="C3477" t="str">
            <v>18B1L</v>
          </cell>
          <cell r="D3477" t="str">
            <v>520PCGG_H_SG</v>
          </cell>
          <cell r="E3477" t="str">
            <v>P11N01N2AAAA</v>
          </cell>
          <cell r="F3477" t="str">
            <v>SG</v>
          </cell>
          <cell r="G3477" t="str">
            <v>AO</v>
          </cell>
          <cell r="H3477">
            <v>3</v>
          </cell>
          <cell r="I3477">
            <v>3</v>
          </cell>
          <cell r="J3477" t="str">
            <v>close</v>
          </cell>
          <cell r="K3477" t="str">
            <v>for depletion</v>
          </cell>
          <cell r="L3477" t="str">
            <v>LH</v>
          </cell>
          <cell r="M3477" t="str">
            <v>LH</v>
          </cell>
          <cell r="N3477" t="str">
            <v>LH</v>
          </cell>
          <cell r="O3477" t="str">
            <v>LH</v>
          </cell>
          <cell r="P3477" t="str">
            <v>LH</v>
          </cell>
          <cell r="Q3477" t="str">
            <v>LH</v>
          </cell>
          <cell r="R3477" t="str">
            <v xml:space="preserve">LH </v>
          </cell>
        </row>
        <row r="3478">
          <cell r="A3478">
            <v>194687</v>
          </cell>
          <cell r="B3478" t="str">
            <v>QUARTZ 9000FUT.GF5 5W20  208L   TOT   SG</v>
          </cell>
          <cell r="C3478" t="str">
            <v>208L</v>
          </cell>
          <cell r="D3478" t="str">
            <v>520PCGG_H_SG</v>
          </cell>
          <cell r="E3478" t="str">
            <v>P11N01N2AAAA</v>
          </cell>
          <cell r="F3478" t="str">
            <v>SG</v>
          </cell>
          <cell r="G3478" t="str">
            <v>AO</v>
          </cell>
          <cell r="H3478" t="str">
            <v>2B</v>
          </cell>
          <cell r="I3478" t="str">
            <v>2B</v>
          </cell>
          <cell r="J3478" t="str">
            <v>close</v>
          </cell>
          <cell r="K3478" t="str">
            <v>for depletion</v>
          </cell>
          <cell r="L3478" t="str">
            <v>LH</v>
          </cell>
          <cell r="M3478" t="str">
            <v>LH</v>
          </cell>
          <cell r="N3478" t="str">
            <v>LH</v>
          </cell>
          <cell r="O3478" t="str">
            <v>LH</v>
          </cell>
          <cell r="P3478" t="str">
            <v>LH</v>
          </cell>
          <cell r="Q3478" t="str">
            <v>LH</v>
          </cell>
          <cell r="R3478" t="str">
            <v xml:space="preserve">LH </v>
          </cell>
        </row>
        <row r="3479">
          <cell r="A3479">
            <v>217085</v>
          </cell>
          <cell r="B3479" t="str">
            <v>QUARTZ 9000FUT.GF5 5W20  3B4L   TOT   SG</v>
          </cell>
          <cell r="C3479" t="str">
            <v>3B4L</v>
          </cell>
          <cell r="D3479" t="str">
            <v>520PCGG_H_SG</v>
          </cell>
          <cell r="E3479" t="str">
            <v>P11N01N2AAAA</v>
          </cell>
          <cell r="F3479" t="str">
            <v>SG</v>
          </cell>
          <cell r="G3479" t="str">
            <v>AO</v>
          </cell>
          <cell r="H3479" t="str">
            <v>-</v>
          </cell>
          <cell r="I3479" t="str">
            <v>-</v>
          </cell>
          <cell r="J3479" t="str">
            <v>-</v>
          </cell>
          <cell r="K3479">
            <v>3</v>
          </cell>
          <cell r="L3479">
            <v>3</v>
          </cell>
          <cell r="M3479">
            <v>3</v>
          </cell>
          <cell r="N3479" t="str">
            <v>LH</v>
          </cell>
          <cell r="O3479" t="str">
            <v>LH</v>
          </cell>
          <cell r="P3479" t="str">
            <v>LH</v>
          </cell>
          <cell r="Q3479" t="str">
            <v>LH</v>
          </cell>
          <cell r="R3479" t="str">
            <v xml:space="preserve">LH </v>
          </cell>
        </row>
        <row r="3480">
          <cell r="A3480">
            <v>216934</v>
          </cell>
          <cell r="B3480" t="str">
            <v>QUARTZ 9000FUT.GF5 5W30  12B1L  TOT   SG</v>
          </cell>
          <cell r="C3480" t="str">
            <v>12B1L</v>
          </cell>
          <cell r="D3480" t="str">
            <v>530PCAS_H_SG</v>
          </cell>
          <cell r="E3480" t="str">
            <v>P11N01N2AAAA</v>
          </cell>
          <cell r="F3480" t="str">
            <v>SG</v>
          </cell>
          <cell r="G3480" t="str">
            <v>AO</v>
          </cell>
          <cell r="H3480" t="str">
            <v>-</v>
          </cell>
          <cell r="I3480" t="str">
            <v>-</v>
          </cell>
          <cell r="J3480" t="str">
            <v>-</v>
          </cell>
          <cell r="K3480">
            <v>1</v>
          </cell>
          <cell r="L3480">
            <v>1</v>
          </cell>
          <cell r="M3480" t="str">
            <v>LS</v>
          </cell>
          <cell r="N3480" t="str">
            <v>LH</v>
          </cell>
          <cell r="O3480" t="str">
            <v>LH</v>
          </cell>
          <cell r="P3480" t="str">
            <v>LH</v>
          </cell>
          <cell r="Q3480" t="str">
            <v>LH</v>
          </cell>
          <cell r="R3480" t="str">
            <v xml:space="preserve">LH </v>
          </cell>
        </row>
        <row r="3481">
          <cell r="A3481">
            <v>175657</v>
          </cell>
          <cell r="B3481" t="str">
            <v>QUARTZ 9000FUT.GF5 5W30  18B1L  TOT   SG</v>
          </cell>
          <cell r="C3481" t="str">
            <v>18B1L</v>
          </cell>
          <cell r="D3481" t="str">
            <v>530PCAS_H_SG</v>
          </cell>
          <cell r="E3481" t="str">
            <v>P11N01N2AAAA</v>
          </cell>
          <cell r="F3481" t="str">
            <v>SG</v>
          </cell>
          <cell r="G3481" t="str">
            <v>AO</v>
          </cell>
          <cell r="H3481">
            <v>1</v>
          </cell>
          <cell r="I3481">
            <v>1</v>
          </cell>
          <cell r="J3481">
            <v>1</v>
          </cell>
          <cell r="K3481" t="str">
            <v>LS</v>
          </cell>
          <cell r="L3481" t="str">
            <v>LH</v>
          </cell>
          <cell r="M3481" t="str">
            <v>LH</v>
          </cell>
          <cell r="N3481" t="str">
            <v>LH</v>
          </cell>
          <cell r="O3481" t="str">
            <v>LH</v>
          </cell>
          <cell r="P3481" t="str">
            <v>LH</v>
          </cell>
          <cell r="Q3481" t="str">
            <v>LH</v>
          </cell>
          <cell r="R3481" t="str">
            <v xml:space="preserve">LH </v>
          </cell>
        </row>
        <row r="3482">
          <cell r="A3482">
            <v>194609</v>
          </cell>
          <cell r="B3482" t="str">
            <v>QUARTZ 9000FUT.GF5 5W30  208L   TOT   SG</v>
          </cell>
          <cell r="C3482" t="str">
            <v>208L</v>
          </cell>
          <cell r="D3482" t="str">
            <v>530PCAS_H_SG</v>
          </cell>
          <cell r="E3482" t="str">
            <v>P11N01N2AAAA</v>
          </cell>
          <cell r="F3482" t="str">
            <v>SG</v>
          </cell>
          <cell r="G3482" t="str">
            <v>AO</v>
          </cell>
          <cell r="H3482">
            <v>1</v>
          </cell>
          <cell r="I3482">
            <v>1</v>
          </cell>
          <cell r="J3482">
            <v>1</v>
          </cell>
          <cell r="K3482">
            <v>1</v>
          </cell>
          <cell r="L3482">
            <v>1</v>
          </cell>
          <cell r="M3482" t="str">
            <v>LH</v>
          </cell>
          <cell r="N3482" t="str">
            <v>LH</v>
          </cell>
          <cell r="O3482" t="str">
            <v>LH</v>
          </cell>
          <cell r="P3482" t="str">
            <v>LH</v>
          </cell>
          <cell r="Q3482" t="str">
            <v>LH</v>
          </cell>
          <cell r="R3482" t="str">
            <v xml:space="preserve">LH </v>
          </cell>
        </row>
        <row r="3483">
          <cell r="A3483">
            <v>188647</v>
          </cell>
          <cell r="B3483" t="str">
            <v>QUARTZ 9000FUT.GF5 5W30  20LJ   TOT   SG</v>
          </cell>
          <cell r="C3483" t="str">
            <v>20LJ</v>
          </cell>
          <cell r="D3483" t="str">
            <v>530PCAS_H_SG</v>
          </cell>
          <cell r="E3483" t="str">
            <v>P11N01N2AAAA</v>
          </cell>
          <cell r="F3483" t="str">
            <v>SG</v>
          </cell>
          <cell r="G3483" t="str">
            <v>AO</v>
          </cell>
          <cell r="H3483" t="str">
            <v>2B</v>
          </cell>
          <cell r="I3483" t="str">
            <v>2B</v>
          </cell>
          <cell r="J3483" t="str">
            <v>2B</v>
          </cell>
          <cell r="K3483" t="str">
            <v>2B</v>
          </cell>
          <cell r="L3483" t="str">
            <v>2B</v>
          </cell>
          <cell r="M3483" t="str">
            <v>LS</v>
          </cell>
          <cell r="N3483" t="str">
            <v>LH</v>
          </cell>
          <cell r="O3483" t="str">
            <v>LH</v>
          </cell>
          <cell r="P3483" t="str">
            <v>LH</v>
          </cell>
          <cell r="Q3483" t="str">
            <v>LH</v>
          </cell>
          <cell r="R3483" t="str">
            <v xml:space="preserve">LH </v>
          </cell>
        </row>
        <row r="3484">
          <cell r="A3484">
            <v>216935</v>
          </cell>
          <cell r="B3484" t="str">
            <v>QUARTZ 9000FUT.GF5 5W30  3B4L   TOT   SG</v>
          </cell>
          <cell r="C3484" t="str">
            <v>3B4L</v>
          </cell>
          <cell r="D3484" t="str">
            <v>530PCAS_H_SG</v>
          </cell>
          <cell r="E3484" t="str">
            <v>P11N01N2AAAA</v>
          </cell>
          <cell r="F3484" t="str">
            <v>SG</v>
          </cell>
          <cell r="G3484" t="str">
            <v>AO</v>
          </cell>
          <cell r="H3484" t="str">
            <v>-</v>
          </cell>
          <cell r="I3484" t="str">
            <v>-</v>
          </cell>
          <cell r="J3484" t="str">
            <v>-</v>
          </cell>
          <cell r="K3484">
            <v>1</v>
          </cell>
          <cell r="L3484">
            <v>1</v>
          </cell>
          <cell r="M3484" t="str">
            <v>LH</v>
          </cell>
          <cell r="N3484" t="str">
            <v>LH</v>
          </cell>
          <cell r="O3484" t="str">
            <v>LH</v>
          </cell>
          <cell r="P3484" t="str">
            <v>LH</v>
          </cell>
          <cell r="Q3484" t="str">
            <v>LH</v>
          </cell>
          <cell r="R3484" t="str">
            <v xml:space="preserve">LH </v>
          </cell>
        </row>
        <row r="3485">
          <cell r="A3485">
            <v>212426</v>
          </cell>
          <cell r="B3485" t="str">
            <v>QUARTZ 9000FUT.GF5 5W30  4B3L   TOT   SG</v>
          </cell>
          <cell r="C3485" t="str">
            <v>4B3L</v>
          </cell>
          <cell r="D3485" t="str">
            <v>530PCAS_H_SG</v>
          </cell>
          <cell r="E3485" t="str">
            <v>P11N01N2AAAA</v>
          </cell>
          <cell r="F3485" t="str">
            <v>SG</v>
          </cell>
          <cell r="G3485" t="str">
            <v>AO</v>
          </cell>
          <cell r="H3485" t="str">
            <v>-</v>
          </cell>
          <cell r="I3485" t="str">
            <v>-</v>
          </cell>
          <cell r="J3485" t="str">
            <v>2B</v>
          </cell>
          <cell r="K3485" t="str">
            <v>LS</v>
          </cell>
          <cell r="L3485" t="str">
            <v>LS</v>
          </cell>
          <cell r="M3485" t="str">
            <v>LH</v>
          </cell>
          <cell r="N3485" t="str">
            <v>LH</v>
          </cell>
          <cell r="O3485" t="str">
            <v>LH</v>
          </cell>
          <cell r="P3485" t="str">
            <v>LH</v>
          </cell>
          <cell r="Q3485" t="str">
            <v>LH</v>
          </cell>
          <cell r="R3485" t="str">
            <v xml:space="preserve">LH </v>
          </cell>
        </row>
        <row r="3486">
          <cell r="A3486">
            <v>175658</v>
          </cell>
          <cell r="B3486" t="str">
            <v>QUARTZ 9000FUT.GF5 5W30  4B4L   TOT   SG</v>
          </cell>
          <cell r="C3486" t="str">
            <v>4B4L</v>
          </cell>
          <cell r="D3486" t="str">
            <v>530PCAS_H_SG</v>
          </cell>
          <cell r="E3486" t="str">
            <v>P11N01N2AAAA</v>
          </cell>
          <cell r="F3486" t="str">
            <v>SG</v>
          </cell>
          <cell r="G3486" t="str">
            <v>AO</v>
          </cell>
          <cell r="H3486">
            <v>1</v>
          </cell>
          <cell r="I3486">
            <v>1</v>
          </cell>
          <cell r="J3486">
            <v>1</v>
          </cell>
          <cell r="K3486" t="str">
            <v>LS</v>
          </cell>
          <cell r="L3486" t="str">
            <v>LH</v>
          </cell>
          <cell r="M3486" t="str">
            <v>LH</v>
          </cell>
          <cell r="N3486" t="str">
            <v>LH</v>
          </cell>
          <cell r="O3486" t="str">
            <v>LH</v>
          </cell>
          <cell r="P3486" t="str">
            <v>LH</v>
          </cell>
          <cell r="Q3486" t="str">
            <v>LH</v>
          </cell>
          <cell r="R3486" t="str">
            <v xml:space="preserve">LH </v>
          </cell>
        </row>
        <row r="3487">
          <cell r="A3487">
            <v>206088</v>
          </cell>
          <cell r="B3487" t="str">
            <v>QUARTZ 9000FUT.GF5 5W30  4B4L   TOT P SG</v>
          </cell>
          <cell r="C3487" t="str">
            <v>4B4L</v>
          </cell>
          <cell r="D3487" t="str">
            <v>530PCAS_H_SG</v>
          </cell>
          <cell r="E3487" t="str">
            <v>P11N01N2AAAA</v>
          </cell>
          <cell r="F3487" t="str">
            <v>SG</v>
          </cell>
          <cell r="G3487" t="str">
            <v>AO</v>
          </cell>
          <cell r="H3487" t="str">
            <v>-</v>
          </cell>
          <cell r="I3487">
            <v>3</v>
          </cell>
          <cell r="J3487">
            <v>3</v>
          </cell>
          <cell r="K3487" t="str">
            <v>close</v>
          </cell>
          <cell r="L3487" t="str">
            <v>LH</v>
          </cell>
          <cell r="M3487" t="str">
            <v>LH</v>
          </cell>
          <cell r="N3487" t="str">
            <v>LH</v>
          </cell>
          <cell r="O3487" t="str">
            <v>LH</v>
          </cell>
          <cell r="P3487" t="str">
            <v>LH</v>
          </cell>
          <cell r="Q3487" t="str">
            <v>LH</v>
          </cell>
          <cell r="R3487" t="str">
            <v xml:space="preserve">LH </v>
          </cell>
        </row>
        <row r="3488">
          <cell r="A3488">
            <v>217175</v>
          </cell>
          <cell r="B3488" t="str">
            <v>QUARTZ 9000FUT.GF5 5W30  5B3L   TOT   SG</v>
          </cell>
          <cell r="C3488" t="str">
            <v>5B3L</v>
          </cell>
          <cell r="D3488" t="str">
            <v>530PCAS_H_SG</v>
          </cell>
          <cell r="E3488" t="str">
            <v>P11N01N2AAAA</v>
          </cell>
          <cell r="F3488" t="str">
            <v>SG</v>
          </cell>
          <cell r="G3488" t="str">
            <v>AO</v>
          </cell>
          <cell r="H3488" t="str">
            <v>-</v>
          </cell>
          <cell r="I3488" t="str">
            <v>-</v>
          </cell>
          <cell r="J3488" t="str">
            <v>-</v>
          </cell>
          <cell r="K3488" t="str">
            <v>2B</v>
          </cell>
          <cell r="L3488" t="str">
            <v>2B</v>
          </cell>
          <cell r="M3488" t="str">
            <v>LH</v>
          </cell>
          <cell r="N3488" t="str">
            <v>LH</v>
          </cell>
          <cell r="O3488" t="str">
            <v>LH</v>
          </cell>
          <cell r="P3488" t="str">
            <v>LH</v>
          </cell>
          <cell r="Q3488" t="str">
            <v>LH</v>
          </cell>
          <cell r="R3488" t="str">
            <v xml:space="preserve">LH </v>
          </cell>
        </row>
        <row r="3489">
          <cell r="A3489">
            <v>208473</v>
          </cell>
          <cell r="B3489" t="str">
            <v>QUARTZ 9000FUT.GF5 5W30  ISTK   TOT   SG</v>
          </cell>
          <cell r="C3489" t="str">
            <v>ISTK</v>
          </cell>
          <cell r="D3489" t="str">
            <v>530PCAS_H_SG</v>
          </cell>
          <cell r="E3489" t="str">
            <v>P11N01N2AAAA</v>
          </cell>
          <cell r="F3489" t="str">
            <v>SG</v>
          </cell>
          <cell r="G3489" t="str">
            <v>AO</v>
          </cell>
          <cell r="H3489" t="str">
            <v>-</v>
          </cell>
          <cell r="I3489" t="str">
            <v>On order Bulk</v>
          </cell>
          <cell r="J3489" t="str">
            <v>On order Bulk</v>
          </cell>
          <cell r="K3489">
            <v>3</v>
          </cell>
          <cell r="L3489">
            <v>3</v>
          </cell>
          <cell r="M3489" t="str">
            <v>LH</v>
          </cell>
          <cell r="N3489" t="str">
            <v>LH</v>
          </cell>
          <cell r="O3489" t="str">
            <v>LH</v>
          </cell>
          <cell r="P3489" t="str">
            <v>LH</v>
          </cell>
          <cell r="Q3489" t="str">
            <v>LH</v>
          </cell>
          <cell r="R3489" t="str">
            <v xml:space="preserve">LH </v>
          </cell>
        </row>
        <row r="3490">
          <cell r="A3490">
            <v>171839</v>
          </cell>
          <cell r="B3490" t="str">
            <v>QUARTZ 9000FUT.NFC 5W30  18B1L  TOT C</v>
          </cell>
          <cell r="C3490" t="str">
            <v>18B1L</v>
          </cell>
          <cell r="D3490" t="str">
            <v>530PCAU</v>
          </cell>
          <cell r="E3490" t="str">
            <v>P11N01N2AAAA</v>
          </cell>
          <cell r="F3490" t="str">
            <v>C</v>
          </cell>
          <cell r="G3490" t="str">
            <v>AO</v>
          </cell>
          <cell r="H3490">
            <v>4</v>
          </cell>
          <cell r="I3490">
            <v>4</v>
          </cell>
          <cell r="J3490">
            <v>4</v>
          </cell>
          <cell r="K3490">
            <v>4</v>
          </cell>
          <cell r="L3490">
            <v>4</v>
          </cell>
          <cell r="M3490" t="str">
            <v>LS</v>
          </cell>
          <cell r="N3490" t="str">
            <v>LH</v>
          </cell>
          <cell r="O3490" t="str">
            <v>LH</v>
          </cell>
          <cell r="P3490" t="str">
            <v>LH</v>
          </cell>
          <cell r="Q3490" t="str">
            <v>LH</v>
          </cell>
          <cell r="R3490" t="str">
            <v xml:space="preserve">LH </v>
          </cell>
        </row>
        <row r="3491">
          <cell r="A3491">
            <v>171838</v>
          </cell>
          <cell r="B3491" t="str">
            <v>QUARTZ 9000FUT.NFC 5W30  208L   TOT C</v>
          </cell>
          <cell r="C3491" t="str">
            <v>208L</v>
          </cell>
          <cell r="D3491" t="str">
            <v>530PCAU</v>
          </cell>
          <cell r="E3491" t="str">
            <v>P11N01N2AAAA</v>
          </cell>
          <cell r="F3491" t="str">
            <v>C</v>
          </cell>
          <cell r="G3491" t="str">
            <v>AO</v>
          </cell>
          <cell r="H3491">
            <v>4</v>
          </cell>
          <cell r="I3491">
            <v>4</v>
          </cell>
          <cell r="J3491">
            <v>4</v>
          </cell>
          <cell r="K3491">
            <v>4</v>
          </cell>
          <cell r="L3491">
            <v>4</v>
          </cell>
          <cell r="M3491" t="str">
            <v>LS</v>
          </cell>
          <cell r="N3491" t="str">
            <v>LH</v>
          </cell>
          <cell r="O3491" t="str">
            <v>LH</v>
          </cell>
          <cell r="P3491" t="str">
            <v>LH</v>
          </cell>
          <cell r="Q3491" t="str">
            <v>LH</v>
          </cell>
          <cell r="R3491" t="str">
            <v xml:space="preserve">LH </v>
          </cell>
        </row>
        <row r="3492">
          <cell r="A3492">
            <v>183199</v>
          </cell>
          <cell r="B3492" t="str">
            <v>QUARTZ 9000FUT.NFC 5W30  3B5L   TOT C</v>
          </cell>
          <cell r="C3492" t="str">
            <v>3B5L</v>
          </cell>
          <cell r="D3492" t="str">
            <v>530PCAU</v>
          </cell>
          <cell r="E3492" t="str">
            <v>P11N01N2AAAA</v>
          </cell>
          <cell r="F3492" t="str">
            <v>C</v>
          </cell>
          <cell r="G3492" t="str">
            <v>AO</v>
          </cell>
          <cell r="H3492">
            <v>4</v>
          </cell>
          <cell r="I3492">
            <v>4</v>
          </cell>
          <cell r="J3492">
            <v>4</v>
          </cell>
          <cell r="K3492" t="str">
            <v>LS</v>
          </cell>
          <cell r="L3492" t="str">
            <v>LH</v>
          </cell>
          <cell r="M3492" t="str">
            <v>LH</v>
          </cell>
          <cell r="N3492" t="str">
            <v>LH</v>
          </cell>
          <cell r="O3492" t="str">
            <v>LH</v>
          </cell>
          <cell r="P3492" t="str">
            <v>LH</v>
          </cell>
          <cell r="Q3492" t="str">
            <v>LH</v>
          </cell>
          <cell r="R3492" t="str">
            <v xml:space="preserve">LH </v>
          </cell>
        </row>
        <row r="3493">
          <cell r="A3493">
            <v>217172</v>
          </cell>
          <cell r="B3493" t="str">
            <v>QUARTZ 9000FUT.XT 5W20   3B4L   TOT   SG</v>
          </cell>
          <cell r="C3493" t="str">
            <v>3B4L</v>
          </cell>
          <cell r="D3493" t="str">
            <v>520PCNN_H_SG</v>
          </cell>
          <cell r="E3493" t="str">
            <v>P11N01N2AAAA</v>
          </cell>
          <cell r="F3493" t="str">
            <v>SG</v>
          </cell>
          <cell r="G3493" t="str">
            <v>AO</v>
          </cell>
          <cell r="H3493" t="str">
            <v>-</v>
          </cell>
          <cell r="I3493" t="str">
            <v>-</v>
          </cell>
          <cell r="J3493" t="str">
            <v>-</v>
          </cell>
          <cell r="K3493" t="str">
            <v>2B</v>
          </cell>
          <cell r="L3493" t="str">
            <v>LH</v>
          </cell>
          <cell r="M3493" t="str">
            <v>LH</v>
          </cell>
          <cell r="N3493" t="str">
            <v>LH</v>
          </cell>
          <cell r="O3493" t="str">
            <v>LH</v>
          </cell>
          <cell r="P3493" t="str">
            <v>LH</v>
          </cell>
          <cell r="Q3493" t="str">
            <v>LH</v>
          </cell>
          <cell r="R3493" t="str">
            <v xml:space="preserve">LH </v>
          </cell>
        </row>
        <row r="3494">
          <cell r="A3494">
            <v>211923</v>
          </cell>
          <cell r="B3494" t="str">
            <v>QUARTZ 9000FUT.XT 5W20   4B4L   TOT   SG</v>
          </cell>
          <cell r="C3494" t="str">
            <v>4B4L</v>
          </cell>
          <cell r="D3494" t="str">
            <v>520PCNN_H_SG</v>
          </cell>
          <cell r="E3494" t="str">
            <v>P11N01N2AAAA</v>
          </cell>
          <cell r="F3494" t="str">
            <v>SG</v>
          </cell>
          <cell r="G3494" t="str">
            <v>AO</v>
          </cell>
          <cell r="H3494" t="str">
            <v>-</v>
          </cell>
          <cell r="I3494" t="str">
            <v>-</v>
          </cell>
          <cell r="J3494" t="str">
            <v>2B</v>
          </cell>
          <cell r="K3494" t="str">
            <v>LS</v>
          </cell>
          <cell r="L3494" t="str">
            <v>LH</v>
          </cell>
          <cell r="M3494" t="str">
            <v>LH</v>
          </cell>
          <cell r="N3494" t="str">
            <v>LH</v>
          </cell>
          <cell r="O3494" t="str">
            <v>LH</v>
          </cell>
          <cell r="P3494" t="str">
            <v>LH</v>
          </cell>
          <cell r="Q3494" t="str">
            <v>LH</v>
          </cell>
          <cell r="R3494" t="str">
            <v xml:space="preserve">LH </v>
          </cell>
        </row>
        <row r="3495">
          <cell r="A3495">
            <v>159795</v>
          </cell>
          <cell r="B3495" t="str">
            <v>QUARTZ CNG 20W50         4B4L   TOT   SG</v>
          </cell>
          <cell r="C3495" t="str">
            <v>4B4L</v>
          </cell>
          <cell r="D3495" t="str">
            <v>205PC_H_SG03</v>
          </cell>
          <cell r="E3495" t="str">
            <v>P11N01N3</v>
          </cell>
          <cell r="F3495" t="str">
            <v>SG</v>
          </cell>
          <cell r="G3495" t="str">
            <v>AO</v>
          </cell>
          <cell r="H3495" t="str">
            <v>2B</v>
          </cell>
          <cell r="I3495" t="str">
            <v>2B</v>
          </cell>
          <cell r="J3495" t="str">
            <v>2B</v>
          </cell>
          <cell r="K3495" t="str">
            <v>LS</v>
          </cell>
          <cell r="L3495" t="str">
            <v>LH</v>
          </cell>
          <cell r="M3495" t="str">
            <v>LH</v>
          </cell>
          <cell r="N3495" t="str">
            <v>LH</v>
          </cell>
          <cell r="O3495" t="str">
            <v>LH</v>
          </cell>
          <cell r="P3495" t="str">
            <v>LH</v>
          </cell>
          <cell r="Q3495" t="str">
            <v>LH</v>
          </cell>
          <cell r="R3495" t="str">
            <v xml:space="preserve">LH </v>
          </cell>
        </row>
        <row r="3496">
          <cell r="A3496">
            <v>217136</v>
          </cell>
          <cell r="B3496" t="str">
            <v>QUARTZ D. 3000 SAE 40    12B1L  TOT   SG</v>
          </cell>
          <cell r="C3496" t="str">
            <v>12B1L</v>
          </cell>
          <cell r="D3496" t="str">
            <v>400HDHH_H_SG</v>
          </cell>
          <cell r="E3496" t="str">
            <v>P11N01N3</v>
          </cell>
          <cell r="F3496" t="str">
            <v>SG</v>
          </cell>
          <cell r="G3496" t="str">
            <v>AO</v>
          </cell>
          <cell r="H3496" t="str">
            <v>-</v>
          </cell>
          <cell r="I3496" t="str">
            <v>-</v>
          </cell>
          <cell r="J3496" t="str">
            <v>-</v>
          </cell>
          <cell r="K3496">
            <v>3</v>
          </cell>
          <cell r="L3496">
            <v>3</v>
          </cell>
          <cell r="M3496">
            <v>3</v>
          </cell>
          <cell r="N3496">
            <v>3</v>
          </cell>
          <cell r="O3496">
            <v>3</v>
          </cell>
          <cell r="P3496">
            <v>3</v>
          </cell>
          <cell r="Q3496">
            <v>3</v>
          </cell>
          <cell r="R3496" t="str">
            <v>LH</v>
          </cell>
        </row>
        <row r="3497">
          <cell r="A3497">
            <v>208109</v>
          </cell>
          <cell r="B3497" t="str">
            <v>QUARTZ D. 3000 SAE 40    18B1L  TOT   SG</v>
          </cell>
          <cell r="C3497" t="str">
            <v>18B1L</v>
          </cell>
          <cell r="D3497" t="str">
            <v>400HDHH_H_SG</v>
          </cell>
          <cell r="E3497" t="str">
            <v>P11N01N3</v>
          </cell>
          <cell r="F3497" t="str">
            <v>SG</v>
          </cell>
          <cell r="G3497" t="str">
            <v>AO</v>
          </cell>
          <cell r="H3497" t="str">
            <v>-</v>
          </cell>
          <cell r="I3497">
            <v>3</v>
          </cell>
          <cell r="J3497">
            <v>3</v>
          </cell>
          <cell r="K3497" t="str">
            <v>LS</v>
          </cell>
          <cell r="L3497" t="str">
            <v>LH</v>
          </cell>
          <cell r="M3497" t="str">
            <v>LH</v>
          </cell>
          <cell r="N3497" t="str">
            <v>LH</v>
          </cell>
          <cell r="O3497" t="str">
            <v>LH</v>
          </cell>
          <cell r="P3497" t="str">
            <v>LH</v>
          </cell>
          <cell r="Q3497" t="str">
            <v>LH</v>
          </cell>
          <cell r="R3497" t="str">
            <v xml:space="preserve">LH </v>
          </cell>
        </row>
        <row r="3498">
          <cell r="A3498">
            <v>208140</v>
          </cell>
          <cell r="B3498" t="str">
            <v>QUARTZ D. 3000 SAE 40    208L   TOT   SG</v>
          </cell>
          <cell r="C3498" t="str">
            <v>208L</v>
          </cell>
          <cell r="D3498" t="str">
            <v>400HDHH_H_SG</v>
          </cell>
          <cell r="E3498" t="str">
            <v>P11N01N3</v>
          </cell>
          <cell r="F3498" t="str">
            <v>SG</v>
          </cell>
          <cell r="G3498" t="str">
            <v>AO</v>
          </cell>
          <cell r="H3498" t="str">
            <v>-</v>
          </cell>
          <cell r="I3498" t="str">
            <v>-</v>
          </cell>
          <cell r="J3498" t="str">
            <v>-</v>
          </cell>
          <cell r="K3498">
            <v>3</v>
          </cell>
          <cell r="L3498">
            <v>3</v>
          </cell>
          <cell r="M3498">
            <v>3</v>
          </cell>
          <cell r="N3498">
            <v>3</v>
          </cell>
          <cell r="O3498">
            <v>3</v>
          </cell>
          <cell r="P3498">
            <v>3</v>
          </cell>
          <cell r="Q3498">
            <v>3</v>
          </cell>
          <cell r="R3498" t="str">
            <v>LH</v>
          </cell>
        </row>
        <row r="3499">
          <cell r="A3499">
            <v>208108</v>
          </cell>
          <cell r="B3499" t="str">
            <v>QUARTZ D. 3000 SAE 40    3B6L   TOT   SG</v>
          </cell>
          <cell r="C3499" t="str">
            <v>3B6L</v>
          </cell>
          <cell r="D3499" t="str">
            <v>400HDHH_H_SG</v>
          </cell>
          <cell r="E3499" t="str">
            <v>P11N01N3</v>
          </cell>
          <cell r="F3499" t="str">
            <v>SG</v>
          </cell>
          <cell r="G3499" t="str">
            <v>AO</v>
          </cell>
          <cell r="H3499" t="str">
            <v>-</v>
          </cell>
          <cell r="I3499" t="str">
            <v>2B</v>
          </cell>
          <cell r="J3499" t="str">
            <v>2B</v>
          </cell>
          <cell r="K3499" t="str">
            <v>LS</v>
          </cell>
          <cell r="L3499" t="str">
            <v>LH</v>
          </cell>
          <cell r="M3499" t="str">
            <v>LH</v>
          </cell>
          <cell r="N3499" t="str">
            <v>LH</v>
          </cell>
          <cell r="O3499" t="str">
            <v>LH</v>
          </cell>
          <cell r="P3499" t="str">
            <v>LH</v>
          </cell>
          <cell r="Q3499" t="str">
            <v>LH</v>
          </cell>
          <cell r="R3499" t="str">
            <v xml:space="preserve">LH </v>
          </cell>
        </row>
        <row r="3500">
          <cell r="A3500">
            <v>217127</v>
          </cell>
          <cell r="B3500" t="str">
            <v>QUARTZ D.4000 CF-4 10W30 12B1L  TOT   SG</v>
          </cell>
          <cell r="C3500" t="str">
            <v>12B1L</v>
          </cell>
          <cell r="D3500" t="str">
            <v>103HDOO_H_SG</v>
          </cell>
          <cell r="E3500" t="str">
            <v>P11N01N3</v>
          </cell>
          <cell r="F3500" t="str">
            <v>SG</v>
          </cell>
          <cell r="G3500" t="str">
            <v>AO</v>
          </cell>
          <cell r="H3500" t="str">
            <v>-</v>
          </cell>
          <cell r="I3500" t="str">
            <v>-</v>
          </cell>
          <cell r="J3500" t="str">
            <v>-</v>
          </cell>
          <cell r="K3500" t="str">
            <v>2B</v>
          </cell>
          <cell r="L3500" t="str">
            <v>2B</v>
          </cell>
          <cell r="M3500" t="str">
            <v>2B</v>
          </cell>
          <cell r="N3500">
            <v>3</v>
          </cell>
          <cell r="O3500">
            <v>3</v>
          </cell>
          <cell r="P3500">
            <v>3</v>
          </cell>
          <cell r="Q3500">
            <v>3</v>
          </cell>
          <cell r="R3500" t="str">
            <v>LH</v>
          </cell>
        </row>
        <row r="3501">
          <cell r="A3501">
            <v>207897</v>
          </cell>
          <cell r="B3501" t="str">
            <v>QUARTZ D.4000 CF-4 10W30 18B1L  TOT   SG</v>
          </cell>
          <cell r="C3501" t="str">
            <v>18B1L</v>
          </cell>
          <cell r="D3501" t="str">
            <v>103HDOO_H_SG</v>
          </cell>
          <cell r="E3501" t="str">
            <v>P11N01N3</v>
          </cell>
          <cell r="F3501" t="str">
            <v>SG</v>
          </cell>
          <cell r="G3501" t="str">
            <v>AO</v>
          </cell>
          <cell r="H3501" t="str">
            <v>-</v>
          </cell>
          <cell r="I3501">
            <v>1</v>
          </cell>
          <cell r="J3501" t="str">
            <v>2A</v>
          </cell>
          <cell r="K3501" t="str">
            <v>LS</v>
          </cell>
          <cell r="L3501" t="str">
            <v>LS</v>
          </cell>
          <cell r="M3501" t="str">
            <v>LH</v>
          </cell>
          <cell r="N3501" t="str">
            <v>LH</v>
          </cell>
          <cell r="O3501" t="str">
            <v>LH</v>
          </cell>
          <cell r="P3501" t="str">
            <v>LH</v>
          </cell>
          <cell r="Q3501" t="str">
            <v>LH</v>
          </cell>
          <cell r="R3501" t="str">
            <v xml:space="preserve">LH </v>
          </cell>
        </row>
        <row r="3502">
          <cell r="A3502">
            <v>207898</v>
          </cell>
          <cell r="B3502" t="str">
            <v>QUARTZ D.4000 CF-4 10W30 208L   TOT   SG</v>
          </cell>
          <cell r="C3502" t="str">
            <v>208L</v>
          </cell>
          <cell r="D3502" t="str">
            <v>103HDOO_H_SG</v>
          </cell>
          <cell r="E3502" t="str">
            <v>P11N01N3</v>
          </cell>
          <cell r="F3502" t="str">
            <v>SG</v>
          </cell>
          <cell r="G3502" t="str">
            <v>AO</v>
          </cell>
          <cell r="H3502" t="str">
            <v>-</v>
          </cell>
          <cell r="I3502">
            <v>1</v>
          </cell>
          <cell r="J3502" t="str">
            <v>2A</v>
          </cell>
          <cell r="K3502" t="str">
            <v>2B</v>
          </cell>
          <cell r="L3502" t="str">
            <v>2B</v>
          </cell>
          <cell r="M3502" t="str">
            <v>2B</v>
          </cell>
          <cell r="N3502">
            <v>3</v>
          </cell>
          <cell r="O3502">
            <v>3</v>
          </cell>
          <cell r="P3502">
            <v>3</v>
          </cell>
          <cell r="Q3502">
            <v>3</v>
          </cell>
          <cell r="R3502" t="str">
            <v xml:space="preserve">LH </v>
          </cell>
        </row>
        <row r="3503">
          <cell r="A3503">
            <v>207896</v>
          </cell>
          <cell r="B3503" t="str">
            <v>QUARTZ D.4000 CF-4 10W30 3B6L   TOT   SG</v>
          </cell>
          <cell r="C3503" t="str">
            <v>3B6L</v>
          </cell>
          <cell r="D3503" t="str">
            <v>103HDOO_H_SG</v>
          </cell>
          <cell r="E3503" t="str">
            <v>P11N01N3</v>
          </cell>
          <cell r="F3503" t="str">
            <v>SG</v>
          </cell>
          <cell r="G3503" t="str">
            <v>AO</v>
          </cell>
          <cell r="H3503" t="str">
            <v>-</v>
          </cell>
          <cell r="I3503">
            <v>1</v>
          </cell>
          <cell r="J3503" t="str">
            <v>2A</v>
          </cell>
          <cell r="K3503" t="str">
            <v>LS</v>
          </cell>
          <cell r="L3503" t="str">
            <v>LS</v>
          </cell>
          <cell r="M3503" t="str">
            <v>LH</v>
          </cell>
          <cell r="N3503" t="str">
            <v>LH</v>
          </cell>
          <cell r="O3503" t="str">
            <v>LH</v>
          </cell>
          <cell r="P3503" t="str">
            <v>LH</v>
          </cell>
          <cell r="Q3503" t="str">
            <v>LH</v>
          </cell>
          <cell r="R3503" t="str">
            <v xml:space="preserve">LH </v>
          </cell>
        </row>
        <row r="3504">
          <cell r="A3504">
            <v>217126</v>
          </cell>
          <cell r="B3504" t="str">
            <v>QUARTZ D.5000 CI-4 15W40 12B1L  TOT   SG</v>
          </cell>
          <cell r="C3504" t="str">
            <v>12B1L</v>
          </cell>
          <cell r="D3504" t="str">
            <v>154HDAA_H_SG</v>
          </cell>
          <cell r="E3504" t="str">
            <v>P11N01N3</v>
          </cell>
          <cell r="F3504" t="str">
            <v>SG</v>
          </cell>
          <cell r="G3504" t="str">
            <v>AO</v>
          </cell>
          <cell r="H3504" t="str">
            <v>-</v>
          </cell>
          <cell r="I3504" t="str">
            <v>-</v>
          </cell>
          <cell r="J3504" t="str">
            <v>-</v>
          </cell>
          <cell r="K3504" t="str">
            <v>2B</v>
          </cell>
          <cell r="L3504" t="str">
            <v>2B</v>
          </cell>
          <cell r="M3504" t="str">
            <v>2B</v>
          </cell>
          <cell r="N3504">
            <v>3</v>
          </cell>
          <cell r="O3504">
            <v>3</v>
          </cell>
          <cell r="P3504">
            <v>3</v>
          </cell>
          <cell r="Q3504">
            <v>3</v>
          </cell>
          <cell r="R3504" t="str">
            <v xml:space="preserve">LS </v>
          </cell>
        </row>
        <row r="3505">
          <cell r="A3505">
            <v>207782</v>
          </cell>
          <cell r="B3505" t="str">
            <v>QUARTZ D.5000 CI-4 15W40 18B1L  TOT   SG</v>
          </cell>
          <cell r="C3505" t="str">
            <v>18B1L</v>
          </cell>
          <cell r="D3505" t="str">
            <v>154HDAA_H_SG</v>
          </cell>
          <cell r="E3505" t="str">
            <v>P11N01N3</v>
          </cell>
          <cell r="F3505" t="str">
            <v>SG</v>
          </cell>
          <cell r="G3505" t="str">
            <v>AO</v>
          </cell>
          <cell r="H3505" t="str">
            <v>-</v>
          </cell>
          <cell r="I3505">
            <v>1</v>
          </cell>
          <cell r="J3505" t="str">
            <v>2A</v>
          </cell>
          <cell r="K3505" t="str">
            <v>LS</v>
          </cell>
          <cell r="L3505" t="str">
            <v>LH</v>
          </cell>
          <cell r="M3505" t="str">
            <v>LH</v>
          </cell>
          <cell r="N3505" t="str">
            <v>LH</v>
          </cell>
          <cell r="O3505" t="str">
            <v>LH</v>
          </cell>
          <cell r="P3505" t="str">
            <v>LH</v>
          </cell>
          <cell r="Q3505" t="str">
            <v>LH</v>
          </cell>
          <cell r="R3505" t="str">
            <v xml:space="preserve">LH </v>
          </cell>
        </row>
        <row r="3506">
          <cell r="A3506">
            <v>207783</v>
          </cell>
          <cell r="B3506" t="str">
            <v>QUARTZ D.5000 CI-4 15W40 208L   TOT   SG</v>
          </cell>
          <cell r="C3506" t="str">
            <v>208L</v>
          </cell>
          <cell r="D3506" t="str">
            <v>154HDAA_H_SG</v>
          </cell>
          <cell r="E3506" t="str">
            <v>P11N01N3</v>
          </cell>
          <cell r="F3506" t="str">
            <v>SG</v>
          </cell>
          <cell r="G3506" t="str">
            <v>AO</v>
          </cell>
          <cell r="H3506" t="str">
            <v>-</v>
          </cell>
          <cell r="I3506">
            <v>1</v>
          </cell>
          <cell r="J3506" t="str">
            <v>2A</v>
          </cell>
          <cell r="K3506" t="str">
            <v>2B</v>
          </cell>
          <cell r="L3506" t="str">
            <v>2B</v>
          </cell>
          <cell r="M3506" t="str">
            <v>2B</v>
          </cell>
          <cell r="N3506">
            <v>3</v>
          </cell>
          <cell r="O3506">
            <v>3</v>
          </cell>
          <cell r="P3506">
            <v>3</v>
          </cell>
          <cell r="Q3506">
            <v>3</v>
          </cell>
          <cell r="R3506" t="str">
            <v xml:space="preserve">LH </v>
          </cell>
        </row>
        <row r="3507">
          <cell r="A3507">
            <v>207784</v>
          </cell>
          <cell r="B3507" t="str">
            <v>QUARTZ D.5000 CI-4 15W40 20LJ   TOT   SG</v>
          </cell>
          <cell r="C3507" t="str">
            <v>20LJ</v>
          </cell>
          <cell r="D3507" t="str">
            <v>154HDAA_H_SG</v>
          </cell>
          <cell r="E3507" t="str">
            <v>P11N01N3</v>
          </cell>
          <cell r="F3507" t="str">
            <v>SG</v>
          </cell>
          <cell r="G3507" t="str">
            <v>AO</v>
          </cell>
          <cell r="H3507" t="str">
            <v>-</v>
          </cell>
          <cell r="I3507" t="str">
            <v>-</v>
          </cell>
          <cell r="J3507" t="str">
            <v>-</v>
          </cell>
          <cell r="K3507" t="str">
            <v>2B</v>
          </cell>
          <cell r="L3507" t="str">
            <v>2B</v>
          </cell>
          <cell r="M3507" t="str">
            <v>2B</v>
          </cell>
          <cell r="N3507">
            <v>3</v>
          </cell>
          <cell r="O3507">
            <v>3</v>
          </cell>
          <cell r="P3507">
            <v>3</v>
          </cell>
          <cell r="Q3507">
            <v>3</v>
          </cell>
          <cell r="R3507" t="str">
            <v>LH</v>
          </cell>
        </row>
        <row r="3508">
          <cell r="A3508">
            <v>207781</v>
          </cell>
          <cell r="B3508" t="str">
            <v>QUARTZ D.5000 CI-4 15W40 3B6L   TOT   SG</v>
          </cell>
          <cell r="C3508" t="str">
            <v>3B6L</v>
          </cell>
          <cell r="D3508" t="str">
            <v>154HDAA_H_SG</v>
          </cell>
          <cell r="E3508" t="str">
            <v>P11N01N3</v>
          </cell>
          <cell r="F3508" t="str">
            <v>SG</v>
          </cell>
          <cell r="G3508" t="str">
            <v>AO</v>
          </cell>
          <cell r="H3508" t="str">
            <v>-</v>
          </cell>
          <cell r="I3508" t="str">
            <v>2A</v>
          </cell>
          <cell r="J3508" t="str">
            <v>2A</v>
          </cell>
          <cell r="K3508" t="str">
            <v>LS</v>
          </cell>
          <cell r="L3508" t="str">
            <v>LS</v>
          </cell>
          <cell r="M3508" t="str">
            <v>LH</v>
          </cell>
          <cell r="N3508" t="str">
            <v>LH</v>
          </cell>
          <cell r="O3508" t="str">
            <v>LH</v>
          </cell>
          <cell r="P3508" t="str">
            <v>LH</v>
          </cell>
          <cell r="Q3508" t="str">
            <v>LH</v>
          </cell>
          <cell r="R3508" t="str">
            <v xml:space="preserve">LH </v>
          </cell>
        </row>
        <row r="3509">
          <cell r="A3509">
            <v>217115</v>
          </cell>
          <cell r="B3509" t="str">
            <v>QUARTZ D.7000 CI-4 10W30 12B1L  TOT   SG</v>
          </cell>
          <cell r="C3509" t="str">
            <v>12B1L</v>
          </cell>
          <cell r="D3509" t="str">
            <v>103HDNN_H_SG</v>
          </cell>
          <cell r="E3509" t="str">
            <v>P11N01N1</v>
          </cell>
          <cell r="F3509" t="str">
            <v>SG</v>
          </cell>
          <cell r="G3509" t="str">
            <v>AO</v>
          </cell>
          <cell r="H3509" t="str">
            <v>-</v>
          </cell>
          <cell r="I3509" t="str">
            <v>-</v>
          </cell>
          <cell r="J3509" t="str">
            <v>-</v>
          </cell>
          <cell r="K3509">
            <v>1</v>
          </cell>
          <cell r="L3509">
            <v>1</v>
          </cell>
          <cell r="M3509">
            <v>1</v>
          </cell>
          <cell r="N3509">
            <v>2</v>
          </cell>
          <cell r="O3509">
            <v>2</v>
          </cell>
          <cell r="P3509">
            <v>2</v>
          </cell>
          <cell r="Q3509">
            <v>2</v>
          </cell>
          <cell r="R3509">
            <v>2</v>
          </cell>
        </row>
        <row r="3510">
          <cell r="A3510">
            <v>207166</v>
          </cell>
          <cell r="B3510" t="str">
            <v>QUARTZ D.7000 CI-4 10W30 18B1L  TOT   SG</v>
          </cell>
          <cell r="C3510" t="str">
            <v>18B1L</v>
          </cell>
          <cell r="D3510" t="str">
            <v>103HDNN_H_SG</v>
          </cell>
          <cell r="E3510" t="str">
            <v>P11N01N1</v>
          </cell>
          <cell r="F3510" t="str">
            <v>SG</v>
          </cell>
          <cell r="G3510" t="str">
            <v>AO</v>
          </cell>
          <cell r="H3510" t="str">
            <v>-</v>
          </cell>
          <cell r="I3510">
            <v>1</v>
          </cell>
          <cell r="J3510">
            <v>1</v>
          </cell>
          <cell r="K3510" t="str">
            <v>LS</v>
          </cell>
          <cell r="L3510" t="str">
            <v>LS</v>
          </cell>
          <cell r="M3510" t="str">
            <v>LH</v>
          </cell>
          <cell r="N3510" t="str">
            <v>LH</v>
          </cell>
          <cell r="O3510" t="str">
            <v>LH</v>
          </cell>
          <cell r="P3510" t="str">
            <v>LH</v>
          </cell>
          <cell r="Q3510" t="str">
            <v>LH</v>
          </cell>
          <cell r="R3510" t="str">
            <v xml:space="preserve">LH </v>
          </cell>
        </row>
        <row r="3511">
          <cell r="A3511">
            <v>217114</v>
          </cell>
          <cell r="B3511" t="str">
            <v>QUARTZ D.7000 CI-4 10W30 3B4L   TOT   SG</v>
          </cell>
          <cell r="C3511" t="str">
            <v>3B4L</v>
          </cell>
          <cell r="D3511" t="str">
            <v>103HDNN_H_SG</v>
          </cell>
          <cell r="E3511" t="str">
            <v>P11N01N1</v>
          </cell>
          <cell r="F3511" t="str">
            <v>SG</v>
          </cell>
          <cell r="G3511" t="str">
            <v>AO</v>
          </cell>
          <cell r="H3511" t="str">
            <v>-</v>
          </cell>
          <cell r="I3511" t="str">
            <v>-</v>
          </cell>
          <cell r="J3511" t="str">
            <v>-</v>
          </cell>
          <cell r="K3511">
            <v>1</v>
          </cell>
          <cell r="L3511">
            <v>1</v>
          </cell>
          <cell r="M3511">
            <v>1</v>
          </cell>
          <cell r="N3511">
            <v>1</v>
          </cell>
          <cell r="O3511">
            <v>1</v>
          </cell>
          <cell r="P3511">
            <v>1</v>
          </cell>
          <cell r="Q3511">
            <v>1</v>
          </cell>
          <cell r="R3511">
            <v>1</v>
          </cell>
        </row>
        <row r="3512">
          <cell r="A3512">
            <v>207370</v>
          </cell>
          <cell r="B3512" t="str">
            <v>QUARTZ D.7000 CI-4 10W30 3B6L   TOT   SG</v>
          </cell>
          <cell r="C3512" t="str">
            <v>3B6L</v>
          </cell>
          <cell r="D3512" t="str">
            <v>103HDNN_H_SG</v>
          </cell>
          <cell r="E3512" t="str">
            <v>P11N01N1</v>
          </cell>
          <cell r="F3512" t="str">
            <v>SG</v>
          </cell>
          <cell r="G3512" t="str">
            <v>AO</v>
          </cell>
          <cell r="H3512" t="str">
            <v>-</v>
          </cell>
          <cell r="I3512">
            <v>1</v>
          </cell>
          <cell r="J3512">
            <v>1</v>
          </cell>
          <cell r="K3512" t="str">
            <v>LS</v>
          </cell>
          <cell r="L3512" t="str">
            <v>LS</v>
          </cell>
          <cell r="M3512" t="str">
            <v>LS</v>
          </cell>
          <cell r="N3512" t="str">
            <v>LH</v>
          </cell>
          <cell r="O3512" t="str">
            <v>LH</v>
          </cell>
          <cell r="P3512" t="str">
            <v>LH</v>
          </cell>
          <cell r="Q3512" t="str">
            <v>LH</v>
          </cell>
          <cell r="R3512" t="str">
            <v xml:space="preserve">LH </v>
          </cell>
        </row>
        <row r="3513">
          <cell r="A3513">
            <v>207165</v>
          </cell>
          <cell r="B3513" t="str">
            <v>QUARTZ D.7000 CI-4 10W30 4B4L   TOT   SG</v>
          </cell>
          <cell r="C3513" t="str">
            <v>4B4L</v>
          </cell>
          <cell r="D3513" t="str">
            <v>103HDNN_H_SG</v>
          </cell>
          <cell r="E3513" t="str">
            <v>P11N01N1</v>
          </cell>
          <cell r="F3513" t="str">
            <v>SG</v>
          </cell>
          <cell r="G3513" t="str">
            <v>AO</v>
          </cell>
          <cell r="H3513" t="str">
            <v>-</v>
          </cell>
          <cell r="I3513">
            <v>1</v>
          </cell>
          <cell r="J3513">
            <v>1</v>
          </cell>
          <cell r="K3513" t="str">
            <v>LS</v>
          </cell>
          <cell r="L3513" t="str">
            <v>LH</v>
          </cell>
          <cell r="M3513" t="str">
            <v>LH</v>
          </cell>
          <cell r="N3513" t="str">
            <v>LH</v>
          </cell>
          <cell r="O3513" t="str">
            <v>LH</v>
          </cell>
          <cell r="P3513" t="str">
            <v>LH</v>
          </cell>
          <cell r="Q3513" t="str">
            <v>LH</v>
          </cell>
          <cell r="R3513" t="str">
            <v xml:space="preserve">LH </v>
          </cell>
        </row>
        <row r="3514">
          <cell r="A3514">
            <v>217120</v>
          </cell>
          <cell r="B3514" t="str">
            <v>QUARTZ D.9000 CI-4 5W30  12B1L  TOT   SG</v>
          </cell>
          <cell r="C3514" t="str">
            <v>12B1L</v>
          </cell>
          <cell r="D3514" t="str">
            <v>530HDEE_H_SG</v>
          </cell>
          <cell r="E3514" t="str">
            <v>P11N01N2</v>
          </cell>
          <cell r="F3514" t="str">
            <v>SG</v>
          </cell>
          <cell r="G3514" t="str">
            <v>AO</v>
          </cell>
          <cell r="H3514" t="str">
            <v>-</v>
          </cell>
          <cell r="I3514" t="str">
            <v>-</v>
          </cell>
          <cell r="J3514" t="str">
            <v>-</v>
          </cell>
          <cell r="K3514" t="str">
            <v>2B</v>
          </cell>
          <cell r="L3514" t="str">
            <v>2B</v>
          </cell>
          <cell r="M3514" t="str">
            <v>2B</v>
          </cell>
          <cell r="N3514">
            <v>3</v>
          </cell>
          <cell r="O3514">
            <v>3</v>
          </cell>
          <cell r="P3514">
            <v>3</v>
          </cell>
          <cell r="Q3514">
            <v>3</v>
          </cell>
          <cell r="R3514">
            <v>2</v>
          </cell>
        </row>
        <row r="3515">
          <cell r="A3515">
            <v>207391</v>
          </cell>
          <cell r="B3515" t="str">
            <v>QUARTZ D.9000 CI-4 5W30  18B1L  TOT   SG</v>
          </cell>
          <cell r="C3515" t="str">
            <v>18B1L</v>
          </cell>
          <cell r="D3515" t="str">
            <v>530HDEE_H_SG</v>
          </cell>
          <cell r="E3515" t="str">
            <v>P11N01N2</v>
          </cell>
          <cell r="F3515" t="str">
            <v>SG</v>
          </cell>
          <cell r="G3515" t="str">
            <v>AO</v>
          </cell>
          <cell r="H3515" t="str">
            <v>-</v>
          </cell>
          <cell r="I3515">
            <v>1</v>
          </cell>
          <cell r="J3515" t="str">
            <v>2B</v>
          </cell>
          <cell r="K3515" t="str">
            <v>LS</v>
          </cell>
          <cell r="L3515" t="str">
            <v>LS</v>
          </cell>
          <cell r="M3515" t="str">
            <v>LH</v>
          </cell>
          <cell r="N3515" t="str">
            <v>LH</v>
          </cell>
          <cell r="O3515" t="str">
            <v>LH</v>
          </cell>
          <cell r="P3515" t="str">
            <v>LH</v>
          </cell>
          <cell r="Q3515" t="str">
            <v>LH</v>
          </cell>
          <cell r="R3515" t="str">
            <v xml:space="preserve">LH </v>
          </cell>
        </row>
        <row r="3516">
          <cell r="A3516">
            <v>207392</v>
          </cell>
          <cell r="B3516" t="str">
            <v>QUARTZ D.9000 CI-4 5W30  208L   TOT   SG</v>
          </cell>
          <cell r="C3516" t="str">
            <v>208L</v>
          </cell>
          <cell r="D3516" t="str">
            <v>530HDEE_H_SG</v>
          </cell>
          <cell r="E3516" t="str">
            <v>P11N01N2</v>
          </cell>
          <cell r="F3516" t="str">
            <v>SG</v>
          </cell>
          <cell r="G3516" t="str">
            <v>AO</v>
          </cell>
          <cell r="H3516" t="str">
            <v>-</v>
          </cell>
          <cell r="I3516">
            <v>1</v>
          </cell>
          <cell r="J3516">
            <v>3</v>
          </cell>
          <cell r="K3516">
            <v>3</v>
          </cell>
          <cell r="L3516">
            <v>3</v>
          </cell>
          <cell r="M3516">
            <v>3</v>
          </cell>
          <cell r="N3516">
            <v>3</v>
          </cell>
          <cell r="O3516">
            <v>3</v>
          </cell>
          <cell r="P3516">
            <v>3</v>
          </cell>
          <cell r="Q3516">
            <v>3</v>
          </cell>
          <cell r="R3516">
            <v>3</v>
          </cell>
        </row>
        <row r="3517">
          <cell r="A3517">
            <v>207369</v>
          </cell>
          <cell r="B3517" t="str">
            <v>QUARTZ D.9000 CI-4 5W30  3B5L   TOT   SG</v>
          </cell>
          <cell r="C3517" t="str">
            <v>3B5L</v>
          </cell>
          <cell r="D3517" t="str">
            <v>530HDEE_H_SG</v>
          </cell>
          <cell r="E3517" t="str">
            <v>P11N01N2</v>
          </cell>
          <cell r="F3517" t="str">
            <v>SG</v>
          </cell>
          <cell r="G3517" t="str">
            <v>AO</v>
          </cell>
          <cell r="H3517" t="str">
            <v>-</v>
          </cell>
          <cell r="I3517">
            <v>1</v>
          </cell>
          <cell r="J3517" t="str">
            <v>2A</v>
          </cell>
          <cell r="K3517" t="str">
            <v>LS</v>
          </cell>
          <cell r="L3517" t="str">
            <v>LH</v>
          </cell>
          <cell r="M3517" t="str">
            <v>LH</v>
          </cell>
          <cell r="N3517" t="str">
            <v>LH</v>
          </cell>
          <cell r="O3517" t="str">
            <v>LH</v>
          </cell>
          <cell r="P3517" t="str">
            <v>LH</v>
          </cell>
          <cell r="Q3517" t="str">
            <v>LH</v>
          </cell>
          <cell r="R3517" t="str">
            <v xml:space="preserve">LH </v>
          </cell>
        </row>
        <row r="3518">
          <cell r="A3518">
            <v>217119</v>
          </cell>
          <cell r="B3518" t="str">
            <v>QUARTZ D.9000 CI-4 5W30  3B5L   TOT  1SG</v>
          </cell>
          <cell r="C3518" t="str">
            <v>3B5L</v>
          </cell>
          <cell r="D3518" t="str">
            <v>530HDEE_H_SG</v>
          </cell>
          <cell r="E3518" t="str">
            <v>P11N01N2</v>
          </cell>
          <cell r="F3518" t="str">
            <v>SG</v>
          </cell>
          <cell r="G3518" t="str">
            <v>AO</v>
          </cell>
          <cell r="H3518" t="str">
            <v>-</v>
          </cell>
          <cell r="I3518" t="str">
            <v>-</v>
          </cell>
          <cell r="J3518" t="str">
            <v>-</v>
          </cell>
          <cell r="K3518" t="str">
            <v>2A</v>
          </cell>
          <cell r="L3518" t="str">
            <v>2A</v>
          </cell>
          <cell r="M3518" t="str">
            <v>2A</v>
          </cell>
          <cell r="N3518">
            <v>2</v>
          </cell>
          <cell r="O3518">
            <v>2</v>
          </cell>
          <cell r="P3518">
            <v>2</v>
          </cell>
          <cell r="Q3518">
            <v>2</v>
          </cell>
          <cell r="R3518">
            <v>2</v>
          </cell>
        </row>
        <row r="3519">
          <cell r="A3519">
            <v>207390</v>
          </cell>
          <cell r="B3519" t="str">
            <v>QUARTZ D.9000 CI-4 5W30  3B6L   TOT   SG</v>
          </cell>
          <cell r="C3519" t="str">
            <v>3B6L</v>
          </cell>
          <cell r="D3519" t="str">
            <v>530HDEE_H_SG</v>
          </cell>
          <cell r="E3519" t="str">
            <v>P11N01N2</v>
          </cell>
          <cell r="F3519" t="str">
            <v>SG</v>
          </cell>
          <cell r="G3519" t="str">
            <v>AO</v>
          </cell>
          <cell r="H3519" t="str">
            <v>-</v>
          </cell>
          <cell r="I3519" t="str">
            <v>2A</v>
          </cell>
          <cell r="J3519" t="str">
            <v>2A</v>
          </cell>
          <cell r="K3519" t="str">
            <v>LS</v>
          </cell>
          <cell r="L3519" t="str">
            <v>LS</v>
          </cell>
          <cell r="M3519" t="str">
            <v>LS</v>
          </cell>
          <cell r="N3519" t="str">
            <v>LH</v>
          </cell>
          <cell r="O3519" t="str">
            <v>LH</v>
          </cell>
          <cell r="P3519" t="str">
            <v>LH</v>
          </cell>
          <cell r="Q3519" t="str">
            <v>LH</v>
          </cell>
          <cell r="R3519" t="str">
            <v xml:space="preserve">LH </v>
          </cell>
        </row>
        <row r="3520">
          <cell r="A3520">
            <v>219284</v>
          </cell>
          <cell r="B3520" t="str">
            <v>QUARTZ D.9000 CI-4 5W30  FXTANK TOT   SG</v>
          </cell>
          <cell r="C3520" t="str">
            <v>FXTANK</v>
          </cell>
          <cell r="D3520" t="str">
            <v>530HDEE_H_SG</v>
          </cell>
          <cell r="E3520" t="str">
            <v>P11N01N2</v>
          </cell>
          <cell r="F3520" t="str">
            <v>SG</v>
          </cell>
          <cell r="G3520" t="str">
            <v>AO</v>
          </cell>
          <cell r="H3520" t="str">
            <v>-</v>
          </cell>
          <cell r="I3520" t="str">
            <v>-</v>
          </cell>
          <cell r="J3520" t="str">
            <v>-</v>
          </cell>
          <cell r="K3520" t="str">
            <v>On order Bulk</v>
          </cell>
          <cell r="L3520" t="str">
            <v>On order Bulk</v>
          </cell>
          <cell r="M3520" t="str">
            <v>On order Bulk</v>
          </cell>
          <cell r="N3520">
            <v>3</v>
          </cell>
          <cell r="O3520">
            <v>3</v>
          </cell>
          <cell r="P3520">
            <v>3</v>
          </cell>
          <cell r="Q3520">
            <v>3</v>
          </cell>
          <cell r="R3520">
            <v>3</v>
          </cell>
        </row>
        <row r="3521">
          <cell r="A3521">
            <v>166246</v>
          </cell>
          <cell r="B3521" t="str">
            <v>QUARTZ DIESEL 5000 15W40 18B1L  TOT C1</v>
          </cell>
          <cell r="C3521" t="str">
            <v>18B1L</v>
          </cell>
          <cell r="D3521" t="str">
            <v>154PCAI</v>
          </cell>
          <cell r="E3521" t="str">
            <v>P11N01N3</v>
          </cell>
          <cell r="F3521" t="str">
            <v>C</v>
          </cell>
          <cell r="G3521" t="str">
            <v>AO</v>
          </cell>
          <cell r="H3521" t="str">
            <v>-</v>
          </cell>
          <cell r="I3521">
            <v>4</v>
          </cell>
          <cell r="J3521" t="str">
            <v>close</v>
          </cell>
          <cell r="K3521" t="str">
            <v>for depletion</v>
          </cell>
          <cell r="L3521" t="str">
            <v>LH</v>
          </cell>
          <cell r="M3521" t="str">
            <v>LH</v>
          </cell>
          <cell r="N3521" t="str">
            <v>LH</v>
          </cell>
          <cell r="O3521" t="str">
            <v>LH</v>
          </cell>
          <cell r="P3521" t="str">
            <v>LH</v>
          </cell>
          <cell r="Q3521" t="str">
            <v>LH</v>
          </cell>
          <cell r="R3521" t="str">
            <v xml:space="preserve">LH </v>
          </cell>
        </row>
        <row r="3522">
          <cell r="A3522">
            <v>148644</v>
          </cell>
          <cell r="B3522" t="str">
            <v>QUARTZ DIESEL 5000 15W40 3B5L   TOT C</v>
          </cell>
          <cell r="C3522" t="str">
            <v>3B5L</v>
          </cell>
          <cell r="D3522" t="str">
            <v>154PCAI</v>
          </cell>
          <cell r="E3522" t="str">
            <v>P11N01N3</v>
          </cell>
          <cell r="F3522" t="str">
            <v>C</v>
          </cell>
          <cell r="G3522" t="str">
            <v>AO</v>
          </cell>
          <cell r="H3522" t="str">
            <v>-</v>
          </cell>
          <cell r="I3522">
            <v>4</v>
          </cell>
          <cell r="J3522" t="str">
            <v>close</v>
          </cell>
          <cell r="K3522" t="str">
            <v>for depletion</v>
          </cell>
          <cell r="L3522" t="str">
            <v>LH</v>
          </cell>
          <cell r="M3522" t="str">
            <v>LH</v>
          </cell>
          <cell r="N3522" t="str">
            <v>LH</v>
          </cell>
          <cell r="O3522" t="str">
            <v>LH</v>
          </cell>
          <cell r="P3522" t="str">
            <v>LH</v>
          </cell>
          <cell r="Q3522" t="str">
            <v>LH</v>
          </cell>
          <cell r="R3522" t="str">
            <v xml:space="preserve">LH </v>
          </cell>
        </row>
        <row r="3523">
          <cell r="A3523">
            <v>201512</v>
          </cell>
          <cell r="B3523" t="str">
            <v>QUARTZ INEO C1 5W30      208L   TOT C</v>
          </cell>
          <cell r="C3523" t="str">
            <v>208L</v>
          </cell>
          <cell r="D3523" t="str">
            <v>530PCBR</v>
          </cell>
          <cell r="E3523" t="str">
            <v>P11N01N2AABB</v>
          </cell>
          <cell r="F3523" t="str">
            <v>C</v>
          </cell>
          <cell r="G3523" t="str">
            <v>AO</v>
          </cell>
          <cell r="H3523" t="str">
            <v>-</v>
          </cell>
          <cell r="I3523">
            <v>4</v>
          </cell>
          <cell r="J3523">
            <v>4</v>
          </cell>
          <cell r="K3523">
            <v>4</v>
          </cell>
          <cell r="L3523">
            <v>4</v>
          </cell>
          <cell r="M3523">
            <v>4</v>
          </cell>
          <cell r="N3523">
            <v>4</v>
          </cell>
          <cell r="O3523">
            <v>4</v>
          </cell>
          <cell r="P3523">
            <v>4</v>
          </cell>
          <cell r="Q3523">
            <v>4</v>
          </cell>
          <cell r="R3523">
            <v>4</v>
          </cell>
        </row>
        <row r="3524">
          <cell r="A3524">
            <v>201510</v>
          </cell>
          <cell r="B3524" t="str">
            <v>QUARTZ INEO C1 5W30      3B5L   TOT C</v>
          </cell>
          <cell r="C3524" t="str">
            <v>3B5L</v>
          </cell>
          <cell r="D3524" t="str">
            <v>530PCBR</v>
          </cell>
          <cell r="E3524" t="str">
            <v>P11N01N2AABB</v>
          </cell>
          <cell r="F3524" t="str">
            <v>C</v>
          </cell>
          <cell r="G3524" t="str">
            <v>AO</v>
          </cell>
          <cell r="H3524" t="str">
            <v>-</v>
          </cell>
          <cell r="I3524">
            <v>4</v>
          </cell>
          <cell r="J3524">
            <v>4</v>
          </cell>
          <cell r="K3524">
            <v>4</v>
          </cell>
          <cell r="L3524">
            <v>4</v>
          </cell>
          <cell r="M3524" t="str">
            <v>LS</v>
          </cell>
          <cell r="N3524" t="str">
            <v>LH</v>
          </cell>
          <cell r="O3524" t="str">
            <v>LH</v>
          </cell>
          <cell r="P3524" t="str">
            <v>LH</v>
          </cell>
          <cell r="Q3524" t="str">
            <v>LH</v>
          </cell>
          <cell r="R3524" t="str">
            <v xml:space="preserve">LH </v>
          </cell>
        </row>
        <row r="3525">
          <cell r="A3525">
            <v>214104</v>
          </cell>
          <cell r="B3525" t="str">
            <v>QUARTZ INEO C1 5W30      3B5L   TOT C1</v>
          </cell>
          <cell r="C3525" t="str">
            <v>3B5L</v>
          </cell>
          <cell r="D3525" t="str">
            <v>530PCBR</v>
          </cell>
          <cell r="E3525" t="str">
            <v>P11N01N2AABB</v>
          </cell>
          <cell r="F3525" t="str">
            <v>C</v>
          </cell>
          <cell r="G3525" t="str">
            <v>AO</v>
          </cell>
          <cell r="H3525" t="str">
            <v>-</v>
          </cell>
          <cell r="I3525" t="str">
            <v>-</v>
          </cell>
          <cell r="J3525" t="str">
            <v>-</v>
          </cell>
          <cell r="K3525">
            <v>4</v>
          </cell>
          <cell r="L3525">
            <v>4</v>
          </cell>
          <cell r="M3525">
            <v>4</v>
          </cell>
          <cell r="N3525">
            <v>4</v>
          </cell>
          <cell r="O3525">
            <v>4</v>
          </cell>
          <cell r="P3525">
            <v>4</v>
          </cell>
          <cell r="Q3525">
            <v>4</v>
          </cell>
          <cell r="R3525">
            <v>4</v>
          </cell>
        </row>
        <row r="3526">
          <cell r="A3526">
            <v>217145</v>
          </cell>
          <cell r="B3526" t="str">
            <v>QUARTZ INEO C3 5W30      12B1L  TOT   SG</v>
          </cell>
          <cell r="C3526" t="str">
            <v>12B1L</v>
          </cell>
          <cell r="D3526" t="str">
            <v>530PCCF_H_SG</v>
          </cell>
          <cell r="E3526" t="str">
            <v>P11N01N2BBBB</v>
          </cell>
          <cell r="F3526" t="str">
            <v>SG</v>
          </cell>
          <cell r="G3526" t="str">
            <v>AO</v>
          </cell>
          <cell r="H3526" t="str">
            <v>-</v>
          </cell>
          <cell r="I3526" t="str">
            <v>-</v>
          </cell>
          <cell r="J3526" t="str">
            <v>-</v>
          </cell>
          <cell r="K3526">
            <v>3</v>
          </cell>
          <cell r="L3526">
            <v>3</v>
          </cell>
          <cell r="M3526">
            <v>3</v>
          </cell>
          <cell r="N3526">
            <v>3</v>
          </cell>
          <cell r="O3526">
            <v>3</v>
          </cell>
          <cell r="P3526">
            <v>3</v>
          </cell>
          <cell r="Q3526" t="str">
            <v>LH</v>
          </cell>
          <cell r="R3526" t="str">
            <v xml:space="preserve">LH </v>
          </cell>
        </row>
        <row r="3527">
          <cell r="A3527">
            <v>211044</v>
          </cell>
          <cell r="B3527" t="str">
            <v>QUARTZ INEO C3 5W30      18B1L  TOT   SG</v>
          </cell>
          <cell r="C3527" t="str">
            <v>18B1L</v>
          </cell>
          <cell r="D3527" t="str">
            <v>530PCCF_H_SG</v>
          </cell>
          <cell r="E3527" t="str">
            <v>P11N01N2BBBB</v>
          </cell>
          <cell r="F3527" t="str">
            <v>SG</v>
          </cell>
          <cell r="G3527" t="str">
            <v>AO</v>
          </cell>
          <cell r="H3527" t="str">
            <v>-</v>
          </cell>
          <cell r="I3527" t="str">
            <v>-</v>
          </cell>
          <cell r="J3527">
            <v>3</v>
          </cell>
          <cell r="K3527" t="str">
            <v>LS</v>
          </cell>
          <cell r="L3527" t="str">
            <v>LH</v>
          </cell>
          <cell r="M3527" t="str">
            <v>LH</v>
          </cell>
          <cell r="N3527" t="str">
            <v>LH</v>
          </cell>
          <cell r="O3527" t="str">
            <v>LH</v>
          </cell>
          <cell r="P3527" t="str">
            <v>LH</v>
          </cell>
          <cell r="Q3527" t="str">
            <v>LH</v>
          </cell>
          <cell r="R3527" t="str">
            <v xml:space="preserve">LH </v>
          </cell>
        </row>
        <row r="3528">
          <cell r="A3528">
            <v>211046</v>
          </cell>
          <cell r="B3528" t="str">
            <v>QUARTZ INEO C3 5W30      208L   TOT   SG</v>
          </cell>
          <cell r="C3528" t="str">
            <v>208L</v>
          </cell>
          <cell r="D3528" t="str">
            <v>530PCCF_H_SG</v>
          </cell>
          <cell r="E3528" t="str">
            <v>P11N01N2BBBB</v>
          </cell>
          <cell r="F3528" t="str">
            <v>SG</v>
          </cell>
          <cell r="G3528" t="str">
            <v>AO</v>
          </cell>
          <cell r="H3528" t="str">
            <v>-</v>
          </cell>
          <cell r="I3528" t="str">
            <v>-</v>
          </cell>
          <cell r="J3528" t="str">
            <v>-</v>
          </cell>
          <cell r="K3528">
            <v>3</v>
          </cell>
          <cell r="L3528">
            <v>3</v>
          </cell>
          <cell r="M3528">
            <v>3</v>
          </cell>
          <cell r="N3528">
            <v>3</v>
          </cell>
          <cell r="O3528">
            <v>3</v>
          </cell>
          <cell r="P3528">
            <v>3</v>
          </cell>
          <cell r="Q3528" t="str">
            <v>LH</v>
          </cell>
          <cell r="R3528" t="str">
            <v xml:space="preserve">LH </v>
          </cell>
        </row>
        <row r="3529">
          <cell r="A3529">
            <v>217146</v>
          </cell>
          <cell r="B3529" t="str">
            <v>QUARTZ INEO C3 5W30      3B4L   TOT   SG</v>
          </cell>
          <cell r="C3529" t="str">
            <v>3B4L</v>
          </cell>
          <cell r="D3529" t="str">
            <v>530PCCF_H_SG</v>
          </cell>
          <cell r="E3529" t="str">
            <v>P11N01N2BBBB</v>
          </cell>
          <cell r="F3529" t="str">
            <v>SG</v>
          </cell>
          <cell r="G3529" t="str">
            <v>AO</v>
          </cell>
          <cell r="H3529" t="str">
            <v>-</v>
          </cell>
          <cell r="I3529" t="str">
            <v>-</v>
          </cell>
          <cell r="J3529" t="str">
            <v>-</v>
          </cell>
          <cell r="K3529">
            <v>3</v>
          </cell>
          <cell r="L3529">
            <v>3</v>
          </cell>
          <cell r="M3529">
            <v>3</v>
          </cell>
          <cell r="N3529">
            <v>3</v>
          </cell>
          <cell r="O3529">
            <v>3</v>
          </cell>
          <cell r="P3529">
            <v>3</v>
          </cell>
          <cell r="Q3529" t="str">
            <v>LH</v>
          </cell>
          <cell r="R3529" t="str">
            <v xml:space="preserve">LH </v>
          </cell>
        </row>
        <row r="3530">
          <cell r="A3530">
            <v>211045</v>
          </cell>
          <cell r="B3530" t="str">
            <v>QUARTZ INEO C3 5W30      4B4L   TOT   SG</v>
          </cell>
          <cell r="C3530" t="str">
            <v>4B4L</v>
          </cell>
          <cell r="D3530" t="str">
            <v>530PCCF_H_SG</v>
          </cell>
          <cell r="E3530" t="str">
            <v>P11N01N2BBBB</v>
          </cell>
          <cell r="F3530" t="str">
            <v>SG</v>
          </cell>
          <cell r="G3530" t="str">
            <v>AO</v>
          </cell>
          <cell r="H3530" t="str">
            <v>-</v>
          </cell>
          <cell r="I3530" t="str">
            <v>-</v>
          </cell>
          <cell r="J3530">
            <v>3</v>
          </cell>
          <cell r="K3530" t="str">
            <v>LS</v>
          </cell>
          <cell r="L3530" t="str">
            <v>LH</v>
          </cell>
          <cell r="M3530" t="str">
            <v>LH</v>
          </cell>
          <cell r="N3530" t="str">
            <v>LH</v>
          </cell>
          <cell r="O3530" t="str">
            <v>LH</v>
          </cell>
          <cell r="P3530" t="str">
            <v>LH</v>
          </cell>
          <cell r="Q3530" t="str">
            <v>LH</v>
          </cell>
          <cell r="R3530" t="str">
            <v xml:space="preserve">LH </v>
          </cell>
        </row>
        <row r="3531">
          <cell r="A3531">
            <v>213789</v>
          </cell>
          <cell r="B3531" t="str">
            <v>QUARTZ INEO C3 5W40      12B1L  TOT C</v>
          </cell>
          <cell r="C3531" t="str">
            <v>12B1L</v>
          </cell>
          <cell r="D3531" t="str">
            <v>540PCAD</v>
          </cell>
          <cell r="E3531" t="str">
            <v>P11N01N2BBBB</v>
          </cell>
          <cell r="F3531" t="str">
            <v>C</v>
          </cell>
          <cell r="G3531" t="str">
            <v>AO</v>
          </cell>
          <cell r="H3531" t="str">
            <v>-</v>
          </cell>
          <cell r="I3531" t="str">
            <v>-</v>
          </cell>
          <cell r="J3531" t="str">
            <v>-</v>
          </cell>
          <cell r="K3531">
            <v>4</v>
          </cell>
          <cell r="L3531">
            <v>4</v>
          </cell>
          <cell r="M3531">
            <v>4</v>
          </cell>
          <cell r="N3531">
            <v>4</v>
          </cell>
          <cell r="O3531">
            <v>4</v>
          </cell>
          <cell r="P3531">
            <v>4</v>
          </cell>
          <cell r="Q3531">
            <v>4</v>
          </cell>
          <cell r="R3531">
            <v>4</v>
          </cell>
        </row>
        <row r="3532">
          <cell r="A3532">
            <v>213104</v>
          </cell>
          <cell r="B3532" t="str">
            <v>QUARTZ INEO C3 5W40      18B1L  TOT C</v>
          </cell>
          <cell r="C3532" t="str">
            <v>18B1L</v>
          </cell>
          <cell r="D3532" t="str">
            <v>540PCAD</v>
          </cell>
          <cell r="E3532" t="str">
            <v>P11N01N2BBBB</v>
          </cell>
          <cell r="F3532" t="str">
            <v>C</v>
          </cell>
          <cell r="G3532" t="str">
            <v>AO</v>
          </cell>
          <cell r="H3532" t="str">
            <v>-</v>
          </cell>
          <cell r="I3532" t="str">
            <v>-</v>
          </cell>
          <cell r="J3532" t="str">
            <v>-</v>
          </cell>
          <cell r="K3532">
            <v>4</v>
          </cell>
          <cell r="L3532" t="str">
            <v>LS</v>
          </cell>
          <cell r="M3532" t="str">
            <v>LH</v>
          </cell>
          <cell r="N3532" t="str">
            <v>LH</v>
          </cell>
          <cell r="O3532" t="str">
            <v>LH</v>
          </cell>
          <cell r="P3532" t="str">
            <v>LH</v>
          </cell>
          <cell r="Q3532" t="str">
            <v>LH</v>
          </cell>
          <cell r="R3532" t="str">
            <v xml:space="preserve">LH </v>
          </cell>
        </row>
        <row r="3533">
          <cell r="A3533">
            <v>213101</v>
          </cell>
          <cell r="B3533" t="str">
            <v>QUARTZ INEO C3 5W40      208L   TOT C</v>
          </cell>
          <cell r="C3533" t="str">
            <v>208L</v>
          </cell>
          <cell r="D3533" t="str">
            <v>540PCAD</v>
          </cell>
          <cell r="E3533" t="str">
            <v>P11N01N2BBBB</v>
          </cell>
          <cell r="F3533" t="str">
            <v>C</v>
          </cell>
          <cell r="G3533" t="str">
            <v>AO</v>
          </cell>
          <cell r="H3533" t="str">
            <v>-</v>
          </cell>
          <cell r="I3533" t="str">
            <v>-</v>
          </cell>
          <cell r="J3533" t="str">
            <v>-</v>
          </cell>
          <cell r="K3533">
            <v>4</v>
          </cell>
          <cell r="L3533">
            <v>4</v>
          </cell>
          <cell r="M3533">
            <v>4</v>
          </cell>
          <cell r="N3533">
            <v>4</v>
          </cell>
          <cell r="O3533">
            <v>4</v>
          </cell>
          <cell r="P3533">
            <v>4</v>
          </cell>
          <cell r="Q3533">
            <v>4</v>
          </cell>
          <cell r="R3533">
            <v>4</v>
          </cell>
        </row>
        <row r="3534">
          <cell r="A3534">
            <v>213103</v>
          </cell>
          <cell r="B3534" t="str">
            <v>QUARTZ INEO C3 5W40      3B5L   TOT C</v>
          </cell>
          <cell r="C3534" t="str">
            <v>3B5L</v>
          </cell>
          <cell r="D3534" t="str">
            <v>540PCAD</v>
          </cell>
          <cell r="E3534" t="str">
            <v>P11N01N2BBBB</v>
          </cell>
          <cell r="F3534" t="str">
            <v>C</v>
          </cell>
          <cell r="G3534" t="str">
            <v>AO</v>
          </cell>
          <cell r="H3534" t="str">
            <v>-</v>
          </cell>
          <cell r="I3534" t="str">
            <v>-</v>
          </cell>
          <cell r="J3534" t="str">
            <v>-</v>
          </cell>
          <cell r="K3534">
            <v>4</v>
          </cell>
          <cell r="L3534" t="str">
            <v>LS</v>
          </cell>
          <cell r="M3534" t="str">
            <v>LH</v>
          </cell>
          <cell r="N3534" t="str">
            <v>LH</v>
          </cell>
          <cell r="O3534" t="str">
            <v>LH</v>
          </cell>
          <cell r="P3534" t="str">
            <v>LH</v>
          </cell>
          <cell r="Q3534" t="str">
            <v>LH</v>
          </cell>
          <cell r="R3534" t="str">
            <v xml:space="preserve">LH </v>
          </cell>
        </row>
        <row r="3535">
          <cell r="A3535">
            <v>213790</v>
          </cell>
          <cell r="B3535" t="str">
            <v>QUARTZ INEO C3 5W40      3B5L   TOT C1</v>
          </cell>
          <cell r="C3535" t="str">
            <v>3B5L</v>
          </cell>
          <cell r="D3535" t="str">
            <v>540PCAD</v>
          </cell>
          <cell r="E3535" t="str">
            <v>P11N01N2BBBB</v>
          </cell>
          <cell r="F3535" t="str">
            <v>C</v>
          </cell>
          <cell r="G3535" t="str">
            <v>AO</v>
          </cell>
          <cell r="H3535" t="str">
            <v>-</v>
          </cell>
          <cell r="I3535" t="str">
            <v>-</v>
          </cell>
          <cell r="J3535" t="str">
            <v>-</v>
          </cell>
          <cell r="K3535">
            <v>4</v>
          </cell>
          <cell r="L3535">
            <v>4</v>
          </cell>
          <cell r="M3535">
            <v>4</v>
          </cell>
          <cell r="N3535">
            <v>4</v>
          </cell>
          <cell r="O3535">
            <v>4</v>
          </cell>
          <cell r="P3535">
            <v>4</v>
          </cell>
          <cell r="Q3535">
            <v>4</v>
          </cell>
          <cell r="R3535">
            <v>4</v>
          </cell>
        </row>
        <row r="3536">
          <cell r="A3536">
            <v>207070</v>
          </cell>
          <cell r="B3536" t="str">
            <v>QUARTZ INEO DYNAM.  0W20 3B5L   TOT C</v>
          </cell>
          <cell r="C3536" t="str">
            <v>3B5L</v>
          </cell>
          <cell r="D3536" t="str">
            <v>020PCNN</v>
          </cell>
          <cell r="E3536" t="str">
            <v>P11N01N2AABB</v>
          </cell>
          <cell r="F3536" t="str">
            <v>C</v>
          </cell>
          <cell r="G3536" t="str">
            <v>AO</v>
          </cell>
          <cell r="H3536" t="str">
            <v>-</v>
          </cell>
          <cell r="I3536" t="str">
            <v>-</v>
          </cell>
          <cell r="J3536" t="str">
            <v>-</v>
          </cell>
          <cell r="K3536">
            <v>4</v>
          </cell>
          <cell r="L3536">
            <v>4</v>
          </cell>
          <cell r="M3536" t="str">
            <v>LS</v>
          </cell>
          <cell r="N3536" t="str">
            <v>LH</v>
          </cell>
          <cell r="O3536" t="str">
            <v>LH</v>
          </cell>
          <cell r="P3536" t="str">
            <v>LH</v>
          </cell>
          <cell r="Q3536" t="str">
            <v>LH</v>
          </cell>
          <cell r="R3536" t="str">
            <v xml:space="preserve">LH </v>
          </cell>
        </row>
        <row r="3537">
          <cell r="A3537">
            <v>213978</v>
          </cell>
          <cell r="B3537" t="str">
            <v>QUARTZ INEO ECOB 5W20    12B1L  TOT C</v>
          </cell>
          <cell r="C3537" t="str">
            <v>12B1L</v>
          </cell>
          <cell r="D3537" t="str">
            <v>520PCMM</v>
          </cell>
          <cell r="E3537" t="str">
            <v>P11N01N2AAAA</v>
          </cell>
          <cell r="F3537" t="str">
            <v>C</v>
          </cell>
          <cell r="G3537" t="str">
            <v>AO</v>
          </cell>
          <cell r="H3537" t="str">
            <v>-</v>
          </cell>
          <cell r="I3537" t="str">
            <v>-</v>
          </cell>
          <cell r="J3537" t="str">
            <v>-</v>
          </cell>
          <cell r="K3537">
            <v>4</v>
          </cell>
          <cell r="L3537">
            <v>4</v>
          </cell>
          <cell r="M3537">
            <v>4</v>
          </cell>
          <cell r="N3537">
            <v>4</v>
          </cell>
          <cell r="O3537">
            <v>4</v>
          </cell>
          <cell r="P3537">
            <v>4</v>
          </cell>
          <cell r="Q3537">
            <v>4</v>
          </cell>
          <cell r="R3537">
            <v>4</v>
          </cell>
        </row>
        <row r="3538">
          <cell r="A3538">
            <v>213857</v>
          </cell>
          <cell r="B3538" t="str">
            <v>QUARTZ INEO ECOB 5W20    208L   TOT C</v>
          </cell>
          <cell r="C3538" t="str">
            <v>208L</v>
          </cell>
          <cell r="D3538" t="str">
            <v>520PCMM</v>
          </cell>
          <cell r="E3538" t="str">
            <v>P11N01N2AAAA</v>
          </cell>
          <cell r="F3538" t="str">
            <v>C</v>
          </cell>
          <cell r="G3538" t="str">
            <v>AO</v>
          </cell>
          <cell r="H3538" t="str">
            <v>-</v>
          </cell>
          <cell r="I3538" t="str">
            <v>-</v>
          </cell>
          <cell r="J3538" t="str">
            <v>-</v>
          </cell>
          <cell r="K3538">
            <v>4</v>
          </cell>
          <cell r="L3538">
            <v>4</v>
          </cell>
          <cell r="M3538">
            <v>4</v>
          </cell>
          <cell r="N3538">
            <v>4</v>
          </cell>
          <cell r="O3538">
            <v>4</v>
          </cell>
          <cell r="P3538">
            <v>4</v>
          </cell>
          <cell r="Q3538">
            <v>4</v>
          </cell>
          <cell r="R3538">
            <v>4</v>
          </cell>
        </row>
        <row r="3539">
          <cell r="A3539">
            <v>213979</v>
          </cell>
          <cell r="B3539" t="str">
            <v>QUARTZ INEO ECOB 5W20    3B5L   TOT C</v>
          </cell>
          <cell r="C3539" t="str">
            <v>3B5L</v>
          </cell>
          <cell r="D3539" t="str">
            <v>520PCMM</v>
          </cell>
          <cell r="E3539" t="str">
            <v>P11N01N2AAAA</v>
          </cell>
          <cell r="F3539" t="str">
            <v>C</v>
          </cell>
          <cell r="G3539" t="str">
            <v>AO</v>
          </cell>
          <cell r="H3539" t="str">
            <v>-</v>
          </cell>
          <cell r="I3539" t="str">
            <v>-</v>
          </cell>
          <cell r="J3539" t="str">
            <v>-</v>
          </cell>
          <cell r="K3539">
            <v>4</v>
          </cell>
          <cell r="L3539">
            <v>4</v>
          </cell>
          <cell r="M3539">
            <v>4</v>
          </cell>
          <cell r="N3539">
            <v>4</v>
          </cell>
          <cell r="O3539">
            <v>4</v>
          </cell>
          <cell r="P3539">
            <v>4</v>
          </cell>
          <cell r="Q3539">
            <v>4</v>
          </cell>
          <cell r="R3539">
            <v>4</v>
          </cell>
        </row>
        <row r="3540">
          <cell r="A3540">
            <v>217178</v>
          </cell>
          <cell r="B3540" t="str">
            <v>QUARTZ INEO ECS 5W30     12B1L  TOT  1SG</v>
          </cell>
          <cell r="C3540" t="str">
            <v>12B1L</v>
          </cell>
          <cell r="D3540" t="str">
            <v>530PCBY_H_SG</v>
          </cell>
          <cell r="E3540" t="str">
            <v>P11N01N2AABB</v>
          </cell>
          <cell r="F3540" t="str">
            <v>SG</v>
          </cell>
          <cell r="G3540" t="str">
            <v>AO</v>
          </cell>
          <cell r="H3540" t="str">
            <v>-</v>
          </cell>
          <cell r="I3540" t="str">
            <v>-</v>
          </cell>
          <cell r="J3540" t="str">
            <v>-</v>
          </cell>
          <cell r="K3540">
            <v>3</v>
          </cell>
          <cell r="L3540">
            <v>3</v>
          </cell>
          <cell r="M3540">
            <v>3</v>
          </cell>
          <cell r="N3540">
            <v>3</v>
          </cell>
          <cell r="O3540">
            <v>3</v>
          </cell>
          <cell r="P3540">
            <v>3</v>
          </cell>
          <cell r="Q3540">
            <v>3</v>
          </cell>
          <cell r="R3540">
            <v>3</v>
          </cell>
        </row>
        <row r="3541">
          <cell r="A3541">
            <v>213768</v>
          </cell>
          <cell r="B3541" t="str">
            <v>QUARTZ INEO ECS 5W30     12B1L  TOT C</v>
          </cell>
          <cell r="C3541" t="str">
            <v>12B1L</v>
          </cell>
          <cell r="D3541" t="str">
            <v>530PCBY</v>
          </cell>
          <cell r="E3541" t="str">
            <v>P11N01N2AABB</v>
          </cell>
          <cell r="F3541" t="str">
            <v>C</v>
          </cell>
          <cell r="G3541" t="str">
            <v>AO</v>
          </cell>
          <cell r="H3541" t="str">
            <v>-</v>
          </cell>
          <cell r="I3541" t="str">
            <v>-</v>
          </cell>
          <cell r="J3541" t="str">
            <v>-</v>
          </cell>
          <cell r="K3541">
            <v>4</v>
          </cell>
          <cell r="L3541">
            <v>4</v>
          </cell>
          <cell r="M3541">
            <v>4</v>
          </cell>
          <cell r="N3541">
            <v>4</v>
          </cell>
          <cell r="O3541">
            <v>4</v>
          </cell>
          <cell r="P3541">
            <v>4</v>
          </cell>
          <cell r="Q3541">
            <v>4</v>
          </cell>
          <cell r="R3541">
            <v>4</v>
          </cell>
        </row>
        <row r="3542">
          <cell r="A3542">
            <v>167823</v>
          </cell>
          <cell r="B3542" t="str">
            <v>QUARTZ INEO ECS 5W30     18B1L  TOT   SG</v>
          </cell>
          <cell r="C3542" t="str">
            <v>18B1L</v>
          </cell>
          <cell r="D3542" t="str">
            <v>530PCXX_H_SG</v>
          </cell>
          <cell r="E3542" t="str">
            <v>P11N01N2AABB</v>
          </cell>
          <cell r="F3542" t="str">
            <v>SG</v>
          </cell>
          <cell r="G3542" t="str">
            <v>AO</v>
          </cell>
          <cell r="H3542" t="str">
            <v>2A</v>
          </cell>
          <cell r="I3542" t="str">
            <v>2A</v>
          </cell>
          <cell r="J3542" t="str">
            <v>for depletion</v>
          </cell>
          <cell r="K3542" t="str">
            <v>close</v>
          </cell>
          <cell r="L3542" t="str">
            <v>LH</v>
          </cell>
          <cell r="M3542" t="str">
            <v>LH</v>
          </cell>
          <cell r="N3542" t="str">
            <v>LH</v>
          </cell>
          <cell r="O3542" t="str">
            <v>LH</v>
          </cell>
          <cell r="P3542" t="str">
            <v>LH</v>
          </cell>
          <cell r="Q3542" t="str">
            <v>LH</v>
          </cell>
          <cell r="R3542" t="str">
            <v xml:space="preserve">LH </v>
          </cell>
        </row>
        <row r="3543">
          <cell r="A3543">
            <v>213240</v>
          </cell>
          <cell r="B3543" t="str">
            <v>QUARTZ INEO ECS 5W30     18B1L  TOT  1SG</v>
          </cell>
          <cell r="C3543" t="str">
            <v>18B1L</v>
          </cell>
          <cell r="D3543" t="str">
            <v>530PCBY_H_SG</v>
          </cell>
          <cell r="E3543" t="str">
            <v>P11N01N2AABB</v>
          </cell>
          <cell r="F3543" t="str">
            <v>SG</v>
          </cell>
          <cell r="G3543" t="str">
            <v>AO</v>
          </cell>
          <cell r="H3543" t="str">
            <v>-</v>
          </cell>
          <cell r="I3543" t="str">
            <v>-</v>
          </cell>
          <cell r="J3543" t="str">
            <v>-</v>
          </cell>
          <cell r="K3543" t="str">
            <v>LS</v>
          </cell>
          <cell r="L3543" t="str">
            <v>LH</v>
          </cell>
          <cell r="M3543" t="str">
            <v>LH</v>
          </cell>
          <cell r="N3543" t="str">
            <v>LH</v>
          </cell>
          <cell r="O3543" t="str">
            <v>LH</v>
          </cell>
          <cell r="P3543" t="str">
            <v>LH</v>
          </cell>
          <cell r="Q3543" t="str">
            <v>LH</v>
          </cell>
          <cell r="R3543" t="str">
            <v xml:space="preserve">LH </v>
          </cell>
        </row>
        <row r="3544">
          <cell r="A3544">
            <v>166252</v>
          </cell>
          <cell r="B3544" t="str">
            <v>QUARTZ INEO ECS 5W30     18B1L  TOT C1</v>
          </cell>
          <cell r="C3544" t="str">
            <v>18B1L</v>
          </cell>
          <cell r="D3544" t="str">
            <v>530PCBY</v>
          </cell>
          <cell r="E3544" t="str">
            <v>P11N01N2AABB</v>
          </cell>
          <cell r="F3544" t="str">
            <v>C</v>
          </cell>
          <cell r="G3544" t="str">
            <v>AO</v>
          </cell>
          <cell r="H3544" t="str">
            <v>-</v>
          </cell>
          <cell r="I3544">
            <v>4</v>
          </cell>
          <cell r="J3544">
            <v>4</v>
          </cell>
          <cell r="K3544">
            <v>4</v>
          </cell>
          <cell r="L3544">
            <v>4</v>
          </cell>
          <cell r="M3544">
            <v>4</v>
          </cell>
          <cell r="N3544">
            <v>4</v>
          </cell>
          <cell r="O3544">
            <v>4</v>
          </cell>
          <cell r="P3544">
            <v>4</v>
          </cell>
          <cell r="Q3544">
            <v>4</v>
          </cell>
          <cell r="R3544">
            <v>4</v>
          </cell>
        </row>
        <row r="3545">
          <cell r="A3545">
            <v>194595</v>
          </cell>
          <cell r="B3545" t="str">
            <v>QUARTZ INEO ECS 5W30     208L   TOT   SG</v>
          </cell>
          <cell r="C3545" t="str">
            <v>208L</v>
          </cell>
          <cell r="D3545" t="str">
            <v>530PCXX_H_SG</v>
          </cell>
          <cell r="E3545" t="str">
            <v>P11N01N2AABB</v>
          </cell>
          <cell r="F3545" t="str">
            <v>SG</v>
          </cell>
          <cell r="G3545" t="str">
            <v>AO</v>
          </cell>
          <cell r="H3545">
            <v>1</v>
          </cell>
          <cell r="I3545">
            <v>1</v>
          </cell>
          <cell r="J3545" t="str">
            <v>for depletion</v>
          </cell>
          <cell r="K3545" t="str">
            <v>for depletion</v>
          </cell>
          <cell r="L3545" t="str">
            <v>LH</v>
          </cell>
          <cell r="M3545" t="str">
            <v>LH</v>
          </cell>
          <cell r="N3545" t="str">
            <v>LH</v>
          </cell>
          <cell r="O3545" t="str">
            <v>LH</v>
          </cell>
          <cell r="P3545" t="str">
            <v>LH</v>
          </cell>
          <cell r="Q3545" t="str">
            <v>LH</v>
          </cell>
          <cell r="R3545" t="str">
            <v xml:space="preserve">LH </v>
          </cell>
        </row>
        <row r="3546">
          <cell r="A3546">
            <v>213241</v>
          </cell>
          <cell r="B3546" t="str">
            <v>QUARTZ INEO ECS 5W30     208L   TOT  1SG</v>
          </cell>
          <cell r="C3546" t="str">
            <v>208L</v>
          </cell>
          <cell r="D3546" t="str">
            <v>530PCBY_H_SG</v>
          </cell>
          <cell r="E3546" t="str">
            <v>P11N01N2AABB</v>
          </cell>
          <cell r="F3546" t="str">
            <v>SG</v>
          </cell>
          <cell r="G3546" t="str">
            <v>AO</v>
          </cell>
          <cell r="H3546" t="str">
            <v>-</v>
          </cell>
          <cell r="I3546" t="str">
            <v>-</v>
          </cell>
          <cell r="J3546" t="str">
            <v>-</v>
          </cell>
          <cell r="K3546">
            <v>1</v>
          </cell>
          <cell r="L3546">
            <v>1</v>
          </cell>
          <cell r="M3546">
            <v>1</v>
          </cell>
          <cell r="N3546">
            <v>1</v>
          </cell>
          <cell r="O3546">
            <v>1</v>
          </cell>
          <cell r="P3546">
            <v>1</v>
          </cell>
          <cell r="Q3546">
            <v>2</v>
          </cell>
          <cell r="R3546">
            <v>2</v>
          </cell>
        </row>
        <row r="3547">
          <cell r="A3547">
            <v>182310</v>
          </cell>
          <cell r="B3547" t="str">
            <v>QUARTZ INEO ECS 5W30     20LJ   TOT   SG</v>
          </cell>
          <cell r="C3547" t="str">
            <v>20LJ</v>
          </cell>
          <cell r="D3547" t="str">
            <v>530PCXX_H_SG</v>
          </cell>
          <cell r="E3547" t="str">
            <v>P11N01N2AABB</v>
          </cell>
          <cell r="F3547" t="str">
            <v>SG</v>
          </cell>
          <cell r="G3547" t="str">
            <v>AO</v>
          </cell>
          <cell r="H3547">
            <v>3</v>
          </cell>
          <cell r="I3547">
            <v>3</v>
          </cell>
          <cell r="J3547" t="str">
            <v>close</v>
          </cell>
          <cell r="K3547" t="str">
            <v>close</v>
          </cell>
          <cell r="L3547" t="str">
            <v>LH</v>
          </cell>
          <cell r="M3547" t="str">
            <v>LH</v>
          </cell>
          <cell r="N3547" t="str">
            <v>LH</v>
          </cell>
          <cell r="O3547" t="str">
            <v>LH</v>
          </cell>
          <cell r="P3547" t="str">
            <v>LH</v>
          </cell>
          <cell r="Q3547" t="str">
            <v>LH</v>
          </cell>
          <cell r="R3547" t="str">
            <v xml:space="preserve">LH </v>
          </cell>
        </row>
        <row r="3548">
          <cell r="A3548">
            <v>167824</v>
          </cell>
          <cell r="B3548" t="str">
            <v>QUARTZ INEO ECS 5W30     3B5L   TOT   SG</v>
          </cell>
          <cell r="C3548" t="str">
            <v>3B5L</v>
          </cell>
          <cell r="D3548" t="str">
            <v>530PCXX_H_SG</v>
          </cell>
          <cell r="E3548" t="str">
            <v>P11N01N2AABB</v>
          </cell>
          <cell r="F3548" t="str">
            <v>SG</v>
          </cell>
          <cell r="G3548" t="str">
            <v>AO</v>
          </cell>
          <cell r="H3548">
            <v>1</v>
          </cell>
          <cell r="I3548">
            <v>1</v>
          </cell>
          <cell r="J3548" t="str">
            <v>for depletion</v>
          </cell>
          <cell r="K3548" t="str">
            <v>for depletion</v>
          </cell>
          <cell r="L3548" t="str">
            <v>LH</v>
          </cell>
          <cell r="M3548" t="str">
            <v>LH</v>
          </cell>
          <cell r="N3548" t="str">
            <v>LH</v>
          </cell>
          <cell r="O3548" t="str">
            <v>LH</v>
          </cell>
          <cell r="P3548" t="str">
            <v>LH</v>
          </cell>
          <cell r="Q3548" t="str">
            <v>LH</v>
          </cell>
          <cell r="R3548" t="str">
            <v xml:space="preserve">LH </v>
          </cell>
        </row>
        <row r="3549">
          <cell r="A3549">
            <v>213229</v>
          </cell>
          <cell r="B3549" t="str">
            <v>QUARTZ INEO ECS 5W30     3B5L   TOT  1SG</v>
          </cell>
          <cell r="C3549" t="str">
            <v>3B5L</v>
          </cell>
          <cell r="D3549" t="str">
            <v>530PCBY_H_SG</v>
          </cell>
          <cell r="E3549" t="str">
            <v>P11N01N2AABB</v>
          </cell>
          <cell r="F3549" t="str">
            <v>SG</v>
          </cell>
          <cell r="G3549" t="str">
            <v>AO</v>
          </cell>
          <cell r="H3549" t="str">
            <v>-</v>
          </cell>
          <cell r="I3549" t="str">
            <v>-</v>
          </cell>
          <cell r="J3549" t="str">
            <v>-</v>
          </cell>
          <cell r="K3549" t="str">
            <v>LS</v>
          </cell>
          <cell r="L3549" t="str">
            <v>LH</v>
          </cell>
          <cell r="M3549" t="str">
            <v>LH</v>
          </cell>
          <cell r="N3549" t="str">
            <v>LH</v>
          </cell>
          <cell r="O3549" t="str">
            <v>LH</v>
          </cell>
          <cell r="P3549" t="str">
            <v>LH</v>
          </cell>
          <cell r="Q3549" t="str">
            <v>LH</v>
          </cell>
          <cell r="R3549" t="str">
            <v xml:space="preserve">LH </v>
          </cell>
        </row>
        <row r="3550">
          <cell r="A3550">
            <v>217177</v>
          </cell>
          <cell r="B3550" t="str">
            <v>QUARTZ INEO ECS 5W30     3B5L   TOT  2SG</v>
          </cell>
          <cell r="C3550" t="str">
            <v>3B5L</v>
          </cell>
          <cell r="D3550" t="str">
            <v>530PCBY_H_SG</v>
          </cell>
          <cell r="E3550" t="str">
            <v>P11N01N2AABB</v>
          </cell>
          <cell r="F3550" t="str">
            <v>SG</v>
          </cell>
          <cell r="G3550" t="str">
            <v>AO</v>
          </cell>
          <cell r="H3550" t="str">
            <v>-</v>
          </cell>
          <cell r="I3550" t="str">
            <v>-</v>
          </cell>
          <cell r="J3550" t="str">
            <v>-</v>
          </cell>
          <cell r="K3550" t="str">
            <v>2A</v>
          </cell>
          <cell r="L3550" t="str">
            <v>2A</v>
          </cell>
          <cell r="M3550" t="str">
            <v>2A</v>
          </cell>
          <cell r="N3550">
            <v>3</v>
          </cell>
          <cell r="O3550">
            <v>3</v>
          </cell>
          <cell r="P3550">
            <v>3</v>
          </cell>
          <cell r="Q3550">
            <v>3</v>
          </cell>
          <cell r="R3550">
            <v>3</v>
          </cell>
        </row>
        <row r="3551">
          <cell r="A3551">
            <v>205314</v>
          </cell>
          <cell r="B3551" t="str">
            <v>QUARTZ INEO FDE 0W30     208L   TOT C</v>
          </cell>
          <cell r="C3551" t="str">
            <v>208L</v>
          </cell>
          <cell r="D3551" t="str">
            <v>030PCXX</v>
          </cell>
          <cell r="E3551" t="str">
            <v>P11N01N2AABB</v>
          </cell>
          <cell r="F3551" t="str">
            <v>C</v>
          </cell>
          <cell r="G3551" t="str">
            <v>AO</v>
          </cell>
          <cell r="H3551" t="str">
            <v>-</v>
          </cell>
          <cell r="I3551" t="str">
            <v>-</v>
          </cell>
          <cell r="J3551" t="str">
            <v>-</v>
          </cell>
          <cell r="K3551">
            <v>4</v>
          </cell>
          <cell r="L3551">
            <v>4</v>
          </cell>
          <cell r="M3551">
            <v>4</v>
          </cell>
          <cell r="N3551">
            <v>4</v>
          </cell>
          <cell r="O3551">
            <v>4</v>
          </cell>
          <cell r="P3551">
            <v>4</v>
          </cell>
          <cell r="Q3551">
            <v>4</v>
          </cell>
          <cell r="R3551">
            <v>4</v>
          </cell>
        </row>
        <row r="3552">
          <cell r="A3552">
            <v>211160</v>
          </cell>
          <cell r="B3552" t="str">
            <v>QUARTZ INEO FDE 0W30     20L    TOT C</v>
          </cell>
          <cell r="C3552" t="str">
            <v>20L</v>
          </cell>
          <cell r="D3552" t="str">
            <v>030PCXX</v>
          </cell>
          <cell r="E3552" t="str">
            <v>P11N01N2AABB</v>
          </cell>
          <cell r="F3552" t="str">
            <v>C</v>
          </cell>
          <cell r="G3552" t="str">
            <v>AO</v>
          </cell>
          <cell r="H3552" t="str">
            <v>-</v>
          </cell>
          <cell r="I3552" t="str">
            <v>-</v>
          </cell>
          <cell r="J3552" t="str">
            <v>-</v>
          </cell>
          <cell r="K3552">
            <v>4</v>
          </cell>
          <cell r="L3552">
            <v>4</v>
          </cell>
          <cell r="M3552">
            <v>4</v>
          </cell>
          <cell r="N3552">
            <v>4</v>
          </cell>
          <cell r="O3552">
            <v>4</v>
          </cell>
          <cell r="P3552">
            <v>4</v>
          </cell>
          <cell r="Q3552">
            <v>4</v>
          </cell>
          <cell r="R3552">
            <v>4</v>
          </cell>
        </row>
        <row r="3553">
          <cell r="A3553">
            <v>205313</v>
          </cell>
          <cell r="B3553" t="str">
            <v>QUARTZ INEO FDE 0W30     3B5L   TOT C</v>
          </cell>
          <cell r="C3553" t="str">
            <v>3B5L</v>
          </cell>
          <cell r="D3553" t="str">
            <v>030PCXX</v>
          </cell>
          <cell r="E3553" t="str">
            <v>P11N01N2AABB</v>
          </cell>
          <cell r="F3553" t="str">
            <v>C</v>
          </cell>
          <cell r="G3553" t="str">
            <v>AO</v>
          </cell>
          <cell r="H3553" t="str">
            <v>-</v>
          </cell>
          <cell r="I3553" t="str">
            <v>-</v>
          </cell>
          <cell r="J3553" t="str">
            <v>-</v>
          </cell>
          <cell r="K3553">
            <v>4</v>
          </cell>
          <cell r="L3553" t="str">
            <v>LS</v>
          </cell>
          <cell r="M3553" t="str">
            <v>LH</v>
          </cell>
          <cell r="N3553" t="str">
            <v>LH</v>
          </cell>
          <cell r="O3553" t="str">
            <v>LH</v>
          </cell>
          <cell r="P3553" t="str">
            <v>LH</v>
          </cell>
          <cell r="Q3553" t="str">
            <v>LH</v>
          </cell>
          <cell r="R3553" t="str">
            <v xml:space="preserve">LH </v>
          </cell>
        </row>
        <row r="3554">
          <cell r="A3554">
            <v>213830</v>
          </cell>
          <cell r="B3554" t="str">
            <v>QUARTZ INEO FIRST 0W30   12B1L  TOT C</v>
          </cell>
          <cell r="C3554" t="str">
            <v>12B1L</v>
          </cell>
          <cell r="D3554" t="str">
            <v>030PCQQ</v>
          </cell>
          <cell r="E3554" t="str">
            <v>P11N01N2AABB</v>
          </cell>
          <cell r="F3554" t="str">
            <v>C</v>
          </cell>
          <cell r="G3554" t="str">
            <v>AO</v>
          </cell>
          <cell r="H3554" t="str">
            <v>-</v>
          </cell>
          <cell r="I3554" t="str">
            <v>-</v>
          </cell>
          <cell r="J3554" t="str">
            <v>-</v>
          </cell>
          <cell r="K3554">
            <v>4</v>
          </cell>
          <cell r="L3554">
            <v>4</v>
          </cell>
          <cell r="M3554">
            <v>4</v>
          </cell>
          <cell r="N3554">
            <v>4</v>
          </cell>
          <cell r="O3554">
            <v>4</v>
          </cell>
          <cell r="P3554">
            <v>4</v>
          </cell>
          <cell r="Q3554">
            <v>4</v>
          </cell>
          <cell r="R3554" t="str">
            <v>LH</v>
          </cell>
        </row>
        <row r="3555">
          <cell r="A3555">
            <v>183103</v>
          </cell>
          <cell r="B3555" t="str">
            <v>QUARTZ INEO FIRST 0W30   18B1L  TOT C</v>
          </cell>
          <cell r="C3555" t="str">
            <v>18B1L</v>
          </cell>
          <cell r="D3555" t="str">
            <v>030PCQQ</v>
          </cell>
          <cell r="E3555" t="str">
            <v>P11N01N2AABB</v>
          </cell>
          <cell r="F3555" t="str">
            <v>C</v>
          </cell>
          <cell r="G3555" t="str">
            <v>AO</v>
          </cell>
          <cell r="H3555">
            <v>4</v>
          </cell>
          <cell r="I3555">
            <v>4</v>
          </cell>
          <cell r="J3555">
            <v>4</v>
          </cell>
          <cell r="K3555">
            <v>4</v>
          </cell>
          <cell r="L3555" t="str">
            <v>LS</v>
          </cell>
          <cell r="M3555" t="str">
            <v>LS</v>
          </cell>
          <cell r="N3555" t="str">
            <v>LS</v>
          </cell>
          <cell r="O3555" t="str">
            <v>LH</v>
          </cell>
          <cell r="P3555" t="str">
            <v>LH</v>
          </cell>
          <cell r="Q3555" t="str">
            <v>LH</v>
          </cell>
          <cell r="R3555" t="str">
            <v xml:space="preserve">LH </v>
          </cell>
        </row>
        <row r="3556">
          <cell r="A3556">
            <v>183135</v>
          </cell>
          <cell r="B3556" t="str">
            <v>QUARTZ INEO FIRST 0W30   208L   TOT C</v>
          </cell>
          <cell r="C3556" t="str">
            <v>208L</v>
          </cell>
          <cell r="D3556" t="str">
            <v>030PCQQ</v>
          </cell>
          <cell r="E3556" t="str">
            <v>P11N01N2AABB</v>
          </cell>
          <cell r="F3556" t="str">
            <v>C</v>
          </cell>
          <cell r="G3556" t="str">
            <v>AO</v>
          </cell>
          <cell r="H3556">
            <v>4</v>
          </cell>
          <cell r="I3556">
            <v>4</v>
          </cell>
          <cell r="J3556">
            <v>4</v>
          </cell>
          <cell r="K3556">
            <v>4</v>
          </cell>
          <cell r="L3556">
            <v>4</v>
          </cell>
          <cell r="M3556">
            <v>4</v>
          </cell>
          <cell r="N3556">
            <v>4</v>
          </cell>
          <cell r="O3556">
            <v>4</v>
          </cell>
          <cell r="P3556">
            <v>4</v>
          </cell>
          <cell r="Q3556">
            <v>4</v>
          </cell>
          <cell r="R3556" t="str">
            <v xml:space="preserve">LH </v>
          </cell>
        </row>
        <row r="3557">
          <cell r="A3557">
            <v>211159</v>
          </cell>
          <cell r="B3557" t="str">
            <v>QUARTZ INEO FIRST 0W30   20L    TOT C</v>
          </cell>
          <cell r="C3557" t="str">
            <v>20L</v>
          </cell>
          <cell r="D3557" t="str">
            <v>030PCQQ</v>
          </cell>
          <cell r="E3557" t="str">
            <v>P11N01N2AABB</v>
          </cell>
          <cell r="F3557" t="str">
            <v>C</v>
          </cell>
          <cell r="G3557" t="str">
            <v>AO</v>
          </cell>
          <cell r="H3557" t="str">
            <v>-</v>
          </cell>
          <cell r="I3557" t="str">
            <v>-</v>
          </cell>
          <cell r="J3557" t="str">
            <v>-</v>
          </cell>
          <cell r="K3557">
            <v>4</v>
          </cell>
          <cell r="L3557">
            <v>4</v>
          </cell>
          <cell r="M3557">
            <v>4</v>
          </cell>
          <cell r="N3557">
            <v>4</v>
          </cell>
          <cell r="O3557">
            <v>4</v>
          </cell>
          <cell r="P3557">
            <v>4</v>
          </cell>
          <cell r="Q3557">
            <v>4</v>
          </cell>
          <cell r="R3557" t="str">
            <v>LH</v>
          </cell>
        </row>
        <row r="3558">
          <cell r="A3558">
            <v>183106</v>
          </cell>
          <cell r="B3558" t="str">
            <v>QUARTZ INEO FIRST 0W30   3B5L   TOT C</v>
          </cell>
          <cell r="C3558" t="str">
            <v>3B5L</v>
          </cell>
          <cell r="D3558" t="str">
            <v>030PCQQ</v>
          </cell>
          <cell r="E3558" t="str">
            <v>P11N01N2AABB</v>
          </cell>
          <cell r="F3558" t="str">
            <v>C</v>
          </cell>
          <cell r="G3558" t="str">
            <v>AO</v>
          </cell>
          <cell r="H3558">
            <v>4</v>
          </cell>
          <cell r="I3558">
            <v>4</v>
          </cell>
          <cell r="J3558">
            <v>4</v>
          </cell>
          <cell r="K3558">
            <v>4</v>
          </cell>
          <cell r="L3558" t="str">
            <v>LS</v>
          </cell>
          <cell r="M3558" t="str">
            <v>LS</v>
          </cell>
          <cell r="N3558" t="str">
            <v>LH</v>
          </cell>
          <cell r="O3558" t="str">
            <v>LH</v>
          </cell>
          <cell r="P3558" t="str">
            <v>LH</v>
          </cell>
          <cell r="Q3558" t="str">
            <v>LH</v>
          </cell>
          <cell r="R3558" t="str">
            <v xml:space="preserve">LH </v>
          </cell>
        </row>
        <row r="3559">
          <cell r="A3559">
            <v>213833</v>
          </cell>
          <cell r="B3559" t="str">
            <v>QUARTZ INEO FIRST 0W30   3B5L   TOT C1</v>
          </cell>
          <cell r="C3559" t="str">
            <v>3B5L</v>
          </cell>
          <cell r="D3559" t="str">
            <v>030PCQQ</v>
          </cell>
          <cell r="E3559" t="str">
            <v>P11N01N2AABB</v>
          </cell>
          <cell r="F3559" t="str">
            <v>C</v>
          </cell>
          <cell r="G3559" t="str">
            <v>AO</v>
          </cell>
          <cell r="H3559" t="str">
            <v>-</v>
          </cell>
          <cell r="I3559" t="str">
            <v>-</v>
          </cell>
          <cell r="J3559" t="str">
            <v>-</v>
          </cell>
          <cell r="K3559">
            <v>4</v>
          </cell>
          <cell r="L3559">
            <v>4</v>
          </cell>
          <cell r="M3559">
            <v>4</v>
          </cell>
          <cell r="N3559">
            <v>4</v>
          </cell>
          <cell r="O3559">
            <v>4</v>
          </cell>
          <cell r="P3559">
            <v>4</v>
          </cell>
          <cell r="Q3559">
            <v>4</v>
          </cell>
          <cell r="R3559" t="str">
            <v>LE</v>
          </cell>
        </row>
        <row r="3560">
          <cell r="A3560">
            <v>193487</v>
          </cell>
          <cell r="B3560" t="str">
            <v>QUARTZ INEO HKS D 5W30   208L   TOT C</v>
          </cell>
          <cell r="C3560" t="str">
            <v>208L</v>
          </cell>
          <cell r="D3560" t="str">
            <v>530PCBE</v>
          </cell>
          <cell r="E3560" t="str">
            <v>P11N01N2AABB</v>
          </cell>
          <cell r="F3560" t="str">
            <v>C</v>
          </cell>
          <cell r="G3560" t="str">
            <v>AO</v>
          </cell>
          <cell r="H3560">
            <v>4</v>
          </cell>
          <cell r="I3560">
            <v>4</v>
          </cell>
          <cell r="J3560" t="str">
            <v>close</v>
          </cell>
          <cell r="K3560" t="str">
            <v>for depletion</v>
          </cell>
          <cell r="L3560" t="str">
            <v>LH</v>
          </cell>
          <cell r="M3560" t="str">
            <v>LH</v>
          </cell>
          <cell r="N3560" t="str">
            <v>LH</v>
          </cell>
          <cell r="O3560" t="str">
            <v>LH</v>
          </cell>
          <cell r="P3560" t="str">
            <v>LH</v>
          </cell>
          <cell r="Q3560" t="str">
            <v>LH</v>
          </cell>
          <cell r="R3560" t="str">
            <v xml:space="preserve">LH </v>
          </cell>
        </row>
        <row r="3561">
          <cell r="A3561">
            <v>214316</v>
          </cell>
          <cell r="B3561" t="str">
            <v>QUARTZ INEO HTC 5W30     12B1L  TOT C</v>
          </cell>
          <cell r="C3561" t="str">
            <v>12B1L</v>
          </cell>
          <cell r="D3561" t="str">
            <v>530PCDI</v>
          </cell>
          <cell r="E3561" t="str">
            <v>P11N01N2BBBB</v>
          </cell>
          <cell r="F3561" t="str">
            <v>C</v>
          </cell>
          <cell r="G3561" t="str">
            <v>AO</v>
          </cell>
          <cell r="H3561" t="str">
            <v>-</v>
          </cell>
          <cell r="I3561" t="str">
            <v>-</v>
          </cell>
          <cell r="J3561" t="str">
            <v>-</v>
          </cell>
          <cell r="K3561">
            <v>4</v>
          </cell>
          <cell r="L3561">
            <v>4</v>
          </cell>
          <cell r="M3561">
            <v>4</v>
          </cell>
          <cell r="N3561">
            <v>4</v>
          </cell>
          <cell r="O3561">
            <v>1</v>
          </cell>
          <cell r="P3561">
            <v>1</v>
          </cell>
          <cell r="Q3561">
            <v>1</v>
          </cell>
          <cell r="R3561" t="str">
            <v xml:space="preserve">LH </v>
          </cell>
        </row>
        <row r="3562">
          <cell r="A3562">
            <v>210072</v>
          </cell>
          <cell r="B3562" t="str">
            <v>QUARTZ INEO HTC 5W30     18B1L  TOT C</v>
          </cell>
          <cell r="C3562" t="str">
            <v>18B1L</v>
          </cell>
          <cell r="D3562" t="str">
            <v>530PCCB</v>
          </cell>
          <cell r="E3562" t="str">
            <v>P11N01N2BBBB</v>
          </cell>
          <cell r="F3562" t="str">
            <v>C</v>
          </cell>
          <cell r="G3562" t="str">
            <v>AO</v>
          </cell>
          <cell r="H3562" t="str">
            <v>-</v>
          </cell>
          <cell r="I3562" t="str">
            <v>-</v>
          </cell>
          <cell r="J3562" t="str">
            <v>-</v>
          </cell>
          <cell r="K3562" t="str">
            <v>close</v>
          </cell>
          <cell r="L3562" t="str">
            <v>LS</v>
          </cell>
          <cell r="M3562" t="str">
            <v>LH</v>
          </cell>
          <cell r="N3562" t="str">
            <v>LH</v>
          </cell>
          <cell r="O3562" t="str">
            <v>LH</v>
          </cell>
          <cell r="P3562" t="str">
            <v>LH</v>
          </cell>
          <cell r="Q3562" t="str">
            <v>LH</v>
          </cell>
          <cell r="R3562" t="str">
            <v xml:space="preserve">LH </v>
          </cell>
        </row>
        <row r="3563">
          <cell r="A3563">
            <v>210039</v>
          </cell>
          <cell r="B3563" t="str">
            <v>QUARTZ INEO HTC 5W30     208L   TOT C</v>
          </cell>
          <cell r="C3563" t="str">
            <v>208L</v>
          </cell>
          <cell r="D3563" t="str">
            <v>530PCDI</v>
          </cell>
          <cell r="E3563" t="str">
            <v>P11N01N2BBBB</v>
          </cell>
          <cell r="F3563" t="str">
            <v>C</v>
          </cell>
          <cell r="G3563" t="str">
            <v>AO</v>
          </cell>
          <cell r="H3563" t="str">
            <v>-</v>
          </cell>
          <cell r="I3563" t="str">
            <v>-</v>
          </cell>
          <cell r="J3563">
            <v>4</v>
          </cell>
          <cell r="K3563">
            <v>4</v>
          </cell>
          <cell r="L3563">
            <v>4</v>
          </cell>
          <cell r="M3563">
            <v>4</v>
          </cell>
          <cell r="N3563">
            <v>4</v>
          </cell>
          <cell r="O3563">
            <v>1</v>
          </cell>
          <cell r="P3563">
            <v>1</v>
          </cell>
          <cell r="Q3563">
            <v>1</v>
          </cell>
          <cell r="R3563" t="str">
            <v xml:space="preserve">LH </v>
          </cell>
        </row>
        <row r="3564">
          <cell r="A3564">
            <v>210070</v>
          </cell>
          <cell r="B3564" t="str">
            <v>QUARTZ INEO HTC 5W30     3B5L   TOT C</v>
          </cell>
          <cell r="C3564" t="str">
            <v>3B5L</v>
          </cell>
          <cell r="D3564" t="str">
            <v>530PCCB</v>
          </cell>
          <cell r="E3564" t="str">
            <v>P11N01N2BBBB</v>
          </cell>
          <cell r="F3564" t="str">
            <v>C</v>
          </cell>
          <cell r="G3564" t="str">
            <v>AO</v>
          </cell>
          <cell r="H3564" t="str">
            <v>-</v>
          </cell>
          <cell r="I3564" t="str">
            <v>-</v>
          </cell>
          <cell r="J3564" t="str">
            <v>-</v>
          </cell>
          <cell r="K3564">
            <v>4</v>
          </cell>
          <cell r="L3564" t="str">
            <v>LS</v>
          </cell>
          <cell r="M3564" t="str">
            <v>LS</v>
          </cell>
          <cell r="N3564" t="str">
            <v>LH</v>
          </cell>
          <cell r="O3564" t="str">
            <v>LH</v>
          </cell>
          <cell r="P3564" t="str">
            <v>LH</v>
          </cell>
          <cell r="Q3564" t="str">
            <v>LH</v>
          </cell>
          <cell r="R3564" t="str">
            <v xml:space="preserve">LH </v>
          </cell>
        </row>
        <row r="3565">
          <cell r="A3565">
            <v>214315</v>
          </cell>
          <cell r="B3565" t="str">
            <v>QUARTZ INEO HTC 5W30     3B5L   TOT C1</v>
          </cell>
          <cell r="C3565" t="str">
            <v>3B5L</v>
          </cell>
          <cell r="D3565" t="str">
            <v>530PCDI</v>
          </cell>
          <cell r="E3565" t="str">
            <v>P11N01N2BBBB</v>
          </cell>
          <cell r="F3565" t="str">
            <v>C</v>
          </cell>
          <cell r="G3565" t="str">
            <v>AO</v>
          </cell>
          <cell r="H3565" t="str">
            <v>-</v>
          </cell>
          <cell r="I3565" t="str">
            <v>-</v>
          </cell>
          <cell r="J3565" t="str">
            <v>-</v>
          </cell>
          <cell r="K3565">
            <v>4</v>
          </cell>
          <cell r="L3565">
            <v>4</v>
          </cell>
          <cell r="M3565">
            <v>4</v>
          </cell>
          <cell r="N3565">
            <v>4</v>
          </cell>
          <cell r="O3565">
            <v>1</v>
          </cell>
          <cell r="P3565">
            <v>1</v>
          </cell>
          <cell r="Q3565">
            <v>1</v>
          </cell>
          <cell r="R3565" t="str">
            <v>LE</v>
          </cell>
        </row>
        <row r="3566">
          <cell r="A3566">
            <v>206765</v>
          </cell>
          <cell r="B3566" t="str">
            <v>QUARTZ INEO L LIFE 0W20  208L   TOT C</v>
          </cell>
          <cell r="C3566" t="str">
            <v>208L</v>
          </cell>
          <cell r="D3566" t="str">
            <v>020PCQQ</v>
          </cell>
          <cell r="E3566" t="str">
            <v>P11N01N2AABB</v>
          </cell>
          <cell r="F3566" t="str">
            <v>C</v>
          </cell>
          <cell r="G3566" t="str">
            <v>AO</v>
          </cell>
          <cell r="H3566" t="str">
            <v>-</v>
          </cell>
          <cell r="I3566" t="str">
            <v>-</v>
          </cell>
          <cell r="J3566">
            <v>4</v>
          </cell>
          <cell r="K3566">
            <v>4</v>
          </cell>
          <cell r="L3566">
            <v>4</v>
          </cell>
          <cell r="M3566">
            <v>4</v>
          </cell>
          <cell r="N3566" t="str">
            <v>LS</v>
          </cell>
          <cell r="O3566" t="str">
            <v>LH</v>
          </cell>
          <cell r="P3566" t="str">
            <v>LH</v>
          </cell>
          <cell r="Q3566" t="str">
            <v>LH</v>
          </cell>
          <cell r="R3566" t="str">
            <v xml:space="preserve">LH </v>
          </cell>
        </row>
        <row r="3567">
          <cell r="A3567">
            <v>206764</v>
          </cell>
          <cell r="B3567" t="str">
            <v>QUARTZ INEO L LIFE 0W20  3B5L   TOT C</v>
          </cell>
          <cell r="C3567" t="str">
            <v>3B5L</v>
          </cell>
          <cell r="D3567" t="str">
            <v>020PCQQ</v>
          </cell>
          <cell r="E3567" t="str">
            <v>P11N01N2AABB</v>
          </cell>
          <cell r="F3567" t="str">
            <v>C</v>
          </cell>
          <cell r="G3567" t="str">
            <v>AO</v>
          </cell>
          <cell r="H3567" t="str">
            <v>-</v>
          </cell>
          <cell r="I3567" t="str">
            <v>-</v>
          </cell>
          <cell r="J3567">
            <v>4</v>
          </cell>
          <cell r="K3567">
            <v>4</v>
          </cell>
          <cell r="L3567">
            <v>4</v>
          </cell>
          <cell r="M3567">
            <v>4</v>
          </cell>
          <cell r="N3567">
            <v>4</v>
          </cell>
          <cell r="O3567">
            <v>4</v>
          </cell>
          <cell r="P3567">
            <v>4</v>
          </cell>
          <cell r="Q3567">
            <v>4</v>
          </cell>
          <cell r="R3567">
            <v>4</v>
          </cell>
        </row>
        <row r="3568">
          <cell r="A3568">
            <v>206717</v>
          </cell>
          <cell r="B3568" t="str">
            <v>QUARTZ INEO L LIFE 0W30  3B5L   TOT C</v>
          </cell>
          <cell r="C3568" t="str">
            <v>3B5L</v>
          </cell>
          <cell r="D3568" t="str">
            <v>030PCYY</v>
          </cell>
          <cell r="E3568" t="str">
            <v>P11N01N2AABB</v>
          </cell>
          <cell r="F3568" t="str">
            <v>C</v>
          </cell>
          <cell r="G3568" t="str">
            <v>AO</v>
          </cell>
          <cell r="H3568" t="str">
            <v>-</v>
          </cell>
          <cell r="I3568">
            <v>4</v>
          </cell>
          <cell r="J3568">
            <v>4</v>
          </cell>
          <cell r="K3568">
            <v>4</v>
          </cell>
          <cell r="L3568">
            <v>4</v>
          </cell>
          <cell r="M3568">
            <v>4</v>
          </cell>
          <cell r="N3568">
            <v>4</v>
          </cell>
          <cell r="O3568">
            <v>4</v>
          </cell>
          <cell r="P3568">
            <v>4</v>
          </cell>
          <cell r="Q3568">
            <v>4</v>
          </cell>
          <cell r="R3568">
            <v>4</v>
          </cell>
        </row>
        <row r="3569">
          <cell r="A3569">
            <v>214225</v>
          </cell>
          <cell r="B3569" t="str">
            <v>QUARTZ INEO L LIFE 0W30  3B5L   TOT C1</v>
          </cell>
          <cell r="C3569" t="str">
            <v>3B5L</v>
          </cell>
          <cell r="D3569" t="str">
            <v>030PCYY</v>
          </cell>
          <cell r="E3569" t="str">
            <v>P11N01N2AABB</v>
          </cell>
          <cell r="F3569" t="str">
            <v>C</v>
          </cell>
          <cell r="G3569" t="str">
            <v>AO</v>
          </cell>
          <cell r="H3569" t="str">
            <v>-</v>
          </cell>
          <cell r="I3569" t="str">
            <v>-</v>
          </cell>
          <cell r="J3569" t="str">
            <v>-</v>
          </cell>
          <cell r="K3569">
            <v>4</v>
          </cell>
          <cell r="L3569">
            <v>4</v>
          </cell>
          <cell r="M3569">
            <v>4</v>
          </cell>
          <cell r="N3569">
            <v>4</v>
          </cell>
          <cell r="O3569">
            <v>4</v>
          </cell>
          <cell r="P3569">
            <v>4</v>
          </cell>
          <cell r="Q3569">
            <v>4</v>
          </cell>
          <cell r="R3569">
            <v>4</v>
          </cell>
        </row>
        <row r="3570">
          <cell r="A3570">
            <v>213818</v>
          </cell>
          <cell r="B3570" t="str">
            <v>QUARTZ INEO L LIFE 5W30  12B1L  TOT C</v>
          </cell>
          <cell r="C3570" t="str">
            <v>12B1L</v>
          </cell>
          <cell r="D3570" t="str">
            <v>530PCAW</v>
          </cell>
          <cell r="E3570" t="str">
            <v>P11N01N2BBBB</v>
          </cell>
          <cell r="F3570" t="str">
            <v>C</v>
          </cell>
          <cell r="G3570" t="str">
            <v>AO</v>
          </cell>
          <cell r="H3570" t="str">
            <v>-</v>
          </cell>
          <cell r="I3570" t="str">
            <v>-</v>
          </cell>
          <cell r="J3570" t="str">
            <v>-</v>
          </cell>
          <cell r="K3570">
            <v>4</v>
          </cell>
          <cell r="L3570">
            <v>4</v>
          </cell>
          <cell r="M3570">
            <v>4</v>
          </cell>
          <cell r="N3570">
            <v>4</v>
          </cell>
          <cell r="O3570">
            <v>4</v>
          </cell>
          <cell r="P3570">
            <v>4</v>
          </cell>
          <cell r="Q3570">
            <v>4</v>
          </cell>
          <cell r="R3570" t="str">
            <v xml:space="preserve">LH </v>
          </cell>
        </row>
        <row r="3571">
          <cell r="A3571">
            <v>181711</v>
          </cell>
          <cell r="B3571" t="str">
            <v>QUARTZ INEO L LIFE 5W30  18B1L  TOT C</v>
          </cell>
          <cell r="C3571" t="str">
            <v>18B1L</v>
          </cell>
          <cell r="D3571" t="str">
            <v>530PCAW</v>
          </cell>
          <cell r="E3571" t="str">
            <v>P11N01N2BBBB</v>
          </cell>
          <cell r="F3571" t="str">
            <v>C</v>
          </cell>
          <cell r="G3571" t="str">
            <v>AO</v>
          </cell>
          <cell r="H3571">
            <v>4</v>
          </cell>
          <cell r="I3571">
            <v>4</v>
          </cell>
          <cell r="J3571">
            <v>4</v>
          </cell>
          <cell r="K3571" t="str">
            <v>LS</v>
          </cell>
          <cell r="L3571" t="str">
            <v>LH</v>
          </cell>
          <cell r="M3571" t="str">
            <v>LH</v>
          </cell>
          <cell r="N3571" t="str">
            <v>LH</v>
          </cell>
          <cell r="O3571" t="str">
            <v>LH</v>
          </cell>
          <cell r="P3571" t="str">
            <v>LH</v>
          </cell>
          <cell r="Q3571" t="str">
            <v>LH</v>
          </cell>
          <cell r="R3571" t="str">
            <v xml:space="preserve">LH </v>
          </cell>
        </row>
        <row r="3572">
          <cell r="A3572">
            <v>180858</v>
          </cell>
          <cell r="B3572" t="str">
            <v>QUARTZ INEO L LIFE 5W30  208L   TOT C</v>
          </cell>
          <cell r="C3572" t="str">
            <v>208L</v>
          </cell>
          <cell r="D3572" t="str">
            <v>530PCAW</v>
          </cell>
          <cell r="E3572" t="str">
            <v>P11N01N2BBBB</v>
          </cell>
          <cell r="F3572" t="str">
            <v>C</v>
          </cell>
          <cell r="G3572" t="str">
            <v>AO</v>
          </cell>
          <cell r="H3572">
            <v>4</v>
          </cell>
          <cell r="I3572">
            <v>4</v>
          </cell>
          <cell r="J3572">
            <v>4</v>
          </cell>
          <cell r="K3572">
            <v>4</v>
          </cell>
          <cell r="L3572">
            <v>4</v>
          </cell>
          <cell r="M3572">
            <v>4</v>
          </cell>
          <cell r="N3572">
            <v>4</v>
          </cell>
          <cell r="O3572">
            <v>4</v>
          </cell>
          <cell r="P3572">
            <v>4</v>
          </cell>
          <cell r="Q3572">
            <v>4</v>
          </cell>
          <cell r="R3572" t="str">
            <v xml:space="preserve">LH </v>
          </cell>
        </row>
        <row r="3573">
          <cell r="A3573">
            <v>181710</v>
          </cell>
          <cell r="B3573" t="str">
            <v>QUARTZ INEO L LIFE 5W30  20L    TOT C</v>
          </cell>
          <cell r="C3573" t="str">
            <v>20L</v>
          </cell>
          <cell r="D3573" t="str">
            <v>530PCAW</v>
          </cell>
          <cell r="E3573" t="str">
            <v>P11N01N2BBBB</v>
          </cell>
          <cell r="F3573" t="str">
            <v>C</v>
          </cell>
          <cell r="G3573" t="str">
            <v>AO</v>
          </cell>
          <cell r="H3573">
            <v>4</v>
          </cell>
          <cell r="I3573">
            <v>4</v>
          </cell>
          <cell r="J3573">
            <v>4</v>
          </cell>
          <cell r="K3573">
            <v>4</v>
          </cell>
          <cell r="L3573">
            <v>4</v>
          </cell>
          <cell r="M3573">
            <v>4</v>
          </cell>
          <cell r="N3573">
            <v>4</v>
          </cell>
          <cell r="O3573">
            <v>4</v>
          </cell>
          <cell r="P3573">
            <v>4</v>
          </cell>
          <cell r="Q3573">
            <v>4</v>
          </cell>
          <cell r="R3573" t="str">
            <v>LE</v>
          </cell>
        </row>
        <row r="3574">
          <cell r="A3574">
            <v>181712</v>
          </cell>
          <cell r="B3574" t="str">
            <v>QUARTZ INEO L LIFE 5W30  3B5L   TOT C</v>
          </cell>
          <cell r="C3574" t="str">
            <v>3B5L</v>
          </cell>
          <cell r="D3574" t="str">
            <v>530PCAW</v>
          </cell>
          <cell r="E3574" t="str">
            <v>P11N01N2BBBB</v>
          </cell>
          <cell r="F3574" t="str">
            <v>C</v>
          </cell>
          <cell r="G3574" t="str">
            <v>AO</v>
          </cell>
          <cell r="H3574">
            <v>4</v>
          </cell>
          <cell r="I3574">
            <v>4</v>
          </cell>
          <cell r="J3574">
            <v>4</v>
          </cell>
          <cell r="K3574" t="str">
            <v>close</v>
          </cell>
          <cell r="L3574" t="str">
            <v>LH</v>
          </cell>
          <cell r="M3574" t="str">
            <v>LH</v>
          </cell>
          <cell r="N3574" t="str">
            <v>LH</v>
          </cell>
          <cell r="O3574" t="str">
            <v>LH</v>
          </cell>
          <cell r="P3574" t="str">
            <v>LH</v>
          </cell>
          <cell r="Q3574" t="str">
            <v>LH</v>
          </cell>
          <cell r="R3574" t="str">
            <v xml:space="preserve">LH </v>
          </cell>
        </row>
        <row r="3575">
          <cell r="A3575">
            <v>213819</v>
          </cell>
          <cell r="B3575" t="str">
            <v>QUARTZ INEO L LIFE 5W30  3B5L   TOT C1</v>
          </cell>
          <cell r="C3575" t="str">
            <v>3B5L</v>
          </cell>
          <cell r="D3575" t="str">
            <v>530PCAW</v>
          </cell>
          <cell r="E3575" t="str">
            <v>P11N01N2BBBB</v>
          </cell>
          <cell r="F3575" t="str">
            <v>C</v>
          </cell>
          <cell r="G3575" t="str">
            <v>AO</v>
          </cell>
          <cell r="H3575" t="str">
            <v>-</v>
          </cell>
          <cell r="I3575" t="str">
            <v>-</v>
          </cell>
          <cell r="J3575" t="str">
            <v>-</v>
          </cell>
          <cell r="K3575">
            <v>4</v>
          </cell>
          <cell r="L3575">
            <v>4</v>
          </cell>
          <cell r="M3575">
            <v>4</v>
          </cell>
          <cell r="N3575">
            <v>4</v>
          </cell>
          <cell r="O3575">
            <v>4</v>
          </cell>
          <cell r="P3575">
            <v>4</v>
          </cell>
          <cell r="Q3575">
            <v>4</v>
          </cell>
          <cell r="R3575" t="str">
            <v xml:space="preserve">LH </v>
          </cell>
        </row>
        <row r="3576">
          <cell r="A3576">
            <v>180859</v>
          </cell>
          <cell r="B3576" t="str">
            <v>QUARTZ INEO L LIFE 5W30  60L    TOT C</v>
          </cell>
          <cell r="C3576" t="str">
            <v>60L</v>
          </cell>
          <cell r="D3576" t="str">
            <v>530PCAW</v>
          </cell>
          <cell r="E3576" t="str">
            <v>P11N01N2BBBB</v>
          </cell>
          <cell r="F3576" t="str">
            <v>C</v>
          </cell>
          <cell r="G3576" t="str">
            <v>AO</v>
          </cell>
          <cell r="H3576" t="str">
            <v>-</v>
          </cell>
          <cell r="I3576" t="str">
            <v>-</v>
          </cell>
          <cell r="J3576" t="str">
            <v>-</v>
          </cell>
          <cell r="K3576">
            <v>4</v>
          </cell>
          <cell r="L3576">
            <v>4</v>
          </cell>
          <cell r="M3576">
            <v>4</v>
          </cell>
          <cell r="N3576">
            <v>4</v>
          </cell>
          <cell r="O3576">
            <v>4</v>
          </cell>
          <cell r="P3576">
            <v>4</v>
          </cell>
          <cell r="Q3576">
            <v>4</v>
          </cell>
          <cell r="R3576">
            <v>4</v>
          </cell>
        </row>
        <row r="3577">
          <cell r="A3577">
            <v>207571</v>
          </cell>
          <cell r="B3577" t="str">
            <v>QUARTZ INEO MC3 5W30     1000L  TOT   SG</v>
          </cell>
          <cell r="C3577" t="str">
            <v>1000L</v>
          </cell>
          <cell r="D3577" t="str">
            <v>530PCCE_H_SG</v>
          </cell>
          <cell r="E3577" t="str">
            <v>P11N01N2BBBB</v>
          </cell>
          <cell r="F3577" t="str">
            <v>SG</v>
          </cell>
          <cell r="G3577" t="str">
            <v>AO</v>
          </cell>
          <cell r="H3577" t="str">
            <v>-</v>
          </cell>
          <cell r="I3577">
            <v>3</v>
          </cell>
          <cell r="J3577">
            <v>3</v>
          </cell>
          <cell r="K3577" t="str">
            <v>for depletion</v>
          </cell>
          <cell r="L3577" t="str">
            <v>LH</v>
          </cell>
          <cell r="M3577" t="str">
            <v>LH</v>
          </cell>
          <cell r="N3577" t="str">
            <v>LH</v>
          </cell>
          <cell r="O3577" t="str">
            <v>LH</v>
          </cell>
          <cell r="P3577" t="str">
            <v>LH</v>
          </cell>
          <cell r="Q3577" t="str">
            <v>LH</v>
          </cell>
          <cell r="R3577" t="str">
            <v xml:space="preserve">LH </v>
          </cell>
        </row>
        <row r="3578">
          <cell r="A3578">
            <v>214750</v>
          </cell>
          <cell r="B3578" t="str">
            <v>QUARTZ INEO MC3 5W30     1000L  TOT  1SG</v>
          </cell>
          <cell r="C3578" t="str">
            <v>1000L</v>
          </cell>
          <cell r="D3578" t="str">
            <v>530PCCE_H_SG</v>
          </cell>
          <cell r="E3578" t="str">
            <v>P11N01N2BBBB</v>
          </cell>
          <cell r="F3578" t="str">
            <v>SG</v>
          </cell>
          <cell r="G3578" t="str">
            <v>AO</v>
          </cell>
          <cell r="H3578" t="str">
            <v>-</v>
          </cell>
          <cell r="I3578" t="str">
            <v>-</v>
          </cell>
          <cell r="J3578" t="str">
            <v>-</v>
          </cell>
          <cell r="K3578">
            <v>3</v>
          </cell>
          <cell r="L3578">
            <v>3</v>
          </cell>
          <cell r="M3578">
            <v>3</v>
          </cell>
          <cell r="N3578">
            <v>3</v>
          </cell>
          <cell r="O3578">
            <v>3</v>
          </cell>
          <cell r="P3578">
            <v>3</v>
          </cell>
          <cell r="Q3578">
            <v>3</v>
          </cell>
          <cell r="R3578">
            <v>3</v>
          </cell>
        </row>
        <row r="3579">
          <cell r="A3579">
            <v>216914</v>
          </cell>
          <cell r="B3579" t="str">
            <v>QUARTZ INEO MC3 5W30     12B1L  TOT   SG</v>
          </cell>
          <cell r="C3579" t="str">
            <v>12B1L</v>
          </cell>
          <cell r="D3579" t="str">
            <v>530PCCE_H_SG</v>
          </cell>
          <cell r="E3579" t="str">
            <v>P11N01N2BBBB</v>
          </cell>
          <cell r="F3579" t="str">
            <v>SG</v>
          </cell>
          <cell r="G3579" t="str">
            <v>AO</v>
          </cell>
          <cell r="H3579" t="str">
            <v>-</v>
          </cell>
          <cell r="I3579" t="str">
            <v>-</v>
          </cell>
          <cell r="J3579" t="str">
            <v>-</v>
          </cell>
          <cell r="K3579">
            <v>1</v>
          </cell>
          <cell r="L3579">
            <v>1</v>
          </cell>
          <cell r="M3579">
            <v>1</v>
          </cell>
          <cell r="N3579">
            <v>1</v>
          </cell>
          <cell r="O3579">
            <v>1</v>
          </cell>
          <cell r="P3579">
            <v>1</v>
          </cell>
          <cell r="Q3579">
            <v>1</v>
          </cell>
          <cell r="R3579">
            <v>1</v>
          </cell>
        </row>
        <row r="3580">
          <cell r="A3580">
            <v>167040</v>
          </cell>
          <cell r="B3580" t="str">
            <v>QUARTZ INEO MC3 5W30     18B1L  TOT   SG</v>
          </cell>
          <cell r="C3580" t="str">
            <v>18B1L</v>
          </cell>
          <cell r="D3580" t="str">
            <v>530PCAC_H_SG</v>
          </cell>
          <cell r="E3580" t="str">
            <v>P11N01N2BBBB</v>
          </cell>
          <cell r="F3580" t="str">
            <v>SG</v>
          </cell>
          <cell r="G3580" t="str">
            <v>AO</v>
          </cell>
          <cell r="H3580">
            <v>1</v>
          </cell>
          <cell r="I3580">
            <v>1</v>
          </cell>
          <cell r="J3580">
            <v>1</v>
          </cell>
          <cell r="K3580" t="str">
            <v>for depletion</v>
          </cell>
          <cell r="L3580" t="str">
            <v>LH</v>
          </cell>
          <cell r="M3580" t="str">
            <v>LH</v>
          </cell>
          <cell r="N3580" t="str">
            <v>LH</v>
          </cell>
          <cell r="O3580" t="str">
            <v>LH</v>
          </cell>
          <cell r="P3580" t="str">
            <v>LH</v>
          </cell>
          <cell r="Q3580" t="str">
            <v>LH</v>
          </cell>
          <cell r="R3580" t="str">
            <v xml:space="preserve">LH </v>
          </cell>
        </row>
        <row r="3581">
          <cell r="A3581">
            <v>214745</v>
          </cell>
          <cell r="B3581" t="str">
            <v>QUARTZ INEO MC3 5W30     18B1L  TOT  1SG</v>
          </cell>
          <cell r="C3581" t="str">
            <v>18B1L</v>
          </cell>
          <cell r="D3581" t="str">
            <v>530PCCE_H_SG</v>
          </cell>
          <cell r="E3581" t="str">
            <v>P11N01N2BBBB</v>
          </cell>
          <cell r="F3581" t="str">
            <v>SG</v>
          </cell>
          <cell r="G3581" t="str">
            <v>AO</v>
          </cell>
          <cell r="H3581" t="str">
            <v>-</v>
          </cell>
          <cell r="I3581" t="str">
            <v>-</v>
          </cell>
          <cell r="J3581" t="str">
            <v>-</v>
          </cell>
          <cell r="K3581" t="str">
            <v>LS</v>
          </cell>
          <cell r="L3581" t="str">
            <v>LH</v>
          </cell>
          <cell r="M3581" t="str">
            <v>LH</v>
          </cell>
          <cell r="N3581" t="str">
            <v>LH</v>
          </cell>
          <cell r="O3581" t="str">
            <v>LH</v>
          </cell>
          <cell r="P3581" t="str">
            <v>LH</v>
          </cell>
          <cell r="Q3581" t="str">
            <v>LH</v>
          </cell>
          <cell r="R3581" t="str">
            <v xml:space="preserve">LH </v>
          </cell>
        </row>
        <row r="3582">
          <cell r="A3582">
            <v>166254</v>
          </cell>
          <cell r="B3582" t="str">
            <v>QUARTZ INEO MC3 5W30     18B1L  TOT C1</v>
          </cell>
          <cell r="C3582" t="str">
            <v>18B1L</v>
          </cell>
          <cell r="D3582" t="str">
            <v>530PCCE</v>
          </cell>
          <cell r="E3582" t="str">
            <v>P11N01N2BBBB</v>
          </cell>
          <cell r="F3582" t="str">
            <v>C</v>
          </cell>
          <cell r="G3582" t="str">
            <v>AO</v>
          </cell>
          <cell r="H3582" t="str">
            <v>-</v>
          </cell>
          <cell r="I3582">
            <v>4</v>
          </cell>
          <cell r="J3582" t="str">
            <v>for depletion</v>
          </cell>
          <cell r="K3582" t="str">
            <v>for depletion</v>
          </cell>
          <cell r="L3582" t="str">
            <v>LH</v>
          </cell>
          <cell r="M3582" t="str">
            <v>LH</v>
          </cell>
          <cell r="N3582" t="str">
            <v>LH</v>
          </cell>
          <cell r="O3582" t="str">
            <v>LH</v>
          </cell>
          <cell r="P3582" t="str">
            <v>LH</v>
          </cell>
          <cell r="Q3582" t="str">
            <v>LH</v>
          </cell>
          <cell r="R3582" t="str">
            <v xml:space="preserve">LH </v>
          </cell>
        </row>
        <row r="3583">
          <cell r="A3583">
            <v>159621</v>
          </cell>
          <cell r="B3583" t="str">
            <v>QUARTZ INEO MC3 5W30     208L   TOT   SG</v>
          </cell>
          <cell r="C3583" t="str">
            <v>208L</v>
          </cell>
          <cell r="D3583" t="str">
            <v>530PCCE_H_SG</v>
          </cell>
          <cell r="E3583" t="str">
            <v>P11N01N2BBBB</v>
          </cell>
          <cell r="F3583" t="str">
            <v>SG</v>
          </cell>
          <cell r="G3583" t="str">
            <v>AO</v>
          </cell>
          <cell r="H3583">
            <v>1</v>
          </cell>
          <cell r="I3583">
            <v>1</v>
          </cell>
          <cell r="J3583">
            <v>1</v>
          </cell>
          <cell r="K3583" t="str">
            <v>for depletion</v>
          </cell>
          <cell r="L3583" t="str">
            <v>LH</v>
          </cell>
          <cell r="M3583" t="str">
            <v>LH</v>
          </cell>
          <cell r="N3583" t="str">
            <v>LH</v>
          </cell>
          <cell r="O3583" t="str">
            <v>LH</v>
          </cell>
          <cell r="P3583" t="str">
            <v>LH</v>
          </cell>
          <cell r="Q3583" t="str">
            <v>LH</v>
          </cell>
          <cell r="R3583" t="str">
            <v xml:space="preserve">LH </v>
          </cell>
        </row>
        <row r="3584">
          <cell r="A3584">
            <v>214743</v>
          </cell>
          <cell r="B3584" t="str">
            <v>QUARTZ INEO MC3 5W30     208L   TOT  1SG</v>
          </cell>
          <cell r="C3584" t="str">
            <v>208L</v>
          </cell>
          <cell r="D3584" t="str">
            <v>530PCCE_H_SG</v>
          </cell>
          <cell r="E3584" t="str">
            <v>P11N01N2BBBB</v>
          </cell>
          <cell r="F3584" t="str">
            <v>SG</v>
          </cell>
          <cell r="G3584" t="str">
            <v>AO</v>
          </cell>
          <cell r="H3584" t="str">
            <v>-</v>
          </cell>
          <cell r="I3584" t="str">
            <v>-</v>
          </cell>
          <cell r="J3584" t="str">
            <v>-</v>
          </cell>
          <cell r="K3584">
            <v>1</v>
          </cell>
          <cell r="L3584">
            <v>1</v>
          </cell>
          <cell r="M3584">
            <v>1</v>
          </cell>
          <cell r="N3584">
            <v>1</v>
          </cell>
          <cell r="O3584">
            <v>1</v>
          </cell>
          <cell r="P3584">
            <v>1</v>
          </cell>
          <cell r="Q3584">
            <v>1</v>
          </cell>
          <cell r="R3584">
            <v>1</v>
          </cell>
        </row>
        <row r="3585">
          <cell r="A3585">
            <v>151263</v>
          </cell>
          <cell r="B3585" t="str">
            <v>QUARTZ INEO MC3 5W30     208L   TOT C</v>
          </cell>
          <cell r="C3585" t="str">
            <v>208L</v>
          </cell>
          <cell r="D3585" t="str">
            <v>530PCCE</v>
          </cell>
          <cell r="E3585" t="str">
            <v>P11N01N2BBBB</v>
          </cell>
          <cell r="F3585" t="str">
            <v>C</v>
          </cell>
          <cell r="G3585" t="str">
            <v>AO</v>
          </cell>
          <cell r="H3585" t="str">
            <v>close</v>
          </cell>
          <cell r="I3585" t="str">
            <v>close</v>
          </cell>
          <cell r="J3585" t="str">
            <v>close</v>
          </cell>
          <cell r="K3585" t="str">
            <v>close</v>
          </cell>
          <cell r="L3585" t="str">
            <v>LH</v>
          </cell>
          <cell r="M3585" t="str">
            <v>LH</v>
          </cell>
          <cell r="N3585" t="str">
            <v>LH</v>
          </cell>
          <cell r="O3585" t="str">
            <v>LH</v>
          </cell>
          <cell r="P3585" t="str">
            <v>LH</v>
          </cell>
          <cell r="Q3585" t="str">
            <v>LH</v>
          </cell>
          <cell r="R3585" t="str">
            <v xml:space="preserve">LH </v>
          </cell>
        </row>
        <row r="3586">
          <cell r="A3586">
            <v>167891</v>
          </cell>
          <cell r="B3586" t="str">
            <v>QUARTZ INEO MC3 5W30     20LJ   TOT   SG</v>
          </cell>
          <cell r="C3586" t="str">
            <v>20LJ</v>
          </cell>
          <cell r="D3586" t="str">
            <v>530PCCE_H_SG</v>
          </cell>
          <cell r="E3586" t="str">
            <v>P11N01N2BBBB</v>
          </cell>
          <cell r="F3586" t="str">
            <v>SG</v>
          </cell>
          <cell r="G3586" t="str">
            <v>AO</v>
          </cell>
          <cell r="H3586" t="str">
            <v>2A</v>
          </cell>
          <cell r="I3586" t="str">
            <v>2A</v>
          </cell>
          <cell r="J3586" t="str">
            <v>2A</v>
          </cell>
          <cell r="K3586" t="str">
            <v>for depletion</v>
          </cell>
          <cell r="L3586" t="str">
            <v>LS</v>
          </cell>
          <cell r="M3586" t="str">
            <v>LH</v>
          </cell>
          <cell r="N3586" t="str">
            <v>LH</v>
          </cell>
          <cell r="O3586" t="str">
            <v>LH</v>
          </cell>
          <cell r="P3586" t="str">
            <v>LH</v>
          </cell>
          <cell r="Q3586" t="str">
            <v>LH</v>
          </cell>
          <cell r="R3586" t="str">
            <v xml:space="preserve">LH </v>
          </cell>
        </row>
        <row r="3587">
          <cell r="A3587">
            <v>214747</v>
          </cell>
          <cell r="B3587" t="str">
            <v>QUARTZ INEO MC3 5W30     20LJ   TOT  1SG</v>
          </cell>
          <cell r="C3587" t="str">
            <v>20LJ</v>
          </cell>
          <cell r="D3587" t="str">
            <v>530PCCE_H_SG</v>
          </cell>
          <cell r="E3587" t="str">
            <v>P11N01N2BBBB</v>
          </cell>
          <cell r="F3587" t="str">
            <v>SG</v>
          </cell>
          <cell r="G3587" t="str">
            <v>AO</v>
          </cell>
          <cell r="H3587" t="str">
            <v>-</v>
          </cell>
          <cell r="I3587" t="str">
            <v>-</v>
          </cell>
          <cell r="J3587" t="str">
            <v>-</v>
          </cell>
          <cell r="K3587" t="str">
            <v>2A</v>
          </cell>
          <cell r="L3587" t="str">
            <v>2A</v>
          </cell>
          <cell r="M3587">
            <v>3</v>
          </cell>
          <cell r="N3587">
            <v>3</v>
          </cell>
          <cell r="O3587">
            <v>3</v>
          </cell>
          <cell r="P3587">
            <v>2</v>
          </cell>
          <cell r="Q3587">
            <v>2</v>
          </cell>
          <cell r="R3587">
            <v>2</v>
          </cell>
        </row>
        <row r="3588">
          <cell r="A3588">
            <v>170841</v>
          </cell>
          <cell r="B3588" t="str">
            <v>QUARTZ INEO MC3 5W30     3B5L   TOT   SG</v>
          </cell>
          <cell r="C3588" t="str">
            <v>3B5L</v>
          </cell>
          <cell r="D3588" t="str">
            <v>530PCAC_H_SG</v>
          </cell>
          <cell r="E3588" t="str">
            <v>P11N01N2BBBB</v>
          </cell>
          <cell r="F3588" t="str">
            <v>SG</v>
          </cell>
          <cell r="G3588" t="str">
            <v>AO</v>
          </cell>
          <cell r="H3588">
            <v>1</v>
          </cell>
          <cell r="I3588">
            <v>1</v>
          </cell>
          <cell r="J3588">
            <v>1</v>
          </cell>
          <cell r="K3588" t="str">
            <v>for depletion</v>
          </cell>
          <cell r="L3588" t="str">
            <v>LH</v>
          </cell>
          <cell r="M3588" t="str">
            <v>LH</v>
          </cell>
          <cell r="N3588" t="str">
            <v>LH</v>
          </cell>
          <cell r="O3588" t="str">
            <v>LH</v>
          </cell>
          <cell r="P3588" t="str">
            <v>LH</v>
          </cell>
          <cell r="Q3588" t="str">
            <v>LH</v>
          </cell>
          <cell r="R3588" t="str">
            <v xml:space="preserve">LH </v>
          </cell>
        </row>
        <row r="3589">
          <cell r="A3589">
            <v>214748</v>
          </cell>
          <cell r="B3589" t="str">
            <v>QUARTZ INEO MC3 5W30     3B5L   TOT  1SG</v>
          </cell>
          <cell r="C3589" t="str">
            <v>3B5L</v>
          </cell>
          <cell r="D3589" t="str">
            <v>530PCCE_H_SG</v>
          </cell>
          <cell r="E3589" t="str">
            <v>P11N01N2BBBB</v>
          </cell>
          <cell r="F3589" t="str">
            <v>SG</v>
          </cell>
          <cell r="G3589" t="str">
            <v>AO</v>
          </cell>
          <cell r="H3589" t="str">
            <v>-</v>
          </cell>
          <cell r="I3589" t="str">
            <v>-</v>
          </cell>
          <cell r="J3589" t="str">
            <v>-</v>
          </cell>
          <cell r="K3589" t="str">
            <v>LS</v>
          </cell>
          <cell r="L3589" t="str">
            <v>LH</v>
          </cell>
          <cell r="M3589" t="str">
            <v>LH</v>
          </cell>
          <cell r="N3589" t="str">
            <v>LH</v>
          </cell>
          <cell r="O3589" t="str">
            <v>LH</v>
          </cell>
          <cell r="P3589" t="str">
            <v>LH</v>
          </cell>
          <cell r="Q3589" t="str">
            <v>LH</v>
          </cell>
          <cell r="R3589" t="str">
            <v xml:space="preserve">LH </v>
          </cell>
        </row>
        <row r="3590">
          <cell r="A3590">
            <v>216928</v>
          </cell>
          <cell r="B3590" t="str">
            <v>QUARTZ INEO MC3 5W30     3B5L   TOT  2SG</v>
          </cell>
          <cell r="C3590" t="str">
            <v>3B5L</v>
          </cell>
          <cell r="D3590" t="str">
            <v>530PCCE_H_SG</v>
          </cell>
          <cell r="E3590" t="str">
            <v>P11N01N2BBBB</v>
          </cell>
          <cell r="F3590" t="str">
            <v>SG</v>
          </cell>
          <cell r="G3590" t="str">
            <v>AO</v>
          </cell>
          <cell r="H3590" t="str">
            <v>-</v>
          </cell>
          <cell r="I3590" t="str">
            <v>-</v>
          </cell>
          <cell r="J3590" t="str">
            <v>-</v>
          </cell>
          <cell r="K3590">
            <v>1</v>
          </cell>
          <cell r="L3590">
            <v>1</v>
          </cell>
          <cell r="M3590">
            <v>1</v>
          </cell>
          <cell r="N3590">
            <v>1</v>
          </cell>
          <cell r="O3590">
            <v>1</v>
          </cell>
          <cell r="P3590">
            <v>1</v>
          </cell>
          <cell r="Q3590">
            <v>1</v>
          </cell>
          <cell r="R3590">
            <v>1</v>
          </cell>
        </row>
        <row r="3591">
          <cell r="A3591">
            <v>157103</v>
          </cell>
          <cell r="B3591" t="str">
            <v>QUARTZ INEO MC3 5W30     3B5L   TOT C</v>
          </cell>
          <cell r="C3591" t="str">
            <v>3B5L</v>
          </cell>
          <cell r="D3591" t="str">
            <v>530PCCE</v>
          </cell>
          <cell r="E3591" t="str">
            <v>P11N01N2BBBB</v>
          </cell>
          <cell r="F3591" t="str">
            <v>C</v>
          </cell>
          <cell r="G3591" t="str">
            <v>AO</v>
          </cell>
          <cell r="H3591">
            <v>4</v>
          </cell>
          <cell r="I3591">
            <v>4</v>
          </cell>
          <cell r="J3591">
            <v>4</v>
          </cell>
          <cell r="K3591">
            <v>4</v>
          </cell>
          <cell r="L3591">
            <v>4</v>
          </cell>
          <cell r="M3591">
            <v>4</v>
          </cell>
          <cell r="N3591">
            <v>4</v>
          </cell>
          <cell r="O3591">
            <v>4</v>
          </cell>
          <cell r="P3591">
            <v>4</v>
          </cell>
          <cell r="Q3591">
            <v>4</v>
          </cell>
          <cell r="R3591" t="str">
            <v>LH</v>
          </cell>
        </row>
        <row r="3592">
          <cell r="A3592">
            <v>155368</v>
          </cell>
          <cell r="B3592" t="str">
            <v>QUARTZ INEO MC3 5W30     60L    TOT C</v>
          </cell>
          <cell r="C3592" t="str">
            <v>60L</v>
          </cell>
          <cell r="D3592" t="str">
            <v>530PCCE</v>
          </cell>
          <cell r="E3592" t="str">
            <v>P11N01N2BBBB</v>
          </cell>
          <cell r="F3592" t="str">
            <v>C</v>
          </cell>
          <cell r="G3592" t="str">
            <v>AO</v>
          </cell>
          <cell r="H3592" t="str">
            <v>-</v>
          </cell>
          <cell r="I3592">
            <v>4</v>
          </cell>
          <cell r="J3592">
            <v>4</v>
          </cell>
          <cell r="K3592">
            <v>4</v>
          </cell>
          <cell r="L3592">
            <v>4</v>
          </cell>
          <cell r="M3592">
            <v>4</v>
          </cell>
          <cell r="N3592">
            <v>4</v>
          </cell>
          <cell r="O3592">
            <v>4</v>
          </cell>
          <cell r="P3592">
            <v>4</v>
          </cell>
          <cell r="Q3592">
            <v>4</v>
          </cell>
          <cell r="R3592">
            <v>4</v>
          </cell>
        </row>
        <row r="3593">
          <cell r="A3593">
            <v>178486</v>
          </cell>
          <cell r="B3593" t="str">
            <v>QUARTZ INEO MC3 5W30     ISTK   TOT   SG</v>
          </cell>
          <cell r="C3593" t="str">
            <v>ISTK</v>
          </cell>
          <cell r="D3593" t="str">
            <v>530PCAC_H_SG</v>
          </cell>
          <cell r="E3593" t="str">
            <v>P11N01N2BBBB</v>
          </cell>
          <cell r="F3593" t="str">
            <v>SG</v>
          </cell>
          <cell r="G3593" t="str">
            <v>AO</v>
          </cell>
          <cell r="H3593" t="str">
            <v>-</v>
          </cell>
          <cell r="I3593" t="str">
            <v>-</v>
          </cell>
          <cell r="J3593" t="str">
            <v>-</v>
          </cell>
          <cell r="K3593" t="str">
            <v>On order Bulk</v>
          </cell>
          <cell r="L3593" t="str">
            <v>On order Bulk</v>
          </cell>
          <cell r="M3593" t="str">
            <v>On order Bulk</v>
          </cell>
          <cell r="N3593">
            <v>3</v>
          </cell>
          <cell r="O3593">
            <v>3</v>
          </cell>
          <cell r="P3593">
            <v>3</v>
          </cell>
          <cell r="Q3593" t="str">
            <v>LH</v>
          </cell>
          <cell r="R3593" t="str">
            <v xml:space="preserve">LH </v>
          </cell>
        </row>
        <row r="3594">
          <cell r="A3594">
            <v>214749</v>
          </cell>
          <cell r="B3594" t="str">
            <v>QUARTZ INEO MC3 5W30     ISTK   TOT  1SG</v>
          </cell>
          <cell r="C3594" t="str">
            <v>ISTK</v>
          </cell>
          <cell r="D3594" t="str">
            <v>530PCCE_H_SG</v>
          </cell>
          <cell r="E3594" t="str">
            <v>P11N01N2BBBB</v>
          </cell>
          <cell r="F3594" t="str">
            <v>SG</v>
          </cell>
          <cell r="G3594" t="str">
            <v>AO</v>
          </cell>
          <cell r="H3594" t="str">
            <v>-</v>
          </cell>
          <cell r="I3594" t="str">
            <v>-</v>
          </cell>
          <cell r="J3594" t="str">
            <v>-</v>
          </cell>
          <cell r="K3594" t="str">
            <v>On order Bulk</v>
          </cell>
          <cell r="L3594" t="str">
            <v>On order Bulk</v>
          </cell>
          <cell r="M3594" t="str">
            <v>On order Bulk</v>
          </cell>
          <cell r="N3594">
            <v>3</v>
          </cell>
          <cell r="O3594">
            <v>3</v>
          </cell>
          <cell r="P3594">
            <v>3</v>
          </cell>
          <cell r="Q3594">
            <v>3</v>
          </cell>
          <cell r="R3594">
            <v>3</v>
          </cell>
        </row>
        <row r="3595">
          <cell r="A3595">
            <v>174776</v>
          </cell>
          <cell r="B3595" t="str">
            <v>QUARTZ INEO MC3 5W40     18B1L  TOT C</v>
          </cell>
          <cell r="C3595" t="str">
            <v>18B1L</v>
          </cell>
          <cell r="D3595" t="str">
            <v>540PCAD</v>
          </cell>
          <cell r="E3595" t="str">
            <v>P11N01N2BBBB</v>
          </cell>
          <cell r="F3595" t="str">
            <v>C</v>
          </cell>
          <cell r="G3595" t="str">
            <v>AO</v>
          </cell>
          <cell r="H3595">
            <v>4</v>
          </cell>
          <cell r="I3595">
            <v>4</v>
          </cell>
          <cell r="J3595">
            <v>4</v>
          </cell>
          <cell r="K3595">
            <v>4</v>
          </cell>
          <cell r="L3595">
            <v>4</v>
          </cell>
          <cell r="M3595">
            <v>4</v>
          </cell>
          <cell r="N3595">
            <v>4</v>
          </cell>
          <cell r="O3595">
            <v>4</v>
          </cell>
          <cell r="P3595">
            <v>4</v>
          </cell>
          <cell r="Q3595">
            <v>4</v>
          </cell>
          <cell r="R3595">
            <v>4</v>
          </cell>
        </row>
        <row r="3596">
          <cell r="A3596">
            <v>174779</v>
          </cell>
          <cell r="B3596" t="str">
            <v>QUARTZ INEO MC3 5W40     208L   TOT C</v>
          </cell>
          <cell r="C3596" t="str">
            <v>208L</v>
          </cell>
          <cell r="D3596" t="str">
            <v>540PCAD</v>
          </cell>
          <cell r="E3596" t="str">
            <v>P11N01N2BBBB</v>
          </cell>
          <cell r="F3596" t="str">
            <v>C</v>
          </cell>
          <cell r="G3596" t="str">
            <v>AO</v>
          </cell>
          <cell r="H3596" t="str">
            <v>-</v>
          </cell>
          <cell r="I3596">
            <v>4</v>
          </cell>
          <cell r="J3596">
            <v>4</v>
          </cell>
          <cell r="K3596">
            <v>4</v>
          </cell>
          <cell r="L3596">
            <v>4</v>
          </cell>
          <cell r="M3596">
            <v>4</v>
          </cell>
          <cell r="N3596">
            <v>4</v>
          </cell>
          <cell r="O3596">
            <v>4</v>
          </cell>
          <cell r="P3596">
            <v>4</v>
          </cell>
          <cell r="Q3596">
            <v>4</v>
          </cell>
          <cell r="R3596">
            <v>4</v>
          </cell>
        </row>
        <row r="3597">
          <cell r="A3597">
            <v>174777</v>
          </cell>
          <cell r="B3597" t="str">
            <v>QUARTZ INEO MC3 5W40     3B5L   TOT C</v>
          </cell>
          <cell r="C3597" t="str">
            <v>3B5L</v>
          </cell>
          <cell r="D3597" t="str">
            <v>540PCAD</v>
          </cell>
          <cell r="E3597" t="str">
            <v>P11N01N2BBBB</v>
          </cell>
          <cell r="F3597" t="str">
            <v>C</v>
          </cell>
          <cell r="G3597" t="str">
            <v>AO</v>
          </cell>
          <cell r="H3597">
            <v>4</v>
          </cell>
          <cell r="I3597">
            <v>4</v>
          </cell>
          <cell r="J3597">
            <v>4</v>
          </cell>
          <cell r="K3597">
            <v>4</v>
          </cell>
          <cell r="L3597">
            <v>4</v>
          </cell>
          <cell r="M3597">
            <v>4</v>
          </cell>
          <cell r="N3597">
            <v>4</v>
          </cell>
          <cell r="O3597">
            <v>4</v>
          </cell>
          <cell r="P3597">
            <v>4</v>
          </cell>
          <cell r="Q3597">
            <v>4</v>
          </cell>
          <cell r="R3597">
            <v>4</v>
          </cell>
        </row>
        <row r="3598">
          <cell r="A3598">
            <v>174778</v>
          </cell>
          <cell r="B3598" t="str">
            <v>QUARTZ INEO MC3 5W40     60L    TOT C</v>
          </cell>
          <cell r="C3598" t="str">
            <v>60L</v>
          </cell>
          <cell r="D3598" t="str">
            <v>540PCAD</v>
          </cell>
          <cell r="E3598" t="str">
            <v>P11N01N2BBBB</v>
          </cell>
          <cell r="F3598" t="str">
            <v>C</v>
          </cell>
          <cell r="G3598" t="str">
            <v>AO</v>
          </cell>
          <cell r="H3598" t="str">
            <v>close</v>
          </cell>
          <cell r="I3598" t="str">
            <v>close</v>
          </cell>
          <cell r="J3598" t="str">
            <v>close</v>
          </cell>
          <cell r="K3598" t="str">
            <v>close</v>
          </cell>
          <cell r="L3598" t="str">
            <v>LH</v>
          </cell>
          <cell r="M3598" t="str">
            <v>LH</v>
          </cell>
          <cell r="N3598" t="str">
            <v>LH</v>
          </cell>
          <cell r="O3598" t="str">
            <v>LH</v>
          </cell>
          <cell r="P3598" t="str">
            <v>LH</v>
          </cell>
          <cell r="Q3598" t="str">
            <v>LH</v>
          </cell>
          <cell r="R3598" t="str">
            <v xml:space="preserve">LH </v>
          </cell>
        </row>
        <row r="3599">
          <cell r="A3599">
            <v>214030</v>
          </cell>
          <cell r="B3599" t="str">
            <v>QUARTZ INEO MDC 5W30     12B1L  TOT C</v>
          </cell>
          <cell r="C3599" t="str">
            <v>12B1L</v>
          </cell>
          <cell r="D3599" t="str">
            <v>530PCBN</v>
          </cell>
          <cell r="E3599" t="str">
            <v>P11N01N2BBBB</v>
          </cell>
          <cell r="F3599" t="str">
            <v>C</v>
          </cell>
          <cell r="G3599" t="str">
            <v>AO</v>
          </cell>
          <cell r="H3599" t="str">
            <v>-</v>
          </cell>
          <cell r="I3599" t="str">
            <v>-</v>
          </cell>
          <cell r="J3599" t="str">
            <v>-</v>
          </cell>
          <cell r="K3599">
            <v>4</v>
          </cell>
          <cell r="L3599">
            <v>4</v>
          </cell>
          <cell r="M3599">
            <v>4</v>
          </cell>
          <cell r="N3599">
            <v>4</v>
          </cell>
          <cell r="O3599">
            <v>4</v>
          </cell>
          <cell r="P3599">
            <v>4</v>
          </cell>
          <cell r="Q3599">
            <v>4</v>
          </cell>
          <cell r="R3599">
            <v>4</v>
          </cell>
        </row>
        <row r="3600">
          <cell r="A3600">
            <v>199607</v>
          </cell>
          <cell r="B3600" t="str">
            <v>QUARTZ INEO MDC 5W30     18B1L  TOT C</v>
          </cell>
          <cell r="C3600" t="str">
            <v>18B1L</v>
          </cell>
          <cell r="D3600" t="str">
            <v>530PCBN</v>
          </cell>
          <cell r="E3600" t="str">
            <v>P11N01N2BBBB</v>
          </cell>
          <cell r="F3600" t="str">
            <v>C</v>
          </cell>
          <cell r="G3600" t="str">
            <v>AO</v>
          </cell>
          <cell r="H3600" t="str">
            <v>-</v>
          </cell>
          <cell r="I3600" t="str">
            <v>-</v>
          </cell>
          <cell r="J3600" t="str">
            <v>-</v>
          </cell>
          <cell r="K3600">
            <v>4</v>
          </cell>
          <cell r="L3600">
            <v>4</v>
          </cell>
          <cell r="M3600">
            <v>4</v>
          </cell>
          <cell r="N3600">
            <v>4</v>
          </cell>
          <cell r="O3600">
            <v>4</v>
          </cell>
          <cell r="P3600">
            <v>4</v>
          </cell>
          <cell r="Q3600">
            <v>4</v>
          </cell>
          <cell r="R3600">
            <v>4</v>
          </cell>
        </row>
        <row r="3601">
          <cell r="A3601">
            <v>199604</v>
          </cell>
          <cell r="B3601" t="str">
            <v>QUARTZ INEO MDC 5W30     208L   TOT C</v>
          </cell>
          <cell r="C3601" t="str">
            <v>208L</v>
          </cell>
          <cell r="D3601" t="str">
            <v>530PCBN</v>
          </cell>
          <cell r="E3601" t="str">
            <v>P11N01N2BBBB</v>
          </cell>
          <cell r="F3601" t="str">
            <v>C</v>
          </cell>
          <cell r="G3601" t="str">
            <v>AO</v>
          </cell>
          <cell r="H3601" t="str">
            <v>-</v>
          </cell>
          <cell r="I3601" t="str">
            <v>-</v>
          </cell>
          <cell r="J3601" t="str">
            <v>-</v>
          </cell>
          <cell r="K3601">
            <v>4</v>
          </cell>
          <cell r="L3601">
            <v>4</v>
          </cell>
          <cell r="M3601">
            <v>4</v>
          </cell>
          <cell r="N3601">
            <v>4</v>
          </cell>
          <cell r="O3601">
            <v>4</v>
          </cell>
          <cell r="P3601">
            <v>4</v>
          </cell>
          <cell r="Q3601">
            <v>4</v>
          </cell>
          <cell r="R3601">
            <v>4</v>
          </cell>
        </row>
        <row r="3602">
          <cell r="A3602">
            <v>199608</v>
          </cell>
          <cell r="B3602" t="str">
            <v>QUARTZ INEO MDC 5W30     3B5L   TOT C</v>
          </cell>
          <cell r="C3602" t="str">
            <v>3B5L</v>
          </cell>
          <cell r="D3602" t="str">
            <v>530PCBN</v>
          </cell>
          <cell r="E3602" t="str">
            <v>P11N01N2BBBB</v>
          </cell>
          <cell r="F3602" t="str">
            <v>C</v>
          </cell>
          <cell r="G3602" t="str">
            <v>AO</v>
          </cell>
          <cell r="H3602" t="str">
            <v>-</v>
          </cell>
          <cell r="I3602">
            <v>4</v>
          </cell>
          <cell r="J3602">
            <v>4</v>
          </cell>
          <cell r="K3602" t="str">
            <v>LS</v>
          </cell>
          <cell r="L3602" t="str">
            <v>LH</v>
          </cell>
          <cell r="M3602" t="str">
            <v>LH</v>
          </cell>
          <cell r="N3602" t="str">
            <v>LH</v>
          </cell>
          <cell r="O3602" t="str">
            <v>LH</v>
          </cell>
          <cell r="P3602" t="str">
            <v>LH</v>
          </cell>
          <cell r="Q3602" t="str">
            <v>LH</v>
          </cell>
          <cell r="R3602" t="str">
            <v xml:space="preserve">LH </v>
          </cell>
        </row>
        <row r="3603">
          <cell r="A3603">
            <v>214031</v>
          </cell>
          <cell r="B3603" t="str">
            <v>QUARTZ INEO MDC 5W30     3B5L   TOT C1</v>
          </cell>
          <cell r="C3603" t="str">
            <v>3B5L</v>
          </cell>
          <cell r="D3603" t="str">
            <v>530PCBN</v>
          </cell>
          <cell r="E3603" t="str">
            <v>P11N01N2BBBB</v>
          </cell>
          <cell r="F3603" t="str">
            <v>C</v>
          </cell>
          <cell r="G3603" t="str">
            <v>AO</v>
          </cell>
          <cell r="H3603" t="str">
            <v>-</v>
          </cell>
          <cell r="I3603" t="str">
            <v>-</v>
          </cell>
          <cell r="J3603" t="str">
            <v>-</v>
          </cell>
          <cell r="K3603">
            <v>4</v>
          </cell>
          <cell r="L3603">
            <v>4</v>
          </cell>
          <cell r="M3603">
            <v>4</v>
          </cell>
          <cell r="N3603">
            <v>4</v>
          </cell>
          <cell r="O3603">
            <v>4</v>
          </cell>
          <cell r="P3603">
            <v>4</v>
          </cell>
          <cell r="Q3603">
            <v>4</v>
          </cell>
          <cell r="R3603">
            <v>4</v>
          </cell>
        </row>
        <row r="3604">
          <cell r="A3604">
            <v>214241</v>
          </cell>
          <cell r="B3604" t="str">
            <v>QUARTZ INEO X.DYN.0W20   3B5L   TOT C</v>
          </cell>
          <cell r="C3604" t="str">
            <v>3B5L</v>
          </cell>
          <cell r="D3604" t="str">
            <v>020PCNN</v>
          </cell>
          <cell r="E3604" t="str">
            <v>P11N01N2AABB</v>
          </cell>
          <cell r="F3604" t="str">
            <v>C</v>
          </cell>
          <cell r="G3604" t="str">
            <v>AO</v>
          </cell>
          <cell r="H3604" t="str">
            <v>-</v>
          </cell>
          <cell r="I3604" t="str">
            <v>-</v>
          </cell>
          <cell r="J3604" t="str">
            <v>-</v>
          </cell>
          <cell r="K3604">
            <v>4</v>
          </cell>
          <cell r="L3604">
            <v>4</v>
          </cell>
          <cell r="M3604">
            <v>4</v>
          </cell>
          <cell r="N3604">
            <v>4</v>
          </cell>
          <cell r="O3604" t="str">
            <v>LH</v>
          </cell>
          <cell r="P3604" t="str">
            <v>LH</v>
          </cell>
          <cell r="Q3604" t="str">
            <v>LH</v>
          </cell>
          <cell r="R3604" t="str">
            <v xml:space="preserve">LH </v>
          </cell>
        </row>
        <row r="3605">
          <cell r="A3605">
            <v>202560</v>
          </cell>
          <cell r="B3605" t="str">
            <v>QUARTZ NGV 15W40         18B1L  TOT   SG</v>
          </cell>
          <cell r="C3605" t="str">
            <v>18B1L</v>
          </cell>
          <cell r="D3605" t="str">
            <v>154PCVV_H_SG</v>
          </cell>
          <cell r="E3605" t="str">
            <v>P11N01N3</v>
          </cell>
          <cell r="F3605" t="str">
            <v>SG</v>
          </cell>
          <cell r="G3605" t="str">
            <v>AO</v>
          </cell>
          <cell r="H3605">
            <v>3</v>
          </cell>
          <cell r="I3605" t="str">
            <v>close</v>
          </cell>
          <cell r="J3605" t="str">
            <v>close</v>
          </cell>
          <cell r="K3605" t="str">
            <v>close</v>
          </cell>
          <cell r="L3605" t="str">
            <v>LH</v>
          </cell>
          <cell r="M3605" t="str">
            <v>LH</v>
          </cell>
          <cell r="N3605" t="str">
            <v>LH</v>
          </cell>
          <cell r="O3605" t="str">
            <v>LH</v>
          </cell>
          <cell r="P3605" t="str">
            <v>LH</v>
          </cell>
          <cell r="Q3605" t="str">
            <v>LH</v>
          </cell>
          <cell r="R3605" t="str">
            <v xml:space="preserve">LH </v>
          </cell>
        </row>
        <row r="3606">
          <cell r="A3606">
            <v>202539</v>
          </cell>
          <cell r="B3606" t="str">
            <v>QUARTZ NGV 15W40         4B4L   TOT   SG</v>
          </cell>
          <cell r="C3606" t="str">
            <v>4B4L</v>
          </cell>
          <cell r="D3606" t="str">
            <v>154PCVV_H_SG</v>
          </cell>
          <cell r="E3606" t="str">
            <v>P11N01N3</v>
          </cell>
          <cell r="F3606" t="str">
            <v>SG</v>
          </cell>
          <cell r="G3606" t="str">
            <v>AO</v>
          </cell>
          <cell r="H3606">
            <v>3</v>
          </cell>
          <cell r="I3606" t="str">
            <v>close</v>
          </cell>
          <cell r="J3606" t="str">
            <v>close</v>
          </cell>
          <cell r="K3606" t="str">
            <v>close</v>
          </cell>
          <cell r="L3606" t="str">
            <v>LH</v>
          </cell>
          <cell r="M3606" t="str">
            <v>LH</v>
          </cell>
          <cell r="N3606" t="str">
            <v>LH</v>
          </cell>
          <cell r="O3606" t="str">
            <v>LH</v>
          </cell>
          <cell r="P3606" t="str">
            <v>LH</v>
          </cell>
          <cell r="Q3606" t="str">
            <v>LH</v>
          </cell>
          <cell r="R3606" t="str">
            <v xml:space="preserve">LH </v>
          </cell>
        </row>
        <row r="3607">
          <cell r="A3607">
            <v>166256</v>
          </cell>
          <cell r="B3607" t="str">
            <v>QUARTZ RACING 10W50      18B1L  TOT C2</v>
          </cell>
          <cell r="C3607" t="str">
            <v>18B1L</v>
          </cell>
          <cell r="D3607" t="str">
            <v>105PCEE</v>
          </cell>
          <cell r="E3607" t="str">
            <v>P11N01N2</v>
          </cell>
          <cell r="F3607" t="str">
            <v>C</v>
          </cell>
          <cell r="G3607" t="str">
            <v>AO</v>
          </cell>
          <cell r="H3607" t="str">
            <v>-</v>
          </cell>
          <cell r="I3607">
            <v>4</v>
          </cell>
          <cell r="J3607" t="str">
            <v>close</v>
          </cell>
          <cell r="K3607" t="str">
            <v>for depletion</v>
          </cell>
          <cell r="L3607" t="str">
            <v>LH</v>
          </cell>
          <cell r="M3607" t="str">
            <v>LH</v>
          </cell>
          <cell r="N3607" t="str">
            <v>LH</v>
          </cell>
          <cell r="O3607" t="str">
            <v>LH</v>
          </cell>
          <cell r="P3607" t="str">
            <v>LH</v>
          </cell>
          <cell r="Q3607" t="str">
            <v>LH</v>
          </cell>
          <cell r="R3607" t="str">
            <v xml:space="preserve">LH </v>
          </cell>
        </row>
        <row r="3608">
          <cell r="A3608">
            <v>111482</v>
          </cell>
          <cell r="B3608" t="str">
            <v>QUARTZ RACING 10W50      208L   TOT C</v>
          </cell>
          <cell r="C3608" t="str">
            <v>208L</v>
          </cell>
          <cell r="D3608" t="str">
            <v>105PCEE</v>
          </cell>
          <cell r="E3608" t="str">
            <v>P11N01N2</v>
          </cell>
          <cell r="F3608" t="str">
            <v>C</v>
          </cell>
          <cell r="G3608" t="str">
            <v>AO</v>
          </cell>
          <cell r="H3608">
            <v>4</v>
          </cell>
          <cell r="I3608">
            <v>4</v>
          </cell>
          <cell r="J3608" t="str">
            <v>close</v>
          </cell>
          <cell r="K3608" t="str">
            <v>for depletion</v>
          </cell>
          <cell r="L3608" t="str">
            <v>LH</v>
          </cell>
          <cell r="M3608" t="str">
            <v>LH</v>
          </cell>
          <cell r="N3608" t="str">
            <v>LH</v>
          </cell>
          <cell r="O3608" t="str">
            <v>LH</v>
          </cell>
          <cell r="P3608" t="str">
            <v>LH</v>
          </cell>
          <cell r="Q3608" t="str">
            <v>LH</v>
          </cell>
          <cell r="R3608" t="str">
            <v>4</v>
          </cell>
        </row>
        <row r="3609">
          <cell r="A3609">
            <v>157104</v>
          </cell>
          <cell r="B3609" t="str">
            <v>QUARTZ RACING 10W50      3B5L   TOT C</v>
          </cell>
          <cell r="C3609" t="str">
            <v>3B5L</v>
          </cell>
          <cell r="D3609" t="str">
            <v>105PCEE</v>
          </cell>
          <cell r="E3609" t="str">
            <v>P11N01N2</v>
          </cell>
          <cell r="F3609" t="str">
            <v>C</v>
          </cell>
          <cell r="G3609" t="str">
            <v>AO</v>
          </cell>
          <cell r="H3609" t="str">
            <v>-</v>
          </cell>
          <cell r="I3609">
            <v>4</v>
          </cell>
          <cell r="J3609">
            <v>4</v>
          </cell>
          <cell r="K3609">
            <v>4</v>
          </cell>
          <cell r="L3609">
            <v>4</v>
          </cell>
          <cell r="M3609">
            <v>4</v>
          </cell>
          <cell r="N3609">
            <v>4</v>
          </cell>
          <cell r="O3609">
            <v>4</v>
          </cell>
          <cell r="P3609">
            <v>4</v>
          </cell>
          <cell r="Q3609">
            <v>4</v>
          </cell>
          <cell r="R3609">
            <v>4</v>
          </cell>
        </row>
        <row r="3610">
          <cell r="A3610">
            <v>213699</v>
          </cell>
          <cell r="B3610" t="str">
            <v>QUARTZ RACING 10W50      3B5L   TOT C1</v>
          </cell>
          <cell r="C3610" t="str">
            <v>3B5L</v>
          </cell>
          <cell r="D3610" t="str">
            <v>105PCEE</v>
          </cell>
          <cell r="E3610" t="str">
            <v>P11N01N2</v>
          </cell>
          <cell r="F3610" t="str">
            <v>C</v>
          </cell>
          <cell r="G3610" t="str">
            <v>AO</v>
          </cell>
          <cell r="H3610" t="str">
            <v>-</v>
          </cell>
          <cell r="I3610" t="str">
            <v>-</v>
          </cell>
          <cell r="J3610" t="str">
            <v>-</v>
          </cell>
          <cell r="K3610">
            <v>4</v>
          </cell>
          <cell r="L3610">
            <v>4</v>
          </cell>
          <cell r="M3610">
            <v>4</v>
          </cell>
          <cell r="N3610">
            <v>4</v>
          </cell>
          <cell r="O3610">
            <v>4</v>
          </cell>
          <cell r="P3610">
            <v>4</v>
          </cell>
          <cell r="Q3610">
            <v>4</v>
          </cell>
          <cell r="R3610">
            <v>4</v>
          </cell>
        </row>
        <row r="3611">
          <cell r="A3611">
            <v>213826</v>
          </cell>
          <cell r="B3611" t="str">
            <v>QUARTZ RACING 10W60      12B1L  TOT C</v>
          </cell>
          <cell r="C3611" t="str">
            <v>12B1L</v>
          </cell>
          <cell r="D3611" t="str">
            <v>106MOEE</v>
          </cell>
          <cell r="E3611" t="str">
            <v>P11N01N2</v>
          </cell>
          <cell r="F3611" t="str">
            <v>C</v>
          </cell>
          <cell r="G3611" t="str">
            <v>AO</v>
          </cell>
          <cell r="H3611" t="str">
            <v>-</v>
          </cell>
          <cell r="I3611" t="str">
            <v>-</v>
          </cell>
          <cell r="J3611" t="str">
            <v>-</v>
          </cell>
          <cell r="K3611">
            <v>4</v>
          </cell>
          <cell r="L3611">
            <v>4</v>
          </cell>
          <cell r="M3611">
            <v>4</v>
          </cell>
          <cell r="N3611">
            <v>4</v>
          </cell>
          <cell r="O3611">
            <v>4</v>
          </cell>
          <cell r="P3611">
            <v>4</v>
          </cell>
          <cell r="Q3611">
            <v>4</v>
          </cell>
          <cell r="R3611">
            <v>4</v>
          </cell>
        </row>
        <row r="3612">
          <cell r="A3612">
            <v>182162</v>
          </cell>
          <cell r="B3612" t="str">
            <v>QUARTZ RACING 10W60      18B1L  TOT C</v>
          </cell>
          <cell r="C3612" t="str">
            <v>18B1L</v>
          </cell>
          <cell r="D3612" t="str">
            <v>106MOEE</v>
          </cell>
          <cell r="E3612" t="str">
            <v>P11N01N2</v>
          </cell>
          <cell r="F3612" t="str">
            <v>C</v>
          </cell>
          <cell r="G3612" t="str">
            <v>AO</v>
          </cell>
          <cell r="H3612">
            <v>4</v>
          </cell>
          <cell r="I3612">
            <v>4</v>
          </cell>
          <cell r="J3612">
            <v>4</v>
          </cell>
          <cell r="K3612">
            <v>4</v>
          </cell>
          <cell r="L3612">
            <v>4</v>
          </cell>
          <cell r="M3612">
            <v>4</v>
          </cell>
          <cell r="N3612">
            <v>4</v>
          </cell>
          <cell r="O3612">
            <v>4</v>
          </cell>
          <cell r="P3612">
            <v>4</v>
          </cell>
          <cell r="Q3612">
            <v>4</v>
          </cell>
          <cell r="R3612">
            <v>4</v>
          </cell>
        </row>
        <row r="3613">
          <cell r="A3613">
            <v>182163</v>
          </cell>
          <cell r="B3613" t="str">
            <v>QUARTZ RACING 10W60      60L    TOT C</v>
          </cell>
          <cell r="C3613" t="str">
            <v>60L</v>
          </cell>
          <cell r="D3613" t="str">
            <v>106MOEE</v>
          </cell>
          <cell r="E3613" t="str">
            <v>P11N01N2</v>
          </cell>
          <cell r="F3613" t="str">
            <v>C</v>
          </cell>
          <cell r="G3613" t="str">
            <v>AO</v>
          </cell>
          <cell r="H3613">
            <v>4</v>
          </cell>
          <cell r="I3613">
            <v>4</v>
          </cell>
          <cell r="J3613">
            <v>4</v>
          </cell>
          <cell r="K3613">
            <v>4</v>
          </cell>
          <cell r="L3613">
            <v>4</v>
          </cell>
          <cell r="M3613">
            <v>4</v>
          </cell>
          <cell r="N3613">
            <v>4</v>
          </cell>
          <cell r="O3613">
            <v>4</v>
          </cell>
          <cell r="P3613">
            <v>4</v>
          </cell>
          <cell r="Q3613">
            <v>4</v>
          </cell>
          <cell r="R3613">
            <v>4</v>
          </cell>
        </row>
        <row r="3614">
          <cell r="A3614">
            <v>188023</v>
          </cell>
          <cell r="B3614" t="str">
            <v>QUARTZ RACING SN 10W60   18B1L  TOT   SG</v>
          </cell>
          <cell r="C3614" t="str">
            <v>18B1L</v>
          </cell>
          <cell r="D3614" t="str">
            <v>106PCAA_H_SG</v>
          </cell>
          <cell r="E3614" t="str">
            <v>P11N01N2</v>
          </cell>
          <cell r="F3614" t="str">
            <v>SG</v>
          </cell>
          <cell r="G3614" t="str">
            <v>AO</v>
          </cell>
          <cell r="H3614">
            <v>3</v>
          </cell>
          <cell r="I3614">
            <v>1</v>
          </cell>
          <cell r="J3614" t="str">
            <v>for depletion</v>
          </cell>
          <cell r="K3614" t="str">
            <v>for depletion</v>
          </cell>
          <cell r="L3614" t="str">
            <v>LS</v>
          </cell>
          <cell r="M3614" t="str">
            <v>LS</v>
          </cell>
          <cell r="N3614" t="str">
            <v>LH</v>
          </cell>
          <cell r="O3614" t="str">
            <v>LH</v>
          </cell>
          <cell r="P3614" t="str">
            <v>LH</v>
          </cell>
          <cell r="Q3614" t="str">
            <v>LH</v>
          </cell>
          <cell r="R3614" t="str">
            <v xml:space="preserve">LH </v>
          </cell>
        </row>
        <row r="3615">
          <cell r="A3615">
            <v>194672</v>
          </cell>
          <cell r="B3615" t="str">
            <v>QUARTZ RACING SN 10W60   208L   TOT   SG</v>
          </cell>
          <cell r="C3615" t="str">
            <v>208L</v>
          </cell>
          <cell r="D3615" t="str">
            <v>106PCAA_H_SG</v>
          </cell>
          <cell r="E3615" t="str">
            <v>P11N01N2</v>
          </cell>
          <cell r="F3615" t="str">
            <v>SG</v>
          </cell>
          <cell r="G3615" t="str">
            <v>AO</v>
          </cell>
          <cell r="H3615">
            <v>3</v>
          </cell>
          <cell r="I3615">
            <v>3</v>
          </cell>
          <cell r="J3615">
            <v>3</v>
          </cell>
          <cell r="K3615">
            <v>3</v>
          </cell>
          <cell r="L3615">
            <v>3</v>
          </cell>
          <cell r="M3615">
            <v>3</v>
          </cell>
          <cell r="N3615">
            <v>3</v>
          </cell>
          <cell r="O3615">
            <v>3</v>
          </cell>
          <cell r="P3615">
            <v>3</v>
          </cell>
          <cell r="Q3615">
            <v>3</v>
          </cell>
          <cell r="R3615">
            <v>3</v>
          </cell>
        </row>
        <row r="3616">
          <cell r="A3616">
            <v>216974</v>
          </cell>
          <cell r="B3616" t="str">
            <v>QUARTZ RACING SN 10W60   3B4L   TOT   SG</v>
          </cell>
          <cell r="C3616" t="str">
            <v>3B4L</v>
          </cell>
          <cell r="D3616" t="str">
            <v>106PCAA_H_SG</v>
          </cell>
          <cell r="E3616" t="str">
            <v>P11N01N2</v>
          </cell>
          <cell r="F3616" t="str">
            <v>SG</v>
          </cell>
          <cell r="G3616" t="str">
            <v>AO</v>
          </cell>
          <cell r="H3616" t="str">
            <v>-</v>
          </cell>
          <cell r="I3616" t="str">
            <v>-</v>
          </cell>
          <cell r="J3616" t="str">
            <v>-</v>
          </cell>
          <cell r="K3616">
            <v>3</v>
          </cell>
          <cell r="L3616">
            <v>3</v>
          </cell>
          <cell r="M3616">
            <v>3</v>
          </cell>
          <cell r="N3616">
            <v>3</v>
          </cell>
          <cell r="O3616">
            <v>3</v>
          </cell>
          <cell r="P3616">
            <v>3</v>
          </cell>
          <cell r="Q3616">
            <v>3</v>
          </cell>
          <cell r="R3616">
            <v>3</v>
          </cell>
        </row>
        <row r="3617">
          <cell r="A3617">
            <v>188024</v>
          </cell>
          <cell r="B3617" t="str">
            <v>QUARTZ RACING SN 10W60   3B5L   TOT   SG</v>
          </cell>
          <cell r="C3617" t="str">
            <v>3B5L</v>
          </cell>
          <cell r="D3617" t="str">
            <v>106PCAA_H_SG</v>
          </cell>
          <cell r="E3617" t="str">
            <v>P11N01N2</v>
          </cell>
          <cell r="F3617" t="str">
            <v>SG</v>
          </cell>
          <cell r="G3617" t="str">
            <v>AO</v>
          </cell>
          <cell r="H3617">
            <v>3</v>
          </cell>
          <cell r="I3617">
            <v>3</v>
          </cell>
          <cell r="J3617">
            <v>3</v>
          </cell>
          <cell r="K3617" t="str">
            <v>LS</v>
          </cell>
          <cell r="L3617" t="str">
            <v>LH</v>
          </cell>
          <cell r="M3617" t="str">
            <v>LH</v>
          </cell>
          <cell r="N3617" t="str">
            <v>LH</v>
          </cell>
          <cell r="O3617" t="str">
            <v>LH</v>
          </cell>
          <cell r="P3617" t="str">
            <v>LH</v>
          </cell>
          <cell r="Q3617" t="str">
            <v>LH</v>
          </cell>
          <cell r="R3617" t="str">
            <v xml:space="preserve">LH </v>
          </cell>
        </row>
        <row r="3618">
          <cell r="A3618">
            <v>188025</v>
          </cell>
          <cell r="B3618" t="str">
            <v>QUARTZ RACING SN 10W60   4B4L   TOT   SG</v>
          </cell>
          <cell r="C3618" t="str">
            <v>4B4L</v>
          </cell>
          <cell r="D3618" t="str">
            <v>106PCAA_H_SG</v>
          </cell>
          <cell r="E3618" t="str">
            <v>P11N01N2</v>
          </cell>
          <cell r="F3618" t="str">
            <v>SG</v>
          </cell>
          <cell r="G3618" t="str">
            <v>AO</v>
          </cell>
          <cell r="H3618">
            <v>3</v>
          </cell>
          <cell r="I3618">
            <v>1</v>
          </cell>
          <cell r="J3618">
            <v>3</v>
          </cell>
          <cell r="K3618" t="str">
            <v>LS</v>
          </cell>
          <cell r="L3618" t="str">
            <v>LH</v>
          </cell>
          <cell r="M3618" t="str">
            <v>LH</v>
          </cell>
          <cell r="N3618" t="str">
            <v>LH</v>
          </cell>
          <cell r="O3618" t="str">
            <v>LH</v>
          </cell>
          <cell r="P3618" t="str">
            <v>LH</v>
          </cell>
          <cell r="Q3618" t="str">
            <v>LH</v>
          </cell>
          <cell r="R3618" t="str">
            <v xml:space="preserve">LH </v>
          </cell>
        </row>
        <row r="3619">
          <cell r="A3619">
            <v>159822</v>
          </cell>
          <cell r="B3619" t="str">
            <v>REDUCTELF SP 150         18LP   ELF   SG</v>
          </cell>
          <cell r="C3619" t="str">
            <v>18LP</v>
          </cell>
          <cell r="D3619" t="str">
            <v>CK150AA_H_SG</v>
          </cell>
          <cell r="E3619" t="str">
            <v>P12N14PZ</v>
          </cell>
          <cell r="F3619" t="str">
            <v>SG</v>
          </cell>
          <cell r="G3619" t="str">
            <v>AO</v>
          </cell>
          <cell r="H3619">
            <v>3</v>
          </cell>
          <cell r="I3619">
            <v>3</v>
          </cell>
          <cell r="J3619" t="str">
            <v>2A</v>
          </cell>
          <cell r="K3619" t="str">
            <v>2A</v>
          </cell>
          <cell r="L3619" t="str">
            <v>2A</v>
          </cell>
          <cell r="M3619" t="str">
            <v>2B</v>
          </cell>
          <cell r="N3619">
            <v>3</v>
          </cell>
          <cell r="O3619">
            <v>3</v>
          </cell>
          <cell r="P3619">
            <v>3</v>
          </cell>
          <cell r="Q3619">
            <v>3</v>
          </cell>
          <cell r="R3619" t="str">
            <v xml:space="preserve">LH </v>
          </cell>
        </row>
        <row r="3620">
          <cell r="A3620">
            <v>194544</v>
          </cell>
          <cell r="B3620" t="str">
            <v>REDUCTELF SP 150         208L   ELF   SG</v>
          </cell>
          <cell r="C3620" t="str">
            <v>208L</v>
          </cell>
          <cell r="D3620" t="str">
            <v>CK150AA_H_SG</v>
          </cell>
          <cell r="E3620" t="str">
            <v>P12N14PZ</v>
          </cell>
          <cell r="F3620" t="str">
            <v>SG</v>
          </cell>
          <cell r="G3620" t="str">
            <v>IO</v>
          </cell>
          <cell r="H3620" t="str">
            <v>2A</v>
          </cell>
          <cell r="I3620" t="str">
            <v>2A</v>
          </cell>
          <cell r="J3620" t="str">
            <v>close</v>
          </cell>
          <cell r="K3620" t="str">
            <v>close</v>
          </cell>
          <cell r="L3620" t="str">
            <v>LH</v>
          </cell>
          <cell r="M3620" t="str">
            <v>LH</v>
          </cell>
          <cell r="N3620" t="str">
            <v>LH</v>
          </cell>
          <cell r="O3620" t="str">
            <v>LH</v>
          </cell>
          <cell r="P3620" t="str">
            <v>LH</v>
          </cell>
          <cell r="Q3620" t="str">
            <v>LH</v>
          </cell>
          <cell r="R3620" t="str">
            <v>LH</v>
          </cell>
        </row>
        <row r="3621">
          <cell r="A3621">
            <v>194550</v>
          </cell>
          <cell r="B3621" t="str">
            <v>REDUCTELF SP 220         208L   ELF   SG</v>
          </cell>
          <cell r="C3621" t="str">
            <v>208L</v>
          </cell>
          <cell r="D3621" t="str">
            <v>CK220AA_H_SG</v>
          </cell>
          <cell r="E3621" t="str">
            <v>P12N14PZ</v>
          </cell>
          <cell r="F3621" t="str">
            <v>SG</v>
          </cell>
          <cell r="G3621" t="str">
            <v>IO</v>
          </cell>
          <cell r="H3621" t="str">
            <v>2B</v>
          </cell>
          <cell r="I3621" t="str">
            <v>2B</v>
          </cell>
          <cell r="J3621" t="str">
            <v>close</v>
          </cell>
          <cell r="K3621" t="str">
            <v>close</v>
          </cell>
          <cell r="L3621" t="str">
            <v>LH</v>
          </cell>
          <cell r="M3621" t="str">
            <v>LH</v>
          </cell>
          <cell r="N3621" t="str">
            <v>LH</v>
          </cell>
          <cell r="O3621" t="str">
            <v>LH</v>
          </cell>
          <cell r="P3621" t="str">
            <v>LH</v>
          </cell>
          <cell r="Q3621" t="str">
            <v>LH</v>
          </cell>
          <cell r="R3621" t="str">
            <v>LH</v>
          </cell>
        </row>
        <row r="3622">
          <cell r="A3622">
            <v>194557</v>
          </cell>
          <cell r="B3622" t="str">
            <v>REDUCTELF SP 320         208L   ELF   SG</v>
          </cell>
          <cell r="C3622" t="str">
            <v>208L</v>
          </cell>
          <cell r="D3622" t="str">
            <v>CK320AA_H_SG</v>
          </cell>
          <cell r="E3622" t="str">
            <v>P12N14PZ</v>
          </cell>
          <cell r="F3622" t="str">
            <v>SG</v>
          </cell>
          <cell r="G3622" t="str">
            <v>IO</v>
          </cell>
          <cell r="H3622" t="str">
            <v>2B</v>
          </cell>
          <cell r="I3622">
            <v>3</v>
          </cell>
          <cell r="J3622" t="str">
            <v>close</v>
          </cell>
          <cell r="K3622" t="str">
            <v>close</v>
          </cell>
          <cell r="L3622" t="str">
            <v>LH</v>
          </cell>
          <cell r="M3622" t="str">
            <v>LH</v>
          </cell>
          <cell r="N3622" t="str">
            <v>LH</v>
          </cell>
          <cell r="O3622" t="str">
            <v>LH</v>
          </cell>
          <cell r="P3622" t="str">
            <v>LH</v>
          </cell>
          <cell r="Q3622" t="str">
            <v>LH</v>
          </cell>
          <cell r="R3622" t="str">
            <v>LH</v>
          </cell>
        </row>
        <row r="3623">
          <cell r="A3623">
            <v>194561</v>
          </cell>
          <cell r="B3623" t="str">
            <v>REDUCTELF SP 460         208L   ELF   SG</v>
          </cell>
          <cell r="C3623" t="str">
            <v>208L</v>
          </cell>
          <cell r="D3623" t="str">
            <v>CK460AA_H_SG</v>
          </cell>
          <cell r="E3623" t="str">
            <v>P12N14PZ</v>
          </cell>
          <cell r="F3623" t="str">
            <v>SG</v>
          </cell>
          <cell r="G3623" t="str">
            <v>IO</v>
          </cell>
          <cell r="H3623">
            <v>3</v>
          </cell>
          <cell r="I3623">
            <v>3</v>
          </cell>
          <cell r="J3623" t="str">
            <v>close</v>
          </cell>
          <cell r="K3623" t="str">
            <v>close</v>
          </cell>
          <cell r="L3623" t="str">
            <v>LH</v>
          </cell>
          <cell r="M3623" t="str">
            <v>LH</v>
          </cell>
          <cell r="N3623" t="str">
            <v>LH</v>
          </cell>
          <cell r="O3623" t="str">
            <v>LH</v>
          </cell>
          <cell r="P3623" t="str">
            <v>LH</v>
          </cell>
          <cell r="Q3623" t="str">
            <v>LH</v>
          </cell>
          <cell r="R3623" t="str">
            <v>LH</v>
          </cell>
        </row>
        <row r="3624">
          <cell r="A3624">
            <v>213862</v>
          </cell>
          <cell r="B3624" t="str">
            <v>RENAULTMATIC D2          12B1L  ELF C</v>
          </cell>
          <cell r="C3624" t="str">
            <v>12B1L</v>
          </cell>
          <cell r="D3624" t="str">
            <v>ATF0FF</v>
          </cell>
          <cell r="E3624" t="str">
            <v>P11N05P2</v>
          </cell>
          <cell r="F3624" t="str">
            <v>C</v>
          </cell>
          <cell r="G3624" t="str">
            <v>AO</v>
          </cell>
          <cell r="H3624" t="str">
            <v>-</v>
          </cell>
          <cell r="I3624" t="str">
            <v>-</v>
          </cell>
          <cell r="J3624" t="str">
            <v>-</v>
          </cell>
          <cell r="K3624">
            <v>4</v>
          </cell>
          <cell r="L3624">
            <v>4</v>
          </cell>
          <cell r="M3624">
            <v>4</v>
          </cell>
          <cell r="N3624">
            <v>4</v>
          </cell>
          <cell r="O3624">
            <v>4</v>
          </cell>
          <cell r="P3624">
            <v>4</v>
          </cell>
          <cell r="Q3624">
            <v>4</v>
          </cell>
          <cell r="R3624">
            <v>4</v>
          </cell>
        </row>
        <row r="3625">
          <cell r="A3625">
            <v>194735</v>
          </cell>
          <cell r="B3625" t="str">
            <v>RENAULTMATIC D2          18B1L  ELF C1</v>
          </cell>
          <cell r="C3625" t="str">
            <v>18B1L</v>
          </cell>
          <cell r="D3625" t="str">
            <v>ATF0FF</v>
          </cell>
          <cell r="E3625" t="str">
            <v>P11N05P2</v>
          </cell>
          <cell r="F3625" t="str">
            <v>C</v>
          </cell>
          <cell r="G3625" t="str">
            <v>AO</v>
          </cell>
          <cell r="H3625">
            <v>4</v>
          </cell>
          <cell r="I3625">
            <v>4</v>
          </cell>
          <cell r="J3625">
            <v>4</v>
          </cell>
          <cell r="K3625">
            <v>4</v>
          </cell>
          <cell r="L3625">
            <v>4</v>
          </cell>
          <cell r="M3625">
            <v>4</v>
          </cell>
          <cell r="N3625">
            <v>4</v>
          </cell>
          <cell r="O3625">
            <v>4</v>
          </cell>
          <cell r="P3625">
            <v>4</v>
          </cell>
          <cell r="Q3625">
            <v>4</v>
          </cell>
          <cell r="R3625">
            <v>4</v>
          </cell>
        </row>
        <row r="3626">
          <cell r="A3626">
            <v>213873</v>
          </cell>
          <cell r="B3626" t="str">
            <v>RENAULTMATIC D3 SYN      12B1L  ELF C</v>
          </cell>
          <cell r="C3626" t="str">
            <v>12B1L</v>
          </cell>
          <cell r="D3626" t="str">
            <v>ATF0BB</v>
          </cell>
          <cell r="E3626" t="str">
            <v>P11N05P3</v>
          </cell>
          <cell r="F3626" t="str">
            <v>C</v>
          </cell>
          <cell r="G3626" t="str">
            <v>AO</v>
          </cell>
          <cell r="H3626" t="str">
            <v>-</v>
          </cell>
          <cell r="I3626" t="str">
            <v>-</v>
          </cell>
          <cell r="J3626" t="str">
            <v>-</v>
          </cell>
          <cell r="K3626">
            <v>4</v>
          </cell>
          <cell r="L3626">
            <v>4</v>
          </cell>
          <cell r="M3626">
            <v>4</v>
          </cell>
          <cell r="N3626">
            <v>4</v>
          </cell>
          <cell r="O3626">
            <v>4</v>
          </cell>
          <cell r="P3626">
            <v>4</v>
          </cell>
          <cell r="Q3626">
            <v>4</v>
          </cell>
          <cell r="R3626">
            <v>4</v>
          </cell>
        </row>
        <row r="3627">
          <cell r="A3627">
            <v>194754</v>
          </cell>
          <cell r="B3627" t="str">
            <v>RENAULTMATIC D3 SYN      18B1L  ELF C1</v>
          </cell>
          <cell r="C3627" t="str">
            <v>18B1L</v>
          </cell>
          <cell r="D3627" t="str">
            <v>ATF0BB</v>
          </cell>
          <cell r="E3627" t="str">
            <v>P11N05P3</v>
          </cell>
          <cell r="F3627" t="str">
            <v>C</v>
          </cell>
          <cell r="G3627" t="str">
            <v>AO</v>
          </cell>
          <cell r="H3627">
            <v>4</v>
          </cell>
          <cell r="I3627">
            <v>4</v>
          </cell>
          <cell r="J3627">
            <v>4</v>
          </cell>
          <cell r="K3627">
            <v>4</v>
          </cell>
          <cell r="L3627">
            <v>4</v>
          </cell>
          <cell r="M3627">
            <v>4</v>
          </cell>
          <cell r="N3627">
            <v>4</v>
          </cell>
          <cell r="O3627">
            <v>4</v>
          </cell>
          <cell r="P3627">
            <v>4</v>
          </cell>
          <cell r="Q3627">
            <v>4</v>
          </cell>
          <cell r="R3627">
            <v>4</v>
          </cell>
        </row>
        <row r="3628">
          <cell r="A3628">
            <v>110781</v>
          </cell>
          <cell r="B3628" t="str">
            <v>RUBIA 4400 15W40         20L    TOT C</v>
          </cell>
          <cell r="C3628" t="str">
            <v>20L</v>
          </cell>
          <cell r="D3628" t="str">
            <v>154HDAA</v>
          </cell>
          <cell r="E3628" t="str">
            <v>P11N02N6</v>
          </cell>
          <cell r="F3628" t="str">
            <v>C</v>
          </cell>
          <cell r="G3628" t="str">
            <v>AO</v>
          </cell>
          <cell r="H3628" t="str">
            <v>-</v>
          </cell>
          <cell r="I3628">
            <v>4</v>
          </cell>
          <cell r="J3628" t="str">
            <v>close</v>
          </cell>
          <cell r="K3628" t="str">
            <v>close</v>
          </cell>
          <cell r="L3628" t="str">
            <v>LH</v>
          </cell>
          <cell r="M3628" t="str">
            <v>LH</v>
          </cell>
          <cell r="N3628" t="str">
            <v>LH</v>
          </cell>
          <cell r="O3628" t="str">
            <v>LH</v>
          </cell>
          <cell r="P3628" t="str">
            <v>LH</v>
          </cell>
          <cell r="Q3628" t="str">
            <v>LH</v>
          </cell>
          <cell r="R3628" t="str">
            <v xml:space="preserve">LH </v>
          </cell>
        </row>
        <row r="3629">
          <cell r="A3629">
            <v>194537</v>
          </cell>
          <cell r="B3629" t="str">
            <v>RUBIA B 50               208L   TOT   SG</v>
          </cell>
          <cell r="C3629" t="str">
            <v>208L</v>
          </cell>
          <cell r="D3629" t="str">
            <v>500HDBB_H_SG</v>
          </cell>
          <cell r="E3629" t="str">
            <v>P11N02N7</v>
          </cell>
          <cell r="F3629" t="str">
            <v>SG</v>
          </cell>
          <cell r="G3629" t="str">
            <v>AO</v>
          </cell>
          <cell r="H3629" t="str">
            <v>2B</v>
          </cell>
          <cell r="I3629" t="str">
            <v>2B</v>
          </cell>
          <cell r="J3629" t="str">
            <v>2B</v>
          </cell>
          <cell r="K3629" t="str">
            <v>LS</v>
          </cell>
          <cell r="L3629" t="str">
            <v>LH</v>
          </cell>
          <cell r="M3629" t="str">
            <v>LH</v>
          </cell>
          <cell r="N3629" t="str">
            <v>LH</v>
          </cell>
          <cell r="O3629" t="str">
            <v>LH</v>
          </cell>
          <cell r="P3629" t="str">
            <v>LH</v>
          </cell>
          <cell r="Q3629" t="str">
            <v>LH</v>
          </cell>
          <cell r="R3629" t="str">
            <v xml:space="preserve">LH </v>
          </cell>
        </row>
        <row r="3630">
          <cell r="A3630">
            <v>195698</v>
          </cell>
          <cell r="B3630" t="str">
            <v>RUBIA B 50               3B5L   TOT   SG</v>
          </cell>
          <cell r="C3630" t="str">
            <v>3B5L</v>
          </cell>
          <cell r="D3630" t="str">
            <v>500HDBB_H_SG</v>
          </cell>
          <cell r="E3630" t="str">
            <v>P11N02N7</v>
          </cell>
          <cell r="F3630" t="str">
            <v>SG</v>
          </cell>
          <cell r="G3630" t="str">
            <v>AO</v>
          </cell>
          <cell r="H3630" t="str">
            <v>2B</v>
          </cell>
          <cell r="I3630" t="str">
            <v>2B</v>
          </cell>
          <cell r="J3630" t="str">
            <v>2B</v>
          </cell>
          <cell r="K3630" t="str">
            <v>LS</v>
          </cell>
          <cell r="L3630" t="str">
            <v>LS</v>
          </cell>
          <cell r="M3630" t="str">
            <v>LH</v>
          </cell>
          <cell r="N3630" t="str">
            <v>LH</v>
          </cell>
          <cell r="O3630" t="str">
            <v>LH</v>
          </cell>
          <cell r="P3630" t="str">
            <v>LH</v>
          </cell>
          <cell r="Q3630" t="str">
            <v>LH</v>
          </cell>
          <cell r="R3630" t="str">
            <v xml:space="preserve">LH </v>
          </cell>
        </row>
        <row r="3631">
          <cell r="A3631">
            <v>159650</v>
          </cell>
          <cell r="B3631" t="str">
            <v>RUBIA C 10W              FXTANK TOT   SG</v>
          </cell>
          <cell r="C3631" t="str">
            <v>FXTANK</v>
          </cell>
          <cell r="D3631" t="str">
            <v>100HDBB_H_SG</v>
          </cell>
          <cell r="E3631" t="str">
            <v>P11N02N7</v>
          </cell>
          <cell r="F3631" t="str">
            <v>SG</v>
          </cell>
          <cell r="G3631" t="str">
            <v>AO</v>
          </cell>
          <cell r="H3631" t="str">
            <v>On order Bulk</v>
          </cell>
          <cell r="I3631" t="str">
            <v>On order Bulk</v>
          </cell>
          <cell r="J3631" t="str">
            <v>On order Bulk</v>
          </cell>
          <cell r="K3631">
            <v>3</v>
          </cell>
          <cell r="L3631" t="str">
            <v>LS</v>
          </cell>
          <cell r="M3631" t="str">
            <v>LH</v>
          </cell>
          <cell r="N3631" t="str">
            <v>LH</v>
          </cell>
          <cell r="O3631" t="str">
            <v>LH</v>
          </cell>
          <cell r="P3631" t="str">
            <v>LH</v>
          </cell>
          <cell r="Q3631" t="str">
            <v>LH</v>
          </cell>
          <cell r="R3631" t="str">
            <v xml:space="preserve">LH </v>
          </cell>
        </row>
        <row r="3632">
          <cell r="A3632">
            <v>159425</v>
          </cell>
          <cell r="B3632" t="str">
            <v>RUBIA C 40               18LP   TOT   SG</v>
          </cell>
          <cell r="C3632" t="str">
            <v>18LP</v>
          </cell>
          <cell r="D3632" t="str">
            <v>400HDHH_H_SG</v>
          </cell>
          <cell r="E3632" t="str">
            <v>P11N02N7</v>
          </cell>
          <cell r="F3632" t="str">
            <v>SG</v>
          </cell>
          <cell r="G3632" t="str">
            <v>AO</v>
          </cell>
          <cell r="H3632">
            <v>3</v>
          </cell>
          <cell r="I3632">
            <v>3</v>
          </cell>
          <cell r="J3632" t="str">
            <v>close</v>
          </cell>
          <cell r="K3632" t="str">
            <v>close</v>
          </cell>
          <cell r="L3632" t="str">
            <v>LH</v>
          </cell>
          <cell r="M3632" t="str">
            <v>LH</v>
          </cell>
          <cell r="N3632" t="str">
            <v>LH</v>
          </cell>
          <cell r="O3632" t="str">
            <v>LH</v>
          </cell>
          <cell r="P3632" t="str">
            <v>LH</v>
          </cell>
          <cell r="Q3632" t="str">
            <v>LH</v>
          </cell>
          <cell r="R3632" t="str">
            <v xml:space="preserve">LH </v>
          </cell>
        </row>
        <row r="3633">
          <cell r="A3633">
            <v>195700</v>
          </cell>
          <cell r="B3633" t="str">
            <v>RUBIA C 40               3B5L   TOT   SG</v>
          </cell>
          <cell r="C3633" t="str">
            <v>3B5L</v>
          </cell>
          <cell r="D3633" t="str">
            <v>400HDHH_H_SG</v>
          </cell>
          <cell r="E3633" t="str">
            <v>P11N02N7</v>
          </cell>
          <cell r="F3633" t="str">
            <v>SG</v>
          </cell>
          <cell r="G3633" t="str">
            <v>AO</v>
          </cell>
          <cell r="H3633" t="str">
            <v>2A</v>
          </cell>
          <cell r="I3633" t="str">
            <v>2A</v>
          </cell>
          <cell r="J3633" t="str">
            <v>2B</v>
          </cell>
          <cell r="K3633" t="str">
            <v>LS</v>
          </cell>
          <cell r="L3633" t="str">
            <v>LS</v>
          </cell>
          <cell r="M3633" t="str">
            <v>LH</v>
          </cell>
          <cell r="N3633" t="str">
            <v>LH</v>
          </cell>
          <cell r="O3633" t="str">
            <v>LH</v>
          </cell>
          <cell r="P3633" t="str">
            <v>LH</v>
          </cell>
          <cell r="Q3633" t="str">
            <v>LH</v>
          </cell>
          <cell r="R3633" t="str">
            <v xml:space="preserve">LH </v>
          </cell>
        </row>
        <row r="3634">
          <cell r="A3634">
            <v>159637</v>
          </cell>
          <cell r="B3634" t="str">
            <v>RUBIA C 40               FXTANK TOT   SG</v>
          </cell>
          <cell r="C3634" t="str">
            <v>FXTANK</v>
          </cell>
          <cell r="D3634" t="str">
            <v>400HDHH_H_SG</v>
          </cell>
          <cell r="E3634" t="str">
            <v>P11N02N7</v>
          </cell>
          <cell r="F3634" t="str">
            <v>SG</v>
          </cell>
          <cell r="G3634" t="str">
            <v>AO</v>
          </cell>
          <cell r="H3634">
            <v>1</v>
          </cell>
          <cell r="I3634" t="str">
            <v>On order Bulk</v>
          </cell>
          <cell r="J3634" t="str">
            <v>On order Bulk</v>
          </cell>
          <cell r="K3634">
            <v>3</v>
          </cell>
          <cell r="L3634" t="str">
            <v>LS</v>
          </cell>
          <cell r="M3634" t="str">
            <v>LH</v>
          </cell>
          <cell r="N3634" t="str">
            <v>LH</v>
          </cell>
          <cell r="O3634" t="str">
            <v>LH</v>
          </cell>
          <cell r="P3634" t="str">
            <v>LH</v>
          </cell>
          <cell r="Q3634" t="str">
            <v>LH</v>
          </cell>
          <cell r="R3634" t="str">
            <v xml:space="preserve">LH </v>
          </cell>
        </row>
        <row r="3635">
          <cell r="A3635">
            <v>161022</v>
          </cell>
          <cell r="B3635" t="str">
            <v>RUBIA CF 2 40            18LP   TOT   SG</v>
          </cell>
          <cell r="C3635" t="str">
            <v>18LP</v>
          </cell>
          <cell r="D3635" t="str">
            <v>400FIBB_H_SG</v>
          </cell>
          <cell r="E3635" t="str">
            <v>P11N02N9</v>
          </cell>
          <cell r="F3635" t="str">
            <v>SG</v>
          </cell>
          <cell r="G3635" t="str">
            <v>AO</v>
          </cell>
          <cell r="H3635">
            <v>3</v>
          </cell>
          <cell r="I3635">
            <v>3</v>
          </cell>
          <cell r="J3635">
            <v>3</v>
          </cell>
          <cell r="K3635">
            <v>3</v>
          </cell>
          <cell r="L3635">
            <v>3</v>
          </cell>
          <cell r="M3635">
            <v>3</v>
          </cell>
          <cell r="N3635">
            <v>3</v>
          </cell>
          <cell r="O3635">
            <v>3</v>
          </cell>
          <cell r="P3635">
            <v>3</v>
          </cell>
          <cell r="Q3635">
            <v>3</v>
          </cell>
          <cell r="R3635" t="str">
            <v>LH</v>
          </cell>
        </row>
        <row r="3636">
          <cell r="A3636">
            <v>194546</v>
          </cell>
          <cell r="B3636" t="str">
            <v>RUBIA CF 2 40            208L   TOT   SG</v>
          </cell>
          <cell r="C3636" t="str">
            <v>208L</v>
          </cell>
          <cell r="D3636" t="str">
            <v>400FIBB_H_SG</v>
          </cell>
          <cell r="E3636" t="str">
            <v>P11N02N9</v>
          </cell>
          <cell r="F3636" t="str">
            <v>SG</v>
          </cell>
          <cell r="G3636" t="str">
            <v>AO</v>
          </cell>
          <cell r="H3636" t="str">
            <v>2A</v>
          </cell>
          <cell r="I3636" t="str">
            <v>2A</v>
          </cell>
          <cell r="J3636" t="str">
            <v>2A</v>
          </cell>
          <cell r="K3636" t="str">
            <v>2A</v>
          </cell>
          <cell r="L3636" t="str">
            <v>2A</v>
          </cell>
          <cell r="M3636" t="str">
            <v>2A</v>
          </cell>
          <cell r="N3636">
            <v>2</v>
          </cell>
          <cell r="O3636">
            <v>2</v>
          </cell>
          <cell r="P3636">
            <v>2</v>
          </cell>
          <cell r="Q3636">
            <v>2</v>
          </cell>
          <cell r="R3636">
            <v>2</v>
          </cell>
        </row>
        <row r="3637">
          <cell r="A3637">
            <v>110784</v>
          </cell>
          <cell r="B3637" t="str">
            <v>RUBIA CF 2 40            208L   TOT C</v>
          </cell>
          <cell r="C3637" t="str">
            <v>208L</v>
          </cell>
          <cell r="D3637" t="str">
            <v>400FIBB</v>
          </cell>
          <cell r="E3637" t="str">
            <v>P11N02N9</v>
          </cell>
          <cell r="F3637" t="str">
            <v>C</v>
          </cell>
          <cell r="G3637" t="str">
            <v>AO</v>
          </cell>
          <cell r="H3637" t="str">
            <v>-</v>
          </cell>
          <cell r="I3637">
            <v>4</v>
          </cell>
          <cell r="J3637" t="str">
            <v>close</v>
          </cell>
          <cell r="K3637" t="str">
            <v>close</v>
          </cell>
          <cell r="L3637" t="str">
            <v>LH</v>
          </cell>
          <cell r="M3637" t="str">
            <v>LH</v>
          </cell>
          <cell r="N3637" t="str">
            <v>LH</v>
          </cell>
          <cell r="O3637" t="str">
            <v>LH</v>
          </cell>
          <cell r="P3637" t="str">
            <v>LH</v>
          </cell>
          <cell r="Q3637" t="str">
            <v>LH</v>
          </cell>
          <cell r="R3637" t="str">
            <v xml:space="preserve">LH </v>
          </cell>
        </row>
        <row r="3638">
          <cell r="A3638">
            <v>159890</v>
          </cell>
          <cell r="B3638" t="str">
            <v>RUBIA CF 2 40            20LJ   TOT   SG</v>
          </cell>
          <cell r="C3638" t="str">
            <v>20LJ</v>
          </cell>
          <cell r="D3638" t="str">
            <v>400FIBB_H_SG</v>
          </cell>
          <cell r="E3638" t="str">
            <v>P11N02N9</v>
          </cell>
          <cell r="F3638" t="str">
            <v>SG</v>
          </cell>
          <cell r="G3638" t="str">
            <v>AO</v>
          </cell>
          <cell r="H3638" t="str">
            <v>2A</v>
          </cell>
          <cell r="I3638" t="str">
            <v>2A</v>
          </cell>
          <cell r="J3638" t="str">
            <v>2A</v>
          </cell>
          <cell r="K3638" t="str">
            <v>2A</v>
          </cell>
          <cell r="L3638" t="str">
            <v>2A</v>
          </cell>
          <cell r="M3638" t="str">
            <v>2A</v>
          </cell>
          <cell r="N3638">
            <v>2</v>
          </cell>
          <cell r="O3638">
            <v>2</v>
          </cell>
          <cell r="P3638">
            <v>2</v>
          </cell>
          <cell r="Q3638">
            <v>2</v>
          </cell>
          <cell r="R3638">
            <v>2</v>
          </cell>
        </row>
        <row r="3639">
          <cell r="A3639">
            <v>164604</v>
          </cell>
          <cell r="B3639" t="str">
            <v>RUBIA CITY &amp; ROAD        208L   TOT C</v>
          </cell>
          <cell r="C3639" t="str">
            <v>208L</v>
          </cell>
          <cell r="D3639" t="str">
            <v>104HDNN</v>
          </cell>
          <cell r="E3639" t="str">
            <v>P11N02N8</v>
          </cell>
          <cell r="F3639" t="str">
            <v>C</v>
          </cell>
          <cell r="G3639" t="str">
            <v>AO</v>
          </cell>
          <cell r="H3639" t="str">
            <v>close</v>
          </cell>
          <cell r="I3639" t="str">
            <v>close</v>
          </cell>
          <cell r="J3639" t="str">
            <v>close</v>
          </cell>
          <cell r="K3639" t="str">
            <v>close</v>
          </cell>
          <cell r="L3639" t="str">
            <v>LH</v>
          </cell>
          <cell r="M3639" t="str">
            <v>LH</v>
          </cell>
          <cell r="N3639" t="str">
            <v>LH</v>
          </cell>
          <cell r="O3639" t="str">
            <v>LH</v>
          </cell>
          <cell r="P3639" t="str">
            <v>LH</v>
          </cell>
          <cell r="Q3639" t="str">
            <v>LH</v>
          </cell>
          <cell r="R3639" t="str">
            <v xml:space="preserve">LH </v>
          </cell>
        </row>
        <row r="3640">
          <cell r="A3640">
            <v>187802</v>
          </cell>
          <cell r="B3640" t="str">
            <v>RUBIA DH-2 15W40         18LP   TOT   SG</v>
          </cell>
          <cell r="C3640" t="str">
            <v>18LP</v>
          </cell>
          <cell r="D3640" t="str">
            <v>154HDAM_H_SG</v>
          </cell>
          <cell r="E3640" t="str">
            <v>P11N02N4</v>
          </cell>
          <cell r="F3640" t="str">
            <v>SG</v>
          </cell>
          <cell r="G3640" t="str">
            <v>AO</v>
          </cell>
          <cell r="H3640">
            <v>3</v>
          </cell>
          <cell r="I3640">
            <v>3</v>
          </cell>
          <cell r="J3640">
            <v>3</v>
          </cell>
          <cell r="K3640">
            <v>3</v>
          </cell>
          <cell r="L3640">
            <v>3</v>
          </cell>
          <cell r="M3640">
            <v>3</v>
          </cell>
          <cell r="N3640">
            <v>3</v>
          </cell>
          <cell r="O3640">
            <v>3</v>
          </cell>
          <cell r="P3640" t="str">
            <v>LH</v>
          </cell>
          <cell r="Q3640" t="str">
            <v>LH</v>
          </cell>
          <cell r="R3640" t="str">
            <v xml:space="preserve">LH </v>
          </cell>
        </row>
        <row r="3641">
          <cell r="A3641">
            <v>194623</v>
          </cell>
          <cell r="B3641" t="str">
            <v>RUBIA DH-2 15W40         208L   TOT   SG</v>
          </cell>
          <cell r="C3641" t="str">
            <v>208L</v>
          </cell>
          <cell r="D3641" t="str">
            <v>154HDAM_H_SG</v>
          </cell>
          <cell r="E3641" t="str">
            <v>P11N02N4</v>
          </cell>
          <cell r="F3641" t="str">
            <v>SG</v>
          </cell>
          <cell r="G3641" t="str">
            <v>AO</v>
          </cell>
          <cell r="H3641" t="str">
            <v>2A</v>
          </cell>
          <cell r="I3641" t="str">
            <v>2A</v>
          </cell>
          <cell r="J3641" t="str">
            <v>2A</v>
          </cell>
          <cell r="K3641" t="str">
            <v>2A</v>
          </cell>
          <cell r="L3641" t="str">
            <v>2A</v>
          </cell>
          <cell r="M3641" t="str">
            <v>2A</v>
          </cell>
          <cell r="N3641">
            <v>2</v>
          </cell>
          <cell r="O3641">
            <v>2</v>
          </cell>
          <cell r="P3641">
            <v>2</v>
          </cell>
          <cell r="Q3641" t="str">
            <v>LH</v>
          </cell>
          <cell r="R3641" t="str">
            <v xml:space="preserve">LH </v>
          </cell>
        </row>
        <row r="3642">
          <cell r="A3642">
            <v>194624</v>
          </cell>
          <cell r="B3642" t="str">
            <v>RUBIA DH-2 FE 10W30      208L   TOT   SG</v>
          </cell>
          <cell r="C3642" t="str">
            <v>208L</v>
          </cell>
          <cell r="D3642" t="str">
            <v>103HDKK_H_SG</v>
          </cell>
          <cell r="E3642" t="str">
            <v>P11N02N4AAAA</v>
          </cell>
          <cell r="F3642" t="str">
            <v>SG</v>
          </cell>
          <cell r="G3642" t="str">
            <v>AO</v>
          </cell>
          <cell r="H3642" t="str">
            <v>2B</v>
          </cell>
          <cell r="I3642" t="str">
            <v>2B</v>
          </cell>
          <cell r="J3642" t="str">
            <v>2B</v>
          </cell>
          <cell r="K3642" t="str">
            <v>2B</v>
          </cell>
          <cell r="L3642" t="str">
            <v>2B</v>
          </cell>
          <cell r="M3642" t="str">
            <v>2B</v>
          </cell>
          <cell r="N3642">
            <v>3</v>
          </cell>
          <cell r="O3642">
            <v>3</v>
          </cell>
          <cell r="P3642">
            <v>3</v>
          </cell>
          <cell r="Q3642" t="str">
            <v>LH</v>
          </cell>
          <cell r="R3642" t="str">
            <v xml:space="preserve">LH </v>
          </cell>
        </row>
        <row r="3643">
          <cell r="A3643">
            <v>194665</v>
          </cell>
          <cell r="B3643" t="str">
            <v>RUBIA FLEET HD 200 15W40 208L   TOT   SG</v>
          </cell>
          <cell r="C3643" t="str">
            <v>208L</v>
          </cell>
          <cell r="D3643" t="str">
            <v>154HDAI_H_SG</v>
          </cell>
          <cell r="E3643" t="str">
            <v>P11N02N7</v>
          </cell>
          <cell r="F3643" t="str">
            <v>SG</v>
          </cell>
          <cell r="G3643" t="str">
            <v>AO</v>
          </cell>
          <cell r="H3643">
            <v>3</v>
          </cell>
          <cell r="I3643" t="str">
            <v>close</v>
          </cell>
          <cell r="J3643" t="str">
            <v>close</v>
          </cell>
          <cell r="K3643" t="str">
            <v>close</v>
          </cell>
          <cell r="L3643" t="str">
            <v>LH</v>
          </cell>
          <cell r="M3643" t="str">
            <v>LH</v>
          </cell>
          <cell r="N3643" t="str">
            <v>LH</v>
          </cell>
          <cell r="O3643" t="str">
            <v>LH</v>
          </cell>
          <cell r="P3643" t="str">
            <v>LH</v>
          </cell>
          <cell r="Q3643" t="str">
            <v>LH</v>
          </cell>
          <cell r="R3643" t="str">
            <v xml:space="preserve">LH </v>
          </cell>
        </row>
        <row r="3644">
          <cell r="A3644">
            <v>217102</v>
          </cell>
          <cell r="B3644" t="str">
            <v>RUBIA FLEET HD 200 20W40 12B1L  TOT   SG</v>
          </cell>
          <cell r="C3644" t="str">
            <v>12B1L</v>
          </cell>
          <cell r="D3644" t="str">
            <v>204HDBB_H_SG</v>
          </cell>
          <cell r="E3644" t="str">
            <v>P11N02N7</v>
          </cell>
          <cell r="F3644" t="str">
            <v>SG</v>
          </cell>
          <cell r="G3644" t="str">
            <v>AO</v>
          </cell>
          <cell r="H3644" t="str">
            <v>-</v>
          </cell>
          <cell r="I3644" t="str">
            <v>-</v>
          </cell>
          <cell r="J3644" t="str">
            <v>-</v>
          </cell>
          <cell r="K3644" t="str">
            <v>2B</v>
          </cell>
          <cell r="L3644" t="str">
            <v>2B</v>
          </cell>
          <cell r="M3644" t="str">
            <v>2B</v>
          </cell>
          <cell r="N3644">
            <v>3</v>
          </cell>
          <cell r="O3644">
            <v>3</v>
          </cell>
          <cell r="P3644">
            <v>3</v>
          </cell>
          <cell r="Q3644">
            <v>3</v>
          </cell>
          <cell r="R3644">
            <v>3</v>
          </cell>
        </row>
        <row r="3645">
          <cell r="A3645">
            <v>204618</v>
          </cell>
          <cell r="B3645" t="str">
            <v>RUBIA FLEET HD 200 20W40 18B1L  TOT   SG</v>
          </cell>
          <cell r="C3645" t="str">
            <v>18B1L</v>
          </cell>
          <cell r="D3645" t="str">
            <v>204HDBB_H_SG</v>
          </cell>
          <cell r="E3645" t="str">
            <v>P11N02N7</v>
          </cell>
          <cell r="F3645" t="str">
            <v>SG</v>
          </cell>
          <cell r="G3645" t="str">
            <v>AO</v>
          </cell>
          <cell r="H3645" t="str">
            <v>2B</v>
          </cell>
          <cell r="I3645" t="str">
            <v>2B</v>
          </cell>
          <cell r="J3645" t="str">
            <v>2B</v>
          </cell>
          <cell r="K3645" t="str">
            <v>LS</v>
          </cell>
          <cell r="L3645" t="str">
            <v>LH</v>
          </cell>
          <cell r="M3645" t="str">
            <v>LH</v>
          </cell>
          <cell r="N3645" t="str">
            <v>LH</v>
          </cell>
          <cell r="O3645" t="str">
            <v>LH</v>
          </cell>
          <cell r="P3645" t="str">
            <v>LH</v>
          </cell>
          <cell r="Q3645" t="str">
            <v>LH</v>
          </cell>
          <cell r="R3645" t="str">
            <v xml:space="preserve">LH </v>
          </cell>
        </row>
        <row r="3646">
          <cell r="A3646">
            <v>204616</v>
          </cell>
          <cell r="B3646" t="str">
            <v>RUBIA FLEET HD 200 20W40 208L   TOT   SG</v>
          </cell>
          <cell r="C3646" t="str">
            <v>208L</v>
          </cell>
          <cell r="D3646" t="str">
            <v>204HDBB_H_SG</v>
          </cell>
          <cell r="E3646" t="str">
            <v>P11N02N7</v>
          </cell>
          <cell r="F3646" t="str">
            <v>SG</v>
          </cell>
          <cell r="G3646" t="str">
            <v>AO</v>
          </cell>
          <cell r="H3646" t="str">
            <v>2B</v>
          </cell>
          <cell r="I3646" t="str">
            <v>2B</v>
          </cell>
          <cell r="J3646" t="str">
            <v>2B</v>
          </cell>
          <cell r="K3646" t="str">
            <v>2B</v>
          </cell>
          <cell r="L3646" t="str">
            <v>2B</v>
          </cell>
          <cell r="M3646" t="str">
            <v>2B</v>
          </cell>
          <cell r="N3646">
            <v>3</v>
          </cell>
          <cell r="O3646">
            <v>3</v>
          </cell>
          <cell r="P3646">
            <v>3</v>
          </cell>
          <cell r="Q3646">
            <v>3</v>
          </cell>
          <cell r="R3646">
            <v>3</v>
          </cell>
        </row>
        <row r="3647">
          <cell r="A3647">
            <v>204617</v>
          </cell>
          <cell r="B3647" t="str">
            <v>RUBIA FLEET HD 200 20W40 3B5L   TOT   SG</v>
          </cell>
          <cell r="C3647" t="str">
            <v>3B5L</v>
          </cell>
          <cell r="D3647" t="str">
            <v>204HDBB_H_SG</v>
          </cell>
          <cell r="E3647" t="str">
            <v>P11N02N7</v>
          </cell>
          <cell r="F3647" t="str">
            <v>SG</v>
          </cell>
          <cell r="G3647" t="str">
            <v>AO</v>
          </cell>
          <cell r="H3647" t="str">
            <v>2B</v>
          </cell>
          <cell r="I3647" t="str">
            <v>2B</v>
          </cell>
          <cell r="J3647" t="str">
            <v>2B</v>
          </cell>
          <cell r="K3647" t="str">
            <v>LS</v>
          </cell>
          <cell r="L3647" t="str">
            <v>LH</v>
          </cell>
          <cell r="M3647" t="str">
            <v>LH</v>
          </cell>
          <cell r="N3647" t="str">
            <v>LH</v>
          </cell>
          <cell r="O3647" t="str">
            <v>LH</v>
          </cell>
          <cell r="P3647" t="str">
            <v>LH</v>
          </cell>
          <cell r="Q3647" t="str">
            <v>LH</v>
          </cell>
          <cell r="R3647" t="str">
            <v xml:space="preserve">LH </v>
          </cell>
        </row>
        <row r="3648">
          <cell r="A3648">
            <v>217101</v>
          </cell>
          <cell r="B3648" t="str">
            <v>RUBIA FLEET HD 200 20W40 3B5L   TOT  1SG</v>
          </cell>
          <cell r="C3648" t="str">
            <v>3B5L</v>
          </cell>
          <cell r="D3648" t="str">
            <v>204HDBB_H_SG</v>
          </cell>
          <cell r="E3648" t="str">
            <v>P11N02N7</v>
          </cell>
          <cell r="F3648" t="str">
            <v>SG</v>
          </cell>
          <cell r="G3648" t="str">
            <v>AO</v>
          </cell>
          <cell r="H3648" t="str">
            <v>-</v>
          </cell>
          <cell r="I3648" t="str">
            <v>-</v>
          </cell>
          <cell r="J3648" t="str">
            <v>-</v>
          </cell>
          <cell r="K3648" t="str">
            <v>2B</v>
          </cell>
          <cell r="L3648" t="str">
            <v>2B</v>
          </cell>
          <cell r="M3648" t="str">
            <v>2B</v>
          </cell>
          <cell r="N3648">
            <v>3</v>
          </cell>
          <cell r="O3648">
            <v>3</v>
          </cell>
          <cell r="P3648">
            <v>3</v>
          </cell>
          <cell r="Q3648">
            <v>3</v>
          </cell>
          <cell r="R3648" t="str">
            <v>LH</v>
          </cell>
        </row>
        <row r="3649">
          <cell r="A3649">
            <v>183872</v>
          </cell>
          <cell r="B3649" t="str">
            <v>RUBIA FLEET HD 200 20W50 18LP   TOT   SG</v>
          </cell>
          <cell r="C3649" t="str">
            <v>18LP</v>
          </cell>
          <cell r="D3649" t="str">
            <v>205HDGG_H_SG</v>
          </cell>
          <cell r="E3649" t="str">
            <v>P11N02N7</v>
          </cell>
          <cell r="F3649" t="str">
            <v>SG</v>
          </cell>
          <cell r="G3649" t="str">
            <v>AO</v>
          </cell>
          <cell r="H3649">
            <v>3</v>
          </cell>
          <cell r="I3649" t="str">
            <v>2B</v>
          </cell>
          <cell r="J3649">
            <v>3</v>
          </cell>
          <cell r="K3649">
            <v>3</v>
          </cell>
          <cell r="L3649">
            <v>3</v>
          </cell>
          <cell r="M3649">
            <v>3</v>
          </cell>
          <cell r="N3649">
            <v>3</v>
          </cell>
          <cell r="O3649">
            <v>3</v>
          </cell>
          <cell r="P3649">
            <v>3</v>
          </cell>
          <cell r="Q3649">
            <v>3</v>
          </cell>
          <cell r="R3649">
            <v>3</v>
          </cell>
        </row>
        <row r="3650">
          <cell r="A3650">
            <v>194636</v>
          </cell>
          <cell r="B3650" t="str">
            <v>RUBIA FLEET HD 200 20W50 208L   TOT   SG</v>
          </cell>
          <cell r="C3650" t="str">
            <v>208L</v>
          </cell>
          <cell r="D3650" t="str">
            <v>205HDGG_H_SG</v>
          </cell>
          <cell r="E3650" t="str">
            <v>P11N02N7</v>
          </cell>
          <cell r="F3650" t="str">
            <v>SG</v>
          </cell>
          <cell r="G3650" t="str">
            <v>AO</v>
          </cell>
          <cell r="H3650">
            <v>1</v>
          </cell>
          <cell r="I3650">
            <v>1</v>
          </cell>
          <cell r="J3650">
            <v>1</v>
          </cell>
          <cell r="K3650">
            <v>1</v>
          </cell>
          <cell r="L3650">
            <v>1</v>
          </cell>
          <cell r="M3650">
            <v>1</v>
          </cell>
          <cell r="N3650">
            <v>1</v>
          </cell>
          <cell r="O3650">
            <v>1</v>
          </cell>
          <cell r="P3650">
            <v>1</v>
          </cell>
          <cell r="Q3650">
            <v>2</v>
          </cell>
          <cell r="R3650" t="str">
            <v>LH</v>
          </cell>
        </row>
        <row r="3651">
          <cell r="A3651">
            <v>188102</v>
          </cell>
          <cell r="B3651" t="str">
            <v>RUBIA FLEET HD 200 20W50 3B5L   TOT   SG</v>
          </cell>
          <cell r="C3651" t="str">
            <v>3B5L</v>
          </cell>
          <cell r="D3651" t="str">
            <v>205HDGG_H_SG</v>
          </cell>
          <cell r="E3651" t="str">
            <v>P11N02N7</v>
          </cell>
          <cell r="F3651" t="str">
            <v>SG</v>
          </cell>
          <cell r="G3651" t="str">
            <v>AO</v>
          </cell>
          <cell r="H3651" t="str">
            <v>2A</v>
          </cell>
          <cell r="I3651" t="str">
            <v>2A</v>
          </cell>
          <cell r="J3651" t="str">
            <v>2A</v>
          </cell>
          <cell r="K3651" t="str">
            <v>LS</v>
          </cell>
          <cell r="L3651" t="str">
            <v>LS</v>
          </cell>
          <cell r="M3651" t="str">
            <v>LS</v>
          </cell>
          <cell r="N3651" t="str">
            <v>LH</v>
          </cell>
          <cell r="O3651" t="str">
            <v>LH</v>
          </cell>
          <cell r="P3651" t="str">
            <v>LH</v>
          </cell>
          <cell r="Q3651" t="str">
            <v>LH</v>
          </cell>
          <cell r="R3651" t="str">
            <v xml:space="preserve">LH </v>
          </cell>
        </row>
        <row r="3652">
          <cell r="A3652">
            <v>216944</v>
          </cell>
          <cell r="B3652" t="str">
            <v>RUBIA FLEET HD 200 20W50 3B5L   TOT  1SG</v>
          </cell>
          <cell r="C3652" t="str">
            <v>3B5L</v>
          </cell>
          <cell r="D3652" t="str">
            <v>205HDGG_H_SG</v>
          </cell>
          <cell r="E3652" t="str">
            <v>P11N02N7</v>
          </cell>
          <cell r="F3652" t="str">
            <v>SG</v>
          </cell>
          <cell r="G3652" t="str">
            <v>AO</v>
          </cell>
          <cell r="H3652" t="str">
            <v>-</v>
          </cell>
          <cell r="I3652" t="str">
            <v>-</v>
          </cell>
          <cell r="J3652" t="str">
            <v>-</v>
          </cell>
          <cell r="K3652" t="str">
            <v>2A</v>
          </cell>
          <cell r="L3652" t="str">
            <v>2A</v>
          </cell>
          <cell r="M3652" t="str">
            <v>2A</v>
          </cell>
          <cell r="N3652">
            <v>2</v>
          </cell>
          <cell r="O3652">
            <v>2</v>
          </cell>
          <cell r="P3652">
            <v>2</v>
          </cell>
          <cell r="Q3652">
            <v>2</v>
          </cell>
          <cell r="R3652" t="str">
            <v>LS</v>
          </cell>
        </row>
        <row r="3653">
          <cell r="A3653">
            <v>310782</v>
          </cell>
          <cell r="B3653" t="str">
            <v>RUBIA FLEET HD 200 20W50 BULK   TOT   SG</v>
          </cell>
          <cell r="C3653" t="str">
            <v>BULK</v>
          </cell>
          <cell r="D3653" t="str">
            <v>205HDGG_H_SG</v>
          </cell>
          <cell r="E3653" t="str">
            <v>P11N02N7</v>
          </cell>
          <cell r="F3653" t="str">
            <v>SG</v>
          </cell>
          <cell r="G3653" t="str">
            <v>AO</v>
          </cell>
          <cell r="H3653" t="str">
            <v>-</v>
          </cell>
          <cell r="I3653" t="str">
            <v>-</v>
          </cell>
          <cell r="J3653" t="str">
            <v>-</v>
          </cell>
          <cell r="K3653" t="str">
            <v>On order Bulk</v>
          </cell>
          <cell r="L3653" t="str">
            <v>On order Bulk</v>
          </cell>
          <cell r="M3653" t="str">
            <v>On order Bulk</v>
          </cell>
          <cell r="N3653">
            <v>3</v>
          </cell>
          <cell r="O3653">
            <v>3</v>
          </cell>
          <cell r="P3653">
            <v>3</v>
          </cell>
          <cell r="Q3653">
            <v>3</v>
          </cell>
          <cell r="R3653" t="str">
            <v>LH</v>
          </cell>
        </row>
        <row r="3654">
          <cell r="A3654">
            <v>183874</v>
          </cell>
          <cell r="B3654" t="str">
            <v>RUBIA FLEET HD 200 20W50 FXTANK TOT   SG</v>
          </cell>
          <cell r="C3654" t="str">
            <v>FXTANK</v>
          </cell>
          <cell r="D3654" t="str">
            <v>205HDGG_H_SG</v>
          </cell>
          <cell r="E3654" t="str">
            <v>P11N02N7</v>
          </cell>
          <cell r="F3654" t="str">
            <v>SG</v>
          </cell>
          <cell r="G3654" t="str">
            <v>AO</v>
          </cell>
          <cell r="H3654" t="str">
            <v>On order Bulk</v>
          </cell>
          <cell r="I3654" t="str">
            <v>On order Bulk</v>
          </cell>
          <cell r="J3654" t="str">
            <v>On order Bulk</v>
          </cell>
          <cell r="K3654">
            <v>3</v>
          </cell>
          <cell r="L3654">
            <v>3</v>
          </cell>
          <cell r="M3654" t="str">
            <v>On Order BULK</v>
          </cell>
          <cell r="N3654">
            <v>3</v>
          </cell>
          <cell r="O3654">
            <v>3</v>
          </cell>
          <cell r="P3654">
            <v>3</v>
          </cell>
          <cell r="Q3654">
            <v>3</v>
          </cell>
          <cell r="R3654" t="str">
            <v>LH</v>
          </cell>
        </row>
        <row r="3655">
          <cell r="A3655">
            <v>210279</v>
          </cell>
          <cell r="B3655" t="str">
            <v>RUBIA FLEET HD 300 10W30 1000L  TOT   SG</v>
          </cell>
          <cell r="C3655" t="str">
            <v>1000L</v>
          </cell>
          <cell r="D3655" t="str">
            <v>103HDOO_H_SG</v>
          </cell>
          <cell r="E3655" t="str">
            <v>P11N02N6</v>
          </cell>
          <cell r="F3655" t="str">
            <v>SG</v>
          </cell>
          <cell r="G3655" t="str">
            <v>AO</v>
          </cell>
          <cell r="H3655" t="str">
            <v>-</v>
          </cell>
          <cell r="I3655" t="str">
            <v>-</v>
          </cell>
          <cell r="J3655" t="str">
            <v>2B</v>
          </cell>
          <cell r="K3655" t="str">
            <v>2B</v>
          </cell>
          <cell r="L3655" t="str">
            <v>2B</v>
          </cell>
          <cell r="M3655" t="str">
            <v>2B</v>
          </cell>
          <cell r="N3655">
            <v>3</v>
          </cell>
          <cell r="O3655">
            <v>3</v>
          </cell>
          <cell r="P3655">
            <v>3</v>
          </cell>
          <cell r="Q3655">
            <v>3</v>
          </cell>
          <cell r="R3655">
            <v>3</v>
          </cell>
        </row>
        <row r="3656">
          <cell r="A3656">
            <v>207332</v>
          </cell>
          <cell r="B3656" t="str">
            <v>RUBIA FLEET HD 300 10W30 208L   TOT   SG</v>
          </cell>
          <cell r="C3656" t="str">
            <v>208L</v>
          </cell>
          <cell r="D3656" t="str">
            <v>103HDOO_H_SG</v>
          </cell>
          <cell r="E3656" t="str">
            <v>P11N02N6</v>
          </cell>
          <cell r="F3656" t="str">
            <v>SG</v>
          </cell>
          <cell r="G3656" t="str">
            <v>AO</v>
          </cell>
          <cell r="H3656" t="str">
            <v>-</v>
          </cell>
          <cell r="I3656" t="str">
            <v>-</v>
          </cell>
          <cell r="J3656" t="str">
            <v>-</v>
          </cell>
          <cell r="K3656" t="str">
            <v>2B</v>
          </cell>
          <cell r="L3656" t="str">
            <v>2B</v>
          </cell>
          <cell r="M3656" t="str">
            <v>2B</v>
          </cell>
          <cell r="N3656">
            <v>3</v>
          </cell>
          <cell r="O3656">
            <v>3</v>
          </cell>
          <cell r="P3656">
            <v>3</v>
          </cell>
          <cell r="Q3656">
            <v>3</v>
          </cell>
          <cell r="R3656">
            <v>3</v>
          </cell>
        </row>
        <row r="3657">
          <cell r="A3657">
            <v>207307</v>
          </cell>
          <cell r="B3657" t="str">
            <v>RUBIA FLEET HD 300 10W30 FXTANK TOT   SG</v>
          </cell>
          <cell r="C3657" t="str">
            <v>FXTANK</v>
          </cell>
          <cell r="D3657" t="str">
            <v>103HDOO_H_SG</v>
          </cell>
          <cell r="E3657" t="str">
            <v>P11N02N6</v>
          </cell>
          <cell r="F3657" t="str">
            <v>SG</v>
          </cell>
          <cell r="G3657" t="str">
            <v>AO</v>
          </cell>
          <cell r="H3657" t="str">
            <v>-</v>
          </cell>
          <cell r="I3657" t="str">
            <v>On order Bulk</v>
          </cell>
          <cell r="J3657" t="str">
            <v>On order Bulk</v>
          </cell>
          <cell r="K3657">
            <v>3</v>
          </cell>
          <cell r="L3657">
            <v>3</v>
          </cell>
          <cell r="M3657" t="str">
            <v>On Order BULK</v>
          </cell>
          <cell r="N3657">
            <v>3</v>
          </cell>
          <cell r="O3657">
            <v>3</v>
          </cell>
          <cell r="P3657">
            <v>3</v>
          </cell>
          <cell r="Q3657">
            <v>3</v>
          </cell>
          <cell r="R3657">
            <v>3</v>
          </cell>
        </row>
        <row r="3658">
          <cell r="A3658">
            <v>206739</v>
          </cell>
          <cell r="B3658" t="str">
            <v>RUBIA FLEET HD 300 15W40 1000L  TOT   SG</v>
          </cell>
          <cell r="C3658" t="str">
            <v>1000L</v>
          </cell>
          <cell r="D3658" t="str">
            <v>154HDAD_H_SG</v>
          </cell>
          <cell r="E3658" t="str">
            <v>P11N02N7</v>
          </cell>
          <cell r="F3658" t="str">
            <v>SG</v>
          </cell>
          <cell r="G3658" t="str">
            <v>AO</v>
          </cell>
          <cell r="H3658" t="str">
            <v>-</v>
          </cell>
          <cell r="I3658">
            <v>3</v>
          </cell>
          <cell r="J3658" t="str">
            <v>for depletion</v>
          </cell>
          <cell r="K3658" t="str">
            <v>for depletion</v>
          </cell>
          <cell r="L3658" t="str">
            <v>LH</v>
          </cell>
          <cell r="M3658" t="str">
            <v>LH</v>
          </cell>
          <cell r="N3658" t="str">
            <v>LH</v>
          </cell>
          <cell r="O3658" t="str">
            <v>LH</v>
          </cell>
          <cell r="P3658" t="str">
            <v>LH</v>
          </cell>
          <cell r="Q3658" t="str">
            <v>LH</v>
          </cell>
          <cell r="R3658" t="str">
            <v xml:space="preserve">LH </v>
          </cell>
        </row>
        <row r="3659">
          <cell r="A3659">
            <v>211849</v>
          </cell>
          <cell r="B3659" t="str">
            <v>RUBIA FLEET HD 300 15W40 1000L  TOT  1SG</v>
          </cell>
          <cell r="C3659" t="str">
            <v>1000L</v>
          </cell>
          <cell r="D3659" t="str">
            <v>154HDBB_H_SG</v>
          </cell>
          <cell r="E3659" t="str">
            <v>P11N02N6</v>
          </cell>
          <cell r="F3659" t="str">
            <v>SG</v>
          </cell>
          <cell r="G3659" t="str">
            <v>AO</v>
          </cell>
          <cell r="H3659" t="str">
            <v>-</v>
          </cell>
          <cell r="I3659" t="str">
            <v>-</v>
          </cell>
          <cell r="J3659" t="str">
            <v>-</v>
          </cell>
          <cell r="K3659">
            <v>3</v>
          </cell>
          <cell r="L3659">
            <v>3</v>
          </cell>
          <cell r="M3659">
            <v>3</v>
          </cell>
          <cell r="N3659">
            <v>3</v>
          </cell>
          <cell r="O3659">
            <v>3</v>
          </cell>
          <cell r="P3659">
            <v>3</v>
          </cell>
          <cell r="Q3659">
            <v>3</v>
          </cell>
          <cell r="R3659">
            <v>3</v>
          </cell>
        </row>
        <row r="3660">
          <cell r="A3660">
            <v>216915</v>
          </cell>
          <cell r="B3660" t="str">
            <v>RUBIA FLEET HD 300 15W40 12B1L  TOT   SG</v>
          </cell>
          <cell r="C3660" t="str">
            <v>12B1L</v>
          </cell>
          <cell r="D3660" t="str">
            <v>154HDBB_H_SG</v>
          </cell>
          <cell r="E3660" t="str">
            <v>P11N02N6</v>
          </cell>
          <cell r="F3660" t="str">
            <v>SG</v>
          </cell>
          <cell r="G3660" t="str">
            <v>AO</v>
          </cell>
          <cell r="H3660" t="str">
            <v>-</v>
          </cell>
          <cell r="I3660" t="str">
            <v>-</v>
          </cell>
          <cell r="J3660" t="str">
            <v>-</v>
          </cell>
          <cell r="K3660" t="str">
            <v>2A</v>
          </cell>
          <cell r="L3660" t="str">
            <v>2A</v>
          </cell>
          <cell r="M3660" t="str">
            <v>2A</v>
          </cell>
          <cell r="N3660">
            <v>2</v>
          </cell>
          <cell r="O3660">
            <v>3</v>
          </cell>
          <cell r="P3660">
            <v>3</v>
          </cell>
          <cell r="Q3660">
            <v>3</v>
          </cell>
          <cell r="R3660">
            <v>3</v>
          </cell>
        </row>
        <row r="3661">
          <cell r="A3661">
            <v>203579</v>
          </cell>
          <cell r="B3661" t="str">
            <v>RUBIA FLEET HD 300 15W40 18B1L  TOT   SG</v>
          </cell>
          <cell r="C3661" t="str">
            <v>18B1L</v>
          </cell>
          <cell r="D3661" t="str">
            <v>154HDAD_H_SG</v>
          </cell>
          <cell r="E3661" t="str">
            <v>P11N02N7</v>
          </cell>
          <cell r="F3661" t="str">
            <v>SG</v>
          </cell>
          <cell r="G3661" t="str">
            <v>AO</v>
          </cell>
          <cell r="H3661" t="str">
            <v>2A</v>
          </cell>
          <cell r="I3661" t="str">
            <v>2A</v>
          </cell>
          <cell r="J3661" t="str">
            <v>for depletion</v>
          </cell>
          <cell r="K3661" t="str">
            <v>for depletion</v>
          </cell>
          <cell r="L3661" t="str">
            <v>LS</v>
          </cell>
          <cell r="M3661" t="str">
            <v>LS</v>
          </cell>
          <cell r="N3661" t="str">
            <v>LH</v>
          </cell>
          <cell r="O3661" t="str">
            <v>LH</v>
          </cell>
          <cell r="P3661" t="str">
            <v>LH</v>
          </cell>
          <cell r="Q3661" t="str">
            <v>LH</v>
          </cell>
          <cell r="R3661" t="str">
            <v xml:space="preserve">LH </v>
          </cell>
        </row>
        <row r="3662">
          <cell r="A3662">
            <v>211850</v>
          </cell>
          <cell r="B3662" t="str">
            <v>RUBIA FLEET HD 300 15W40 18B1L  TOT  1SG</v>
          </cell>
          <cell r="C3662" t="str">
            <v>18B1L</v>
          </cell>
          <cell r="D3662" t="str">
            <v>154HDBB_H_SG</v>
          </cell>
          <cell r="E3662" t="str">
            <v>P11N02N7</v>
          </cell>
          <cell r="F3662" t="str">
            <v>SG</v>
          </cell>
          <cell r="G3662" t="str">
            <v>AO</v>
          </cell>
          <cell r="H3662" t="str">
            <v>-</v>
          </cell>
          <cell r="I3662" t="str">
            <v>-</v>
          </cell>
          <cell r="J3662" t="str">
            <v>2A</v>
          </cell>
          <cell r="K3662" t="str">
            <v>LS</v>
          </cell>
          <cell r="L3662" t="str">
            <v>LH</v>
          </cell>
          <cell r="M3662" t="str">
            <v>LH</v>
          </cell>
          <cell r="N3662" t="str">
            <v>LH</v>
          </cell>
          <cell r="O3662" t="str">
            <v>LH</v>
          </cell>
          <cell r="P3662" t="str">
            <v>LH</v>
          </cell>
          <cell r="Q3662" t="str">
            <v>LH</v>
          </cell>
          <cell r="R3662" t="str">
            <v xml:space="preserve">LH </v>
          </cell>
        </row>
        <row r="3663">
          <cell r="A3663">
            <v>203577</v>
          </cell>
          <cell r="B3663" t="str">
            <v>RUBIA FLEET HD 300 15W40 18LP   TOT   SG</v>
          </cell>
          <cell r="C3663" t="str">
            <v>18LP</v>
          </cell>
          <cell r="D3663" t="str">
            <v>154HDAD_H_SG</v>
          </cell>
          <cell r="E3663" t="str">
            <v>P11N02N7</v>
          </cell>
          <cell r="F3663" t="str">
            <v>SG</v>
          </cell>
          <cell r="G3663" t="str">
            <v>AO</v>
          </cell>
          <cell r="H3663" t="str">
            <v>2A</v>
          </cell>
          <cell r="I3663" t="str">
            <v>2A</v>
          </cell>
          <cell r="J3663" t="str">
            <v>for depletion</v>
          </cell>
          <cell r="K3663" t="str">
            <v>for depletion</v>
          </cell>
          <cell r="L3663" t="str">
            <v>LS</v>
          </cell>
          <cell r="M3663" t="str">
            <v>LH</v>
          </cell>
          <cell r="N3663" t="str">
            <v>LH</v>
          </cell>
          <cell r="O3663" t="str">
            <v>LH</v>
          </cell>
          <cell r="P3663" t="str">
            <v>LH</v>
          </cell>
          <cell r="Q3663" t="str">
            <v>LH</v>
          </cell>
          <cell r="R3663" t="str">
            <v xml:space="preserve">LH </v>
          </cell>
        </row>
        <row r="3664">
          <cell r="A3664">
            <v>211851</v>
          </cell>
          <cell r="B3664" t="str">
            <v>RUBIA FLEET HD 300 15W40 18LP   TOT  1SG</v>
          </cell>
          <cell r="C3664" t="str">
            <v>18LP</v>
          </cell>
          <cell r="D3664" t="str">
            <v>154HDBB_H_SG</v>
          </cell>
          <cell r="E3664" t="str">
            <v>P11N02N6</v>
          </cell>
          <cell r="F3664" t="str">
            <v>SG</v>
          </cell>
          <cell r="G3664" t="str">
            <v>AO</v>
          </cell>
          <cell r="H3664" t="str">
            <v>-</v>
          </cell>
          <cell r="I3664" t="str">
            <v>-</v>
          </cell>
          <cell r="J3664" t="str">
            <v>-</v>
          </cell>
          <cell r="K3664" t="str">
            <v>2A</v>
          </cell>
          <cell r="L3664" t="str">
            <v>2A</v>
          </cell>
          <cell r="M3664" t="str">
            <v>2A</v>
          </cell>
          <cell r="N3664">
            <v>2</v>
          </cell>
          <cell r="O3664">
            <v>3</v>
          </cell>
          <cell r="P3664">
            <v>3</v>
          </cell>
          <cell r="Q3664">
            <v>3</v>
          </cell>
          <cell r="R3664">
            <v>3</v>
          </cell>
        </row>
        <row r="3665">
          <cell r="A3665">
            <v>203575</v>
          </cell>
          <cell r="B3665" t="str">
            <v>RUBIA FLEET HD 300 15W40 208L   TOT   SG</v>
          </cell>
          <cell r="C3665" t="str">
            <v>208L</v>
          </cell>
          <cell r="D3665" t="str">
            <v>154HDAD_H_SG</v>
          </cell>
          <cell r="E3665" t="str">
            <v>P11N02N7</v>
          </cell>
          <cell r="F3665" t="str">
            <v>SG</v>
          </cell>
          <cell r="G3665" t="str">
            <v>AO</v>
          </cell>
          <cell r="H3665" t="str">
            <v>2A</v>
          </cell>
          <cell r="I3665" t="str">
            <v>2A</v>
          </cell>
          <cell r="J3665" t="str">
            <v>for depletion</v>
          </cell>
          <cell r="K3665" t="str">
            <v>for depletion</v>
          </cell>
          <cell r="L3665" t="str">
            <v>LH</v>
          </cell>
          <cell r="M3665" t="str">
            <v>LH</v>
          </cell>
          <cell r="N3665" t="str">
            <v>LH</v>
          </cell>
          <cell r="O3665" t="str">
            <v>LH</v>
          </cell>
          <cell r="P3665" t="str">
            <v>LH</v>
          </cell>
          <cell r="Q3665" t="str">
            <v>LH</v>
          </cell>
          <cell r="R3665" t="str">
            <v xml:space="preserve">LH </v>
          </cell>
        </row>
        <row r="3666">
          <cell r="A3666">
            <v>211852</v>
          </cell>
          <cell r="B3666" t="str">
            <v>RUBIA FLEET HD 300 15W40 208L   TOT  1SG</v>
          </cell>
          <cell r="C3666" t="str">
            <v>208L</v>
          </cell>
          <cell r="D3666" t="str">
            <v>154HDBB_H_SG</v>
          </cell>
          <cell r="E3666" t="str">
            <v>P11N02N7</v>
          </cell>
          <cell r="F3666" t="str">
            <v>SG</v>
          </cell>
          <cell r="G3666" t="str">
            <v>AO</v>
          </cell>
          <cell r="H3666" t="str">
            <v>-</v>
          </cell>
          <cell r="I3666" t="str">
            <v>-</v>
          </cell>
          <cell r="J3666">
            <v>1</v>
          </cell>
          <cell r="K3666">
            <v>1</v>
          </cell>
          <cell r="L3666">
            <v>1</v>
          </cell>
          <cell r="M3666">
            <v>1</v>
          </cell>
          <cell r="N3666">
            <v>1</v>
          </cell>
          <cell r="O3666">
            <v>1</v>
          </cell>
          <cell r="P3666">
            <v>1</v>
          </cell>
          <cell r="Q3666">
            <v>1</v>
          </cell>
          <cell r="R3666">
            <v>1</v>
          </cell>
        </row>
        <row r="3667">
          <cell r="A3667">
            <v>203576</v>
          </cell>
          <cell r="B3667" t="str">
            <v>RUBIA FLEET HD 300 15W40 20LJ   TOT   SG</v>
          </cell>
          <cell r="C3667" t="str">
            <v>20LJ</v>
          </cell>
          <cell r="D3667" t="str">
            <v>154HDAD_H_SG</v>
          </cell>
          <cell r="E3667" t="str">
            <v>P11N02N7</v>
          </cell>
          <cell r="F3667" t="str">
            <v>SG</v>
          </cell>
          <cell r="G3667" t="str">
            <v>AO</v>
          </cell>
          <cell r="H3667" t="str">
            <v>2B</v>
          </cell>
          <cell r="I3667" t="str">
            <v>2B</v>
          </cell>
          <cell r="J3667" t="str">
            <v>for depletion</v>
          </cell>
          <cell r="K3667" t="str">
            <v>close</v>
          </cell>
          <cell r="L3667" t="str">
            <v>LH</v>
          </cell>
          <cell r="M3667" t="str">
            <v>LH</v>
          </cell>
          <cell r="N3667" t="str">
            <v>LH</v>
          </cell>
          <cell r="O3667" t="str">
            <v>LH</v>
          </cell>
          <cell r="P3667" t="str">
            <v>LH</v>
          </cell>
          <cell r="Q3667" t="str">
            <v>LH</v>
          </cell>
          <cell r="R3667" t="str">
            <v xml:space="preserve">LH </v>
          </cell>
        </row>
        <row r="3668">
          <cell r="A3668">
            <v>211853</v>
          </cell>
          <cell r="B3668" t="str">
            <v>RUBIA FLEET HD 300 15W40 20LJ   TOT  1SG</v>
          </cell>
          <cell r="C3668" t="str">
            <v>20LJ</v>
          </cell>
          <cell r="D3668" t="str">
            <v>154HDBB_H_SG</v>
          </cell>
          <cell r="E3668" t="str">
            <v>P11N02N6</v>
          </cell>
          <cell r="F3668" t="str">
            <v>SG</v>
          </cell>
          <cell r="G3668" t="str">
            <v>AO</v>
          </cell>
          <cell r="H3668" t="str">
            <v>-</v>
          </cell>
          <cell r="I3668" t="str">
            <v>-</v>
          </cell>
          <cell r="J3668" t="str">
            <v>-</v>
          </cell>
          <cell r="K3668" t="str">
            <v>2B</v>
          </cell>
          <cell r="L3668" t="str">
            <v>2B</v>
          </cell>
          <cell r="M3668" t="str">
            <v>2B</v>
          </cell>
          <cell r="N3668">
            <v>3</v>
          </cell>
          <cell r="O3668">
            <v>3</v>
          </cell>
          <cell r="P3668">
            <v>3</v>
          </cell>
          <cell r="Q3668">
            <v>3</v>
          </cell>
          <cell r="R3668">
            <v>3</v>
          </cell>
        </row>
        <row r="3669">
          <cell r="A3669">
            <v>217017</v>
          </cell>
          <cell r="B3669" t="str">
            <v>RUBIA FLEET HD 300 15W40 3B4L   TOT   SG</v>
          </cell>
          <cell r="C3669" t="str">
            <v>3B4L</v>
          </cell>
          <cell r="D3669" t="str">
            <v>154HDBB_H_SG</v>
          </cell>
          <cell r="E3669" t="str">
            <v>P11N02N6</v>
          </cell>
          <cell r="F3669" t="str">
            <v>SG</v>
          </cell>
          <cell r="G3669" t="str">
            <v>AO</v>
          </cell>
          <cell r="H3669" t="str">
            <v>-</v>
          </cell>
          <cell r="I3669" t="str">
            <v>-</v>
          </cell>
          <cell r="J3669" t="str">
            <v>-</v>
          </cell>
          <cell r="K3669">
            <v>3</v>
          </cell>
          <cell r="L3669">
            <v>3</v>
          </cell>
          <cell r="M3669">
            <v>3</v>
          </cell>
          <cell r="N3669">
            <v>3</v>
          </cell>
          <cell r="O3669">
            <v>3</v>
          </cell>
          <cell r="P3669">
            <v>3</v>
          </cell>
          <cell r="Q3669">
            <v>3</v>
          </cell>
          <cell r="R3669">
            <v>3</v>
          </cell>
        </row>
        <row r="3670">
          <cell r="A3670">
            <v>203578</v>
          </cell>
          <cell r="B3670" t="str">
            <v>RUBIA FLEET HD 300 15W40 3B5L   TOT   SG</v>
          </cell>
          <cell r="C3670" t="str">
            <v>3B5L</v>
          </cell>
          <cell r="D3670" t="str">
            <v>154HDAD_H_SG</v>
          </cell>
          <cell r="E3670" t="str">
            <v>P11N02N7</v>
          </cell>
          <cell r="F3670" t="str">
            <v>SG</v>
          </cell>
          <cell r="G3670" t="str">
            <v>AO</v>
          </cell>
          <cell r="H3670" t="str">
            <v>2A</v>
          </cell>
          <cell r="I3670" t="str">
            <v>2A</v>
          </cell>
          <cell r="J3670" t="str">
            <v>for depletion</v>
          </cell>
          <cell r="K3670" t="str">
            <v>for depletion</v>
          </cell>
          <cell r="L3670" t="str">
            <v>LH</v>
          </cell>
          <cell r="M3670" t="str">
            <v>LH</v>
          </cell>
          <cell r="N3670" t="str">
            <v>LH</v>
          </cell>
          <cell r="O3670" t="str">
            <v>LH</v>
          </cell>
          <cell r="P3670" t="str">
            <v>LH</v>
          </cell>
          <cell r="Q3670" t="str">
            <v>LH</v>
          </cell>
          <cell r="R3670" t="str">
            <v xml:space="preserve">LH </v>
          </cell>
        </row>
        <row r="3671">
          <cell r="A3671">
            <v>211854</v>
          </cell>
          <cell r="B3671" t="str">
            <v>RUBIA FLEET HD 300 15W40 3B5L   TOT  1SG</v>
          </cell>
          <cell r="C3671" t="str">
            <v>3B5L</v>
          </cell>
          <cell r="D3671" t="str">
            <v>154HDBB_H_SG</v>
          </cell>
          <cell r="E3671" t="str">
            <v>P11N02N7</v>
          </cell>
          <cell r="F3671" t="str">
            <v>SG</v>
          </cell>
          <cell r="G3671" t="str">
            <v>AO</v>
          </cell>
          <cell r="H3671" t="str">
            <v>-</v>
          </cell>
          <cell r="I3671" t="str">
            <v>-</v>
          </cell>
          <cell r="J3671" t="str">
            <v>2A</v>
          </cell>
          <cell r="K3671" t="str">
            <v>LS</v>
          </cell>
          <cell r="L3671" t="str">
            <v>LS</v>
          </cell>
          <cell r="M3671" t="str">
            <v>LH</v>
          </cell>
          <cell r="N3671" t="str">
            <v>LH</v>
          </cell>
          <cell r="O3671" t="str">
            <v>LH</v>
          </cell>
          <cell r="P3671" t="str">
            <v>LH</v>
          </cell>
          <cell r="Q3671" t="str">
            <v>LH</v>
          </cell>
          <cell r="R3671" t="str">
            <v xml:space="preserve">LH </v>
          </cell>
        </row>
        <row r="3672">
          <cell r="A3672">
            <v>217020</v>
          </cell>
          <cell r="B3672" t="str">
            <v>RUBIA FLEET HD 300 15W40 3B5L   TOT  2SG</v>
          </cell>
          <cell r="C3672" t="str">
            <v>3B5L</v>
          </cell>
          <cell r="D3672" t="str">
            <v>154HDBB_H_SG</v>
          </cell>
          <cell r="E3672" t="str">
            <v>P11N02N6</v>
          </cell>
          <cell r="F3672" t="str">
            <v>SG</v>
          </cell>
          <cell r="G3672" t="str">
            <v>AO</v>
          </cell>
          <cell r="H3672" t="str">
            <v>-</v>
          </cell>
          <cell r="I3672" t="str">
            <v>-</v>
          </cell>
          <cell r="J3672" t="str">
            <v>-</v>
          </cell>
          <cell r="K3672" t="str">
            <v>2A</v>
          </cell>
          <cell r="L3672" t="str">
            <v>2A</v>
          </cell>
          <cell r="M3672" t="str">
            <v>2A</v>
          </cell>
          <cell r="N3672">
            <v>2</v>
          </cell>
          <cell r="O3672">
            <v>2</v>
          </cell>
          <cell r="P3672">
            <v>2</v>
          </cell>
          <cell r="Q3672">
            <v>2</v>
          </cell>
          <cell r="R3672">
            <v>2</v>
          </cell>
        </row>
        <row r="3673">
          <cell r="A3673">
            <v>312749</v>
          </cell>
          <cell r="B3673" t="str">
            <v>RUBIA FLEET HD 300 15W40 BULK   TOT   SG</v>
          </cell>
          <cell r="C3673" t="str">
            <v>BULK</v>
          </cell>
          <cell r="D3673" t="str">
            <v>154HDAD_H_SG</v>
          </cell>
          <cell r="E3673" t="str">
            <v>P11N02N7</v>
          </cell>
          <cell r="F3673" t="str">
            <v>SG</v>
          </cell>
          <cell r="G3673" t="str">
            <v>AO</v>
          </cell>
          <cell r="H3673" t="str">
            <v>-</v>
          </cell>
          <cell r="I3673" t="str">
            <v>-</v>
          </cell>
          <cell r="J3673" t="str">
            <v>close</v>
          </cell>
          <cell r="K3673" t="str">
            <v>close</v>
          </cell>
          <cell r="L3673" t="str">
            <v>LH</v>
          </cell>
          <cell r="M3673" t="str">
            <v>LH</v>
          </cell>
          <cell r="N3673" t="str">
            <v>LH</v>
          </cell>
          <cell r="O3673" t="str">
            <v>LH</v>
          </cell>
          <cell r="P3673" t="str">
            <v>LH</v>
          </cell>
          <cell r="Q3673" t="str">
            <v>LH</v>
          </cell>
          <cell r="R3673" t="str">
            <v xml:space="preserve">LH </v>
          </cell>
        </row>
        <row r="3674">
          <cell r="A3674">
            <v>313439</v>
          </cell>
          <cell r="B3674" t="str">
            <v>RUBIA FLEET HD 300 15W40 BULK   TOT  1SG</v>
          </cell>
          <cell r="C3674" t="str">
            <v>BULK</v>
          </cell>
          <cell r="D3674" t="str">
            <v>154HDBB_H_SG</v>
          </cell>
          <cell r="E3674" t="str">
            <v>P11N02N6</v>
          </cell>
          <cell r="F3674" t="str">
            <v>SG</v>
          </cell>
          <cell r="G3674" t="str">
            <v>AO</v>
          </cell>
          <cell r="H3674" t="str">
            <v>-</v>
          </cell>
          <cell r="I3674" t="str">
            <v>-</v>
          </cell>
          <cell r="J3674" t="str">
            <v>-</v>
          </cell>
          <cell r="K3674" t="str">
            <v>On order Bulk</v>
          </cell>
          <cell r="L3674" t="str">
            <v>On order Bulk</v>
          </cell>
          <cell r="M3674" t="str">
            <v>On order Bulk</v>
          </cell>
          <cell r="N3674">
            <v>3</v>
          </cell>
          <cell r="O3674">
            <v>3</v>
          </cell>
          <cell r="P3674">
            <v>3</v>
          </cell>
          <cell r="Q3674">
            <v>3</v>
          </cell>
          <cell r="R3674">
            <v>3</v>
          </cell>
        </row>
        <row r="3675">
          <cell r="A3675">
            <v>204361</v>
          </cell>
          <cell r="B3675" t="str">
            <v>RUBIA FLEET HD 300 15W40 FXTANK TOT   SG</v>
          </cell>
          <cell r="C3675" t="str">
            <v>FXTANK</v>
          </cell>
          <cell r="D3675" t="str">
            <v>154HDAD_H_SG</v>
          </cell>
          <cell r="E3675" t="str">
            <v>P11N02N7</v>
          </cell>
          <cell r="F3675" t="str">
            <v>SG</v>
          </cell>
          <cell r="G3675" t="str">
            <v>AO</v>
          </cell>
          <cell r="H3675">
            <v>1</v>
          </cell>
          <cell r="I3675" t="str">
            <v>On order Bulk</v>
          </cell>
          <cell r="J3675" t="str">
            <v>for depletion</v>
          </cell>
          <cell r="K3675" t="str">
            <v>for depletion</v>
          </cell>
          <cell r="L3675" t="str">
            <v>LH</v>
          </cell>
          <cell r="M3675" t="str">
            <v>LH</v>
          </cell>
          <cell r="N3675" t="str">
            <v>LH</v>
          </cell>
          <cell r="O3675" t="str">
            <v>LH</v>
          </cell>
          <cell r="P3675" t="str">
            <v>LH</v>
          </cell>
          <cell r="Q3675" t="str">
            <v>LH</v>
          </cell>
          <cell r="R3675" t="str">
            <v xml:space="preserve">LH </v>
          </cell>
        </row>
        <row r="3676">
          <cell r="A3676">
            <v>211855</v>
          </cell>
          <cell r="B3676" t="str">
            <v>RUBIA FLEET HD 300 15W40 FXTANK TOT  1SG</v>
          </cell>
          <cell r="C3676" t="str">
            <v>FXTANK</v>
          </cell>
          <cell r="D3676" t="str">
            <v>154HDBB_H_SG</v>
          </cell>
          <cell r="E3676" t="str">
            <v>P11N02N6</v>
          </cell>
          <cell r="F3676" t="str">
            <v>SG</v>
          </cell>
          <cell r="G3676" t="str">
            <v>AO</v>
          </cell>
          <cell r="H3676" t="str">
            <v>-</v>
          </cell>
          <cell r="I3676" t="str">
            <v>-</v>
          </cell>
          <cell r="J3676" t="str">
            <v>-</v>
          </cell>
          <cell r="K3676" t="str">
            <v>On order Bulk</v>
          </cell>
          <cell r="L3676" t="str">
            <v>On order Bulk</v>
          </cell>
          <cell r="M3676" t="str">
            <v>On order Bulk</v>
          </cell>
          <cell r="N3676">
            <v>3</v>
          </cell>
          <cell r="O3676">
            <v>3</v>
          </cell>
          <cell r="P3676">
            <v>3</v>
          </cell>
          <cell r="Q3676">
            <v>3</v>
          </cell>
          <cell r="R3676">
            <v>3</v>
          </cell>
        </row>
        <row r="3677">
          <cell r="A3677">
            <v>216892</v>
          </cell>
          <cell r="B3677" t="str">
            <v>RUBIA FLEET HD 300 20W50 12B1L  TOT   SG</v>
          </cell>
          <cell r="C3677" t="str">
            <v>12B1L</v>
          </cell>
          <cell r="D3677" t="str">
            <v>205HDJJ_H_SG</v>
          </cell>
          <cell r="E3677" t="str">
            <v>P11N02N6</v>
          </cell>
          <cell r="F3677" t="str">
            <v>SG</v>
          </cell>
          <cell r="G3677" t="str">
            <v>AO</v>
          </cell>
          <cell r="H3677" t="str">
            <v>-</v>
          </cell>
          <cell r="I3677" t="str">
            <v>-</v>
          </cell>
          <cell r="J3677" t="str">
            <v>-</v>
          </cell>
          <cell r="K3677" t="str">
            <v>2B</v>
          </cell>
          <cell r="L3677" t="str">
            <v>2B</v>
          </cell>
          <cell r="M3677" t="str">
            <v>2B</v>
          </cell>
          <cell r="N3677">
            <v>3</v>
          </cell>
          <cell r="O3677">
            <v>3</v>
          </cell>
          <cell r="P3677">
            <v>3</v>
          </cell>
          <cell r="Q3677">
            <v>3</v>
          </cell>
          <cell r="R3677">
            <v>3</v>
          </cell>
        </row>
        <row r="3678">
          <cell r="A3678">
            <v>203894</v>
          </cell>
          <cell r="B3678" t="str">
            <v>RUBIA FLEET HD 300 20W50 18LP   TOT   SG</v>
          </cell>
          <cell r="C3678" t="str">
            <v>18LP</v>
          </cell>
          <cell r="D3678" t="str">
            <v>205HDPP_H_SG</v>
          </cell>
          <cell r="E3678" t="str">
            <v>P11N02N6</v>
          </cell>
          <cell r="F3678" t="str">
            <v>SG</v>
          </cell>
          <cell r="G3678" t="str">
            <v>AO</v>
          </cell>
          <cell r="H3678" t="str">
            <v>2A</v>
          </cell>
          <cell r="I3678" t="str">
            <v>2A</v>
          </cell>
          <cell r="J3678" t="str">
            <v>for depletion</v>
          </cell>
          <cell r="K3678" t="str">
            <v>for depletion</v>
          </cell>
          <cell r="L3678" t="str">
            <v>LS</v>
          </cell>
          <cell r="M3678" t="str">
            <v>LS</v>
          </cell>
          <cell r="N3678" t="str">
            <v>LH</v>
          </cell>
          <cell r="O3678" t="str">
            <v>LH</v>
          </cell>
          <cell r="P3678" t="str">
            <v>LH</v>
          </cell>
          <cell r="Q3678" t="str">
            <v>LH</v>
          </cell>
          <cell r="R3678" t="str">
            <v xml:space="preserve">LH </v>
          </cell>
        </row>
        <row r="3679">
          <cell r="A3679">
            <v>211802</v>
          </cell>
          <cell r="B3679" t="str">
            <v>RUBIA FLEET HD 300 20W50 18LP   TOT  1SG</v>
          </cell>
          <cell r="C3679" t="str">
            <v>18LP</v>
          </cell>
          <cell r="D3679" t="str">
            <v>205HDJJ_H_SG</v>
          </cell>
          <cell r="E3679" t="str">
            <v>P11N02N6</v>
          </cell>
          <cell r="F3679" t="str">
            <v>SG</v>
          </cell>
          <cell r="G3679" t="str">
            <v>AO</v>
          </cell>
          <cell r="H3679" t="str">
            <v>-</v>
          </cell>
          <cell r="I3679" t="str">
            <v>-</v>
          </cell>
          <cell r="J3679" t="str">
            <v>-</v>
          </cell>
          <cell r="K3679" t="str">
            <v>2A</v>
          </cell>
          <cell r="L3679" t="str">
            <v>2A</v>
          </cell>
          <cell r="M3679" t="str">
            <v>2A</v>
          </cell>
          <cell r="N3679">
            <v>2</v>
          </cell>
          <cell r="O3679">
            <v>3</v>
          </cell>
          <cell r="P3679">
            <v>3</v>
          </cell>
          <cell r="Q3679">
            <v>3</v>
          </cell>
          <cell r="R3679">
            <v>3</v>
          </cell>
        </row>
        <row r="3680">
          <cell r="A3680">
            <v>203893</v>
          </cell>
          <cell r="B3680" t="str">
            <v>RUBIA FLEET HD 300 20W50 208L   TOT   SG</v>
          </cell>
          <cell r="C3680" t="str">
            <v>208L</v>
          </cell>
          <cell r="D3680" t="str">
            <v>205HDPP_H_SG</v>
          </cell>
          <cell r="E3680" t="str">
            <v>P11N02N6</v>
          </cell>
          <cell r="F3680" t="str">
            <v>SG</v>
          </cell>
          <cell r="G3680" t="str">
            <v>AO</v>
          </cell>
          <cell r="H3680" t="str">
            <v>2A</v>
          </cell>
          <cell r="I3680" t="str">
            <v>2A</v>
          </cell>
          <cell r="J3680" t="str">
            <v>for depletion</v>
          </cell>
          <cell r="K3680" t="str">
            <v>close</v>
          </cell>
          <cell r="L3680" t="str">
            <v>LH</v>
          </cell>
          <cell r="M3680" t="str">
            <v>LH</v>
          </cell>
          <cell r="N3680" t="str">
            <v>LH</v>
          </cell>
          <cell r="O3680" t="str">
            <v>LH</v>
          </cell>
          <cell r="P3680" t="str">
            <v>LH</v>
          </cell>
          <cell r="Q3680" t="str">
            <v>LH</v>
          </cell>
          <cell r="R3680" t="str">
            <v xml:space="preserve">LH </v>
          </cell>
        </row>
        <row r="3681">
          <cell r="A3681">
            <v>211803</v>
          </cell>
          <cell r="B3681" t="str">
            <v>RUBIA FLEET HD 300 20W50 208L   TOT  1SG</v>
          </cell>
          <cell r="C3681" t="str">
            <v>208L</v>
          </cell>
          <cell r="D3681" t="str">
            <v>205HDJJ_H_SG</v>
          </cell>
          <cell r="E3681" t="str">
            <v>P11N02N6</v>
          </cell>
          <cell r="F3681" t="str">
            <v>SG</v>
          </cell>
          <cell r="G3681" t="str">
            <v>AO</v>
          </cell>
          <cell r="H3681" t="str">
            <v>-</v>
          </cell>
          <cell r="I3681" t="str">
            <v>-</v>
          </cell>
          <cell r="J3681">
            <v>1</v>
          </cell>
          <cell r="K3681">
            <v>1</v>
          </cell>
          <cell r="L3681">
            <v>1</v>
          </cell>
          <cell r="M3681">
            <v>1</v>
          </cell>
          <cell r="N3681">
            <v>1</v>
          </cell>
          <cell r="O3681">
            <v>1</v>
          </cell>
          <cell r="P3681">
            <v>1</v>
          </cell>
          <cell r="Q3681">
            <v>1</v>
          </cell>
          <cell r="R3681">
            <v>1</v>
          </cell>
        </row>
        <row r="3682">
          <cell r="A3682">
            <v>206410</v>
          </cell>
          <cell r="B3682" t="str">
            <v>RUBIA FLEET HD 300 20W50 20LJ   TOT   SG</v>
          </cell>
          <cell r="C3682" t="str">
            <v>20LJ</v>
          </cell>
          <cell r="D3682" t="str">
            <v>205HDPP_H_SG</v>
          </cell>
          <cell r="E3682" t="str">
            <v>P11N02N6</v>
          </cell>
          <cell r="F3682" t="str">
            <v>SG</v>
          </cell>
          <cell r="G3682" t="str">
            <v>AO</v>
          </cell>
          <cell r="H3682" t="str">
            <v>-</v>
          </cell>
          <cell r="I3682">
            <v>3</v>
          </cell>
          <cell r="J3682" t="str">
            <v>for depletion</v>
          </cell>
          <cell r="K3682" t="str">
            <v>for depletion</v>
          </cell>
          <cell r="L3682" t="str">
            <v>LH</v>
          </cell>
          <cell r="M3682" t="str">
            <v>LH</v>
          </cell>
          <cell r="N3682" t="str">
            <v>LH</v>
          </cell>
          <cell r="O3682" t="str">
            <v>LH</v>
          </cell>
          <cell r="P3682" t="str">
            <v>LH</v>
          </cell>
          <cell r="Q3682" t="str">
            <v>LH</v>
          </cell>
          <cell r="R3682" t="str">
            <v xml:space="preserve">LH </v>
          </cell>
        </row>
        <row r="3683">
          <cell r="A3683">
            <v>211804</v>
          </cell>
          <cell r="B3683" t="str">
            <v>RUBIA FLEET HD 300 20W50 20LJ   TOT  1SG</v>
          </cell>
          <cell r="C3683" t="str">
            <v>20LJ</v>
          </cell>
          <cell r="D3683" t="str">
            <v>205HDJJ_H_SG</v>
          </cell>
          <cell r="E3683" t="str">
            <v>P11N02N6</v>
          </cell>
          <cell r="F3683" t="str">
            <v>SG</v>
          </cell>
          <cell r="G3683" t="str">
            <v>AO</v>
          </cell>
          <cell r="H3683" t="str">
            <v>-</v>
          </cell>
          <cell r="I3683" t="str">
            <v>-</v>
          </cell>
          <cell r="J3683" t="str">
            <v>-</v>
          </cell>
          <cell r="K3683">
            <v>3</v>
          </cell>
          <cell r="L3683">
            <v>3</v>
          </cell>
          <cell r="M3683">
            <v>3</v>
          </cell>
          <cell r="N3683">
            <v>3</v>
          </cell>
          <cell r="O3683">
            <v>3</v>
          </cell>
          <cell r="P3683">
            <v>3</v>
          </cell>
          <cell r="Q3683">
            <v>3</v>
          </cell>
          <cell r="R3683">
            <v>3</v>
          </cell>
        </row>
        <row r="3684">
          <cell r="A3684">
            <v>201670</v>
          </cell>
          <cell r="B3684" t="str">
            <v>RUBIA FLEET HD 300 20W50 25LJ   TOT   SG</v>
          </cell>
          <cell r="C3684" t="str">
            <v>25LJ</v>
          </cell>
          <cell r="D3684" t="str">
            <v>205HDPP_H_SG</v>
          </cell>
          <cell r="E3684" t="str">
            <v>P11N02N6</v>
          </cell>
          <cell r="F3684" t="str">
            <v>SG</v>
          </cell>
          <cell r="G3684" t="str">
            <v>AO</v>
          </cell>
          <cell r="H3684">
            <v>3</v>
          </cell>
          <cell r="I3684">
            <v>3</v>
          </cell>
          <cell r="J3684" t="str">
            <v>for depletion</v>
          </cell>
          <cell r="K3684" t="str">
            <v>for depletion</v>
          </cell>
          <cell r="L3684" t="str">
            <v>LH</v>
          </cell>
          <cell r="M3684" t="str">
            <v>LH</v>
          </cell>
          <cell r="N3684" t="str">
            <v>LH</v>
          </cell>
          <cell r="O3684" t="str">
            <v>LH</v>
          </cell>
          <cell r="P3684" t="str">
            <v>LH</v>
          </cell>
          <cell r="Q3684" t="str">
            <v>LH</v>
          </cell>
          <cell r="R3684" t="str">
            <v xml:space="preserve">LH </v>
          </cell>
        </row>
        <row r="3685">
          <cell r="A3685">
            <v>211805</v>
          </cell>
          <cell r="B3685" t="str">
            <v>RUBIA FLEET HD 300 20W50 25LJ   TOT  1SG</v>
          </cell>
          <cell r="C3685" t="str">
            <v>25LJ</v>
          </cell>
          <cell r="D3685" t="str">
            <v>205HDJJ_H_SG</v>
          </cell>
          <cell r="E3685" t="str">
            <v>P11N02N6</v>
          </cell>
          <cell r="F3685" t="str">
            <v>SG</v>
          </cell>
          <cell r="G3685" t="str">
            <v>AO</v>
          </cell>
          <cell r="H3685" t="str">
            <v>-</v>
          </cell>
          <cell r="I3685" t="str">
            <v>-</v>
          </cell>
          <cell r="J3685" t="str">
            <v>-</v>
          </cell>
          <cell r="K3685">
            <v>3</v>
          </cell>
          <cell r="L3685">
            <v>3</v>
          </cell>
          <cell r="M3685">
            <v>3</v>
          </cell>
          <cell r="N3685">
            <v>3</v>
          </cell>
          <cell r="O3685">
            <v>3</v>
          </cell>
          <cell r="P3685" t="str">
            <v>LH</v>
          </cell>
          <cell r="Q3685" t="str">
            <v>LH</v>
          </cell>
          <cell r="R3685" t="str">
            <v xml:space="preserve">LH </v>
          </cell>
        </row>
        <row r="3686">
          <cell r="A3686">
            <v>216891</v>
          </cell>
          <cell r="B3686" t="str">
            <v>RUBIA FLEET HD 300 20W50 3B4L   TOT   SG</v>
          </cell>
          <cell r="C3686" t="str">
            <v>3B4L</v>
          </cell>
          <cell r="D3686" t="str">
            <v>205HDJJ_H_SG</v>
          </cell>
          <cell r="E3686" t="str">
            <v>P11N02N6</v>
          </cell>
          <cell r="F3686" t="str">
            <v>SG</v>
          </cell>
          <cell r="G3686" t="str">
            <v>AO</v>
          </cell>
          <cell r="H3686" t="str">
            <v>-</v>
          </cell>
          <cell r="I3686" t="str">
            <v>-</v>
          </cell>
          <cell r="J3686" t="str">
            <v>-</v>
          </cell>
          <cell r="K3686" t="str">
            <v>2A</v>
          </cell>
          <cell r="L3686" t="str">
            <v>2A</v>
          </cell>
          <cell r="M3686" t="str">
            <v>2A</v>
          </cell>
          <cell r="N3686">
            <v>2</v>
          </cell>
          <cell r="O3686">
            <v>3</v>
          </cell>
          <cell r="P3686">
            <v>3</v>
          </cell>
          <cell r="Q3686">
            <v>3</v>
          </cell>
          <cell r="R3686" t="str">
            <v xml:space="preserve">LH </v>
          </cell>
        </row>
        <row r="3687">
          <cell r="A3687">
            <v>203895</v>
          </cell>
          <cell r="B3687" t="str">
            <v>RUBIA FLEET HD 300 20W50 3B5L   TOT   SG</v>
          </cell>
          <cell r="C3687" t="str">
            <v>3B5L</v>
          </cell>
          <cell r="D3687" t="str">
            <v>205HDPP_H_SG</v>
          </cell>
          <cell r="E3687" t="str">
            <v>P11N02N6</v>
          </cell>
          <cell r="F3687" t="str">
            <v>SG</v>
          </cell>
          <cell r="G3687" t="str">
            <v>AO</v>
          </cell>
          <cell r="H3687" t="str">
            <v>2A</v>
          </cell>
          <cell r="I3687" t="str">
            <v>2A</v>
          </cell>
          <cell r="J3687" t="str">
            <v>for depletion</v>
          </cell>
          <cell r="K3687" t="str">
            <v>for depletion</v>
          </cell>
          <cell r="L3687" t="str">
            <v>LH</v>
          </cell>
          <cell r="M3687" t="str">
            <v>LH</v>
          </cell>
          <cell r="N3687" t="str">
            <v>LH</v>
          </cell>
          <cell r="O3687" t="str">
            <v>LH</v>
          </cell>
          <cell r="P3687" t="str">
            <v>LH</v>
          </cell>
          <cell r="Q3687" t="str">
            <v>LH</v>
          </cell>
          <cell r="R3687" t="str">
            <v xml:space="preserve">LH </v>
          </cell>
        </row>
        <row r="3688">
          <cell r="A3688">
            <v>216893</v>
          </cell>
          <cell r="B3688" t="str">
            <v>RUBIA FLEET HD 300 20W50 3B5L   TOT   SG</v>
          </cell>
          <cell r="C3688" t="str">
            <v>3B5L</v>
          </cell>
          <cell r="D3688" t="str">
            <v>205HDJJ_H_SG</v>
          </cell>
          <cell r="E3688" t="str">
            <v>P11N02N6</v>
          </cell>
          <cell r="F3688" t="str">
            <v>SG</v>
          </cell>
          <cell r="G3688" t="str">
            <v>AO</v>
          </cell>
          <cell r="H3688" t="str">
            <v>-</v>
          </cell>
          <cell r="I3688" t="str">
            <v>-</v>
          </cell>
          <cell r="J3688" t="str">
            <v>-</v>
          </cell>
          <cell r="K3688" t="str">
            <v>2A</v>
          </cell>
          <cell r="L3688" t="str">
            <v>2A</v>
          </cell>
          <cell r="M3688" t="str">
            <v>2A</v>
          </cell>
          <cell r="N3688">
            <v>2</v>
          </cell>
          <cell r="O3688">
            <v>2</v>
          </cell>
          <cell r="P3688">
            <v>2</v>
          </cell>
          <cell r="Q3688">
            <v>2</v>
          </cell>
          <cell r="R3688">
            <v>2</v>
          </cell>
        </row>
        <row r="3689">
          <cell r="A3689">
            <v>211806</v>
          </cell>
          <cell r="B3689" t="str">
            <v>RUBIA FLEET HD 300 20W50 3B5L   TOT  1SG</v>
          </cell>
          <cell r="C3689" t="str">
            <v>3B5L</v>
          </cell>
          <cell r="D3689" t="str">
            <v>205HDJJ_H_SG</v>
          </cell>
          <cell r="E3689" t="str">
            <v>P11N02N6</v>
          </cell>
          <cell r="F3689" t="str">
            <v>SG</v>
          </cell>
          <cell r="G3689" t="str">
            <v>AO</v>
          </cell>
          <cell r="H3689" t="str">
            <v>-</v>
          </cell>
          <cell r="I3689" t="str">
            <v>-</v>
          </cell>
          <cell r="J3689" t="str">
            <v>2A</v>
          </cell>
          <cell r="K3689" t="str">
            <v>LS</v>
          </cell>
          <cell r="L3689" t="str">
            <v>LS</v>
          </cell>
          <cell r="M3689" t="str">
            <v>LH</v>
          </cell>
          <cell r="N3689" t="str">
            <v>LH</v>
          </cell>
          <cell r="O3689" t="str">
            <v>LH</v>
          </cell>
          <cell r="P3689" t="str">
            <v>LH</v>
          </cell>
          <cell r="Q3689" t="str">
            <v>LH</v>
          </cell>
          <cell r="R3689" t="str">
            <v xml:space="preserve">LH </v>
          </cell>
        </row>
        <row r="3690">
          <cell r="A3690">
            <v>312772</v>
          </cell>
          <cell r="B3690" t="str">
            <v>RUBIA FLEET HD 300 20W50 BULK   TOT   SG</v>
          </cell>
          <cell r="C3690" t="str">
            <v>BULK</v>
          </cell>
          <cell r="D3690" t="str">
            <v>205HDPP_H_SG</v>
          </cell>
          <cell r="E3690" t="str">
            <v>P11N02N6</v>
          </cell>
          <cell r="F3690" t="str">
            <v>SG</v>
          </cell>
          <cell r="G3690" t="str">
            <v>AO</v>
          </cell>
          <cell r="H3690" t="str">
            <v>On order Bulk</v>
          </cell>
          <cell r="I3690" t="str">
            <v>On order Bulk</v>
          </cell>
          <cell r="J3690" t="str">
            <v>for depletion</v>
          </cell>
          <cell r="K3690" t="str">
            <v>for depletion</v>
          </cell>
          <cell r="L3690" t="str">
            <v>LH</v>
          </cell>
          <cell r="M3690" t="str">
            <v>LH</v>
          </cell>
          <cell r="N3690" t="str">
            <v>LH</v>
          </cell>
          <cell r="O3690" t="str">
            <v>LH</v>
          </cell>
          <cell r="P3690" t="str">
            <v>LH</v>
          </cell>
          <cell r="Q3690" t="str">
            <v>LH</v>
          </cell>
          <cell r="R3690" t="str">
            <v xml:space="preserve">LH </v>
          </cell>
        </row>
        <row r="3691">
          <cell r="A3691">
            <v>313450</v>
          </cell>
          <cell r="B3691" t="str">
            <v>RUBIA FLEET HD 300 20W50 BULK   TOT  1SG</v>
          </cell>
          <cell r="C3691" t="str">
            <v>BULK</v>
          </cell>
          <cell r="D3691" t="str">
            <v>205HDJJ_H_SG</v>
          </cell>
          <cell r="E3691" t="str">
            <v>P11N02N6</v>
          </cell>
          <cell r="F3691" t="str">
            <v>SG</v>
          </cell>
          <cell r="G3691" t="str">
            <v>AO</v>
          </cell>
          <cell r="H3691" t="str">
            <v>-</v>
          </cell>
          <cell r="I3691" t="str">
            <v>-</v>
          </cell>
          <cell r="J3691" t="str">
            <v>-</v>
          </cell>
          <cell r="K3691" t="str">
            <v>On order Bulk</v>
          </cell>
          <cell r="L3691" t="str">
            <v>On order Bulk</v>
          </cell>
          <cell r="M3691" t="str">
            <v>On order Bulk</v>
          </cell>
          <cell r="N3691">
            <v>3</v>
          </cell>
          <cell r="O3691">
            <v>3</v>
          </cell>
          <cell r="P3691">
            <v>3</v>
          </cell>
          <cell r="Q3691">
            <v>3</v>
          </cell>
          <cell r="R3691">
            <v>3</v>
          </cell>
        </row>
        <row r="3692">
          <cell r="A3692">
            <v>207304</v>
          </cell>
          <cell r="B3692" t="str">
            <v>RUBIA FLEET HD 300 20W50 FXTANK TOT   SG</v>
          </cell>
          <cell r="C3692" t="str">
            <v>FXTANK</v>
          </cell>
          <cell r="D3692" t="str">
            <v>205HDPP_H_SG</v>
          </cell>
          <cell r="E3692" t="str">
            <v>P11N02N6</v>
          </cell>
          <cell r="F3692" t="str">
            <v>SG</v>
          </cell>
          <cell r="G3692" t="str">
            <v>AO</v>
          </cell>
          <cell r="H3692" t="str">
            <v>-</v>
          </cell>
          <cell r="I3692" t="str">
            <v>On order Bulk</v>
          </cell>
          <cell r="J3692" t="str">
            <v>for depletion</v>
          </cell>
          <cell r="K3692" t="str">
            <v>for depletion</v>
          </cell>
          <cell r="L3692" t="str">
            <v>LH</v>
          </cell>
          <cell r="M3692" t="str">
            <v>LH</v>
          </cell>
          <cell r="N3692" t="str">
            <v>LH</v>
          </cell>
          <cell r="O3692" t="str">
            <v>LH</v>
          </cell>
          <cell r="P3692" t="str">
            <v>LH</v>
          </cell>
          <cell r="Q3692" t="str">
            <v>LH</v>
          </cell>
          <cell r="R3692" t="str">
            <v xml:space="preserve">LH </v>
          </cell>
        </row>
        <row r="3693">
          <cell r="A3693">
            <v>211808</v>
          </cell>
          <cell r="B3693" t="str">
            <v>RUBIA FLEET HD 300 20W50 FXTANK TOT  1SG</v>
          </cell>
          <cell r="C3693" t="str">
            <v>FXTANK</v>
          </cell>
          <cell r="D3693" t="str">
            <v>205HDJJ_H_SG</v>
          </cell>
          <cell r="E3693" t="str">
            <v>P11N02N6</v>
          </cell>
          <cell r="F3693" t="str">
            <v>SG</v>
          </cell>
          <cell r="G3693" t="str">
            <v>AO</v>
          </cell>
          <cell r="H3693" t="str">
            <v>-</v>
          </cell>
          <cell r="I3693" t="str">
            <v>-</v>
          </cell>
          <cell r="J3693" t="str">
            <v>-</v>
          </cell>
          <cell r="K3693" t="str">
            <v>On order Bulk</v>
          </cell>
          <cell r="L3693" t="str">
            <v>On order Bulk</v>
          </cell>
          <cell r="M3693" t="str">
            <v>On order Bulk</v>
          </cell>
          <cell r="N3693">
            <v>3</v>
          </cell>
          <cell r="O3693">
            <v>3</v>
          </cell>
          <cell r="P3693">
            <v>3</v>
          </cell>
          <cell r="Q3693">
            <v>3</v>
          </cell>
          <cell r="R3693" t="str">
            <v xml:space="preserve">LH </v>
          </cell>
        </row>
        <row r="3694">
          <cell r="A3694">
            <v>217152</v>
          </cell>
          <cell r="B3694" t="str">
            <v>RUBIA FLEET HD 500 15W40 12B1L  TOT  1SG</v>
          </cell>
          <cell r="C3694" t="str">
            <v>12B1L</v>
          </cell>
          <cell r="D3694" t="str">
            <v>154HDBB_H_SG</v>
          </cell>
          <cell r="E3694" t="str">
            <v>P11N02N6</v>
          </cell>
          <cell r="F3694" t="str">
            <v>SG</v>
          </cell>
          <cell r="G3694" t="str">
            <v>AO</v>
          </cell>
          <cell r="H3694" t="str">
            <v>-</v>
          </cell>
          <cell r="I3694" t="str">
            <v>-</v>
          </cell>
          <cell r="J3694" t="str">
            <v>-</v>
          </cell>
          <cell r="K3694">
            <v>3</v>
          </cell>
          <cell r="L3694">
            <v>3</v>
          </cell>
          <cell r="M3694">
            <v>3</v>
          </cell>
          <cell r="N3694">
            <v>3</v>
          </cell>
          <cell r="O3694">
            <v>3</v>
          </cell>
          <cell r="P3694">
            <v>3</v>
          </cell>
          <cell r="Q3694">
            <v>3</v>
          </cell>
          <cell r="R3694" t="str">
            <v xml:space="preserve">LH </v>
          </cell>
        </row>
        <row r="3695">
          <cell r="A3695">
            <v>203688</v>
          </cell>
          <cell r="B3695" t="str">
            <v>RUBIA FLEET HD 500 15W40 18B1L  TOT   SG</v>
          </cell>
          <cell r="C3695" t="str">
            <v>18B1L</v>
          </cell>
          <cell r="D3695" t="str">
            <v>154HDAK_H_SG</v>
          </cell>
          <cell r="E3695" t="str">
            <v>P11N02N6</v>
          </cell>
          <cell r="F3695" t="str">
            <v>SG</v>
          </cell>
          <cell r="G3695" t="str">
            <v>AO</v>
          </cell>
          <cell r="H3695" t="str">
            <v>2B</v>
          </cell>
          <cell r="I3695">
            <v>1</v>
          </cell>
          <cell r="J3695" t="str">
            <v>for depletion</v>
          </cell>
          <cell r="K3695" t="str">
            <v>for depletion</v>
          </cell>
          <cell r="L3695" t="str">
            <v>LS</v>
          </cell>
          <cell r="M3695" t="str">
            <v>LS</v>
          </cell>
          <cell r="N3695" t="str">
            <v>LH</v>
          </cell>
          <cell r="O3695" t="str">
            <v>LH</v>
          </cell>
          <cell r="P3695" t="str">
            <v>LH</v>
          </cell>
          <cell r="Q3695" t="str">
            <v>LH</v>
          </cell>
          <cell r="R3695" t="str">
            <v xml:space="preserve">LH </v>
          </cell>
        </row>
        <row r="3696">
          <cell r="A3696">
            <v>211212</v>
          </cell>
          <cell r="B3696" t="str">
            <v>RUBIA FLEET HD 500 15W40 18B1L  TOT  1SG</v>
          </cell>
          <cell r="C3696" t="str">
            <v>18B1L</v>
          </cell>
          <cell r="D3696" t="str">
            <v>154HDBB_H_SG</v>
          </cell>
          <cell r="E3696" t="str">
            <v>P11N02N6</v>
          </cell>
          <cell r="F3696" t="str">
            <v>SG</v>
          </cell>
          <cell r="G3696" t="str">
            <v>AO</v>
          </cell>
          <cell r="H3696" t="str">
            <v>-</v>
          </cell>
          <cell r="I3696" t="str">
            <v>-</v>
          </cell>
          <cell r="J3696">
            <v>3</v>
          </cell>
          <cell r="K3696" t="str">
            <v>LS</v>
          </cell>
          <cell r="L3696" t="str">
            <v>LS</v>
          </cell>
          <cell r="M3696" t="str">
            <v>LH</v>
          </cell>
          <cell r="N3696" t="str">
            <v>LH</v>
          </cell>
          <cell r="O3696" t="str">
            <v>LH</v>
          </cell>
          <cell r="P3696" t="str">
            <v>LH</v>
          </cell>
          <cell r="Q3696" t="str">
            <v>LH</v>
          </cell>
          <cell r="R3696" t="str">
            <v xml:space="preserve">LH </v>
          </cell>
        </row>
        <row r="3697">
          <cell r="A3697">
            <v>211865</v>
          </cell>
          <cell r="B3697" t="str">
            <v>RUBIA FLEET HD 500 15W40 18B1L  TOT  1SG</v>
          </cell>
          <cell r="C3697" t="str">
            <v>18B1L</v>
          </cell>
          <cell r="D3697" t="str">
            <v>154HDBB_H_SG</v>
          </cell>
          <cell r="E3697" t="str">
            <v>P11N02N6</v>
          </cell>
          <cell r="F3697" t="str">
            <v>SG</v>
          </cell>
          <cell r="G3697" t="str">
            <v>AO</v>
          </cell>
          <cell r="H3697" t="str">
            <v>-</v>
          </cell>
          <cell r="I3697" t="str">
            <v>-</v>
          </cell>
          <cell r="J3697" t="str">
            <v>close</v>
          </cell>
          <cell r="K3697" t="str">
            <v>close</v>
          </cell>
          <cell r="L3697" t="str">
            <v>LH</v>
          </cell>
          <cell r="M3697" t="str">
            <v>LH</v>
          </cell>
          <cell r="N3697" t="str">
            <v>LH</v>
          </cell>
          <cell r="O3697" t="str">
            <v>LH</v>
          </cell>
          <cell r="P3697" t="str">
            <v>LH</v>
          </cell>
          <cell r="Q3697" t="str">
            <v>LH</v>
          </cell>
          <cell r="R3697" t="str">
            <v xml:space="preserve">LH </v>
          </cell>
        </row>
        <row r="3698">
          <cell r="A3698">
            <v>187152</v>
          </cell>
          <cell r="B3698" t="str">
            <v>RUBIA FLEET HD 500 15W40 18LP   TOT   SG</v>
          </cell>
          <cell r="C3698" t="str">
            <v>18LP</v>
          </cell>
          <cell r="D3698" t="str">
            <v>154HDAK_H_SG</v>
          </cell>
          <cell r="E3698" t="str">
            <v>P11N02N6</v>
          </cell>
          <cell r="F3698" t="str">
            <v>SG</v>
          </cell>
          <cell r="G3698" t="str">
            <v>AO</v>
          </cell>
          <cell r="H3698">
            <v>1</v>
          </cell>
          <cell r="I3698">
            <v>1</v>
          </cell>
          <cell r="J3698" t="str">
            <v>for depletion</v>
          </cell>
          <cell r="K3698" t="str">
            <v>for depletion</v>
          </cell>
          <cell r="L3698" t="str">
            <v>LH</v>
          </cell>
          <cell r="M3698" t="str">
            <v>LH</v>
          </cell>
          <cell r="N3698" t="str">
            <v>LH</v>
          </cell>
          <cell r="O3698" t="str">
            <v>LH</v>
          </cell>
          <cell r="P3698" t="str">
            <v>LH</v>
          </cell>
          <cell r="Q3698" t="str">
            <v>LH</v>
          </cell>
          <cell r="R3698" t="str">
            <v xml:space="preserve">LH </v>
          </cell>
        </row>
        <row r="3699">
          <cell r="A3699">
            <v>211208</v>
          </cell>
          <cell r="B3699" t="str">
            <v>RUBIA FLEET HD 500 15W40 18LP   TOT  1SG</v>
          </cell>
          <cell r="C3699" t="str">
            <v>18LP</v>
          </cell>
          <cell r="D3699" t="str">
            <v>154HDBB_H_SG</v>
          </cell>
          <cell r="E3699" t="str">
            <v>P11N02N6</v>
          </cell>
          <cell r="F3699" t="str">
            <v>SG</v>
          </cell>
          <cell r="G3699" t="str">
            <v>AO</v>
          </cell>
          <cell r="H3699" t="str">
            <v>-</v>
          </cell>
          <cell r="I3699" t="str">
            <v>-</v>
          </cell>
          <cell r="J3699" t="str">
            <v>-</v>
          </cell>
          <cell r="K3699" t="str">
            <v>2A</v>
          </cell>
          <cell r="L3699" t="str">
            <v>2A</v>
          </cell>
          <cell r="M3699" t="str">
            <v>2A</v>
          </cell>
          <cell r="N3699">
            <v>2</v>
          </cell>
          <cell r="O3699">
            <v>2</v>
          </cell>
          <cell r="P3699">
            <v>2</v>
          </cell>
          <cell r="Q3699">
            <v>2</v>
          </cell>
          <cell r="R3699">
            <v>2</v>
          </cell>
        </row>
        <row r="3700">
          <cell r="A3700">
            <v>211861</v>
          </cell>
          <cell r="B3700" t="str">
            <v>RUBIA FLEET HD 500 15W40 18LP   TOT  2SG</v>
          </cell>
          <cell r="C3700" t="str">
            <v>18LP</v>
          </cell>
          <cell r="D3700" t="str">
            <v>154HDBB_H_SG</v>
          </cell>
          <cell r="E3700" t="str">
            <v>P11N02N6</v>
          </cell>
          <cell r="F3700" t="str">
            <v>SG</v>
          </cell>
          <cell r="G3700" t="str">
            <v>AO</v>
          </cell>
          <cell r="H3700" t="str">
            <v>-</v>
          </cell>
          <cell r="I3700" t="str">
            <v>-</v>
          </cell>
          <cell r="J3700" t="str">
            <v>close</v>
          </cell>
          <cell r="K3700" t="str">
            <v>close</v>
          </cell>
          <cell r="L3700" t="str">
            <v>LH</v>
          </cell>
          <cell r="M3700" t="str">
            <v>LH</v>
          </cell>
          <cell r="N3700" t="str">
            <v>LH</v>
          </cell>
          <cell r="O3700" t="str">
            <v>LH</v>
          </cell>
          <cell r="P3700" t="str">
            <v>LH</v>
          </cell>
          <cell r="Q3700" t="str">
            <v>LH</v>
          </cell>
          <cell r="R3700" t="str">
            <v xml:space="preserve">LH </v>
          </cell>
        </row>
        <row r="3701">
          <cell r="A3701">
            <v>194654</v>
          </cell>
          <cell r="B3701" t="str">
            <v>RUBIA FLEET HD 500 15W40 208L   TOT   SG</v>
          </cell>
          <cell r="C3701" t="str">
            <v>208L</v>
          </cell>
          <cell r="D3701" t="str">
            <v>154HDAK_H_SG</v>
          </cell>
          <cell r="E3701" t="str">
            <v>P11N02N6</v>
          </cell>
          <cell r="F3701" t="str">
            <v>SG</v>
          </cell>
          <cell r="G3701" t="str">
            <v>AO</v>
          </cell>
          <cell r="H3701">
            <v>1</v>
          </cell>
          <cell r="I3701">
            <v>1</v>
          </cell>
          <cell r="J3701" t="str">
            <v>for depletion</v>
          </cell>
          <cell r="K3701" t="str">
            <v>for depletion</v>
          </cell>
          <cell r="L3701" t="str">
            <v>LH</v>
          </cell>
          <cell r="M3701" t="str">
            <v>LH</v>
          </cell>
          <cell r="N3701" t="str">
            <v>LH</v>
          </cell>
          <cell r="O3701" t="str">
            <v>LH</v>
          </cell>
          <cell r="P3701" t="str">
            <v>LH</v>
          </cell>
          <cell r="Q3701" t="str">
            <v>LH</v>
          </cell>
          <cell r="R3701" t="str">
            <v xml:space="preserve">LH </v>
          </cell>
        </row>
        <row r="3702">
          <cell r="A3702">
            <v>211211</v>
          </cell>
          <cell r="B3702" t="str">
            <v>RUBIA FLEET HD 500 15W40 208L   TOT  1SG</v>
          </cell>
          <cell r="C3702" t="str">
            <v>208L</v>
          </cell>
          <cell r="D3702" t="str">
            <v>154HDBB_H_SG</v>
          </cell>
          <cell r="E3702" t="str">
            <v>P11N02N6</v>
          </cell>
          <cell r="F3702" t="str">
            <v>SG</v>
          </cell>
          <cell r="G3702" t="str">
            <v>AO</v>
          </cell>
          <cell r="H3702" t="str">
            <v>-</v>
          </cell>
          <cell r="I3702" t="str">
            <v>-</v>
          </cell>
          <cell r="J3702" t="str">
            <v>-</v>
          </cell>
          <cell r="K3702">
            <v>1</v>
          </cell>
          <cell r="L3702">
            <v>1</v>
          </cell>
          <cell r="M3702">
            <v>1</v>
          </cell>
          <cell r="N3702">
            <v>1</v>
          </cell>
          <cell r="O3702">
            <v>1</v>
          </cell>
          <cell r="P3702">
            <v>1</v>
          </cell>
          <cell r="Q3702">
            <v>1</v>
          </cell>
          <cell r="R3702">
            <v>1</v>
          </cell>
        </row>
        <row r="3703">
          <cell r="A3703">
            <v>211864</v>
          </cell>
          <cell r="B3703" t="str">
            <v>RUBIA FLEET HD 500 15W40 208L   TOT  2SG</v>
          </cell>
          <cell r="C3703" t="str">
            <v>208L</v>
          </cell>
          <cell r="D3703" t="str">
            <v>154HDBB_H_SG</v>
          </cell>
          <cell r="E3703" t="str">
            <v>P11N02N6</v>
          </cell>
          <cell r="F3703" t="str">
            <v>SG</v>
          </cell>
          <cell r="G3703" t="str">
            <v>AO</v>
          </cell>
          <cell r="H3703" t="str">
            <v>-</v>
          </cell>
          <cell r="I3703" t="str">
            <v>-</v>
          </cell>
          <cell r="J3703" t="str">
            <v>close</v>
          </cell>
          <cell r="K3703" t="str">
            <v>close</v>
          </cell>
          <cell r="L3703" t="str">
            <v>LH</v>
          </cell>
          <cell r="M3703" t="str">
            <v>LH</v>
          </cell>
          <cell r="N3703" t="str">
            <v>LH</v>
          </cell>
          <cell r="O3703" t="str">
            <v>LH</v>
          </cell>
          <cell r="P3703" t="str">
            <v>LH</v>
          </cell>
          <cell r="Q3703" t="str">
            <v>LH</v>
          </cell>
          <cell r="R3703" t="str">
            <v xml:space="preserve">LH </v>
          </cell>
        </row>
        <row r="3704">
          <cell r="A3704">
            <v>217216</v>
          </cell>
          <cell r="B3704" t="str">
            <v>RUBIA FLEET HD 500 15W40 20LJ   TOT   SG</v>
          </cell>
          <cell r="C3704" t="str">
            <v>20LJ</v>
          </cell>
          <cell r="D3704" t="str">
            <v>154HDBB_H_SG</v>
          </cell>
          <cell r="E3704" t="str">
            <v>P11N02N6</v>
          </cell>
          <cell r="F3704" t="str">
            <v>SG</v>
          </cell>
          <cell r="G3704" t="str">
            <v>AO</v>
          </cell>
          <cell r="H3704" t="str">
            <v>-</v>
          </cell>
          <cell r="I3704" t="str">
            <v>-</v>
          </cell>
          <cell r="J3704" t="str">
            <v>-</v>
          </cell>
          <cell r="K3704">
            <v>3</v>
          </cell>
          <cell r="L3704">
            <v>3</v>
          </cell>
          <cell r="M3704">
            <v>3</v>
          </cell>
          <cell r="N3704">
            <v>3</v>
          </cell>
          <cell r="O3704">
            <v>3</v>
          </cell>
          <cell r="P3704">
            <v>3</v>
          </cell>
          <cell r="Q3704">
            <v>3</v>
          </cell>
          <cell r="R3704">
            <v>3</v>
          </cell>
        </row>
        <row r="3705">
          <cell r="A3705">
            <v>187153</v>
          </cell>
          <cell r="B3705" t="str">
            <v>RUBIA FLEET HD 500 15W40 3B5L   TOT   SG</v>
          </cell>
          <cell r="C3705" t="str">
            <v>3B5L</v>
          </cell>
          <cell r="D3705" t="str">
            <v>154HDAK_H_SG</v>
          </cell>
          <cell r="E3705" t="str">
            <v>P11N02N6</v>
          </cell>
          <cell r="F3705" t="str">
            <v>SG</v>
          </cell>
          <cell r="G3705" t="str">
            <v>AO</v>
          </cell>
          <cell r="H3705">
            <v>3</v>
          </cell>
          <cell r="I3705" t="str">
            <v>2B</v>
          </cell>
          <cell r="J3705" t="str">
            <v>for depletion</v>
          </cell>
          <cell r="K3705" t="str">
            <v>for depletion</v>
          </cell>
          <cell r="L3705" t="str">
            <v>LS</v>
          </cell>
          <cell r="M3705" t="str">
            <v>LS</v>
          </cell>
          <cell r="N3705" t="str">
            <v>LH</v>
          </cell>
          <cell r="O3705" t="str">
            <v>LH</v>
          </cell>
          <cell r="P3705" t="str">
            <v>LH</v>
          </cell>
          <cell r="Q3705" t="str">
            <v>LH</v>
          </cell>
          <cell r="R3705" t="str">
            <v xml:space="preserve">LH </v>
          </cell>
        </row>
        <row r="3706">
          <cell r="A3706">
            <v>211210</v>
          </cell>
          <cell r="B3706" t="str">
            <v>RUBIA FLEET HD 500 15W40 3B5L   TOT  1SG</v>
          </cell>
          <cell r="C3706" t="str">
            <v>3B5L</v>
          </cell>
          <cell r="D3706" t="str">
            <v>154HDBB_H_SG</v>
          </cell>
          <cell r="E3706" t="str">
            <v>P11N02N6</v>
          </cell>
          <cell r="F3706" t="str">
            <v>SG</v>
          </cell>
          <cell r="G3706" t="str">
            <v>AO</v>
          </cell>
          <cell r="H3706" t="str">
            <v>-</v>
          </cell>
          <cell r="I3706" t="str">
            <v>-</v>
          </cell>
          <cell r="J3706" t="str">
            <v>2B</v>
          </cell>
          <cell r="K3706" t="str">
            <v>LS</v>
          </cell>
          <cell r="L3706" t="str">
            <v>LS</v>
          </cell>
          <cell r="M3706" t="str">
            <v>LH</v>
          </cell>
          <cell r="N3706" t="str">
            <v>LH</v>
          </cell>
          <cell r="O3706" t="str">
            <v>LH</v>
          </cell>
          <cell r="P3706" t="str">
            <v>LH</v>
          </cell>
          <cell r="Q3706" t="str">
            <v>LH</v>
          </cell>
          <cell r="R3706" t="str">
            <v xml:space="preserve">LH </v>
          </cell>
        </row>
        <row r="3707">
          <cell r="A3707">
            <v>211862</v>
          </cell>
          <cell r="B3707" t="str">
            <v>RUBIA FLEET HD 500 15W40 3B5L   TOT  2SG</v>
          </cell>
          <cell r="C3707" t="str">
            <v>3B5L</v>
          </cell>
          <cell r="D3707" t="str">
            <v>154HDBB_H_SG</v>
          </cell>
          <cell r="E3707" t="str">
            <v>P11N02N6</v>
          </cell>
          <cell r="F3707" t="str">
            <v>SG</v>
          </cell>
          <cell r="G3707" t="str">
            <v>AO</v>
          </cell>
          <cell r="H3707" t="str">
            <v>-</v>
          </cell>
          <cell r="I3707" t="str">
            <v>-</v>
          </cell>
          <cell r="J3707" t="str">
            <v>close</v>
          </cell>
          <cell r="K3707" t="str">
            <v>close</v>
          </cell>
          <cell r="L3707" t="str">
            <v>LH</v>
          </cell>
          <cell r="M3707" t="str">
            <v>LH</v>
          </cell>
          <cell r="N3707" t="str">
            <v>LH</v>
          </cell>
          <cell r="O3707" t="str">
            <v>LH</v>
          </cell>
          <cell r="P3707" t="str">
            <v>LH</v>
          </cell>
          <cell r="Q3707" t="str">
            <v>LH</v>
          </cell>
          <cell r="R3707" t="str">
            <v xml:space="preserve">LH </v>
          </cell>
        </row>
        <row r="3708">
          <cell r="A3708">
            <v>217151</v>
          </cell>
          <cell r="B3708" t="str">
            <v>RUBIA FLEET HD 500 15W40 3B5L   TOT  3SG</v>
          </cell>
          <cell r="C3708" t="str">
            <v>3B5L</v>
          </cell>
          <cell r="D3708" t="str">
            <v>154HDBB_H_SG</v>
          </cell>
          <cell r="E3708" t="str">
            <v>P11N02N6</v>
          </cell>
          <cell r="F3708" t="str">
            <v>SG</v>
          </cell>
          <cell r="G3708" t="str">
            <v>AO</v>
          </cell>
          <cell r="H3708" t="str">
            <v>-</v>
          </cell>
          <cell r="I3708" t="str">
            <v>-</v>
          </cell>
          <cell r="J3708" t="str">
            <v>-</v>
          </cell>
          <cell r="K3708" t="str">
            <v>2B</v>
          </cell>
          <cell r="L3708" t="str">
            <v>2B</v>
          </cell>
          <cell r="M3708" t="str">
            <v>2B</v>
          </cell>
          <cell r="N3708">
            <v>3</v>
          </cell>
          <cell r="O3708" t="str">
            <v>LH</v>
          </cell>
          <cell r="P3708" t="str">
            <v>LH</v>
          </cell>
          <cell r="Q3708" t="str">
            <v>LH</v>
          </cell>
          <cell r="R3708" t="str">
            <v xml:space="preserve">LH </v>
          </cell>
        </row>
        <row r="3709">
          <cell r="A3709">
            <v>207303</v>
          </cell>
          <cell r="B3709" t="str">
            <v>RUBIA FLEET HD 500 15W40 FXTANK TOT   SG</v>
          </cell>
          <cell r="C3709" t="str">
            <v>FXTANK</v>
          </cell>
          <cell r="D3709" t="str">
            <v>154HDAK_H_SG</v>
          </cell>
          <cell r="E3709" t="str">
            <v>P11N02N6</v>
          </cell>
          <cell r="F3709" t="str">
            <v>SG</v>
          </cell>
          <cell r="G3709" t="str">
            <v>AO</v>
          </cell>
          <cell r="H3709" t="str">
            <v>-</v>
          </cell>
          <cell r="I3709" t="str">
            <v>On order Bulk</v>
          </cell>
          <cell r="J3709" t="str">
            <v>for depletion</v>
          </cell>
          <cell r="K3709" t="str">
            <v>for depletion</v>
          </cell>
          <cell r="L3709" t="str">
            <v>LH</v>
          </cell>
          <cell r="M3709" t="str">
            <v>LH</v>
          </cell>
          <cell r="N3709" t="str">
            <v>LH</v>
          </cell>
          <cell r="O3709" t="str">
            <v>LH</v>
          </cell>
          <cell r="P3709" t="str">
            <v>LH</v>
          </cell>
          <cell r="Q3709" t="str">
            <v>LH</v>
          </cell>
          <cell r="R3709" t="str">
            <v xml:space="preserve">LH </v>
          </cell>
        </row>
        <row r="3710">
          <cell r="A3710">
            <v>211213</v>
          </cell>
          <cell r="B3710" t="str">
            <v>RUBIA FLEET HD 500 15W40 FXTANK TOT  1SG</v>
          </cell>
          <cell r="C3710" t="str">
            <v>FXTANK</v>
          </cell>
          <cell r="D3710" t="str">
            <v>154HDBB_H_SG</v>
          </cell>
          <cell r="E3710" t="str">
            <v>P11N02N6</v>
          </cell>
          <cell r="F3710" t="str">
            <v>SG</v>
          </cell>
          <cell r="G3710" t="str">
            <v>AO</v>
          </cell>
          <cell r="H3710" t="str">
            <v>-</v>
          </cell>
          <cell r="I3710" t="str">
            <v>-</v>
          </cell>
          <cell r="J3710" t="str">
            <v>-</v>
          </cell>
          <cell r="K3710" t="str">
            <v>On order Bulk</v>
          </cell>
          <cell r="L3710" t="str">
            <v>On order Bulk</v>
          </cell>
          <cell r="M3710" t="str">
            <v>On order Bulk</v>
          </cell>
          <cell r="N3710">
            <v>3</v>
          </cell>
          <cell r="O3710">
            <v>3</v>
          </cell>
          <cell r="P3710">
            <v>3</v>
          </cell>
          <cell r="Q3710">
            <v>3</v>
          </cell>
          <cell r="R3710" t="str">
            <v xml:space="preserve">LH </v>
          </cell>
        </row>
        <row r="3711">
          <cell r="A3711">
            <v>211866</v>
          </cell>
          <cell r="B3711" t="str">
            <v>RUBIA FLEET HD 500 15W40 FXTANK TOT  2SG</v>
          </cell>
          <cell r="C3711" t="str">
            <v>FXTANK</v>
          </cell>
          <cell r="D3711" t="str">
            <v>154HDBB_H_SG</v>
          </cell>
          <cell r="E3711" t="str">
            <v>P11N02N6</v>
          </cell>
          <cell r="F3711" t="str">
            <v>SG</v>
          </cell>
          <cell r="G3711" t="str">
            <v>AO</v>
          </cell>
          <cell r="H3711" t="str">
            <v>-</v>
          </cell>
          <cell r="I3711" t="str">
            <v>-</v>
          </cell>
          <cell r="J3711" t="str">
            <v>close</v>
          </cell>
          <cell r="K3711" t="str">
            <v>close</v>
          </cell>
          <cell r="L3711" t="str">
            <v>LH</v>
          </cell>
          <cell r="M3711" t="str">
            <v>LH</v>
          </cell>
          <cell r="N3711" t="str">
            <v>LH</v>
          </cell>
          <cell r="O3711" t="str">
            <v>LH</v>
          </cell>
          <cell r="P3711" t="str">
            <v>LH</v>
          </cell>
          <cell r="Q3711" t="str">
            <v>LH</v>
          </cell>
          <cell r="R3711" t="str">
            <v xml:space="preserve">LH </v>
          </cell>
        </row>
        <row r="3712">
          <cell r="A3712">
            <v>187254</v>
          </cell>
          <cell r="B3712" t="str">
            <v>RUBIA FLEET HD 500 20W50 18LP   TOT   SG</v>
          </cell>
          <cell r="C3712" t="str">
            <v>18LP</v>
          </cell>
          <cell r="D3712" t="str">
            <v>205HDJJ_H_SG</v>
          </cell>
          <cell r="E3712" t="str">
            <v>P11N02N6</v>
          </cell>
          <cell r="F3712" t="str">
            <v>SG</v>
          </cell>
          <cell r="G3712" t="str">
            <v>AO</v>
          </cell>
          <cell r="H3712">
            <v>3</v>
          </cell>
          <cell r="I3712" t="str">
            <v>2A</v>
          </cell>
          <cell r="J3712" t="str">
            <v>2A</v>
          </cell>
          <cell r="K3712" t="str">
            <v>2A</v>
          </cell>
          <cell r="L3712" t="str">
            <v>2A</v>
          </cell>
          <cell r="M3712" t="str">
            <v>2A</v>
          </cell>
          <cell r="N3712">
            <v>2</v>
          </cell>
          <cell r="O3712">
            <v>2</v>
          </cell>
          <cell r="P3712">
            <v>2</v>
          </cell>
          <cell r="Q3712">
            <v>2</v>
          </cell>
          <cell r="R3712">
            <v>2</v>
          </cell>
        </row>
        <row r="3713">
          <cell r="A3713">
            <v>194656</v>
          </cell>
          <cell r="B3713" t="str">
            <v>RUBIA FLEET HD 500 20W50 208L   TOT   SG</v>
          </cell>
          <cell r="C3713" t="str">
            <v>208L</v>
          </cell>
          <cell r="D3713" t="str">
            <v>205HDJJ_H_SG</v>
          </cell>
          <cell r="E3713" t="str">
            <v>P11N02N6</v>
          </cell>
          <cell r="F3713" t="str">
            <v>SG</v>
          </cell>
          <cell r="G3713" t="str">
            <v>AO</v>
          </cell>
          <cell r="H3713" t="str">
            <v>2A</v>
          </cell>
          <cell r="I3713" t="str">
            <v>2A</v>
          </cell>
          <cell r="J3713" t="str">
            <v>2A</v>
          </cell>
          <cell r="K3713" t="str">
            <v>2A</v>
          </cell>
          <cell r="L3713" t="str">
            <v>2A</v>
          </cell>
          <cell r="M3713" t="str">
            <v>2A</v>
          </cell>
          <cell r="N3713">
            <v>2</v>
          </cell>
          <cell r="O3713">
            <v>2</v>
          </cell>
          <cell r="P3713">
            <v>2</v>
          </cell>
          <cell r="Q3713">
            <v>2</v>
          </cell>
          <cell r="R3713">
            <v>2</v>
          </cell>
        </row>
        <row r="3714">
          <cell r="A3714">
            <v>187255</v>
          </cell>
          <cell r="B3714" t="str">
            <v>RUBIA FLEET HD 500 20W50 3B5L   TOT   SG</v>
          </cell>
          <cell r="C3714" t="str">
            <v>3B5L</v>
          </cell>
          <cell r="D3714" t="str">
            <v>205HDJJ_H_SG</v>
          </cell>
          <cell r="E3714" t="str">
            <v>P11N02N6</v>
          </cell>
          <cell r="F3714" t="str">
            <v>SG</v>
          </cell>
          <cell r="G3714" t="str">
            <v>AO</v>
          </cell>
          <cell r="H3714" t="str">
            <v>-</v>
          </cell>
          <cell r="I3714" t="str">
            <v>-</v>
          </cell>
          <cell r="J3714" t="str">
            <v>2B</v>
          </cell>
          <cell r="K3714" t="str">
            <v>LS</v>
          </cell>
          <cell r="L3714" t="str">
            <v>LS</v>
          </cell>
          <cell r="M3714" t="str">
            <v>LS</v>
          </cell>
          <cell r="N3714" t="str">
            <v>LH</v>
          </cell>
          <cell r="O3714" t="str">
            <v>LH</v>
          </cell>
          <cell r="P3714" t="str">
            <v>LH</v>
          </cell>
          <cell r="Q3714" t="str">
            <v>LH</v>
          </cell>
          <cell r="R3714" t="str">
            <v xml:space="preserve">LH </v>
          </cell>
        </row>
        <row r="3715">
          <cell r="A3715">
            <v>216959</v>
          </cell>
          <cell r="B3715" t="str">
            <v>RUBIA FLEET HD 500 20W50 3B5L   TOT  1SG</v>
          </cell>
          <cell r="C3715" t="str">
            <v>3B5L</v>
          </cell>
          <cell r="D3715" t="str">
            <v>205HDJJ_H_SG</v>
          </cell>
          <cell r="E3715" t="str">
            <v>P11N02N6</v>
          </cell>
          <cell r="F3715" t="str">
            <v>SG</v>
          </cell>
          <cell r="G3715" t="str">
            <v>AO</v>
          </cell>
          <cell r="H3715" t="str">
            <v>-</v>
          </cell>
          <cell r="I3715" t="str">
            <v>-</v>
          </cell>
          <cell r="J3715" t="str">
            <v>-</v>
          </cell>
          <cell r="K3715" t="str">
            <v>2B</v>
          </cell>
          <cell r="L3715" t="str">
            <v>2B</v>
          </cell>
          <cell r="M3715" t="str">
            <v>2B</v>
          </cell>
          <cell r="N3715">
            <v>3</v>
          </cell>
          <cell r="O3715">
            <v>3</v>
          </cell>
          <cell r="P3715">
            <v>3</v>
          </cell>
          <cell r="Q3715">
            <v>3</v>
          </cell>
          <cell r="R3715">
            <v>3</v>
          </cell>
        </row>
        <row r="3716">
          <cell r="A3716">
            <v>207858</v>
          </cell>
          <cell r="B3716" t="str">
            <v>RUBIA FLEET HD 500 20W50 FXTANK TOT   SG</v>
          </cell>
          <cell r="C3716" t="str">
            <v>FXTANK</v>
          </cell>
          <cell r="D3716" t="str">
            <v>205HDJJ_H_SG</v>
          </cell>
          <cell r="E3716" t="str">
            <v>P11N02N6</v>
          </cell>
          <cell r="F3716" t="str">
            <v>SG</v>
          </cell>
          <cell r="G3716" t="str">
            <v>AO</v>
          </cell>
          <cell r="H3716" t="str">
            <v>-</v>
          </cell>
          <cell r="I3716" t="str">
            <v>-</v>
          </cell>
          <cell r="J3716" t="str">
            <v>-</v>
          </cell>
          <cell r="K3716" t="str">
            <v>On order Bulk</v>
          </cell>
          <cell r="L3716" t="str">
            <v>On order Bulk</v>
          </cell>
          <cell r="M3716" t="str">
            <v>On order Bulk</v>
          </cell>
          <cell r="N3716">
            <v>3</v>
          </cell>
          <cell r="O3716">
            <v>3</v>
          </cell>
          <cell r="P3716">
            <v>3</v>
          </cell>
          <cell r="Q3716">
            <v>3</v>
          </cell>
          <cell r="R3716" t="str">
            <v xml:space="preserve">LH </v>
          </cell>
        </row>
        <row r="3717">
          <cell r="A3717">
            <v>217021</v>
          </cell>
          <cell r="B3717" t="str">
            <v>RUBIA FLEET HD100 SAE 40 3B5L   TOT  1SG</v>
          </cell>
          <cell r="C3717" t="str">
            <v>3B5L</v>
          </cell>
          <cell r="D3717" t="str">
            <v>400HDHH_H_SG</v>
          </cell>
          <cell r="E3717" t="str">
            <v>P11N02N7</v>
          </cell>
          <cell r="F3717" t="str">
            <v>SG</v>
          </cell>
          <cell r="G3717" t="str">
            <v>AO</v>
          </cell>
          <cell r="H3717" t="str">
            <v>-</v>
          </cell>
          <cell r="I3717" t="str">
            <v>-</v>
          </cell>
          <cell r="J3717" t="str">
            <v>-</v>
          </cell>
          <cell r="K3717" t="str">
            <v>2B</v>
          </cell>
          <cell r="L3717" t="str">
            <v>2B</v>
          </cell>
          <cell r="M3717" t="str">
            <v>2B</v>
          </cell>
          <cell r="N3717">
            <v>3</v>
          </cell>
          <cell r="O3717">
            <v>3</v>
          </cell>
          <cell r="P3717">
            <v>3</v>
          </cell>
          <cell r="Q3717">
            <v>3</v>
          </cell>
          <cell r="R3717" t="str">
            <v xml:space="preserve">LH </v>
          </cell>
        </row>
        <row r="3718">
          <cell r="A3718">
            <v>216881</v>
          </cell>
          <cell r="B3718" t="str">
            <v>RUBIA FLEET HD100 SAE 40 FXTANK TOT   SG</v>
          </cell>
          <cell r="C3718" t="str">
            <v>FXTANK</v>
          </cell>
          <cell r="D3718" t="str">
            <v>400HDHH_H_SG</v>
          </cell>
          <cell r="E3718" t="str">
            <v>P11N02N7</v>
          </cell>
          <cell r="F3718" t="str">
            <v>SG</v>
          </cell>
          <cell r="G3718" t="str">
            <v>AO</v>
          </cell>
          <cell r="H3718" t="str">
            <v>-</v>
          </cell>
          <cell r="I3718" t="str">
            <v>-</v>
          </cell>
          <cell r="J3718" t="str">
            <v>-</v>
          </cell>
          <cell r="K3718" t="str">
            <v>On order Bulk</v>
          </cell>
          <cell r="L3718" t="str">
            <v>On order Bulk</v>
          </cell>
          <cell r="M3718" t="str">
            <v>On order Bulk</v>
          </cell>
          <cell r="N3718">
            <v>3</v>
          </cell>
          <cell r="O3718">
            <v>3</v>
          </cell>
          <cell r="P3718">
            <v>3</v>
          </cell>
          <cell r="Q3718">
            <v>3</v>
          </cell>
          <cell r="R3718" t="str">
            <v xml:space="preserve">LH </v>
          </cell>
        </row>
        <row r="3719">
          <cell r="A3719">
            <v>217002</v>
          </cell>
          <cell r="B3719" t="str">
            <v>RUBIA FLEET HD100 SAE 50 208L   TOT   SG</v>
          </cell>
          <cell r="C3719" t="str">
            <v>208L</v>
          </cell>
          <cell r="D3719" t="str">
            <v>500HDBB_H_SG</v>
          </cell>
          <cell r="E3719" t="str">
            <v>P11N02N7</v>
          </cell>
          <cell r="F3719" t="str">
            <v>SG</v>
          </cell>
          <cell r="G3719" t="str">
            <v>AO</v>
          </cell>
          <cell r="H3719" t="str">
            <v>-</v>
          </cell>
          <cell r="I3719" t="str">
            <v>-</v>
          </cell>
          <cell r="J3719" t="str">
            <v>-</v>
          </cell>
          <cell r="K3719" t="str">
            <v>2B</v>
          </cell>
          <cell r="L3719" t="str">
            <v>2B</v>
          </cell>
          <cell r="M3719" t="str">
            <v>2B</v>
          </cell>
          <cell r="N3719">
            <v>3</v>
          </cell>
          <cell r="O3719">
            <v>3</v>
          </cell>
          <cell r="P3719">
            <v>3</v>
          </cell>
          <cell r="Q3719">
            <v>3</v>
          </cell>
          <cell r="R3719" t="str">
            <v xml:space="preserve">LH </v>
          </cell>
        </row>
        <row r="3720">
          <cell r="A3720">
            <v>218980</v>
          </cell>
          <cell r="B3720" t="str">
            <v>RUBIA FLEET HD100 SAE 50 3B5L   TOT   SG</v>
          </cell>
          <cell r="C3720" t="str">
            <v>3B5L</v>
          </cell>
          <cell r="D3720" t="str">
            <v>500HDBB_H_SG</v>
          </cell>
          <cell r="E3720" t="str">
            <v>P11N02N7</v>
          </cell>
          <cell r="F3720" t="str">
            <v>SG</v>
          </cell>
          <cell r="G3720" t="str">
            <v>AO</v>
          </cell>
          <cell r="H3720" t="str">
            <v>-</v>
          </cell>
          <cell r="I3720" t="str">
            <v>-</v>
          </cell>
          <cell r="J3720" t="str">
            <v>-</v>
          </cell>
          <cell r="K3720" t="str">
            <v>2B</v>
          </cell>
          <cell r="L3720" t="str">
            <v>2B</v>
          </cell>
          <cell r="M3720" t="str">
            <v>2B</v>
          </cell>
          <cell r="N3720">
            <v>3</v>
          </cell>
          <cell r="O3720" t="str">
            <v>LH</v>
          </cell>
          <cell r="P3720" t="str">
            <v>LH</v>
          </cell>
          <cell r="Q3720" t="str">
            <v>LH</v>
          </cell>
          <cell r="R3720" t="str">
            <v xml:space="preserve">LH </v>
          </cell>
        </row>
        <row r="3721">
          <cell r="A3721">
            <v>216882</v>
          </cell>
          <cell r="B3721" t="str">
            <v>RUBIA FLEET HD100 SAE10W FXTANK TOT   SG</v>
          </cell>
          <cell r="C3721" t="str">
            <v>FXTANK</v>
          </cell>
          <cell r="D3721" t="str">
            <v>100HDBB_H_SG</v>
          </cell>
          <cell r="E3721" t="str">
            <v>P11N02N7</v>
          </cell>
          <cell r="F3721" t="str">
            <v>SG</v>
          </cell>
          <cell r="G3721" t="str">
            <v>AO</v>
          </cell>
          <cell r="H3721" t="str">
            <v>-</v>
          </cell>
          <cell r="I3721" t="str">
            <v>-</v>
          </cell>
          <cell r="J3721" t="str">
            <v>-</v>
          </cell>
          <cell r="K3721" t="str">
            <v>On order Bulk</v>
          </cell>
          <cell r="L3721" t="str">
            <v>On order Bulk</v>
          </cell>
          <cell r="M3721" t="str">
            <v>On order Bulk</v>
          </cell>
          <cell r="N3721">
            <v>3</v>
          </cell>
          <cell r="O3721" t="str">
            <v>LH</v>
          </cell>
          <cell r="P3721" t="str">
            <v>LH</v>
          </cell>
          <cell r="Q3721" t="str">
            <v>LH</v>
          </cell>
          <cell r="R3721" t="str">
            <v xml:space="preserve">LH </v>
          </cell>
        </row>
        <row r="3722">
          <cell r="A3722">
            <v>206406</v>
          </cell>
          <cell r="B3722" t="str">
            <v>RUBIA FLEET HD200 SAE 30 1000L  TOT   SG</v>
          </cell>
          <cell r="C3722" t="str">
            <v>1000L</v>
          </cell>
          <cell r="D3722" t="str">
            <v>300HDAA_H_SG</v>
          </cell>
          <cell r="E3722" t="str">
            <v>P11N02N7</v>
          </cell>
          <cell r="F3722" t="str">
            <v>SG</v>
          </cell>
          <cell r="G3722" t="str">
            <v>AO</v>
          </cell>
          <cell r="H3722" t="str">
            <v>-</v>
          </cell>
          <cell r="I3722">
            <v>1</v>
          </cell>
          <cell r="J3722" t="str">
            <v>2A</v>
          </cell>
          <cell r="K3722" t="str">
            <v>2A</v>
          </cell>
          <cell r="L3722" t="str">
            <v>2A</v>
          </cell>
          <cell r="M3722" t="str">
            <v>2A</v>
          </cell>
          <cell r="N3722">
            <v>2</v>
          </cell>
          <cell r="O3722">
            <v>2</v>
          </cell>
          <cell r="P3722">
            <v>2</v>
          </cell>
          <cell r="Q3722">
            <v>2</v>
          </cell>
          <cell r="R3722">
            <v>2</v>
          </cell>
        </row>
        <row r="3723">
          <cell r="A3723">
            <v>202295</v>
          </cell>
          <cell r="B3723" t="str">
            <v>RUBIA FLEET HD200 SAE 30 18LP   TOT   SG</v>
          </cell>
          <cell r="C3723" t="str">
            <v>18LP</v>
          </cell>
          <cell r="D3723" t="str">
            <v>300HDAA_H_SG</v>
          </cell>
          <cell r="E3723" t="str">
            <v>P11N02N7</v>
          </cell>
          <cell r="F3723" t="str">
            <v>SG</v>
          </cell>
          <cell r="G3723" t="str">
            <v>AO</v>
          </cell>
          <cell r="H3723" t="str">
            <v>2A</v>
          </cell>
          <cell r="I3723" t="str">
            <v>2A</v>
          </cell>
          <cell r="J3723" t="str">
            <v>2A</v>
          </cell>
          <cell r="K3723" t="str">
            <v>2A</v>
          </cell>
          <cell r="L3723" t="str">
            <v>2A</v>
          </cell>
          <cell r="M3723" t="str">
            <v>2A</v>
          </cell>
          <cell r="N3723">
            <v>3</v>
          </cell>
          <cell r="O3723">
            <v>3</v>
          </cell>
          <cell r="P3723">
            <v>3</v>
          </cell>
          <cell r="Q3723">
            <v>3</v>
          </cell>
          <cell r="R3723">
            <v>3</v>
          </cell>
        </row>
        <row r="3724">
          <cell r="A3724">
            <v>202294</v>
          </cell>
          <cell r="B3724" t="str">
            <v>RUBIA FLEET HD200 SAE 30 208L   TOT   SG</v>
          </cell>
          <cell r="C3724" t="str">
            <v>208L</v>
          </cell>
          <cell r="D3724" t="str">
            <v>300HDAA_H_SG</v>
          </cell>
          <cell r="E3724" t="str">
            <v>P11N02N7</v>
          </cell>
          <cell r="F3724" t="str">
            <v>SG</v>
          </cell>
          <cell r="G3724" t="str">
            <v>AO</v>
          </cell>
          <cell r="H3724" t="str">
            <v>2A</v>
          </cell>
          <cell r="I3724" t="str">
            <v>2A</v>
          </cell>
          <cell r="J3724" t="str">
            <v>2A</v>
          </cell>
          <cell r="K3724" t="str">
            <v>2A</v>
          </cell>
          <cell r="L3724" t="str">
            <v>2A</v>
          </cell>
          <cell r="M3724" t="str">
            <v>2A</v>
          </cell>
          <cell r="N3724">
            <v>2</v>
          </cell>
          <cell r="O3724">
            <v>2</v>
          </cell>
          <cell r="P3724">
            <v>2</v>
          </cell>
          <cell r="Q3724">
            <v>2</v>
          </cell>
          <cell r="R3724">
            <v>2</v>
          </cell>
        </row>
        <row r="3725">
          <cell r="A3725">
            <v>206405</v>
          </cell>
          <cell r="B3725" t="str">
            <v>RUBIA FLEET HD200 SAE 30 20LJ   TOT   SG</v>
          </cell>
          <cell r="C3725" t="str">
            <v>20LJ</v>
          </cell>
          <cell r="D3725" t="str">
            <v>300HDAA_H_SG</v>
          </cell>
          <cell r="E3725" t="str">
            <v>P11N02N7</v>
          </cell>
          <cell r="F3725" t="str">
            <v>SG</v>
          </cell>
          <cell r="G3725" t="str">
            <v>AO</v>
          </cell>
          <cell r="H3725" t="str">
            <v>-</v>
          </cell>
          <cell r="I3725" t="str">
            <v>-</v>
          </cell>
          <cell r="J3725" t="str">
            <v>-</v>
          </cell>
          <cell r="K3725" t="str">
            <v>2A</v>
          </cell>
          <cell r="L3725" t="str">
            <v>2A</v>
          </cell>
          <cell r="M3725" t="str">
            <v>2A</v>
          </cell>
          <cell r="N3725">
            <v>2</v>
          </cell>
          <cell r="O3725">
            <v>2</v>
          </cell>
          <cell r="P3725">
            <v>2</v>
          </cell>
          <cell r="Q3725">
            <v>2</v>
          </cell>
          <cell r="R3725">
            <v>2</v>
          </cell>
        </row>
        <row r="3726">
          <cell r="A3726">
            <v>207300</v>
          </cell>
          <cell r="B3726" t="str">
            <v>RUBIA FLEET HD200 SAE 30 FXTANK TOT   SG</v>
          </cell>
          <cell r="C3726" t="str">
            <v>FXTANK</v>
          </cell>
          <cell r="D3726" t="str">
            <v>300HDAA_H_SG</v>
          </cell>
          <cell r="E3726" t="str">
            <v>P11N02N7</v>
          </cell>
          <cell r="F3726" t="str">
            <v>SG</v>
          </cell>
          <cell r="G3726" t="str">
            <v>AO</v>
          </cell>
          <cell r="H3726" t="str">
            <v>-</v>
          </cell>
          <cell r="I3726" t="str">
            <v>On order Bulk</v>
          </cell>
          <cell r="J3726" t="str">
            <v>On order Bulk</v>
          </cell>
          <cell r="K3726">
            <v>3</v>
          </cell>
          <cell r="L3726">
            <v>3</v>
          </cell>
          <cell r="M3726" t="str">
            <v>On Order BULK</v>
          </cell>
          <cell r="N3726">
            <v>3</v>
          </cell>
          <cell r="O3726">
            <v>3</v>
          </cell>
          <cell r="P3726">
            <v>3</v>
          </cell>
          <cell r="Q3726">
            <v>3</v>
          </cell>
          <cell r="R3726">
            <v>3</v>
          </cell>
        </row>
        <row r="3727">
          <cell r="A3727">
            <v>206770</v>
          </cell>
          <cell r="B3727" t="str">
            <v>RUBIA FLEET HD200 SAE 40 1000L  TOT   SG</v>
          </cell>
          <cell r="C3727" t="str">
            <v>1000L</v>
          </cell>
          <cell r="D3727" t="str">
            <v>400HDHH_H_SG</v>
          </cell>
          <cell r="E3727" t="str">
            <v>P11N02N7</v>
          </cell>
          <cell r="F3727" t="str">
            <v>SG</v>
          </cell>
          <cell r="G3727" t="str">
            <v>AO</v>
          </cell>
          <cell r="H3727" t="str">
            <v>-</v>
          </cell>
          <cell r="I3727">
            <v>3</v>
          </cell>
          <cell r="J3727">
            <v>3</v>
          </cell>
          <cell r="K3727">
            <v>3</v>
          </cell>
          <cell r="L3727">
            <v>3</v>
          </cell>
          <cell r="M3727">
            <v>3</v>
          </cell>
          <cell r="N3727">
            <v>3</v>
          </cell>
          <cell r="O3727">
            <v>3</v>
          </cell>
          <cell r="P3727">
            <v>3</v>
          </cell>
          <cell r="Q3727">
            <v>3</v>
          </cell>
          <cell r="R3727">
            <v>3</v>
          </cell>
        </row>
        <row r="3728">
          <cell r="A3728">
            <v>202298</v>
          </cell>
          <cell r="B3728" t="str">
            <v>RUBIA FLEET HD200 SAE 40 18LP   TOT   SG</v>
          </cell>
          <cell r="C3728" t="str">
            <v>18LP</v>
          </cell>
          <cell r="D3728" t="str">
            <v>400HDHH_H_SG</v>
          </cell>
          <cell r="E3728" t="str">
            <v>P11N02N7</v>
          </cell>
          <cell r="F3728" t="str">
            <v>SG</v>
          </cell>
          <cell r="G3728" t="str">
            <v>AO</v>
          </cell>
          <cell r="H3728" t="str">
            <v>2A</v>
          </cell>
          <cell r="I3728" t="str">
            <v>2A</v>
          </cell>
          <cell r="J3728" t="str">
            <v>2A</v>
          </cell>
          <cell r="K3728" t="str">
            <v>2A</v>
          </cell>
          <cell r="L3728" t="str">
            <v>2A</v>
          </cell>
          <cell r="M3728" t="str">
            <v>2A</v>
          </cell>
          <cell r="N3728">
            <v>2</v>
          </cell>
          <cell r="O3728">
            <v>2</v>
          </cell>
          <cell r="P3728">
            <v>2</v>
          </cell>
          <cell r="Q3728">
            <v>2</v>
          </cell>
          <cell r="R3728">
            <v>2</v>
          </cell>
        </row>
        <row r="3729">
          <cell r="A3729">
            <v>202297</v>
          </cell>
          <cell r="B3729" t="str">
            <v>RUBIA FLEET HD200 SAE 40 208L   TOT   SG</v>
          </cell>
          <cell r="C3729" t="str">
            <v>208L</v>
          </cell>
          <cell r="D3729" t="str">
            <v>400HDHH_H_SG</v>
          </cell>
          <cell r="E3729" t="str">
            <v>P11N02N7</v>
          </cell>
          <cell r="F3729" t="str">
            <v>SG</v>
          </cell>
          <cell r="G3729" t="str">
            <v>AO</v>
          </cell>
          <cell r="H3729">
            <v>3</v>
          </cell>
          <cell r="I3729">
            <v>1</v>
          </cell>
          <cell r="J3729">
            <v>1</v>
          </cell>
          <cell r="K3729">
            <v>1</v>
          </cell>
          <cell r="L3729">
            <v>1</v>
          </cell>
          <cell r="M3729">
            <v>1</v>
          </cell>
          <cell r="N3729">
            <v>1</v>
          </cell>
          <cell r="O3729">
            <v>1</v>
          </cell>
          <cell r="P3729">
            <v>1</v>
          </cell>
          <cell r="Q3729">
            <v>1</v>
          </cell>
          <cell r="R3729">
            <v>1</v>
          </cell>
        </row>
        <row r="3730">
          <cell r="A3730">
            <v>202299</v>
          </cell>
          <cell r="B3730" t="str">
            <v>RUBIA FLEET HD200 SAE 40 3B5L   TOT   SG</v>
          </cell>
          <cell r="C3730" t="str">
            <v>3B5L</v>
          </cell>
          <cell r="D3730" t="str">
            <v>400HDHH_H_SG</v>
          </cell>
          <cell r="E3730" t="str">
            <v>P11N02N7</v>
          </cell>
          <cell r="F3730" t="str">
            <v>SG</v>
          </cell>
          <cell r="G3730" t="str">
            <v>AO</v>
          </cell>
          <cell r="H3730" t="str">
            <v>2A</v>
          </cell>
          <cell r="I3730" t="str">
            <v>2A</v>
          </cell>
          <cell r="J3730" t="str">
            <v>2A</v>
          </cell>
          <cell r="K3730" t="str">
            <v>LS</v>
          </cell>
          <cell r="L3730" t="str">
            <v>LH</v>
          </cell>
          <cell r="M3730" t="str">
            <v>LH</v>
          </cell>
          <cell r="N3730" t="str">
            <v>LH</v>
          </cell>
          <cell r="O3730" t="str">
            <v>LH</v>
          </cell>
          <cell r="P3730" t="str">
            <v>LH</v>
          </cell>
          <cell r="Q3730" t="str">
            <v>LH</v>
          </cell>
          <cell r="R3730" t="str">
            <v xml:space="preserve">LH </v>
          </cell>
        </row>
        <row r="3731">
          <cell r="A3731">
            <v>217084</v>
          </cell>
          <cell r="B3731" t="str">
            <v>RUBIA FLEET HD200 SAE 40 3B5L   TOT  1SG</v>
          </cell>
          <cell r="C3731" t="str">
            <v>3B5L</v>
          </cell>
          <cell r="D3731" t="str">
            <v>400HDHH_H_SG</v>
          </cell>
          <cell r="E3731" t="str">
            <v>P11N02N7</v>
          </cell>
          <cell r="F3731" t="str">
            <v>SG</v>
          </cell>
          <cell r="G3731" t="str">
            <v>AO</v>
          </cell>
          <cell r="H3731" t="str">
            <v>-</v>
          </cell>
          <cell r="I3731" t="str">
            <v>-</v>
          </cell>
          <cell r="J3731" t="str">
            <v>-</v>
          </cell>
          <cell r="K3731" t="str">
            <v>2A</v>
          </cell>
          <cell r="L3731" t="str">
            <v>2A</v>
          </cell>
          <cell r="M3731" t="str">
            <v>2A</v>
          </cell>
          <cell r="N3731">
            <v>2</v>
          </cell>
          <cell r="O3731">
            <v>2</v>
          </cell>
          <cell r="P3731">
            <v>2</v>
          </cell>
          <cell r="Q3731">
            <v>2</v>
          </cell>
          <cell r="R3731">
            <v>2</v>
          </cell>
        </row>
        <row r="3732">
          <cell r="A3732">
            <v>312637</v>
          </cell>
          <cell r="B3732" t="str">
            <v>RUBIA FLEET HD200 SAE 40 BULK   TOT   SG</v>
          </cell>
          <cell r="C3732" t="str">
            <v>BULK</v>
          </cell>
          <cell r="D3732" t="str">
            <v>400HDHH_H_SG</v>
          </cell>
          <cell r="E3732" t="str">
            <v>P11N02N7</v>
          </cell>
          <cell r="F3732" t="str">
            <v>SG</v>
          </cell>
          <cell r="G3732" t="str">
            <v>AO</v>
          </cell>
          <cell r="H3732" t="str">
            <v>-</v>
          </cell>
          <cell r="I3732" t="str">
            <v>-</v>
          </cell>
          <cell r="J3732" t="str">
            <v>-</v>
          </cell>
          <cell r="K3732" t="str">
            <v>On order Bulk</v>
          </cell>
          <cell r="L3732" t="str">
            <v>On order Bulk</v>
          </cell>
          <cell r="M3732" t="str">
            <v>On order Bulk</v>
          </cell>
          <cell r="N3732">
            <v>3</v>
          </cell>
          <cell r="O3732">
            <v>3</v>
          </cell>
          <cell r="P3732">
            <v>3</v>
          </cell>
          <cell r="Q3732">
            <v>3</v>
          </cell>
          <cell r="R3732">
            <v>3</v>
          </cell>
        </row>
        <row r="3733">
          <cell r="A3733">
            <v>205365</v>
          </cell>
          <cell r="B3733" t="str">
            <v>RUBIA FLEET HD200 SAE 40 FXTANK TOT   SG</v>
          </cell>
          <cell r="C3733" t="str">
            <v>FXTANK</v>
          </cell>
          <cell r="D3733" t="str">
            <v>400HDHH_H_SG</v>
          </cell>
          <cell r="E3733" t="str">
            <v>P11N02N7</v>
          </cell>
          <cell r="F3733" t="str">
            <v>SG</v>
          </cell>
          <cell r="G3733" t="str">
            <v>AO</v>
          </cell>
          <cell r="H3733" t="str">
            <v>-</v>
          </cell>
          <cell r="I3733" t="str">
            <v>-</v>
          </cell>
          <cell r="J3733" t="str">
            <v>-</v>
          </cell>
          <cell r="K3733" t="str">
            <v>On order Bulk</v>
          </cell>
          <cell r="L3733" t="str">
            <v>On order Bulk</v>
          </cell>
          <cell r="M3733" t="str">
            <v>On order Bulk</v>
          </cell>
          <cell r="N3733">
            <v>3</v>
          </cell>
          <cell r="O3733">
            <v>3</v>
          </cell>
          <cell r="P3733">
            <v>3</v>
          </cell>
          <cell r="Q3733">
            <v>3</v>
          </cell>
          <cell r="R3733">
            <v>3</v>
          </cell>
        </row>
        <row r="3734">
          <cell r="A3734">
            <v>205747</v>
          </cell>
          <cell r="B3734" t="str">
            <v>RUBIA FLEET HD200 SAE 50 208L   TOT   SG</v>
          </cell>
          <cell r="C3734" t="str">
            <v>208L</v>
          </cell>
          <cell r="D3734" t="str">
            <v>500HDBB_H_SG</v>
          </cell>
          <cell r="E3734" t="str">
            <v>P11N02N7</v>
          </cell>
          <cell r="F3734" t="str">
            <v>SG</v>
          </cell>
          <cell r="G3734" t="str">
            <v>AO</v>
          </cell>
          <cell r="H3734" t="str">
            <v>-</v>
          </cell>
          <cell r="I3734" t="str">
            <v>-</v>
          </cell>
          <cell r="J3734" t="str">
            <v>-</v>
          </cell>
          <cell r="K3734" t="str">
            <v>2A</v>
          </cell>
          <cell r="L3734" t="str">
            <v>2A</v>
          </cell>
          <cell r="M3734" t="str">
            <v>2A</v>
          </cell>
          <cell r="N3734">
            <v>2</v>
          </cell>
          <cell r="O3734">
            <v>2</v>
          </cell>
          <cell r="P3734">
            <v>2</v>
          </cell>
          <cell r="Q3734">
            <v>2</v>
          </cell>
          <cell r="R3734">
            <v>3</v>
          </cell>
        </row>
        <row r="3735">
          <cell r="A3735">
            <v>205748</v>
          </cell>
          <cell r="B3735" t="str">
            <v>RUBIA FLEET HD200 SAE 50 20LJ   TOT   SG</v>
          </cell>
          <cell r="C3735" t="str">
            <v>20LJ</v>
          </cell>
          <cell r="D3735" t="str">
            <v>500HDBB_H_SG</v>
          </cell>
          <cell r="E3735" t="str">
            <v>P11N02N7</v>
          </cell>
          <cell r="F3735" t="str">
            <v>SG</v>
          </cell>
          <cell r="G3735" t="str">
            <v>AO</v>
          </cell>
          <cell r="H3735" t="str">
            <v>-</v>
          </cell>
          <cell r="I3735">
            <v>3</v>
          </cell>
          <cell r="J3735">
            <v>3</v>
          </cell>
          <cell r="K3735">
            <v>3</v>
          </cell>
          <cell r="L3735">
            <v>3</v>
          </cell>
          <cell r="M3735">
            <v>3</v>
          </cell>
          <cell r="N3735">
            <v>3</v>
          </cell>
          <cell r="O3735">
            <v>3</v>
          </cell>
          <cell r="P3735">
            <v>3</v>
          </cell>
          <cell r="Q3735">
            <v>3</v>
          </cell>
          <cell r="R3735">
            <v>3</v>
          </cell>
        </row>
        <row r="3736">
          <cell r="A3736">
            <v>206404</v>
          </cell>
          <cell r="B3736" t="str">
            <v>RUBIA FLEET HD200 SAE10W 1000L  TOT   SG</v>
          </cell>
          <cell r="C3736" t="str">
            <v>1000L</v>
          </cell>
          <cell r="D3736" t="str">
            <v>100HDBB_H_SG</v>
          </cell>
          <cell r="E3736" t="str">
            <v>P11N02N7</v>
          </cell>
          <cell r="F3736" t="str">
            <v>SG</v>
          </cell>
          <cell r="G3736" t="str">
            <v>AO</v>
          </cell>
          <cell r="H3736" t="str">
            <v>-</v>
          </cell>
          <cell r="I3736" t="str">
            <v>-</v>
          </cell>
          <cell r="J3736" t="str">
            <v>-</v>
          </cell>
          <cell r="K3736" t="str">
            <v>2A</v>
          </cell>
          <cell r="L3736" t="str">
            <v>2A</v>
          </cell>
          <cell r="M3736" t="str">
            <v>2A</v>
          </cell>
          <cell r="N3736">
            <v>2</v>
          </cell>
          <cell r="O3736">
            <v>2</v>
          </cell>
          <cell r="P3736">
            <v>2</v>
          </cell>
          <cell r="Q3736">
            <v>2</v>
          </cell>
          <cell r="R3736">
            <v>3</v>
          </cell>
        </row>
        <row r="3737">
          <cell r="A3737">
            <v>202292</v>
          </cell>
          <cell r="B3737" t="str">
            <v>RUBIA FLEET HD200 SAE10W 18LP   TOT   SG</v>
          </cell>
          <cell r="C3737" t="str">
            <v>18LP</v>
          </cell>
          <cell r="D3737" t="str">
            <v>100HDBB_H_SG</v>
          </cell>
          <cell r="E3737" t="str">
            <v>P11N02N7</v>
          </cell>
          <cell r="F3737" t="str">
            <v>SG</v>
          </cell>
          <cell r="G3737" t="str">
            <v>AO</v>
          </cell>
          <cell r="H3737" t="str">
            <v>2A</v>
          </cell>
          <cell r="I3737" t="str">
            <v>2A</v>
          </cell>
          <cell r="J3737" t="str">
            <v>2A</v>
          </cell>
          <cell r="K3737" t="str">
            <v>2A</v>
          </cell>
          <cell r="L3737" t="str">
            <v>2A</v>
          </cell>
          <cell r="M3737" t="str">
            <v>2A</v>
          </cell>
          <cell r="N3737">
            <v>3</v>
          </cell>
          <cell r="O3737">
            <v>3</v>
          </cell>
          <cell r="P3737">
            <v>3</v>
          </cell>
          <cell r="Q3737">
            <v>3</v>
          </cell>
          <cell r="R3737">
            <v>3</v>
          </cell>
        </row>
        <row r="3738">
          <cell r="A3738">
            <v>202291</v>
          </cell>
          <cell r="B3738" t="str">
            <v>RUBIA FLEET HD200 SAE10W 208L   TOT   SG</v>
          </cell>
          <cell r="C3738" t="str">
            <v>208L</v>
          </cell>
          <cell r="D3738" t="str">
            <v>100HDBB_H_SG</v>
          </cell>
          <cell r="E3738" t="str">
            <v>P11N02N7</v>
          </cell>
          <cell r="F3738" t="str">
            <v>SG</v>
          </cell>
          <cell r="G3738" t="str">
            <v>AO</v>
          </cell>
          <cell r="H3738">
            <v>1</v>
          </cell>
          <cell r="I3738">
            <v>1</v>
          </cell>
          <cell r="J3738">
            <v>1</v>
          </cell>
          <cell r="K3738">
            <v>1</v>
          </cell>
          <cell r="L3738">
            <v>1</v>
          </cell>
          <cell r="M3738">
            <v>1</v>
          </cell>
          <cell r="N3738">
            <v>1</v>
          </cell>
          <cell r="O3738">
            <v>1</v>
          </cell>
          <cell r="P3738">
            <v>1</v>
          </cell>
          <cell r="Q3738">
            <v>1</v>
          </cell>
          <cell r="R3738">
            <v>1</v>
          </cell>
        </row>
        <row r="3739">
          <cell r="A3739">
            <v>206403</v>
          </cell>
          <cell r="B3739" t="str">
            <v>RUBIA FLEET HD200 SAE10W 20LJ   TOT   SG</v>
          </cell>
          <cell r="C3739" t="str">
            <v>20LJ</v>
          </cell>
          <cell r="D3739" t="str">
            <v>100HDBB_H_SG</v>
          </cell>
          <cell r="E3739" t="str">
            <v>P11N02N7</v>
          </cell>
          <cell r="F3739" t="str">
            <v>SG</v>
          </cell>
          <cell r="G3739" t="str">
            <v>AO</v>
          </cell>
          <cell r="H3739" t="str">
            <v>-</v>
          </cell>
          <cell r="I3739" t="str">
            <v>-</v>
          </cell>
          <cell r="J3739" t="str">
            <v>-</v>
          </cell>
          <cell r="K3739" t="str">
            <v>2A</v>
          </cell>
          <cell r="L3739" t="str">
            <v>2A</v>
          </cell>
          <cell r="M3739" t="str">
            <v>2A</v>
          </cell>
          <cell r="N3739">
            <v>3</v>
          </cell>
          <cell r="O3739">
            <v>3</v>
          </cell>
          <cell r="P3739">
            <v>3</v>
          </cell>
          <cell r="Q3739">
            <v>3</v>
          </cell>
          <cell r="R3739">
            <v>3</v>
          </cell>
        </row>
        <row r="3740">
          <cell r="A3740">
            <v>207253</v>
          </cell>
          <cell r="B3740" t="str">
            <v>RUBIA FLEET HD200 SAE10W FXTANK TOT   SG</v>
          </cell>
          <cell r="C3740" t="str">
            <v>FXTANK</v>
          </cell>
          <cell r="D3740" t="str">
            <v>100HDBB_H_SG</v>
          </cell>
          <cell r="E3740" t="str">
            <v>P11N02N7</v>
          </cell>
          <cell r="F3740" t="str">
            <v>SG</v>
          </cell>
          <cell r="G3740" t="str">
            <v>AO</v>
          </cell>
          <cell r="H3740" t="str">
            <v>-</v>
          </cell>
          <cell r="I3740" t="str">
            <v>-</v>
          </cell>
          <cell r="J3740" t="str">
            <v>-</v>
          </cell>
          <cell r="K3740" t="str">
            <v>On order Bulk</v>
          </cell>
          <cell r="L3740" t="str">
            <v>On order Bulk</v>
          </cell>
          <cell r="M3740" t="str">
            <v>On order Bulk</v>
          </cell>
          <cell r="N3740">
            <v>3</v>
          </cell>
          <cell r="O3740">
            <v>3</v>
          </cell>
          <cell r="P3740">
            <v>3</v>
          </cell>
          <cell r="Q3740">
            <v>3</v>
          </cell>
          <cell r="R3740" t="str">
            <v xml:space="preserve">LH </v>
          </cell>
        </row>
        <row r="3741">
          <cell r="A3741">
            <v>166013</v>
          </cell>
          <cell r="B3741" t="str">
            <v>RUBIA G 1300 SAE 40      208L   TOT   AE</v>
          </cell>
          <cell r="C3741" t="str">
            <v>208L</v>
          </cell>
          <cell r="D3741" t="str">
            <v>400RRCC_H_AE</v>
          </cell>
          <cell r="E3741" t="str">
            <v>P11N02NH</v>
          </cell>
          <cell r="F3741" t="str">
            <v>AE</v>
          </cell>
          <cell r="G3741" t="str">
            <v>AO</v>
          </cell>
          <cell r="H3741" t="str">
            <v>-</v>
          </cell>
          <cell r="I3741">
            <v>4</v>
          </cell>
          <cell r="J3741" t="str">
            <v>close</v>
          </cell>
          <cell r="K3741" t="str">
            <v>close</v>
          </cell>
          <cell r="L3741" t="str">
            <v>LH</v>
          </cell>
          <cell r="M3741" t="str">
            <v>LH</v>
          </cell>
          <cell r="N3741" t="str">
            <v>LH</v>
          </cell>
          <cell r="O3741" t="str">
            <v>LH</v>
          </cell>
          <cell r="P3741" t="str">
            <v>LH</v>
          </cell>
          <cell r="Q3741" t="str">
            <v>LH</v>
          </cell>
          <cell r="R3741" t="str">
            <v xml:space="preserve">LH </v>
          </cell>
        </row>
        <row r="3742">
          <cell r="A3742">
            <v>194679</v>
          </cell>
          <cell r="B3742" t="str">
            <v>RUBIA G 1300 SAE 40      208L   TOT   SG</v>
          </cell>
          <cell r="C3742" t="str">
            <v>208L</v>
          </cell>
          <cell r="D3742" t="str">
            <v>400RRCC_H_SG</v>
          </cell>
          <cell r="E3742" t="str">
            <v>P11N02NH</v>
          </cell>
          <cell r="F3742" t="str">
            <v>SG</v>
          </cell>
          <cell r="G3742" t="str">
            <v>AO</v>
          </cell>
          <cell r="H3742" t="str">
            <v>2B</v>
          </cell>
          <cell r="I3742" t="str">
            <v>2B</v>
          </cell>
          <cell r="J3742" t="str">
            <v>2B</v>
          </cell>
          <cell r="K3742" t="str">
            <v>2B</v>
          </cell>
          <cell r="L3742" t="str">
            <v>2B</v>
          </cell>
          <cell r="M3742" t="str">
            <v>2B</v>
          </cell>
          <cell r="N3742">
            <v>3</v>
          </cell>
          <cell r="O3742">
            <v>3</v>
          </cell>
          <cell r="P3742">
            <v>3</v>
          </cell>
          <cell r="Q3742">
            <v>3</v>
          </cell>
          <cell r="R3742">
            <v>3</v>
          </cell>
        </row>
        <row r="3743">
          <cell r="A3743">
            <v>206780</v>
          </cell>
          <cell r="B3743" t="str">
            <v>RUBIA GAS 5M 15W40       208L   TOT   SG</v>
          </cell>
          <cell r="C3743" t="str">
            <v>208L</v>
          </cell>
          <cell r="D3743" t="str">
            <v>154HDAH_H_SG</v>
          </cell>
          <cell r="E3743" t="str">
            <v>P11N02N8</v>
          </cell>
          <cell r="F3743" t="str">
            <v>SG</v>
          </cell>
          <cell r="G3743" t="str">
            <v>AO</v>
          </cell>
          <cell r="H3743" t="str">
            <v>-</v>
          </cell>
          <cell r="I3743" t="str">
            <v>-</v>
          </cell>
          <cell r="J3743" t="str">
            <v>-</v>
          </cell>
          <cell r="K3743" t="str">
            <v>2A</v>
          </cell>
          <cell r="L3743" t="str">
            <v>2A</v>
          </cell>
          <cell r="M3743" t="str">
            <v>2A</v>
          </cell>
          <cell r="N3743">
            <v>2</v>
          </cell>
          <cell r="O3743">
            <v>2</v>
          </cell>
          <cell r="P3743">
            <v>2</v>
          </cell>
          <cell r="Q3743">
            <v>2</v>
          </cell>
          <cell r="R3743">
            <v>2</v>
          </cell>
        </row>
        <row r="3744">
          <cell r="A3744">
            <v>207372</v>
          </cell>
          <cell r="B3744" t="str">
            <v>RUBIA OPT.1100 15W40     1000L  TOT   SG</v>
          </cell>
          <cell r="C3744" t="str">
            <v>1000L</v>
          </cell>
          <cell r="D3744" t="str">
            <v>154HDAT_H_SG</v>
          </cell>
          <cell r="E3744" t="str">
            <v>P11N02N4BBBB</v>
          </cell>
          <cell r="F3744" t="str">
            <v>SG</v>
          </cell>
          <cell r="G3744" t="str">
            <v>AO</v>
          </cell>
          <cell r="H3744" t="str">
            <v>-</v>
          </cell>
          <cell r="I3744" t="str">
            <v>2A</v>
          </cell>
          <cell r="J3744" t="str">
            <v>2A</v>
          </cell>
          <cell r="K3744" t="str">
            <v>2A</v>
          </cell>
          <cell r="L3744" t="str">
            <v>2A</v>
          </cell>
          <cell r="M3744" t="str">
            <v>2A</v>
          </cell>
          <cell r="N3744">
            <v>2</v>
          </cell>
          <cell r="O3744">
            <v>2</v>
          </cell>
          <cell r="P3744">
            <v>2</v>
          </cell>
          <cell r="Q3744">
            <v>2</v>
          </cell>
          <cell r="R3744">
            <v>3</v>
          </cell>
        </row>
        <row r="3745">
          <cell r="A3745">
            <v>207373</v>
          </cell>
          <cell r="B3745" t="str">
            <v>RUBIA OPT.1100 15W40     208L   TOT   SG</v>
          </cell>
          <cell r="C3745" t="str">
            <v>208L</v>
          </cell>
          <cell r="D3745" t="str">
            <v>154HDAT_H_SG</v>
          </cell>
          <cell r="E3745" t="str">
            <v>P11N02N4BBBB</v>
          </cell>
          <cell r="F3745" t="str">
            <v>SG</v>
          </cell>
          <cell r="G3745" t="str">
            <v>AO</v>
          </cell>
          <cell r="H3745" t="str">
            <v>-</v>
          </cell>
          <cell r="I3745" t="str">
            <v>-</v>
          </cell>
          <cell r="J3745" t="str">
            <v>-</v>
          </cell>
          <cell r="K3745" t="str">
            <v>2A</v>
          </cell>
          <cell r="L3745" t="str">
            <v>2A</v>
          </cell>
          <cell r="M3745" t="str">
            <v>2A</v>
          </cell>
          <cell r="N3745">
            <v>2</v>
          </cell>
          <cell r="O3745">
            <v>2</v>
          </cell>
          <cell r="P3745">
            <v>1</v>
          </cell>
          <cell r="Q3745">
            <v>1</v>
          </cell>
          <cell r="R3745">
            <v>1</v>
          </cell>
        </row>
        <row r="3746">
          <cell r="A3746">
            <v>207374</v>
          </cell>
          <cell r="B3746" t="str">
            <v>RUBIA OPT.1100 15W40     20LJ   TOT   SG</v>
          </cell>
          <cell r="C3746" t="str">
            <v>20LJ</v>
          </cell>
          <cell r="D3746" t="str">
            <v>154HDAT_H_SG</v>
          </cell>
          <cell r="E3746" t="str">
            <v>P11N02N4BBBB</v>
          </cell>
          <cell r="F3746" t="str">
            <v>SG</v>
          </cell>
          <cell r="G3746" t="str">
            <v>AO</v>
          </cell>
          <cell r="H3746" t="str">
            <v>-</v>
          </cell>
          <cell r="I3746" t="str">
            <v>2A</v>
          </cell>
          <cell r="J3746" t="str">
            <v>2A</v>
          </cell>
          <cell r="K3746" t="str">
            <v>2A</v>
          </cell>
          <cell r="L3746" t="str">
            <v>2A</v>
          </cell>
          <cell r="M3746" t="str">
            <v>2A</v>
          </cell>
          <cell r="N3746">
            <v>3</v>
          </cell>
          <cell r="O3746">
            <v>3</v>
          </cell>
          <cell r="P3746">
            <v>2</v>
          </cell>
          <cell r="Q3746">
            <v>2</v>
          </cell>
          <cell r="R3746">
            <v>2</v>
          </cell>
        </row>
        <row r="3747">
          <cell r="A3747">
            <v>207375</v>
          </cell>
          <cell r="B3747" t="str">
            <v>RUBIA OPT.1100 15W40     FXTANK TOT   SG</v>
          </cell>
          <cell r="C3747" t="str">
            <v>FXTANK</v>
          </cell>
          <cell r="D3747" t="str">
            <v>154HDAT_H_SG</v>
          </cell>
          <cell r="E3747" t="str">
            <v>P11N02N4BBBB</v>
          </cell>
          <cell r="F3747" t="str">
            <v>SG</v>
          </cell>
          <cell r="G3747" t="str">
            <v>AO</v>
          </cell>
          <cell r="H3747" t="str">
            <v>-</v>
          </cell>
          <cell r="I3747" t="str">
            <v>On order bulk</v>
          </cell>
          <cell r="J3747" t="str">
            <v>On order Bulk</v>
          </cell>
          <cell r="K3747">
            <v>3</v>
          </cell>
          <cell r="L3747">
            <v>3</v>
          </cell>
          <cell r="M3747" t="str">
            <v>On Order BULK</v>
          </cell>
          <cell r="N3747">
            <v>3</v>
          </cell>
          <cell r="O3747">
            <v>3</v>
          </cell>
          <cell r="P3747">
            <v>3</v>
          </cell>
          <cell r="Q3747">
            <v>3</v>
          </cell>
          <cell r="R3747">
            <v>3</v>
          </cell>
        </row>
        <row r="3748">
          <cell r="A3748">
            <v>192694</v>
          </cell>
          <cell r="B3748" t="str">
            <v>RUBIA POLYTRAFIC 10W40   1000L  TOT   SG</v>
          </cell>
          <cell r="C3748" t="str">
            <v>1000L</v>
          </cell>
          <cell r="D3748" t="str">
            <v>104HDCC_H_SG</v>
          </cell>
          <cell r="E3748" t="str">
            <v>P11N02N4</v>
          </cell>
          <cell r="F3748" t="str">
            <v>SG</v>
          </cell>
          <cell r="G3748" t="str">
            <v>AO</v>
          </cell>
          <cell r="H3748" t="str">
            <v>2B</v>
          </cell>
          <cell r="I3748" t="str">
            <v>2B</v>
          </cell>
          <cell r="J3748" t="str">
            <v>2B</v>
          </cell>
          <cell r="K3748" t="str">
            <v>LS</v>
          </cell>
          <cell r="L3748" t="str">
            <v>LH</v>
          </cell>
          <cell r="M3748" t="str">
            <v>LH</v>
          </cell>
          <cell r="N3748" t="str">
            <v>LH</v>
          </cell>
          <cell r="O3748" t="str">
            <v>LH</v>
          </cell>
          <cell r="P3748" t="str">
            <v>LH</v>
          </cell>
          <cell r="Q3748" t="str">
            <v>LH</v>
          </cell>
          <cell r="R3748" t="str">
            <v xml:space="preserve">LH </v>
          </cell>
        </row>
        <row r="3749">
          <cell r="A3749">
            <v>202103</v>
          </cell>
          <cell r="B3749" t="str">
            <v>RUBIA POLYTRAFIC 10W40   18B1L  TOT   SG</v>
          </cell>
          <cell r="C3749" t="str">
            <v>18B1L</v>
          </cell>
          <cell r="D3749" t="str">
            <v>104HDCC_H_SG</v>
          </cell>
          <cell r="E3749" t="str">
            <v>P11N02N4</v>
          </cell>
          <cell r="F3749" t="str">
            <v>SG</v>
          </cell>
          <cell r="G3749" t="str">
            <v>AO</v>
          </cell>
          <cell r="H3749">
            <v>3</v>
          </cell>
          <cell r="I3749">
            <v>3</v>
          </cell>
          <cell r="J3749">
            <v>3</v>
          </cell>
          <cell r="K3749" t="str">
            <v>LS</v>
          </cell>
          <cell r="L3749" t="str">
            <v>LH</v>
          </cell>
          <cell r="M3749" t="str">
            <v>LH</v>
          </cell>
          <cell r="N3749" t="str">
            <v>LH</v>
          </cell>
          <cell r="O3749" t="str">
            <v>LH</v>
          </cell>
          <cell r="P3749" t="str">
            <v>LH</v>
          </cell>
          <cell r="Q3749" t="str">
            <v>LH</v>
          </cell>
          <cell r="R3749" t="str">
            <v xml:space="preserve">LH </v>
          </cell>
        </row>
        <row r="3750">
          <cell r="A3750">
            <v>194619</v>
          </cell>
          <cell r="B3750" t="str">
            <v>RUBIA POLYTRAFIC 10W40   208L   TOT   SG</v>
          </cell>
          <cell r="C3750" t="str">
            <v>208L</v>
          </cell>
          <cell r="D3750" t="str">
            <v>104HDCC_H_SG</v>
          </cell>
          <cell r="E3750" t="str">
            <v>P11N02N4</v>
          </cell>
          <cell r="F3750" t="str">
            <v>SG</v>
          </cell>
          <cell r="G3750" t="str">
            <v>AO</v>
          </cell>
          <cell r="H3750" t="str">
            <v>2A</v>
          </cell>
          <cell r="I3750" t="str">
            <v>2A</v>
          </cell>
          <cell r="J3750" t="str">
            <v>2A</v>
          </cell>
          <cell r="K3750" t="str">
            <v>LS</v>
          </cell>
          <cell r="L3750" t="str">
            <v>LS</v>
          </cell>
          <cell r="M3750" t="str">
            <v>LH</v>
          </cell>
          <cell r="N3750" t="str">
            <v>LH</v>
          </cell>
          <cell r="O3750" t="str">
            <v>LH</v>
          </cell>
          <cell r="P3750" t="str">
            <v>LH</v>
          </cell>
          <cell r="Q3750" t="str">
            <v>LH</v>
          </cell>
          <cell r="R3750" t="str">
            <v xml:space="preserve">LH </v>
          </cell>
        </row>
        <row r="3751">
          <cell r="A3751">
            <v>179139</v>
          </cell>
          <cell r="B3751" t="str">
            <v>RUBIA POLYTRAFIC 10W40   20LJ   TOT   SG</v>
          </cell>
          <cell r="C3751" t="str">
            <v>20LJ</v>
          </cell>
          <cell r="D3751" t="str">
            <v>104HDCC_H_SG</v>
          </cell>
          <cell r="E3751" t="str">
            <v>P11N02N4</v>
          </cell>
          <cell r="F3751" t="str">
            <v>SG</v>
          </cell>
          <cell r="G3751" t="str">
            <v>AO</v>
          </cell>
          <cell r="H3751" t="str">
            <v>2A</v>
          </cell>
          <cell r="I3751" t="str">
            <v>2A</v>
          </cell>
          <cell r="J3751" t="str">
            <v>2A</v>
          </cell>
          <cell r="K3751" t="str">
            <v>LS</v>
          </cell>
          <cell r="L3751" t="str">
            <v>LH</v>
          </cell>
          <cell r="M3751" t="str">
            <v>LH</v>
          </cell>
          <cell r="N3751" t="str">
            <v>LH</v>
          </cell>
          <cell r="O3751" t="str">
            <v>LH</v>
          </cell>
          <cell r="P3751" t="str">
            <v>LH</v>
          </cell>
          <cell r="Q3751" t="str">
            <v>LH</v>
          </cell>
          <cell r="R3751" t="str">
            <v xml:space="preserve">LH </v>
          </cell>
        </row>
        <row r="3752">
          <cell r="A3752">
            <v>179138</v>
          </cell>
          <cell r="B3752" t="str">
            <v>RUBIA POLYTRAFIC 10W40   3B5L   TOT   SG</v>
          </cell>
          <cell r="C3752" t="str">
            <v>3B5L</v>
          </cell>
          <cell r="D3752" t="str">
            <v>104HDCC_H_SG</v>
          </cell>
          <cell r="E3752" t="str">
            <v>P11N02N4</v>
          </cell>
          <cell r="F3752" t="str">
            <v>SG</v>
          </cell>
          <cell r="G3752" t="str">
            <v>AO</v>
          </cell>
          <cell r="H3752" t="str">
            <v>2A</v>
          </cell>
          <cell r="I3752" t="str">
            <v>2A</v>
          </cell>
          <cell r="J3752" t="str">
            <v>2A</v>
          </cell>
          <cell r="K3752" t="str">
            <v>LS</v>
          </cell>
          <cell r="L3752" t="str">
            <v>LS</v>
          </cell>
          <cell r="M3752" t="str">
            <v>LS</v>
          </cell>
          <cell r="N3752" t="str">
            <v>LH</v>
          </cell>
          <cell r="O3752" t="str">
            <v>LH</v>
          </cell>
          <cell r="P3752" t="str">
            <v>LH</v>
          </cell>
          <cell r="Q3752" t="str">
            <v>LH</v>
          </cell>
          <cell r="R3752" t="str">
            <v xml:space="preserve">LH </v>
          </cell>
        </row>
        <row r="3753">
          <cell r="A3753">
            <v>179213</v>
          </cell>
          <cell r="B3753" t="str">
            <v>RUBIA POLYTRAFIC 10W40   FXTANK TOT   SG</v>
          </cell>
          <cell r="C3753" t="str">
            <v>FXTANK</v>
          </cell>
          <cell r="D3753" t="str">
            <v>104HDCC_H_SG</v>
          </cell>
          <cell r="E3753" t="str">
            <v>P11N02N4</v>
          </cell>
          <cell r="F3753" t="str">
            <v>SG</v>
          </cell>
          <cell r="G3753" t="str">
            <v>AO</v>
          </cell>
          <cell r="H3753" t="str">
            <v>On order Bulk</v>
          </cell>
          <cell r="I3753" t="str">
            <v>On order Bulk</v>
          </cell>
          <cell r="J3753" t="str">
            <v>On order Bulk</v>
          </cell>
          <cell r="K3753">
            <v>3</v>
          </cell>
          <cell r="L3753" t="str">
            <v>LS</v>
          </cell>
          <cell r="M3753" t="str">
            <v>LH</v>
          </cell>
          <cell r="N3753" t="str">
            <v>LH</v>
          </cell>
          <cell r="O3753" t="str">
            <v>LH</v>
          </cell>
          <cell r="P3753" t="str">
            <v>LH</v>
          </cell>
          <cell r="Q3753" t="str">
            <v>LH</v>
          </cell>
          <cell r="R3753" t="str">
            <v xml:space="preserve">LH </v>
          </cell>
        </row>
        <row r="3754">
          <cell r="A3754">
            <v>176972</v>
          </cell>
          <cell r="B3754" t="str">
            <v>RUBIA S 10W              1000L  TOT   SG</v>
          </cell>
          <cell r="C3754" t="str">
            <v>1000L</v>
          </cell>
          <cell r="D3754" t="str">
            <v>100HDBB_H_SG</v>
          </cell>
          <cell r="E3754" t="str">
            <v>P11N02N7</v>
          </cell>
          <cell r="F3754" t="str">
            <v>SG</v>
          </cell>
          <cell r="G3754" t="str">
            <v>AO</v>
          </cell>
          <cell r="H3754" t="str">
            <v>2B</v>
          </cell>
          <cell r="I3754" t="str">
            <v>for depletion</v>
          </cell>
          <cell r="J3754" t="str">
            <v>close</v>
          </cell>
          <cell r="K3754" t="str">
            <v>close</v>
          </cell>
          <cell r="L3754" t="str">
            <v>LH</v>
          </cell>
          <cell r="M3754" t="str">
            <v>LH</v>
          </cell>
          <cell r="N3754" t="str">
            <v>LH</v>
          </cell>
          <cell r="O3754" t="str">
            <v>LH</v>
          </cell>
          <cell r="P3754" t="str">
            <v>LH</v>
          </cell>
          <cell r="Q3754" t="str">
            <v>LH</v>
          </cell>
          <cell r="R3754" t="str">
            <v xml:space="preserve">LH </v>
          </cell>
        </row>
        <row r="3755">
          <cell r="A3755">
            <v>159429</v>
          </cell>
          <cell r="B3755" t="str">
            <v>RUBIA S 10W              18LP   TOT   SG</v>
          </cell>
          <cell r="C3755" t="str">
            <v>18LP</v>
          </cell>
          <cell r="D3755" t="str">
            <v>100HDBB_H_SG</v>
          </cell>
          <cell r="E3755" t="str">
            <v>P11N02N7</v>
          </cell>
          <cell r="F3755" t="str">
            <v>SG</v>
          </cell>
          <cell r="G3755" t="str">
            <v>AO</v>
          </cell>
          <cell r="H3755" t="str">
            <v>2A</v>
          </cell>
          <cell r="I3755" t="str">
            <v>for depletion</v>
          </cell>
          <cell r="J3755" t="str">
            <v>close</v>
          </cell>
          <cell r="K3755" t="str">
            <v>close</v>
          </cell>
          <cell r="L3755" t="str">
            <v>LH</v>
          </cell>
          <cell r="M3755" t="str">
            <v>LH</v>
          </cell>
          <cell r="N3755" t="str">
            <v>LH</v>
          </cell>
          <cell r="O3755" t="str">
            <v>LH</v>
          </cell>
          <cell r="P3755" t="str">
            <v>LH</v>
          </cell>
          <cell r="Q3755" t="str">
            <v>LH</v>
          </cell>
          <cell r="R3755" t="str">
            <v xml:space="preserve">LH </v>
          </cell>
        </row>
        <row r="3756">
          <cell r="A3756">
            <v>194505</v>
          </cell>
          <cell r="B3756" t="str">
            <v>RUBIA S 10W              208L   TOT   SG</v>
          </cell>
          <cell r="C3756" t="str">
            <v>208L</v>
          </cell>
          <cell r="D3756" t="str">
            <v>100HDBB_H_SG</v>
          </cell>
          <cell r="E3756" t="str">
            <v>P11N02N7</v>
          </cell>
          <cell r="F3756" t="str">
            <v>SG</v>
          </cell>
          <cell r="G3756" t="str">
            <v>AO</v>
          </cell>
          <cell r="H3756">
            <v>1</v>
          </cell>
          <cell r="I3756" t="str">
            <v>for depletion</v>
          </cell>
          <cell r="J3756" t="str">
            <v>close</v>
          </cell>
          <cell r="K3756" t="str">
            <v>close</v>
          </cell>
          <cell r="L3756" t="str">
            <v>LH</v>
          </cell>
          <cell r="M3756" t="str">
            <v>LH</v>
          </cell>
          <cell r="N3756" t="str">
            <v>LH</v>
          </cell>
          <cell r="O3756" t="str">
            <v>LH</v>
          </cell>
          <cell r="P3756" t="str">
            <v>LH</v>
          </cell>
          <cell r="Q3756" t="str">
            <v>LH</v>
          </cell>
          <cell r="R3756" t="str">
            <v xml:space="preserve">LH </v>
          </cell>
        </row>
        <row r="3757">
          <cell r="A3757">
            <v>110786</v>
          </cell>
          <cell r="B3757" t="str">
            <v>RUBIA S 10W              208L   TOT C</v>
          </cell>
          <cell r="C3757" t="str">
            <v>208L</v>
          </cell>
          <cell r="D3757" t="str">
            <v>100HDBB</v>
          </cell>
          <cell r="E3757" t="str">
            <v>P11N02N7</v>
          </cell>
          <cell r="F3757" t="str">
            <v>C</v>
          </cell>
          <cell r="G3757" t="str">
            <v>AO</v>
          </cell>
          <cell r="H3757" t="str">
            <v>-</v>
          </cell>
          <cell r="I3757">
            <v>4</v>
          </cell>
          <cell r="J3757" t="str">
            <v>close</v>
          </cell>
          <cell r="K3757" t="str">
            <v>close</v>
          </cell>
          <cell r="L3757" t="str">
            <v>LH</v>
          </cell>
          <cell r="M3757" t="str">
            <v>LH</v>
          </cell>
          <cell r="N3757" t="str">
            <v>LH</v>
          </cell>
          <cell r="O3757" t="str">
            <v>LH</v>
          </cell>
          <cell r="P3757" t="str">
            <v>LH</v>
          </cell>
          <cell r="Q3757" t="str">
            <v>LH</v>
          </cell>
          <cell r="R3757" t="str">
            <v xml:space="preserve">LH </v>
          </cell>
        </row>
        <row r="3758">
          <cell r="A3758">
            <v>110787</v>
          </cell>
          <cell r="B3758" t="str">
            <v>RUBIA S 10W              20L    TOT C</v>
          </cell>
          <cell r="C3758" t="str">
            <v>20L</v>
          </cell>
          <cell r="D3758" t="str">
            <v>100HDBB</v>
          </cell>
          <cell r="E3758" t="str">
            <v>P11N02N7</v>
          </cell>
          <cell r="F3758" t="str">
            <v>C</v>
          </cell>
          <cell r="G3758" t="str">
            <v>AO</v>
          </cell>
          <cell r="H3758">
            <v>4</v>
          </cell>
          <cell r="I3758">
            <v>4</v>
          </cell>
          <cell r="J3758" t="str">
            <v>close</v>
          </cell>
          <cell r="K3758" t="str">
            <v>close</v>
          </cell>
          <cell r="L3758" t="str">
            <v>LH</v>
          </cell>
          <cell r="M3758" t="str">
            <v>LH</v>
          </cell>
          <cell r="N3758" t="str">
            <v>LH</v>
          </cell>
          <cell r="O3758" t="str">
            <v>LH</v>
          </cell>
          <cell r="P3758" t="str">
            <v>LH</v>
          </cell>
          <cell r="Q3758" t="str">
            <v>LH</v>
          </cell>
          <cell r="R3758" t="str">
            <v xml:space="preserve">LH </v>
          </cell>
        </row>
        <row r="3759">
          <cell r="A3759">
            <v>159472</v>
          </cell>
          <cell r="B3759" t="str">
            <v>RUBIA S 10W              20LJ   TOT   SG</v>
          </cell>
          <cell r="C3759" t="str">
            <v>20LJ</v>
          </cell>
          <cell r="D3759" t="str">
            <v>100HDBB_H_SG</v>
          </cell>
          <cell r="E3759" t="str">
            <v>P11N02N7</v>
          </cell>
          <cell r="F3759" t="str">
            <v>SG</v>
          </cell>
          <cell r="G3759" t="str">
            <v>AO</v>
          </cell>
          <cell r="H3759" t="str">
            <v>2A</v>
          </cell>
          <cell r="I3759" t="str">
            <v>for depletion</v>
          </cell>
          <cell r="J3759" t="str">
            <v>close</v>
          </cell>
          <cell r="K3759" t="str">
            <v>close</v>
          </cell>
          <cell r="L3759" t="str">
            <v>LH</v>
          </cell>
          <cell r="M3759" t="str">
            <v>LH</v>
          </cell>
          <cell r="N3759" t="str">
            <v>LH</v>
          </cell>
          <cell r="O3759" t="str">
            <v>LH</v>
          </cell>
          <cell r="P3759" t="str">
            <v>LH</v>
          </cell>
          <cell r="Q3759" t="str">
            <v>LH</v>
          </cell>
          <cell r="R3759" t="str">
            <v xml:space="preserve">LH </v>
          </cell>
        </row>
        <row r="3760">
          <cell r="A3760">
            <v>110789</v>
          </cell>
          <cell r="B3760" t="str">
            <v>RUBIA S 20W20            20L    TOT C</v>
          </cell>
          <cell r="C3760" t="str">
            <v>20L</v>
          </cell>
          <cell r="D3760" t="str">
            <v>202HDAA</v>
          </cell>
          <cell r="E3760" t="str">
            <v>P11N02N7</v>
          </cell>
          <cell r="F3760" t="str">
            <v>C</v>
          </cell>
          <cell r="G3760" t="str">
            <v>AO</v>
          </cell>
          <cell r="H3760" t="str">
            <v>-</v>
          </cell>
          <cell r="I3760">
            <v>4</v>
          </cell>
          <cell r="J3760" t="str">
            <v>close</v>
          </cell>
          <cell r="K3760" t="str">
            <v>close</v>
          </cell>
          <cell r="L3760" t="str">
            <v>LH</v>
          </cell>
          <cell r="M3760" t="str">
            <v>LH</v>
          </cell>
          <cell r="N3760" t="str">
            <v>LH</v>
          </cell>
          <cell r="O3760" t="str">
            <v>LH</v>
          </cell>
          <cell r="P3760" t="str">
            <v>LH</v>
          </cell>
          <cell r="Q3760" t="str">
            <v>LH</v>
          </cell>
          <cell r="R3760" t="str">
            <v xml:space="preserve">LH </v>
          </cell>
        </row>
        <row r="3761">
          <cell r="A3761">
            <v>159632</v>
          </cell>
          <cell r="B3761" t="str">
            <v>RUBIA S 30               1000L  TOT   SG</v>
          </cell>
          <cell r="C3761" t="str">
            <v>1000L</v>
          </cell>
          <cell r="D3761" t="str">
            <v>300HDAA_H_SG</v>
          </cell>
          <cell r="E3761" t="str">
            <v>P11N02N7</v>
          </cell>
          <cell r="F3761" t="str">
            <v>SG</v>
          </cell>
          <cell r="G3761" t="str">
            <v>AO</v>
          </cell>
          <cell r="H3761">
            <v>3</v>
          </cell>
          <cell r="I3761" t="str">
            <v>for depletion</v>
          </cell>
          <cell r="J3761" t="str">
            <v>close</v>
          </cell>
          <cell r="K3761" t="str">
            <v>close</v>
          </cell>
          <cell r="L3761" t="str">
            <v>LH</v>
          </cell>
          <cell r="M3761" t="str">
            <v>LH</v>
          </cell>
          <cell r="N3761" t="str">
            <v>LH</v>
          </cell>
          <cell r="O3761" t="str">
            <v>LH</v>
          </cell>
          <cell r="P3761" t="str">
            <v>LH</v>
          </cell>
          <cell r="Q3761" t="str">
            <v>LH</v>
          </cell>
          <cell r="R3761" t="str">
            <v xml:space="preserve">LH </v>
          </cell>
        </row>
        <row r="3762">
          <cell r="A3762">
            <v>159430</v>
          </cell>
          <cell r="B3762" t="str">
            <v>RUBIA S 30               18LP   TOT   SG</v>
          </cell>
          <cell r="C3762" t="str">
            <v>18LP</v>
          </cell>
          <cell r="D3762" t="str">
            <v>300HDAA_H_SG</v>
          </cell>
          <cell r="E3762" t="str">
            <v>P11N02N7</v>
          </cell>
          <cell r="F3762" t="str">
            <v>SG</v>
          </cell>
          <cell r="G3762" t="str">
            <v>AO</v>
          </cell>
          <cell r="H3762" t="str">
            <v>2A</v>
          </cell>
          <cell r="I3762" t="str">
            <v>for depletion</v>
          </cell>
          <cell r="J3762" t="str">
            <v>close</v>
          </cell>
          <cell r="K3762" t="str">
            <v>close</v>
          </cell>
          <cell r="L3762" t="str">
            <v>LH</v>
          </cell>
          <cell r="M3762" t="str">
            <v>LH</v>
          </cell>
          <cell r="N3762" t="str">
            <v>LH</v>
          </cell>
          <cell r="O3762" t="str">
            <v>LH</v>
          </cell>
          <cell r="P3762" t="str">
            <v>LH</v>
          </cell>
          <cell r="Q3762" t="str">
            <v>LH</v>
          </cell>
          <cell r="R3762" t="str">
            <v xml:space="preserve">LH </v>
          </cell>
        </row>
        <row r="3763">
          <cell r="A3763">
            <v>194506</v>
          </cell>
          <cell r="B3763" t="str">
            <v>RUBIA S 30               208L   TOT   SG</v>
          </cell>
          <cell r="C3763" t="str">
            <v>208L</v>
          </cell>
          <cell r="D3763" t="str">
            <v>300HDAA_H_SG</v>
          </cell>
          <cell r="E3763" t="str">
            <v>P11N02N7</v>
          </cell>
          <cell r="F3763" t="str">
            <v>SG</v>
          </cell>
          <cell r="G3763" t="str">
            <v>AO</v>
          </cell>
          <cell r="H3763">
            <v>1</v>
          </cell>
          <cell r="I3763" t="str">
            <v>for depletion</v>
          </cell>
          <cell r="J3763" t="str">
            <v>close</v>
          </cell>
          <cell r="K3763" t="str">
            <v>close</v>
          </cell>
          <cell r="L3763" t="str">
            <v>LH</v>
          </cell>
          <cell r="M3763" t="str">
            <v>LH</v>
          </cell>
          <cell r="N3763" t="str">
            <v>LH</v>
          </cell>
          <cell r="O3763" t="str">
            <v>LH</v>
          </cell>
          <cell r="P3763" t="str">
            <v>LH</v>
          </cell>
          <cell r="Q3763" t="str">
            <v>LH</v>
          </cell>
          <cell r="R3763" t="str">
            <v xml:space="preserve">LH </v>
          </cell>
        </row>
        <row r="3764">
          <cell r="A3764">
            <v>110790</v>
          </cell>
          <cell r="B3764" t="str">
            <v>RUBIA S 30               208L   TOT C</v>
          </cell>
          <cell r="C3764" t="str">
            <v>208L</v>
          </cell>
          <cell r="D3764" t="str">
            <v>300HDAA</v>
          </cell>
          <cell r="E3764" t="str">
            <v>P11N02N7</v>
          </cell>
          <cell r="F3764" t="str">
            <v>C</v>
          </cell>
          <cell r="G3764" t="str">
            <v>AO</v>
          </cell>
          <cell r="H3764" t="str">
            <v>-</v>
          </cell>
          <cell r="I3764">
            <v>4</v>
          </cell>
          <cell r="J3764" t="str">
            <v>close</v>
          </cell>
          <cell r="K3764" t="str">
            <v>close</v>
          </cell>
          <cell r="L3764" t="str">
            <v>LH</v>
          </cell>
          <cell r="M3764" t="str">
            <v>LH</v>
          </cell>
          <cell r="N3764" t="str">
            <v>LH</v>
          </cell>
          <cell r="O3764" t="str">
            <v>LH</v>
          </cell>
          <cell r="P3764" t="str">
            <v>LH</v>
          </cell>
          <cell r="Q3764" t="str">
            <v>LH</v>
          </cell>
          <cell r="R3764" t="str">
            <v xml:space="preserve">LH </v>
          </cell>
        </row>
        <row r="3765">
          <cell r="A3765">
            <v>110791</v>
          </cell>
          <cell r="B3765" t="str">
            <v>RUBIA S 30               20L    TOT C</v>
          </cell>
          <cell r="C3765" t="str">
            <v>20L</v>
          </cell>
          <cell r="D3765" t="str">
            <v>300HDAA</v>
          </cell>
          <cell r="E3765" t="str">
            <v>P11N02N7</v>
          </cell>
          <cell r="F3765" t="str">
            <v>C</v>
          </cell>
          <cell r="G3765" t="str">
            <v>AO</v>
          </cell>
          <cell r="H3765" t="str">
            <v>-</v>
          </cell>
          <cell r="I3765">
            <v>4</v>
          </cell>
          <cell r="J3765" t="str">
            <v>close</v>
          </cell>
          <cell r="K3765" t="str">
            <v>close</v>
          </cell>
          <cell r="L3765" t="str">
            <v>LH</v>
          </cell>
          <cell r="M3765" t="str">
            <v>LH</v>
          </cell>
          <cell r="N3765" t="str">
            <v>LH</v>
          </cell>
          <cell r="O3765" t="str">
            <v>LH</v>
          </cell>
          <cell r="P3765" t="str">
            <v>LH</v>
          </cell>
          <cell r="Q3765" t="str">
            <v>LH</v>
          </cell>
          <cell r="R3765" t="str">
            <v xml:space="preserve">LH </v>
          </cell>
        </row>
        <row r="3766">
          <cell r="A3766">
            <v>159473</v>
          </cell>
          <cell r="B3766" t="str">
            <v>RUBIA S 30               20LJ   TOT   SG</v>
          </cell>
          <cell r="C3766" t="str">
            <v>20LJ</v>
          </cell>
          <cell r="D3766" t="str">
            <v>300HDAA_H_SG</v>
          </cell>
          <cell r="E3766" t="str">
            <v>P11N02N7</v>
          </cell>
          <cell r="F3766" t="str">
            <v>SG</v>
          </cell>
          <cell r="G3766" t="str">
            <v>AO</v>
          </cell>
          <cell r="H3766" t="str">
            <v>2A</v>
          </cell>
          <cell r="I3766" t="str">
            <v>for depletion</v>
          </cell>
          <cell r="J3766" t="str">
            <v>close</v>
          </cell>
          <cell r="K3766" t="str">
            <v>close</v>
          </cell>
          <cell r="L3766" t="str">
            <v>LH</v>
          </cell>
          <cell r="M3766" t="str">
            <v>LH</v>
          </cell>
          <cell r="N3766" t="str">
            <v>LH</v>
          </cell>
          <cell r="O3766" t="str">
            <v>LH</v>
          </cell>
          <cell r="P3766" t="str">
            <v>LH</v>
          </cell>
          <cell r="Q3766" t="str">
            <v>LH</v>
          </cell>
          <cell r="R3766" t="str">
            <v xml:space="preserve">LH </v>
          </cell>
        </row>
        <row r="3767">
          <cell r="A3767">
            <v>159433</v>
          </cell>
          <cell r="B3767" t="str">
            <v>RUBIA S 40               18LP   TOT   SG</v>
          </cell>
          <cell r="C3767" t="str">
            <v>18LP</v>
          </cell>
          <cell r="D3767" t="str">
            <v>400HDHH_H_SG</v>
          </cell>
          <cell r="E3767" t="str">
            <v>P11N02N7</v>
          </cell>
          <cell r="F3767" t="str">
            <v>SG</v>
          </cell>
          <cell r="G3767" t="str">
            <v>AO</v>
          </cell>
          <cell r="H3767" t="str">
            <v>2A</v>
          </cell>
          <cell r="I3767" t="str">
            <v>for depletion</v>
          </cell>
          <cell r="J3767" t="str">
            <v>close</v>
          </cell>
          <cell r="K3767" t="str">
            <v>close</v>
          </cell>
          <cell r="L3767" t="str">
            <v>LH</v>
          </cell>
          <cell r="M3767" t="str">
            <v>LH</v>
          </cell>
          <cell r="N3767" t="str">
            <v>LH</v>
          </cell>
          <cell r="O3767" t="str">
            <v>LH</v>
          </cell>
          <cell r="P3767" t="str">
            <v>LH</v>
          </cell>
          <cell r="Q3767" t="str">
            <v>LH</v>
          </cell>
          <cell r="R3767" t="str">
            <v xml:space="preserve">LH </v>
          </cell>
        </row>
        <row r="3768">
          <cell r="A3768">
            <v>194318</v>
          </cell>
          <cell r="B3768" t="str">
            <v>RUBIA S 40               208L   TOT   SG</v>
          </cell>
          <cell r="C3768" t="str">
            <v>208L</v>
          </cell>
          <cell r="D3768" t="str">
            <v>400HDHH_H_SG</v>
          </cell>
          <cell r="E3768" t="str">
            <v>P11N02N7</v>
          </cell>
          <cell r="F3768" t="str">
            <v>SG</v>
          </cell>
          <cell r="G3768" t="str">
            <v>AO</v>
          </cell>
          <cell r="H3768">
            <v>1</v>
          </cell>
          <cell r="I3768" t="str">
            <v>2B</v>
          </cell>
          <cell r="J3768" t="str">
            <v>close</v>
          </cell>
          <cell r="K3768" t="str">
            <v>close</v>
          </cell>
          <cell r="L3768" t="str">
            <v>LH</v>
          </cell>
          <cell r="M3768" t="str">
            <v>LH</v>
          </cell>
          <cell r="N3768" t="str">
            <v>LH</v>
          </cell>
          <cell r="O3768" t="str">
            <v>LH</v>
          </cell>
          <cell r="P3768" t="str">
            <v>LH</v>
          </cell>
          <cell r="Q3768" t="str">
            <v>LH</v>
          </cell>
          <cell r="R3768" t="str">
            <v xml:space="preserve">LH </v>
          </cell>
        </row>
        <row r="3769">
          <cell r="A3769">
            <v>110792</v>
          </cell>
          <cell r="B3769" t="str">
            <v>RUBIA S 40               208L   TOT C</v>
          </cell>
          <cell r="C3769" t="str">
            <v>208L</v>
          </cell>
          <cell r="D3769" t="str">
            <v>400HDHH</v>
          </cell>
          <cell r="E3769" t="str">
            <v>P11N02N7</v>
          </cell>
          <cell r="F3769" t="str">
            <v>C</v>
          </cell>
          <cell r="G3769" t="str">
            <v>AO</v>
          </cell>
          <cell r="H3769" t="str">
            <v>-</v>
          </cell>
          <cell r="I3769">
            <v>4</v>
          </cell>
          <cell r="J3769" t="str">
            <v>close</v>
          </cell>
          <cell r="K3769" t="str">
            <v>close</v>
          </cell>
          <cell r="L3769" t="str">
            <v>LH</v>
          </cell>
          <cell r="M3769" t="str">
            <v>LH</v>
          </cell>
          <cell r="N3769" t="str">
            <v>LH</v>
          </cell>
          <cell r="O3769" t="str">
            <v>LH</v>
          </cell>
          <cell r="P3769" t="str">
            <v>LH</v>
          </cell>
          <cell r="Q3769" t="str">
            <v>LH</v>
          </cell>
          <cell r="R3769" t="str">
            <v xml:space="preserve">LH </v>
          </cell>
        </row>
        <row r="3770">
          <cell r="A3770">
            <v>110793</v>
          </cell>
          <cell r="B3770" t="str">
            <v>RUBIA S 40               20L    TOT C</v>
          </cell>
          <cell r="C3770" t="str">
            <v>20L</v>
          </cell>
          <cell r="D3770" t="str">
            <v>400HDHH</v>
          </cell>
          <cell r="E3770" t="str">
            <v>P11N02N7</v>
          </cell>
          <cell r="F3770" t="str">
            <v>C</v>
          </cell>
          <cell r="G3770" t="str">
            <v>AO</v>
          </cell>
          <cell r="H3770" t="str">
            <v>-</v>
          </cell>
          <cell r="I3770">
            <v>4</v>
          </cell>
          <cell r="J3770" t="str">
            <v>close</v>
          </cell>
          <cell r="K3770" t="str">
            <v>close</v>
          </cell>
          <cell r="L3770" t="str">
            <v>LH</v>
          </cell>
          <cell r="M3770" t="str">
            <v>LH</v>
          </cell>
          <cell r="N3770" t="str">
            <v>LH</v>
          </cell>
          <cell r="O3770" t="str">
            <v>LH</v>
          </cell>
          <cell r="P3770" t="str">
            <v>LH</v>
          </cell>
          <cell r="Q3770" t="str">
            <v>LH</v>
          </cell>
          <cell r="R3770" t="str">
            <v xml:space="preserve">LH </v>
          </cell>
        </row>
        <row r="3771">
          <cell r="A3771">
            <v>194507</v>
          </cell>
          <cell r="B3771" t="str">
            <v>RUBIA S 50               208L   TOT   SG</v>
          </cell>
          <cell r="C3771" t="str">
            <v>208L</v>
          </cell>
          <cell r="D3771" t="str">
            <v>500HDBB_H_SG</v>
          </cell>
          <cell r="E3771" t="str">
            <v>P11N02N7</v>
          </cell>
          <cell r="F3771" t="str">
            <v>SG</v>
          </cell>
          <cell r="G3771" t="str">
            <v>AO</v>
          </cell>
          <cell r="H3771" t="str">
            <v>2A</v>
          </cell>
          <cell r="I3771" t="str">
            <v>for depletion</v>
          </cell>
          <cell r="J3771" t="str">
            <v>close</v>
          </cell>
          <cell r="K3771" t="str">
            <v>close</v>
          </cell>
          <cell r="L3771" t="str">
            <v>LH</v>
          </cell>
          <cell r="M3771" t="str">
            <v>LH</v>
          </cell>
          <cell r="N3771" t="str">
            <v>LH</v>
          </cell>
          <cell r="O3771" t="str">
            <v>LH</v>
          </cell>
          <cell r="P3771" t="str">
            <v>LH</v>
          </cell>
          <cell r="Q3771" t="str">
            <v>LH</v>
          </cell>
          <cell r="R3771" t="str">
            <v xml:space="preserve">LH </v>
          </cell>
        </row>
        <row r="3772">
          <cell r="A3772">
            <v>159474</v>
          </cell>
          <cell r="B3772" t="str">
            <v>RUBIA S 50               20LJ   TOT   SG</v>
          </cell>
          <cell r="C3772" t="str">
            <v>20LJ</v>
          </cell>
          <cell r="D3772" t="str">
            <v>500HDBB_H_SG</v>
          </cell>
          <cell r="E3772" t="str">
            <v>P11N02N7</v>
          </cell>
          <cell r="F3772" t="str">
            <v>SG</v>
          </cell>
          <cell r="G3772" t="str">
            <v>AO</v>
          </cell>
          <cell r="H3772">
            <v>3</v>
          </cell>
          <cell r="I3772" t="str">
            <v>for depletion</v>
          </cell>
          <cell r="J3772" t="str">
            <v>close</v>
          </cell>
          <cell r="K3772" t="str">
            <v>close</v>
          </cell>
          <cell r="L3772" t="str">
            <v>LH</v>
          </cell>
          <cell r="M3772" t="str">
            <v>LH</v>
          </cell>
          <cell r="N3772" t="str">
            <v>LH</v>
          </cell>
          <cell r="O3772" t="str">
            <v>LH</v>
          </cell>
          <cell r="P3772" t="str">
            <v>LH</v>
          </cell>
          <cell r="Q3772" t="str">
            <v>LH</v>
          </cell>
          <cell r="R3772" t="str">
            <v xml:space="preserve">LH </v>
          </cell>
        </row>
        <row r="3773">
          <cell r="A3773">
            <v>207384</v>
          </cell>
          <cell r="B3773" t="str">
            <v>RUBIA ST 415             1000L  TOT   SG</v>
          </cell>
          <cell r="C3773" t="str">
            <v>1000L</v>
          </cell>
          <cell r="D3773" t="str">
            <v>400RRHH_H_SG</v>
          </cell>
          <cell r="E3773" t="str">
            <v>P11N02NH</v>
          </cell>
          <cell r="F3773" t="str">
            <v>SG</v>
          </cell>
          <cell r="G3773" t="str">
            <v>AO</v>
          </cell>
          <cell r="H3773" t="str">
            <v>-</v>
          </cell>
          <cell r="I3773" t="str">
            <v>2B</v>
          </cell>
          <cell r="J3773" t="str">
            <v>2B</v>
          </cell>
          <cell r="K3773" t="str">
            <v>2B</v>
          </cell>
          <cell r="L3773" t="str">
            <v>2B</v>
          </cell>
          <cell r="M3773" t="str">
            <v>2B</v>
          </cell>
          <cell r="N3773">
            <v>3</v>
          </cell>
          <cell r="O3773">
            <v>3</v>
          </cell>
          <cell r="P3773">
            <v>3</v>
          </cell>
          <cell r="Q3773">
            <v>3</v>
          </cell>
          <cell r="R3773" t="str">
            <v xml:space="preserve">LH </v>
          </cell>
        </row>
        <row r="3774">
          <cell r="A3774">
            <v>204764</v>
          </cell>
          <cell r="B3774" t="str">
            <v>RUBIA ST 415             208L   TOT   SG</v>
          </cell>
          <cell r="C3774" t="str">
            <v>208L</v>
          </cell>
          <cell r="D3774" t="str">
            <v>400RRHH_H_SG</v>
          </cell>
          <cell r="E3774" t="str">
            <v>P11N02NH</v>
          </cell>
          <cell r="F3774" t="str">
            <v>SG</v>
          </cell>
          <cell r="G3774" t="str">
            <v>AO</v>
          </cell>
          <cell r="H3774" t="str">
            <v>2B</v>
          </cell>
          <cell r="I3774" t="str">
            <v>2B</v>
          </cell>
          <cell r="J3774" t="str">
            <v>2B</v>
          </cell>
          <cell r="K3774" t="str">
            <v>2B</v>
          </cell>
          <cell r="L3774" t="str">
            <v>2B</v>
          </cell>
          <cell r="M3774" t="str">
            <v>2B</v>
          </cell>
          <cell r="N3774">
            <v>3</v>
          </cell>
          <cell r="O3774">
            <v>3</v>
          </cell>
          <cell r="P3774" t="str">
            <v>LH</v>
          </cell>
          <cell r="Q3774" t="str">
            <v>LH</v>
          </cell>
          <cell r="R3774" t="str">
            <v xml:space="preserve">LH </v>
          </cell>
        </row>
        <row r="3775">
          <cell r="A3775">
            <v>209473</v>
          </cell>
          <cell r="B3775" t="str">
            <v>RUBIA SX 40              20L    TOT C</v>
          </cell>
          <cell r="C3775" t="str">
            <v>20L</v>
          </cell>
          <cell r="D3775" t="str">
            <v>ST400AA</v>
          </cell>
          <cell r="E3775" t="str">
            <v>P11N02NF</v>
          </cell>
          <cell r="F3775" t="str">
            <v>C</v>
          </cell>
          <cell r="G3775" t="str">
            <v>AO</v>
          </cell>
          <cell r="H3775" t="str">
            <v>-</v>
          </cell>
          <cell r="I3775" t="str">
            <v>-</v>
          </cell>
          <cell r="J3775" t="str">
            <v>-</v>
          </cell>
          <cell r="K3775">
            <v>4</v>
          </cell>
          <cell r="L3775">
            <v>4</v>
          </cell>
          <cell r="M3775">
            <v>4</v>
          </cell>
          <cell r="N3775">
            <v>4</v>
          </cell>
          <cell r="O3775">
            <v>4</v>
          </cell>
          <cell r="P3775">
            <v>4</v>
          </cell>
          <cell r="Q3775">
            <v>4</v>
          </cell>
          <cell r="R3775">
            <v>4</v>
          </cell>
        </row>
        <row r="3776">
          <cell r="A3776">
            <v>182727</v>
          </cell>
          <cell r="B3776" t="str">
            <v>RUBIA TIR 6400 15W40     18B1L  TOT   SG</v>
          </cell>
          <cell r="C3776" t="str">
            <v>18B1L</v>
          </cell>
          <cell r="D3776" t="str">
            <v>154HDBB_H_SG</v>
          </cell>
          <cell r="E3776" t="str">
            <v>P11N02N6</v>
          </cell>
          <cell r="F3776" t="str">
            <v>SG</v>
          </cell>
          <cell r="G3776" t="str">
            <v>AO</v>
          </cell>
          <cell r="H3776" t="str">
            <v>2A</v>
          </cell>
          <cell r="I3776" t="str">
            <v>2A</v>
          </cell>
          <cell r="J3776" t="str">
            <v>2A</v>
          </cell>
          <cell r="K3776" t="str">
            <v>LS</v>
          </cell>
          <cell r="L3776" t="str">
            <v>LS</v>
          </cell>
          <cell r="M3776" t="str">
            <v>LH</v>
          </cell>
          <cell r="N3776" t="str">
            <v>LH</v>
          </cell>
          <cell r="O3776" t="str">
            <v>LH</v>
          </cell>
          <cell r="P3776" t="str">
            <v>LH</v>
          </cell>
          <cell r="Q3776" t="str">
            <v>LH</v>
          </cell>
          <cell r="R3776" t="str">
            <v xml:space="preserve">LH </v>
          </cell>
        </row>
        <row r="3777">
          <cell r="A3777">
            <v>164126</v>
          </cell>
          <cell r="B3777" t="str">
            <v>RUBIA TIR 6400 15W40     18LP   TOT   SG</v>
          </cell>
          <cell r="C3777" t="str">
            <v>18LP</v>
          </cell>
          <cell r="D3777" t="str">
            <v>154HDBB_H_SG</v>
          </cell>
          <cell r="E3777" t="str">
            <v>P11N02N6</v>
          </cell>
          <cell r="F3777" t="str">
            <v>SG</v>
          </cell>
          <cell r="G3777" t="str">
            <v>AO</v>
          </cell>
          <cell r="H3777" t="str">
            <v>2A</v>
          </cell>
          <cell r="I3777" t="str">
            <v>2A</v>
          </cell>
          <cell r="J3777" t="str">
            <v>2A</v>
          </cell>
          <cell r="K3777" t="str">
            <v>LS</v>
          </cell>
          <cell r="L3777" t="str">
            <v>LS</v>
          </cell>
          <cell r="M3777" t="str">
            <v>LH</v>
          </cell>
          <cell r="N3777" t="str">
            <v>LH</v>
          </cell>
          <cell r="O3777" t="str">
            <v>LH</v>
          </cell>
          <cell r="P3777" t="str">
            <v>LH</v>
          </cell>
          <cell r="Q3777" t="str">
            <v>LH</v>
          </cell>
          <cell r="R3777" t="str">
            <v xml:space="preserve">LH </v>
          </cell>
        </row>
        <row r="3778">
          <cell r="A3778">
            <v>194582</v>
          </cell>
          <cell r="B3778" t="str">
            <v>RUBIA TIR 6400 15W40     208L   TOT   SG</v>
          </cell>
          <cell r="C3778" t="str">
            <v>208L</v>
          </cell>
          <cell r="D3778" t="str">
            <v>154HDBB_H_SG</v>
          </cell>
          <cell r="E3778" t="str">
            <v>P11N02N6</v>
          </cell>
          <cell r="F3778" t="str">
            <v>SG</v>
          </cell>
          <cell r="G3778" t="str">
            <v>AO</v>
          </cell>
          <cell r="H3778">
            <v>1</v>
          </cell>
          <cell r="I3778">
            <v>1</v>
          </cell>
          <cell r="J3778" t="str">
            <v>2A</v>
          </cell>
          <cell r="K3778" t="str">
            <v>LS</v>
          </cell>
          <cell r="L3778" t="str">
            <v>LS</v>
          </cell>
          <cell r="M3778" t="str">
            <v>LH</v>
          </cell>
          <cell r="N3778" t="str">
            <v>LH</v>
          </cell>
          <cell r="O3778" t="str">
            <v>LH</v>
          </cell>
          <cell r="P3778" t="str">
            <v>LH</v>
          </cell>
          <cell r="Q3778" t="str">
            <v>LH</v>
          </cell>
          <cell r="R3778" t="str">
            <v xml:space="preserve">LH </v>
          </cell>
        </row>
        <row r="3779">
          <cell r="A3779">
            <v>110796</v>
          </cell>
          <cell r="B3779" t="str">
            <v>RUBIA TIR 6400 15W40     208L   TOT C</v>
          </cell>
          <cell r="C3779" t="str">
            <v>208L</v>
          </cell>
          <cell r="D3779" t="str">
            <v>154HDAA</v>
          </cell>
          <cell r="E3779" t="str">
            <v>P11N02N6</v>
          </cell>
          <cell r="F3779" t="str">
            <v>C</v>
          </cell>
          <cell r="G3779" t="str">
            <v>AO</v>
          </cell>
          <cell r="H3779" t="str">
            <v>-</v>
          </cell>
          <cell r="I3779">
            <v>4</v>
          </cell>
          <cell r="J3779" t="str">
            <v>close</v>
          </cell>
          <cell r="K3779" t="str">
            <v>close</v>
          </cell>
          <cell r="L3779" t="str">
            <v>LH</v>
          </cell>
          <cell r="M3779" t="str">
            <v>LH</v>
          </cell>
          <cell r="N3779" t="str">
            <v>LH</v>
          </cell>
          <cell r="O3779" t="str">
            <v>LH</v>
          </cell>
          <cell r="P3779" t="str">
            <v>LH</v>
          </cell>
          <cell r="Q3779" t="str">
            <v>LH</v>
          </cell>
          <cell r="R3779" t="str">
            <v xml:space="preserve">LH </v>
          </cell>
        </row>
        <row r="3780">
          <cell r="A3780">
            <v>164128</v>
          </cell>
          <cell r="B3780" t="str">
            <v>RUBIA TIR 6400 15W40     20LJ   TOT   SG</v>
          </cell>
          <cell r="C3780" t="str">
            <v>20LJ</v>
          </cell>
          <cell r="D3780" t="str">
            <v>154HDBB_H_SG</v>
          </cell>
          <cell r="E3780" t="str">
            <v>P11N02N6</v>
          </cell>
          <cell r="F3780" t="str">
            <v>SG</v>
          </cell>
          <cell r="G3780" t="str">
            <v>AO</v>
          </cell>
          <cell r="H3780">
            <v>3</v>
          </cell>
          <cell r="I3780">
            <v>3</v>
          </cell>
          <cell r="J3780" t="str">
            <v>for depletion</v>
          </cell>
          <cell r="K3780" t="str">
            <v>for depletion</v>
          </cell>
          <cell r="L3780" t="str">
            <v>LS</v>
          </cell>
          <cell r="M3780" t="str">
            <v>LH</v>
          </cell>
          <cell r="N3780" t="str">
            <v>LH</v>
          </cell>
          <cell r="O3780" t="str">
            <v>LH</v>
          </cell>
          <cell r="P3780" t="str">
            <v>LH</v>
          </cell>
          <cell r="Q3780" t="str">
            <v>LH</v>
          </cell>
          <cell r="R3780" t="str">
            <v xml:space="preserve">LH </v>
          </cell>
        </row>
        <row r="3781">
          <cell r="A3781">
            <v>195707</v>
          </cell>
          <cell r="B3781" t="str">
            <v>RUBIA TIR 6400 15W40     3B5L   TOT   SG</v>
          </cell>
          <cell r="C3781" t="str">
            <v>3B5L</v>
          </cell>
          <cell r="D3781" t="str">
            <v>154HDBB_H_SG</v>
          </cell>
          <cell r="E3781" t="str">
            <v>P11N02N6</v>
          </cell>
          <cell r="F3781" t="str">
            <v>SG</v>
          </cell>
          <cell r="G3781" t="str">
            <v>AO</v>
          </cell>
          <cell r="H3781">
            <v>1</v>
          </cell>
          <cell r="I3781">
            <v>1</v>
          </cell>
          <cell r="J3781" t="str">
            <v>2A</v>
          </cell>
          <cell r="K3781" t="str">
            <v>LS</v>
          </cell>
          <cell r="L3781" t="str">
            <v>LS</v>
          </cell>
          <cell r="M3781" t="str">
            <v>LH</v>
          </cell>
          <cell r="N3781" t="str">
            <v>LH</v>
          </cell>
          <cell r="O3781" t="str">
            <v>LH</v>
          </cell>
          <cell r="P3781" t="str">
            <v>LH</v>
          </cell>
          <cell r="Q3781" t="str">
            <v>LH</v>
          </cell>
          <cell r="R3781" t="str">
            <v xml:space="preserve">LH </v>
          </cell>
        </row>
        <row r="3782">
          <cell r="A3782">
            <v>310175</v>
          </cell>
          <cell r="B3782" t="str">
            <v>RUBIA TIR 6400 15W40     BULK   TOT   SG</v>
          </cell>
          <cell r="C3782" t="str">
            <v>BULK</v>
          </cell>
          <cell r="D3782" t="str">
            <v>154HDBB_H_SG</v>
          </cell>
          <cell r="E3782" t="str">
            <v>P11N02N6</v>
          </cell>
          <cell r="F3782" t="str">
            <v>SG</v>
          </cell>
          <cell r="G3782" t="str">
            <v>AO</v>
          </cell>
          <cell r="H3782" t="str">
            <v>On order Bulk</v>
          </cell>
          <cell r="I3782" t="str">
            <v>On order Bulk</v>
          </cell>
          <cell r="J3782" t="str">
            <v>close</v>
          </cell>
          <cell r="K3782" t="str">
            <v>close</v>
          </cell>
          <cell r="L3782" t="str">
            <v>LH</v>
          </cell>
          <cell r="M3782" t="str">
            <v>LH</v>
          </cell>
          <cell r="N3782" t="str">
            <v>LH</v>
          </cell>
          <cell r="O3782" t="str">
            <v>LH</v>
          </cell>
          <cell r="P3782" t="str">
            <v>LH</v>
          </cell>
          <cell r="Q3782" t="str">
            <v>LH</v>
          </cell>
          <cell r="R3782" t="str">
            <v xml:space="preserve">LH </v>
          </cell>
        </row>
        <row r="3783">
          <cell r="A3783">
            <v>172931</v>
          </cell>
          <cell r="B3783" t="str">
            <v>RUBIA TIR 6400 15W40     FXTANK TOT   SG</v>
          </cell>
          <cell r="C3783" t="str">
            <v>FXTANK</v>
          </cell>
          <cell r="D3783" t="str">
            <v>154HDBB_H_SG</v>
          </cell>
          <cell r="E3783" t="str">
            <v>P11N02N6</v>
          </cell>
          <cell r="F3783" t="str">
            <v>SG</v>
          </cell>
          <cell r="G3783" t="str">
            <v>AO</v>
          </cell>
          <cell r="H3783" t="str">
            <v>On order Bulk</v>
          </cell>
          <cell r="I3783" t="str">
            <v>On order Bulk</v>
          </cell>
          <cell r="J3783" t="str">
            <v>close</v>
          </cell>
          <cell r="K3783" t="str">
            <v>close</v>
          </cell>
          <cell r="L3783" t="str">
            <v>LH</v>
          </cell>
          <cell r="M3783" t="str">
            <v>LH</v>
          </cell>
          <cell r="N3783" t="str">
            <v>LH</v>
          </cell>
          <cell r="O3783" t="str">
            <v>LH</v>
          </cell>
          <cell r="P3783" t="str">
            <v>LH</v>
          </cell>
          <cell r="Q3783" t="str">
            <v>LH</v>
          </cell>
          <cell r="R3783" t="str">
            <v xml:space="preserve">LH </v>
          </cell>
        </row>
        <row r="3784">
          <cell r="A3784">
            <v>216994</v>
          </cell>
          <cell r="B3784" t="str">
            <v>RUBIA TIR 7400 10W40     1000L  TOT   SG</v>
          </cell>
          <cell r="C3784" t="str">
            <v>1000L</v>
          </cell>
          <cell r="D3784" t="str">
            <v>104HDCC_H_SG</v>
          </cell>
          <cell r="E3784" t="str">
            <v>P11N02N4</v>
          </cell>
          <cell r="F3784" t="str">
            <v>SG</v>
          </cell>
          <cell r="G3784" t="str">
            <v>AO</v>
          </cell>
          <cell r="H3784" t="str">
            <v>-</v>
          </cell>
          <cell r="I3784" t="str">
            <v>-</v>
          </cell>
          <cell r="J3784" t="str">
            <v>-</v>
          </cell>
          <cell r="K3784" t="str">
            <v>2B</v>
          </cell>
          <cell r="L3784" t="str">
            <v>2B</v>
          </cell>
          <cell r="M3784" t="str">
            <v>2B</v>
          </cell>
          <cell r="N3784">
            <v>3</v>
          </cell>
          <cell r="O3784">
            <v>3</v>
          </cell>
          <cell r="P3784">
            <v>3</v>
          </cell>
          <cell r="Q3784">
            <v>3</v>
          </cell>
          <cell r="R3784">
            <v>3</v>
          </cell>
        </row>
        <row r="3785">
          <cell r="A3785">
            <v>217083</v>
          </cell>
          <cell r="B3785" t="str">
            <v>RUBIA TIR 7400 10W40     12B1L  TOT   SG</v>
          </cell>
          <cell r="C3785" t="str">
            <v>12B1L</v>
          </cell>
          <cell r="D3785" t="str">
            <v>104HDCC_H_SG</v>
          </cell>
          <cell r="E3785" t="str">
            <v>P11N02N4</v>
          </cell>
          <cell r="F3785" t="str">
            <v>SG</v>
          </cell>
          <cell r="G3785" t="str">
            <v>AO</v>
          </cell>
          <cell r="H3785" t="str">
            <v>-</v>
          </cell>
          <cell r="I3785" t="str">
            <v>-</v>
          </cell>
          <cell r="J3785" t="str">
            <v>-</v>
          </cell>
          <cell r="K3785">
            <v>3</v>
          </cell>
          <cell r="L3785">
            <v>3</v>
          </cell>
          <cell r="M3785">
            <v>3</v>
          </cell>
          <cell r="N3785">
            <v>3</v>
          </cell>
          <cell r="O3785">
            <v>3</v>
          </cell>
          <cell r="P3785">
            <v>3</v>
          </cell>
          <cell r="Q3785">
            <v>3</v>
          </cell>
          <cell r="R3785">
            <v>3</v>
          </cell>
        </row>
        <row r="3786">
          <cell r="A3786">
            <v>216940</v>
          </cell>
          <cell r="B3786" t="str">
            <v>RUBIA TIR 7400 10W40     12B1L  TOT   SG</v>
          </cell>
          <cell r="C3786" t="str">
            <v>12B1L</v>
          </cell>
          <cell r="D3786" t="str">
            <v>104HDCC_H_SG</v>
          </cell>
          <cell r="E3786" t="str">
            <v>P11N02N4</v>
          </cell>
          <cell r="F3786" t="str">
            <v>SG</v>
          </cell>
          <cell r="G3786" t="str">
            <v>AO</v>
          </cell>
          <cell r="H3786" t="str">
            <v>-</v>
          </cell>
          <cell r="I3786" t="str">
            <v>-</v>
          </cell>
          <cell r="J3786" t="str">
            <v>-</v>
          </cell>
          <cell r="K3786" t="str">
            <v>2B</v>
          </cell>
          <cell r="L3786" t="str">
            <v>2B</v>
          </cell>
          <cell r="M3786" t="str">
            <v>2B</v>
          </cell>
          <cell r="N3786" t="str">
            <v>LH</v>
          </cell>
          <cell r="O3786" t="str">
            <v>LH</v>
          </cell>
          <cell r="P3786" t="str">
            <v>LH</v>
          </cell>
          <cell r="Q3786" t="str">
            <v>LH</v>
          </cell>
          <cell r="R3786" t="str">
            <v xml:space="preserve">LH </v>
          </cell>
        </row>
        <row r="3787">
          <cell r="A3787">
            <v>217086</v>
          </cell>
          <cell r="B3787" t="str">
            <v>RUBIA TIR 7400 10W40     18LP   TOT   SG</v>
          </cell>
          <cell r="C3787" t="str">
            <v>18LP</v>
          </cell>
          <cell r="D3787" t="str">
            <v>104HDCC_H_SG</v>
          </cell>
          <cell r="E3787" t="str">
            <v>P11N02N4</v>
          </cell>
          <cell r="F3787" t="str">
            <v>SG</v>
          </cell>
          <cell r="G3787" t="str">
            <v>AO</v>
          </cell>
          <cell r="H3787" t="str">
            <v>-</v>
          </cell>
          <cell r="I3787" t="str">
            <v>-</v>
          </cell>
          <cell r="J3787" t="str">
            <v>-</v>
          </cell>
          <cell r="K3787" t="str">
            <v>2A</v>
          </cell>
          <cell r="L3787" t="str">
            <v>2A</v>
          </cell>
          <cell r="M3787" t="str">
            <v>2A</v>
          </cell>
          <cell r="N3787">
            <v>2</v>
          </cell>
          <cell r="O3787">
            <v>3</v>
          </cell>
          <cell r="P3787">
            <v>3</v>
          </cell>
          <cell r="Q3787">
            <v>3</v>
          </cell>
          <cell r="R3787">
            <v>3</v>
          </cell>
        </row>
        <row r="3788">
          <cell r="A3788">
            <v>217008</v>
          </cell>
          <cell r="B3788" t="str">
            <v>RUBIA TIR 7400 10W40     208L   TOT   SG</v>
          </cell>
          <cell r="C3788" t="str">
            <v>208L</v>
          </cell>
          <cell r="D3788" t="str">
            <v>104HDCC_H_SG</v>
          </cell>
          <cell r="E3788" t="str">
            <v>P11N02N4</v>
          </cell>
          <cell r="F3788" t="str">
            <v>SG</v>
          </cell>
          <cell r="G3788" t="str">
            <v>AO</v>
          </cell>
          <cell r="H3788" t="str">
            <v>-</v>
          </cell>
          <cell r="I3788" t="str">
            <v>-</v>
          </cell>
          <cell r="J3788" t="str">
            <v>-</v>
          </cell>
          <cell r="K3788" t="str">
            <v>2A</v>
          </cell>
          <cell r="L3788" t="str">
            <v>2A</v>
          </cell>
          <cell r="M3788" t="str">
            <v>2A</v>
          </cell>
          <cell r="N3788">
            <v>2</v>
          </cell>
          <cell r="O3788">
            <v>2</v>
          </cell>
          <cell r="P3788">
            <v>1</v>
          </cell>
          <cell r="Q3788">
            <v>1</v>
          </cell>
          <cell r="R3788">
            <v>1</v>
          </cell>
        </row>
        <row r="3789">
          <cell r="A3789">
            <v>216939</v>
          </cell>
          <cell r="B3789" t="str">
            <v>RUBIA TIR 7400 10W40     20LJ   TOT   SG</v>
          </cell>
          <cell r="C3789" t="str">
            <v>20LJ</v>
          </cell>
          <cell r="D3789" t="str">
            <v>104HDCC_H_SG</v>
          </cell>
          <cell r="E3789" t="str">
            <v>P11N02N4</v>
          </cell>
          <cell r="F3789" t="str">
            <v>SG</v>
          </cell>
          <cell r="G3789" t="str">
            <v>AO</v>
          </cell>
          <cell r="H3789" t="str">
            <v>-</v>
          </cell>
          <cell r="I3789" t="str">
            <v>-</v>
          </cell>
          <cell r="J3789" t="str">
            <v>-</v>
          </cell>
          <cell r="K3789" t="str">
            <v>2A</v>
          </cell>
          <cell r="L3789" t="str">
            <v>2A</v>
          </cell>
          <cell r="M3789" t="str">
            <v>2A</v>
          </cell>
          <cell r="N3789">
            <v>2</v>
          </cell>
          <cell r="O3789">
            <v>2</v>
          </cell>
          <cell r="P3789">
            <v>2</v>
          </cell>
          <cell r="Q3789">
            <v>2</v>
          </cell>
          <cell r="R3789">
            <v>2</v>
          </cell>
        </row>
        <row r="3790">
          <cell r="A3790">
            <v>216938</v>
          </cell>
          <cell r="B3790" t="str">
            <v>RUBIA TIR 7400 10W40     3B5L   TOT  1SG</v>
          </cell>
          <cell r="C3790" t="str">
            <v>3B5L</v>
          </cell>
          <cell r="D3790" t="str">
            <v>104HDCC_H_SG</v>
          </cell>
          <cell r="E3790" t="str">
            <v>P11N02N4</v>
          </cell>
          <cell r="F3790" t="str">
            <v>SG</v>
          </cell>
          <cell r="G3790" t="str">
            <v>AO</v>
          </cell>
          <cell r="H3790" t="str">
            <v>-</v>
          </cell>
          <cell r="I3790" t="str">
            <v>-</v>
          </cell>
          <cell r="J3790" t="str">
            <v>-</v>
          </cell>
          <cell r="K3790" t="str">
            <v>2A</v>
          </cell>
          <cell r="L3790" t="str">
            <v>2A</v>
          </cell>
          <cell r="M3790" t="str">
            <v>2A</v>
          </cell>
          <cell r="N3790">
            <v>2</v>
          </cell>
          <cell r="O3790">
            <v>2</v>
          </cell>
          <cell r="P3790">
            <v>2</v>
          </cell>
          <cell r="Q3790">
            <v>2</v>
          </cell>
          <cell r="R3790">
            <v>2</v>
          </cell>
        </row>
        <row r="3791">
          <cell r="A3791">
            <v>216941</v>
          </cell>
          <cell r="B3791" t="str">
            <v>RUBIA TIR 7400 10W40     3B5L   TOT  1SG</v>
          </cell>
          <cell r="C3791" t="str">
            <v>3B5L</v>
          </cell>
          <cell r="D3791" t="str">
            <v>104HDCC_H_SG</v>
          </cell>
          <cell r="E3791" t="str">
            <v>P11N02N4</v>
          </cell>
          <cell r="F3791" t="str">
            <v>SG</v>
          </cell>
          <cell r="G3791" t="str">
            <v>AO</v>
          </cell>
          <cell r="H3791" t="str">
            <v>-</v>
          </cell>
          <cell r="I3791" t="str">
            <v>-</v>
          </cell>
          <cell r="J3791" t="str">
            <v>-</v>
          </cell>
          <cell r="K3791" t="str">
            <v>2A</v>
          </cell>
          <cell r="L3791" t="str">
            <v>2A</v>
          </cell>
          <cell r="M3791" t="str">
            <v>2A</v>
          </cell>
          <cell r="N3791" t="str">
            <v>LH</v>
          </cell>
          <cell r="O3791" t="str">
            <v>LH</v>
          </cell>
          <cell r="P3791" t="str">
            <v>LH</v>
          </cell>
          <cell r="Q3791" t="str">
            <v>LH</v>
          </cell>
          <cell r="R3791" t="str">
            <v xml:space="preserve">LH </v>
          </cell>
        </row>
        <row r="3792">
          <cell r="A3792">
            <v>216942</v>
          </cell>
          <cell r="B3792" t="str">
            <v>RUBIA TIR 7400 10W40     FXTANK TOT   SG</v>
          </cell>
          <cell r="C3792" t="str">
            <v>FXTANK</v>
          </cell>
          <cell r="D3792" t="str">
            <v>104HDCC_H_SG</v>
          </cell>
          <cell r="E3792" t="str">
            <v>P11N02N4</v>
          </cell>
          <cell r="F3792" t="str">
            <v>SG</v>
          </cell>
          <cell r="G3792" t="str">
            <v>AO</v>
          </cell>
          <cell r="H3792" t="str">
            <v>-</v>
          </cell>
          <cell r="I3792" t="str">
            <v>-</v>
          </cell>
          <cell r="J3792" t="str">
            <v>-</v>
          </cell>
          <cell r="K3792" t="str">
            <v>On order Bulk</v>
          </cell>
          <cell r="L3792" t="str">
            <v>On order Bulk</v>
          </cell>
          <cell r="M3792" t="str">
            <v>LH</v>
          </cell>
          <cell r="N3792" t="str">
            <v>LH</v>
          </cell>
          <cell r="O3792" t="str">
            <v>LH</v>
          </cell>
          <cell r="P3792" t="str">
            <v>LH</v>
          </cell>
          <cell r="Q3792" t="str">
            <v>LH</v>
          </cell>
          <cell r="R3792" t="str">
            <v xml:space="preserve">LH </v>
          </cell>
        </row>
        <row r="3793">
          <cell r="A3793">
            <v>163860</v>
          </cell>
          <cell r="B3793" t="str">
            <v>RUBIA TIR 7400 15W40     1000L  TOT   SG</v>
          </cell>
          <cell r="C3793" t="str">
            <v>1000L</v>
          </cell>
          <cell r="D3793" t="str">
            <v>154HDAA_H_SG</v>
          </cell>
          <cell r="E3793" t="str">
            <v>P11N02N4</v>
          </cell>
          <cell r="F3793" t="str">
            <v>SG</v>
          </cell>
          <cell r="G3793" t="str">
            <v>AO</v>
          </cell>
          <cell r="H3793">
            <v>1</v>
          </cell>
          <cell r="I3793">
            <v>1</v>
          </cell>
          <cell r="J3793">
            <v>1</v>
          </cell>
          <cell r="K3793">
            <v>1</v>
          </cell>
          <cell r="L3793">
            <v>1</v>
          </cell>
          <cell r="M3793">
            <v>1</v>
          </cell>
          <cell r="N3793">
            <v>1</v>
          </cell>
          <cell r="O3793">
            <v>1</v>
          </cell>
          <cell r="P3793">
            <v>1</v>
          </cell>
          <cell r="Q3793">
            <v>1</v>
          </cell>
          <cell r="R3793">
            <v>1</v>
          </cell>
        </row>
        <row r="3794">
          <cell r="A3794">
            <v>216936</v>
          </cell>
          <cell r="B3794" t="str">
            <v>RUBIA TIR 7400 15W40     12B1L  TOT   SG</v>
          </cell>
          <cell r="C3794" t="str">
            <v>12B1L</v>
          </cell>
          <cell r="D3794" t="str">
            <v>154HDAA_H_SG</v>
          </cell>
          <cell r="E3794" t="str">
            <v>P11N02N4</v>
          </cell>
          <cell r="F3794" t="str">
            <v>SG</v>
          </cell>
          <cell r="G3794" t="str">
            <v>AO</v>
          </cell>
          <cell r="H3794" t="str">
            <v>-</v>
          </cell>
          <cell r="I3794" t="str">
            <v>-</v>
          </cell>
          <cell r="J3794" t="str">
            <v>-</v>
          </cell>
          <cell r="K3794" t="str">
            <v>2A</v>
          </cell>
          <cell r="L3794" t="str">
            <v>2A</v>
          </cell>
          <cell r="M3794" t="str">
            <v>2A</v>
          </cell>
          <cell r="N3794">
            <v>2</v>
          </cell>
          <cell r="O3794">
            <v>2</v>
          </cell>
          <cell r="P3794">
            <v>1</v>
          </cell>
          <cell r="Q3794">
            <v>1</v>
          </cell>
          <cell r="R3794">
            <v>1</v>
          </cell>
        </row>
        <row r="3795">
          <cell r="A3795">
            <v>176850</v>
          </cell>
          <cell r="B3795" t="str">
            <v>RUBIA TIR 7400 15W40     18B1L  TOT   SG</v>
          </cell>
          <cell r="C3795" t="str">
            <v>18B1L</v>
          </cell>
          <cell r="D3795" t="str">
            <v>154HDAA_H_SG</v>
          </cell>
          <cell r="E3795" t="str">
            <v>P11N02N4</v>
          </cell>
          <cell r="F3795" t="str">
            <v>SG</v>
          </cell>
          <cell r="G3795" t="str">
            <v>AO</v>
          </cell>
          <cell r="H3795" t="str">
            <v>2A</v>
          </cell>
          <cell r="I3795" t="str">
            <v>2A</v>
          </cell>
          <cell r="J3795" t="str">
            <v>2A</v>
          </cell>
          <cell r="K3795" t="str">
            <v>LS</v>
          </cell>
          <cell r="L3795" t="str">
            <v>LS</v>
          </cell>
          <cell r="M3795" t="str">
            <v>LS</v>
          </cell>
          <cell r="N3795" t="str">
            <v>LH</v>
          </cell>
          <cell r="O3795" t="str">
            <v>LH</v>
          </cell>
          <cell r="P3795" t="str">
            <v>LH</v>
          </cell>
          <cell r="Q3795" t="str">
            <v>LH</v>
          </cell>
          <cell r="R3795" t="str">
            <v xml:space="preserve">LH </v>
          </cell>
        </row>
        <row r="3796">
          <cell r="A3796">
            <v>163861</v>
          </cell>
          <cell r="B3796" t="str">
            <v>RUBIA TIR 7400 15W40     18LP   TOT   SG</v>
          </cell>
          <cell r="C3796" t="str">
            <v>18LP</v>
          </cell>
          <cell r="D3796" t="str">
            <v>154HDAA_H_SG</v>
          </cell>
          <cell r="E3796" t="str">
            <v>P11N02N4</v>
          </cell>
          <cell r="F3796" t="str">
            <v>SG</v>
          </cell>
          <cell r="G3796" t="str">
            <v>AO</v>
          </cell>
          <cell r="H3796" t="str">
            <v>2A</v>
          </cell>
          <cell r="I3796" t="str">
            <v>2A</v>
          </cell>
          <cell r="J3796" t="str">
            <v>2A</v>
          </cell>
          <cell r="K3796" t="str">
            <v>2A</v>
          </cell>
          <cell r="L3796" t="str">
            <v>2A</v>
          </cell>
          <cell r="M3796" t="str">
            <v>2A</v>
          </cell>
          <cell r="N3796">
            <v>2</v>
          </cell>
          <cell r="O3796">
            <v>2</v>
          </cell>
          <cell r="P3796">
            <v>2</v>
          </cell>
          <cell r="Q3796">
            <v>2</v>
          </cell>
          <cell r="R3796">
            <v>2</v>
          </cell>
        </row>
        <row r="3797">
          <cell r="A3797">
            <v>194581</v>
          </cell>
          <cell r="B3797" t="str">
            <v>RUBIA TIR 7400 15W40     208L   TOT   SG</v>
          </cell>
          <cell r="C3797" t="str">
            <v>208L</v>
          </cell>
          <cell r="D3797" t="str">
            <v>154HDAA_H_SG</v>
          </cell>
          <cell r="E3797" t="str">
            <v>P11N02N4</v>
          </cell>
          <cell r="F3797" t="str">
            <v>SG</v>
          </cell>
          <cell r="G3797" t="str">
            <v>AO</v>
          </cell>
          <cell r="H3797">
            <v>1</v>
          </cell>
          <cell r="I3797">
            <v>1</v>
          </cell>
          <cell r="J3797">
            <v>1</v>
          </cell>
          <cell r="K3797">
            <v>1</v>
          </cell>
          <cell r="L3797">
            <v>1</v>
          </cell>
          <cell r="M3797">
            <v>1</v>
          </cell>
          <cell r="N3797">
            <v>1</v>
          </cell>
          <cell r="O3797">
            <v>1</v>
          </cell>
          <cell r="P3797">
            <v>1</v>
          </cell>
          <cell r="Q3797">
            <v>1</v>
          </cell>
          <cell r="R3797">
            <v>1</v>
          </cell>
        </row>
        <row r="3798">
          <cell r="A3798">
            <v>113452</v>
          </cell>
          <cell r="B3798" t="str">
            <v>RUBIA TIR 7400 15W40     208L   TOT C</v>
          </cell>
          <cell r="C3798" t="str">
            <v>208L</v>
          </cell>
          <cell r="D3798" t="str">
            <v>154HDAA</v>
          </cell>
          <cell r="E3798" t="str">
            <v>P11N02N4</v>
          </cell>
          <cell r="F3798" t="str">
            <v>C</v>
          </cell>
          <cell r="G3798" t="str">
            <v>AO</v>
          </cell>
          <cell r="H3798" t="str">
            <v>-</v>
          </cell>
          <cell r="I3798">
            <v>4</v>
          </cell>
          <cell r="J3798" t="str">
            <v>close</v>
          </cell>
          <cell r="K3798" t="str">
            <v>close</v>
          </cell>
          <cell r="L3798" t="str">
            <v>LH</v>
          </cell>
          <cell r="M3798" t="str">
            <v>LH</v>
          </cell>
          <cell r="N3798" t="str">
            <v>LH</v>
          </cell>
          <cell r="O3798" t="str">
            <v>LH</v>
          </cell>
          <cell r="P3798" t="str">
            <v>LH</v>
          </cell>
          <cell r="Q3798" t="str">
            <v>LH</v>
          </cell>
          <cell r="R3798" t="str">
            <v xml:space="preserve">LH </v>
          </cell>
        </row>
        <row r="3799">
          <cell r="A3799">
            <v>113430</v>
          </cell>
          <cell r="B3799" t="str">
            <v>RUBIA TIR 7400 15W40     20L    TOT C</v>
          </cell>
          <cell r="C3799" t="str">
            <v>20L</v>
          </cell>
          <cell r="D3799" t="str">
            <v>154HDAA</v>
          </cell>
          <cell r="E3799" t="str">
            <v>P11N02N4</v>
          </cell>
          <cell r="F3799" t="str">
            <v>C</v>
          </cell>
          <cell r="G3799" t="str">
            <v>AO</v>
          </cell>
          <cell r="H3799" t="str">
            <v>-</v>
          </cell>
          <cell r="I3799">
            <v>4</v>
          </cell>
          <cell r="J3799" t="str">
            <v>close</v>
          </cell>
          <cell r="K3799" t="str">
            <v>close</v>
          </cell>
          <cell r="L3799" t="str">
            <v>LH</v>
          </cell>
          <cell r="M3799" t="str">
            <v>LH</v>
          </cell>
          <cell r="N3799" t="str">
            <v>LH</v>
          </cell>
          <cell r="O3799" t="str">
            <v>LH</v>
          </cell>
          <cell r="P3799" t="str">
            <v>LH</v>
          </cell>
          <cell r="Q3799" t="str">
            <v>LH</v>
          </cell>
          <cell r="R3799" t="str">
            <v xml:space="preserve">LH </v>
          </cell>
        </row>
        <row r="3800">
          <cell r="A3800">
            <v>163863</v>
          </cell>
          <cell r="B3800" t="str">
            <v>RUBIA TIR 7400 15W40     20LJ   TOT   SG</v>
          </cell>
          <cell r="C3800" t="str">
            <v>20LJ</v>
          </cell>
          <cell r="D3800" t="str">
            <v>154HDAA_H_SG</v>
          </cell>
          <cell r="E3800" t="str">
            <v>P11N02N4</v>
          </cell>
          <cell r="F3800" t="str">
            <v>SG</v>
          </cell>
          <cell r="G3800" t="str">
            <v>AO</v>
          </cell>
          <cell r="H3800">
            <v>1</v>
          </cell>
          <cell r="I3800">
            <v>1</v>
          </cell>
          <cell r="J3800">
            <v>1</v>
          </cell>
          <cell r="K3800">
            <v>1</v>
          </cell>
          <cell r="L3800">
            <v>1</v>
          </cell>
          <cell r="M3800">
            <v>1</v>
          </cell>
          <cell r="N3800">
            <v>1</v>
          </cell>
          <cell r="O3800">
            <v>1</v>
          </cell>
          <cell r="P3800">
            <v>1</v>
          </cell>
          <cell r="Q3800">
            <v>1</v>
          </cell>
          <cell r="R3800">
            <v>1</v>
          </cell>
        </row>
        <row r="3801">
          <cell r="A3801">
            <v>201262</v>
          </cell>
          <cell r="B3801" t="str">
            <v>RUBIA TIR 7400 15W40     25LJ   TOT   SG</v>
          </cell>
          <cell r="C3801" t="str">
            <v>25LJ</v>
          </cell>
          <cell r="D3801" t="str">
            <v>154HDAA_H_SG</v>
          </cell>
          <cell r="E3801" t="str">
            <v>P11N02N4</v>
          </cell>
          <cell r="F3801" t="str">
            <v>SG</v>
          </cell>
          <cell r="G3801" t="str">
            <v>AO</v>
          </cell>
          <cell r="H3801">
            <v>3</v>
          </cell>
          <cell r="I3801">
            <v>3</v>
          </cell>
          <cell r="J3801">
            <v>3</v>
          </cell>
          <cell r="K3801">
            <v>3</v>
          </cell>
          <cell r="L3801">
            <v>3</v>
          </cell>
          <cell r="M3801">
            <v>3</v>
          </cell>
          <cell r="N3801">
            <v>3</v>
          </cell>
          <cell r="O3801">
            <v>3</v>
          </cell>
          <cell r="P3801" t="str">
            <v>LH</v>
          </cell>
          <cell r="Q3801" t="str">
            <v>LH</v>
          </cell>
          <cell r="R3801" t="str">
            <v xml:space="preserve">LH </v>
          </cell>
        </row>
        <row r="3802">
          <cell r="A3802">
            <v>216899</v>
          </cell>
          <cell r="B3802" t="str">
            <v>RUBIA TIR 7400 15W40     3B4L   TOT   SG</v>
          </cell>
          <cell r="C3802" t="str">
            <v>3B4L</v>
          </cell>
          <cell r="D3802" t="str">
            <v>154HDAA_H_SG</v>
          </cell>
          <cell r="E3802" t="str">
            <v>P11N02N6</v>
          </cell>
          <cell r="F3802" t="str">
            <v>SG</v>
          </cell>
          <cell r="G3802" t="str">
            <v>AO</v>
          </cell>
          <cell r="H3802" t="str">
            <v>-</v>
          </cell>
          <cell r="I3802" t="str">
            <v>-</v>
          </cell>
          <cell r="J3802" t="str">
            <v>-</v>
          </cell>
          <cell r="K3802" t="str">
            <v>2A</v>
          </cell>
          <cell r="L3802" t="str">
            <v>2A</v>
          </cell>
          <cell r="M3802" t="str">
            <v>2A</v>
          </cell>
          <cell r="N3802">
            <v>2</v>
          </cell>
          <cell r="O3802">
            <v>3</v>
          </cell>
          <cell r="P3802">
            <v>2</v>
          </cell>
          <cell r="Q3802">
            <v>2</v>
          </cell>
          <cell r="R3802">
            <v>2</v>
          </cell>
        </row>
        <row r="3803">
          <cell r="A3803">
            <v>163864</v>
          </cell>
          <cell r="B3803" t="str">
            <v>RUBIA TIR 7400 15W40     3B5L   TOT   SG</v>
          </cell>
          <cell r="C3803" t="str">
            <v>3B5L</v>
          </cell>
          <cell r="D3803" t="str">
            <v>154HDAA_H_SG</v>
          </cell>
          <cell r="E3803" t="str">
            <v>P11N02N4</v>
          </cell>
          <cell r="F3803" t="str">
            <v>SG</v>
          </cell>
          <cell r="G3803" t="str">
            <v>AO</v>
          </cell>
          <cell r="H3803">
            <v>1</v>
          </cell>
          <cell r="I3803">
            <v>1</v>
          </cell>
          <cell r="J3803">
            <v>1</v>
          </cell>
          <cell r="K3803" t="str">
            <v>LS</v>
          </cell>
          <cell r="L3803" t="str">
            <v>LH</v>
          </cell>
          <cell r="M3803" t="str">
            <v>LH</v>
          </cell>
          <cell r="N3803" t="str">
            <v>LH</v>
          </cell>
          <cell r="O3803" t="str">
            <v>LH</v>
          </cell>
          <cell r="P3803" t="str">
            <v>LH</v>
          </cell>
          <cell r="Q3803" t="str">
            <v>LH</v>
          </cell>
          <cell r="R3803" t="str">
            <v xml:space="preserve">LH </v>
          </cell>
        </row>
        <row r="3804">
          <cell r="A3804">
            <v>216883</v>
          </cell>
          <cell r="B3804" t="str">
            <v>RUBIA TIR 7400 15W40     3B5L   TOT  1SG</v>
          </cell>
          <cell r="C3804" t="str">
            <v>3B5L</v>
          </cell>
          <cell r="D3804" t="str">
            <v>154HDAA_H_SG</v>
          </cell>
          <cell r="E3804" t="str">
            <v>P11N02N4</v>
          </cell>
          <cell r="F3804" t="str">
            <v>SG</v>
          </cell>
          <cell r="G3804" t="str">
            <v>AO</v>
          </cell>
          <cell r="H3804" t="str">
            <v>-</v>
          </cell>
          <cell r="I3804" t="str">
            <v>-</v>
          </cell>
          <cell r="J3804" t="str">
            <v>-</v>
          </cell>
          <cell r="K3804" t="str">
            <v>2A</v>
          </cell>
          <cell r="L3804" t="str">
            <v>2A</v>
          </cell>
          <cell r="M3804" t="str">
            <v>2A</v>
          </cell>
          <cell r="N3804">
            <v>2</v>
          </cell>
          <cell r="O3804">
            <v>2</v>
          </cell>
          <cell r="P3804">
            <v>1</v>
          </cell>
          <cell r="Q3804">
            <v>1</v>
          </cell>
          <cell r="R3804">
            <v>1</v>
          </cell>
        </row>
        <row r="3805">
          <cell r="A3805">
            <v>113453</v>
          </cell>
          <cell r="B3805" t="str">
            <v>RUBIA TIR 7400 15W40     60L    TOT C</v>
          </cell>
          <cell r="C3805" t="str">
            <v>60L</v>
          </cell>
          <cell r="D3805" t="str">
            <v>154HDAA</v>
          </cell>
          <cell r="E3805" t="str">
            <v>P11N02N4</v>
          </cell>
          <cell r="F3805" t="str">
            <v>C</v>
          </cell>
          <cell r="G3805" t="str">
            <v>AO</v>
          </cell>
          <cell r="H3805" t="str">
            <v>-</v>
          </cell>
          <cell r="I3805" t="str">
            <v>-</v>
          </cell>
          <cell r="J3805" t="str">
            <v>-</v>
          </cell>
          <cell r="K3805">
            <v>4</v>
          </cell>
          <cell r="L3805">
            <v>4</v>
          </cell>
          <cell r="M3805">
            <v>4</v>
          </cell>
          <cell r="N3805">
            <v>4</v>
          </cell>
          <cell r="O3805">
            <v>4</v>
          </cell>
          <cell r="P3805">
            <v>4</v>
          </cell>
          <cell r="Q3805">
            <v>4</v>
          </cell>
          <cell r="R3805">
            <v>4</v>
          </cell>
        </row>
        <row r="3806">
          <cell r="A3806">
            <v>309204</v>
          </cell>
          <cell r="B3806" t="str">
            <v>RUBIA TIR 7400 15W40     BULK   TOT   SG</v>
          </cell>
          <cell r="C3806" t="str">
            <v>BULK</v>
          </cell>
          <cell r="D3806" t="str">
            <v>154HDAA_H_SG</v>
          </cell>
          <cell r="E3806" t="str">
            <v>P11N02N4</v>
          </cell>
          <cell r="F3806" t="str">
            <v>SG</v>
          </cell>
          <cell r="G3806" t="str">
            <v>AO</v>
          </cell>
          <cell r="H3806" t="str">
            <v>-</v>
          </cell>
          <cell r="I3806" t="str">
            <v>-</v>
          </cell>
          <cell r="J3806" t="str">
            <v>-</v>
          </cell>
          <cell r="K3806" t="str">
            <v>On Order BULK</v>
          </cell>
          <cell r="L3806" t="str">
            <v>On order Bulk</v>
          </cell>
          <cell r="M3806" t="str">
            <v>On order Bulk</v>
          </cell>
          <cell r="N3806">
            <v>3</v>
          </cell>
          <cell r="O3806">
            <v>3</v>
          </cell>
          <cell r="P3806">
            <v>3</v>
          </cell>
          <cell r="Q3806">
            <v>3</v>
          </cell>
          <cell r="R3806">
            <v>3</v>
          </cell>
        </row>
        <row r="3807">
          <cell r="A3807">
            <v>163866</v>
          </cell>
          <cell r="B3807" t="str">
            <v>RUBIA TIR 7400 15W40     FXTANK TOT   SG</v>
          </cell>
          <cell r="C3807" t="str">
            <v>FXTANK</v>
          </cell>
          <cell r="D3807" t="str">
            <v>154HDAA_H_SG</v>
          </cell>
          <cell r="E3807" t="str">
            <v>P11N02N4</v>
          </cell>
          <cell r="F3807" t="str">
            <v>SG</v>
          </cell>
          <cell r="G3807" t="str">
            <v>AO</v>
          </cell>
          <cell r="H3807" t="str">
            <v>On order Bulk</v>
          </cell>
          <cell r="I3807" t="str">
            <v>On order Bulk</v>
          </cell>
          <cell r="J3807" t="str">
            <v>On order Bulk</v>
          </cell>
          <cell r="K3807">
            <v>1</v>
          </cell>
          <cell r="L3807">
            <v>1</v>
          </cell>
          <cell r="M3807" t="str">
            <v>On Order BULK</v>
          </cell>
          <cell r="N3807">
            <v>3</v>
          </cell>
          <cell r="O3807">
            <v>3</v>
          </cell>
          <cell r="P3807">
            <v>3</v>
          </cell>
          <cell r="Q3807">
            <v>3</v>
          </cell>
          <cell r="R3807">
            <v>3</v>
          </cell>
        </row>
        <row r="3808">
          <cell r="A3808">
            <v>209108</v>
          </cell>
          <cell r="B3808" t="str">
            <v>RUBIA TIR 7400 15W40     ISTK   TOT   SG</v>
          </cell>
          <cell r="C3808" t="str">
            <v>ISTK</v>
          </cell>
          <cell r="D3808" t="str">
            <v>154HDAA_H_SG</v>
          </cell>
          <cell r="E3808" t="str">
            <v>P11N02N4</v>
          </cell>
          <cell r="F3808" t="str">
            <v>SG</v>
          </cell>
          <cell r="G3808" t="str">
            <v>AO</v>
          </cell>
          <cell r="H3808" t="str">
            <v>-</v>
          </cell>
          <cell r="I3808" t="str">
            <v>On order Bulk</v>
          </cell>
          <cell r="J3808" t="str">
            <v>On order Bulk</v>
          </cell>
          <cell r="K3808">
            <v>1</v>
          </cell>
          <cell r="L3808">
            <v>1</v>
          </cell>
          <cell r="M3808" t="str">
            <v>On Order BULK</v>
          </cell>
          <cell r="N3808">
            <v>3</v>
          </cell>
          <cell r="O3808">
            <v>3</v>
          </cell>
          <cell r="P3808">
            <v>3</v>
          </cell>
          <cell r="Q3808">
            <v>3</v>
          </cell>
          <cell r="R3808">
            <v>3</v>
          </cell>
        </row>
        <row r="3809">
          <cell r="A3809">
            <v>204760</v>
          </cell>
          <cell r="B3809" t="str">
            <v>RUBIA TIR 7400 20W50     208L   TOT   SG</v>
          </cell>
          <cell r="C3809" t="str">
            <v>208L</v>
          </cell>
          <cell r="D3809" t="str">
            <v>205HDQQ_H_SG</v>
          </cell>
          <cell r="E3809" t="str">
            <v>P11N02N4</v>
          </cell>
          <cell r="F3809" t="str">
            <v>SG</v>
          </cell>
          <cell r="G3809" t="str">
            <v>AO</v>
          </cell>
          <cell r="H3809" t="str">
            <v>2B</v>
          </cell>
          <cell r="I3809" t="str">
            <v>2B</v>
          </cell>
          <cell r="J3809" t="str">
            <v>2B</v>
          </cell>
          <cell r="K3809" t="str">
            <v>2B</v>
          </cell>
          <cell r="L3809" t="str">
            <v>2B</v>
          </cell>
          <cell r="M3809" t="str">
            <v>2B</v>
          </cell>
          <cell r="N3809">
            <v>3</v>
          </cell>
          <cell r="O3809">
            <v>3</v>
          </cell>
          <cell r="P3809">
            <v>3</v>
          </cell>
          <cell r="Q3809">
            <v>3</v>
          </cell>
          <cell r="R3809">
            <v>3</v>
          </cell>
        </row>
        <row r="3810">
          <cell r="A3810">
            <v>147525</v>
          </cell>
          <cell r="B3810" t="str">
            <v>RUBIA TIR 7400 SC 15W40  208L   TOT C</v>
          </cell>
          <cell r="C3810" t="str">
            <v>208L</v>
          </cell>
          <cell r="D3810" t="str">
            <v>154HDAC</v>
          </cell>
          <cell r="E3810" t="str">
            <v>P11N02N6</v>
          </cell>
          <cell r="F3810" t="str">
            <v>C</v>
          </cell>
          <cell r="G3810" t="str">
            <v>AO</v>
          </cell>
          <cell r="H3810" t="str">
            <v>close</v>
          </cell>
          <cell r="I3810" t="str">
            <v>close</v>
          </cell>
          <cell r="J3810" t="str">
            <v>close</v>
          </cell>
          <cell r="K3810" t="str">
            <v>close</v>
          </cell>
          <cell r="L3810" t="str">
            <v>LH</v>
          </cell>
          <cell r="M3810" t="str">
            <v>LH</v>
          </cell>
          <cell r="N3810" t="str">
            <v>LH</v>
          </cell>
          <cell r="O3810" t="str">
            <v>LH</v>
          </cell>
          <cell r="P3810" t="str">
            <v>LH</v>
          </cell>
          <cell r="Q3810" t="str">
            <v>LH</v>
          </cell>
          <cell r="R3810" t="str">
            <v xml:space="preserve">LH </v>
          </cell>
        </row>
        <row r="3811">
          <cell r="A3811">
            <v>194613</v>
          </cell>
          <cell r="B3811" t="str">
            <v>RUBIA TIR 7800 15W40     208L   TOT   SG</v>
          </cell>
          <cell r="C3811" t="str">
            <v>208L</v>
          </cell>
          <cell r="D3811" t="str">
            <v>154HDAG_H_SG</v>
          </cell>
          <cell r="E3811" t="str">
            <v>P11N02N6</v>
          </cell>
          <cell r="F3811" t="str">
            <v>SG</v>
          </cell>
          <cell r="G3811" t="str">
            <v>AO</v>
          </cell>
          <cell r="H3811">
            <v>1</v>
          </cell>
          <cell r="I3811">
            <v>3</v>
          </cell>
          <cell r="J3811" t="str">
            <v>close</v>
          </cell>
          <cell r="K3811" t="str">
            <v>close</v>
          </cell>
          <cell r="L3811" t="str">
            <v>LH</v>
          </cell>
          <cell r="M3811" t="str">
            <v>LH</v>
          </cell>
          <cell r="N3811" t="str">
            <v>LH</v>
          </cell>
          <cell r="O3811" t="str">
            <v>LH</v>
          </cell>
          <cell r="P3811" t="str">
            <v>LH</v>
          </cell>
          <cell r="Q3811" t="str">
            <v>LH</v>
          </cell>
          <cell r="R3811" t="str">
            <v xml:space="preserve">LH </v>
          </cell>
        </row>
        <row r="3812">
          <cell r="A3812">
            <v>177043</v>
          </cell>
          <cell r="B3812" t="str">
            <v>RUBIA TIR 7800 15W40     20LJ   TOT   SG</v>
          </cell>
          <cell r="C3812" t="str">
            <v>20LJ</v>
          </cell>
          <cell r="D3812" t="str">
            <v>154HDAG_H_SG</v>
          </cell>
          <cell r="E3812" t="str">
            <v>P11N02N6</v>
          </cell>
          <cell r="F3812" t="str">
            <v>SG</v>
          </cell>
          <cell r="G3812" t="str">
            <v>AO</v>
          </cell>
          <cell r="H3812" t="str">
            <v>2A</v>
          </cell>
          <cell r="I3812" t="str">
            <v>2A</v>
          </cell>
          <cell r="J3812" t="str">
            <v>close</v>
          </cell>
          <cell r="K3812" t="str">
            <v>close</v>
          </cell>
          <cell r="L3812" t="str">
            <v>LH</v>
          </cell>
          <cell r="M3812" t="str">
            <v>LH</v>
          </cell>
          <cell r="N3812" t="str">
            <v>LH</v>
          </cell>
          <cell r="O3812" t="str">
            <v>LH</v>
          </cell>
          <cell r="P3812" t="str">
            <v>LH</v>
          </cell>
          <cell r="Q3812" t="str">
            <v>LH</v>
          </cell>
          <cell r="R3812" t="str">
            <v xml:space="preserve">LH </v>
          </cell>
        </row>
        <row r="3813">
          <cell r="A3813">
            <v>169902</v>
          </cell>
          <cell r="B3813" t="str">
            <v>RUBIA TIR 7900 15W40     1000L  TOT   SG</v>
          </cell>
          <cell r="C3813" t="str">
            <v>1000L</v>
          </cell>
          <cell r="D3813" t="str">
            <v>154HDAG_H_SG</v>
          </cell>
          <cell r="E3813" t="str">
            <v>P11N02N4BBBB</v>
          </cell>
          <cell r="F3813" t="str">
            <v>SG</v>
          </cell>
          <cell r="G3813" t="str">
            <v>AO</v>
          </cell>
          <cell r="H3813" t="str">
            <v>2A</v>
          </cell>
          <cell r="I3813" t="str">
            <v>2A</v>
          </cell>
          <cell r="J3813" t="str">
            <v>for depletion</v>
          </cell>
          <cell r="K3813" t="str">
            <v>for depletion</v>
          </cell>
          <cell r="L3813" t="str">
            <v>LH</v>
          </cell>
          <cell r="M3813" t="str">
            <v>LH</v>
          </cell>
          <cell r="N3813" t="str">
            <v>LH</v>
          </cell>
          <cell r="O3813" t="str">
            <v>LH</v>
          </cell>
          <cell r="P3813" t="str">
            <v>LH</v>
          </cell>
          <cell r="Q3813" t="str">
            <v>LH</v>
          </cell>
          <cell r="R3813" t="str">
            <v xml:space="preserve">LH </v>
          </cell>
        </row>
        <row r="3814">
          <cell r="A3814">
            <v>211814</v>
          </cell>
          <cell r="B3814" t="str">
            <v>RUBIA TIR 7900 15W40     1000L  TOT  1SG</v>
          </cell>
          <cell r="C3814" t="str">
            <v>1000L</v>
          </cell>
          <cell r="D3814" t="str">
            <v>154HDAT_H_SG</v>
          </cell>
          <cell r="E3814" t="str">
            <v>P11N02N4BBBB</v>
          </cell>
          <cell r="F3814" t="str">
            <v>SG</v>
          </cell>
          <cell r="G3814" t="str">
            <v>AO</v>
          </cell>
          <cell r="H3814" t="str">
            <v>-</v>
          </cell>
          <cell r="I3814" t="str">
            <v>-</v>
          </cell>
          <cell r="J3814" t="str">
            <v>-</v>
          </cell>
          <cell r="K3814" t="str">
            <v>2A</v>
          </cell>
          <cell r="L3814" t="str">
            <v>2A</v>
          </cell>
          <cell r="M3814" t="str">
            <v>2A</v>
          </cell>
          <cell r="N3814" t="str">
            <v>LH</v>
          </cell>
          <cell r="O3814" t="str">
            <v>LH</v>
          </cell>
          <cell r="P3814" t="str">
            <v>LH</v>
          </cell>
          <cell r="Q3814" t="str">
            <v>LH</v>
          </cell>
          <cell r="R3814" t="str">
            <v xml:space="preserve">LH </v>
          </cell>
        </row>
        <row r="3815">
          <cell r="A3815">
            <v>174655</v>
          </cell>
          <cell r="B3815" t="str">
            <v>RUBIA TIR 7900 15W40     18LP   TOT   SG</v>
          </cell>
          <cell r="C3815" t="str">
            <v>18LP</v>
          </cell>
          <cell r="D3815" t="str">
            <v>154HDAG_H_SG</v>
          </cell>
          <cell r="E3815" t="str">
            <v>P11N02N4BBBB</v>
          </cell>
          <cell r="F3815" t="str">
            <v>SG</v>
          </cell>
          <cell r="G3815" t="str">
            <v>AO</v>
          </cell>
          <cell r="H3815">
            <v>3</v>
          </cell>
          <cell r="I3815" t="str">
            <v>close</v>
          </cell>
          <cell r="J3815" t="str">
            <v>close</v>
          </cell>
          <cell r="K3815" t="str">
            <v>close</v>
          </cell>
          <cell r="L3815" t="str">
            <v>LH</v>
          </cell>
          <cell r="M3815" t="str">
            <v>LH</v>
          </cell>
          <cell r="N3815" t="str">
            <v>LH</v>
          </cell>
          <cell r="O3815" t="str">
            <v>LH</v>
          </cell>
          <cell r="P3815" t="str">
            <v>LH</v>
          </cell>
          <cell r="Q3815" t="str">
            <v>LH</v>
          </cell>
          <cell r="R3815" t="str">
            <v xml:space="preserve">LH </v>
          </cell>
        </row>
        <row r="3816">
          <cell r="A3816">
            <v>211815</v>
          </cell>
          <cell r="B3816" t="str">
            <v>RUBIA TIR 7900 15W40     18LP   TOT  1SG</v>
          </cell>
          <cell r="C3816" t="str">
            <v>18LP</v>
          </cell>
          <cell r="D3816" t="str">
            <v>154HDAT_H_SG</v>
          </cell>
          <cell r="E3816" t="str">
            <v>P11N02N4BBBB</v>
          </cell>
          <cell r="F3816" t="str">
            <v>SG</v>
          </cell>
          <cell r="G3816" t="str">
            <v>AO</v>
          </cell>
          <cell r="H3816" t="str">
            <v>-</v>
          </cell>
          <cell r="I3816" t="str">
            <v>-</v>
          </cell>
          <cell r="J3816" t="str">
            <v>close</v>
          </cell>
          <cell r="K3816" t="str">
            <v>close</v>
          </cell>
          <cell r="L3816" t="str">
            <v>LH</v>
          </cell>
          <cell r="M3816" t="str">
            <v>LH</v>
          </cell>
          <cell r="N3816" t="str">
            <v>LH</v>
          </cell>
          <cell r="O3816" t="str">
            <v>LH</v>
          </cell>
          <cell r="P3816" t="str">
            <v>LH</v>
          </cell>
          <cell r="Q3816" t="str">
            <v>LH</v>
          </cell>
          <cell r="R3816" t="str">
            <v xml:space="preserve">LH </v>
          </cell>
        </row>
        <row r="3817">
          <cell r="A3817">
            <v>194602</v>
          </cell>
          <cell r="B3817" t="str">
            <v>RUBIA TIR 7900 15W40     208L   TOT   SG</v>
          </cell>
          <cell r="C3817" t="str">
            <v>208L</v>
          </cell>
          <cell r="D3817" t="str">
            <v>154HDAG_H_SG</v>
          </cell>
          <cell r="E3817" t="str">
            <v>P11N02N4BBBB</v>
          </cell>
          <cell r="F3817" t="str">
            <v>SG</v>
          </cell>
          <cell r="G3817" t="str">
            <v>AO</v>
          </cell>
          <cell r="H3817">
            <v>1</v>
          </cell>
          <cell r="I3817">
            <v>1</v>
          </cell>
          <cell r="J3817" t="str">
            <v>for depletion</v>
          </cell>
          <cell r="K3817" t="str">
            <v>for depletion</v>
          </cell>
          <cell r="L3817" t="str">
            <v>LH</v>
          </cell>
          <cell r="M3817" t="str">
            <v>LH</v>
          </cell>
          <cell r="N3817" t="str">
            <v>LH</v>
          </cell>
          <cell r="O3817" t="str">
            <v>LH</v>
          </cell>
          <cell r="P3817" t="str">
            <v>LH</v>
          </cell>
          <cell r="Q3817" t="str">
            <v>LH</v>
          </cell>
          <cell r="R3817" t="str">
            <v xml:space="preserve">LH </v>
          </cell>
        </row>
        <row r="3818">
          <cell r="A3818">
            <v>211817</v>
          </cell>
          <cell r="B3818" t="str">
            <v>RUBIA TIR 7900 15W40     208L   TOT  1SG</v>
          </cell>
          <cell r="C3818" t="str">
            <v>208L</v>
          </cell>
          <cell r="D3818" t="str">
            <v>154HDAT_H_SG</v>
          </cell>
          <cell r="E3818" t="str">
            <v>P11N02N4BBBB</v>
          </cell>
          <cell r="F3818" t="str">
            <v>SG</v>
          </cell>
          <cell r="G3818" t="str">
            <v>AO</v>
          </cell>
          <cell r="H3818" t="str">
            <v>-</v>
          </cell>
          <cell r="I3818" t="str">
            <v>-</v>
          </cell>
          <cell r="J3818" t="str">
            <v>-</v>
          </cell>
          <cell r="K3818">
            <v>1</v>
          </cell>
          <cell r="L3818">
            <v>1</v>
          </cell>
          <cell r="M3818">
            <v>1</v>
          </cell>
          <cell r="N3818" t="str">
            <v>LS</v>
          </cell>
          <cell r="O3818" t="str">
            <v>LH</v>
          </cell>
          <cell r="P3818" t="str">
            <v>LH</v>
          </cell>
          <cell r="Q3818" t="str">
            <v>LH</v>
          </cell>
          <cell r="R3818" t="str">
            <v xml:space="preserve">LH </v>
          </cell>
        </row>
        <row r="3819">
          <cell r="A3819">
            <v>169901</v>
          </cell>
          <cell r="B3819" t="str">
            <v>RUBIA TIR 7900 15W40     20LJ   TOT   SG</v>
          </cell>
          <cell r="C3819" t="str">
            <v>20LJ</v>
          </cell>
          <cell r="D3819" t="str">
            <v>154HDAG_H_SG</v>
          </cell>
          <cell r="E3819" t="str">
            <v>P11N02N4BBBB</v>
          </cell>
          <cell r="F3819" t="str">
            <v>SG</v>
          </cell>
          <cell r="G3819" t="str">
            <v>AO</v>
          </cell>
          <cell r="H3819">
            <v>1</v>
          </cell>
          <cell r="I3819">
            <v>1</v>
          </cell>
          <cell r="J3819" t="str">
            <v>for depletion</v>
          </cell>
          <cell r="K3819" t="str">
            <v>for depletion</v>
          </cell>
          <cell r="L3819" t="str">
            <v>LH</v>
          </cell>
          <cell r="M3819" t="str">
            <v>LH</v>
          </cell>
          <cell r="N3819" t="str">
            <v>LH</v>
          </cell>
          <cell r="O3819" t="str">
            <v>LH</v>
          </cell>
          <cell r="P3819" t="str">
            <v>LH</v>
          </cell>
          <cell r="Q3819" t="str">
            <v>LH</v>
          </cell>
          <cell r="R3819" t="str">
            <v xml:space="preserve">LH </v>
          </cell>
        </row>
        <row r="3820">
          <cell r="A3820">
            <v>211818</v>
          </cell>
          <cell r="B3820" t="str">
            <v>RUBIA TIR 7900 15W40     20LJ   TOT  1SG</v>
          </cell>
          <cell r="C3820" t="str">
            <v>20LJ</v>
          </cell>
          <cell r="D3820" t="str">
            <v>154HDAT_H_SG</v>
          </cell>
          <cell r="E3820" t="str">
            <v>P11N02N4BBBB</v>
          </cell>
          <cell r="F3820" t="str">
            <v>SG</v>
          </cell>
          <cell r="G3820" t="str">
            <v>AO</v>
          </cell>
          <cell r="H3820" t="str">
            <v>-</v>
          </cell>
          <cell r="I3820" t="str">
            <v>-</v>
          </cell>
          <cell r="J3820" t="str">
            <v>-</v>
          </cell>
          <cell r="K3820">
            <v>1</v>
          </cell>
          <cell r="L3820">
            <v>1</v>
          </cell>
          <cell r="M3820">
            <v>1</v>
          </cell>
          <cell r="N3820" t="str">
            <v>LS</v>
          </cell>
          <cell r="O3820" t="str">
            <v>LH</v>
          </cell>
          <cell r="P3820" t="str">
            <v>LH</v>
          </cell>
          <cell r="Q3820" t="str">
            <v>LH</v>
          </cell>
          <cell r="R3820" t="str">
            <v xml:space="preserve">LH </v>
          </cell>
        </row>
        <row r="3821">
          <cell r="A3821">
            <v>174656</v>
          </cell>
          <cell r="B3821" t="str">
            <v>RUBIA TIR 7900 15W40     3B5L   TOT   SG</v>
          </cell>
          <cell r="C3821" t="str">
            <v>3B5L</v>
          </cell>
          <cell r="D3821" t="str">
            <v>154HDAG_H_SG</v>
          </cell>
          <cell r="E3821" t="str">
            <v>P11N02N4BBBB</v>
          </cell>
          <cell r="F3821" t="str">
            <v>SG</v>
          </cell>
          <cell r="G3821" t="str">
            <v>AO</v>
          </cell>
          <cell r="H3821" t="str">
            <v>2A</v>
          </cell>
          <cell r="I3821" t="str">
            <v>2A</v>
          </cell>
          <cell r="J3821" t="str">
            <v>for depletion</v>
          </cell>
          <cell r="K3821" t="str">
            <v>for depletion</v>
          </cell>
          <cell r="L3821" t="str">
            <v>LH</v>
          </cell>
          <cell r="M3821" t="str">
            <v>LH</v>
          </cell>
          <cell r="N3821" t="str">
            <v>LH</v>
          </cell>
          <cell r="O3821" t="str">
            <v>LH</v>
          </cell>
          <cell r="P3821" t="str">
            <v>LH</v>
          </cell>
          <cell r="Q3821" t="str">
            <v>LH</v>
          </cell>
          <cell r="R3821" t="str">
            <v xml:space="preserve">LH </v>
          </cell>
        </row>
        <row r="3822">
          <cell r="A3822">
            <v>211819</v>
          </cell>
          <cell r="B3822" t="str">
            <v>RUBIA TIR 7900 15W40     3B5L   TOT  1SG</v>
          </cell>
          <cell r="C3822" t="str">
            <v>3B5L</v>
          </cell>
          <cell r="D3822" t="str">
            <v>154HDAT_H_SG</v>
          </cell>
          <cell r="E3822" t="str">
            <v>P11N02N4BBBB</v>
          </cell>
          <cell r="F3822" t="str">
            <v>SG</v>
          </cell>
          <cell r="G3822" t="str">
            <v>AO</v>
          </cell>
          <cell r="H3822" t="str">
            <v>-</v>
          </cell>
          <cell r="I3822" t="str">
            <v>-</v>
          </cell>
          <cell r="J3822" t="str">
            <v>2A</v>
          </cell>
          <cell r="K3822" t="str">
            <v>LS</v>
          </cell>
          <cell r="L3822" t="str">
            <v>LH</v>
          </cell>
          <cell r="M3822" t="str">
            <v>LH</v>
          </cell>
          <cell r="N3822" t="str">
            <v>LH</v>
          </cell>
          <cell r="O3822" t="str">
            <v>LH</v>
          </cell>
          <cell r="P3822" t="str">
            <v>LH</v>
          </cell>
          <cell r="Q3822" t="str">
            <v>LH</v>
          </cell>
          <cell r="R3822" t="str">
            <v xml:space="preserve">LH </v>
          </cell>
        </row>
        <row r="3823">
          <cell r="A3823">
            <v>217162</v>
          </cell>
          <cell r="B3823" t="str">
            <v>RUBIA TIR 7900 15W40     3B5L   TOT  2SG</v>
          </cell>
          <cell r="C3823" t="str">
            <v>3B5L</v>
          </cell>
          <cell r="D3823" t="str">
            <v>154HDAT_H_SG</v>
          </cell>
          <cell r="E3823" t="str">
            <v>P11N02N4BBBB</v>
          </cell>
          <cell r="F3823" t="str">
            <v>SG</v>
          </cell>
          <cell r="G3823" t="str">
            <v>AO</v>
          </cell>
          <cell r="H3823" t="str">
            <v>-</v>
          </cell>
          <cell r="I3823" t="str">
            <v>-</v>
          </cell>
          <cell r="J3823" t="str">
            <v>-</v>
          </cell>
          <cell r="K3823" t="str">
            <v>2A</v>
          </cell>
          <cell r="L3823" t="str">
            <v>2A</v>
          </cell>
          <cell r="M3823" t="str">
            <v>2A</v>
          </cell>
          <cell r="N3823" t="str">
            <v>LS</v>
          </cell>
          <cell r="O3823" t="str">
            <v>LH</v>
          </cell>
          <cell r="P3823" t="str">
            <v>LH</v>
          </cell>
          <cell r="Q3823" t="str">
            <v>LH</v>
          </cell>
          <cell r="R3823" t="str">
            <v xml:space="preserve">LH </v>
          </cell>
        </row>
        <row r="3824">
          <cell r="A3824">
            <v>174097</v>
          </cell>
          <cell r="B3824" t="str">
            <v>RUBIA TIR 7900 15W40     FXTANK TOT   SG</v>
          </cell>
          <cell r="C3824" t="str">
            <v>FXTANK</v>
          </cell>
          <cell r="D3824" t="str">
            <v>154HDAG_H_SG</v>
          </cell>
          <cell r="E3824" t="str">
            <v>P11N02N4BBBB</v>
          </cell>
          <cell r="F3824" t="str">
            <v>SG</v>
          </cell>
          <cell r="G3824" t="str">
            <v>AO</v>
          </cell>
          <cell r="H3824" t="str">
            <v>On order Bulk</v>
          </cell>
          <cell r="I3824" t="str">
            <v>On order Bulk</v>
          </cell>
          <cell r="J3824" t="str">
            <v>for depletion</v>
          </cell>
          <cell r="K3824" t="str">
            <v>for depletion</v>
          </cell>
          <cell r="L3824" t="str">
            <v>LH</v>
          </cell>
          <cell r="M3824" t="str">
            <v>LH</v>
          </cell>
          <cell r="N3824" t="str">
            <v>LH</v>
          </cell>
          <cell r="O3824" t="str">
            <v>LH</v>
          </cell>
          <cell r="P3824" t="str">
            <v>LH</v>
          </cell>
          <cell r="Q3824" t="str">
            <v>LH</v>
          </cell>
          <cell r="R3824" t="str">
            <v xml:space="preserve">LH </v>
          </cell>
        </row>
        <row r="3825">
          <cell r="A3825">
            <v>211820</v>
          </cell>
          <cell r="B3825" t="str">
            <v>RUBIA TIR 7900 15W40     FXTANK TOT  1SG</v>
          </cell>
          <cell r="C3825" t="str">
            <v>FXTANK</v>
          </cell>
          <cell r="D3825" t="str">
            <v>154HDAT_H_SG</v>
          </cell>
          <cell r="E3825" t="str">
            <v>P11N02N4BBBB</v>
          </cell>
          <cell r="F3825" t="str">
            <v>SG</v>
          </cell>
          <cell r="G3825" t="str">
            <v>AO</v>
          </cell>
          <cell r="H3825" t="str">
            <v>-</v>
          </cell>
          <cell r="I3825" t="str">
            <v>-</v>
          </cell>
          <cell r="J3825" t="str">
            <v>-</v>
          </cell>
          <cell r="K3825" t="str">
            <v>On order Bulk</v>
          </cell>
          <cell r="L3825" t="str">
            <v>On order Bulk</v>
          </cell>
          <cell r="M3825" t="str">
            <v>On order Bulk</v>
          </cell>
          <cell r="N3825" t="str">
            <v>LH</v>
          </cell>
          <cell r="O3825" t="str">
            <v>LH</v>
          </cell>
          <cell r="P3825" t="str">
            <v>LH</v>
          </cell>
          <cell r="Q3825" t="str">
            <v>LH</v>
          </cell>
          <cell r="R3825" t="str">
            <v xml:space="preserve">LH </v>
          </cell>
        </row>
        <row r="3826">
          <cell r="A3826">
            <v>187143</v>
          </cell>
          <cell r="B3826" t="str">
            <v>RUBIA TIR 7900 FE 10W30  1000L  TOT   SG</v>
          </cell>
          <cell r="C3826" t="str">
            <v>1000L</v>
          </cell>
          <cell r="D3826" t="str">
            <v>103HDII_H_SG</v>
          </cell>
          <cell r="E3826" t="str">
            <v>P11N02N4AABB</v>
          </cell>
          <cell r="F3826" t="str">
            <v>SG</v>
          </cell>
          <cell r="G3826" t="str">
            <v>AO</v>
          </cell>
          <cell r="H3826" t="str">
            <v>2B</v>
          </cell>
          <cell r="I3826" t="str">
            <v>2B</v>
          </cell>
          <cell r="J3826" t="str">
            <v>for depletion</v>
          </cell>
          <cell r="K3826" t="str">
            <v>for depletion</v>
          </cell>
          <cell r="L3826" t="str">
            <v>LS</v>
          </cell>
          <cell r="M3826" t="str">
            <v>LS</v>
          </cell>
          <cell r="N3826" t="str">
            <v>LS</v>
          </cell>
          <cell r="O3826" t="str">
            <v>LH</v>
          </cell>
          <cell r="P3826" t="str">
            <v>LH</v>
          </cell>
          <cell r="Q3826" t="str">
            <v>LH</v>
          </cell>
          <cell r="R3826" t="str">
            <v xml:space="preserve">LH </v>
          </cell>
        </row>
        <row r="3827">
          <cell r="A3827">
            <v>211825</v>
          </cell>
          <cell r="B3827" t="str">
            <v>RUBIA TIR 7900 FE 10W30  1000L  TOT  1SG</v>
          </cell>
          <cell r="C3827" t="str">
            <v>1000L</v>
          </cell>
          <cell r="D3827" t="str">
            <v>103HDQQ_H_SG</v>
          </cell>
          <cell r="E3827" t="str">
            <v>P11N02N4AABB</v>
          </cell>
          <cell r="F3827" t="str">
            <v>SG</v>
          </cell>
          <cell r="G3827" t="str">
            <v>AO</v>
          </cell>
          <cell r="H3827" t="str">
            <v>-</v>
          </cell>
          <cell r="I3827" t="str">
            <v>-</v>
          </cell>
          <cell r="J3827" t="str">
            <v>2B</v>
          </cell>
          <cell r="K3827" t="str">
            <v>2B</v>
          </cell>
          <cell r="L3827" t="str">
            <v>2B</v>
          </cell>
          <cell r="M3827" t="str">
            <v>2B</v>
          </cell>
          <cell r="N3827" t="str">
            <v>LS</v>
          </cell>
          <cell r="O3827" t="str">
            <v>LH</v>
          </cell>
          <cell r="P3827" t="str">
            <v>LH</v>
          </cell>
          <cell r="Q3827" t="str">
            <v>LH</v>
          </cell>
          <cell r="R3827" t="str">
            <v xml:space="preserve">LH </v>
          </cell>
        </row>
        <row r="3828">
          <cell r="A3828">
            <v>194653</v>
          </cell>
          <cell r="B3828" t="str">
            <v>RUBIA TIR 7900 FE 10W30  208L   TOT   SG</v>
          </cell>
          <cell r="C3828" t="str">
            <v>208L</v>
          </cell>
          <cell r="D3828" t="str">
            <v>103HDII_H_SG</v>
          </cell>
          <cell r="E3828" t="str">
            <v>P11N02N4AABB</v>
          </cell>
          <cell r="F3828" t="str">
            <v>SG</v>
          </cell>
          <cell r="G3828" t="str">
            <v>AO</v>
          </cell>
          <cell r="H3828">
            <v>3</v>
          </cell>
          <cell r="I3828">
            <v>3</v>
          </cell>
          <cell r="J3828" t="str">
            <v>for depletion</v>
          </cell>
          <cell r="K3828" t="str">
            <v>for depletion</v>
          </cell>
          <cell r="L3828" t="str">
            <v>LH</v>
          </cell>
          <cell r="M3828" t="str">
            <v>LH</v>
          </cell>
          <cell r="N3828" t="str">
            <v>LH</v>
          </cell>
          <cell r="O3828" t="str">
            <v>LH</v>
          </cell>
          <cell r="P3828" t="str">
            <v>LH</v>
          </cell>
          <cell r="Q3828" t="str">
            <v>LH</v>
          </cell>
          <cell r="R3828" t="str">
            <v xml:space="preserve">LH </v>
          </cell>
        </row>
        <row r="3829">
          <cell r="A3829">
            <v>211827</v>
          </cell>
          <cell r="B3829" t="str">
            <v>RUBIA TIR 7900 FE 10W30  208L   TOT  1SG</v>
          </cell>
          <cell r="C3829" t="str">
            <v>208L</v>
          </cell>
          <cell r="D3829" t="str">
            <v>103HDQQ_H_SG</v>
          </cell>
          <cell r="E3829" t="str">
            <v>P11N02N4AABB</v>
          </cell>
          <cell r="F3829" t="str">
            <v>SG</v>
          </cell>
          <cell r="G3829" t="str">
            <v>AO</v>
          </cell>
          <cell r="H3829" t="str">
            <v>-</v>
          </cell>
          <cell r="I3829" t="str">
            <v>-</v>
          </cell>
          <cell r="J3829" t="str">
            <v>-</v>
          </cell>
          <cell r="K3829">
            <v>3</v>
          </cell>
          <cell r="L3829">
            <v>3</v>
          </cell>
          <cell r="M3829">
            <v>3</v>
          </cell>
          <cell r="N3829" t="str">
            <v>LH</v>
          </cell>
          <cell r="O3829" t="str">
            <v>LH</v>
          </cell>
          <cell r="P3829" t="str">
            <v>LH</v>
          </cell>
          <cell r="Q3829" t="str">
            <v>LH</v>
          </cell>
          <cell r="R3829" t="str">
            <v xml:space="preserve">LH </v>
          </cell>
        </row>
        <row r="3830">
          <cell r="A3830">
            <v>161408</v>
          </cell>
          <cell r="B3830" t="str">
            <v>RUBIA TIR 7900 FE 10W30  208L   TOT C</v>
          </cell>
          <cell r="C3830" t="str">
            <v>208L</v>
          </cell>
          <cell r="D3830" t="str">
            <v>103HDQQ</v>
          </cell>
          <cell r="E3830" t="str">
            <v>P11N02N4AABB</v>
          </cell>
          <cell r="F3830" t="str">
            <v>C</v>
          </cell>
          <cell r="G3830" t="str">
            <v>AO</v>
          </cell>
          <cell r="H3830" t="str">
            <v>close</v>
          </cell>
          <cell r="I3830" t="str">
            <v>close</v>
          </cell>
          <cell r="J3830" t="str">
            <v>for depletion</v>
          </cell>
          <cell r="K3830" t="str">
            <v>for depletion</v>
          </cell>
          <cell r="L3830" t="str">
            <v>LH</v>
          </cell>
          <cell r="M3830" t="str">
            <v>LH</v>
          </cell>
          <cell r="N3830" t="str">
            <v>LH</v>
          </cell>
          <cell r="O3830" t="str">
            <v>LH</v>
          </cell>
          <cell r="P3830" t="str">
            <v>LH</v>
          </cell>
          <cell r="Q3830" t="str">
            <v>LH</v>
          </cell>
          <cell r="R3830" t="str">
            <v xml:space="preserve">LH </v>
          </cell>
        </row>
        <row r="3831">
          <cell r="A3831">
            <v>182802</v>
          </cell>
          <cell r="B3831" t="str">
            <v>RUBIA TIR 8600 10W40     1000L  TOT   SG</v>
          </cell>
          <cell r="C3831" t="str">
            <v>1000L</v>
          </cell>
          <cell r="D3831" t="str">
            <v>104HDMM_H_SG</v>
          </cell>
          <cell r="E3831" t="str">
            <v>P11N02N4</v>
          </cell>
          <cell r="F3831" t="str">
            <v>SG</v>
          </cell>
          <cell r="G3831" t="str">
            <v>AO</v>
          </cell>
          <cell r="H3831" t="str">
            <v>2B</v>
          </cell>
          <cell r="I3831" t="str">
            <v>2B</v>
          </cell>
          <cell r="J3831" t="str">
            <v>2B</v>
          </cell>
          <cell r="K3831" t="str">
            <v>2B</v>
          </cell>
          <cell r="L3831" t="str">
            <v>2B</v>
          </cell>
          <cell r="M3831" t="str">
            <v>2B</v>
          </cell>
          <cell r="N3831">
            <v>3</v>
          </cell>
          <cell r="O3831">
            <v>3</v>
          </cell>
          <cell r="P3831">
            <v>3</v>
          </cell>
          <cell r="Q3831">
            <v>3</v>
          </cell>
          <cell r="R3831">
            <v>3</v>
          </cell>
        </row>
        <row r="3832">
          <cell r="A3832">
            <v>194618</v>
          </cell>
          <cell r="B3832" t="str">
            <v>RUBIA TIR 8600 10W40     208L   TOT   SG</v>
          </cell>
          <cell r="C3832" t="str">
            <v>208L</v>
          </cell>
          <cell r="D3832" t="str">
            <v>104HDMM_H_SG</v>
          </cell>
          <cell r="E3832" t="str">
            <v>P11N02N4</v>
          </cell>
          <cell r="F3832" t="str">
            <v>SG</v>
          </cell>
          <cell r="G3832" t="str">
            <v>AO</v>
          </cell>
          <cell r="H3832" t="str">
            <v>2A</v>
          </cell>
          <cell r="I3832" t="str">
            <v>2A</v>
          </cell>
          <cell r="J3832" t="str">
            <v>2A</v>
          </cell>
          <cell r="K3832" t="str">
            <v>2A</v>
          </cell>
          <cell r="L3832" t="str">
            <v>2A</v>
          </cell>
          <cell r="M3832" t="str">
            <v>2A</v>
          </cell>
          <cell r="N3832">
            <v>2</v>
          </cell>
          <cell r="O3832">
            <v>2</v>
          </cell>
          <cell r="P3832">
            <v>2</v>
          </cell>
          <cell r="Q3832">
            <v>2</v>
          </cell>
          <cell r="R3832">
            <v>2</v>
          </cell>
        </row>
        <row r="3833">
          <cell r="A3833">
            <v>110800</v>
          </cell>
          <cell r="B3833" t="str">
            <v>RUBIA TIR 8600 10W40     208L   TOT C</v>
          </cell>
          <cell r="C3833" t="str">
            <v>208L</v>
          </cell>
          <cell r="D3833" t="str">
            <v>104HDMM</v>
          </cell>
          <cell r="E3833" t="str">
            <v>P11N02N4</v>
          </cell>
          <cell r="F3833" t="str">
            <v>C</v>
          </cell>
          <cell r="G3833" t="str">
            <v>AO</v>
          </cell>
          <cell r="H3833" t="str">
            <v>close</v>
          </cell>
          <cell r="I3833" t="str">
            <v>close</v>
          </cell>
          <cell r="J3833" t="str">
            <v>close</v>
          </cell>
          <cell r="K3833" t="str">
            <v>close</v>
          </cell>
          <cell r="L3833" t="str">
            <v>LH</v>
          </cell>
          <cell r="M3833" t="str">
            <v>LH</v>
          </cell>
          <cell r="N3833" t="str">
            <v>LH</v>
          </cell>
          <cell r="O3833" t="str">
            <v>LH</v>
          </cell>
          <cell r="P3833" t="str">
            <v>LH</v>
          </cell>
          <cell r="Q3833" t="str">
            <v>LH</v>
          </cell>
          <cell r="R3833" t="str">
            <v>LH</v>
          </cell>
        </row>
        <row r="3834">
          <cell r="A3834">
            <v>110801</v>
          </cell>
          <cell r="B3834" t="str">
            <v>RUBIA TIR 8600 10W40     20L    TOT C</v>
          </cell>
          <cell r="C3834" t="str">
            <v>20L</v>
          </cell>
          <cell r="D3834" t="str">
            <v>104HDMM</v>
          </cell>
          <cell r="E3834" t="str">
            <v>P11N02N4</v>
          </cell>
          <cell r="F3834" t="str">
            <v>C</v>
          </cell>
          <cell r="G3834" t="str">
            <v>AO</v>
          </cell>
          <cell r="H3834">
            <v>4</v>
          </cell>
          <cell r="I3834">
            <v>4</v>
          </cell>
          <cell r="J3834">
            <v>4</v>
          </cell>
          <cell r="K3834">
            <v>4</v>
          </cell>
          <cell r="L3834">
            <v>4</v>
          </cell>
          <cell r="M3834">
            <v>4</v>
          </cell>
          <cell r="N3834">
            <v>4</v>
          </cell>
          <cell r="O3834">
            <v>4</v>
          </cell>
          <cell r="P3834">
            <v>4</v>
          </cell>
          <cell r="Q3834">
            <v>4</v>
          </cell>
          <cell r="R3834">
            <v>4</v>
          </cell>
        </row>
        <row r="3835">
          <cell r="A3835">
            <v>148590</v>
          </cell>
          <cell r="B3835" t="str">
            <v>RUBIA TIR 8600 10W40     3B5L   TOT C</v>
          </cell>
          <cell r="C3835" t="str">
            <v>3B5L</v>
          </cell>
          <cell r="D3835" t="str">
            <v>104HDMM</v>
          </cell>
          <cell r="E3835" t="str">
            <v>P11N02N4</v>
          </cell>
          <cell r="F3835" t="str">
            <v>C</v>
          </cell>
          <cell r="G3835" t="str">
            <v>AO</v>
          </cell>
          <cell r="H3835" t="str">
            <v>-</v>
          </cell>
          <cell r="I3835">
            <v>4</v>
          </cell>
          <cell r="J3835">
            <v>4</v>
          </cell>
          <cell r="K3835" t="str">
            <v>close</v>
          </cell>
          <cell r="L3835" t="str">
            <v>LH</v>
          </cell>
          <cell r="M3835" t="str">
            <v>LH</v>
          </cell>
          <cell r="N3835" t="str">
            <v>LH</v>
          </cell>
          <cell r="O3835" t="str">
            <v>LH</v>
          </cell>
          <cell r="P3835" t="str">
            <v>LH</v>
          </cell>
          <cell r="Q3835" t="str">
            <v>LH</v>
          </cell>
          <cell r="R3835" t="str">
            <v xml:space="preserve">LH </v>
          </cell>
        </row>
        <row r="3836">
          <cell r="A3836">
            <v>213670</v>
          </cell>
          <cell r="B3836" t="str">
            <v>RUBIA TIR 8600 10W40     3B5L   TOT C1</v>
          </cell>
          <cell r="C3836" t="str">
            <v>3B5L</v>
          </cell>
          <cell r="D3836" t="str">
            <v>104HDMM</v>
          </cell>
          <cell r="E3836" t="str">
            <v>P11N02N4</v>
          </cell>
          <cell r="F3836" t="str">
            <v>C</v>
          </cell>
          <cell r="G3836" t="str">
            <v>AO</v>
          </cell>
          <cell r="H3836" t="str">
            <v>-</v>
          </cell>
          <cell r="I3836" t="str">
            <v>-</v>
          </cell>
          <cell r="J3836" t="str">
            <v>-</v>
          </cell>
          <cell r="K3836">
            <v>4</v>
          </cell>
          <cell r="L3836">
            <v>4</v>
          </cell>
          <cell r="M3836">
            <v>4</v>
          </cell>
          <cell r="N3836">
            <v>4</v>
          </cell>
          <cell r="O3836">
            <v>4</v>
          </cell>
          <cell r="P3836">
            <v>4</v>
          </cell>
          <cell r="Q3836">
            <v>4</v>
          </cell>
          <cell r="R3836">
            <v>4</v>
          </cell>
        </row>
        <row r="3837">
          <cell r="A3837">
            <v>168497</v>
          </cell>
          <cell r="B3837" t="str">
            <v>RUBIA TIR 8600 10W40     ASTON25</v>
          </cell>
          <cell r="C3837" t="str">
            <v>ASTON25</v>
          </cell>
          <cell r="D3837" t="str">
            <v>104HDMM</v>
          </cell>
          <cell r="E3837" t="str">
            <v>P11N02N4</v>
          </cell>
          <cell r="F3837" t="str">
            <v>TLUB</v>
          </cell>
          <cell r="G3837" t="str">
            <v>AO</v>
          </cell>
          <cell r="H3837" t="str">
            <v>-</v>
          </cell>
          <cell r="I3837">
            <v>4</v>
          </cell>
          <cell r="J3837" t="str">
            <v>for depletion</v>
          </cell>
          <cell r="K3837" t="str">
            <v>for depletion</v>
          </cell>
          <cell r="L3837" t="str">
            <v>LS</v>
          </cell>
          <cell r="M3837" t="str">
            <v>LH</v>
          </cell>
          <cell r="N3837" t="str">
            <v>LH</v>
          </cell>
          <cell r="O3837" t="str">
            <v>LH</v>
          </cell>
          <cell r="P3837" t="str">
            <v>LH</v>
          </cell>
          <cell r="Q3837" t="str">
            <v>LH</v>
          </cell>
          <cell r="R3837" t="str">
            <v xml:space="preserve">LH </v>
          </cell>
        </row>
        <row r="3838">
          <cell r="A3838">
            <v>209899</v>
          </cell>
          <cell r="B3838" t="str">
            <v>RUBIA TIR 8600 10W40     ISTK   TOT   SG</v>
          </cell>
          <cell r="C3838" t="str">
            <v>ISTK</v>
          </cell>
          <cell r="D3838" t="str">
            <v>104HDMM_H_SG</v>
          </cell>
          <cell r="E3838" t="str">
            <v>P11N02N4</v>
          </cell>
          <cell r="F3838" t="str">
            <v>SG</v>
          </cell>
          <cell r="G3838" t="str">
            <v>AO</v>
          </cell>
          <cell r="H3838" t="str">
            <v>-</v>
          </cell>
          <cell r="I3838" t="str">
            <v>On order Bulk</v>
          </cell>
          <cell r="J3838" t="str">
            <v>On order Bulk</v>
          </cell>
          <cell r="K3838">
            <v>3</v>
          </cell>
          <cell r="L3838">
            <v>3</v>
          </cell>
          <cell r="M3838" t="str">
            <v>On Order BULK</v>
          </cell>
          <cell r="N3838">
            <v>3</v>
          </cell>
          <cell r="O3838">
            <v>3</v>
          </cell>
          <cell r="P3838">
            <v>3</v>
          </cell>
          <cell r="Q3838">
            <v>3</v>
          </cell>
          <cell r="R3838">
            <v>3</v>
          </cell>
        </row>
        <row r="3839">
          <cell r="A3839">
            <v>156061</v>
          </cell>
          <cell r="B3839" t="str">
            <v>RUBIA TIR 8900 10W40     1000L  TOT W</v>
          </cell>
          <cell r="C3839" t="str">
            <v>1000L</v>
          </cell>
          <cell r="D3839" t="str">
            <v>104HDWW</v>
          </cell>
          <cell r="E3839" t="str">
            <v>P11N02N4BBBB</v>
          </cell>
          <cell r="F3839" t="str">
            <v xml:space="preserve"> W</v>
          </cell>
          <cell r="G3839" t="str">
            <v>AO</v>
          </cell>
          <cell r="H3839" t="str">
            <v>close</v>
          </cell>
          <cell r="I3839" t="str">
            <v>close</v>
          </cell>
          <cell r="J3839">
            <v>4</v>
          </cell>
          <cell r="K3839">
            <v>4</v>
          </cell>
          <cell r="L3839">
            <v>4</v>
          </cell>
          <cell r="M3839">
            <v>4</v>
          </cell>
          <cell r="N3839">
            <v>4</v>
          </cell>
          <cell r="O3839">
            <v>4</v>
          </cell>
          <cell r="P3839">
            <v>4</v>
          </cell>
          <cell r="Q3839" t="str">
            <v>LH</v>
          </cell>
          <cell r="R3839" t="str">
            <v xml:space="preserve">LH </v>
          </cell>
        </row>
        <row r="3840">
          <cell r="A3840">
            <v>150841</v>
          </cell>
          <cell r="B3840" t="str">
            <v>RUBIA TIR 8900 10W40     208L   TOT C</v>
          </cell>
          <cell r="C3840" t="str">
            <v>208L</v>
          </cell>
          <cell r="D3840" t="str">
            <v>104HDWW</v>
          </cell>
          <cell r="E3840" t="str">
            <v>P11N02N4BBBB</v>
          </cell>
          <cell r="F3840" t="str">
            <v>C</v>
          </cell>
          <cell r="G3840" t="str">
            <v>AO</v>
          </cell>
          <cell r="H3840">
            <v>4</v>
          </cell>
          <cell r="I3840">
            <v>4</v>
          </cell>
          <cell r="J3840">
            <v>4</v>
          </cell>
          <cell r="K3840">
            <v>4</v>
          </cell>
          <cell r="L3840">
            <v>4</v>
          </cell>
          <cell r="M3840">
            <v>4</v>
          </cell>
          <cell r="N3840">
            <v>4</v>
          </cell>
          <cell r="O3840">
            <v>4</v>
          </cell>
          <cell r="P3840">
            <v>4</v>
          </cell>
          <cell r="Q3840" t="str">
            <v>LS</v>
          </cell>
          <cell r="R3840" t="str">
            <v xml:space="preserve">LS </v>
          </cell>
        </row>
        <row r="3841">
          <cell r="A3841">
            <v>160777</v>
          </cell>
          <cell r="B3841" t="str">
            <v>RUBIA TIR 8900 10W40     20L    TOT C</v>
          </cell>
          <cell r="C3841" t="str">
            <v>20L</v>
          </cell>
          <cell r="D3841" t="str">
            <v>104HDWW</v>
          </cell>
          <cell r="E3841" t="str">
            <v>P11N02N4BBBB</v>
          </cell>
          <cell r="F3841" t="str">
            <v>C</v>
          </cell>
          <cell r="G3841" t="str">
            <v>AO</v>
          </cell>
          <cell r="H3841">
            <v>4</v>
          </cell>
          <cell r="I3841">
            <v>4</v>
          </cell>
          <cell r="J3841">
            <v>4</v>
          </cell>
          <cell r="K3841">
            <v>4</v>
          </cell>
          <cell r="L3841">
            <v>4</v>
          </cell>
          <cell r="M3841">
            <v>1</v>
          </cell>
          <cell r="N3841">
            <v>1</v>
          </cell>
          <cell r="O3841">
            <v>1</v>
          </cell>
          <cell r="P3841">
            <v>1</v>
          </cell>
          <cell r="Q3841" t="str">
            <v>LS</v>
          </cell>
          <cell r="R3841" t="str">
            <v xml:space="preserve">LS </v>
          </cell>
        </row>
        <row r="3842">
          <cell r="A3842">
            <v>212368</v>
          </cell>
          <cell r="B3842" t="str">
            <v>RUBIA TIR 8900 10W40     20LJ   TOT   SG</v>
          </cell>
          <cell r="C3842" t="str">
            <v>20LJ</v>
          </cell>
          <cell r="D3842" t="str">
            <v>104HDWW</v>
          </cell>
          <cell r="E3842" t="str">
            <v>P11N02N4BBBB</v>
          </cell>
          <cell r="F3842" t="str">
            <v>SG</v>
          </cell>
          <cell r="G3842" t="str">
            <v>AO</v>
          </cell>
          <cell r="H3842" t="str">
            <v>-</v>
          </cell>
          <cell r="I3842" t="str">
            <v>-</v>
          </cell>
          <cell r="J3842" t="str">
            <v>-</v>
          </cell>
          <cell r="K3842" t="str">
            <v>2B</v>
          </cell>
          <cell r="L3842" t="str">
            <v>2B</v>
          </cell>
          <cell r="M3842" t="str">
            <v>LH</v>
          </cell>
          <cell r="N3842" t="str">
            <v>LH</v>
          </cell>
          <cell r="O3842" t="str">
            <v>LH</v>
          </cell>
          <cell r="P3842" t="str">
            <v>LH</v>
          </cell>
          <cell r="Q3842" t="str">
            <v>LH</v>
          </cell>
          <cell r="R3842" t="str">
            <v xml:space="preserve">LH </v>
          </cell>
        </row>
        <row r="3843">
          <cell r="A3843">
            <v>156672</v>
          </cell>
          <cell r="B3843" t="str">
            <v>RUBIA TIR 8900 10W40     3B5L   TOT C</v>
          </cell>
          <cell r="C3843" t="str">
            <v>3B5L</v>
          </cell>
          <cell r="D3843" t="str">
            <v>104HDWW</v>
          </cell>
          <cell r="E3843" t="str">
            <v>P11N02N4BBBB</v>
          </cell>
          <cell r="F3843" t="str">
            <v>C</v>
          </cell>
          <cell r="G3843" t="str">
            <v>AO</v>
          </cell>
          <cell r="H3843">
            <v>4</v>
          </cell>
          <cell r="I3843">
            <v>4</v>
          </cell>
          <cell r="J3843">
            <v>4</v>
          </cell>
          <cell r="K3843" t="str">
            <v>LS</v>
          </cell>
          <cell r="L3843" t="str">
            <v>LS</v>
          </cell>
          <cell r="M3843" t="str">
            <v>LH</v>
          </cell>
          <cell r="N3843" t="str">
            <v>LH</v>
          </cell>
          <cell r="O3843" t="str">
            <v>LH</v>
          </cell>
          <cell r="P3843" t="str">
            <v>LH</v>
          </cell>
          <cell r="Q3843" t="str">
            <v>LH</v>
          </cell>
          <cell r="R3843" t="str">
            <v xml:space="preserve">LH </v>
          </cell>
        </row>
        <row r="3844">
          <cell r="A3844">
            <v>213694</v>
          </cell>
          <cell r="B3844" t="str">
            <v>RUBIA TIR 8900 10W40     3B5L   TOT C1</v>
          </cell>
          <cell r="C3844" t="str">
            <v>3B5L</v>
          </cell>
          <cell r="D3844" t="str">
            <v>104HDWW</v>
          </cell>
          <cell r="E3844" t="str">
            <v>P11N02N4BBBB</v>
          </cell>
          <cell r="F3844" t="str">
            <v>C</v>
          </cell>
          <cell r="G3844" t="str">
            <v>AO</v>
          </cell>
          <cell r="H3844" t="str">
            <v>-</v>
          </cell>
          <cell r="I3844" t="str">
            <v>-</v>
          </cell>
          <cell r="J3844" t="str">
            <v>-</v>
          </cell>
          <cell r="K3844">
            <v>4</v>
          </cell>
          <cell r="L3844">
            <v>4</v>
          </cell>
          <cell r="M3844">
            <v>4</v>
          </cell>
          <cell r="N3844">
            <v>4</v>
          </cell>
          <cell r="O3844">
            <v>4</v>
          </cell>
          <cell r="P3844">
            <v>4</v>
          </cell>
          <cell r="Q3844" t="str">
            <v>LH</v>
          </cell>
          <cell r="R3844" t="str">
            <v xml:space="preserve">LH </v>
          </cell>
        </row>
        <row r="3845">
          <cell r="A3845">
            <v>159213</v>
          </cell>
          <cell r="B3845" t="str">
            <v>RUBIA TIR 8900 FE 10W30  1000L  TOT W</v>
          </cell>
          <cell r="C3845" t="str">
            <v>1000L</v>
          </cell>
          <cell r="D3845" t="str">
            <v>103HDWW</v>
          </cell>
          <cell r="E3845" t="str">
            <v>P11N02N4AABB</v>
          </cell>
          <cell r="F3845" t="str">
            <v xml:space="preserve"> W</v>
          </cell>
          <cell r="G3845" t="str">
            <v>AO</v>
          </cell>
          <cell r="H3845" t="str">
            <v>-</v>
          </cell>
          <cell r="I3845" t="str">
            <v>-</v>
          </cell>
          <cell r="J3845" t="str">
            <v>-</v>
          </cell>
          <cell r="K3845">
            <v>4</v>
          </cell>
          <cell r="L3845">
            <v>4</v>
          </cell>
          <cell r="M3845">
            <v>4</v>
          </cell>
          <cell r="N3845">
            <v>4</v>
          </cell>
          <cell r="O3845">
            <v>4</v>
          </cell>
          <cell r="P3845">
            <v>4</v>
          </cell>
          <cell r="Q3845" t="str">
            <v>LH</v>
          </cell>
          <cell r="R3845" t="str">
            <v xml:space="preserve">LH </v>
          </cell>
        </row>
        <row r="3846">
          <cell r="A3846">
            <v>159212</v>
          </cell>
          <cell r="B3846" t="str">
            <v>RUBIA TIR 8900 FE 10W30  208L   TOT C</v>
          </cell>
          <cell r="C3846" t="str">
            <v>208L</v>
          </cell>
          <cell r="D3846" t="str">
            <v>103HDWW</v>
          </cell>
          <cell r="E3846" t="str">
            <v>P11N02N4AABB</v>
          </cell>
          <cell r="F3846" t="str">
            <v>C</v>
          </cell>
          <cell r="G3846" t="str">
            <v>AO</v>
          </cell>
          <cell r="H3846">
            <v>4</v>
          </cell>
          <cell r="I3846">
            <v>4</v>
          </cell>
          <cell r="J3846">
            <v>4</v>
          </cell>
          <cell r="K3846">
            <v>4</v>
          </cell>
          <cell r="L3846">
            <v>4</v>
          </cell>
          <cell r="M3846">
            <v>4</v>
          </cell>
          <cell r="N3846">
            <v>4</v>
          </cell>
          <cell r="O3846">
            <v>4</v>
          </cell>
          <cell r="P3846">
            <v>4</v>
          </cell>
          <cell r="Q3846" t="str">
            <v>LH</v>
          </cell>
          <cell r="R3846" t="str">
            <v xml:space="preserve">LH </v>
          </cell>
        </row>
        <row r="3847">
          <cell r="A3847">
            <v>194713</v>
          </cell>
          <cell r="B3847" t="str">
            <v>RUBIA TIR 8900 FE 10W30  20L    TOT C</v>
          </cell>
          <cell r="C3847" t="str">
            <v>20L</v>
          </cell>
          <cell r="D3847" t="str">
            <v>103HDWW</v>
          </cell>
          <cell r="E3847" t="str">
            <v>P11N02N4AABB</v>
          </cell>
          <cell r="F3847" t="str">
            <v>C</v>
          </cell>
          <cell r="G3847" t="str">
            <v>AO</v>
          </cell>
          <cell r="H3847" t="str">
            <v>-</v>
          </cell>
          <cell r="I3847">
            <v>4</v>
          </cell>
          <cell r="J3847">
            <v>4</v>
          </cell>
          <cell r="K3847">
            <v>4</v>
          </cell>
          <cell r="L3847">
            <v>4</v>
          </cell>
          <cell r="M3847">
            <v>4</v>
          </cell>
          <cell r="N3847">
            <v>4</v>
          </cell>
          <cell r="O3847">
            <v>4</v>
          </cell>
          <cell r="P3847">
            <v>4</v>
          </cell>
          <cell r="Q3847" t="str">
            <v>LH</v>
          </cell>
          <cell r="R3847" t="str">
            <v xml:space="preserve">LH </v>
          </cell>
        </row>
        <row r="3848">
          <cell r="A3848">
            <v>126428</v>
          </cell>
          <cell r="B3848" t="str">
            <v>RUBIA TIR 9200 FE 5W30   208L   TOT C</v>
          </cell>
          <cell r="C3848" t="str">
            <v>208L</v>
          </cell>
          <cell r="D3848" t="str">
            <v>530HDAA</v>
          </cell>
          <cell r="E3848" t="str">
            <v>P11N02N4AAAA</v>
          </cell>
          <cell r="F3848" t="str">
            <v>C</v>
          </cell>
          <cell r="G3848" t="str">
            <v>AO</v>
          </cell>
          <cell r="H3848">
            <v>4</v>
          </cell>
          <cell r="I3848">
            <v>4</v>
          </cell>
          <cell r="J3848">
            <v>4</v>
          </cell>
          <cell r="K3848">
            <v>4</v>
          </cell>
          <cell r="L3848">
            <v>4</v>
          </cell>
          <cell r="M3848">
            <v>4</v>
          </cell>
          <cell r="N3848">
            <v>4</v>
          </cell>
          <cell r="O3848">
            <v>4</v>
          </cell>
          <cell r="P3848">
            <v>4</v>
          </cell>
          <cell r="Q3848">
            <v>4</v>
          </cell>
          <cell r="R3848">
            <v>4</v>
          </cell>
        </row>
        <row r="3849">
          <cell r="A3849">
            <v>126429</v>
          </cell>
          <cell r="B3849" t="str">
            <v>RUBIA TIR 9200 FE 5W30   20L    TOT C</v>
          </cell>
          <cell r="C3849" t="str">
            <v>20L</v>
          </cell>
          <cell r="D3849" t="str">
            <v>530HDAA</v>
          </cell>
          <cell r="E3849" t="str">
            <v>P11N02N4AAAA</v>
          </cell>
          <cell r="F3849" t="str">
            <v>C</v>
          </cell>
          <cell r="G3849" t="str">
            <v>AO</v>
          </cell>
          <cell r="H3849">
            <v>4</v>
          </cell>
          <cell r="I3849">
            <v>4</v>
          </cell>
          <cell r="J3849">
            <v>4</v>
          </cell>
          <cell r="K3849">
            <v>4</v>
          </cell>
          <cell r="L3849">
            <v>4</v>
          </cell>
          <cell r="M3849">
            <v>4</v>
          </cell>
          <cell r="N3849">
            <v>4</v>
          </cell>
          <cell r="O3849">
            <v>4</v>
          </cell>
          <cell r="P3849">
            <v>4</v>
          </cell>
          <cell r="Q3849">
            <v>4</v>
          </cell>
          <cell r="R3849">
            <v>4</v>
          </cell>
        </row>
        <row r="3850">
          <cell r="A3850">
            <v>148583</v>
          </cell>
          <cell r="B3850" t="str">
            <v>RUBIA TIR 9200 FE 5W30   3B5L   TOT C</v>
          </cell>
          <cell r="C3850" t="str">
            <v>3B5L</v>
          </cell>
          <cell r="D3850" t="str">
            <v>530HDAA</v>
          </cell>
          <cell r="E3850" t="str">
            <v>P11N02N4AAAA</v>
          </cell>
          <cell r="F3850" t="str">
            <v>C</v>
          </cell>
          <cell r="G3850" t="str">
            <v>AO</v>
          </cell>
          <cell r="H3850">
            <v>4</v>
          </cell>
          <cell r="I3850">
            <v>4</v>
          </cell>
          <cell r="J3850">
            <v>4</v>
          </cell>
          <cell r="K3850">
            <v>4</v>
          </cell>
          <cell r="L3850">
            <v>4</v>
          </cell>
          <cell r="M3850">
            <v>4</v>
          </cell>
          <cell r="N3850">
            <v>4</v>
          </cell>
          <cell r="O3850">
            <v>4</v>
          </cell>
          <cell r="P3850">
            <v>4</v>
          </cell>
          <cell r="Q3850">
            <v>4</v>
          </cell>
          <cell r="R3850">
            <v>4</v>
          </cell>
        </row>
        <row r="3851">
          <cell r="A3851">
            <v>213668</v>
          </cell>
          <cell r="B3851" t="str">
            <v>RUBIA TIR 9200 FE 5W30   3B5L   TOT C1</v>
          </cell>
          <cell r="C3851" t="str">
            <v>3B5L</v>
          </cell>
          <cell r="D3851" t="str">
            <v>530HDAA</v>
          </cell>
          <cell r="E3851" t="str">
            <v>P11N02N4AAAA</v>
          </cell>
          <cell r="F3851" t="str">
            <v>C</v>
          </cell>
          <cell r="G3851" t="str">
            <v>AO</v>
          </cell>
          <cell r="H3851" t="str">
            <v>-</v>
          </cell>
          <cell r="I3851" t="str">
            <v>-</v>
          </cell>
          <cell r="J3851" t="str">
            <v>-</v>
          </cell>
          <cell r="K3851">
            <v>4</v>
          </cell>
          <cell r="L3851">
            <v>4</v>
          </cell>
          <cell r="M3851">
            <v>4</v>
          </cell>
          <cell r="N3851">
            <v>4</v>
          </cell>
          <cell r="O3851">
            <v>4</v>
          </cell>
          <cell r="P3851">
            <v>4</v>
          </cell>
          <cell r="Q3851">
            <v>4</v>
          </cell>
          <cell r="R3851">
            <v>4</v>
          </cell>
        </row>
        <row r="3852">
          <cell r="A3852">
            <v>197731</v>
          </cell>
          <cell r="B3852" t="str">
            <v>RUBIA TIR 9900 10W40     208L   TOT C</v>
          </cell>
          <cell r="C3852" t="str">
            <v>208L</v>
          </cell>
          <cell r="D3852" t="str">
            <v>104HDYY</v>
          </cell>
          <cell r="E3852" t="str">
            <v>P11N02N4BBBB</v>
          </cell>
          <cell r="F3852" t="str">
            <v>C</v>
          </cell>
          <cell r="G3852" t="str">
            <v>AO</v>
          </cell>
          <cell r="H3852" t="str">
            <v>-</v>
          </cell>
          <cell r="I3852" t="str">
            <v>-</v>
          </cell>
          <cell r="J3852" t="str">
            <v>-</v>
          </cell>
          <cell r="K3852">
            <v>4</v>
          </cell>
          <cell r="L3852">
            <v>4</v>
          </cell>
          <cell r="M3852">
            <v>4</v>
          </cell>
          <cell r="N3852">
            <v>4</v>
          </cell>
          <cell r="O3852">
            <v>4</v>
          </cell>
          <cell r="P3852">
            <v>4</v>
          </cell>
          <cell r="Q3852">
            <v>4</v>
          </cell>
          <cell r="R3852">
            <v>4</v>
          </cell>
        </row>
        <row r="3853">
          <cell r="A3853">
            <v>197732</v>
          </cell>
          <cell r="B3853" t="str">
            <v>RUBIA TIR 9900 10W40     20L    TOT C</v>
          </cell>
          <cell r="C3853" t="str">
            <v>20L</v>
          </cell>
          <cell r="D3853" t="str">
            <v>104HDYY</v>
          </cell>
          <cell r="E3853" t="str">
            <v>P11N02N4BBBB</v>
          </cell>
          <cell r="F3853" t="str">
            <v>C</v>
          </cell>
          <cell r="G3853" t="str">
            <v>AO</v>
          </cell>
          <cell r="H3853" t="str">
            <v>-</v>
          </cell>
          <cell r="I3853" t="str">
            <v>-</v>
          </cell>
          <cell r="J3853" t="str">
            <v>-</v>
          </cell>
          <cell r="K3853">
            <v>4</v>
          </cell>
          <cell r="L3853">
            <v>4</v>
          </cell>
          <cell r="M3853">
            <v>4</v>
          </cell>
          <cell r="N3853">
            <v>4</v>
          </cell>
          <cell r="O3853">
            <v>4</v>
          </cell>
          <cell r="P3853">
            <v>4</v>
          </cell>
          <cell r="Q3853" t="str">
            <v>LH</v>
          </cell>
          <cell r="R3853" t="str">
            <v xml:space="preserve">LH </v>
          </cell>
        </row>
        <row r="3854">
          <cell r="A3854">
            <v>174337</v>
          </cell>
          <cell r="B3854" t="str">
            <v>RUBIA TIR 9900 FE 5W30   208L   TOT C</v>
          </cell>
          <cell r="C3854" t="str">
            <v>208L</v>
          </cell>
          <cell r="D3854" t="str">
            <v>530HDDD</v>
          </cell>
          <cell r="E3854" t="str">
            <v>P11N02N4AABB</v>
          </cell>
          <cell r="F3854" t="str">
            <v>C</v>
          </cell>
          <cell r="G3854" t="str">
            <v>AO</v>
          </cell>
          <cell r="H3854">
            <v>4</v>
          </cell>
          <cell r="I3854">
            <v>4</v>
          </cell>
          <cell r="J3854">
            <v>4</v>
          </cell>
          <cell r="K3854">
            <v>4</v>
          </cell>
          <cell r="L3854">
            <v>4</v>
          </cell>
          <cell r="M3854">
            <v>4</v>
          </cell>
          <cell r="N3854">
            <v>4</v>
          </cell>
          <cell r="O3854">
            <v>4</v>
          </cell>
          <cell r="P3854" t="str">
            <v>LH</v>
          </cell>
          <cell r="Q3854" t="str">
            <v>LH</v>
          </cell>
          <cell r="R3854" t="str">
            <v xml:space="preserve">LH </v>
          </cell>
        </row>
        <row r="3855">
          <cell r="A3855">
            <v>174371</v>
          </cell>
          <cell r="B3855" t="str">
            <v>RUBIA TIR 9900 FE 5W30   20L    TOT C</v>
          </cell>
          <cell r="C3855" t="str">
            <v>20L</v>
          </cell>
          <cell r="D3855" t="str">
            <v>530HDDD</v>
          </cell>
          <cell r="E3855" t="str">
            <v>P11N02N4AABB</v>
          </cell>
          <cell r="F3855" t="str">
            <v>C</v>
          </cell>
          <cell r="G3855" t="str">
            <v>AO</v>
          </cell>
          <cell r="H3855" t="str">
            <v>-</v>
          </cell>
          <cell r="I3855">
            <v>4</v>
          </cell>
          <cell r="J3855">
            <v>4</v>
          </cell>
          <cell r="K3855">
            <v>4</v>
          </cell>
          <cell r="L3855">
            <v>4</v>
          </cell>
          <cell r="M3855">
            <v>4</v>
          </cell>
          <cell r="N3855">
            <v>4</v>
          </cell>
          <cell r="O3855">
            <v>4</v>
          </cell>
          <cell r="P3855">
            <v>4</v>
          </cell>
          <cell r="Q3855" t="str">
            <v>LH</v>
          </cell>
          <cell r="R3855" t="str">
            <v xml:space="preserve">LH </v>
          </cell>
        </row>
        <row r="3856">
          <cell r="A3856">
            <v>195097</v>
          </cell>
          <cell r="B3856" t="str">
            <v>RUBIA TIR 9900 FE 5W30   3B5L   TOT C</v>
          </cell>
          <cell r="C3856" t="str">
            <v>3B5L</v>
          </cell>
          <cell r="D3856" t="str">
            <v>530HDDD</v>
          </cell>
          <cell r="E3856" t="str">
            <v>P11N02N4AABB</v>
          </cell>
          <cell r="F3856" t="str">
            <v>C</v>
          </cell>
          <cell r="G3856" t="str">
            <v>AO</v>
          </cell>
          <cell r="H3856" t="str">
            <v>-</v>
          </cell>
          <cell r="I3856">
            <v>4</v>
          </cell>
          <cell r="J3856">
            <v>4</v>
          </cell>
          <cell r="K3856">
            <v>4</v>
          </cell>
          <cell r="L3856">
            <v>4</v>
          </cell>
          <cell r="M3856">
            <v>4</v>
          </cell>
          <cell r="N3856">
            <v>4</v>
          </cell>
          <cell r="O3856">
            <v>4</v>
          </cell>
          <cell r="P3856">
            <v>4</v>
          </cell>
          <cell r="Q3856">
            <v>4</v>
          </cell>
          <cell r="R3856" t="str">
            <v>LH</v>
          </cell>
        </row>
        <row r="3857">
          <cell r="A3857">
            <v>213981</v>
          </cell>
          <cell r="B3857" t="str">
            <v>RUBIA TIR 9900 FE 5W30   3B5L   TOT C1</v>
          </cell>
          <cell r="C3857" t="str">
            <v>3B5L</v>
          </cell>
          <cell r="D3857" t="str">
            <v>530HDDD</v>
          </cell>
          <cell r="E3857" t="str">
            <v>P11N02N4AABB</v>
          </cell>
          <cell r="F3857" t="str">
            <v>C</v>
          </cell>
          <cell r="G3857" t="str">
            <v>AO</v>
          </cell>
          <cell r="H3857" t="str">
            <v>-</v>
          </cell>
          <cell r="I3857" t="str">
            <v>-</v>
          </cell>
          <cell r="J3857" t="str">
            <v>-</v>
          </cell>
          <cell r="K3857">
            <v>4</v>
          </cell>
          <cell r="L3857">
            <v>4</v>
          </cell>
          <cell r="M3857">
            <v>4</v>
          </cell>
          <cell r="N3857">
            <v>4</v>
          </cell>
          <cell r="O3857">
            <v>4</v>
          </cell>
          <cell r="P3857">
            <v>4</v>
          </cell>
          <cell r="Q3857">
            <v>4</v>
          </cell>
          <cell r="R3857">
            <v>4</v>
          </cell>
        </row>
        <row r="3858">
          <cell r="A3858">
            <v>204673</v>
          </cell>
          <cell r="B3858" t="str">
            <v>RUBIA WORKS 1000 15W40   1000L  TOT   SG</v>
          </cell>
          <cell r="C3858" t="str">
            <v>1000L</v>
          </cell>
          <cell r="D3858" t="str">
            <v>ST154MM_H_SG</v>
          </cell>
          <cell r="E3858" t="str">
            <v>P11N02NF</v>
          </cell>
          <cell r="F3858" t="str">
            <v>SG</v>
          </cell>
          <cell r="G3858" t="str">
            <v>AO</v>
          </cell>
          <cell r="H3858" t="str">
            <v>2B</v>
          </cell>
          <cell r="I3858" t="str">
            <v>2B</v>
          </cell>
          <cell r="J3858" t="str">
            <v>2A</v>
          </cell>
          <cell r="K3858">
            <v>1</v>
          </cell>
          <cell r="L3858">
            <v>1</v>
          </cell>
          <cell r="M3858">
            <v>1</v>
          </cell>
          <cell r="N3858">
            <v>1</v>
          </cell>
          <cell r="O3858">
            <v>1</v>
          </cell>
          <cell r="P3858">
            <v>1</v>
          </cell>
          <cell r="Q3858">
            <v>1</v>
          </cell>
          <cell r="R3858">
            <v>1</v>
          </cell>
        </row>
        <row r="3859">
          <cell r="A3859">
            <v>194621</v>
          </cell>
          <cell r="B3859" t="str">
            <v>RUBIA WORKS 1000 15W40   208L   TOT   SG</v>
          </cell>
          <cell r="C3859" t="str">
            <v>208L</v>
          </cell>
          <cell r="D3859" t="str">
            <v>ST154MM_H_SG</v>
          </cell>
          <cell r="E3859" t="str">
            <v>P11N02NF</v>
          </cell>
          <cell r="F3859" t="str">
            <v>SG</v>
          </cell>
          <cell r="G3859" t="str">
            <v>AO</v>
          </cell>
          <cell r="H3859">
            <v>3</v>
          </cell>
          <cell r="I3859">
            <v>1</v>
          </cell>
          <cell r="J3859">
            <v>1</v>
          </cell>
          <cell r="K3859">
            <v>1</v>
          </cell>
          <cell r="L3859">
            <v>1</v>
          </cell>
          <cell r="M3859">
            <v>1</v>
          </cell>
          <cell r="N3859">
            <v>1</v>
          </cell>
          <cell r="O3859">
            <v>1</v>
          </cell>
          <cell r="P3859">
            <v>1</v>
          </cell>
          <cell r="Q3859">
            <v>1</v>
          </cell>
          <cell r="R3859">
            <v>1</v>
          </cell>
        </row>
        <row r="3860">
          <cell r="A3860">
            <v>168818</v>
          </cell>
          <cell r="B3860" t="str">
            <v>RUBIA WORKS 1000 15W40   208L   TOT C</v>
          </cell>
          <cell r="C3860" t="str">
            <v>208L</v>
          </cell>
          <cell r="D3860" t="str">
            <v>ST154MM</v>
          </cell>
          <cell r="E3860" t="str">
            <v>P11N02NF</v>
          </cell>
          <cell r="F3860" t="str">
            <v>C</v>
          </cell>
          <cell r="G3860" t="str">
            <v>AO</v>
          </cell>
          <cell r="H3860" t="str">
            <v>-</v>
          </cell>
          <cell r="I3860">
            <v>4</v>
          </cell>
          <cell r="J3860" t="str">
            <v>close</v>
          </cell>
          <cell r="K3860" t="str">
            <v>close</v>
          </cell>
          <cell r="L3860" t="str">
            <v>LH</v>
          </cell>
          <cell r="M3860" t="str">
            <v>LH</v>
          </cell>
          <cell r="N3860" t="str">
            <v>LH</v>
          </cell>
          <cell r="O3860" t="str">
            <v>LH</v>
          </cell>
          <cell r="P3860" t="str">
            <v>LH</v>
          </cell>
          <cell r="Q3860" t="str">
            <v>LH</v>
          </cell>
          <cell r="R3860" t="str">
            <v xml:space="preserve">LH </v>
          </cell>
        </row>
        <row r="3861">
          <cell r="A3861">
            <v>168819</v>
          </cell>
          <cell r="B3861" t="str">
            <v>RUBIA WORKS 1000 15W40   20L    TOT C</v>
          </cell>
          <cell r="C3861" t="str">
            <v>20L</v>
          </cell>
          <cell r="D3861" t="str">
            <v>ST154MM</v>
          </cell>
          <cell r="E3861" t="str">
            <v>P11N02NF</v>
          </cell>
          <cell r="F3861" t="str">
            <v>C</v>
          </cell>
          <cell r="G3861" t="str">
            <v>AO</v>
          </cell>
          <cell r="H3861" t="str">
            <v>-</v>
          </cell>
          <cell r="I3861" t="str">
            <v>-</v>
          </cell>
          <cell r="J3861" t="str">
            <v>-</v>
          </cell>
          <cell r="K3861">
            <v>4</v>
          </cell>
          <cell r="L3861">
            <v>4</v>
          </cell>
          <cell r="M3861">
            <v>4</v>
          </cell>
          <cell r="N3861">
            <v>4</v>
          </cell>
          <cell r="O3861">
            <v>4</v>
          </cell>
          <cell r="P3861">
            <v>4</v>
          </cell>
          <cell r="Q3861">
            <v>4</v>
          </cell>
          <cell r="R3861">
            <v>4</v>
          </cell>
        </row>
        <row r="3862">
          <cell r="A3862">
            <v>204027</v>
          </cell>
          <cell r="B3862" t="str">
            <v>RUBIA WORKS 1000 15W40   FXTANK TOT   SG</v>
          </cell>
          <cell r="C3862" t="str">
            <v>FXTANK</v>
          </cell>
          <cell r="D3862" t="str">
            <v>ST154MM_H_SG</v>
          </cell>
          <cell r="E3862" t="str">
            <v>P11N02NF</v>
          </cell>
          <cell r="F3862" t="str">
            <v>SG</v>
          </cell>
          <cell r="G3862" t="str">
            <v>AO</v>
          </cell>
          <cell r="H3862" t="str">
            <v>On order Bulk</v>
          </cell>
          <cell r="I3862" t="str">
            <v>On order Bulk</v>
          </cell>
          <cell r="J3862" t="str">
            <v>On order Bulk</v>
          </cell>
          <cell r="K3862">
            <v>1</v>
          </cell>
          <cell r="L3862">
            <v>1</v>
          </cell>
          <cell r="M3862" t="str">
            <v>On Order BULK</v>
          </cell>
          <cell r="N3862">
            <v>3</v>
          </cell>
          <cell r="O3862">
            <v>3</v>
          </cell>
          <cell r="P3862">
            <v>3</v>
          </cell>
          <cell r="Q3862">
            <v>3</v>
          </cell>
          <cell r="R3862">
            <v>3</v>
          </cell>
        </row>
        <row r="3863">
          <cell r="A3863">
            <v>314010</v>
          </cell>
          <cell r="B3863" t="str">
            <v>RUBIA WORKS 1000 15W40   ISTK   TOT   SG</v>
          </cell>
          <cell r="C3863" t="str">
            <v>ISTK</v>
          </cell>
          <cell r="D3863" t="str">
            <v>ST154MM_H_SG</v>
          </cell>
          <cell r="E3863" t="str">
            <v>P11N02NF</v>
          </cell>
          <cell r="F3863" t="str">
            <v>SG</v>
          </cell>
          <cell r="G3863" t="str">
            <v>AO</v>
          </cell>
          <cell r="H3863" t="str">
            <v>-</v>
          </cell>
          <cell r="I3863" t="str">
            <v>-</v>
          </cell>
          <cell r="J3863" t="str">
            <v>-</v>
          </cell>
          <cell r="K3863">
            <v>1</v>
          </cell>
          <cell r="L3863">
            <v>1</v>
          </cell>
          <cell r="M3863" t="str">
            <v>On Order BULK</v>
          </cell>
          <cell r="N3863">
            <v>3</v>
          </cell>
          <cell r="O3863">
            <v>3</v>
          </cell>
          <cell r="P3863">
            <v>3</v>
          </cell>
          <cell r="Q3863">
            <v>3</v>
          </cell>
          <cell r="R3863">
            <v>3</v>
          </cell>
        </row>
        <row r="3864">
          <cell r="A3864">
            <v>202698</v>
          </cell>
          <cell r="B3864" t="str">
            <v>RUBIA WORKS 2000 10W40   1000L  TOT   SG</v>
          </cell>
          <cell r="C3864" t="str">
            <v>1000L</v>
          </cell>
          <cell r="D3864" t="str">
            <v>ST104II_H_SG</v>
          </cell>
          <cell r="E3864" t="str">
            <v>P11N02NFBBBB</v>
          </cell>
          <cell r="F3864" t="str">
            <v>SG</v>
          </cell>
          <cell r="G3864" t="str">
            <v>AO</v>
          </cell>
          <cell r="H3864">
            <v>3</v>
          </cell>
          <cell r="I3864">
            <v>3</v>
          </cell>
          <cell r="J3864">
            <v>3</v>
          </cell>
          <cell r="K3864" t="str">
            <v>LS</v>
          </cell>
          <cell r="L3864" t="str">
            <v>LH</v>
          </cell>
          <cell r="M3864" t="str">
            <v>LH</v>
          </cell>
          <cell r="N3864" t="str">
            <v>LH</v>
          </cell>
          <cell r="O3864" t="str">
            <v>LH</v>
          </cell>
          <cell r="P3864" t="str">
            <v>LH</v>
          </cell>
          <cell r="Q3864" t="str">
            <v>LH</v>
          </cell>
          <cell r="R3864" t="str">
            <v xml:space="preserve">LH </v>
          </cell>
        </row>
        <row r="3865">
          <cell r="A3865">
            <v>195409</v>
          </cell>
          <cell r="B3865" t="str">
            <v>RUBIA WORKS 2000 10W40   1000L  TOT W</v>
          </cell>
          <cell r="C3865" t="str">
            <v>1000L</v>
          </cell>
          <cell r="D3865" t="str">
            <v>ST104II</v>
          </cell>
          <cell r="E3865" t="str">
            <v>P11N02NFBBBB</v>
          </cell>
          <cell r="F3865" t="str">
            <v xml:space="preserve"> W</v>
          </cell>
          <cell r="G3865" t="str">
            <v>AO</v>
          </cell>
          <cell r="H3865" t="str">
            <v>-</v>
          </cell>
          <cell r="I3865" t="str">
            <v>-</v>
          </cell>
          <cell r="J3865" t="str">
            <v>-</v>
          </cell>
          <cell r="K3865">
            <v>4</v>
          </cell>
          <cell r="L3865">
            <v>4</v>
          </cell>
          <cell r="M3865">
            <v>4</v>
          </cell>
          <cell r="N3865">
            <v>4</v>
          </cell>
          <cell r="O3865">
            <v>4</v>
          </cell>
          <cell r="P3865">
            <v>4</v>
          </cell>
          <cell r="Q3865">
            <v>4</v>
          </cell>
          <cell r="R3865" t="str">
            <v>LH</v>
          </cell>
        </row>
        <row r="3866">
          <cell r="A3866">
            <v>202696</v>
          </cell>
          <cell r="B3866" t="str">
            <v>RUBIA WORKS 2000 10W40   208L   TOT   SG</v>
          </cell>
          <cell r="C3866" t="str">
            <v>208L</v>
          </cell>
          <cell r="D3866" t="str">
            <v>ST104II_H_SG</v>
          </cell>
          <cell r="E3866" t="str">
            <v>P11N02NFBBBB</v>
          </cell>
          <cell r="F3866" t="str">
            <v>SG</v>
          </cell>
          <cell r="G3866" t="str">
            <v>AO</v>
          </cell>
          <cell r="H3866">
            <v>3</v>
          </cell>
          <cell r="I3866">
            <v>3</v>
          </cell>
          <cell r="J3866">
            <v>3</v>
          </cell>
          <cell r="K3866" t="str">
            <v>LS</v>
          </cell>
          <cell r="L3866" t="str">
            <v>LH</v>
          </cell>
          <cell r="M3866" t="str">
            <v>LH</v>
          </cell>
          <cell r="N3866" t="str">
            <v>LH</v>
          </cell>
          <cell r="O3866" t="str">
            <v>LH</v>
          </cell>
          <cell r="P3866" t="str">
            <v>LH</v>
          </cell>
          <cell r="Q3866" t="str">
            <v>LH</v>
          </cell>
          <cell r="R3866" t="str">
            <v xml:space="preserve">LH </v>
          </cell>
        </row>
        <row r="3867">
          <cell r="A3867">
            <v>190805</v>
          </cell>
          <cell r="B3867" t="str">
            <v>RUBIA WORKS 2000 10W40   208L   TOT C</v>
          </cell>
          <cell r="C3867" t="str">
            <v>208L</v>
          </cell>
          <cell r="D3867" t="str">
            <v>ST104II</v>
          </cell>
          <cell r="E3867" t="str">
            <v>P11N02NCBBBB</v>
          </cell>
          <cell r="F3867" t="str">
            <v>C</v>
          </cell>
          <cell r="G3867" t="str">
            <v>AO</v>
          </cell>
          <cell r="H3867">
            <v>4</v>
          </cell>
          <cell r="I3867">
            <v>4</v>
          </cell>
          <cell r="J3867">
            <v>4</v>
          </cell>
          <cell r="K3867">
            <v>4</v>
          </cell>
          <cell r="L3867">
            <v>4</v>
          </cell>
          <cell r="M3867">
            <v>4</v>
          </cell>
          <cell r="N3867">
            <v>4</v>
          </cell>
          <cell r="O3867">
            <v>4</v>
          </cell>
          <cell r="P3867">
            <v>4</v>
          </cell>
          <cell r="Q3867">
            <v>4</v>
          </cell>
          <cell r="R3867">
            <v>4</v>
          </cell>
        </row>
        <row r="3868">
          <cell r="A3868">
            <v>190806</v>
          </cell>
          <cell r="B3868" t="str">
            <v>RUBIA WORKS 2000 10W40   20L    TOT C</v>
          </cell>
          <cell r="C3868" t="str">
            <v>20L</v>
          </cell>
          <cell r="D3868" t="str">
            <v>ST104II</v>
          </cell>
          <cell r="E3868" t="str">
            <v>P11N02NCBBBB</v>
          </cell>
          <cell r="F3868" t="str">
            <v>C</v>
          </cell>
          <cell r="G3868" t="str">
            <v>AO</v>
          </cell>
          <cell r="H3868" t="str">
            <v>-</v>
          </cell>
          <cell r="I3868" t="str">
            <v>-</v>
          </cell>
          <cell r="J3868" t="str">
            <v>-</v>
          </cell>
          <cell r="K3868">
            <v>4</v>
          </cell>
          <cell r="L3868">
            <v>4</v>
          </cell>
          <cell r="M3868" t="str">
            <v>LS</v>
          </cell>
          <cell r="N3868" t="str">
            <v>LH</v>
          </cell>
          <cell r="O3868" t="str">
            <v>LH</v>
          </cell>
          <cell r="P3868" t="str">
            <v>LH</v>
          </cell>
          <cell r="Q3868" t="str">
            <v>LH</v>
          </cell>
          <cell r="R3868" t="str">
            <v xml:space="preserve">LH </v>
          </cell>
        </row>
        <row r="3869">
          <cell r="A3869">
            <v>202697</v>
          </cell>
          <cell r="B3869" t="str">
            <v>RUBIA WORKS 2000 10W40   20LJ   TOT   SG</v>
          </cell>
          <cell r="C3869" t="str">
            <v>20LJ</v>
          </cell>
          <cell r="D3869" t="str">
            <v>ST104II_H_SG</v>
          </cell>
          <cell r="E3869" t="str">
            <v>P11N02NFBBBB</v>
          </cell>
          <cell r="F3869" t="str">
            <v>SG</v>
          </cell>
          <cell r="G3869" t="str">
            <v>AO</v>
          </cell>
          <cell r="H3869">
            <v>3</v>
          </cell>
          <cell r="I3869">
            <v>3</v>
          </cell>
          <cell r="J3869">
            <v>3</v>
          </cell>
          <cell r="K3869" t="str">
            <v>LS</v>
          </cell>
          <cell r="L3869" t="str">
            <v>LH</v>
          </cell>
          <cell r="M3869" t="str">
            <v>LH</v>
          </cell>
          <cell r="N3869" t="str">
            <v>LH</v>
          </cell>
          <cell r="O3869" t="str">
            <v>LH</v>
          </cell>
          <cell r="P3869" t="str">
            <v>LH</v>
          </cell>
          <cell r="Q3869" t="str">
            <v>LH</v>
          </cell>
          <cell r="R3869" t="str">
            <v xml:space="preserve">LH </v>
          </cell>
        </row>
        <row r="3870">
          <cell r="A3870">
            <v>202699</v>
          </cell>
          <cell r="B3870" t="str">
            <v>RUBIA WORKS 2000 10W40   FXTANK TOT   SG</v>
          </cell>
          <cell r="C3870" t="str">
            <v>FXTANK</v>
          </cell>
          <cell r="D3870" t="str">
            <v>ST104II_H_SG</v>
          </cell>
          <cell r="E3870" t="str">
            <v>P11N02NFBBBB</v>
          </cell>
          <cell r="F3870" t="str">
            <v>SG</v>
          </cell>
          <cell r="G3870" t="str">
            <v>AO</v>
          </cell>
          <cell r="H3870" t="str">
            <v>On order Bulk</v>
          </cell>
          <cell r="I3870" t="str">
            <v>On order Bulk</v>
          </cell>
          <cell r="J3870" t="str">
            <v>On order Bulk</v>
          </cell>
          <cell r="K3870" t="str">
            <v>LS</v>
          </cell>
          <cell r="L3870" t="str">
            <v>LH</v>
          </cell>
          <cell r="M3870" t="str">
            <v>LH</v>
          </cell>
          <cell r="N3870" t="str">
            <v>LH</v>
          </cell>
          <cell r="O3870" t="str">
            <v>LH</v>
          </cell>
          <cell r="P3870" t="str">
            <v>LH</v>
          </cell>
          <cell r="Q3870" t="str">
            <v>LH</v>
          </cell>
          <cell r="R3870" t="str">
            <v xml:space="preserve">LH </v>
          </cell>
        </row>
        <row r="3871">
          <cell r="A3871">
            <v>217090</v>
          </cell>
          <cell r="B3871" t="str">
            <v>RUBIA WORKS 4000 10W40   1000L  TOT   SG</v>
          </cell>
          <cell r="C3871" t="str">
            <v>1000L</v>
          </cell>
          <cell r="D3871" t="str">
            <v>ST104KK_H_SG</v>
          </cell>
          <cell r="E3871" t="str">
            <v>P11N02NFBBBB</v>
          </cell>
          <cell r="F3871" t="str">
            <v>SG</v>
          </cell>
          <cell r="G3871" t="str">
            <v>AO</v>
          </cell>
          <cell r="H3871" t="str">
            <v>-</v>
          </cell>
          <cell r="I3871" t="str">
            <v>-</v>
          </cell>
          <cell r="J3871" t="str">
            <v>-</v>
          </cell>
          <cell r="K3871">
            <v>3</v>
          </cell>
          <cell r="L3871">
            <v>3</v>
          </cell>
          <cell r="M3871">
            <v>3</v>
          </cell>
          <cell r="N3871">
            <v>3</v>
          </cell>
          <cell r="O3871">
            <v>3</v>
          </cell>
          <cell r="P3871">
            <v>3</v>
          </cell>
          <cell r="Q3871">
            <v>3</v>
          </cell>
          <cell r="R3871">
            <v>3</v>
          </cell>
        </row>
        <row r="3872">
          <cell r="A3872">
            <v>213991</v>
          </cell>
          <cell r="B3872" t="str">
            <v>RUBIA WORKS 4000 10W40   1000L  TOT W</v>
          </cell>
          <cell r="C3872" t="str">
            <v>1000L</v>
          </cell>
          <cell r="D3872" t="str">
            <v>ST104KK</v>
          </cell>
          <cell r="E3872" t="str">
            <v>P11N02NCBBBB</v>
          </cell>
          <cell r="F3872" t="str">
            <v xml:space="preserve"> W</v>
          </cell>
          <cell r="G3872" t="str">
            <v>AO</v>
          </cell>
          <cell r="H3872" t="str">
            <v>-</v>
          </cell>
          <cell r="I3872" t="str">
            <v>-</v>
          </cell>
          <cell r="J3872" t="str">
            <v>-</v>
          </cell>
          <cell r="K3872">
            <v>4</v>
          </cell>
          <cell r="L3872">
            <v>4</v>
          </cell>
          <cell r="M3872">
            <v>4</v>
          </cell>
          <cell r="N3872">
            <v>4</v>
          </cell>
          <cell r="O3872">
            <v>4</v>
          </cell>
          <cell r="P3872">
            <v>4</v>
          </cell>
          <cell r="Q3872">
            <v>4</v>
          </cell>
          <cell r="R3872">
            <v>4</v>
          </cell>
        </row>
        <row r="3873">
          <cell r="A3873">
            <v>217088</v>
          </cell>
          <cell r="B3873" t="str">
            <v>RUBIA WORKS 4000 10W40   208L   TOT   SG</v>
          </cell>
          <cell r="C3873" t="str">
            <v>208L</v>
          </cell>
          <cell r="D3873" t="str">
            <v>ST104KK_H_SG</v>
          </cell>
          <cell r="E3873" t="str">
            <v>P11N02NFBBBB</v>
          </cell>
          <cell r="F3873" t="str">
            <v>SG</v>
          </cell>
          <cell r="G3873" t="str">
            <v>AO</v>
          </cell>
          <cell r="H3873" t="str">
            <v>-</v>
          </cell>
          <cell r="I3873" t="str">
            <v>-</v>
          </cell>
          <cell r="J3873" t="str">
            <v>-</v>
          </cell>
          <cell r="K3873">
            <v>3</v>
          </cell>
          <cell r="L3873">
            <v>3</v>
          </cell>
          <cell r="M3873">
            <v>3</v>
          </cell>
          <cell r="N3873">
            <v>3</v>
          </cell>
          <cell r="O3873">
            <v>3</v>
          </cell>
          <cell r="P3873">
            <v>3</v>
          </cell>
          <cell r="Q3873">
            <v>3</v>
          </cell>
          <cell r="R3873">
            <v>3</v>
          </cell>
        </row>
        <row r="3874">
          <cell r="A3874">
            <v>211427</v>
          </cell>
          <cell r="B3874" t="str">
            <v>RUBIA WORKS 4000 10W40   208L   TOT C</v>
          </cell>
          <cell r="C3874" t="str">
            <v>208L</v>
          </cell>
          <cell r="D3874" t="str">
            <v>ST104KK</v>
          </cell>
          <cell r="E3874" t="str">
            <v>P11N02NFBBBB</v>
          </cell>
          <cell r="F3874" t="str">
            <v>C</v>
          </cell>
          <cell r="G3874" t="str">
            <v>AO</v>
          </cell>
          <cell r="H3874" t="str">
            <v>-</v>
          </cell>
          <cell r="I3874" t="str">
            <v>-</v>
          </cell>
          <cell r="J3874" t="str">
            <v>-</v>
          </cell>
          <cell r="K3874">
            <v>4</v>
          </cell>
          <cell r="L3874">
            <v>4</v>
          </cell>
          <cell r="M3874">
            <v>4</v>
          </cell>
          <cell r="N3874">
            <v>4</v>
          </cell>
          <cell r="O3874">
            <v>4</v>
          </cell>
          <cell r="P3874">
            <v>4</v>
          </cell>
          <cell r="Q3874">
            <v>4</v>
          </cell>
          <cell r="R3874">
            <v>4</v>
          </cell>
        </row>
        <row r="3875">
          <cell r="A3875">
            <v>211428</v>
          </cell>
          <cell r="B3875" t="str">
            <v>RUBIA WORKS 4000 10W40   20L    TOT C</v>
          </cell>
          <cell r="C3875" t="str">
            <v>20L</v>
          </cell>
          <cell r="D3875" t="str">
            <v>ST104KK</v>
          </cell>
          <cell r="E3875" t="str">
            <v>P11N02NFBBBB</v>
          </cell>
          <cell r="F3875" t="str">
            <v>C</v>
          </cell>
          <cell r="G3875" t="str">
            <v>AO</v>
          </cell>
          <cell r="H3875" t="str">
            <v>-</v>
          </cell>
          <cell r="I3875" t="str">
            <v>-</v>
          </cell>
          <cell r="J3875" t="str">
            <v>-</v>
          </cell>
          <cell r="K3875">
            <v>4</v>
          </cell>
          <cell r="L3875">
            <v>4</v>
          </cell>
          <cell r="M3875">
            <v>4</v>
          </cell>
          <cell r="N3875">
            <v>4</v>
          </cell>
          <cell r="O3875">
            <v>4</v>
          </cell>
          <cell r="P3875">
            <v>4</v>
          </cell>
          <cell r="Q3875">
            <v>4</v>
          </cell>
          <cell r="R3875">
            <v>4</v>
          </cell>
        </row>
        <row r="3876">
          <cell r="A3876">
            <v>217089</v>
          </cell>
          <cell r="B3876" t="str">
            <v>RUBIA WORKS 4000 10W40   20LJ   TOT   SG</v>
          </cell>
          <cell r="C3876" t="str">
            <v>20LJ</v>
          </cell>
          <cell r="D3876" t="str">
            <v>ST104KK_H_SG</v>
          </cell>
          <cell r="E3876" t="str">
            <v>P11N02NFBBBB</v>
          </cell>
          <cell r="F3876" t="str">
            <v>SG</v>
          </cell>
          <cell r="G3876" t="str">
            <v>AO</v>
          </cell>
          <cell r="H3876" t="str">
            <v>-</v>
          </cell>
          <cell r="I3876" t="str">
            <v>-</v>
          </cell>
          <cell r="J3876" t="str">
            <v>-</v>
          </cell>
          <cell r="K3876">
            <v>3</v>
          </cell>
          <cell r="L3876">
            <v>3</v>
          </cell>
          <cell r="M3876">
            <v>3</v>
          </cell>
          <cell r="N3876">
            <v>3</v>
          </cell>
          <cell r="O3876">
            <v>3</v>
          </cell>
          <cell r="P3876">
            <v>3</v>
          </cell>
          <cell r="Q3876">
            <v>3</v>
          </cell>
          <cell r="R3876">
            <v>3</v>
          </cell>
        </row>
        <row r="3877">
          <cell r="A3877">
            <v>217091</v>
          </cell>
          <cell r="B3877" t="str">
            <v>RUBIA WORKS 4000 10W40   FXTANK TOT   SG</v>
          </cell>
          <cell r="C3877" t="str">
            <v>FXTANK</v>
          </cell>
          <cell r="D3877" t="str">
            <v>ST104KK_H_SG</v>
          </cell>
          <cell r="E3877" t="str">
            <v>P11N02NFBBBB</v>
          </cell>
          <cell r="F3877" t="str">
            <v>SG</v>
          </cell>
          <cell r="G3877" t="str">
            <v>AO</v>
          </cell>
          <cell r="H3877" t="str">
            <v>-</v>
          </cell>
          <cell r="I3877" t="str">
            <v>-</v>
          </cell>
          <cell r="J3877" t="str">
            <v>-</v>
          </cell>
          <cell r="K3877" t="str">
            <v>On order Bulk</v>
          </cell>
          <cell r="L3877" t="str">
            <v>On order Bulk</v>
          </cell>
          <cell r="M3877" t="str">
            <v>On order Bulk</v>
          </cell>
          <cell r="N3877">
            <v>3</v>
          </cell>
          <cell r="O3877">
            <v>3</v>
          </cell>
          <cell r="P3877">
            <v>3</v>
          </cell>
          <cell r="Q3877">
            <v>3</v>
          </cell>
          <cell r="R3877" t="str">
            <v xml:space="preserve">LH </v>
          </cell>
        </row>
        <row r="3878">
          <cell r="A3878">
            <v>211377</v>
          </cell>
          <cell r="B3878" t="str">
            <v>RUBIA WORKS 4000 15W40   1000L  TOT   SG</v>
          </cell>
          <cell r="C3878" t="str">
            <v>1000L</v>
          </cell>
          <cell r="D3878" t="str">
            <v>ST154NN_H_SG</v>
          </cell>
          <cell r="E3878" t="str">
            <v>P11N02NFBBBB</v>
          </cell>
          <cell r="F3878" t="str">
            <v>SG</v>
          </cell>
          <cell r="G3878" t="str">
            <v>AO</v>
          </cell>
          <cell r="H3878" t="str">
            <v>-</v>
          </cell>
          <cell r="I3878" t="str">
            <v>-</v>
          </cell>
          <cell r="J3878" t="str">
            <v>-</v>
          </cell>
          <cell r="K3878">
            <v>1</v>
          </cell>
          <cell r="L3878">
            <v>1</v>
          </cell>
          <cell r="M3878" t="str">
            <v>LS</v>
          </cell>
          <cell r="N3878">
            <v>2</v>
          </cell>
          <cell r="O3878">
            <v>2</v>
          </cell>
          <cell r="P3878" t="str">
            <v>LH</v>
          </cell>
          <cell r="Q3878" t="str">
            <v>LH</v>
          </cell>
          <cell r="R3878" t="str">
            <v xml:space="preserve">LH </v>
          </cell>
        </row>
        <row r="3879">
          <cell r="A3879">
            <v>220596</v>
          </cell>
          <cell r="B3879" t="str">
            <v>RUBIA WORKS 4000 15W40   1000L  TOT  3SG</v>
          </cell>
          <cell r="C3879" t="str">
            <v>1000L</v>
          </cell>
          <cell r="D3879" t="str">
            <v>ST154NN_H_SG</v>
          </cell>
          <cell r="E3879" t="str">
            <v>P11N02NFBBBB</v>
          </cell>
          <cell r="F3879" t="str">
            <v>SG</v>
          </cell>
          <cell r="G3879" t="str">
            <v>AO</v>
          </cell>
          <cell r="H3879" t="str">
            <v>-</v>
          </cell>
          <cell r="I3879" t="str">
            <v>-</v>
          </cell>
          <cell r="J3879" t="str">
            <v>-</v>
          </cell>
          <cell r="K3879">
            <v>1</v>
          </cell>
          <cell r="L3879">
            <v>1</v>
          </cell>
          <cell r="M3879">
            <v>1</v>
          </cell>
          <cell r="N3879">
            <v>1</v>
          </cell>
          <cell r="O3879">
            <v>1</v>
          </cell>
          <cell r="P3879">
            <v>1</v>
          </cell>
          <cell r="Q3879">
            <v>1</v>
          </cell>
          <cell r="R3879">
            <v>1</v>
          </cell>
        </row>
        <row r="3880">
          <cell r="A3880">
            <v>211378</v>
          </cell>
          <cell r="B3880" t="str">
            <v>RUBIA WORKS 4000 15W40   208L   TOT   SG</v>
          </cell>
          <cell r="C3880" t="str">
            <v>208L</v>
          </cell>
          <cell r="D3880" t="str">
            <v>ST154NN_H_SG</v>
          </cell>
          <cell r="E3880" t="str">
            <v>P11N02NFBBBB</v>
          </cell>
          <cell r="F3880" t="str">
            <v>SG</v>
          </cell>
          <cell r="G3880" t="str">
            <v>AO</v>
          </cell>
          <cell r="H3880" t="str">
            <v>-</v>
          </cell>
          <cell r="I3880" t="str">
            <v>-</v>
          </cell>
          <cell r="J3880" t="str">
            <v>-</v>
          </cell>
          <cell r="K3880">
            <v>1</v>
          </cell>
          <cell r="L3880">
            <v>1</v>
          </cell>
          <cell r="M3880" t="str">
            <v>LH</v>
          </cell>
          <cell r="N3880">
            <v>2</v>
          </cell>
          <cell r="O3880">
            <v>2</v>
          </cell>
          <cell r="P3880" t="str">
            <v>LS</v>
          </cell>
          <cell r="Q3880" t="str">
            <v>LH</v>
          </cell>
          <cell r="R3880" t="str">
            <v xml:space="preserve">LH </v>
          </cell>
        </row>
        <row r="3881">
          <cell r="A3881">
            <v>220597</v>
          </cell>
          <cell r="B3881" t="str">
            <v>RUBIA WORKS 4000 15W40   208L   TOT  3SG</v>
          </cell>
          <cell r="C3881" t="str">
            <v>208L</v>
          </cell>
          <cell r="D3881" t="str">
            <v>ST154NN_H_SG</v>
          </cell>
          <cell r="E3881" t="str">
            <v>P11N02NFBBBB</v>
          </cell>
          <cell r="F3881" t="str">
            <v>SG</v>
          </cell>
          <cell r="G3881" t="str">
            <v>AO</v>
          </cell>
          <cell r="H3881" t="str">
            <v>-</v>
          </cell>
          <cell r="I3881" t="str">
            <v>-</v>
          </cell>
          <cell r="J3881" t="str">
            <v>-</v>
          </cell>
          <cell r="K3881">
            <v>1</v>
          </cell>
          <cell r="L3881">
            <v>1</v>
          </cell>
          <cell r="M3881">
            <v>1</v>
          </cell>
          <cell r="N3881">
            <v>1</v>
          </cell>
          <cell r="O3881">
            <v>1</v>
          </cell>
          <cell r="P3881">
            <v>1</v>
          </cell>
          <cell r="Q3881">
            <v>1</v>
          </cell>
          <cell r="R3881">
            <v>1</v>
          </cell>
        </row>
        <row r="3882">
          <cell r="A3882">
            <v>211379</v>
          </cell>
          <cell r="B3882" t="str">
            <v>RUBIA WORKS 4000 15W40   20LJ   TOT   SG</v>
          </cell>
          <cell r="C3882" t="str">
            <v>20LJ</v>
          </cell>
          <cell r="D3882" t="str">
            <v>ST154NN_H_SG</v>
          </cell>
          <cell r="E3882" t="str">
            <v>P11N02NFBBBB</v>
          </cell>
          <cell r="F3882" t="str">
            <v>SG</v>
          </cell>
          <cell r="G3882" t="str">
            <v>AO</v>
          </cell>
          <cell r="H3882" t="str">
            <v>-</v>
          </cell>
          <cell r="I3882" t="str">
            <v>-</v>
          </cell>
          <cell r="J3882" t="str">
            <v>-</v>
          </cell>
          <cell r="K3882">
            <v>1</v>
          </cell>
          <cell r="L3882">
            <v>1</v>
          </cell>
          <cell r="M3882" t="str">
            <v>LH</v>
          </cell>
          <cell r="N3882">
            <v>2</v>
          </cell>
          <cell r="O3882">
            <v>2</v>
          </cell>
          <cell r="P3882" t="str">
            <v>LS</v>
          </cell>
          <cell r="Q3882" t="str">
            <v>LH</v>
          </cell>
          <cell r="R3882" t="str">
            <v xml:space="preserve">LH </v>
          </cell>
        </row>
        <row r="3883">
          <cell r="A3883">
            <v>220598</v>
          </cell>
          <cell r="B3883" t="str">
            <v>RUBIA WORKS 4000 15W40   20LJ   TOT  3SG</v>
          </cell>
          <cell r="C3883" t="str">
            <v>20LJ</v>
          </cell>
          <cell r="D3883" t="str">
            <v>ST154NN_H_SG</v>
          </cell>
          <cell r="E3883" t="str">
            <v>P11N02NFBBBB</v>
          </cell>
          <cell r="F3883" t="str">
            <v>SG</v>
          </cell>
          <cell r="G3883" t="str">
            <v>AO</v>
          </cell>
          <cell r="H3883" t="str">
            <v>-</v>
          </cell>
          <cell r="I3883" t="str">
            <v>-</v>
          </cell>
          <cell r="J3883" t="str">
            <v>-</v>
          </cell>
          <cell r="K3883">
            <v>1</v>
          </cell>
          <cell r="L3883">
            <v>1</v>
          </cell>
          <cell r="M3883">
            <v>1</v>
          </cell>
          <cell r="N3883">
            <v>1</v>
          </cell>
          <cell r="O3883">
            <v>1</v>
          </cell>
          <cell r="P3883">
            <v>1</v>
          </cell>
          <cell r="Q3883">
            <v>1</v>
          </cell>
          <cell r="R3883">
            <v>1</v>
          </cell>
        </row>
        <row r="3884">
          <cell r="A3884">
            <v>213217</v>
          </cell>
          <cell r="B3884" t="str">
            <v>RUBIA WORKS 4000 15W40   3B5L   TOT   SG</v>
          </cell>
          <cell r="C3884" t="str">
            <v>3B5L</v>
          </cell>
          <cell r="D3884" t="str">
            <v>ST154NN_H_SG</v>
          </cell>
          <cell r="E3884" t="str">
            <v>P11N02NFBBBB</v>
          </cell>
          <cell r="F3884" t="str">
            <v>SG</v>
          </cell>
          <cell r="G3884" t="str">
            <v>AO</v>
          </cell>
          <cell r="H3884" t="str">
            <v>-</v>
          </cell>
          <cell r="I3884" t="str">
            <v>-</v>
          </cell>
          <cell r="J3884" t="str">
            <v>-</v>
          </cell>
          <cell r="K3884" t="str">
            <v>LS</v>
          </cell>
          <cell r="L3884" t="str">
            <v>LH</v>
          </cell>
          <cell r="M3884" t="str">
            <v>LH</v>
          </cell>
          <cell r="N3884" t="str">
            <v>LH</v>
          </cell>
          <cell r="O3884" t="str">
            <v>LH</v>
          </cell>
          <cell r="P3884" t="str">
            <v>LH</v>
          </cell>
          <cell r="Q3884" t="str">
            <v>LH</v>
          </cell>
          <cell r="R3884" t="str">
            <v xml:space="preserve">LH </v>
          </cell>
        </row>
        <row r="3885">
          <cell r="A3885">
            <v>217176</v>
          </cell>
          <cell r="B3885" t="str">
            <v>RUBIA WORKS 4000 15W40   3B5L   TOT  1SG</v>
          </cell>
          <cell r="C3885" t="str">
            <v>3B5L</v>
          </cell>
          <cell r="D3885" t="str">
            <v>ST154NN_H_SG</v>
          </cell>
          <cell r="E3885" t="str">
            <v>P11N02NFBBBB</v>
          </cell>
          <cell r="F3885" t="str">
            <v>SG</v>
          </cell>
          <cell r="G3885" t="str">
            <v>AO</v>
          </cell>
          <cell r="H3885" t="str">
            <v>-</v>
          </cell>
          <cell r="I3885" t="str">
            <v>-</v>
          </cell>
          <cell r="J3885" t="str">
            <v>-</v>
          </cell>
          <cell r="K3885" t="str">
            <v>2A</v>
          </cell>
          <cell r="L3885" t="str">
            <v>2A</v>
          </cell>
          <cell r="M3885" t="str">
            <v>LH</v>
          </cell>
          <cell r="N3885">
            <v>2</v>
          </cell>
          <cell r="O3885">
            <v>2</v>
          </cell>
          <cell r="P3885" t="str">
            <v>LS</v>
          </cell>
          <cell r="Q3885" t="str">
            <v>LH</v>
          </cell>
          <cell r="R3885" t="str">
            <v xml:space="preserve">LH </v>
          </cell>
        </row>
        <row r="3886">
          <cell r="A3886">
            <v>220780</v>
          </cell>
          <cell r="B3886" t="str">
            <v>RUBIA WORKS 4000 15W40   3B5L   TOT  3SG</v>
          </cell>
          <cell r="C3886" t="str">
            <v>3B5L</v>
          </cell>
          <cell r="D3886" t="str">
            <v>ST154NN_H_SG</v>
          </cell>
          <cell r="E3886" t="str">
            <v>P11N02NFBBBB</v>
          </cell>
          <cell r="F3886" t="str">
            <v>SG</v>
          </cell>
          <cell r="G3886" t="str">
            <v>AO</v>
          </cell>
          <cell r="H3886" t="str">
            <v>-</v>
          </cell>
          <cell r="I3886" t="str">
            <v>-</v>
          </cell>
          <cell r="J3886" t="str">
            <v>-</v>
          </cell>
          <cell r="K3886" t="str">
            <v>2A</v>
          </cell>
          <cell r="L3886" t="str">
            <v>2A</v>
          </cell>
          <cell r="M3886">
            <v>1</v>
          </cell>
          <cell r="N3886">
            <v>2</v>
          </cell>
          <cell r="O3886">
            <v>2</v>
          </cell>
          <cell r="P3886">
            <v>2</v>
          </cell>
          <cell r="Q3886">
            <v>2</v>
          </cell>
          <cell r="R3886">
            <v>2</v>
          </cell>
        </row>
        <row r="3887">
          <cell r="A3887">
            <v>211395</v>
          </cell>
          <cell r="B3887" t="str">
            <v>RUBIA WORKS 4000 15W40   FXTANK TOT   SG</v>
          </cell>
          <cell r="C3887" t="str">
            <v>FXTANK</v>
          </cell>
          <cell r="D3887" t="str">
            <v>ST154NN_H_SG</v>
          </cell>
          <cell r="E3887" t="str">
            <v>P11N02NFBBBB</v>
          </cell>
          <cell r="F3887" t="str">
            <v>SG</v>
          </cell>
          <cell r="G3887" t="str">
            <v>AO</v>
          </cell>
          <cell r="H3887" t="str">
            <v>-</v>
          </cell>
          <cell r="I3887" t="str">
            <v>-</v>
          </cell>
          <cell r="J3887" t="str">
            <v>-</v>
          </cell>
          <cell r="K3887" t="str">
            <v>on order BULK</v>
          </cell>
          <cell r="L3887" t="str">
            <v>On order Bulk</v>
          </cell>
          <cell r="M3887" t="str">
            <v>LH</v>
          </cell>
          <cell r="N3887">
            <v>3</v>
          </cell>
          <cell r="O3887">
            <v>3</v>
          </cell>
          <cell r="P3887" t="str">
            <v>LH</v>
          </cell>
          <cell r="Q3887" t="str">
            <v>LH</v>
          </cell>
          <cell r="R3887" t="str">
            <v xml:space="preserve">LH </v>
          </cell>
        </row>
        <row r="3888">
          <cell r="A3888">
            <v>220599</v>
          </cell>
          <cell r="B3888" t="str">
            <v>RUBIA WORKS 4000 15W40   FXTANK TOT  3SG</v>
          </cell>
          <cell r="C3888" t="str">
            <v>FXTANK</v>
          </cell>
          <cell r="D3888" t="str">
            <v>ST154NN_H_SG</v>
          </cell>
          <cell r="E3888" t="str">
            <v>P11N02NFBBBB</v>
          </cell>
          <cell r="F3888" t="str">
            <v>SG</v>
          </cell>
          <cell r="G3888" t="str">
            <v>AO</v>
          </cell>
          <cell r="H3888" t="str">
            <v>-</v>
          </cell>
          <cell r="I3888" t="str">
            <v>-</v>
          </cell>
          <cell r="J3888" t="str">
            <v>-</v>
          </cell>
          <cell r="K3888" t="str">
            <v>On order BULK</v>
          </cell>
          <cell r="L3888" t="str">
            <v>On order Bulk</v>
          </cell>
          <cell r="M3888" t="str">
            <v>On order BULK</v>
          </cell>
          <cell r="N3888">
            <v>3</v>
          </cell>
          <cell r="O3888">
            <v>3</v>
          </cell>
          <cell r="P3888">
            <v>3</v>
          </cell>
          <cell r="Q3888">
            <v>3</v>
          </cell>
          <cell r="R3888">
            <v>3</v>
          </cell>
        </row>
        <row r="3889">
          <cell r="A3889">
            <v>206226</v>
          </cell>
          <cell r="B3889" t="str">
            <v>RUBIA XT 15W40           1000L  TOT   SG</v>
          </cell>
          <cell r="C3889" t="str">
            <v>1000L</v>
          </cell>
          <cell r="D3889" t="str">
            <v>154HDAD_H_SG</v>
          </cell>
          <cell r="E3889" t="str">
            <v>P11N02N6</v>
          </cell>
          <cell r="F3889" t="str">
            <v>SG</v>
          </cell>
          <cell r="G3889" t="str">
            <v>AO</v>
          </cell>
          <cell r="H3889" t="str">
            <v>-</v>
          </cell>
          <cell r="I3889" t="str">
            <v>2B</v>
          </cell>
          <cell r="J3889" t="str">
            <v>close</v>
          </cell>
          <cell r="K3889" t="str">
            <v>close</v>
          </cell>
          <cell r="L3889" t="str">
            <v>LH</v>
          </cell>
          <cell r="M3889" t="str">
            <v>LH</v>
          </cell>
          <cell r="N3889" t="str">
            <v>LH</v>
          </cell>
          <cell r="O3889" t="str">
            <v>LH</v>
          </cell>
          <cell r="P3889" t="str">
            <v>LH</v>
          </cell>
          <cell r="Q3889" t="str">
            <v>LH</v>
          </cell>
          <cell r="R3889" t="str">
            <v xml:space="preserve">LH </v>
          </cell>
        </row>
        <row r="3890">
          <cell r="A3890">
            <v>211221</v>
          </cell>
          <cell r="B3890" t="str">
            <v>RUBIA XT 15W40           1000L  TOT  1SG</v>
          </cell>
          <cell r="C3890" t="str">
            <v>1000L</v>
          </cell>
          <cell r="D3890" t="str">
            <v>154HDBB_H_SG</v>
          </cell>
          <cell r="E3890" t="str">
            <v>P11N02N6</v>
          </cell>
          <cell r="F3890" t="str">
            <v>SG</v>
          </cell>
          <cell r="G3890" t="str">
            <v>AO</v>
          </cell>
          <cell r="H3890" t="str">
            <v>-</v>
          </cell>
          <cell r="I3890" t="str">
            <v>-</v>
          </cell>
          <cell r="J3890" t="str">
            <v>2B</v>
          </cell>
          <cell r="K3890" t="str">
            <v>LS</v>
          </cell>
          <cell r="L3890" t="str">
            <v>LH</v>
          </cell>
          <cell r="M3890" t="str">
            <v>LH</v>
          </cell>
          <cell r="N3890" t="str">
            <v>LH</v>
          </cell>
          <cell r="O3890" t="str">
            <v>LH</v>
          </cell>
          <cell r="P3890" t="str">
            <v>LH</v>
          </cell>
          <cell r="Q3890" t="str">
            <v>LH</v>
          </cell>
          <cell r="R3890" t="str">
            <v xml:space="preserve">LH </v>
          </cell>
        </row>
        <row r="3891">
          <cell r="A3891">
            <v>167043</v>
          </cell>
          <cell r="B3891" t="str">
            <v>RUBIA XT 15W40           18B1L  TOT   SG</v>
          </cell>
          <cell r="C3891" t="str">
            <v>18B1L</v>
          </cell>
          <cell r="D3891" t="str">
            <v>154HDAD_H_SG</v>
          </cell>
          <cell r="E3891" t="str">
            <v>P11N02N6</v>
          </cell>
          <cell r="F3891" t="str">
            <v>SG</v>
          </cell>
          <cell r="G3891" t="str">
            <v>AO</v>
          </cell>
          <cell r="H3891" t="str">
            <v>2A</v>
          </cell>
          <cell r="I3891" t="str">
            <v>for depletion</v>
          </cell>
          <cell r="J3891" t="str">
            <v>close</v>
          </cell>
          <cell r="K3891" t="str">
            <v>close</v>
          </cell>
          <cell r="L3891" t="str">
            <v>LH</v>
          </cell>
          <cell r="M3891" t="str">
            <v>LH</v>
          </cell>
          <cell r="N3891" t="str">
            <v>LH</v>
          </cell>
          <cell r="O3891" t="str">
            <v>LH</v>
          </cell>
          <cell r="P3891" t="str">
            <v>LH</v>
          </cell>
          <cell r="Q3891" t="str">
            <v>LH</v>
          </cell>
          <cell r="R3891" t="str">
            <v xml:space="preserve">LH </v>
          </cell>
        </row>
        <row r="3892">
          <cell r="A3892">
            <v>211217</v>
          </cell>
          <cell r="B3892" t="str">
            <v>RUBIA XT 15W40           18B1L  TOT  1SG</v>
          </cell>
          <cell r="C3892" t="str">
            <v>18B1L</v>
          </cell>
          <cell r="D3892" t="str">
            <v>154HDBB_H_SG</v>
          </cell>
          <cell r="E3892" t="str">
            <v>P11N02N6</v>
          </cell>
          <cell r="F3892" t="str">
            <v>SG</v>
          </cell>
          <cell r="G3892" t="str">
            <v>AO</v>
          </cell>
          <cell r="H3892" t="str">
            <v>-</v>
          </cell>
          <cell r="I3892" t="str">
            <v>-</v>
          </cell>
          <cell r="J3892" t="str">
            <v>for depletion</v>
          </cell>
          <cell r="K3892" t="str">
            <v>for depletion</v>
          </cell>
          <cell r="L3892" t="str">
            <v>LS</v>
          </cell>
          <cell r="M3892" t="str">
            <v>LS</v>
          </cell>
          <cell r="N3892" t="str">
            <v>LH</v>
          </cell>
          <cell r="O3892" t="str">
            <v>LH</v>
          </cell>
          <cell r="P3892" t="str">
            <v>LH</v>
          </cell>
          <cell r="Q3892" t="str">
            <v>LH</v>
          </cell>
          <cell r="R3892" t="str">
            <v xml:space="preserve">LH </v>
          </cell>
        </row>
        <row r="3893">
          <cell r="A3893">
            <v>159440</v>
          </cell>
          <cell r="B3893" t="str">
            <v>RUBIA XT 15W40           18LP   TOT   SG</v>
          </cell>
          <cell r="C3893" t="str">
            <v>18LP</v>
          </cell>
          <cell r="D3893" t="str">
            <v>154HDAD_H_SG</v>
          </cell>
          <cell r="E3893" t="str">
            <v>P11N02N6</v>
          </cell>
          <cell r="F3893" t="str">
            <v>SG</v>
          </cell>
          <cell r="G3893" t="str">
            <v>AO</v>
          </cell>
          <cell r="H3893" t="str">
            <v>2A</v>
          </cell>
          <cell r="I3893" t="str">
            <v>for depletion</v>
          </cell>
          <cell r="J3893" t="str">
            <v>close</v>
          </cell>
          <cell r="K3893" t="str">
            <v>close</v>
          </cell>
          <cell r="L3893" t="str">
            <v>LH</v>
          </cell>
          <cell r="M3893" t="str">
            <v>LH</v>
          </cell>
          <cell r="N3893" t="str">
            <v>LH</v>
          </cell>
          <cell r="O3893" t="str">
            <v>LH</v>
          </cell>
          <cell r="P3893" t="str">
            <v>LH</v>
          </cell>
          <cell r="Q3893" t="str">
            <v>LH</v>
          </cell>
          <cell r="R3893" t="str">
            <v xml:space="preserve">LH </v>
          </cell>
        </row>
        <row r="3894">
          <cell r="A3894">
            <v>211214</v>
          </cell>
          <cell r="B3894" t="str">
            <v>RUBIA XT 15W40           18LP   TOT  1SG</v>
          </cell>
          <cell r="C3894" t="str">
            <v>18LP</v>
          </cell>
          <cell r="D3894" t="str">
            <v>154HDBB_H_SG</v>
          </cell>
          <cell r="E3894" t="str">
            <v>P11N02N6</v>
          </cell>
          <cell r="F3894" t="str">
            <v>SG</v>
          </cell>
          <cell r="G3894" t="str">
            <v>AO</v>
          </cell>
          <cell r="H3894" t="str">
            <v>-</v>
          </cell>
          <cell r="I3894" t="str">
            <v>-</v>
          </cell>
          <cell r="J3894" t="str">
            <v>for depletion</v>
          </cell>
          <cell r="K3894" t="str">
            <v>for depletion</v>
          </cell>
          <cell r="L3894" t="str">
            <v>LS</v>
          </cell>
          <cell r="M3894" t="str">
            <v>LS</v>
          </cell>
          <cell r="N3894" t="str">
            <v>LH</v>
          </cell>
          <cell r="O3894" t="str">
            <v>LH</v>
          </cell>
          <cell r="P3894" t="str">
            <v>LH</v>
          </cell>
          <cell r="Q3894" t="str">
            <v>LH</v>
          </cell>
          <cell r="R3894" t="str">
            <v xml:space="preserve">LH </v>
          </cell>
        </row>
        <row r="3895">
          <cell r="A3895">
            <v>194509</v>
          </cell>
          <cell r="B3895" t="str">
            <v>RUBIA XT 15W40           208L   TOT   SG</v>
          </cell>
          <cell r="C3895" t="str">
            <v>208L</v>
          </cell>
          <cell r="D3895" t="str">
            <v>154HDAD_H_SG</v>
          </cell>
          <cell r="E3895" t="str">
            <v>P11N02N6</v>
          </cell>
          <cell r="F3895" t="str">
            <v>SG</v>
          </cell>
          <cell r="G3895" t="str">
            <v>AO</v>
          </cell>
          <cell r="H3895">
            <v>1</v>
          </cell>
          <cell r="I3895" t="str">
            <v>2A</v>
          </cell>
          <cell r="J3895" t="str">
            <v>for depletion</v>
          </cell>
          <cell r="K3895" t="str">
            <v>for depletion</v>
          </cell>
          <cell r="L3895" t="str">
            <v>LH</v>
          </cell>
          <cell r="M3895" t="str">
            <v>LH</v>
          </cell>
          <cell r="N3895" t="str">
            <v>LH</v>
          </cell>
          <cell r="O3895" t="str">
            <v>LH</v>
          </cell>
          <cell r="P3895" t="str">
            <v>LH</v>
          </cell>
          <cell r="Q3895" t="str">
            <v>LH</v>
          </cell>
          <cell r="R3895" t="str">
            <v xml:space="preserve">LH </v>
          </cell>
        </row>
        <row r="3896">
          <cell r="A3896">
            <v>211218</v>
          </cell>
          <cell r="B3896" t="str">
            <v>RUBIA XT 15W40           208L   TOT  1SG</v>
          </cell>
          <cell r="C3896" t="str">
            <v>208L</v>
          </cell>
          <cell r="D3896" t="str">
            <v>154HDBB_H_SG</v>
          </cell>
          <cell r="E3896" t="str">
            <v>P11N02N6</v>
          </cell>
          <cell r="F3896" t="str">
            <v>SG</v>
          </cell>
          <cell r="G3896" t="str">
            <v>AO</v>
          </cell>
          <cell r="H3896" t="str">
            <v>-</v>
          </cell>
          <cell r="I3896" t="str">
            <v>-</v>
          </cell>
          <cell r="J3896" t="str">
            <v>2A</v>
          </cell>
          <cell r="K3896" t="str">
            <v>LS</v>
          </cell>
          <cell r="L3896" t="str">
            <v>LH</v>
          </cell>
          <cell r="M3896" t="str">
            <v>LH</v>
          </cell>
          <cell r="N3896" t="str">
            <v>LH</v>
          </cell>
          <cell r="O3896" t="str">
            <v>LH</v>
          </cell>
          <cell r="P3896" t="str">
            <v>LH</v>
          </cell>
          <cell r="Q3896" t="str">
            <v>LH</v>
          </cell>
          <cell r="R3896" t="str">
            <v xml:space="preserve">LH </v>
          </cell>
        </row>
        <row r="3897">
          <cell r="A3897">
            <v>159478</v>
          </cell>
          <cell r="B3897" t="str">
            <v>RUBIA XT 15W40           20LJ   TOT   SG</v>
          </cell>
          <cell r="C3897" t="str">
            <v>20LJ</v>
          </cell>
          <cell r="D3897" t="str">
            <v>154HDAD_H_SG</v>
          </cell>
          <cell r="E3897" t="str">
            <v>P11N02N6</v>
          </cell>
          <cell r="F3897" t="str">
            <v>SG</v>
          </cell>
          <cell r="G3897" t="str">
            <v>AO</v>
          </cell>
          <cell r="H3897" t="str">
            <v>2A</v>
          </cell>
          <cell r="I3897" t="str">
            <v>2A</v>
          </cell>
          <cell r="J3897" t="str">
            <v>close</v>
          </cell>
          <cell r="K3897" t="str">
            <v>close</v>
          </cell>
          <cell r="L3897" t="str">
            <v>LH</v>
          </cell>
          <cell r="M3897" t="str">
            <v>LH</v>
          </cell>
          <cell r="N3897" t="str">
            <v>LH</v>
          </cell>
          <cell r="O3897" t="str">
            <v>LH</v>
          </cell>
          <cell r="P3897" t="str">
            <v>LH</v>
          </cell>
          <cell r="Q3897" t="str">
            <v>LH</v>
          </cell>
          <cell r="R3897" t="str">
            <v xml:space="preserve">LH </v>
          </cell>
        </row>
        <row r="3898">
          <cell r="A3898">
            <v>211215</v>
          </cell>
          <cell r="B3898" t="str">
            <v>RUBIA XT 15W40           20LJ   TOT  1SG</v>
          </cell>
          <cell r="C3898" t="str">
            <v>20LJ</v>
          </cell>
          <cell r="D3898" t="str">
            <v>154HDBB_H_SG</v>
          </cell>
          <cell r="E3898" t="str">
            <v>P11N02N6</v>
          </cell>
          <cell r="F3898" t="str">
            <v>SG</v>
          </cell>
          <cell r="G3898" t="str">
            <v>AO</v>
          </cell>
          <cell r="H3898" t="str">
            <v>-</v>
          </cell>
          <cell r="I3898" t="str">
            <v>-</v>
          </cell>
          <cell r="J3898" t="str">
            <v>for depletion</v>
          </cell>
          <cell r="K3898" t="str">
            <v>for depletion</v>
          </cell>
          <cell r="L3898" t="str">
            <v>LS</v>
          </cell>
          <cell r="M3898" t="str">
            <v>LS</v>
          </cell>
          <cell r="N3898" t="str">
            <v>LH</v>
          </cell>
          <cell r="O3898" t="str">
            <v>LH</v>
          </cell>
          <cell r="P3898" t="str">
            <v>LH</v>
          </cell>
          <cell r="Q3898" t="str">
            <v>LH</v>
          </cell>
          <cell r="R3898" t="str">
            <v xml:space="preserve">LH </v>
          </cell>
        </row>
        <row r="3899">
          <cell r="A3899">
            <v>195696</v>
          </cell>
          <cell r="B3899" t="str">
            <v>RUBIA XT 15W40           3B5L   TOT   SG</v>
          </cell>
          <cell r="C3899" t="str">
            <v>3B5L</v>
          </cell>
          <cell r="D3899" t="str">
            <v>154HDAD_H_SG</v>
          </cell>
          <cell r="E3899" t="str">
            <v>P11N02N6</v>
          </cell>
          <cell r="F3899" t="str">
            <v>SG</v>
          </cell>
          <cell r="G3899" t="str">
            <v>AO</v>
          </cell>
          <cell r="H3899" t="str">
            <v>2A</v>
          </cell>
          <cell r="I3899" t="str">
            <v>2A</v>
          </cell>
          <cell r="J3899" t="str">
            <v>for depletion</v>
          </cell>
          <cell r="K3899" t="str">
            <v>for depletion</v>
          </cell>
          <cell r="L3899" t="str">
            <v>LS</v>
          </cell>
          <cell r="M3899" t="str">
            <v>LS</v>
          </cell>
          <cell r="N3899" t="str">
            <v>LH</v>
          </cell>
          <cell r="O3899" t="str">
            <v>LH</v>
          </cell>
          <cell r="P3899" t="str">
            <v>LH</v>
          </cell>
          <cell r="Q3899" t="str">
            <v>LH</v>
          </cell>
          <cell r="R3899" t="str">
            <v xml:space="preserve">LH </v>
          </cell>
        </row>
        <row r="3900">
          <cell r="A3900">
            <v>211220</v>
          </cell>
          <cell r="B3900" t="str">
            <v>RUBIA XT 15W40           3B5L   TOT  1SG</v>
          </cell>
          <cell r="C3900" t="str">
            <v>3B5L</v>
          </cell>
          <cell r="D3900" t="str">
            <v>154HDBB_H_SG</v>
          </cell>
          <cell r="E3900" t="str">
            <v>P11N02N6</v>
          </cell>
          <cell r="F3900" t="str">
            <v>SG</v>
          </cell>
          <cell r="G3900" t="str">
            <v>AO</v>
          </cell>
          <cell r="H3900" t="str">
            <v>-</v>
          </cell>
          <cell r="I3900" t="str">
            <v>-</v>
          </cell>
          <cell r="J3900" t="str">
            <v>2B</v>
          </cell>
          <cell r="K3900" t="str">
            <v>LS</v>
          </cell>
          <cell r="L3900" t="str">
            <v>LH</v>
          </cell>
          <cell r="M3900" t="str">
            <v>LH</v>
          </cell>
          <cell r="N3900" t="str">
            <v>LH</v>
          </cell>
          <cell r="O3900" t="str">
            <v>LH</v>
          </cell>
          <cell r="P3900" t="str">
            <v>LH</v>
          </cell>
          <cell r="Q3900" t="str">
            <v>LH</v>
          </cell>
          <cell r="R3900" t="str">
            <v xml:space="preserve">LH </v>
          </cell>
        </row>
        <row r="3901">
          <cell r="A3901">
            <v>195690</v>
          </cell>
          <cell r="B3901" t="str">
            <v>RUBIA XT 15W40           4B4L   TOT   SG</v>
          </cell>
          <cell r="C3901" t="str">
            <v>4B4L</v>
          </cell>
          <cell r="D3901" t="str">
            <v>154HDAD_H_SG</v>
          </cell>
          <cell r="E3901" t="str">
            <v>P11N02N6</v>
          </cell>
          <cell r="F3901" t="str">
            <v>SG</v>
          </cell>
          <cell r="G3901" t="str">
            <v>AO</v>
          </cell>
          <cell r="H3901" t="str">
            <v>2A</v>
          </cell>
          <cell r="I3901" t="str">
            <v>for depletion</v>
          </cell>
          <cell r="J3901" t="str">
            <v>close</v>
          </cell>
          <cell r="K3901" t="str">
            <v>close</v>
          </cell>
          <cell r="L3901" t="str">
            <v>LH</v>
          </cell>
          <cell r="M3901" t="str">
            <v>LH</v>
          </cell>
          <cell r="N3901" t="str">
            <v>LH</v>
          </cell>
          <cell r="O3901" t="str">
            <v>LH</v>
          </cell>
          <cell r="P3901" t="str">
            <v>LH</v>
          </cell>
          <cell r="Q3901" t="str">
            <v>LH</v>
          </cell>
          <cell r="R3901" t="str">
            <v xml:space="preserve">LH </v>
          </cell>
        </row>
        <row r="3902">
          <cell r="A3902">
            <v>211219</v>
          </cell>
          <cell r="B3902" t="str">
            <v>RUBIA XT 15W40           4B4L   TOT  1SG</v>
          </cell>
          <cell r="C3902" t="str">
            <v>4B4L</v>
          </cell>
          <cell r="D3902" t="str">
            <v>154HDBB_H_SG</v>
          </cell>
          <cell r="E3902" t="str">
            <v>P11N02N6</v>
          </cell>
          <cell r="F3902" t="str">
            <v>SG</v>
          </cell>
          <cell r="G3902" t="str">
            <v>AO</v>
          </cell>
          <cell r="H3902" t="str">
            <v>-</v>
          </cell>
          <cell r="I3902" t="str">
            <v>-</v>
          </cell>
          <cell r="J3902" t="str">
            <v>for depletion</v>
          </cell>
          <cell r="K3902" t="str">
            <v>for depletion</v>
          </cell>
          <cell r="L3902" t="str">
            <v>LS</v>
          </cell>
          <cell r="M3902" t="str">
            <v>LS</v>
          </cell>
          <cell r="N3902" t="str">
            <v>LH</v>
          </cell>
          <cell r="O3902" t="str">
            <v>LH</v>
          </cell>
          <cell r="P3902" t="str">
            <v>LH</v>
          </cell>
          <cell r="Q3902" t="str">
            <v>LH</v>
          </cell>
          <cell r="R3902" t="str">
            <v xml:space="preserve">LH </v>
          </cell>
        </row>
        <row r="3903">
          <cell r="A3903">
            <v>159645</v>
          </cell>
          <cell r="B3903" t="str">
            <v>RUBIA XT 15W40           FXTANK TOT   SG</v>
          </cell>
          <cell r="C3903" t="str">
            <v>FXTANK</v>
          </cell>
          <cell r="D3903" t="str">
            <v>154HDAD_H_SG</v>
          </cell>
          <cell r="E3903" t="str">
            <v>P11N02N6</v>
          </cell>
          <cell r="F3903" t="str">
            <v>SG</v>
          </cell>
          <cell r="G3903" t="str">
            <v>AO</v>
          </cell>
          <cell r="H3903">
            <v>1</v>
          </cell>
          <cell r="I3903" t="str">
            <v>On order Bulk</v>
          </cell>
          <cell r="J3903" t="str">
            <v>for depletion</v>
          </cell>
          <cell r="K3903" t="str">
            <v>for depletion</v>
          </cell>
          <cell r="L3903" t="str">
            <v>LH</v>
          </cell>
          <cell r="M3903" t="str">
            <v>LH</v>
          </cell>
          <cell r="N3903" t="str">
            <v>LH</v>
          </cell>
          <cell r="O3903" t="str">
            <v>LH</v>
          </cell>
          <cell r="P3903" t="str">
            <v>LH</v>
          </cell>
          <cell r="Q3903" t="str">
            <v>LH</v>
          </cell>
          <cell r="R3903" t="str">
            <v xml:space="preserve">LH </v>
          </cell>
        </row>
        <row r="3904">
          <cell r="A3904">
            <v>211216</v>
          </cell>
          <cell r="B3904" t="str">
            <v>RUBIA XT 15W40           FXTANK TOT  1SG</v>
          </cell>
          <cell r="C3904" t="str">
            <v>FXTANK</v>
          </cell>
          <cell r="D3904" t="str">
            <v>154HDBB_H_SG</v>
          </cell>
          <cell r="E3904" t="str">
            <v>P11N02N6</v>
          </cell>
          <cell r="F3904" t="str">
            <v>SG</v>
          </cell>
          <cell r="G3904" t="str">
            <v>AO</v>
          </cell>
          <cell r="H3904" t="str">
            <v>-</v>
          </cell>
          <cell r="I3904" t="str">
            <v>-</v>
          </cell>
          <cell r="J3904" t="str">
            <v>for depletion</v>
          </cell>
          <cell r="K3904" t="str">
            <v>for depletion</v>
          </cell>
          <cell r="L3904" t="str">
            <v>LS</v>
          </cell>
          <cell r="M3904" t="str">
            <v>LS</v>
          </cell>
          <cell r="N3904" t="str">
            <v>LH</v>
          </cell>
          <cell r="O3904" t="str">
            <v>LH</v>
          </cell>
          <cell r="P3904" t="str">
            <v>LH</v>
          </cell>
          <cell r="Q3904" t="str">
            <v>LH</v>
          </cell>
          <cell r="R3904" t="str">
            <v xml:space="preserve">LH </v>
          </cell>
        </row>
        <row r="3905">
          <cell r="A3905">
            <v>167044</v>
          </cell>
          <cell r="B3905" t="str">
            <v>RUBIA XT 20W50           18B1L  TOT   SG</v>
          </cell>
          <cell r="C3905" t="str">
            <v>18B1L</v>
          </cell>
          <cell r="D3905" t="str">
            <v>205HDPP_H_SG</v>
          </cell>
          <cell r="E3905" t="str">
            <v>P11N02N6</v>
          </cell>
          <cell r="F3905" t="str">
            <v>SG</v>
          </cell>
          <cell r="G3905" t="str">
            <v>AO</v>
          </cell>
          <cell r="H3905" t="str">
            <v>2A</v>
          </cell>
          <cell r="I3905" t="str">
            <v>2B</v>
          </cell>
          <cell r="J3905" t="str">
            <v>for depletion</v>
          </cell>
          <cell r="K3905" t="str">
            <v>for depletion</v>
          </cell>
          <cell r="L3905" t="str">
            <v>LH</v>
          </cell>
          <cell r="M3905" t="str">
            <v>LH</v>
          </cell>
          <cell r="N3905" t="str">
            <v>LH</v>
          </cell>
          <cell r="O3905" t="str">
            <v>LH</v>
          </cell>
          <cell r="P3905" t="str">
            <v>LH</v>
          </cell>
          <cell r="Q3905" t="str">
            <v>LH</v>
          </cell>
          <cell r="R3905" t="str">
            <v xml:space="preserve">LH </v>
          </cell>
        </row>
        <row r="3906">
          <cell r="A3906">
            <v>211204</v>
          </cell>
          <cell r="B3906" t="str">
            <v>RUBIA XT 20W50           18B1L  TOT  1SG</v>
          </cell>
          <cell r="C3906" t="str">
            <v>18B1L</v>
          </cell>
          <cell r="D3906" t="str">
            <v>205HDJJ_H_SG</v>
          </cell>
          <cell r="E3906" t="str">
            <v>P11N02N6</v>
          </cell>
          <cell r="F3906" t="str">
            <v>SG</v>
          </cell>
          <cell r="G3906" t="str">
            <v>AO</v>
          </cell>
          <cell r="H3906" t="str">
            <v>-</v>
          </cell>
          <cell r="I3906" t="str">
            <v>-</v>
          </cell>
          <cell r="J3906" t="str">
            <v>2B</v>
          </cell>
          <cell r="K3906" t="str">
            <v>LS</v>
          </cell>
          <cell r="L3906" t="str">
            <v>LS</v>
          </cell>
          <cell r="M3906" t="str">
            <v>LH</v>
          </cell>
          <cell r="N3906" t="str">
            <v>LH</v>
          </cell>
          <cell r="O3906" t="str">
            <v>LH</v>
          </cell>
          <cell r="P3906" t="str">
            <v>LH</v>
          </cell>
          <cell r="Q3906" t="str">
            <v>LH</v>
          </cell>
          <cell r="R3906" t="str">
            <v xml:space="preserve">LH </v>
          </cell>
        </row>
        <row r="3907">
          <cell r="A3907">
            <v>159442</v>
          </cell>
          <cell r="B3907" t="str">
            <v>RUBIA XT 20W50           18LP   TOT   SG</v>
          </cell>
          <cell r="C3907" t="str">
            <v>18LP</v>
          </cell>
          <cell r="D3907" t="str">
            <v>205HDPP_H_SG</v>
          </cell>
          <cell r="E3907" t="str">
            <v>P11N02N6</v>
          </cell>
          <cell r="F3907" t="str">
            <v>SG</v>
          </cell>
          <cell r="G3907" t="str">
            <v>AO</v>
          </cell>
          <cell r="H3907" t="str">
            <v>2B</v>
          </cell>
          <cell r="I3907" t="str">
            <v>for depletion</v>
          </cell>
          <cell r="J3907" t="str">
            <v>close</v>
          </cell>
          <cell r="K3907" t="str">
            <v>close</v>
          </cell>
          <cell r="L3907" t="str">
            <v>LH</v>
          </cell>
          <cell r="M3907" t="str">
            <v>LH</v>
          </cell>
          <cell r="N3907" t="str">
            <v>LH</v>
          </cell>
          <cell r="O3907" t="str">
            <v>LH</v>
          </cell>
          <cell r="P3907" t="str">
            <v>LH</v>
          </cell>
          <cell r="Q3907" t="str">
            <v>LH</v>
          </cell>
          <cell r="R3907" t="str">
            <v xml:space="preserve">LH </v>
          </cell>
        </row>
        <row r="3908">
          <cell r="A3908">
            <v>211201</v>
          </cell>
          <cell r="B3908" t="str">
            <v>RUBIA XT 20W50           18LP   TOT  1SG</v>
          </cell>
          <cell r="C3908" t="str">
            <v>18LP</v>
          </cell>
          <cell r="D3908" t="str">
            <v>205HDJJ_H_SG</v>
          </cell>
          <cell r="E3908" t="str">
            <v>P11N02N6</v>
          </cell>
          <cell r="F3908" t="str">
            <v>SG</v>
          </cell>
          <cell r="G3908" t="str">
            <v>AO</v>
          </cell>
          <cell r="H3908" t="str">
            <v>-</v>
          </cell>
          <cell r="I3908" t="str">
            <v>-</v>
          </cell>
          <cell r="J3908" t="str">
            <v>for depletion</v>
          </cell>
          <cell r="K3908" t="str">
            <v>for depletion</v>
          </cell>
          <cell r="L3908" t="str">
            <v>LS</v>
          </cell>
          <cell r="M3908" t="str">
            <v>LS</v>
          </cell>
          <cell r="N3908" t="str">
            <v>LH</v>
          </cell>
          <cell r="O3908" t="str">
            <v>LH</v>
          </cell>
          <cell r="P3908" t="str">
            <v>LH</v>
          </cell>
          <cell r="Q3908" t="str">
            <v>LH</v>
          </cell>
          <cell r="R3908" t="str">
            <v xml:space="preserve">LH </v>
          </cell>
        </row>
        <row r="3909">
          <cell r="A3909">
            <v>194510</v>
          </cell>
          <cell r="B3909" t="str">
            <v>RUBIA XT 20W50           208L   TOT   SG</v>
          </cell>
          <cell r="C3909" t="str">
            <v>208L</v>
          </cell>
          <cell r="D3909" t="str">
            <v>205HDPP_H_SG</v>
          </cell>
          <cell r="E3909" t="str">
            <v>P11N02N6</v>
          </cell>
          <cell r="F3909" t="str">
            <v>SG</v>
          </cell>
          <cell r="G3909" t="str">
            <v>AO</v>
          </cell>
          <cell r="H3909">
            <v>1</v>
          </cell>
          <cell r="I3909">
            <v>1</v>
          </cell>
          <cell r="J3909" t="str">
            <v>for depletion</v>
          </cell>
          <cell r="K3909" t="str">
            <v>for depletion</v>
          </cell>
          <cell r="L3909" t="str">
            <v>LH</v>
          </cell>
          <cell r="M3909" t="str">
            <v>LH</v>
          </cell>
          <cell r="N3909" t="str">
            <v>LH</v>
          </cell>
          <cell r="O3909" t="str">
            <v>LH</v>
          </cell>
          <cell r="P3909" t="str">
            <v>LH</v>
          </cell>
          <cell r="Q3909" t="str">
            <v>LH</v>
          </cell>
          <cell r="R3909" t="str">
            <v xml:space="preserve">LH </v>
          </cell>
        </row>
        <row r="3910">
          <cell r="A3910">
            <v>211205</v>
          </cell>
          <cell r="B3910" t="str">
            <v>RUBIA XT 20W50           208L   TOT  1SG</v>
          </cell>
          <cell r="C3910" t="str">
            <v>208L</v>
          </cell>
          <cell r="D3910" t="str">
            <v>205HDJJ_H_SG</v>
          </cell>
          <cell r="E3910" t="str">
            <v>P11N02N6</v>
          </cell>
          <cell r="F3910" t="str">
            <v>SG</v>
          </cell>
          <cell r="G3910" t="str">
            <v>AO</v>
          </cell>
          <cell r="H3910" t="str">
            <v>-</v>
          </cell>
          <cell r="I3910" t="str">
            <v>-</v>
          </cell>
          <cell r="J3910" t="str">
            <v>2B</v>
          </cell>
          <cell r="K3910" t="str">
            <v>LS</v>
          </cell>
          <cell r="L3910" t="str">
            <v>LS</v>
          </cell>
          <cell r="M3910" t="str">
            <v>LH</v>
          </cell>
          <cell r="N3910" t="str">
            <v>LH</v>
          </cell>
          <cell r="O3910" t="str">
            <v>LH</v>
          </cell>
          <cell r="P3910" t="str">
            <v>LH</v>
          </cell>
          <cell r="Q3910" t="str">
            <v>LH</v>
          </cell>
          <cell r="R3910" t="str">
            <v xml:space="preserve">LH </v>
          </cell>
        </row>
        <row r="3911">
          <cell r="A3911">
            <v>193193</v>
          </cell>
          <cell r="B3911" t="str">
            <v>RUBIA XT 20W50           20LJ   TOT   SG</v>
          </cell>
          <cell r="C3911" t="str">
            <v>20LJ</v>
          </cell>
          <cell r="D3911" t="str">
            <v>205HDPP_H_SG</v>
          </cell>
          <cell r="E3911" t="str">
            <v>P11N02N6</v>
          </cell>
          <cell r="F3911" t="str">
            <v>SG</v>
          </cell>
          <cell r="G3911" t="str">
            <v>AO</v>
          </cell>
          <cell r="H3911">
            <v>3</v>
          </cell>
          <cell r="I3911">
            <v>3</v>
          </cell>
          <cell r="J3911" t="str">
            <v>close</v>
          </cell>
          <cell r="K3911" t="str">
            <v>close</v>
          </cell>
          <cell r="L3911" t="str">
            <v>LH</v>
          </cell>
          <cell r="M3911" t="str">
            <v>LH</v>
          </cell>
          <cell r="N3911" t="str">
            <v>LH</v>
          </cell>
          <cell r="O3911" t="str">
            <v>LH</v>
          </cell>
          <cell r="P3911" t="str">
            <v>LH</v>
          </cell>
          <cell r="Q3911" t="str">
            <v>LH</v>
          </cell>
          <cell r="R3911" t="str">
            <v xml:space="preserve">LH </v>
          </cell>
        </row>
        <row r="3912">
          <cell r="A3912">
            <v>211207</v>
          </cell>
          <cell r="B3912" t="str">
            <v>RUBIA XT 20W50           20LJ   TOT  1SG</v>
          </cell>
          <cell r="C3912" t="str">
            <v>20LJ</v>
          </cell>
          <cell r="D3912" t="str">
            <v>205HDJJ_H_SG</v>
          </cell>
          <cell r="E3912" t="str">
            <v>P11N02N6</v>
          </cell>
          <cell r="F3912" t="str">
            <v>SG</v>
          </cell>
          <cell r="G3912" t="str">
            <v>AO</v>
          </cell>
          <cell r="H3912" t="str">
            <v>-</v>
          </cell>
          <cell r="I3912" t="str">
            <v>-</v>
          </cell>
          <cell r="J3912">
            <v>3</v>
          </cell>
          <cell r="K3912" t="str">
            <v>LS</v>
          </cell>
          <cell r="L3912" t="str">
            <v>LH</v>
          </cell>
          <cell r="M3912" t="str">
            <v>LH</v>
          </cell>
          <cell r="N3912" t="str">
            <v>LH</v>
          </cell>
          <cell r="O3912" t="str">
            <v>LH</v>
          </cell>
          <cell r="P3912" t="str">
            <v>LH</v>
          </cell>
          <cell r="Q3912" t="str">
            <v>LH</v>
          </cell>
          <cell r="R3912" t="str">
            <v xml:space="preserve">LH </v>
          </cell>
        </row>
        <row r="3913">
          <cell r="A3913">
            <v>195702</v>
          </cell>
          <cell r="B3913" t="str">
            <v>RUBIA XT 20W50           3B5L   TOT   SG</v>
          </cell>
          <cell r="C3913" t="str">
            <v>3B5L</v>
          </cell>
          <cell r="D3913" t="str">
            <v>205HDPP_H_SG</v>
          </cell>
          <cell r="E3913" t="str">
            <v>P11N02N6</v>
          </cell>
          <cell r="F3913" t="str">
            <v>SG</v>
          </cell>
          <cell r="G3913" t="str">
            <v>AO</v>
          </cell>
          <cell r="H3913" t="str">
            <v>2A</v>
          </cell>
          <cell r="I3913" t="str">
            <v>2A</v>
          </cell>
          <cell r="J3913" t="str">
            <v>for depletion</v>
          </cell>
          <cell r="K3913" t="str">
            <v>for depletion</v>
          </cell>
          <cell r="L3913" t="str">
            <v>LH</v>
          </cell>
          <cell r="M3913" t="str">
            <v>LH</v>
          </cell>
          <cell r="N3913" t="str">
            <v>LH</v>
          </cell>
          <cell r="O3913" t="str">
            <v>LH</v>
          </cell>
          <cell r="P3913" t="str">
            <v>LH</v>
          </cell>
          <cell r="Q3913" t="str">
            <v>LH</v>
          </cell>
          <cell r="R3913" t="str">
            <v xml:space="preserve">LH </v>
          </cell>
        </row>
        <row r="3914">
          <cell r="A3914">
            <v>211206</v>
          </cell>
          <cell r="B3914" t="str">
            <v>RUBIA XT 20W50           3B5L   TOT  1SG</v>
          </cell>
          <cell r="C3914" t="str">
            <v>3B5L</v>
          </cell>
          <cell r="D3914" t="str">
            <v>205HDJJ_H_SG</v>
          </cell>
          <cell r="E3914" t="str">
            <v>P11N02N6</v>
          </cell>
          <cell r="F3914" t="str">
            <v>SG</v>
          </cell>
          <cell r="G3914" t="str">
            <v>AO</v>
          </cell>
          <cell r="H3914" t="str">
            <v>-</v>
          </cell>
          <cell r="I3914" t="str">
            <v>-</v>
          </cell>
          <cell r="J3914" t="str">
            <v>2B</v>
          </cell>
          <cell r="K3914" t="str">
            <v>LS</v>
          </cell>
          <cell r="L3914" t="str">
            <v>LH</v>
          </cell>
          <cell r="M3914" t="str">
            <v>LH</v>
          </cell>
          <cell r="N3914" t="str">
            <v>LH</v>
          </cell>
          <cell r="O3914" t="str">
            <v>LH</v>
          </cell>
          <cell r="P3914" t="str">
            <v>LH</v>
          </cell>
          <cell r="Q3914" t="str">
            <v>LH</v>
          </cell>
          <cell r="R3914" t="str">
            <v xml:space="preserve">LH </v>
          </cell>
        </row>
        <row r="3915">
          <cell r="A3915">
            <v>193180</v>
          </cell>
          <cell r="B3915" t="str">
            <v>RUBIA ZS 30              200L   TOT   KR</v>
          </cell>
          <cell r="C3915" t="str">
            <v>200L</v>
          </cell>
          <cell r="D3915" t="str">
            <v>G3000_H_KR01</v>
          </cell>
          <cell r="E3915" t="str">
            <v>P11N02N6</v>
          </cell>
          <cell r="F3915" t="str">
            <v>KR</v>
          </cell>
          <cell r="G3915" t="str">
            <v>AO</v>
          </cell>
          <cell r="H3915" t="str">
            <v>-</v>
          </cell>
          <cell r="I3915">
            <v>4</v>
          </cell>
          <cell r="J3915">
            <v>4</v>
          </cell>
          <cell r="K3915">
            <v>4</v>
          </cell>
          <cell r="L3915">
            <v>4</v>
          </cell>
          <cell r="M3915">
            <v>4</v>
          </cell>
          <cell r="N3915">
            <v>4</v>
          </cell>
          <cell r="O3915">
            <v>4</v>
          </cell>
          <cell r="P3915">
            <v>4</v>
          </cell>
          <cell r="Q3915">
            <v>4</v>
          </cell>
          <cell r="R3915" t="str">
            <v>LH</v>
          </cell>
        </row>
        <row r="3916">
          <cell r="A3916">
            <v>202021</v>
          </cell>
          <cell r="B3916" t="str">
            <v>SATURIX TS 68 AW         200L   TYS   SG</v>
          </cell>
          <cell r="C3916" t="str">
            <v>200L</v>
          </cell>
          <cell r="D3916" t="str">
            <v>HM068AA_H_SG</v>
          </cell>
          <cell r="E3916" t="str">
            <v>P12N06PP</v>
          </cell>
          <cell r="F3916" t="str">
            <v>SG</v>
          </cell>
          <cell r="G3916" t="str">
            <v>IO</v>
          </cell>
          <cell r="H3916">
            <v>3</v>
          </cell>
          <cell r="I3916">
            <v>3</v>
          </cell>
          <cell r="J3916">
            <v>3</v>
          </cell>
          <cell r="K3916">
            <v>3</v>
          </cell>
          <cell r="L3916">
            <v>3</v>
          </cell>
          <cell r="M3916" t="str">
            <v>LH</v>
          </cell>
          <cell r="N3916" t="str">
            <v>LH</v>
          </cell>
          <cell r="O3916" t="str">
            <v>LH</v>
          </cell>
          <cell r="P3916" t="str">
            <v>LH</v>
          </cell>
          <cell r="Q3916" t="str">
            <v>LH</v>
          </cell>
          <cell r="R3916" t="str">
            <v>LH</v>
          </cell>
        </row>
        <row r="3917">
          <cell r="A3917">
            <v>213983</v>
          </cell>
          <cell r="B3917" t="str">
            <v>SCOOTER 4 CITY 10W40     12B1L  ELF C</v>
          </cell>
          <cell r="C3917" t="str">
            <v>12B1L</v>
          </cell>
          <cell r="D3917" t="str">
            <v>104MOQQ</v>
          </cell>
          <cell r="E3917" t="str">
            <v>P11N03NV</v>
          </cell>
          <cell r="F3917" t="str">
            <v>C</v>
          </cell>
          <cell r="G3917" t="str">
            <v>AO</v>
          </cell>
          <cell r="H3917" t="str">
            <v>-</v>
          </cell>
          <cell r="I3917" t="str">
            <v>-</v>
          </cell>
          <cell r="J3917" t="str">
            <v>-</v>
          </cell>
          <cell r="K3917">
            <v>4</v>
          </cell>
          <cell r="L3917">
            <v>4</v>
          </cell>
          <cell r="M3917">
            <v>4</v>
          </cell>
          <cell r="N3917">
            <v>4</v>
          </cell>
          <cell r="O3917">
            <v>4</v>
          </cell>
          <cell r="P3917">
            <v>4</v>
          </cell>
          <cell r="Q3917">
            <v>4</v>
          </cell>
          <cell r="R3917" t="str">
            <v>LE</v>
          </cell>
        </row>
        <row r="3918">
          <cell r="A3918">
            <v>195115</v>
          </cell>
          <cell r="B3918" t="str">
            <v>SCOOTER 4 CITY 10W40     18B1L  ELF C1</v>
          </cell>
          <cell r="C3918" t="str">
            <v>18B1L</v>
          </cell>
          <cell r="D3918" t="str">
            <v>104MOQQ</v>
          </cell>
          <cell r="E3918" t="str">
            <v>P11N03NV</v>
          </cell>
          <cell r="F3918" t="str">
            <v>C</v>
          </cell>
          <cell r="G3918" t="str">
            <v>AO</v>
          </cell>
          <cell r="H3918">
            <v>4</v>
          </cell>
          <cell r="I3918">
            <v>4</v>
          </cell>
          <cell r="J3918">
            <v>4</v>
          </cell>
          <cell r="K3918">
            <v>4</v>
          </cell>
          <cell r="L3918" t="str">
            <v>LS</v>
          </cell>
          <cell r="M3918" t="str">
            <v>LH</v>
          </cell>
          <cell r="N3918" t="str">
            <v>LH</v>
          </cell>
          <cell r="O3918" t="str">
            <v>LH</v>
          </cell>
          <cell r="P3918" t="str">
            <v>LH</v>
          </cell>
          <cell r="Q3918" t="str">
            <v>LH</v>
          </cell>
          <cell r="R3918" t="str">
            <v xml:space="preserve">LH </v>
          </cell>
        </row>
        <row r="3919">
          <cell r="A3919">
            <v>213960</v>
          </cell>
          <cell r="B3919" t="str">
            <v>SCOOTER 4 MAXI CITY 5W40 12B1L  ELF C</v>
          </cell>
          <cell r="C3919" t="str">
            <v>12B1L</v>
          </cell>
          <cell r="D3919" t="str">
            <v>540PCZZ</v>
          </cell>
          <cell r="E3919" t="str">
            <v>P11N03NU</v>
          </cell>
          <cell r="F3919" t="str">
            <v>C</v>
          </cell>
          <cell r="G3919" t="str">
            <v>AO</v>
          </cell>
          <cell r="H3919" t="str">
            <v>-</v>
          </cell>
          <cell r="I3919" t="str">
            <v>-</v>
          </cell>
          <cell r="J3919" t="str">
            <v>-</v>
          </cell>
          <cell r="K3919">
            <v>4</v>
          </cell>
          <cell r="L3919">
            <v>4</v>
          </cell>
          <cell r="M3919">
            <v>4</v>
          </cell>
          <cell r="N3919">
            <v>4</v>
          </cell>
          <cell r="O3919">
            <v>4</v>
          </cell>
          <cell r="P3919">
            <v>4</v>
          </cell>
          <cell r="Q3919">
            <v>4</v>
          </cell>
          <cell r="R3919">
            <v>4</v>
          </cell>
        </row>
        <row r="3920">
          <cell r="A3920">
            <v>194968</v>
          </cell>
          <cell r="B3920" t="str">
            <v>SCOOTER 4 MAXI CITY 5W40 18B1L  ELF C1</v>
          </cell>
          <cell r="C3920" t="str">
            <v>18B1L</v>
          </cell>
          <cell r="D3920" t="str">
            <v>540PCZZ</v>
          </cell>
          <cell r="E3920" t="str">
            <v>P11N03NU</v>
          </cell>
          <cell r="F3920" t="str">
            <v>C</v>
          </cell>
          <cell r="G3920" t="str">
            <v>AO</v>
          </cell>
          <cell r="H3920">
            <v>4</v>
          </cell>
          <cell r="I3920">
            <v>4</v>
          </cell>
          <cell r="J3920">
            <v>4</v>
          </cell>
          <cell r="K3920">
            <v>4</v>
          </cell>
          <cell r="L3920">
            <v>4</v>
          </cell>
          <cell r="M3920">
            <v>4</v>
          </cell>
          <cell r="N3920" t="str">
            <v>LH</v>
          </cell>
          <cell r="O3920" t="str">
            <v>LH</v>
          </cell>
          <cell r="P3920" t="str">
            <v>LH</v>
          </cell>
          <cell r="Q3920" t="str">
            <v>LH</v>
          </cell>
          <cell r="R3920" t="str">
            <v xml:space="preserve">LH </v>
          </cell>
        </row>
        <row r="3921">
          <cell r="A3921">
            <v>189325</v>
          </cell>
          <cell r="B3921" t="str">
            <v>SERADE ACR FERROUS       20L    TOT C</v>
          </cell>
          <cell r="C3921" t="str">
            <v>20L</v>
          </cell>
          <cell r="D3921" t="str">
            <v>AD000JJ</v>
          </cell>
          <cell r="E3921" t="str">
            <v>P12N15CA</v>
          </cell>
          <cell r="F3921" t="str">
            <v>C</v>
          </cell>
          <cell r="G3921" t="str">
            <v>IO</v>
          </cell>
          <cell r="H3921">
            <v>4</v>
          </cell>
          <cell r="I3921">
            <v>4</v>
          </cell>
          <cell r="J3921">
            <v>4</v>
          </cell>
          <cell r="K3921">
            <v>4</v>
          </cell>
          <cell r="L3921">
            <v>4</v>
          </cell>
          <cell r="M3921">
            <v>4</v>
          </cell>
          <cell r="N3921" t="str">
            <v>LH</v>
          </cell>
          <cell r="O3921" t="str">
            <v>LH</v>
          </cell>
          <cell r="P3921" t="str">
            <v>LH</v>
          </cell>
          <cell r="Q3921" t="str">
            <v>LH</v>
          </cell>
          <cell r="R3921" t="str">
            <v>LH</v>
          </cell>
        </row>
        <row r="3922">
          <cell r="A3922">
            <v>189254</v>
          </cell>
          <cell r="B3922" t="str">
            <v>SERADE AFM EMULSION      5L     TOT C</v>
          </cell>
          <cell r="C3922" t="str">
            <v>5L</v>
          </cell>
          <cell r="D3922" t="str">
            <v>AD000FF</v>
          </cell>
          <cell r="E3922" t="str">
            <v>P12N15CA</v>
          </cell>
          <cell r="F3922" t="str">
            <v>C</v>
          </cell>
          <cell r="G3922" t="str">
            <v>IO</v>
          </cell>
          <cell r="H3922" t="str">
            <v>-</v>
          </cell>
          <cell r="I3922" t="str">
            <v>-</v>
          </cell>
          <cell r="J3922" t="str">
            <v>-</v>
          </cell>
          <cell r="K3922">
            <v>4</v>
          </cell>
          <cell r="L3922">
            <v>4</v>
          </cell>
          <cell r="M3922">
            <v>4</v>
          </cell>
          <cell r="N3922" t="str">
            <v>LH</v>
          </cell>
          <cell r="O3922" t="str">
            <v>LH</v>
          </cell>
          <cell r="P3922" t="str">
            <v>LH</v>
          </cell>
          <cell r="Q3922" t="str">
            <v>LH</v>
          </cell>
          <cell r="R3922" t="str">
            <v>LH</v>
          </cell>
        </row>
        <row r="3923">
          <cell r="A3923">
            <v>189321</v>
          </cell>
          <cell r="B3923" t="str">
            <v>SERADE WQ BUFFER         5L     TOT C</v>
          </cell>
          <cell r="C3923" t="str">
            <v>5L</v>
          </cell>
          <cell r="D3923" t="str">
            <v>AD000PP</v>
          </cell>
          <cell r="E3923" t="str">
            <v>P12N15CA</v>
          </cell>
          <cell r="F3923" t="str">
            <v>C</v>
          </cell>
          <cell r="G3923" t="str">
            <v>IO</v>
          </cell>
          <cell r="H3923">
            <v>4</v>
          </cell>
          <cell r="I3923">
            <v>4</v>
          </cell>
          <cell r="J3923">
            <v>4</v>
          </cell>
          <cell r="K3923">
            <v>4</v>
          </cell>
          <cell r="L3923">
            <v>4</v>
          </cell>
          <cell r="M3923">
            <v>4</v>
          </cell>
          <cell r="N3923" t="str">
            <v>LH</v>
          </cell>
          <cell r="O3923" t="str">
            <v>LH</v>
          </cell>
          <cell r="P3923" t="str">
            <v>LH</v>
          </cell>
          <cell r="Q3923" t="str">
            <v>LH</v>
          </cell>
          <cell r="R3923" t="str">
            <v>LH</v>
          </cell>
        </row>
        <row r="3924">
          <cell r="A3924">
            <v>210860</v>
          </cell>
          <cell r="B3924" t="str">
            <v>SERIOLA 100              208L   TOT   SG</v>
          </cell>
          <cell r="C3924" t="str">
            <v>208L</v>
          </cell>
          <cell r="D3924" t="str">
            <v>QB100AA_H_SG</v>
          </cell>
          <cell r="E3924" t="str">
            <v>P12N17PZ</v>
          </cell>
          <cell r="F3924" t="str">
            <v>SG</v>
          </cell>
          <cell r="G3924" t="str">
            <v>IO</v>
          </cell>
          <cell r="H3924" t="str">
            <v>-</v>
          </cell>
          <cell r="I3924" t="str">
            <v>-</v>
          </cell>
          <cell r="J3924" t="str">
            <v>2B</v>
          </cell>
          <cell r="K3924" t="str">
            <v>for depletion</v>
          </cell>
          <cell r="L3924" t="str">
            <v>LH</v>
          </cell>
          <cell r="M3924" t="str">
            <v>LH</v>
          </cell>
          <cell r="N3924" t="str">
            <v>LH</v>
          </cell>
          <cell r="O3924" t="str">
            <v>LH</v>
          </cell>
          <cell r="P3924" t="str">
            <v>LH</v>
          </cell>
          <cell r="Q3924" t="str">
            <v>LH</v>
          </cell>
          <cell r="R3924" t="str">
            <v>LH</v>
          </cell>
        </row>
        <row r="3925">
          <cell r="A3925">
            <v>209458</v>
          </cell>
          <cell r="B3925" t="str">
            <v>SERIOLA 100              208L   TOT C</v>
          </cell>
          <cell r="C3925" t="str">
            <v>208L</v>
          </cell>
          <cell r="D3925" t="str">
            <v>QB100AA</v>
          </cell>
          <cell r="E3925" t="str">
            <v>P12N17PZ</v>
          </cell>
          <cell r="F3925" t="str">
            <v>C</v>
          </cell>
          <cell r="G3925" t="str">
            <v>IO</v>
          </cell>
          <cell r="H3925" t="str">
            <v>-</v>
          </cell>
          <cell r="I3925">
            <v>4</v>
          </cell>
          <cell r="J3925">
            <v>4</v>
          </cell>
          <cell r="K3925">
            <v>4</v>
          </cell>
          <cell r="L3925">
            <v>4</v>
          </cell>
          <cell r="M3925">
            <v>4</v>
          </cell>
          <cell r="N3925">
            <v>4</v>
          </cell>
          <cell r="O3925">
            <v>4</v>
          </cell>
          <cell r="P3925">
            <v>4</v>
          </cell>
          <cell r="Q3925">
            <v>4</v>
          </cell>
          <cell r="R3925">
            <v>4</v>
          </cell>
        </row>
        <row r="3926">
          <cell r="A3926">
            <v>194512</v>
          </cell>
          <cell r="B3926" t="str">
            <v>SERIOLA 1510             208L   TOT   SG</v>
          </cell>
          <cell r="C3926" t="str">
            <v>208L</v>
          </cell>
          <cell r="D3926" t="str">
            <v>YE000BB_H_SG</v>
          </cell>
          <cell r="E3926" t="str">
            <v>P12N17PZ</v>
          </cell>
          <cell r="F3926" t="str">
            <v>SG</v>
          </cell>
          <cell r="G3926" t="str">
            <v>IO</v>
          </cell>
          <cell r="H3926" t="str">
            <v>2A</v>
          </cell>
          <cell r="I3926" t="str">
            <v>2A</v>
          </cell>
          <cell r="J3926" t="str">
            <v>2A</v>
          </cell>
          <cell r="K3926" t="str">
            <v>for depletion</v>
          </cell>
          <cell r="L3926" t="str">
            <v>LH</v>
          </cell>
          <cell r="M3926" t="str">
            <v>LH</v>
          </cell>
          <cell r="N3926" t="str">
            <v>LH</v>
          </cell>
          <cell r="O3926" t="str">
            <v>LH</v>
          </cell>
          <cell r="P3926" t="str">
            <v>LH</v>
          </cell>
          <cell r="Q3926" t="str">
            <v>LH</v>
          </cell>
          <cell r="R3926" t="str">
            <v>LH</v>
          </cell>
        </row>
        <row r="3927">
          <cell r="A3927">
            <v>110817</v>
          </cell>
          <cell r="B3927" t="str">
            <v>SERIOLA 1510             208L   TOT C</v>
          </cell>
          <cell r="C3927" t="str">
            <v>208L</v>
          </cell>
          <cell r="D3927" t="str">
            <v>YE000BB</v>
          </cell>
          <cell r="E3927" t="str">
            <v>P12N17PZ</v>
          </cell>
          <cell r="F3927" t="str">
            <v>C</v>
          </cell>
          <cell r="G3927" t="str">
            <v>IO</v>
          </cell>
          <cell r="H3927" t="str">
            <v>-</v>
          </cell>
          <cell r="I3927">
            <v>4</v>
          </cell>
          <cell r="J3927" t="str">
            <v>close</v>
          </cell>
          <cell r="K3927" t="str">
            <v>close</v>
          </cell>
          <cell r="L3927" t="str">
            <v>LH</v>
          </cell>
          <cell r="M3927" t="str">
            <v>LH</v>
          </cell>
          <cell r="N3927" t="str">
            <v>LH</v>
          </cell>
          <cell r="O3927" t="str">
            <v>LH</v>
          </cell>
          <cell r="P3927" t="str">
            <v>LH</v>
          </cell>
          <cell r="Q3927" t="str">
            <v>LH</v>
          </cell>
          <cell r="R3927" t="str">
            <v>LH</v>
          </cell>
        </row>
        <row r="3928">
          <cell r="A3928">
            <v>309115</v>
          </cell>
          <cell r="B3928" t="str">
            <v>SERIOLA 1510             BULK   TOT   SG</v>
          </cell>
          <cell r="C3928" t="str">
            <v>BULK</v>
          </cell>
          <cell r="D3928" t="str">
            <v>YE000BB_H_SG</v>
          </cell>
          <cell r="E3928" t="str">
            <v>P12N17PZ</v>
          </cell>
          <cell r="F3928" t="str">
            <v>SG</v>
          </cell>
          <cell r="G3928" t="str">
            <v>IO</v>
          </cell>
          <cell r="H3928" t="str">
            <v>-</v>
          </cell>
          <cell r="I3928" t="str">
            <v>-</v>
          </cell>
          <cell r="J3928" t="str">
            <v>-</v>
          </cell>
          <cell r="K3928" t="str">
            <v>for depletion</v>
          </cell>
          <cell r="L3928" t="str">
            <v>LH</v>
          </cell>
          <cell r="M3928" t="str">
            <v>LH</v>
          </cell>
          <cell r="N3928" t="str">
            <v>LH</v>
          </cell>
          <cell r="O3928" t="str">
            <v>LH</v>
          </cell>
          <cell r="P3928" t="str">
            <v>LH</v>
          </cell>
          <cell r="Q3928" t="str">
            <v>LH</v>
          </cell>
          <cell r="R3928" t="str">
            <v>LH</v>
          </cell>
        </row>
        <row r="3929">
          <cell r="A3929">
            <v>210254</v>
          </cell>
          <cell r="B3929" t="str">
            <v>SERIOLA 32               208L   TOT   SG</v>
          </cell>
          <cell r="C3929" t="str">
            <v>208L</v>
          </cell>
          <cell r="D3929" t="str">
            <v>QB032AA_H_SG</v>
          </cell>
          <cell r="E3929" t="str">
            <v>P12N17PZ</v>
          </cell>
          <cell r="F3929" t="str">
            <v>SG</v>
          </cell>
          <cell r="G3929" t="str">
            <v>IO</v>
          </cell>
          <cell r="H3929" t="str">
            <v>-</v>
          </cell>
          <cell r="I3929" t="str">
            <v>-</v>
          </cell>
          <cell r="J3929" t="str">
            <v>2A</v>
          </cell>
          <cell r="K3929" t="str">
            <v>2A</v>
          </cell>
          <cell r="L3929" t="str">
            <v>2A</v>
          </cell>
          <cell r="M3929" t="str">
            <v>2A</v>
          </cell>
          <cell r="N3929">
            <v>2</v>
          </cell>
          <cell r="O3929">
            <v>2</v>
          </cell>
          <cell r="P3929">
            <v>2</v>
          </cell>
          <cell r="Q3929">
            <v>2</v>
          </cell>
          <cell r="R3929">
            <v>2</v>
          </cell>
        </row>
        <row r="3930">
          <cell r="A3930">
            <v>313344</v>
          </cell>
          <cell r="B3930" t="str">
            <v>SERIOLA 32               BULK   TOT   SG</v>
          </cell>
          <cell r="C3930" t="str">
            <v>BULK</v>
          </cell>
          <cell r="D3930" t="str">
            <v>QB032AA_H_SG</v>
          </cell>
          <cell r="E3930" t="str">
            <v>P12N17PZ</v>
          </cell>
          <cell r="F3930" t="str">
            <v>SG</v>
          </cell>
          <cell r="G3930" t="str">
            <v>IO</v>
          </cell>
          <cell r="H3930" t="str">
            <v>-</v>
          </cell>
          <cell r="I3930" t="str">
            <v>-</v>
          </cell>
          <cell r="J3930" t="str">
            <v>-</v>
          </cell>
          <cell r="K3930" t="str">
            <v>On order Bulk</v>
          </cell>
          <cell r="L3930" t="str">
            <v>On order Bulk</v>
          </cell>
          <cell r="M3930" t="str">
            <v>On order Bulk</v>
          </cell>
          <cell r="N3930">
            <v>3</v>
          </cell>
          <cell r="O3930">
            <v>3</v>
          </cell>
          <cell r="P3930">
            <v>3</v>
          </cell>
          <cell r="Q3930">
            <v>3</v>
          </cell>
          <cell r="R3930">
            <v>3</v>
          </cell>
        </row>
        <row r="3931">
          <cell r="A3931">
            <v>121334</v>
          </cell>
          <cell r="B3931" t="str">
            <v>SERIOLA 320              208L   TOT C</v>
          </cell>
          <cell r="C3931" t="str">
            <v>208L</v>
          </cell>
          <cell r="D3931" t="str">
            <v>QB320AA</v>
          </cell>
          <cell r="E3931" t="str">
            <v>P12N17PZ</v>
          </cell>
          <cell r="F3931" t="str">
            <v>C</v>
          </cell>
          <cell r="G3931" t="str">
            <v>IO</v>
          </cell>
          <cell r="H3931" t="str">
            <v>2B</v>
          </cell>
          <cell r="I3931">
            <v>4</v>
          </cell>
          <cell r="J3931">
            <v>4</v>
          </cell>
          <cell r="K3931" t="str">
            <v>close</v>
          </cell>
          <cell r="L3931" t="str">
            <v>LH</v>
          </cell>
          <cell r="M3931" t="str">
            <v>LH</v>
          </cell>
          <cell r="N3931" t="str">
            <v>LH</v>
          </cell>
          <cell r="O3931" t="str">
            <v>LH</v>
          </cell>
          <cell r="P3931" t="str">
            <v>LH</v>
          </cell>
          <cell r="Q3931" t="str">
            <v>LH</v>
          </cell>
          <cell r="R3931" t="str">
            <v>LH</v>
          </cell>
        </row>
        <row r="3932">
          <cell r="A3932">
            <v>209330</v>
          </cell>
          <cell r="B3932" t="str">
            <v>SERIOLA AB               200L   TOT   KR</v>
          </cell>
          <cell r="C3932" t="str">
            <v>200L</v>
          </cell>
          <cell r="D3932" t="str">
            <v>QC020AA_H_KR</v>
          </cell>
          <cell r="E3932" t="str">
            <v>P12N17Q1</v>
          </cell>
          <cell r="F3932" t="str">
            <v>KR</v>
          </cell>
          <cell r="G3932" t="str">
            <v>IO</v>
          </cell>
          <cell r="H3932" t="str">
            <v>-</v>
          </cell>
          <cell r="I3932" t="str">
            <v>-</v>
          </cell>
          <cell r="J3932" t="str">
            <v>-</v>
          </cell>
          <cell r="K3932">
            <v>4</v>
          </cell>
          <cell r="L3932">
            <v>4</v>
          </cell>
          <cell r="M3932">
            <v>4</v>
          </cell>
          <cell r="N3932">
            <v>4</v>
          </cell>
          <cell r="O3932">
            <v>4</v>
          </cell>
          <cell r="P3932">
            <v>4</v>
          </cell>
          <cell r="Q3932">
            <v>4</v>
          </cell>
          <cell r="R3932">
            <v>4</v>
          </cell>
        </row>
        <row r="3933">
          <cell r="A3933">
            <v>212471</v>
          </cell>
          <cell r="B3933" t="str">
            <v>SERIOLA CLEANER          200L   TOT   KR</v>
          </cell>
          <cell r="C3933" t="str">
            <v>200L</v>
          </cell>
          <cell r="D3933" t="str">
            <v>YH000BB_H_KR</v>
          </cell>
          <cell r="E3933" t="str">
            <v>P12N17Q1</v>
          </cell>
          <cell r="F3933" t="str">
            <v>KR</v>
          </cell>
          <cell r="G3933" t="str">
            <v>IO</v>
          </cell>
          <cell r="H3933" t="str">
            <v>-</v>
          </cell>
          <cell r="I3933" t="str">
            <v>-</v>
          </cell>
          <cell r="J3933" t="str">
            <v>-</v>
          </cell>
          <cell r="K3933">
            <v>4</v>
          </cell>
          <cell r="L3933">
            <v>4</v>
          </cell>
          <cell r="M3933">
            <v>4</v>
          </cell>
          <cell r="N3933">
            <v>4</v>
          </cell>
          <cell r="O3933">
            <v>4</v>
          </cell>
          <cell r="P3933">
            <v>4</v>
          </cell>
          <cell r="Q3933">
            <v>4</v>
          </cell>
          <cell r="R3933">
            <v>4</v>
          </cell>
        </row>
        <row r="3934">
          <cell r="A3934">
            <v>209463</v>
          </cell>
          <cell r="B3934" t="str">
            <v>SERIOLA CLEANER          20L    TOT C</v>
          </cell>
          <cell r="C3934" t="str">
            <v>20L</v>
          </cell>
          <cell r="D3934" t="str">
            <v>YH000BB</v>
          </cell>
          <cell r="E3934" t="str">
            <v>P12N17Q1</v>
          </cell>
          <cell r="F3934" t="str">
            <v>C</v>
          </cell>
          <cell r="G3934" t="str">
            <v>IO</v>
          </cell>
          <cell r="H3934" t="str">
            <v>-</v>
          </cell>
          <cell r="I3934" t="str">
            <v>-</v>
          </cell>
          <cell r="J3934" t="str">
            <v>-</v>
          </cell>
          <cell r="K3934">
            <v>4</v>
          </cell>
          <cell r="L3934">
            <v>4</v>
          </cell>
          <cell r="M3934">
            <v>4</v>
          </cell>
          <cell r="N3934">
            <v>4</v>
          </cell>
          <cell r="O3934">
            <v>4</v>
          </cell>
          <cell r="P3934">
            <v>4</v>
          </cell>
          <cell r="Q3934">
            <v>4</v>
          </cell>
          <cell r="R3934">
            <v>4</v>
          </cell>
        </row>
        <row r="3935">
          <cell r="A3935">
            <v>112729</v>
          </cell>
          <cell r="B3935" t="str">
            <v>SERIOLA D TH             208L   TOT C</v>
          </cell>
          <cell r="C3935" t="str">
            <v>208L</v>
          </cell>
          <cell r="D3935" t="str">
            <v>YH000BB</v>
          </cell>
          <cell r="E3935" t="str">
            <v>P12N17Q1</v>
          </cell>
          <cell r="F3935" t="str">
            <v>C</v>
          </cell>
          <cell r="G3935" t="str">
            <v>IO</v>
          </cell>
          <cell r="H3935">
            <v>4</v>
          </cell>
          <cell r="I3935">
            <v>4</v>
          </cell>
          <cell r="J3935" t="str">
            <v>close</v>
          </cell>
          <cell r="K3935" t="str">
            <v>close</v>
          </cell>
          <cell r="L3935" t="str">
            <v>LH</v>
          </cell>
          <cell r="M3935" t="str">
            <v>LH</v>
          </cell>
          <cell r="N3935" t="str">
            <v>LH</v>
          </cell>
          <cell r="O3935" t="str">
            <v>LH</v>
          </cell>
          <cell r="P3935" t="str">
            <v>LH</v>
          </cell>
          <cell r="Q3935" t="str">
            <v>LH</v>
          </cell>
          <cell r="R3935" t="str">
            <v>LH</v>
          </cell>
        </row>
        <row r="3936">
          <cell r="A3936">
            <v>112730</v>
          </cell>
          <cell r="B3936" t="str">
            <v>SERIOLA D TH             20L    TOT C</v>
          </cell>
          <cell r="C3936" t="str">
            <v>20L</v>
          </cell>
          <cell r="D3936" t="str">
            <v>YH000BB</v>
          </cell>
          <cell r="E3936" t="str">
            <v>P12N17Q1</v>
          </cell>
          <cell r="F3936" t="str">
            <v>C</v>
          </cell>
          <cell r="G3936" t="str">
            <v>IO</v>
          </cell>
          <cell r="H3936">
            <v>4</v>
          </cell>
          <cell r="I3936">
            <v>4</v>
          </cell>
          <cell r="J3936" t="str">
            <v>close</v>
          </cell>
          <cell r="K3936" t="str">
            <v>close</v>
          </cell>
          <cell r="L3936" t="str">
            <v>LH</v>
          </cell>
          <cell r="M3936" t="str">
            <v>LH</v>
          </cell>
          <cell r="N3936" t="str">
            <v>LH</v>
          </cell>
          <cell r="O3936" t="str">
            <v>LH</v>
          </cell>
          <cell r="P3936" t="str">
            <v>LH</v>
          </cell>
          <cell r="Q3936" t="str">
            <v>LH</v>
          </cell>
          <cell r="R3936" t="str">
            <v>LH</v>
          </cell>
        </row>
        <row r="3937">
          <cell r="A3937">
            <v>112728</v>
          </cell>
          <cell r="B3937" t="str">
            <v>SERIOLA ETA 100          208L   TOT C</v>
          </cell>
          <cell r="C3937" t="str">
            <v>208L</v>
          </cell>
          <cell r="D3937" t="str">
            <v>QB100AA</v>
          </cell>
          <cell r="E3937" t="str">
            <v>P12N17PZ</v>
          </cell>
          <cell r="F3937" t="str">
            <v>C</v>
          </cell>
          <cell r="G3937" t="str">
            <v>IO</v>
          </cell>
          <cell r="H3937" t="str">
            <v>-</v>
          </cell>
          <cell r="I3937">
            <v>4</v>
          </cell>
          <cell r="J3937" t="str">
            <v>close</v>
          </cell>
          <cell r="K3937" t="str">
            <v>close</v>
          </cell>
          <cell r="L3937" t="str">
            <v>LH</v>
          </cell>
          <cell r="M3937" t="str">
            <v>LH</v>
          </cell>
          <cell r="N3937" t="str">
            <v>LH</v>
          </cell>
          <cell r="O3937" t="str">
            <v>LH</v>
          </cell>
          <cell r="P3937" t="str">
            <v>LH</v>
          </cell>
          <cell r="Q3937" t="str">
            <v>LH</v>
          </cell>
          <cell r="R3937" t="str">
            <v>LH</v>
          </cell>
        </row>
        <row r="3938">
          <cell r="A3938">
            <v>194616</v>
          </cell>
          <cell r="B3938" t="str">
            <v>SERIOLA ETA 32           208L   TOT   SG</v>
          </cell>
          <cell r="C3938" t="str">
            <v>208L</v>
          </cell>
          <cell r="D3938" t="str">
            <v>QB032AA_H_SG</v>
          </cell>
          <cell r="E3938" t="str">
            <v>P12N17PZ</v>
          </cell>
          <cell r="F3938" t="str">
            <v>SG</v>
          </cell>
          <cell r="G3938" t="str">
            <v>IO</v>
          </cell>
          <cell r="H3938" t="str">
            <v>2A</v>
          </cell>
          <cell r="I3938" t="str">
            <v>2A</v>
          </cell>
          <cell r="J3938" t="str">
            <v>2A</v>
          </cell>
          <cell r="K3938" t="str">
            <v>close</v>
          </cell>
          <cell r="L3938" t="str">
            <v>LH</v>
          </cell>
          <cell r="M3938" t="str">
            <v>LH</v>
          </cell>
          <cell r="N3938" t="str">
            <v>LH</v>
          </cell>
          <cell r="O3938" t="str">
            <v>LH</v>
          </cell>
          <cell r="P3938" t="str">
            <v>LH</v>
          </cell>
          <cell r="Q3938" t="str">
            <v>LH</v>
          </cell>
          <cell r="R3938" t="str">
            <v>LH</v>
          </cell>
        </row>
        <row r="3939">
          <cell r="A3939">
            <v>112727</v>
          </cell>
          <cell r="B3939" t="str">
            <v>SERIOLA ETA 32           208L   TOT C</v>
          </cell>
          <cell r="C3939" t="str">
            <v>208L</v>
          </cell>
          <cell r="D3939" t="str">
            <v>QB032AA</v>
          </cell>
          <cell r="E3939" t="str">
            <v>P12N17PZ</v>
          </cell>
          <cell r="F3939" t="str">
            <v>C</v>
          </cell>
          <cell r="G3939" t="str">
            <v>IO</v>
          </cell>
          <cell r="H3939" t="str">
            <v>-</v>
          </cell>
          <cell r="I3939">
            <v>4</v>
          </cell>
          <cell r="J3939" t="str">
            <v>close</v>
          </cell>
          <cell r="K3939" t="str">
            <v>close</v>
          </cell>
          <cell r="L3939" t="str">
            <v>LH</v>
          </cell>
          <cell r="M3939" t="str">
            <v>LH</v>
          </cell>
          <cell r="N3939" t="str">
            <v>LH</v>
          </cell>
          <cell r="O3939" t="str">
            <v>LH</v>
          </cell>
          <cell r="P3939" t="str">
            <v>LH</v>
          </cell>
          <cell r="Q3939" t="str">
            <v>LH</v>
          </cell>
          <cell r="R3939" t="str">
            <v>LH</v>
          </cell>
        </row>
        <row r="3940">
          <cell r="A3940">
            <v>128100</v>
          </cell>
          <cell r="B3940" t="str">
            <v>SERIOLA ETA 32           20L    TOT C</v>
          </cell>
          <cell r="C3940" t="str">
            <v>20L</v>
          </cell>
          <cell r="D3940" t="str">
            <v>QB032AA</v>
          </cell>
          <cell r="E3940" t="str">
            <v>P12N17PZ</v>
          </cell>
          <cell r="F3940" t="str">
            <v>C</v>
          </cell>
          <cell r="G3940" t="str">
            <v>IO</v>
          </cell>
          <cell r="H3940" t="str">
            <v>-</v>
          </cell>
          <cell r="I3940">
            <v>4</v>
          </cell>
          <cell r="J3940" t="str">
            <v>for depletion</v>
          </cell>
          <cell r="K3940" t="str">
            <v>for depletion</v>
          </cell>
          <cell r="L3940" t="str">
            <v>LH</v>
          </cell>
          <cell r="M3940" t="str">
            <v>LH</v>
          </cell>
          <cell r="N3940" t="str">
            <v>LH</v>
          </cell>
          <cell r="O3940" t="str">
            <v>LH</v>
          </cell>
          <cell r="P3940" t="str">
            <v>LH</v>
          </cell>
          <cell r="Q3940" t="str">
            <v>LH</v>
          </cell>
          <cell r="R3940" t="str">
            <v>LH</v>
          </cell>
        </row>
        <row r="3941">
          <cell r="A3941">
            <v>312595</v>
          </cell>
          <cell r="B3941" t="str">
            <v>SERIOLA ETA 32           BULK   TOT   SG</v>
          </cell>
          <cell r="C3941" t="str">
            <v>BULK</v>
          </cell>
          <cell r="D3941" t="str">
            <v>QB032AA_H_SG</v>
          </cell>
          <cell r="E3941" t="str">
            <v>P12N17PZ</v>
          </cell>
          <cell r="F3941" t="str">
            <v>SG</v>
          </cell>
          <cell r="G3941" t="str">
            <v>IO</v>
          </cell>
          <cell r="H3941" t="str">
            <v>On order Bulk</v>
          </cell>
          <cell r="I3941" t="str">
            <v>On order Bulk</v>
          </cell>
          <cell r="J3941" t="str">
            <v>On order Bulk</v>
          </cell>
          <cell r="K3941">
            <v>3</v>
          </cell>
          <cell r="L3941">
            <v>3</v>
          </cell>
          <cell r="M3941" t="str">
            <v>LH</v>
          </cell>
          <cell r="N3941" t="str">
            <v>LH</v>
          </cell>
          <cell r="O3941" t="str">
            <v>LH</v>
          </cell>
          <cell r="P3941" t="str">
            <v>LH</v>
          </cell>
          <cell r="Q3941" t="str">
            <v>LH</v>
          </cell>
          <cell r="R3941" t="str">
            <v>LH</v>
          </cell>
        </row>
        <row r="3942">
          <cell r="A3942">
            <v>160583</v>
          </cell>
          <cell r="B3942" t="str">
            <v>SERIOLA K 3120           200L   TOT   KR</v>
          </cell>
          <cell r="C3942" t="str">
            <v>200L</v>
          </cell>
          <cell r="D3942" t="str">
            <v>QB000_H_KR02</v>
          </cell>
          <cell r="E3942" t="str">
            <v>P12N17Q1</v>
          </cell>
          <cell r="F3942" t="str">
            <v>KR</v>
          </cell>
          <cell r="G3942" t="str">
            <v>IO</v>
          </cell>
          <cell r="H3942" t="str">
            <v>-</v>
          </cell>
          <cell r="I3942">
            <v>4</v>
          </cell>
          <cell r="J3942">
            <v>4</v>
          </cell>
          <cell r="K3942">
            <v>4</v>
          </cell>
          <cell r="L3942">
            <v>4</v>
          </cell>
          <cell r="M3942">
            <v>4</v>
          </cell>
          <cell r="N3942">
            <v>4</v>
          </cell>
          <cell r="O3942">
            <v>4</v>
          </cell>
          <cell r="P3942">
            <v>4</v>
          </cell>
          <cell r="Q3942">
            <v>4</v>
          </cell>
          <cell r="R3942">
            <v>4</v>
          </cell>
        </row>
        <row r="3943">
          <cell r="A3943">
            <v>160584</v>
          </cell>
          <cell r="B3943" t="str">
            <v>SERIOLA KL 1120          200L   TOT   KR</v>
          </cell>
          <cell r="C3943" t="str">
            <v>200L</v>
          </cell>
          <cell r="D3943" t="str">
            <v>QB032_H_KR01</v>
          </cell>
          <cell r="E3943" t="str">
            <v>P12N17Q1</v>
          </cell>
          <cell r="F3943" t="str">
            <v>KR</v>
          </cell>
          <cell r="G3943" t="str">
            <v>IO</v>
          </cell>
          <cell r="H3943" t="str">
            <v>-</v>
          </cell>
          <cell r="I3943">
            <v>4</v>
          </cell>
          <cell r="J3943">
            <v>4</v>
          </cell>
          <cell r="K3943">
            <v>4</v>
          </cell>
          <cell r="L3943">
            <v>4</v>
          </cell>
          <cell r="M3943">
            <v>4</v>
          </cell>
          <cell r="N3943">
            <v>4</v>
          </cell>
          <cell r="O3943">
            <v>4</v>
          </cell>
          <cell r="P3943">
            <v>4</v>
          </cell>
          <cell r="Q3943">
            <v>4</v>
          </cell>
          <cell r="R3943">
            <v>4</v>
          </cell>
        </row>
        <row r="3944">
          <cell r="A3944">
            <v>114601</v>
          </cell>
          <cell r="B3944" t="str">
            <v>SERIOLA QA 46            208L   TOT C</v>
          </cell>
          <cell r="C3944" t="str">
            <v>208L</v>
          </cell>
          <cell r="D3944" t="str">
            <v>QA046AA</v>
          </cell>
          <cell r="E3944" t="str">
            <v>P12N17PZ</v>
          </cell>
          <cell r="F3944" t="str">
            <v>C</v>
          </cell>
          <cell r="G3944" t="str">
            <v>IO</v>
          </cell>
          <cell r="H3944">
            <v>4</v>
          </cell>
          <cell r="I3944">
            <v>4</v>
          </cell>
          <cell r="J3944">
            <v>4</v>
          </cell>
          <cell r="K3944" t="str">
            <v>close</v>
          </cell>
          <cell r="L3944" t="str">
            <v>LH</v>
          </cell>
          <cell r="M3944" t="str">
            <v>LH</v>
          </cell>
          <cell r="N3944" t="str">
            <v>LH</v>
          </cell>
          <cell r="O3944" t="str">
            <v>LH</v>
          </cell>
          <cell r="P3944" t="str">
            <v>LH</v>
          </cell>
          <cell r="Q3944" t="str">
            <v>LH</v>
          </cell>
          <cell r="R3944" t="str">
            <v>LH</v>
          </cell>
        </row>
        <row r="3945">
          <cell r="A3945">
            <v>201014</v>
          </cell>
          <cell r="B3945" t="str">
            <v>SP. ENG. OIL CH-4 15W40  18LP   SAY   SG</v>
          </cell>
          <cell r="C3945" t="str">
            <v>18LP</v>
          </cell>
          <cell r="D3945" t="str">
            <v>154HDBB_H_SG</v>
          </cell>
          <cell r="E3945" t="str">
            <v>P11N02NF</v>
          </cell>
          <cell r="F3945" t="str">
            <v>SG</v>
          </cell>
          <cell r="G3945" t="str">
            <v>AO</v>
          </cell>
          <cell r="H3945">
            <v>3</v>
          </cell>
          <cell r="I3945">
            <v>3</v>
          </cell>
          <cell r="J3945" t="str">
            <v>close</v>
          </cell>
          <cell r="K3945" t="str">
            <v>close</v>
          </cell>
          <cell r="L3945" t="str">
            <v>LH</v>
          </cell>
          <cell r="M3945" t="str">
            <v>LH</v>
          </cell>
          <cell r="N3945" t="str">
            <v>LH</v>
          </cell>
          <cell r="O3945" t="str">
            <v>LH</v>
          </cell>
          <cell r="P3945" t="str">
            <v>LH</v>
          </cell>
          <cell r="Q3945" t="str">
            <v>LH</v>
          </cell>
          <cell r="R3945" t="str">
            <v xml:space="preserve">LH </v>
          </cell>
        </row>
        <row r="3946">
          <cell r="A3946">
            <v>201013</v>
          </cell>
          <cell r="B3946" t="str">
            <v>SP. ENG. OIL CH-4 15W40  208L   SAY   SG</v>
          </cell>
          <cell r="C3946" t="str">
            <v>208L</v>
          </cell>
          <cell r="D3946" t="str">
            <v>154HDBB_H_SG</v>
          </cell>
          <cell r="E3946" t="str">
            <v>P11N02NF</v>
          </cell>
          <cell r="F3946" t="str">
            <v>SG</v>
          </cell>
          <cell r="G3946" t="str">
            <v>AO</v>
          </cell>
          <cell r="H3946">
            <v>3</v>
          </cell>
          <cell r="I3946">
            <v>3</v>
          </cell>
          <cell r="J3946" t="str">
            <v>close</v>
          </cell>
          <cell r="K3946" t="str">
            <v>close</v>
          </cell>
          <cell r="L3946" t="str">
            <v>LH</v>
          </cell>
          <cell r="M3946" t="str">
            <v>LH</v>
          </cell>
          <cell r="N3946" t="str">
            <v>LH</v>
          </cell>
          <cell r="O3946" t="str">
            <v>LH</v>
          </cell>
          <cell r="P3946" t="str">
            <v>LH</v>
          </cell>
          <cell r="Q3946" t="str">
            <v>LH</v>
          </cell>
          <cell r="R3946" t="str">
            <v xml:space="preserve">LH </v>
          </cell>
        </row>
        <row r="3947">
          <cell r="A3947">
            <v>205857</v>
          </cell>
          <cell r="B3947" t="str">
            <v>SP. ENG. OIL CI-4 15W40  18LP   SAY   SG</v>
          </cell>
          <cell r="C3947" t="str">
            <v>18LP</v>
          </cell>
          <cell r="D3947" t="str">
            <v>154HDAA_H_SG</v>
          </cell>
          <cell r="E3947" t="str">
            <v>P11N02NF</v>
          </cell>
          <cell r="F3947" t="str">
            <v>SG</v>
          </cell>
          <cell r="G3947" t="str">
            <v>AO</v>
          </cell>
          <cell r="H3947" t="str">
            <v>-</v>
          </cell>
          <cell r="I3947" t="str">
            <v>2A</v>
          </cell>
          <cell r="J3947" t="str">
            <v>close</v>
          </cell>
          <cell r="K3947">
            <v>3</v>
          </cell>
          <cell r="L3947">
            <v>3</v>
          </cell>
          <cell r="M3947">
            <v>3</v>
          </cell>
          <cell r="N3947">
            <v>3</v>
          </cell>
          <cell r="O3947">
            <v>3</v>
          </cell>
          <cell r="P3947">
            <v>3</v>
          </cell>
          <cell r="Q3947">
            <v>3</v>
          </cell>
          <cell r="R3947">
            <v>3</v>
          </cell>
        </row>
        <row r="3948">
          <cell r="A3948">
            <v>205856</v>
          </cell>
          <cell r="B3948" t="str">
            <v>SP. ENG. OIL CI-4 15W40  208L   SAY   SG</v>
          </cell>
          <cell r="C3948" t="str">
            <v>208L</v>
          </cell>
          <cell r="D3948" t="str">
            <v>154HDAA_H_SG</v>
          </cell>
          <cell r="E3948" t="str">
            <v>P11N02NF</v>
          </cell>
          <cell r="F3948" t="str">
            <v>SG</v>
          </cell>
          <cell r="G3948" t="str">
            <v>AO</v>
          </cell>
          <cell r="H3948" t="str">
            <v>-</v>
          </cell>
          <cell r="I3948" t="str">
            <v>2A</v>
          </cell>
          <cell r="J3948" t="str">
            <v>close</v>
          </cell>
          <cell r="K3948" t="str">
            <v>LS</v>
          </cell>
          <cell r="L3948">
            <v>3</v>
          </cell>
          <cell r="M3948">
            <v>3</v>
          </cell>
          <cell r="N3948">
            <v>3</v>
          </cell>
          <cell r="O3948">
            <v>3</v>
          </cell>
          <cell r="P3948">
            <v>3</v>
          </cell>
          <cell r="Q3948">
            <v>3</v>
          </cell>
          <cell r="R3948">
            <v>3</v>
          </cell>
        </row>
        <row r="3949">
          <cell r="A3949">
            <v>201650</v>
          </cell>
          <cell r="B3949" t="str">
            <v>SP. G.BOX OIL GL5 80W90  18LP   SAY   SG</v>
          </cell>
          <cell r="C3949" t="str">
            <v>18LP</v>
          </cell>
          <cell r="D3949" t="str">
            <v>G8090VV_H_SG</v>
          </cell>
          <cell r="E3949" t="str">
            <v>P11N04P1</v>
          </cell>
          <cell r="F3949" t="str">
            <v>SG</v>
          </cell>
          <cell r="G3949" t="str">
            <v>AO</v>
          </cell>
          <cell r="H3949">
            <v>3</v>
          </cell>
          <cell r="I3949">
            <v>3</v>
          </cell>
          <cell r="J3949" t="str">
            <v>close</v>
          </cell>
          <cell r="K3949" t="str">
            <v>close</v>
          </cell>
          <cell r="L3949" t="str">
            <v>LH</v>
          </cell>
          <cell r="M3949" t="str">
            <v>LH</v>
          </cell>
          <cell r="N3949" t="str">
            <v>LH</v>
          </cell>
          <cell r="O3949" t="str">
            <v>LH</v>
          </cell>
          <cell r="P3949" t="str">
            <v>LH</v>
          </cell>
          <cell r="Q3949" t="str">
            <v>LH</v>
          </cell>
          <cell r="R3949" t="str">
            <v xml:space="preserve">LH </v>
          </cell>
        </row>
        <row r="3950">
          <cell r="A3950">
            <v>201639</v>
          </cell>
          <cell r="B3950" t="str">
            <v>SP. G.BOX OIL GL5 80W90  208L   SAY   SG</v>
          </cell>
          <cell r="C3950" t="str">
            <v>208L</v>
          </cell>
          <cell r="D3950" t="str">
            <v>G8090VV_H_SG</v>
          </cell>
          <cell r="E3950" t="str">
            <v>P11N04P1</v>
          </cell>
          <cell r="F3950" t="str">
            <v>SG</v>
          </cell>
          <cell r="G3950" t="str">
            <v>AO</v>
          </cell>
          <cell r="H3950">
            <v>3</v>
          </cell>
          <cell r="I3950">
            <v>3</v>
          </cell>
          <cell r="J3950" t="str">
            <v>close</v>
          </cell>
          <cell r="K3950" t="str">
            <v>close</v>
          </cell>
          <cell r="L3950" t="str">
            <v>LH</v>
          </cell>
          <cell r="M3950" t="str">
            <v>LH</v>
          </cell>
          <cell r="N3950" t="str">
            <v>LH</v>
          </cell>
          <cell r="O3950" t="str">
            <v>LH</v>
          </cell>
          <cell r="P3950" t="str">
            <v>LH</v>
          </cell>
          <cell r="Q3950" t="str">
            <v>LH</v>
          </cell>
          <cell r="R3950" t="str">
            <v xml:space="preserve">LH </v>
          </cell>
        </row>
        <row r="3951">
          <cell r="A3951">
            <v>201619</v>
          </cell>
          <cell r="B3951" t="str">
            <v>SP. GEAR OIL EP 150      18LP   SAY   SG</v>
          </cell>
          <cell r="C3951" t="str">
            <v>18LP</v>
          </cell>
          <cell r="D3951" t="str">
            <v>CK150AA_H_SG</v>
          </cell>
          <cell r="E3951" t="str">
            <v>P11N04P1</v>
          </cell>
          <cell r="F3951" t="str">
            <v>SG</v>
          </cell>
          <cell r="G3951" t="str">
            <v>AO</v>
          </cell>
          <cell r="H3951">
            <v>3</v>
          </cell>
          <cell r="I3951">
            <v>3</v>
          </cell>
          <cell r="J3951" t="str">
            <v>close</v>
          </cell>
          <cell r="K3951" t="str">
            <v>close</v>
          </cell>
          <cell r="L3951" t="str">
            <v>LH</v>
          </cell>
          <cell r="M3951" t="str">
            <v>LH</v>
          </cell>
          <cell r="N3951" t="str">
            <v>LH</v>
          </cell>
          <cell r="O3951" t="str">
            <v>LH</v>
          </cell>
          <cell r="P3951" t="str">
            <v>LH</v>
          </cell>
          <cell r="Q3951" t="str">
            <v>LH</v>
          </cell>
          <cell r="R3951" t="str">
            <v xml:space="preserve">LH </v>
          </cell>
        </row>
        <row r="3952">
          <cell r="A3952">
            <v>201618</v>
          </cell>
          <cell r="B3952" t="str">
            <v>SP. GEAR OIL EP 150      208L   SAY   SG</v>
          </cell>
          <cell r="C3952" t="str">
            <v>208L</v>
          </cell>
          <cell r="D3952" t="str">
            <v>CK150AA_H_SG</v>
          </cell>
          <cell r="E3952" t="str">
            <v>P11N04P1</v>
          </cell>
          <cell r="F3952" t="str">
            <v>SG</v>
          </cell>
          <cell r="G3952" t="str">
            <v>AO</v>
          </cell>
          <cell r="H3952">
            <v>3</v>
          </cell>
          <cell r="I3952">
            <v>3</v>
          </cell>
          <cell r="J3952" t="str">
            <v>close</v>
          </cell>
          <cell r="K3952" t="str">
            <v>close</v>
          </cell>
          <cell r="L3952" t="str">
            <v>LH</v>
          </cell>
          <cell r="M3952" t="str">
            <v>LH</v>
          </cell>
          <cell r="N3952" t="str">
            <v>LH</v>
          </cell>
          <cell r="O3952" t="str">
            <v>LH</v>
          </cell>
          <cell r="P3952" t="str">
            <v>LH</v>
          </cell>
          <cell r="Q3952" t="str">
            <v>LH</v>
          </cell>
          <cell r="R3952" t="str">
            <v xml:space="preserve">LH </v>
          </cell>
        </row>
        <row r="3953">
          <cell r="A3953">
            <v>160748</v>
          </cell>
          <cell r="B3953" t="str">
            <v>SPECIS CU                12C1K  TOT C1</v>
          </cell>
          <cell r="C3953" t="str">
            <v>12C1K</v>
          </cell>
          <cell r="D3953" t="str">
            <v>XBE12AA</v>
          </cell>
          <cell r="E3953" t="str">
            <v>P12N07PC</v>
          </cell>
          <cell r="F3953" t="str">
            <v>C</v>
          </cell>
          <cell r="G3953" t="str">
            <v>IO</v>
          </cell>
          <cell r="H3953">
            <v>4</v>
          </cell>
          <cell r="I3953">
            <v>4</v>
          </cell>
          <cell r="J3953">
            <v>4</v>
          </cell>
          <cell r="K3953">
            <v>4</v>
          </cell>
          <cell r="L3953">
            <v>4</v>
          </cell>
          <cell r="M3953">
            <v>4</v>
          </cell>
          <cell r="N3953">
            <v>4</v>
          </cell>
          <cell r="O3953">
            <v>4</v>
          </cell>
          <cell r="P3953">
            <v>4</v>
          </cell>
          <cell r="Q3953">
            <v>4</v>
          </cell>
          <cell r="R3953">
            <v>4</v>
          </cell>
        </row>
        <row r="3954">
          <cell r="A3954">
            <v>187972</v>
          </cell>
          <cell r="B3954" t="str">
            <v>SPECIS CU                180K   TOT C</v>
          </cell>
          <cell r="C3954" t="str">
            <v>180K</v>
          </cell>
          <cell r="D3954" t="str">
            <v>XBE12AA</v>
          </cell>
          <cell r="E3954" t="str">
            <v>P12N07PC</v>
          </cell>
          <cell r="F3954" t="str">
            <v>C</v>
          </cell>
          <cell r="G3954" t="str">
            <v>IO</v>
          </cell>
          <cell r="H3954" t="str">
            <v>-</v>
          </cell>
          <cell r="I3954">
            <v>4</v>
          </cell>
          <cell r="J3954">
            <v>4</v>
          </cell>
          <cell r="K3954">
            <v>4</v>
          </cell>
          <cell r="L3954">
            <v>4</v>
          </cell>
          <cell r="M3954">
            <v>4</v>
          </cell>
          <cell r="N3954">
            <v>4</v>
          </cell>
          <cell r="O3954">
            <v>4</v>
          </cell>
          <cell r="P3954">
            <v>4</v>
          </cell>
          <cell r="Q3954">
            <v>4</v>
          </cell>
          <cell r="R3954">
            <v>4</v>
          </cell>
        </row>
        <row r="3955">
          <cell r="A3955">
            <v>124680</v>
          </cell>
          <cell r="B3955" t="str">
            <v>SPECIS CU                18K    TOT C</v>
          </cell>
          <cell r="C3955" t="str">
            <v>18K</v>
          </cell>
          <cell r="D3955" t="str">
            <v>XBE12AA</v>
          </cell>
          <cell r="E3955" t="str">
            <v>P12N07PC</v>
          </cell>
          <cell r="F3955" t="str">
            <v>C</v>
          </cell>
          <cell r="G3955" t="str">
            <v>IO</v>
          </cell>
          <cell r="H3955">
            <v>4</v>
          </cell>
          <cell r="I3955">
            <v>4</v>
          </cell>
          <cell r="J3955">
            <v>4</v>
          </cell>
          <cell r="K3955">
            <v>4</v>
          </cell>
          <cell r="L3955">
            <v>4</v>
          </cell>
          <cell r="M3955">
            <v>4</v>
          </cell>
          <cell r="N3955">
            <v>4</v>
          </cell>
          <cell r="O3955">
            <v>4</v>
          </cell>
          <cell r="P3955">
            <v>4</v>
          </cell>
          <cell r="Q3955">
            <v>4</v>
          </cell>
          <cell r="R3955">
            <v>4</v>
          </cell>
        </row>
        <row r="3956">
          <cell r="A3956">
            <v>214005</v>
          </cell>
          <cell r="B3956" t="str">
            <v>SPEEDMATIC               12B1L  ELF C</v>
          </cell>
          <cell r="C3956" t="str">
            <v>12B1L</v>
          </cell>
          <cell r="D3956" t="str">
            <v>PSF0FF</v>
          </cell>
          <cell r="E3956" t="str">
            <v>P11N04NY</v>
          </cell>
          <cell r="F3956" t="str">
            <v>C</v>
          </cell>
          <cell r="G3956" t="str">
            <v>AO</v>
          </cell>
          <cell r="H3956" t="str">
            <v>-</v>
          </cell>
          <cell r="I3956" t="str">
            <v>-</v>
          </cell>
          <cell r="J3956" t="str">
            <v>-</v>
          </cell>
          <cell r="K3956">
            <v>4</v>
          </cell>
          <cell r="L3956">
            <v>4</v>
          </cell>
          <cell r="M3956">
            <v>4</v>
          </cell>
          <cell r="N3956">
            <v>4</v>
          </cell>
          <cell r="O3956">
            <v>4</v>
          </cell>
          <cell r="P3956">
            <v>4</v>
          </cell>
          <cell r="Q3956">
            <v>4</v>
          </cell>
          <cell r="R3956">
            <v>4</v>
          </cell>
        </row>
        <row r="3957">
          <cell r="A3957">
            <v>198401</v>
          </cell>
          <cell r="B3957" t="str">
            <v>SPEEDMATIC               18B1L  ELF C1</v>
          </cell>
          <cell r="C3957" t="str">
            <v>18B1L</v>
          </cell>
          <cell r="D3957" t="str">
            <v>PSF0FF</v>
          </cell>
          <cell r="E3957" t="str">
            <v>P11N04NY</v>
          </cell>
          <cell r="F3957" t="str">
            <v>C</v>
          </cell>
          <cell r="G3957" t="str">
            <v>AO</v>
          </cell>
          <cell r="H3957">
            <v>4</v>
          </cell>
          <cell r="I3957">
            <v>4</v>
          </cell>
          <cell r="J3957">
            <v>4</v>
          </cell>
          <cell r="K3957">
            <v>4</v>
          </cell>
          <cell r="L3957">
            <v>4</v>
          </cell>
          <cell r="M3957">
            <v>4</v>
          </cell>
          <cell r="N3957">
            <v>4</v>
          </cell>
          <cell r="O3957">
            <v>4</v>
          </cell>
          <cell r="P3957">
            <v>4</v>
          </cell>
          <cell r="Q3957">
            <v>4</v>
          </cell>
          <cell r="R3957">
            <v>4</v>
          </cell>
        </row>
        <row r="3958">
          <cell r="A3958">
            <v>115814</v>
          </cell>
          <cell r="B3958" t="str">
            <v>SPIRIT ASI 7000          208L   TOT C</v>
          </cell>
          <cell r="C3958" t="str">
            <v>208L</v>
          </cell>
          <cell r="D3958" t="str">
            <v>MAF0KK</v>
          </cell>
          <cell r="E3958" t="str">
            <v>P12N15CW</v>
          </cell>
          <cell r="F3958" t="str">
            <v>C</v>
          </cell>
          <cell r="G3958" t="str">
            <v>IO</v>
          </cell>
          <cell r="H3958" t="str">
            <v>-</v>
          </cell>
          <cell r="I3958">
            <v>4</v>
          </cell>
          <cell r="J3958">
            <v>4</v>
          </cell>
          <cell r="K3958">
            <v>4</v>
          </cell>
          <cell r="L3958">
            <v>4</v>
          </cell>
          <cell r="M3958">
            <v>4</v>
          </cell>
          <cell r="N3958" t="str">
            <v>LH</v>
          </cell>
          <cell r="O3958" t="str">
            <v>LH</v>
          </cell>
          <cell r="P3958" t="str">
            <v>LH</v>
          </cell>
          <cell r="Q3958" t="str">
            <v>LH</v>
          </cell>
          <cell r="R3958" t="str">
            <v>LH</v>
          </cell>
        </row>
        <row r="3959">
          <cell r="A3959">
            <v>115810</v>
          </cell>
          <cell r="B3959" t="str">
            <v>SPIRIT MS 5000           208L   TOT C</v>
          </cell>
          <cell r="C3959" t="str">
            <v>208L</v>
          </cell>
          <cell r="D3959" t="str">
            <v>MAF0BB</v>
          </cell>
          <cell r="E3959" t="str">
            <v>P12N15CW</v>
          </cell>
          <cell r="F3959" t="str">
            <v>C</v>
          </cell>
          <cell r="G3959" t="str">
            <v>IO</v>
          </cell>
          <cell r="H3959" t="str">
            <v>-</v>
          </cell>
          <cell r="I3959">
            <v>4</v>
          </cell>
          <cell r="J3959" t="str">
            <v>close</v>
          </cell>
          <cell r="K3959" t="str">
            <v>close</v>
          </cell>
          <cell r="L3959" t="str">
            <v>LH</v>
          </cell>
          <cell r="M3959" t="str">
            <v>LH</v>
          </cell>
          <cell r="N3959" t="str">
            <v>LH</v>
          </cell>
          <cell r="O3959" t="str">
            <v>LH</v>
          </cell>
          <cell r="P3959" t="str">
            <v>LH</v>
          </cell>
          <cell r="Q3959" t="str">
            <v>LH</v>
          </cell>
          <cell r="R3959" t="str">
            <v>LH</v>
          </cell>
        </row>
        <row r="3960">
          <cell r="A3960">
            <v>174341</v>
          </cell>
          <cell r="B3960" t="str">
            <v>SPIRIT WBF 5400          208L   TOT C</v>
          </cell>
          <cell r="C3960" t="str">
            <v>208L</v>
          </cell>
          <cell r="D3960" t="str">
            <v>MAF0TT</v>
          </cell>
          <cell r="E3960" t="str">
            <v>P12N15CW</v>
          </cell>
          <cell r="F3960" t="str">
            <v>C</v>
          </cell>
          <cell r="G3960" t="str">
            <v>IO</v>
          </cell>
          <cell r="H3960">
            <v>4</v>
          </cell>
          <cell r="I3960">
            <v>4</v>
          </cell>
          <cell r="J3960">
            <v>4</v>
          </cell>
          <cell r="K3960">
            <v>4</v>
          </cell>
          <cell r="L3960">
            <v>4</v>
          </cell>
          <cell r="M3960">
            <v>4</v>
          </cell>
          <cell r="N3960" t="str">
            <v>LH</v>
          </cell>
          <cell r="O3960" t="str">
            <v>LH</v>
          </cell>
          <cell r="P3960" t="str">
            <v>LH</v>
          </cell>
          <cell r="Q3960" t="str">
            <v>LH</v>
          </cell>
          <cell r="R3960" t="str">
            <v>LH</v>
          </cell>
        </row>
        <row r="3961">
          <cell r="A3961">
            <v>175755</v>
          </cell>
          <cell r="B3961" t="str">
            <v>SPIRIT WBF 5400          20L    TOT C</v>
          </cell>
          <cell r="C3961" t="str">
            <v>20L</v>
          </cell>
          <cell r="D3961" t="str">
            <v>MAF0TT</v>
          </cell>
          <cell r="E3961" t="str">
            <v>P12N15CW</v>
          </cell>
          <cell r="F3961" t="str">
            <v>C</v>
          </cell>
          <cell r="G3961" t="str">
            <v>IO</v>
          </cell>
          <cell r="H3961">
            <v>4</v>
          </cell>
          <cell r="I3961">
            <v>4</v>
          </cell>
          <cell r="J3961">
            <v>4</v>
          </cell>
          <cell r="K3961">
            <v>4</v>
          </cell>
          <cell r="L3961">
            <v>4</v>
          </cell>
          <cell r="M3961">
            <v>4</v>
          </cell>
          <cell r="N3961" t="str">
            <v>LH</v>
          </cell>
          <cell r="O3961" t="str">
            <v>LH</v>
          </cell>
          <cell r="P3961" t="str">
            <v>LH</v>
          </cell>
          <cell r="Q3961" t="str">
            <v>LH</v>
          </cell>
          <cell r="R3961" t="str">
            <v>LH</v>
          </cell>
        </row>
        <row r="3962">
          <cell r="A3962">
            <v>157813</v>
          </cell>
          <cell r="B3962" t="str">
            <v>SPIRIT WBF 7200          208L   TOT C</v>
          </cell>
          <cell r="C3962" t="str">
            <v>208L</v>
          </cell>
          <cell r="D3962" t="str">
            <v>MAF0RR</v>
          </cell>
          <cell r="E3962" t="str">
            <v>P12N15CW</v>
          </cell>
          <cell r="F3962" t="str">
            <v>C</v>
          </cell>
          <cell r="G3962" t="str">
            <v>IO</v>
          </cell>
          <cell r="H3962" t="str">
            <v>-</v>
          </cell>
          <cell r="I3962">
            <v>4</v>
          </cell>
          <cell r="J3962">
            <v>4</v>
          </cell>
          <cell r="K3962">
            <v>4</v>
          </cell>
          <cell r="L3962">
            <v>4</v>
          </cell>
          <cell r="M3962">
            <v>4</v>
          </cell>
          <cell r="N3962">
            <v>4</v>
          </cell>
          <cell r="O3962">
            <v>4</v>
          </cell>
          <cell r="P3962">
            <v>4</v>
          </cell>
          <cell r="Q3962">
            <v>4</v>
          </cell>
          <cell r="R3962">
            <v>4</v>
          </cell>
        </row>
        <row r="3963">
          <cell r="A3963">
            <v>161653</v>
          </cell>
          <cell r="B3963" t="str">
            <v>SPIRIT WBF 7200          20L    TOT C</v>
          </cell>
          <cell r="C3963" t="str">
            <v>20L</v>
          </cell>
          <cell r="D3963" t="str">
            <v>MAF0RR</v>
          </cell>
          <cell r="E3963" t="str">
            <v>P12N15CW</v>
          </cell>
          <cell r="F3963" t="str">
            <v>C</v>
          </cell>
          <cell r="G3963" t="str">
            <v>IO</v>
          </cell>
          <cell r="H3963">
            <v>4</v>
          </cell>
          <cell r="I3963">
            <v>4</v>
          </cell>
          <cell r="J3963">
            <v>4</v>
          </cell>
          <cell r="K3963">
            <v>4</v>
          </cell>
          <cell r="L3963">
            <v>4</v>
          </cell>
          <cell r="M3963">
            <v>4</v>
          </cell>
          <cell r="N3963">
            <v>4</v>
          </cell>
          <cell r="O3963">
            <v>4</v>
          </cell>
          <cell r="P3963">
            <v>4</v>
          </cell>
          <cell r="Q3963">
            <v>4</v>
          </cell>
          <cell r="R3963">
            <v>4</v>
          </cell>
        </row>
        <row r="3964">
          <cell r="A3964">
            <v>197637</v>
          </cell>
          <cell r="B3964" t="str">
            <v>SPORTI CNG 20W50         18B1L  ELF 2 SG</v>
          </cell>
          <cell r="C3964" t="str">
            <v>18B1L</v>
          </cell>
          <cell r="D3964" t="str">
            <v>205PCOO_H_SG</v>
          </cell>
          <cell r="E3964" t="str">
            <v>P11N01N3</v>
          </cell>
          <cell r="F3964" t="str">
            <v>SG</v>
          </cell>
          <cell r="G3964" t="str">
            <v>AO</v>
          </cell>
          <cell r="H3964" t="str">
            <v>2B</v>
          </cell>
          <cell r="I3964" t="str">
            <v>2B</v>
          </cell>
          <cell r="J3964" t="str">
            <v>2B</v>
          </cell>
          <cell r="K3964" t="str">
            <v>LS</v>
          </cell>
          <cell r="L3964" t="str">
            <v>LS</v>
          </cell>
          <cell r="M3964" t="str">
            <v>LH</v>
          </cell>
          <cell r="N3964" t="str">
            <v>LH</v>
          </cell>
          <cell r="O3964" t="str">
            <v>LH</v>
          </cell>
          <cell r="P3964" t="str">
            <v>LH</v>
          </cell>
          <cell r="Q3964" t="str">
            <v>LH</v>
          </cell>
          <cell r="R3964" t="str">
            <v xml:space="preserve">LH </v>
          </cell>
        </row>
        <row r="3965">
          <cell r="A3965">
            <v>197638</v>
          </cell>
          <cell r="B3965" t="str">
            <v>SPORTI CNG 20W50         25L    ELF 2 SG</v>
          </cell>
          <cell r="C3965" t="str">
            <v>25L</v>
          </cell>
          <cell r="D3965" t="str">
            <v>205PCOO_H_SG</v>
          </cell>
          <cell r="E3965" t="str">
            <v>P11N01N3</v>
          </cell>
          <cell r="F3965" t="str">
            <v>SG</v>
          </cell>
          <cell r="G3965" t="str">
            <v>AO</v>
          </cell>
          <cell r="H3965" t="str">
            <v>2B</v>
          </cell>
          <cell r="I3965" t="str">
            <v>2B</v>
          </cell>
          <cell r="J3965" t="str">
            <v>2B</v>
          </cell>
          <cell r="K3965" t="str">
            <v>LS</v>
          </cell>
          <cell r="L3965" t="str">
            <v>LS</v>
          </cell>
          <cell r="M3965" t="str">
            <v>LS</v>
          </cell>
          <cell r="N3965" t="str">
            <v>LH</v>
          </cell>
          <cell r="O3965" t="str">
            <v>LH</v>
          </cell>
          <cell r="P3965" t="str">
            <v>LH</v>
          </cell>
          <cell r="Q3965" t="str">
            <v>LH</v>
          </cell>
          <cell r="R3965" t="str">
            <v xml:space="preserve">LH </v>
          </cell>
        </row>
        <row r="3966">
          <cell r="A3966">
            <v>197639</v>
          </cell>
          <cell r="B3966" t="str">
            <v>SPORTI CNG 20W50         3B5L   ELF 2 SG</v>
          </cell>
          <cell r="C3966" t="str">
            <v>3B5L</v>
          </cell>
          <cell r="D3966" t="str">
            <v>205PCOO_H_SG</v>
          </cell>
          <cell r="E3966" t="str">
            <v>P11N01N3</v>
          </cell>
          <cell r="F3966" t="str">
            <v>SG</v>
          </cell>
          <cell r="G3966" t="str">
            <v>AO</v>
          </cell>
          <cell r="H3966" t="str">
            <v>2B</v>
          </cell>
          <cell r="I3966" t="str">
            <v>2B</v>
          </cell>
          <cell r="J3966" t="str">
            <v>2B</v>
          </cell>
          <cell r="K3966" t="str">
            <v>LS</v>
          </cell>
          <cell r="L3966" t="str">
            <v>LS</v>
          </cell>
          <cell r="M3966" t="str">
            <v>LH</v>
          </cell>
          <cell r="N3966" t="str">
            <v>LH</v>
          </cell>
          <cell r="O3966" t="str">
            <v>LH</v>
          </cell>
          <cell r="P3966" t="str">
            <v>LH</v>
          </cell>
          <cell r="Q3966" t="str">
            <v>LH</v>
          </cell>
          <cell r="R3966" t="str">
            <v xml:space="preserve">LH </v>
          </cell>
        </row>
        <row r="3967">
          <cell r="A3967">
            <v>212654</v>
          </cell>
          <cell r="B3967" t="str">
            <v>STAR MAX FE 10W30        1000L  TOT   SG</v>
          </cell>
          <cell r="C3967" t="str">
            <v>1000L</v>
          </cell>
          <cell r="D3967" t="str">
            <v>ST103LL_H_SG</v>
          </cell>
          <cell r="E3967" t="str">
            <v>P11N02NG</v>
          </cell>
          <cell r="F3967" t="str">
            <v>SG</v>
          </cell>
          <cell r="G3967" t="str">
            <v>AO</v>
          </cell>
          <cell r="H3967" t="str">
            <v>-</v>
          </cell>
          <cell r="I3967" t="str">
            <v>-</v>
          </cell>
          <cell r="J3967" t="str">
            <v>-</v>
          </cell>
          <cell r="K3967" t="str">
            <v>2A</v>
          </cell>
          <cell r="L3967" t="str">
            <v>2A</v>
          </cell>
          <cell r="M3967" t="str">
            <v>2A</v>
          </cell>
          <cell r="N3967">
            <v>2</v>
          </cell>
          <cell r="O3967">
            <v>2</v>
          </cell>
          <cell r="P3967" t="str">
            <v>LS</v>
          </cell>
          <cell r="Q3967" t="str">
            <v>LH</v>
          </cell>
          <cell r="R3967" t="str">
            <v xml:space="preserve">LH </v>
          </cell>
        </row>
        <row r="3968">
          <cell r="A3968">
            <v>182667</v>
          </cell>
          <cell r="B3968" t="str">
            <v>STAR MAX FE 10W30        1000L  TOT W</v>
          </cell>
          <cell r="C3968" t="str">
            <v>1000L</v>
          </cell>
          <cell r="D3968" t="str">
            <v>ST103LL</v>
          </cell>
          <cell r="E3968" t="str">
            <v>P11N02NG</v>
          </cell>
          <cell r="F3968" t="str">
            <v xml:space="preserve"> W</v>
          </cell>
          <cell r="G3968" t="str">
            <v>AO</v>
          </cell>
          <cell r="H3968" t="str">
            <v>-</v>
          </cell>
          <cell r="I3968">
            <v>4</v>
          </cell>
          <cell r="J3968">
            <v>4</v>
          </cell>
          <cell r="K3968">
            <v>4</v>
          </cell>
          <cell r="L3968">
            <v>4</v>
          </cell>
          <cell r="M3968">
            <v>4</v>
          </cell>
          <cell r="N3968">
            <v>4</v>
          </cell>
          <cell r="O3968">
            <v>4</v>
          </cell>
          <cell r="P3968">
            <v>4</v>
          </cell>
          <cell r="Q3968">
            <v>4</v>
          </cell>
          <cell r="R3968" t="str">
            <v>LH</v>
          </cell>
        </row>
        <row r="3969">
          <cell r="A3969">
            <v>212655</v>
          </cell>
          <cell r="B3969" t="str">
            <v>STAR MAX FE 10W30        208L   TOT   SG</v>
          </cell>
          <cell r="C3969" t="str">
            <v>208L</v>
          </cell>
          <cell r="D3969" t="str">
            <v>ST103LL_H_SG</v>
          </cell>
          <cell r="E3969" t="str">
            <v>P11N02NG</v>
          </cell>
          <cell r="F3969" t="str">
            <v>SG</v>
          </cell>
          <cell r="G3969" t="str">
            <v>AO</v>
          </cell>
          <cell r="H3969" t="str">
            <v>-</v>
          </cell>
          <cell r="I3969" t="str">
            <v>-</v>
          </cell>
          <cell r="J3969" t="str">
            <v>-</v>
          </cell>
          <cell r="K3969" t="str">
            <v>2A</v>
          </cell>
          <cell r="L3969" t="str">
            <v>2A</v>
          </cell>
          <cell r="M3969" t="str">
            <v>2A</v>
          </cell>
          <cell r="N3969">
            <v>2</v>
          </cell>
          <cell r="O3969">
            <v>2</v>
          </cell>
          <cell r="P3969" t="str">
            <v>LS</v>
          </cell>
          <cell r="Q3969" t="str">
            <v>LH</v>
          </cell>
          <cell r="R3969" t="str">
            <v xml:space="preserve">LH </v>
          </cell>
        </row>
        <row r="3970">
          <cell r="A3970">
            <v>182668</v>
          </cell>
          <cell r="B3970" t="str">
            <v>STAR MAX FE 10W30        208L   TOT C</v>
          </cell>
          <cell r="C3970" t="str">
            <v>208L</v>
          </cell>
          <cell r="D3970" t="str">
            <v>ST103LL</v>
          </cell>
          <cell r="E3970" t="str">
            <v>P11N02NG</v>
          </cell>
          <cell r="F3970" t="str">
            <v>C</v>
          </cell>
          <cell r="G3970" t="str">
            <v>AO</v>
          </cell>
          <cell r="H3970" t="str">
            <v>-</v>
          </cell>
          <cell r="I3970">
            <v>4</v>
          </cell>
          <cell r="J3970">
            <v>4</v>
          </cell>
          <cell r="K3970">
            <v>4</v>
          </cell>
          <cell r="L3970">
            <v>4</v>
          </cell>
          <cell r="M3970">
            <v>4</v>
          </cell>
          <cell r="N3970">
            <v>4</v>
          </cell>
          <cell r="O3970">
            <v>4</v>
          </cell>
          <cell r="P3970">
            <v>4</v>
          </cell>
          <cell r="Q3970">
            <v>4</v>
          </cell>
          <cell r="R3970">
            <v>4</v>
          </cell>
        </row>
        <row r="3971">
          <cell r="A3971">
            <v>182669</v>
          </cell>
          <cell r="B3971" t="str">
            <v>STAR MAX FE 10W30        20L    TOT C</v>
          </cell>
          <cell r="C3971" t="str">
            <v>20L</v>
          </cell>
          <cell r="D3971" t="str">
            <v>ST103LL</v>
          </cell>
          <cell r="E3971" t="str">
            <v>P11N02NG</v>
          </cell>
          <cell r="F3971" t="str">
            <v>C</v>
          </cell>
          <cell r="G3971" t="str">
            <v>AO</v>
          </cell>
          <cell r="H3971" t="str">
            <v>-</v>
          </cell>
          <cell r="I3971">
            <v>4</v>
          </cell>
          <cell r="J3971">
            <v>4</v>
          </cell>
          <cell r="K3971">
            <v>4</v>
          </cell>
          <cell r="L3971">
            <v>4</v>
          </cell>
          <cell r="M3971">
            <v>4</v>
          </cell>
          <cell r="N3971">
            <v>4</v>
          </cell>
          <cell r="O3971">
            <v>4</v>
          </cell>
          <cell r="P3971">
            <v>4</v>
          </cell>
          <cell r="Q3971">
            <v>4</v>
          </cell>
          <cell r="R3971">
            <v>4</v>
          </cell>
        </row>
        <row r="3972">
          <cell r="A3972">
            <v>216929</v>
          </cell>
          <cell r="B3972" t="str">
            <v>STAR MAX FE 10W30        20LJ   TOT   SG</v>
          </cell>
          <cell r="C3972" t="str">
            <v>20LJ</v>
          </cell>
          <cell r="D3972" t="str">
            <v>ST103LL_H_SG</v>
          </cell>
          <cell r="E3972" t="str">
            <v>P11N02NG</v>
          </cell>
          <cell r="F3972" t="str">
            <v>SG</v>
          </cell>
          <cell r="G3972" t="str">
            <v>AO</v>
          </cell>
          <cell r="H3972" t="str">
            <v>-</v>
          </cell>
          <cell r="I3972" t="str">
            <v>-</v>
          </cell>
          <cell r="J3972" t="str">
            <v>-</v>
          </cell>
          <cell r="K3972">
            <v>3</v>
          </cell>
          <cell r="L3972">
            <v>3</v>
          </cell>
          <cell r="M3972">
            <v>3</v>
          </cell>
          <cell r="N3972">
            <v>3</v>
          </cell>
          <cell r="O3972">
            <v>3</v>
          </cell>
          <cell r="P3972" t="str">
            <v>LH</v>
          </cell>
          <cell r="Q3972" t="str">
            <v>LH</v>
          </cell>
          <cell r="R3972" t="str">
            <v xml:space="preserve">LH </v>
          </cell>
        </row>
        <row r="3973">
          <cell r="A3973">
            <v>216927</v>
          </cell>
          <cell r="B3973" t="str">
            <v>STAR TRANS 80W110        1000L  TOT   SG</v>
          </cell>
          <cell r="C3973" t="str">
            <v>1000L</v>
          </cell>
          <cell r="D3973" t="str">
            <v>UT8011BB_H_SG</v>
          </cell>
          <cell r="E3973" t="str">
            <v>P11N02NG</v>
          </cell>
          <cell r="F3973" t="str">
            <v>SG</v>
          </cell>
          <cell r="G3973" t="str">
            <v>AO</v>
          </cell>
          <cell r="H3973" t="str">
            <v>-</v>
          </cell>
          <cell r="I3973" t="str">
            <v>-</v>
          </cell>
          <cell r="J3973" t="str">
            <v>-</v>
          </cell>
          <cell r="K3973" t="str">
            <v>2A</v>
          </cell>
          <cell r="L3973" t="str">
            <v>2A</v>
          </cell>
          <cell r="M3973" t="str">
            <v>BLOCKED</v>
          </cell>
          <cell r="N3973" t="str">
            <v>BLOCKED</v>
          </cell>
          <cell r="O3973">
            <v>3</v>
          </cell>
          <cell r="P3973">
            <v>3</v>
          </cell>
          <cell r="Q3973">
            <v>3</v>
          </cell>
          <cell r="R3973">
            <v>2</v>
          </cell>
        </row>
        <row r="3974">
          <cell r="A3974">
            <v>217006</v>
          </cell>
          <cell r="B3974" t="str">
            <v>STAR TRANS 80W110        208L   TOT   SG</v>
          </cell>
          <cell r="C3974" t="str">
            <v>208L</v>
          </cell>
          <cell r="D3974" t="str">
            <v>UT8011BB_H_SG</v>
          </cell>
          <cell r="E3974" t="str">
            <v>P11N02NG</v>
          </cell>
          <cell r="F3974" t="str">
            <v>SG</v>
          </cell>
          <cell r="G3974" t="str">
            <v>AO</v>
          </cell>
          <cell r="H3974" t="str">
            <v>-</v>
          </cell>
          <cell r="I3974" t="str">
            <v>-</v>
          </cell>
          <cell r="J3974" t="str">
            <v>-</v>
          </cell>
          <cell r="K3974" t="str">
            <v>2A</v>
          </cell>
          <cell r="L3974" t="str">
            <v>2A</v>
          </cell>
          <cell r="M3974" t="str">
            <v>BLOCKED</v>
          </cell>
          <cell r="N3974" t="str">
            <v>BLOCKED</v>
          </cell>
          <cell r="O3974">
            <v>2</v>
          </cell>
          <cell r="P3974">
            <v>2</v>
          </cell>
          <cell r="Q3974">
            <v>2</v>
          </cell>
          <cell r="R3974">
            <v>2</v>
          </cell>
        </row>
        <row r="3975">
          <cell r="A3975">
            <v>182904</v>
          </cell>
          <cell r="B3975" t="str">
            <v>STAR TRANS 80W110        208L   TOT C</v>
          </cell>
          <cell r="C3975" t="str">
            <v>208L</v>
          </cell>
          <cell r="D3975" t="str">
            <v>UT8011CC</v>
          </cell>
          <cell r="E3975" t="str">
            <v>P11N02NG</v>
          </cell>
          <cell r="F3975" t="str">
            <v>C</v>
          </cell>
          <cell r="G3975" t="str">
            <v>AO</v>
          </cell>
          <cell r="H3975" t="str">
            <v>-</v>
          </cell>
          <cell r="I3975" t="str">
            <v>-</v>
          </cell>
          <cell r="J3975" t="str">
            <v>-</v>
          </cell>
          <cell r="K3975">
            <v>4</v>
          </cell>
          <cell r="L3975">
            <v>4</v>
          </cell>
          <cell r="M3975">
            <v>4</v>
          </cell>
          <cell r="N3975">
            <v>4</v>
          </cell>
          <cell r="O3975">
            <v>4</v>
          </cell>
          <cell r="P3975">
            <v>4</v>
          </cell>
          <cell r="Q3975">
            <v>4</v>
          </cell>
          <cell r="R3975" t="str">
            <v>LH</v>
          </cell>
        </row>
        <row r="3976">
          <cell r="A3976">
            <v>216926</v>
          </cell>
          <cell r="B3976" t="str">
            <v>STAR TRANS 80W110        20LJ   TOT   SG</v>
          </cell>
          <cell r="C3976" t="str">
            <v>20LJ</v>
          </cell>
          <cell r="D3976" t="str">
            <v>UT8011BB_H_SG</v>
          </cell>
          <cell r="E3976" t="str">
            <v>P11N02NG</v>
          </cell>
          <cell r="F3976" t="str">
            <v>SG</v>
          </cell>
          <cell r="G3976" t="str">
            <v>AO</v>
          </cell>
          <cell r="H3976" t="str">
            <v>-</v>
          </cell>
          <cell r="I3976" t="str">
            <v>-</v>
          </cell>
          <cell r="J3976" t="str">
            <v>-</v>
          </cell>
          <cell r="K3976">
            <v>3</v>
          </cell>
          <cell r="L3976">
            <v>3</v>
          </cell>
          <cell r="M3976" t="str">
            <v>BLOCKED</v>
          </cell>
          <cell r="N3976" t="str">
            <v>BLOCKED</v>
          </cell>
          <cell r="O3976">
            <v>3</v>
          </cell>
          <cell r="P3976">
            <v>3</v>
          </cell>
          <cell r="Q3976">
            <v>3</v>
          </cell>
          <cell r="R3976">
            <v>3</v>
          </cell>
        </row>
        <row r="3977">
          <cell r="A3977">
            <v>213775</v>
          </cell>
          <cell r="B3977" t="str">
            <v>STAR XL                  12B1L  TOT C</v>
          </cell>
          <cell r="C3977" t="str">
            <v>12B1L</v>
          </cell>
          <cell r="D3977" t="str">
            <v>UT000MM</v>
          </cell>
          <cell r="E3977" t="str">
            <v>P11N04P1</v>
          </cell>
          <cell r="F3977" t="str">
            <v>C</v>
          </cell>
          <cell r="G3977" t="str">
            <v>AO</v>
          </cell>
          <cell r="H3977" t="str">
            <v>-</v>
          </cell>
          <cell r="I3977" t="str">
            <v>-</v>
          </cell>
          <cell r="J3977" t="str">
            <v>-</v>
          </cell>
          <cell r="K3977">
            <v>4</v>
          </cell>
          <cell r="L3977">
            <v>4</v>
          </cell>
          <cell r="M3977">
            <v>4</v>
          </cell>
          <cell r="N3977">
            <v>4</v>
          </cell>
          <cell r="O3977">
            <v>4</v>
          </cell>
          <cell r="P3977">
            <v>4</v>
          </cell>
          <cell r="Q3977">
            <v>4</v>
          </cell>
          <cell r="R3977">
            <v>4</v>
          </cell>
        </row>
        <row r="3978">
          <cell r="A3978">
            <v>169379</v>
          </cell>
          <cell r="B3978" t="str">
            <v>STAR XL                  18B1L  TOT C</v>
          </cell>
          <cell r="C3978" t="str">
            <v>18B1L</v>
          </cell>
          <cell r="D3978" t="str">
            <v>UT000MM</v>
          </cell>
          <cell r="E3978" t="str">
            <v>P11N04P1</v>
          </cell>
          <cell r="F3978" t="str">
            <v>C</v>
          </cell>
          <cell r="G3978" t="str">
            <v>AO</v>
          </cell>
          <cell r="H3978">
            <v>4</v>
          </cell>
          <cell r="I3978">
            <v>4</v>
          </cell>
          <cell r="J3978">
            <v>4</v>
          </cell>
          <cell r="K3978">
            <v>4</v>
          </cell>
          <cell r="L3978">
            <v>4</v>
          </cell>
          <cell r="M3978">
            <v>4</v>
          </cell>
          <cell r="N3978">
            <v>4</v>
          </cell>
          <cell r="O3978" t="str">
            <v>LH</v>
          </cell>
          <cell r="P3978" t="str">
            <v>LH</v>
          </cell>
          <cell r="Q3978" t="str">
            <v>LH</v>
          </cell>
          <cell r="R3978" t="str">
            <v xml:space="preserve">LH </v>
          </cell>
        </row>
        <row r="3979">
          <cell r="A3979">
            <v>131684</v>
          </cell>
          <cell r="B3979" t="str">
            <v>STATERMELF EP 2          50K    TOT C</v>
          </cell>
          <cell r="C3979" t="str">
            <v>50K</v>
          </cell>
          <cell r="D3979" t="str">
            <v>XPU02FF</v>
          </cell>
          <cell r="E3979" t="str">
            <v>P12N07PB</v>
          </cell>
          <cell r="F3979" t="str">
            <v>C</v>
          </cell>
          <cell r="G3979" t="str">
            <v>IO</v>
          </cell>
          <cell r="H3979" t="str">
            <v>-</v>
          </cell>
          <cell r="I3979">
            <v>4</v>
          </cell>
          <cell r="J3979">
            <v>4</v>
          </cell>
          <cell r="K3979">
            <v>4</v>
          </cell>
          <cell r="L3979">
            <v>4</v>
          </cell>
          <cell r="M3979">
            <v>4</v>
          </cell>
          <cell r="N3979">
            <v>4</v>
          </cell>
          <cell r="O3979">
            <v>4</v>
          </cell>
          <cell r="P3979">
            <v>4</v>
          </cell>
          <cell r="Q3979">
            <v>4</v>
          </cell>
          <cell r="R3979">
            <v>4</v>
          </cell>
        </row>
        <row r="3980">
          <cell r="A3980">
            <v>157352</v>
          </cell>
          <cell r="B3980" t="str">
            <v>STATERMIC NR             1T08K  TOT C</v>
          </cell>
          <cell r="C3980" t="str">
            <v>1T08K</v>
          </cell>
          <cell r="D3980" t="str">
            <v>XFL02BB</v>
          </cell>
          <cell r="E3980" t="str">
            <v>P12N07PD</v>
          </cell>
          <cell r="F3980" t="str">
            <v>C</v>
          </cell>
          <cell r="G3980" t="str">
            <v>IO</v>
          </cell>
          <cell r="H3980">
            <v>4</v>
          </cell>
          <cell r="I3980">
            <v>4</v>
          </cell>
          <cell r="J3980">
            <v>4</v>
          </cell>
          <cell r="K3980">
            <v>4</v>
          </cell>
          <cell r="L3980">
            <v>4</v>
          </cell>
          <cell r="M3980">
            <v>4</v>
          </cell>
          <cell r="N3980">
            <v>4</v>
          </cell>
          <cell r="O3980">
            <v>4</v>
          </cell>
          <cell r="P3980">
            <v>4</v>
          </cell>
          <cell r="Q3980">
            <v>4</v>
          </cell>
          <cell r="R3980">
            <v>4</v>
          </cell>
        </row>
        <row r="3981">
          <cell r="A3981">
            <v>160829</v>
          </cell>
          <cell r="B3981" t="str">
            <v>STATERMIC XHT            4T08K  TOT C1</v>
          </cell>
          <cell r="C3981" t="str">
            <v>4T08K</v>
          </cell>
          <cell r="D3981" t="str">
            <v>XFL02AA</v>
          </cell>
          <cell r="E3981" t="str">
            <v>P12N07PD</v>
          </cell>
          <cell r="F3981" t="str">
            <v>C</v>
          </cell>
          <cell r="G3981" t="str">
            <v>IO</v>
          </cell>
          <cell r="H3981">
            <v>4</v>
          </cell>
          <cell r="I3981">
            <v>4</v>
          </cell>
          <cell r="J3981">
            <v>4</v>
          </cell>
          <cell r="K3981">
            <v>4</v>
          </cell>
          <cell r="L3981">
            <v>4</v>
          </cell>
          <cell r="M3981">
            <v>4</v>
          </cell>
          <cell r="N3981">
            <v>4</v>
          </cell>
          <cell r="O3981">
            <v>4</v>
          </cell>
          <cell r="P3981">
            <v>4</v>
          </cell>
          <cell r="Q3981">
            <v>4</v>
          </cell>
          <cell r="R3981">
            <v>4</v>
          </cell>
        </row>
        <row r="3982">
          <cell r="A3982">
            <v>188011</v>
          </cell>
          <cell r="B3982" t="str">
            <v>STO 1:0 AXLE OIL 75W140  18LP   SCA   SG</v>
          </cell>
          <cell r="C3982" t="str">
            <v>18LP</v>
          </cell>
          <cell r="D3982" t="str">
            <v>G7514BB</v>
          </cell>
          <cell r="E3982" t="str">
            <v>P11N04NXAAAA</v>
          </cell>
          <cell r="F3982" t="str">
            <v>SG</v>
          </cell>
          <cell r="G3982" t="str">
            <v>AO</v>
          </cell>
          <cell r="H3982" t="str">
            <v>2A</v>
          </cell>
          <cell r="I3982" t="str">
            <v>2A</v>
          </cell>
          <cell r="J3982" t="str">
            <v>2B</v>
          </cell>
          <cell r="K3982" t="str">
            <v>2B</v>
          </cell>
          <cell r="L3982" t="str">
            <v>2B</v>
          </cell>
          <cell r="M3982" t="str">
            <v>2B</v>
          </cell>
          <cell r="N3982">
            <v>3</v>
          </cell>
          <cell r="O3982" t="str">
            <v>LH</v>
          </cell>
          <cell r="P3982" t="str">
            <v>LH</v>
          </cell>
          <cell r="Q3982" t="str">
            <v>LH</v>
          </cell>
          <cell r="R3982" t="str">
            <v xml:space="preserve">LH </v>
          </cell>
        </row>
        <row r="3983">
          <cell r="A3983">
            <v>174246</v>
          </cell>
          <cell r="B3983" t="str">
            <v>STO 1:0 AXLE OIL 75W140  208L   SCA C</v>
          </cell>
          <cell r="C3983" t="str">
            <v>208L</v>
          </cell>
          <cell r="D3983" t="str">
            <v>G7514BB</v>
          </cell>
          <cell r="E3983" t="str">
            <v>P11N04NXAAAA</v>
          </cell>
          <cell r="F3983" t="str">
            <v>C</v>
          </cell>
          <cell r="G3983" t="str">
            <v>AO</v>
          </cell>
          <cell r="H3983">
            <v>4</v>
          </cell>
          <cell r="I3983">
            <v>4</v>
          </cell>
          <cell r="J3983">
            <v>4</v>
          </cell>
          <cell r="K3983">
            <v>4</v>
          </cell>
          <cell r="L3983">
            <v>4</v>
          </cell>
          <cell r="M3983">
            <v>4</v>
          </cell>
          <cell r="N3983">
            <v>4</v>
          </cell>
          <cell r="O3983">
            <v>4</v>
          </cell>
          <cell r="P3983">
            <v>4</v>
          </cell>
          <cell r="Q3983">
            <v>4</v>
          </cell>
          <cell r="R3983">
            <v>4</v>
          </cell>
        </row>
        <row r="3984">
          <cell r="A3984">
            <v>170395</v>
          </cell>
          <cell r="B3984" t="str">
            <v>STO 1:0 AXLE OIL 80W140  208L   SCA C</v>
          </cell>
          <cell r="C3984" t="str">
            <v>208L</v>
          </cell>
          <cell r="D3984" t="str">
            <v>G8014BB</v>
          </cell>
          <cell r="E3984" t="str">
            <v>P11N04NZAAAA</v>
          </cell>
          <cell r="F3984" t="str">
            <v>C</v>
          </cell>
          <cell r="G3984" t="str">
            <v>AO</v>
          </cell>
          <cell r="H3984" t="str">
            <v>-</v>
          </cell>
          <cell r="I3984">
            <v>4</v>
          </cell>
          <cell r="J3984">
            <v>4</v>
          </cell>
          <cell r="K3984">
            <v>4</v>
          </cell>
          <cell r="L3984">
            <v>4</v>
          </cell>
          <cell r="M3984">
            <v>4</v>
          </cell>
          <cell r="N3984">
            <v>4</v>
          </cell>
          <cell r="O3984">
            <v>4</v>
          </cell>
          <cell r="P3984">
            <v>4</v>
          </cell>
          <cell r="Q3984">
            <v>4</v>
          </cell>
          <cell r="R3984">
            <v>4</v>
          </cell>
        </row>
        <row r="3985">
          <cell r="A3985">
            <v>200384</v>
          </cell>
          <cell r="B3985" t="str">
            <v>STO 1:0 AXLE OIL 85W140  1000L  SCA   SG</v>
          </cell>
          <cell r="C3985" t="str">
            <v>1000L</v>
          </cell>
          <cell r="D3985" t="str">
            <v>G8514GG_H_SG</v>
          </cell>
          <cell r="E3985" t="str">
            <v>P11N04NX</v>
          </cell>
          <cell r="F3985" t="str">
            <v>SG</v>
          </cell>
          <cell r="G3985" t="str">
            <v>AO</v>
          </cell>
          <cell r="H3985" t="str">
            <v>-</v>
          </cell>
          <cell r="I3985" t="str">
            <v>-</v>
          </cell>
          <cell r="J3985" t="str">
            <v>-</v>
          </cell>
          <cell r="K3985" t="str">
            <v>2B</v>
          </cell>
          <cell r="L3985" t="str">
            <v>2B</v>
          </cell>
          <cell r="M3985" t="str">
            <v>2B</v>
          </cell>
          <cell r="N3985">
            <v>3</v>
          </cell>
          <cell r="O3985">
            <v>3</v>
          </cell>
          <cell r="P3985">
            <v>3</v>
          </cell>
          <cell r="Q3985">
            <v>3</v>
          </cell>
          <cell r="R3985">
            <v>3</v>
          </cell>
        </row>
        <row r="3986">
          <cell r="A3986">
            <v>188010</v>
          </cell>
          <cell r="B3986" t="str">
            <v>STO 1:0 AXLE OIL 85W140  18LP   SCA   SG</v>
          </cell>
          <cell r="C3986" t="str">
            <v>18LP</v>
          </cell>
          <cell r="D3986" t="str">
            <v>G8514GG_H_SG</v>
          </cell>
          <cell r="E3986" t="str">
            <v>P11N04NX</v>
          </cell>
          <cell r="F3986" t="str">
            <v>SG</v>
          </cell>
          <cell r="G3986" t="str">
            <v>AO</v>
          </cell>
          <cell r="H3986" t="str">
            <v>2A</v>
          </cell>
          <cell r="I3986" t="str">
            <v>2A</v>
          </cell>
          <cell r="J3986" t="str">
            <v>2B</v>
          </cell>
          <cell r="K3986" t="str">
            <v>2B</v>
          </cell>
          <cell r="L3986" t="str">
            <v>2B</v>
          </cell>
          <cell r="M3986" t="str">
            <v>2B</v>
          </cell>
          <cell r="N3986">
            <v>3</v>
          </cell>
          <cell r="O3986" t="str">
            <v>LH</v>
          </cell>
          <cell r="P3986" t="str">
            <v>LH</v>
          </cell>
          <cell r="Q3986" t="str">
            <v>3</v>
          </cell>
          <cell r="R3986">
            <v>3</v>
          </cell>
        </row>
        <row r="3987">
          <cell r="A3987">
            <v>187899</v>
          </cell>
          <cell r="B3987" t="str">
            <v>STO 1:0 AXLE OIL 85W140  208L   SCA   SG</v>
          </cell>
          <cell r="C3987" t="str">
            <v>208L</v>
          </cell>
          <cell r="D3987" t="str">
            <v>G8514GG_H_SG</v>
          </cell>
          <cell r="E3987" t="str">
            <v>P11N04NX</v>
          </cell>
          <cell r="F3987" t="str">
            <v>SG</v>
          </cell>
          <cell r="G3987" t="str">
            <v>AO</v>
          </cell>
          <cell r="H3987" t="str">
            <v>2A</v>
          </cell>
          <cell r="I3987" t="str">
            <v>2A</v>
          </cell>
          <cell r="J3987" t="str">
            <v>2B</v>
          </cell>
          <cell r="K3987" t="str">
            <v>2B</v>
          </cell>
          <cell r="L3987" t="str">
            <v>2B</v>
          </cell>
          <cell r="M3987" t="str">
            <v>2B</v>
          </cell>
          <cell r="N3987">
            <v>3</v>
          </cell>
          <cell r="O3987">
            <v>3</v>
          </cell>
          <cell r="P3987">
            <v>3</v>
          </cell>
          <cell r="Q3987">
            <v>3</v>
          </cell>
          <cell r="R3987">
            <v>3</v>
          </cell>
        </row>
        <row r="3988">
          <cell r="A3988">
            <v>187898</v>
          </cell>
          <cell r="B3988" t="str">
            <v>STO 1:0 GEARBOX OIL75W90 18LP   SCA   SG</v>
          </cell>
          <cell r="C3988" t="str">
            <v>18LP</v>
          </cell>
          <cell r="D3988" t="str">
            <v>G7590AA</v>
          </cell>
          <cell r="E3988" t="str">
            <v>P11N04NZAAAA</v>
          </cell>
          <cell r="F3988" t="str">
            <v>SG</v>
          </cell>
          <cell r="G3988" t="str">
            <v>AO</v>
          </cell>
          <cell r="H3988">
            <v>3</v>
          </cell>
          <cell r="I3988">
            <v>3</v>
          </cell>
          <cell r="J3988">
            <v>3</v>
          </cell>
          <cell r="K3988">
            <v>3</v>
          </cell>
          <cell r="L3988">
            <v>3</v>
          </cell>
          <cell r="M3988">
            <v>3</v>
          </cell>
          <cell r="N3988">
            <v>3</v>
          </cell>
          <cell r="O3988" t="str">
            <v>LH</v>
          </cell>
          <cell r="P3988" t="str">
            <v>LH</v>
          </cell>
          <cell r="Q3988" t="str">
            <v>LH</v>
          </cell>
          <cell r="R3988" t="str">
            <v xml:space="preserve">LH </v>
          </cell>
        </row>
        <row r="3989">
          <cell r="A3989">
            <v>174245</v>
          </cell>
          <cell r="B3989" t="str">
            <v>STO 1:0 GEARBOX OIL75W90 208L   SCA C</v>
          </cell>
          <cell r="C3989" t="str">
            <v>208L</v>
          </cell>
          <cell r="D3989" t="str">
            <v>G7590AA</v>
          </cell>
          <cell r="E3989" t="str">
            <v>P11N04NZAAAA</v>
          </cell>
          <cell r="F3989" t="str">
            <v>C</v>
          </cell>
          <cell r="G3989" t="str">
            <v>AO</v>
          </cell>
          <cell r="H3989">
            <v>4</v>
          </cell>
          <cell r="I3989">
            <v>4</v>
          </cell>
          <cell r="J3989">
            <v>4</v>
          </cell>
          <cell r="K3989">
            <v>4</v>
          </cell>
          <cell r="L3989">
            <v>4</v>
          </cell>
          <cell r="M3989">
            <v>4</v>
          </cell>
          <cell r="N3989">
            <v>4</v>
          </cell>
          <cell r="O3989">
            <v>4</v>
          </cell>
          <cell r="P3989">
            <v>4</v>
          </cell>
          <cell r="Q3989">
            <v>4</v>
          </cell>
          <cell r="R3989">
            <v>4</v>
          </cell>
        </row>
        <row r="3990">
          <cell r="A3990">
            <v>202383</v>
          </cell>
          <cell r="B3990" t="str">
            <v>STO 2:0A AXLE OIL 75W140 208L   SCA C</v>
          </cell>
          <cell r="C3990" t="str">
            <v>208L</v>
          </cell>
          <cell r="D3990" t="str">
            <v>G7514CC</v>
          </cell>
          <cell r="E3990" t="str">
            <v>P11N04NXAAAA</v>
          </cell>
          <cell r="F3990" t="str">
            <v>C</v>
          </cell>
          <cell r="G3990" t="str">
            <v>AO</v>
          </cell>
          <cell r="H3990" t="str">
            <v>-</v>
          </cell>
          <cell r="I3990" t="str">
            <v>-</v>
          </cell>
          <cell r="J3990" t="str">
            <v>-</v>
          </cell>
          <cell r="K3990">
            <v>4</v>
          </cell>
          <cell r="L3990">
            <v>4</v>
          </cell>
          <cell r="M3990">
            <v>4</v>
          </cell>
          <cell r="N3990">
            <v>4</v>
          </cell>
          <cell r="O3990">
            <v>4</v>
          </cell>
          <cell r="P3990">
            <v>4</v>
          </cell>
          <cell r="Q3990">
            <v>4</v>
          </cell>
          <cell r="R3990">
            <v>4</v>
          </cell>
        </row>
        <row r="3991">
          <cell r="A3991">
            <v>187897</v>
          </cell>
          <cell r="B3991" t="str">
            <v>STO1:0 GEARBOX OIL 80W90 18LP   SCA   SG</v>
          </cell>
          <cell r="C3991" t="str">
            <v>18LP</v>
          </cell>
          <cell r="D3991" t="str">
            <v>G8090QQ</v>
          </cell>
          <cell r="E3991" t="str">
            <v>P11N04NX</v>
          </cell>
          <cell r="F3991" t="str">
            <v>SG</v>
          </cell>
          <cell r="G3991" t="str">
            <v>AO</v>
          </cell>
          <cell r="H3991">
            <v>3</v>
          </cell>
          <cell r="I3991">
            <v>3</v>
          </cell>
          <cell r="J3991">
            <v>3</v>
          </cell>
          <cell r="K3991">
            <v>3</v>
          </cell>
          <cell r="L3991">
            <v>3</v>
          </cell>
          <cell r="M3991">
            <v>3</v>
          </cell>
          <cell r="N3991">
            <v>3</v>
          </cell>
          <cell r="O3991" t="str">
            <v>LH</v>
          </cell>
          <cell r="P3991" t="str">
            <v>LH</v>
          </cell>
          <cell r="Q3991" t="str">
            <v>LH</v>
          </cell>
          <cell r="R3991" t="str">
            <v xml:space="preserve">LH </v>
          </cell>
        </row>
        <row r="3992">
          <cell r="A3992">
            <v>170391</v>
          </cell>
          <cell r="B3992" t="str">
            <v>STO1:0 GEARBOX OIL 80W90 208L   SCA C</v>
          </cell>
          <cell r="C3992" t="str">
            <v>208L</v>
          </cell>
          <cell r="D3992" t="str">
            <v>G8090QQ</v>
          </cell>
          <cell r="E3992" t="str">
            <v>P11N04NX</v>
          </cell>
          <cell r="F3992" t="str">
            <v>C</v>
          </cell>
          <cell r="G3992" t="str">
            <v>AO</v>
          </cell>
          <cell r="H3992" t="str">
            <v>-</v>
          </cell>
          <cell r="I3992">
            <v>4</v>
          </cell>
          <cell r="J3992">
            <v>4</v>
          </cell>
          <cell r="K3992">
            <v>4</v>
          </cell>
          <cell r="L3992">
            <v>4</v>
          </cell>
          <cell r="M3992">
            <v>4</v>
          </cell>
          <cell r="N3992">
            <v>4</v>
          </cell>
          <cell r="O3992">
            <v>4</v>
          </cell>
          <cell r="P3992">
            <v>4</v>
          </cell>
          <cell r="Q3992">
            <v>4</v>
          </cell>
          <cell r="R3992">
            <v>4</v>
          </cell>
        </row>
        <row r="3993">
          <cell r="A3993">
            <v>159446</v>
          </cell>
          <cell r="B3993" t="str">
            <v>SUPER OUTBOARD           18LP   TOT   SG</v>
          </cell>
          <cell r="C3993" t="str">
            <v>18LP</v>
          </cell>
          <cell r="D3993" t="str">
            <v>2T00_H_SG02</v>
          </cell>
          <cell r="E3993" t="str">
            <v>P11N02N9</v>
          </cell>
          <cell r="F3993" t="str">
            <v>SG</v>
          </cell>
          <cell r="G3993" t="str">
            <v>AO</v>
          </cell>
          <cell r="H3993" t="str">
            <v>2B</v>
          </cell>
          <cell r="I3993" t="str">
            <v>2B</v>
          </cell>
          <cell r="J3993" t="str">
            <v>close</v>
          </cell>
          <cell r="K3993" t="str">
            <v>close</v>
          </cell>
          <cell r="L3993" t="str">
            <v>LH</v>
          </cell>
          <cell r="M3993" t="str">
            <v>LH</v>
          </cell>
          <cell r="N3993" t="str">
            <v>LH</v>
          </cell>
          <cell r="O3993" t="str">
            <v>LH</v>
          </cell>
          <cell r="P3993" t="str">
            <v>LH</v>
          </cell>
          <cell r="Q3993" t="str">
            <v>LH</v>
          </cell>
          <cell r="R3993" t="str">
            <v xml:space="preserve">LH </v>
          </cell>
        </row>
        <row r="3994">
          <cell r="A3994">
            <v>194514</v>
          </cell>
          <cell r="B3994" t="str">
            <v>SUPER OUTBOARD           208L   TOT   SG</v>
          </cell>
          <cell r="C3994" t="str">
            <v>208L</v>
          </cell>
          <cell r="D3994" t="str">
            <v>2T00_H_SG02</v>
          </cell>
          <cell r="E3994" t="str">
            <v>P11N02N9</v>
          </cell>
          <cell r="F3994" t="str">
            <v>SG</v>
          </cell>
          <cell r="G3994" t="str">
            <v>AO</v>
          </cell>
          <cell r="H3994" t="str">
            <v>2A</v>
          </cell>
          <cell r="I3994" t="str">
            <v>2A</v>
          </cell>
          <cell r="J3994" t="str">
            <v>close</v>
          </cell>
          <cell r="K3994" t="str">
            <v>close</v>
          </cell>
          <cell r="L3994" t="str">
            <v>LH</v>
          </cell>
          <cell r="M3994" t="str">
            <v>LH</v>
          </cell>
          <cell r="N3994" t="str">
            <v>LH</v>
          </cell>
          <cell r="O3994" t="str">
            <v>LH</v>
          </cell>
          <cell r="P3994" t="str">
            <v>LH</v>
          </cell>
          <cell r="Q3994" t="str">
            <v>LH</v>
          </cell>
          <cell r="R3994" t="str">
            <v xml:space="preserve">LH </v>
          </cell>
        </row>
        <row r="3995">
          <cell r="A3995">
            <v>217073</v>
          </cell>
          <cell r="B3995" t="str">
            <v>SUPER SPORTI ADV 15W50   3B4L   ELF   SG</v>
          </cell>
          <cell r="C3995" t="str">
            <v>3B4L</v>
          </cell>
          <cell r="D3995" t="str">
            <v>155PCOO_H_SG</v>
          </cell>
          <cell r="E3995" t="str">
            <v>P11N01N3</v>
          </cell>
          <cell r="F3995" t="str">
            <v>SG</v>
          </cell>
          <cell r="G3995" t="str">
            <v>AO</v>
          </cell>
          <cell r="H3995" t="str">
            <v>-</v>
          </cell>
          <cell r="I3995" t="str">
            <v>-</v>
          </cell>
          <cell r="J3995" t="str">
            <v>-</v>
          </cell>
          <cell r="K3995" t="str">
            <v>2B</v>
          </cell>
          <cell r="L3995" t="str">
            <v>2B</v>
          </cell>
          <cell r="M3995" t="str">
            <v>LH</v>
          </cell>
          <cell r="N3995" t="str">
            <v>LH</v>
          </cell>
          <cell r="O3995" t="str">
            <v>LH</v>
          </cell>
          <cell r="P3995" t="str">
            <v>LH</v>
          </cell>
          <cell r="Q3995" t="str">
            <v>LH</v>
          </cell>
          <cell r="R3995" t="str">
            <v xml:space="preserve">LH </v>
          </cell>
        </row>
        <row r="3996">
          <cell r="A3996">
            <v>198951</v>
          </cell>
          <cell r="B3996" t="str">
            <v>SUPER SPORTI ADV 15W50   4B4L   ELF   SG</v>
          </cell>
          <cell r="C3996" t="str">
            <v>4B4L</v>
          </cell>
          <cell r="D3996" t="str">
            <v>155PCOO_H_SG</v>
          </cell>
          <cell r="E3996" t="str">
            <v>P11N01N3</v>
          </cell>
          <cell r="F3996" t="str">
            <v>SG</v>
          </cell>
          <cell r="G3996" t="str">
            <v>AO</v>
          </cell>
          <cell r="H3996" t="str">
            <v>2B</v>
          </cell>
          <cell r="I3996" t="str">
            <v>2B</v>
          </cell>
          <cell r="J3996" t="str">
            <v>2B</v>
          </cell>
          <cell r="K3996" t="str">
            <v>LS</v>
          </cell>
          <cell r="L3996" t="str">
            <v>LH</v>
          </cell>
          <cell r="M3996" t="str">
            <v>LH</v>
          </cell>
          <cell r="N3996" t="str">
            <v>LH</v>
          </cell>
          <cell r="O3996" t="str">
            <v>LH</v>
          </cell>
          <cell r="P3996" t="str">
            <v>LH</v>
          </cell>
          <cell r="Q3996" t="str">
            <v>LH</v>
          </cell>
          <cell r="R3996" t="str">
            <v xml:space="preserve">LH </v>
          </cell>
        </row>
        <row r="3997">
          <cell r="A3997">
            <v>185362</v>
          </cell>
          <cell r="B3997" t="str">
            <v>SYNOLAN BARRIER FLUID 5  55GAL  TOT   US</v>
          </cell>
          <cell r="C3997" t="str">
            <v>55GAL</v>
          </cell>
          <cell r="D3997" t="str">
            <v>YY000_H_US18</v>
          </cell>
          <cell r="E3997" t="str">
            <v>P12N21</v>
          </cell>
          <cell r="F3997" t="str">
            <v>US</v>
          </cell>
          <cell r="G3997" t="str">
            <v>IO</v>
          </cell>
          <cell r="H3997" t="str">
            <v>-</v>
          </cell>
          <cell r="I3997">
            <v>4</v>
          </cell>
          <cell r="J3997">
            <v>4</v>
          </cell>
          <cell r="K3997">
            <v>4</v>
          </cell>
          <cell r="L3997">
            <v>4</v>
          </cell>
          <cell r="M3997">
            <v>4</v>
          </cell>
          <cell r="N3997">
            <v>4</v>
          </cell>
          <cell r="O3997">
            <v>4</v>
          </cell>
          <cell r="P3997">
            <v>4</v>
          </cell>
          <cell r="Q3997">
            <v>4</v>
          </cell>
          <cell r="R3997">
            <v>4</v>
          </cell>
        </row>
        <row r="3998">
          <cell r="A3998">
            <v>217068</v>
          </cell>
          <cell r="B3998" t="str">
            <v>SYNTHETIC PRO 5W40       3B4L   ELF   SG</v>
          </cell>
          <cell r="C3998" t="str">
            <v>3B4L</v>
          </cell>
          <cell r="D3998" t="str">
            <v>540PCXX_H_SG</v>
          </cell>
          <cell r="E3998" t="str">
            <v>P11N01N2</v>
          </cell>
          <cell r="F3998" t="str">
            <v>SG</v>
          </cell>
          <cell r="G3998" t="str">
            <v>AO</v>
          </cell>
          <cell r="H3998" t="str">
            <v>-</v>
          </cell>
          <cell r="I3998" t="str">
            <v>-</v>
          </cell>
          <cell r="J3998" t="str">
            <v>-</v>
          </cell>
          <cell r="K3998" t="str">
            <v>2B</v>
          </cell>
          <cell r="L3998" t="str">
            <v>2B</v>
          </cell>
          <cell r="M3998" t="str">
            <v>LH</v>
          </cell>
          <cell r="N3998" t="str">
            <v>LH</v>
          </cell>
          <cell r="O3998" t="str">
            <v>LH</v>
          </cell>
          <cell r="P3998" t="str">
            <v>LH</v>
          </cell>
          <cell r="Q3998" t="str">
            <v>LH</v>
          </cell>
          <cell r="R3998" t="str">
            <v xml:space="preserve">LH </v>
          </cell>
        </row>
        <row r="3999">
          <cell r="A3999">
            <v>198797</v>
          </cell>
          <cell r="B3999" t="str">
            <v>SYNTHETIC PRO 5W40       4B4L   ELF   SG</v>
          </cell>
          <cell r="C3999" t="str">
            <v>4B4L</v>
          </cell>
          <cell r="D3999" t="str">
            <v>540PCXX_H_SG</v>
          </cell>
          <cell r="E3999" t="str">
            <v>P11N01N2</v>
          </cell>
          <cell r="F3999" t="str">
            <v>SG</v>
          </cell>
          <cell r="G3999" t="str">
            <v>AO</v>
          </cell>
          <cell r="H3999" t="str">
            <v>2B</v>
          </cell>
          <cell r="I3999" t="str">
            <v>2B</v>
          </cell>
          <cell r="J3999" t="str">
            <v>2B</v>
          </cell>
          <cell r="K3999" t="str">
            <v>LS</v>
          </cell>
          <cell r="L3999" t="str">
            <v>LH</v>
          </cell>
          <cell r="M3999" t="str">
            <v>LH</v>
          </cell>
          <cell r="N3999" t="str">
            <v>LH</v>
          </cell>
          <cell r="O3999" t="str">
            <v>LH</v>
          </cell>
          <cell r="P3999" t="str">
            <v>LH</v>
          </cell>
          <cell r="Q3999" t="str">
            <v>LH</v>
          </cell>
          <cell r="R3999" t="str">
            <v xml:space="preserve">LH </v>
          </cell>
        </row>
        <row r="4000">
          <cell r="A4000">
            <v>145495</v>
          </cell>
          <cell r="B4000" t="str">
            <v>TALUSIA HR 70            ASFUTK</v>
          </cell>
          <cell r="C4000" t="str">
            <v>ASFUTK</v>
          </cell>
          <cell r="D4000" t="str">
            <v>5070SDD</v>
          </cell>
          <cell r="E4000" t="str">
            <v>P13N23Q7</v>
          </cell>
          <cell r="F4000" t="str">
            <v>TLUB</v>
          </cell>
          <cell r="G4000" t="str">
            <v>MARINE</v>
          </cell>
          <cell r="H4000" t="str">
            <v>-</v>
          </cell>
          <cell r="I4000">
            <v>4</v>
          </cell>
          <cell r="J4000">
            <v>4</v>
          </cell>
          <cell r="K4000">
            <v>4</v>
          </cell>
          <cell r="L4000">
            <v>4</v>
          </cell>
          <cell r="M4000">
            <v>4</v>
          </cell>
          <cell r="N4000">
            <v>4</v>
          </cell>
          <cell r="O4000">
            <v>4</v>
          </cell>
          <cell r="P4000">
            <v>4</v>
          </cell>
          <cell r="Q4000">
            <v>4</v>
          </cell>
          <cell r="R4000">
            <v>4</v>
          </cell>
        </row>
        <row r="4001">
          <cell r="A4001">
            <v>152151</v>
          </cell>
          <cell r="B4001" t="str">
            <v>TALUSIA LS 40            ASFUTK</v>
          </cell>
          <cell r="C4001" t="str">
            <v>ASFUTK</v>
          </cell>
          <cell r="D4001" t="str">
            <v>5040SBB</v>
          </cell>
          <cell r="E4001" t="str">
            <v>P13N23Q8</v>
          </cell>
          <cell r="F4001" t="str">
            <v>TLUB</v>
          </cell>
          <cell r="G4001" t="str">
            <v>MARINE</v>
          </cell>
          <cell r="H4001" t="str">
            <v>-</v>
          </cell>
          <cell r="I4001">
            <v>4</v>
          </cell>
          <cell r="J4001">
            <v>4</v>
          </cell>
          <cell r="K4001">
            <v>4</v>
          </cell>
          <cell r="L4001">
            <v>4</v>
          </cell>
          <cell r="M4001">
            <v>4</v>
          </cell>
          <cell r="N4001">
            <v>4</v>
          </cell>
          <cell r="O4001">
            <v>4</v>
          </cell>
          <cell r="P4001">
            <v>4</v>
          </cell>
          <cell r="Q4001">
            <v>4</v>
          </cell>
          <cell r="R4001">
            <v>4</v>
          </cell>
        </row>
        <row r="4002">
          <cell r="A4002">
            <v>156888</v>
          </cell>
          <cell r="B4002" t="str">
            <v>TALUSIA UNIVERSAL        ASFUTK</v>
          </cell>
          <cell r="C4002" t="str">
            <v>ASFUTK</v>
          </cell>
          <cell r="D4002" t="str">
            <v>5057SBB</v>
          </cell>
          <cell r="E4002" t="str">
            <v>P13N23Q9</v>
          </cell>
          <cell r="F4002" t="str">
            <v>TLUB</v>
          </cell>
          <cell r="G4002" t="str">
            <v>MARINE</v>
          </cell>
          <cell r="H4002" t="str">
            <v>-</v>
          </cell>
          <cell r="I4002">
            <v>4</v>
          </cell>
          <cell r="J4002">
            <v>4</v>
          </cell>
          <cell r="K4002">
            <v>4</v>
          </cell>
          <cell r="L4002">
            <v>4</v>
          </cell>
          <cell r="M4002">
            <v>4</v>
          </cell>
          <cell r="N4002">
            <v>4</v>
          </cell>
          <cell r="O4002">
            <v>4</v>
          </cell>
          <cell r="P4002">
            <v>4</v>
          </cell>
          <cell r="Q4002">
            <v>4</v>
          </cell>
          <cell r="R4002">
            <v>4</v>
          </cell>
        </row>
        <row r="4003">
          <cell r="A4003">
            <v>145513</v>
          </cell>
          <cell r="B4003" t="str">
            <v>THERMELF ETA 32          ASFUTK</v>
          </cell>
          <cell r="C4003" t="str">
            <v>ASFUTK</v>
          </cell>
          <cell r="D4003" t="str">
            <v>QB032AA</v>
          </cell>
          <cell r="E4003" t="str">
            <v>P13N21</v>
          </cell>
          <cell r="F4003" t="str">
            <v>TLUB</v>
          </cell>
          <cell r="G4003" t="str">
            <v>MARINE</v>
          </cell>
          <cell r="H4003" t="str">
            <v>-</v>
          </cell>
          <cell r="I4003">
            <v>4</v>
          </cell>
          <cell r="J4003">
            <v>4</v>
          </cell>
          <cell r="K4003">
            <v>4</v>
          </cell>
          <cell r="L4003">
            <v>4</v>
          </cell>
          <cell r="M4003">
            <v>4</v>
          </cell>
          <cell r="N4003">
            <v>4</v>
          </cell>
          <cell r="O4003">
            <v>4</v>
          </cell>
          <cell r="P4003">
            <v>4</v>
          </cell>
          <cell r="Q4003">
            <v>4</v>
          </cell>
          <cell r="R4003">
            <v>4</v>
          </cell>
        </row>
        <row r="4004">
          <cell r="A4004">
            <v>145815</v>
          </cell>
          <cell r="B4004" t="str">
            <v>THERMELF ETA 32          ASTON25</v>
          </cell>
          <cell r="C4004" t="str">
            <v>ASTON25</v>
          </cell>
          <cell r="D4004" t="str">
            <v>QB032AA</v>
          </cell>
          <cell r="E4004" t="str">
            <v>P13N21</v>
          </cell>
          <cell r="F4004" t="str">
            <v>TLUB</v>
          </cell>
          <cell r="G4004" t="str">
            <v>MARINE</v>
          </cell>
          <cell r="H4004" t="str">
            <v>-</v>
          </cell>
          <cell r="I4004">
            <v>4</v>
          </cell>
          <cell r="J4004">
            <v>4</v>
          </cell>
          <cell r="K4004">
            <v>4</v>
          </cell>
          <cell r="L4004">
            <v>4</v>
          </cell>
          <cell r="M4004">
            <v>4</v>
          </cell>
          <cell r="N4004">
            <v>4</v>
          </cell>
          <cell r="O4004">
            <v>4</v>
          </cell>
          <cell r="P4004">
            <v>4</v>
          </cell>
          <cell r="Q4004">
            <v>4</v>
          </cell>
          <cell r="R4004">
            <v>4</v>
          </cell>
        </row>
        <row r="4005">
          <cell r="A4005">
            <v>145338</v>
          </cell>
          <cell r="B4005" t="str">
            <v>TIFORA TJ                15K    ELF C</v>
          </cell>
          <cell r="C4005" t="str">
            <v>15K</v>
          </cell>
          <cell r="D4005" t="str">
            <v>XDR01AA</v>
          </cell>
          <cell r="E4005" t="str">
            <v>P12N07PA</v>
          </cell>
          <cell r="F4005" t="str">
            <v>C</v>
          </cell>
          <cell r="G4005" t="str">
            <v>IO</v>
          </cell>
          <cell r="H4005">
            <v>4</v>
          </cell>
          <cell r="I4005">
            <v>4</v>
          </cell>
          <cell r="J4005">
            <v>4</v>
          </cell>
          <cell r="K4005">
            <v>4</v>
          </cell>
          <cell r="L4005">
            <v>4</v>
          </cell>
          <cell r="M4005">
            <v>4</v>
          </cell>
          <cell r="N4005">
            <v>4</v>
          </cell>
          <cell r="O4005">
            <v>4</v>
          </cell>
          <cell r="P4005">
            <v>4</v>
          </cell>
          <cell r="Q4005">
            <v>4</v>
          </cell>
          <cell r="R4005">
            <v>4</v>
          </cell>
        </row>
        <row r="4006">
          <cell r="A4006">
            <v>165754</v>
          </cell>
          <cell r="B4006" t="str">
            <v>TIXO SLIDE EM 32 SP      208L   PTN C</v>
          </cell>
          <cell r="C4006" t="str">
            <v>208L</v>
          </cell>
          <cell r="D4006" t="str">
            <v>YYT0AX</v>
          </cell>
          <cell r="E4006" t="str">
            <v>P12N32QM</v>
          </cell>
          <cell r="F4006" t="str">
            <v>C</v>
          </cell>
          <cell r="G4006" t="str">
            <v>IO</v>
          </cell>
          <cell r="H4006" t="str">
            <v>-</v>
          </cell>
          <cell r="I4006">
            <v>4</v>
          </cell>
          <cell r="J4006">
            <v>4</v>
          </cell>
          <cell r="K4006">
            <v>4</v>
          </cell>
          <cell r="L4006">
            <v>4</v>
          </cell>
          <cell r="M4006">
            <v>4</v>
          </cell>
          <cell r="N4006">
            <v>4</v>
          </cell>
          <cell r="O4006">
            <v>4</v>
          </cell>
          <cell r="P4006">
            <v>4</v>
          </cell>
          <cell r="Q4006">
            <v>4</v>
          </cell>
          <cell r="R4006" t="str">
            <v>LH</v>
          </cell>
        </row>
        <row r="4007">
          <cell r="A4007">
            <v>199396</v>
          </cell>
          <cell r="B4007" t="str">
            <v>TIXO STAINLESS 22        208L   PTN C</v>
          </cell>
          <cell r="C4007" t="str">
            <v>208L</v>
          </cell>
          <cell r="D4007" t="str">
            <v>YYT0EF</v>
          </cell>
          <cell r="E4007" t="str">
            <v>P12N32QM</v>
          </cell>
          <cell r="F4007" t="str">
            <v>C</v>
          </cell>
          <cell r="G4007" t="str">
            <v>IO</v>
          </cell>
          <cell r="H4007">
            <v>4</v>
          </cell>
          <cell r="I4007">
            <v>4</v>
          </cell>
          <cell r="J4007" t="str">
            <v>close</v>
          </cell>
          <cell r="K4007" t="str">
            <v>close</v>
          </cell>
          <cell r="L4007" t="str">
            <v>LH</v>
          </cell>
          <cell r="M4007" t="str">
            <v>LH</v>
          </cell>
          <cell r="N4007" t="str">
            <v>LH</v>
          </cell>
          <cell r="O4007" t="str">
            <v>LH</v>
          </cell>
          <cell r="P4007" t="str">
            <v>LH</v>
          </cell>
          <cell r="Q4007" t="str">
            <v>LH</v>
          </cell>
          <cell r="R4007" t="str">
            <v>LH</v>
          </cell>
        </row>
        <row r="4008">
          <cell r="A4008">
            <v>205217</v>
          </cell>
          <cell r="B4008" t="str">
            <v>TIXO STAINLESS 22        208L   TXL C</v>
          </cell>
          <cell r="C4008" t="str">
            <v>208L</v>
          </cell>
          <cell r="D4008" t="str">
            <v>YYT0EV</v>
          </cell>
          <cell r="E4008" t="str">
            <v>P12N32QM</v>
          </cell>
          <cell r="F4008" t="str">
            <v>C</v>
          </cell>
          <cell r="G4008" t="str">
            <v>IO</v>
          </cell>
          <cell r="H4008" t="str">
            <v>-</v>
          </cell>
          <cell r="I4008">
            <v>4</v>
          </cell>
          <cell r="J4008">
            <v>4</v>
          </cell>
          <cell r="K4008">
            <v>4</v>
          </cell>
          <cell r="L4008">
            <v>4</v>
          </cell>
          <cell r="M4008">
            <v>4</v>
          </cell>
          <cell r="N4008">
            <v>4</v>
          </cell>
          <cell r="O4008">
            <v>4</v>
          </cell>
          <cell r="P4008">
            <v>4</v>
          </cell>
          <cell r="Q4008">
            <v>4</v>
          </cell>
          <cell r="R4008">
            <v>4</v>
          </cell>
        </row>
        <row r="4009">
          <cell r="A4009">
            <v>112396</v>
          </cell>
          <cell r="B4009" t="str">
            <v>TORILIS 2500             208L   TOT C</v>
          </cell>
          <cell r="C4009" t="str">
            <v>208L</v>
          </cell>
          <cell r="D4009" t="str">
            <v>YE000BB</v>
          </cell>
          <cell r="E4009" t="str">
            <v>P5UN31</v>
          </cell>
          <cell r="F4009" t="str">
            <v>C</v>
          </cell>
          <cell r="G4009" t="str">
            <v>IO</v>
          </cell>
          <cell r="H4009" t="str">
            <v>close</v>
          </cell>
          <cell r="I4009" t="str">
            <v>close</v>
          </cell>
          <cell r="J4009" t="str">
            <v>close</v>
          </cell>
          <cell r="K4009" t="str">
            <v>close</v>
          </cell>
          <cell r="L4009" t="str">
            <v>LH</v>
          </cell>
          <cell r="M4009" t="str">
            <v>LH</v>
          </cell>
          <cell r="N4009" t="str">
            <v>LH</v>
          </cell>
          <cell r="O4009" t="str">
            <v>LH</v>
          </cell>
          <cell r="P4009" t="str">
            <v>LH</v>
          </cell>
          <cell r="Q4009" t="str">
            <v>LH</v>
          </cell>
          <cell r="R4009" t="str">
            <v>LH</v>
          </cell>
        </row>
        <row r="4010">
          <cell r="A4010">
            <v>110847</v>
          </cell>
          <cell r="B4010" t="str">
            <v>TORILIS 7200             208L   TOT C</v>
          </cell>
          <cell r="C4010" t="str">
            <v>208L</v>
          </cell>
          <cell r="D4010" t="str">
            <v>YE000FF</v>
          </cell>
          <cell r="E4010" t="str">
            <v>P5UN31</v>
          </cell>
          <cell r="F4010" t="str">
            <v>C</v>
          </cell>
          <cell r="G4010" t="str">
            <v>IO</v>
          </cell>
          <cell r="H4010" t="str">
            <v>-</v>
          </cell>
          <cell r="I4010" t="str">
            <v>-</v>
          </cell>
          <cell r="J4010" t="str">
            <v>-</v>
          </cell>
          <cell r="K4010">
            <v>4</v>
          </cell>
          <cell r="L4010">
            <v>4</v>
          </cell>
          <cell r="M4010">
            <v>4</v>
          </cell>
          <cell r="N4010">
            <v>4</v>
          </cell>
          <cell r="O4010">
            <v>4</v>
          </cell>
          <cell r="P4010">
            <v>4</v>
          </cell>
          <cell r="Q4010">
            <v>4</v>
          </cell>
          <cell r="R4010">
            <v>4</v>
          </cell>
        </row>
        <row r="4011">
          <cell r="A4011">
            <v>312574</v>
          </cell>
          <cell r="B4011" t="str">
            <v>TORILIS 7200             BULK   TOT   SG</v>
          </cell>
          <cell r="C4011" t="str">
            <v>BULK</v>
          </cell>
          <cell r="D4011" t="str">
            <v>YE000FF_H_SG</v>
          </cell>
          <cell r="E4011" t="str">
            <v>P5UN31</v>
          </cell>
          <cell r="F4011" t="str">
            <v>SG</v>
          </cell>
          <cell r="G4011" t="str">
            <v>IO</v>
          </cell>
          <cell r="H4011" t="str">
            <v>On order Bulk</v>
          </cell>
          <cell r="I4011" t="str">
            <v>On order Bulk</v>
          </cell>
          <cell r="J4011" t="str">
            <v>On order Bulk</v>
          </cell>
          <cell r="K4011">
            <v>3</v>
          </cell>
          <cell r="L4011">
            <v>3</v>
          </cell>
          <cell r="M4011" t="str">
            <v>On Order BULK</v>
          </cell>
          <cell r="N4011">
            <v>3</v>
          </cell>
          <cell r="O4011">
            <v>3</v>
          </cell>
          <cell r="P4011">
            <v>3</v>
          </cell>
          <cell r="Q4011">
            <v>3</v>
          </cell>
          <cell r="R4011" t="str">
            <v>LH</v>
          </cell>
        </row>
        <row r="4012">
          <cell r="A4012">
            <v>198109</v>
          </cell>
          <cell r="B4012" t="str">
            <v>TORILIS HC 1850          208L   TOT C</v>
          </cell>
          <cell r="C4012" t="str">
            <v>208L</v>
          </cell>
          <cell r="D4012" t="str">
            <v>YE000AB</v>
          </cell>
          <cell r="E4012" t="str">
            <v>P5UN31</v>
          </cell>
          <cell r="F4012" t="str">
            <v>C</v>
          </cell>
          <cell r="G4012" t="str">
            <v>IO</v>
          </cell>
          <cell r="H4012" t="str">
            <v>-</v>
          </cell>
          <cell r="I4012">
            <v>4</v>
          </cell>
          <cell r="J4012">
            <v>4</v>
          </cell>
          <cell r="K4012">
            <v>4</v>
          </cell>
          <cell r="L4012">
            <v>4</v>
          </cell>
          <cell r="M4012">
            <v>4</v>
          </cell>
          <cell r="N4012">
            <v>4</v>
          </cell>
          <cell r="O4012">
            <v>4</v>
          </cell>
          <cell r="P4012">
            <v>4</v>
          </cell>
          <cell r="Q4012">
            <v>4</v>
          </cell>
          <cell r="R4012">
            <v>4</v>
          </cell>
        </row>
        <row r="4013">
          <cell r="A4013">
            <v>170843</v>
          </cell>
          <cell r="B4013" t="str">
            <v>TP STAR MAX FE 10W30     1000L  TOT   SG</v>
          </cell>
          <cell r="C4013" t="str">
            <v>1000L</v>
          </cell>
          <cell r="D4013" t="str">
            <v>ST103GG_H_SG</v>
          </cell>
          <cell r="E4013" t="str">
            <v>P11N02NG</v>
          </cell>
          <cell r="F4013" t="str">
            <v>SG</v>
          </cell>
          <cell r="G4013" t="str">
            <v>AO</v>
          </cell>
          <cell r="H4013" t="str">
            <v>2A</v>
          </cell>
          <cell r="I4013" t="str">
            <v>2A</v>
          </cell>
          <cell r="J4013" t="str">
            <v>2A</v>
          </cell>
          <cell r="K4013" t="str">
            <v>for depletion</v>
          </cell>
          <cell r="L4013" t="str">
            <v>LH</v>
          </cell>
          <cell r="M4013" t="str">
            <v>LH</v>
          </cell>
          <cell r="N4013" t="str">
            <v>LH</v>
          </cell>
          <cell r="O4013" t="str">
            <v>LH</v>
          </cell>
          <cell r="P4013" t="str">
            <v>LH</v>
          </cell>
          <cell r="Q4013" t="str">
            <v>LH</v>
          </cell>
          <cell r="R4013" t="str">
            <v xml:space="preserve">LH </v>
          </cell>
        </row>
        <row r="4014">
          <cell r="A4014">
            <v>167364</v>
          </cell>
          <cell r="B4014" t="str">
            <v>TP STAR MAX FE 10W30     18LP   TOT   SG</v>
          </cell>
          <cell r="C4014" t="str">
            <v>18LP</v>
          </cell>
          <cell r="D4014" t="str">
            <v>ST103GG_H_SG</v>
          </cell>
          <cell r="E4014" t="str">
            <v>P11N02NG</v>
          </cell>
          <cell r="F4014" t="str">
            <v>SG</v>
          </cell>
          <cell r="G4014" t="str">
            <v>AO</v>
          </cell>
          <cell r="H4014">
            <v>3</v>
          </cell>
          <cell r="I4014" t="str">
            <v>close</v>
          </cell>
          <cell r="J4014" t="str">
            <v>close</v>
          </cell>
          <cell r="K4014" t="str">
            <v>close</v>
          </cell>
          <cell r="L4014" t="str">
            <v>LH</v>
          </cell>
          <cell r="M4014" t="str">
            <v>LH</v>
          </cell>
          <cell r="N4014" t="str">
            <v>LH</v>
          </cell>
          <cell r="O4014" t="str">
            <v>LH</v>
          </cell>
          <cell r="P4014" t="str">
            <v>LH</v>
          </cell>
          <cell r="Q4014" t="str">
            <v>LH</v>
          </cell>
          <cell r="R4014" t="str">
            <v xml:space="preserve">LH </v>
          </cell>
        </row>
        <row r="4015">
          <cell r="A4015">
            <v>194594</v>
          </cell>
          <cell r="B4015" t="str">
            <v>TP STAR MAX FE 10W30     208L   TOT   SG</v>
          </cell>
          <cell r="C4015" t="str">
            <v>208L</v>
          </cell>
          <cell r="D4015" t="str">
            <v>ST103GG_H_SG</v>
          </cell>
          <cell r="E4015" t="str">
            <v>P11N02NG</v>
          </cell>
          <cell r="F4015" t="str">
            <v>SG</v>
          </cell>
          <cell r="G4015" t="str">
            <v>AO</v>
          </cell>
          <cell r="H4015" t="str">
            <v>2A</v>
          </cell>
          <cell r="I4015" t="str">
            <v>2A</v>
          </cell>
          <cell r="J4015" t="str">
            <v>2A</v>
          </cell>
          <cell r="K4015" t="str">
            <v>for depletion</v>
          </cell>
          <cell r="L4015" t="str">
            <v>LH</v>
          </cell>
          <cell r="M4015" t="str">
            <v>LH</v>
          </cell>
          <cell r="N4015" t="str">
            <v>LH</v>
          </cell>
          <cell r="O4015" t="str">
            <v>LH</v>
          </cell>
          <cell r="P4015" t="str">
            <v>LH</v>
          </cell>
          <cell r="Q4015" t="str">
            <v>LH</v>
          </cell>
          <cell r="R4015" t="str">
            <v xml:space="preserve">LH </v>
          </cell>
        </row>
        <row r="4016">
          <cell r="A4016">
            <v>157511</v>
          </cell>
          <cell r="B4016" t="str">
            <v>TP STAR MAX FE 10W30     208L   TOT C</v>
          </cell>
          <cell r="C4016" t="str">
            <v>208L</v>
          </cell>
          <cell r="D4016" t="str">
            <v>ST103GG</v>
          </cell>
          <cell r="E4016" t="str">
            <v>P11N02NG</v>
          </cell>
          <cell r="F4016" t="str">
            <v>C</v>
          </cell>
          <cell r="G4016" t="str">
            <v>AO</v>
          </cell>
          <cell r="H4016" t="str">
            <v>-</v>
          </cell>
          <cell r="I4016">
            <v>4</v>
          </cell>
          <cell r="J4016">
            <v>4</v>
          </cell>
          <cell r="K4016">
            <v>4</v>
          </cell>
          <cell r="L4016">
            <v>4</v>
          </cell>
          <cell r="M4016">
            <v>4</v>
          </cell>
          <cell r="N4016">
            <v>4</v>
          </cell>
          <cell r="O4016">
            <v>4</v>
          </cell>
          <cell r="P4016">
            <v>4</v>
          </cell>
          <cell r="Q4016">
            <v>4</v>
          </cell>
          <cell r="R4016">
            <v>4</v>
          </cell>
        </row>
        <row r="4017">
          <cell r="A4017">
            <v>157513</v>
          </cell>
          <cell r="B4017" t="str">
            <v>TP STAR MAX FE 10W30     20L    TOT C</v>
          </cell>
          <cell r="C4017" t="str">
            <v>20L</v>
          </cell>
          <cell r="D4017" t="str">
            <v>ST103GG</v>
          </cell>
          <cell r="E4017" t="str">
            <v>P11N02NG</v>
          </cell>
          <cell r="F4017" t="str">
            <v>C</v>
          </cell>
          <cell r="G4017" t="str">
            <v>AO</v>
          </cell>
          <cell r="H4017" t="str">
            <v>-</v>
          </cell>
          <cell r="I4017">
            <v>4</v>
          </cell>
          <cell r="J4017">
            <v>4</v>
          </cell>
          <cell r="K4017">
            <v>4</v>
          </cell>
          <cell r="L4017">
            <v>4</v>
          </cell>
          <cell r="M4017">
            <v>4</v>
          </cell>
          <cell r="N4017">
            <v>4</v>
          </cell>
          <cell r="O4017">
            <v>4</v>
          </cell>
          <cell r="P4017">
            <v>4</v>
          </cell>
          <cell r="Q4017">
            <v>4</v>
          </cell>
          <cell r="R4017">
            <v>4</v>
          </cell>
        </row>
        <row r="4018">
          <cell r="A4018">
            <v>170842</v>
          </cell>
          <cell r="B4018" t="str">
            <v>TP STAR MAX FE 10W30     20LJ   TOT   SG</v>
          </cell>
          <cell r="C4018" t="str">
            <v>20LJ</v>
          </cell>
          <cell r="D4018" t="str">
            <v>ST103GG_H_SG</v>
          </cell>
          <cell r="E4018" t="str">
            <v>P11N02NG</v>
          </cell>
          <cell r="F4018" t="str">
            <v>SG</v>
          </cell>
          <cell r="G4018" t="str">
            <v>AO</v>
          </cell>
          <cell r="H4018">
            <v>3</v>
          </cell>
          <cell r="I4018">
            <v>3</v>
          </cell>
          <cell r="J4018">
            <v>3</v>
          </cell>
          <cell r="K4018" t="str">
            <v>For depletion</v>
          </cell>
          <cell r="L4018" t="str">
            <v>LH</v>
          </cell>
          <cell r="M4018" t="str">
            <v>LH</v>
          </cell>
          <cell r="N4018" t="str">
            <v>LH</v>
          </cell>
          <cell r="O4018" t="str">
            <v>LH</v>
          </cell>
          <cell r="P4018" t="str">
            <v>LH</v>
          </cell>
          <cell r="Q4018" t="str">
            <v>LH</v>
          </cell>
          <cell r="R4018" t="str">
            <v xml:space="preserve">LH </v>
          </cell>
        </row>
        <row r="4019">
          <cell r="A4019">
            <v>170431</v>
          </cell>
          <cell r="B4019" t="str">
            <v>TP STAR TRANS 80W110     1000L  TOT   SG</v>
          </cell>
          <cell r="C4019" t="str">
            <v>1000L</v>
          </cell>
          <cell r="D4019" t="str">
            <v>UT8011AA_H_SG</v>
          </cell>
          <cell r="E4019" t="str">
            <v>P11N02NG</v>
          </cell>
          <cell r="F4019" t="str">
            <v>SG</v>
          </cell>
          <cell r="G4019" t="str">
            <v>AO</v>
          </cell>
          <cell r="H4019" t="str">
            <v>2A</v>
          </cell>
          <cell r="I4019" t="str">
            <v>2A</v>
          </cell>
          <cell r="J4019" t="str">
            <v>2A</v>
          </cell>
          <cell r="K4019" t="str">
            <v>LS</v>
          </cell>
          <cell r="L4019" t="str">
            <v>LS</v>
          </cell>
          <cell r="M4019" t="str">
            <v>2A</v>
          </cell>
          <cell r="N4019" t="str">
            <v>LH</v>
          </cell>
          <cell r="O4019" t="str">
            <v>LH</v>
          </cell>
          <cell r="P4019" t="str">
            <v>LH</v>
          </cell>
          <cell r="Q4019" t="str">
            <v>LH</v>
          </cell>
          <cell r="R4019" t="str">
            <v xml:space="preserve">LH </v>
          </cell>
        </row>
        <row r="4020">
          <cell r="A4020">
            <v>194592</v>
          </cell>
          <cell r="B4020" t="str">
            <v>TP STAR TRANS 80W110     208L   TOT   SG</v>
          </cell>
          <cell r="C4020" t="str">
            <v>208L</v>
          </cell>
          <cell r="D4020" t="str">
            <v>UT8011AA_H_SG</v>
          </cell>
          <cell r="E4020" t="str">
            <v>P11N02NG</v>
          </cell>
          <cell r="F4020" t="str">
            <v>SG</v>
          </cell>
          <cell r="G4020" t="str">
            <v>AO</v>
          </cell>
          <cell r="H4020" t="str">
            <v>2A</v>
          </cell>
          <cell r="I4020" t="str">
            <v>2A</v>
          </cell>
          <cell r="J4020" t="str">
            <v>2A</v>
          </cell>
          <cell r="K4020" t="str">
            <v>LS</v>
          </cell>
          <cell r="L4020" t="str">
            <v>LS</v>
          </cell>
          <cell r="M4020" t="str">
            <v>2A</v>
          </cell>
          <cell r="N4020">
            <v>2</v>
          </cell>
          <cell r="O4020" t="str">
            <v>LH</v>
          </cell>
          <cell r="P4020" t="str">
            <v>LH</v>
          </cell>
          <cell r="Q4020" t="str">
            <v>LH</v>
          </cell>
          <cell r="R4020" t="str">
            <v xml:space="preserve">LH </v>
          </cell>
        </row>
        <row r="4021">
          <cell r="A4021">
            <v>170430</v>
          </cell>
          <cell r="B4021" t="str">
            <v>TP STAR TRANS 80W110     20LJ   TOT   SG</v>
          </cell>
          <cell r="C4021" t="str">
            <v>20LJ</v>
          </cell>
          <cell r="D4021" t="str">
            <v>UT8011AA_H_SG</v>
          </cell>
          <cell r="E4021" t="str">
            <v>P11N02NG</v>
          </cell>
          <cell r="F4021" t="str">
            <v>SG</v>
          </cell>
          <cell r="G4021" t="str">
            <v>AO</v>
          </cell>
          <cell r="H4021">
            <v>3</v>
          </cell>
          <cell r="I4021">
            <v>3</v>
          </cell>
          <cell r="J4021">
            <v>3</v>
          </cell>
          <cell r="K4021" t="str">
            <v>LS</v>
          </cell>
          <cell r="L4021" t="str">
            <v>LH</v>
          </cell>
          <cell r="M4021">
            <v>3</v>
          </cell>
          <cell r="N4021">
            <v>3</v>
          </cell>
          <cell r="O4021" t="str">
            <v>LH</v>
          </cell>
          <cell r="P4021" t="str">
            <v>LH</v>
          </cell>
          <cell r="Q4021" t="str">
            <v>LH</v>
          </cell>
          <cell r="R4021" t="str">
            <v xml:space="preserve">LH </v>
          </cell>
        </row>
        <row r="4022">
          <cell r="A4022">
            <v>175462</v>
          </cell>
          <cell r="B4022" t="str">
            <v>TPM 4447 R               208L   ELF C</v>
          </cell>
          <cell r="C4022" t="str">
            <v>208L</v>
          </cell>
          <cell r="D4022" t="str">
            <v>G7580GG</v>
          </cell>
          <cell r="E4022" t="str">
            <v>P11N04NY</v>
          </cell>
          <cell r="F4022" t="str">
            <v>C</v>
          </cell>
          <cell r="G4022" t="str">
            <v>AO</v>
          </cell>
          <cell r="H4022" t="str">
            <v>-</v>
          </cell>
          <cell r="I4022">
            <v>4</v>
          </cell>
          <cell r="J4022">
            <v>4</v>
          </cell>
          <cell r="K4022">
            <v>4</v>
          </cell>
          <cell r="L4022">
            <v>4</v>
          </cell>
          <cell r="M4022">
            <v>4</v>
          </cell>
          <cell r="N4022">
            <v>4</v>
          </cell>
          <cell r="O4022">
            <v>4</v>
          </cell>
          <cell r="P4022">
            <v>4</v>
          </cell>
          <cell r="Q4022">
            <v>4</v>
          </cell>
          <cell r="R4022">
            <v>4</v>
          </cell>
        </row>
        <row r="4023">
          <cell r="A4023">
            <v>156928</v>
          </cell>
          <cell r="B4023" t="str">
            <v>TPM 4501                 208L   ELF C</v>
          </cell>
          <cell r="C4023" t="str">
            <v>208L</v>
          </cell>
          <cell r="D4023" t="str">
            <v>G7580JJ</v>
          </cell>
          <cell r="E4023" t="str">
            <v>P11N04NY</v>
          </cell>
          <cell r="F4023" t="str">
            <v>C</v>
          </cell>
          <cell r="G4023" t="str">
            <v>AO</v>
          </cell>
          <cell r="H4023" t="str">
            <v>-</v>
          </cell>
          <cell r="I4023">
            <v>4</v>
          </cell>
          <cell r="J4023" t="str">
            <v>for depletion</v>
          </cell>
          <cell r="K4023" t="str">
            <v>for depletion</v>
          </cell>
          <cell r="L4023" t="str">
            <v>LH</v>
          </cell>
          <cell r="M4023" t="str">
            <v>LH</v>
          </cell>
          <cell r="N4023" t="str">
            <v>LH</v>
          </cell>
          <cell r="O4023" t="str">
            <v>LH</v>
          </cell>
          <cell r="P4023" t="str">
            <v>LH</v>
          </cell>
          <cell r="Q4023" t="str">
            <v>LH</v>
          </cell>
          <cell r="R4023" t="str">
            <v xml:space="preserve">LH </v>
          </cell>
        </row>
        <row r="4024">
          <cell r="A4024">
            <v>181932</v>
          </cell>
          <cell r="B4024" t="str">
            <v>TPM 7329S                208L   ELF C</v>
          </cell>
          <cell r="C4024" t="str">
            <v>208L</v>
          </cell>
          <cell r="D4024" t="str">
            <v>G7580SS</v>
          </cell>
          <cell r="E4024" t="str">
            <v>P11N04NY</v>
          </cell>
          <cell r="F4024" t="str">
            <v>C</v>
          </cell>
          <cell r="G4024" t="str">
            <v>AO</v>
          </cell>
          <cell r="H4024" t="str">
            <v>-</v>
          </cell>
          <cell r="I4024" t="str">
            <v>-</v>
          </cell>
          <cell r="J4024" t="str">
            <v>-</v>
          </cell>
          <cell r="K4024">
            <v>4</v>
          </cell>
          <cell r="L4024">
            <v>4</v>
          </cell>
          <cell r="M4024">
            <v>4</v>
          </cell>
          <cell r="N4024" t="str">
            <v>LS</v>
          </cell>
          <cell r="O4024" t="str">
            <v>LH</v>
          </cell>
          <cell r="P4024" t="str">
            <v>LH</v>
          </cell>
          <cell r="Q4024" t="str">
            <v>LH</v>
          </cell>
          <cell r="R4024" t="str">
            <v xml:space="preserve">LH </v>
          </cell>
        </row>
        <row r="4025">
          <cell r="A4025">
            <v>128321</v>
          </cell>
          <cell r="B4025" t="str">
            <v>TRACTAGRI HDX 15W40      208L   TOT C</v>
          </cell>
          <cell r="C4025" t="str">
            <v>208L</v>
          </cell>
          <cell r="D4025" t="str">
            <v>ST154MM</v>
          </cell>
          <cell r="E4025" t="str">
            <v>P11N02NC</v>
          </cell>
          <cell r="F4025" t="str">
            <v>C</v>
          </cell>
          <cell r="G4025" t="str">
            <v>AO</v>
          </cell>
          <cell r="H4025" t="str">
            <v>-</v>
          </cell>
          <cell r="I4025" t="str">
            <v>-</v>
          </cell>
          <cell r="J4025" t="str">
            <v>-</v>
          </cell>
          <cell r="K4025">
            <v>4</v>
          </cell>
          <cell r="L4025">
            <v>4</v>
          </cell>
          <cell r="M4025">
            <v>4</v>
          </cell>
          <cell r="N4025">
            <v>4</v>
          </cell>
          <cell r="O4025">
            <v>4</v>
          </cell>
          <cell r="P4025">
            <v>4</v>
          </cell>
          <cell r="Q4025">
            <v>4</v>
          </cell>
          <cell r="R4025">
            <v>4</v>
          </cell>
        </row>
        <row r="4026">
          <cell r="A4026">
            <v>156661</v>
          </cell>
          <cell r="B4026" t="str">
            <v>TRACTAGRI HDX FE 15W30   208L   TOT C</v>
          </cell>
          <cell r="C4026" t="str">
            <v>208L</v>
          </cell>
          <cell r="D4026" t="str">
            <v>153HDAA</v>
          </cell>
          <cell r="E4026" t="str">
            <v>P11N02NCAAAA</v>
          </cell>
          <cell r="F4026" t="str">
            <v>C</v>
          </cell>
          <cell r="G4026" t="str">
            <v>AO</v>
          </cell>
          <cell r="H4026">
            <v>4</v>
          </cell>
          <cell r="I4026">
            <v>4</v>
          </cell>
          <cell r="J4026" t="str">
            <v>close</v>
          </cell>
          <cell r="K4026" t="str">
            <v>close</v>
          </cell>
          <cell r="L4026" t="str">
            <v>LH</v>
          </cell>
          <cell r="M4026" t="str">
            <v>LH</v>
          </cell>
          <cell r="N4026" t="str">
            <v>LH</v>
          </cell>
          <cell r="O4026" t="str">
            <v>LH</v>
          </cell>
          <cell r="P4026" t="str">
            <v>LH</v>
          </cell>
          <cell r="Q4026" t="str">
            <v>LH</v>
          </cell>
          <cell r="R4026" t="str">
            <v xml:space="preserve">LH </v>
          </cell>
        </row>
        <row r="4027">
          <cell r="A4027">
            <v>153672</v>
          </cell>
          <cell r="B4027" t="str">
            <v>TRACTAGRI HDX SYN 10W40  208L   TOT C</v>
          </cell>
          <cell r="C4027" t="str">
            <v>208L</v>
          </cell>
          <cell r="D4027" t="str">
            <v>104HDCC</v>
          </cell>
          <cell r="E4027" t="str">
            <v>P11N02NC</v>
          </cell>
          <cell r="F4027" t="str">
            <v>C</v>
          </cell>
          <cell r="G4027" t="str">
            <v>AO</v>
          </cell>
          <cell r="H4027">
            <v>4</v>
          </cell>
          <cell r="I4027">
            <v>4</v>
          </cell>
          <cell r="J4027">
            <v>4</v>
          </cell>
          <cell r="K4027">
            <v>4</v>
          </cell>
          <cell r="L4027">
            <v>4</v>
          </cell>
          <cell r="M4027">
            <v>4</v>
          </cell>
          <cell r="N4027">
            <v>4</v>
          </cell>
          <cell r="O4027">
            <v>4</v>
          </cell>
          <cell r="P4027">
            <v>4</v>
          </cell>
          <cell r="Q4027">
            <v>4</v>
          </cell>
          <cell r="R4027" t="str">
            <v>LH</v>
          </cell>
        </row>
        <row r="4028">
          <cell r="A4028">
            <v>153673</v>
          </cell>
          <cell r="B4028" t="str">
            <v>TRACTAGRI HDX SYN 10W40  20L    TOT C</v>
          </cell>
          <cell r="C4028" t="str">
            <v>20L</v>
          </cell>
          <cell r="D4028" t="str">
            <v>104HDCC</v>
          </cell>
          <cell r="E4028" t="str">
            <v>P11N02NC</v>
          </cell>
          <cell r="F4028" t="str">
            <v>C</v>
          </cell>
          <cell r="G4028" t="str">
            <v>AO</v>
          </cell>
          <cell r="H4028">
            <v>4</v>
          </cell>
          <cell r="I4028">
            <v>4</v>
          </cell>
          <cell r="J4028" t="str">
            <v>close</v>
          </cell>
          <cell r="K4028" t="str">
            <v>close</v>
          </cell>
          <cell r="L4028" t="str">
            <v>LH</v>
          </cell>
          <cell r="M4028" t="str">
            <v>LH</v>
          </cell>
          <cell r="N4028" t="str">
            <v>LH</v>
          </cell>
          <cell r="O4028" t="str">
            <v>LH</v>
          </cell>
          <cell r="P4028" t="str">
            <v>LH</v>
          </cell>
          <cell r="Q4028" t="str">
            <v>LH</v>
          </cell>
          <cell r="R4028" t="str">
            <v xml:space="preserve">LH </v>
          </cell>
        </row>
        <row r="4029">
          <cell r="A4029">
            <v>164548</v>
          </cell>
          <cell r="B4029" t="str">
            <v>TRACTAGRI HDX SYN 10W40  3B5L   TOT C</v>
          </cell>
          <cell r="C4029" t="str">
            <v>3B5L</v>
          </cell>
          <cell r="D4029" t="str">
            <v>104HDCC</v>
          </cell>
          <cell r="E4029" t="str">
            <v>P11N02NC</v>
          </cell>
          <cell r="F4029" t="str">
            <v>C</v>
          </cell>
          <cell r="G4029" t="str">
            <v>AO</v>
          </cell>
          <cell r="H4029" t="str">
            <v>close</v>
          </cell>
          <cell r="I4029" t="str">
            <v>close</v>
          </cell>
          <cell r="J4029" t="str">
            <v>close</v>
          </cell>
          <cell r="K4029" t="str">
            <v>close</v>
          </cell>
          <cell r="L4029" t="str">
            <v>LH</v>
          </cell>
          <cell r="M4029" t="str">
            <v>LH</v>
          </cell>
          <cell r="N4029" t="str">
            <v>LH</v>
          </cell>
          <cell r="O4029" t="str">
            <v>LH</v>
          </cell>
          <cell r="P4029" t="str">
            <v>LH</v>
          </cell>
          <cell r="Q4029" t="str">
            <v>LH</v>
          </cell>
          <cell r="R4029" t="str">
            <v xml:space="preserve">LH </v>
          </cell>
        </row>
        <row r="4030">
          <cell r="A4030">
            <v>182021</v>
          </cell>
          <cell r="B4030" t="str">
            <v>TRACTAGRI HDZ FE 10W30   208L   TOT C</v>
          </cell>
          <cell r="C4030" t="str">
            <v>208L</v>
          </cell>
          <cell r="D4030" t="str">
            <v>103HDQQ</v>
          </cell>
          <cell r="E4030" t="str">
            <v>P11N02NCAABB</v>
          </cell>
          <cell r="F4030" t="str">
            <v>C</v>
          </cell>
          <cell r="G4030" t="str">
            <v>AO</v>
          </cell>
          <cell r="H4030" t="str">
            <v>-</v>
          </cell>
          <cell r="I4030">
            <v>4</v>
          </cell>
          <cell r="J4030" t="str">
            <v>for depletion</v>
          </cell>
          <cell r="K4030" t="str">
            <v>for depletion</v>
          </cell>
          <cell r="L4030" t="str">
            <v>LH</v>
          </cell>
          <cell r="M4030" t="str">
            <v>LH</v>
          </cell>
          <cell r="N4030" t="str">
            <v>LH</v>
          </cell>
          <cell r="O4030" t="str">
            <v>LH</v>
          </cell>
          <cell r="P4030" t="str">
            <v>LH</v>
          </cell>
          <cell r="Q4030" t="str">
            <v>LH</v>
          </cell>
          <cell r="R4030" t="str">
            <v xml:space="preserve">LH </v>
          </cell>
        </row>
        <row r="4031">
          <cell r="A4031">
            <v>182022</v>
          </cell>
          <cell r="B4031" t="str">
            <v>TRACTAGRI HDZ FE 10W30   20L    TOT C</v>
          </cell>
          <cell r="C4031" t="str">
            <v>20L</v>
          </cell>
          <cell r="D4031" t="str">
            <v>103HDQQ</v>
          </cell>
          <cell r="E4031" t="str">
            <v>P11N02NCAABB</v>
          </cell>
          <cell r="F4031" t="str">
            <v>C</v>
          </cell>
          <cell r="G4031" t="str">
            <v>AO</v>
          </cell>
          <cell r="H4031" t="str">
            <v>-</v>
          </cell>
          <cell r="I4031">
            <v>4</v>
          </cell>
          <cell r="J4031">
            <v>4</v>
          </cell>
          <cell r="K4031">
            <v>4</v>
          </cell>
          <cell r="L4031">
            <v>4</v>
          </cell>
          <cell r="M4031">
            <v>4</v>
          </cell>
          <cell r="N4031">
            <v>4</v>
          </cell>
          <cell r="O4031">
            <v>4</v>
          </cell>
          <cell r="P4031">
            <v>4</v>
          </cell>
          <cell r="Q4031">
            <v>4</v>
          </cell>
          <cell r="R4031">
            <v>4</v>
          </cell>
        </row>
        <row r="4032">
          <cell r="A4032">
            <v>194529</v>
          </cell>
          <cell r="B4032" t="str">
            <v>TRACTELF BF 16           208L   ELF   SG</v>
          </cell>
          <cell r="C4032" t="str">
            <v>208L</v>
          </cell>
          <cell r="D4032" t="str">
            <v>UT000SS_H_SG</v>
          </cell>
          <cell r="E4032" t="str">
            <v>P11N04P1</v>
          </cell>
          <cell r="F4032" t="str">
            <v>SG</v>
          </cell>
          <cell r="G4032" t="str">
            <v>AO</v>
          </cell>
          <cell r="H4032" t="str">
            <v>2A</v>
          </cell>
          <cell r="I4032" t="str">
            <v>2A</v>
          </cell>
          <cell r="J4032" t="str">
            <v>2A</v>
          </cell>
          <cell r="K4032" t="str">
            <v>2A</v>
          </cell>
          <cell r="L4032" t="str">
            <v>2A</v>
          </cell>
          <cell r="M4032" t="str">
            <v>2A</v>
          </cell>
          <cell r="N4032">
            <v>2</v>
          </cell>
          <cell r="O4032" t="str">
            <v>LH</v>
          </cell>
          <cell r="P4032" t="str">
            <v>LH</v>
          </cell>
          <cell r="Q4032" t="str">
            <v>LH</v>
          </cell>
          <cell r="R4032" t="str">
            <v xml:space="preserve">LH </v>
          </cell>
        </row>
        <row r="4033">
          <cell r="A4033">
            <v>159868</v>
          </cell>
          <cell r="B4033" t="str">
            <v>TRACTELF BF 16           20LJ   ELF   SG</v>
          </cell>
          <cell r="C4033" t="str">
            <v>20LJ</v>
          </cell>
          <cell r="D4033" t="str">
            <v>UT000SS_H_SG</v>
          </cell>
          <cell r="E4033" t="str">
            <v>P11N04P1</v>
          </cell>
          <cell r="F4033" t="str">
            <v>SG</v>
          </cell>
          <cell r="G4033" t="str">
            <v>AO</v>
          </cell>
          <cell r="H4033" t="str">
            <v>2B</v>
          </cell>
          <cell r="I4033" t="str">
            <v>2A</v>
          </cell>
          <cell r="J4033" t="str">
            <v>2A</v>
          </cell>
          <cell r="K4033" t="str">
            <v>2A</v>
          </cell>
          <cell r="L4033" t="str">
            <v>2A</v>
          </cell>
          <cell r="M4033" t="str">
            <v>2A</v>
          </cell>
          <cell r="N4033">
            <v>3</v>
          </cell>
          <cell r="O4033" t="str">
            <v>LH</v>
          </cell>
          <cell r="P4033" t="str">
            <v>LH</v>
          </cell>
          <cell r="Q4033" t="str">
            <v>LH</v>
          </cell>
          <cell r="R4033" t="str">
            <v xml:space="preserve">LH </v>
          </cell>
        </row>
        <row r="4034">
          <cell r="A4034">
            <v>193822</v>
          </cell>
          <cell r="B4034" t="str">
            <v>TRACTELF BLS 80W90       208L   ELF C</v>
          </cell>
          <cell r="C4034" t="str">
            <v>208L</v>
          </cell>
          <cell r="D4034" t="str">
            <v>UT8090AA</v>
          </cell>
          <cell r="E4034" t="str">
            <v>P11N04P1</v>
          </cell>
          <cell r="F4034" t="str">
            <v>C</v>
          </cell>
          <cell r="G4034" t="str">
            <v>AO</v>
          </cell>
          <cell r="H4034" t="str">
            <v>-</v>
          </cell>
          <cell r="I4034" t="str">
            <v>-</v>
          </cell>
          <cell r="J4034" t="str">
            <v>-</v>
          </cell>
          <cell r="K4034">
            <v>4</v>
          </cell>
          <cell r="L4034">
            <v>4</v>
          </cell>
          <cell r="M4034">
            <v>4</v>
          </cell>
          <cell r="N4034">
            <v>4</v>
          </cell>
          <cell r="O4034">
            <v>4</v>
          </cell>
          <cell r="P4034">
            <v>4</v>
          </cell>
          <cell r="Q4034">
            <v>4</v>
          </cell>
          <cell r="R4034">
            <v>4</v>
          </cell>
        </row>
        <row r="4035">
          <cell r="A4035">
            <v>193823</v>
          </cell>
          <cell r="B4035" t="str">
            <v>TRACTELF BLS 80W90       20L    ELF C</v>
          </cell>
          <cell r="C4035" t="str">
            <v>20L</v>
          </cell>
          <cell r="D4035" t="str">
            <v>UT8090AA</v>
          </cell>
          <cell r="E4035" t="str">
            <v>P11N04P1</v>
          </cell>
          <cell r="F4035" t="str">
            <v>C</v>
          </cell>
          <cell r="G4035" t="str">
            <v>AO</v>
          </cell>
          <cell r="H4035" t="str">
            <v>-</v>
          </cell>
          <cell r="I4035" t="str">
            <v>-</v>
          </cell>
          <cell r="J4035" t="str">
            <v>-</v>
          </cell>
          <cell r="K4035">
            <v>4</v>
          </cell>
          <cell r="L4035">
            <v>4</v>
          </cell>
          <cell r="M4035">
            <v>4</v>
          </cell>
          <cell r="N4035">
            <v>4</v>
          </cell>
          <cell r="O4035">
            <v>4</v>
          </cell>
          <cell r="P4035">
            <v>4</v>
          </cell>
          <cell r="Q4035">
            <v>4</v>
          </cell>
          <cell r="R4035">
            <v>4</v>
          </cell>
        </row>
        <row r="4036">
          <cell r="A4036">
            <v>194571</v>
          </cell>
          <cell r="B4036" t="str">
            <v>TRACTELF KTR4 10W        208L   ELF   SG</v>
          </cell>
          <cell r="C4036" t="str">
            <v>208L</v>
          </cell>
          <cell r="D4036" t="str">
            <v>UT100CC_H_SG</v>
          </cell>
          <cell r="E4036" t="str">
            <v>P11N04P1</v>
          </cell>
          <cell r="F4036" t="str">
            <v>SG</v>
          </cell>
          <cell r="G4036" t="str">
            <v>AO</v>
          </cell>
          <cell r="H4036" t="str">
            <v>2A</v>
          </cell>
          <cell r="I4036" t="str">
            <v>2A</v>
          </cell>
          <cell r="J4036">
            <v>1</v>
          </cell>
          <cell r="K4036" t="str">
            <v>for depletion</v>
          </cell>
          <cell r="L4036" t="str">
            <v>LH</v>
          </cell>
          <cell r="M4036" t="str">
            <v>LH</v>
          </cell>
          <cell r="N4036" t="str">
            <v>LH</v>
          </cell>
          <cell r="O4036" t="str">
            <v>LH</v>
          </cell>
          <cell r="P4036" t="str">
            <v>LH</v>
          </cell>
          <cell r="Q4036" t="str">
            <v>LH</v>
          </cell>
          <cell r="R4036" t="str">
            <v xml:space="preserve">LH </v>
          </cell>
        </row>
        <row r="4037">
          <cell r="A4037">
            <v>212621</v>
          </cell>
          <cell r="B4037" t="str">
            <v>TRACTELF KTR4 10W        208L   ELF  1SG</v>
          </cell>
          <cell r="C4037" t="str">
            <v>208L</v>
          </cell>
          <cell r="D4037" t="str">
            <v>UT100EE_H_SG</v>
          </cell>
          <cell r="E4037" t="str">
            <v>P11N04P1</v>
          </cell>
          <cell r="F4037" t="str">
            <v>SG</v>
          </cell>
          <cell r="G4037" t="str">
            <v>AO</v>
          </cell>
          <cell r="H4037" t="str">
            <v>-</v>
          </cell>
          <cell r="I4037" t="str">
            <v>-</v>
          </cell>
          <cell r="J4037" t="str">
            <v>-</v>
          </cell>
          <cell r="K4037">
            <v>1</v>
          </cell>
          <cell r="L4037">
            <v>1</v>
          </cell>
          <cell r="M4037" t="str">
            <v>LS</v>
          </cell>
          <cell r="N4037" t="str">
            <v>LS</v>
          </cell>
          <cell r="O4037" t="str">
            <v>LH</v>
          </cell>
          <cell r="P4037" t="str">
            <v>LH</v>
          </cell>
          <cell r="Q4037" t="str">
            <v>LH</v>
          </cell>
          <cell r="R4037" t="str">
            <v xml:space="preserve">LH </v>
          </cell>
        </row>
        <row r="4038">
          <cell r="A4038">
            <v>194569</v>
          </cell>
          <cell r="B4038" t="str">
            <v>TRACTELF KTR4 30         208L   ELF   SG</v>
          </cell>
          <cell r="C4038" t="str">
            <v>208L</v>
          </cell>
          <cell r="D4038" t="str">
            <v>UT300AA_H_SG</v>
          </cell>
          <cell r="E4038" t="str">
            <v>P11N04P1</v>
          </cell>
          <cell r="F4038" t="str">
            <v>SG</v>
          </cell>
          <cell r="G4038" t="str">
            <v>AO</v>
          </cell>
          <cell r="H4038" t="str">
            <v>2A</v>
          </cell>
          <cell r="I4038" t="str">
            <v>2A</v>
          </cell>
          <cell r="J4038">
            <v>1</v>
          </cell>
          <cell r="K4038" t="str">
            <v>for depletion</v>
          </cell>
          <cell r="L4038" t="str">
            <v>LH</v>
          </cell>
          <cell r="M4038" t="str">
            <v>LH</v>
          </cell>
          <cell r="N4038" t="str">
            <v>LH</v>
          </cell>
          <cell r="O4038" t="str">
            <v>LH</v>
          </cell>
          <cell r="P4038" t="str">
            <v>LH</v>
          </cell>
          <cell r="Q4038" t="str">
            <v>LH</v>
          </cell>
          <cell r="R4038" t="str">
            <v xml:space="preserve">LH </v>
          </cell>
        </row>
        <row r="4039">
          <cell r="A4039">
            <v>212599</v>
          </cell>
          <cell r="B4039" t="str">
            <v>TRACTELF KTR4 30         208L   ELF  1SG</v>
          </cell>
          <cell r="C4039" t="str">
            <v>208L</v>
          </cell>
          <cell r="D4039" t="str">
            <v>UT300CC_H_SG</v>
          </cell>
          <cell r="E4039" t="str">
            <v>P11N04P1</v>
          </cell>
          <cell r="F4039" t="str">
            <v>SG</v>
          </cell>
          <cell r="G4039" t="str">
            <v>AO</v>
          </cell>
          <cell r="H4039" t="str">
            <v>-</v>
          </cell>
          <cell r="I4039" t="str">
            <v>-</v>
          </cell>
          <cell r="J4039" t="str">
            <v>-</v>
          </cell>
          <cell r="K4039">
            <v>1</v>
          </cell>
          <cell r="L4039">
            <v>1</v>
          </cell>
          <cell r="M4039" t="str">
            <v>LS</v>
          </cell>
          <cell r="N4039" t="str">
            <v>LS</v>
          </cell>
          <cell r="O4039" t="str">
            <v>LH</v>
          </cell>
          <cell r="P4039" t="str">
            <v>LH</v>
          </cell>
          <cell r="Q4039" t="str">
            <v>LH</v>
          </cell>
          <cell r="R4039" t="str">
            <v xml:space="preserve">LH </v>
          </cell>
        </row>
        <row r="4040">
          <cell r="A4040">
            <v>194570</v>
          </cell>
          <cell r="B4040" t="str">
            <v>TRACTELF KTR4 50         208L   ELF   SG</v>
          </cell>
          <cell r="C4040" t="str">
            <v>208L</v>
          </cell>
          <cell r="D4040" t="str">
            <v>UT500AA_H_SG</v>
          </cell>
          <cell r="E4040" t="str">
            <v>P11N04P1</v>
          </cell>
          <cell r="F4040" t="str">
            <v>SG</v>
          </cell>
          <cell r="G4040" t="str">
            <v>AO</v>
          </cell>
          <cell r="H4040" t="str">
            <v>2A</v>
          </cell>
          <cell r="I4040" t="str">
            <v>2A</v>
          </cell>
          <cell r="J4040" t="str">
            <v>2A</v>
          </cell>
          <cell r="K4040" t="str">
            <v>close</v>
          </cell>
          <cell r="L4040" t="str">
            <v>LH</v>
          </cell>
          <cell r="M4040" t="str">
            <v>LH</v>
          </cell>
          <cell r="N4040" t="str">
            <v>LH</v>
          </cell>
          <cell r="O4040" t="str">
            <v>LH</v>
          </cell>
          <cell r="P4040" t="str">
            <v>LH</v>
          </cell>
          <cell r="Q4040" t="str">
            <v>LH</v>
          </cell>
          <cell r="R4040" t="str">
            <v xml:space="preserve">LH </v>
          </cell>
        </row>
        <row r="4041">
          <cell r="A4041">
            <v>212620</v>
          </cell>
          <cell r="B4041" t="str">
            <v>TRACTELF KTR4 50         208L   ELF  1SG</v>
          </cell>
          <cell r="C4041" t="str">
            <v>208L</v>
          </cell>
          <cell r="D4041" t="str">
            <v>UT500CC_H_SG</v>
          </cell>
          <cell r="E4041" t="str">
            <v>P11N04P1</v>
          </cell>
          <cell r="F4041" t="str">
            <v>SG</v>
          </cell>
          <cell r="G4041" t="str">
            <v>AO</v>
          </cell>
          <cell r="H4041" t="str">
            <v>-</v>
          </cell>
          <cell r="I4041" t="str">
            <v>-</v>
          </cell>
          <cell r="J4041" t="str">
            <v>-</v>
          </cell>
          <cell r="K4041" t="str">
            <v>2A</v>
          </cell>
          <cell r="L4041" t="str">
            <v>2A</v>
          </cell>
          <cell r="M4041" t="str">
            <v>LS</v>
          </cell>
          <cell r="N4041" t="str">
            <v>LH</v>
          </cell>
          <cell r="O4041" t="str">
            <v>LH</v>
          </cell>
          <cell r="P4041" t="str">
            <v>LH</v>
          </cell>
          <cell r="Q4041" t="str">
            <v>LH</v>
          </cell>
          <cell r="R4041" t="str">
            <v xml:space="preserve">LH </v>
          </cell>
        </row>
        <row r="4042">
          <cell r="A4042">
            <v>156978</v>
          </cell>
          <cell r="B4042" t="str">
            <v>TRACTELF SF 3            208L   ELF C</v>
          </cell>
          <cell r="C4042" t="str">
            <v>208L</v>
          </cell>
          <cell r="D4042" t="str">
            <v>UT000EE</v>
          </cell>
          <cell r="E4042" t="str">
            <v>P11N04P1</v>
          </cell>
          <cell r="F4042" t="str">
            <v>C</v>
          </cell>
          <cell r="G4042" t="str">
            <v>AO</v>
          </cell>
          <cell r="H4042">
            <v>4</v>
          </cell>
          <cell r="I4042">
            <v>4</v>
          </cell>
          <cell r="J4042" t="str">
            <v>close</v>
          </cell>
          <cell r="K4042" t="str">
            <v>close</v>
          </cell>
          <cell r="L4042" t="str">
            <v>LH</v>
          </cell>
          <cell r="M4042" t="str">
            <v>LH</v>
          </cell>
          <cell r="N4042" t="str">
            <v>LH</v>
          </cell>
          <cell r="O4042" t="str">
            <v>LH</v>
          </cell>
          <cell r="P4042" t="str">
            <v>LH</v>
          </cell>
          <cell r="Q4042" t="str">
            <v>LH</v>
          </cell>
          <cell r="R4042" t="str">
            <v xml:space="preserve">LH </v>
          </cell>
        </row>
        <row r="4043">
          <cell r="A4043">
            <v>194531</v>
          </cell>
          <cell r="B4043" t="str">
            <v>TRACTORELF ST3 10W30     208L   ELF   SG</v>
          </cell>
          <cell r="C4043" t="str">
            <v>208L</v>
          </cell>
          <cell r="D4043" t="str">
            <v>ST103BB_H_SG</v>
          </cell>
          <cell r="E4043" t="str">
            <v>P11N02ND</v>
          </cell>
          <cell r="F4043" t="str">
            <v>SG</v>
          </cell>
          <cell r="G4043" t="str">
            <v>AO</v>
          </cell>
          <cell r="H4043" t="str">
            <v>2B</v>
          </cell>
          <cell r="I4043" t="str">
            <v>2B</v>
          </cell>
          <cell r="J4043" t="str">
            <v>2B</v>
          </cell>
          <cell r="K4043" t="str">
            <v>2B</v>
          </cell>
          <cell r="L4043" t="str">
            <v>2B</v>
          </cell>
          <cell r="M4043" t="str">
            <v>2B</v>
          </cell>
          <cell r="N4043">
            <v>3</v>
          </cell>
          <cell r="O4043">
            <v>3</v>
          </cell>
          <cell r="P4043">
            <v>3</v>
          </cell>
          <cell r="Q4043">
            <v>3</v>
          </cell>
          <cell r="R4043" t="str">
            <v>LH</v>
          </cell>
        </row>
        <row r="4044">
          <cell r="A4044">
            <v>194538</v>
          </cell>
          <cell r="B4044" t="str">
            <v>TRACTORELF ST3 15W40     208L   ELF   SG</v>
          </cell>
          <cell r="C4044" t="str">
            <v>208L</v>
          </cell>
          <cell r="D4044" t="str">
            <v>ST154JJ_H_SG</v>
          </cell>
          <cell r="E4044" t="str">
            <v>P11N02ND</v>
          </cell>
          <cell r="F4044" t="str">
            <v>SG</v>
          </cell>
          <cell r="G4044" t="str">
            <v>AO</v>
          </cell>
          <cell r="H4044">
            <v>3</v>
          </cell>
          <cell r="I4044">
            <v>3</v>
          </cell>
          <cell r="J4044">
            <v>3</v>
          </cell>
          <cell r="K4044">
            <v>3</v>
          </cell>
          <cell r="L4044">
            <v>3</v>
          </cell>
          <cell r="M4044">
            <v>3</v>
          </cell>
          <cell r="N4044">
            <v>3</v>
          </cell>
          <cell r="O4044">
            <v>3</v>
          </cell>
          <cell r="P4044">
            <v>3</v>
          </cell>
          <cell r="Q4044">
            <v>3</v>
          </cell>
          <cell r="R4044">
            <v>3</v>
          </cell>
        </row>
        <row r="4045">
          <cell r="A4045">
            <v>159895</v>
          </cell>
          <cell r="B4045" t="str">
            <v>TRACTORELF ST3 15W40     20LJ   ELF   SG</v>
          </cell>
          <cell r="C4045" t="str">
            <v>20LJ</v>
          </cell>
          <cell r="D4045" t="str">
            <v>ST154JJ_H_SG</v>
          </cell>
          <cell r="E4045" t="str">
            <v>P11N02ND</v>
          </cell>
          <cell r="F4045" t="str">
            <v>SG</v>
          </cell>
          <cell r="G4045" t="str">
            <v>AO</v>
          </cell>
          <cell r="H4045">
            <v>3</v>
          </cell>
          <cell r="I4045">
            <v>3</v>
          </cell>
          <cell r="J4045">
            <v>3</v>
          </cell>
          <cell r="K4045">
            <v>3</v>
          </cell>
          <cell r="L4045">
            <v>3</v>
          </cell>
          <cell r="M4045">
            <v>3</v>
          </cell>
          <cell r="N4045">
            <v>3</v>
          </cell>
          <cell r="O4045">
            <v>3</v>
          </cell>
          <cell r="P4045">
            <v>3</v>
          </cell>
          <cell r="Q4045">
            <v>3</v>
          </cell>
          <cell r="R4045">
            <v>3</v>
          </cell>
        </row>
        <row r="4046">
          <cell r="A4046">
            <v>159450</v>
          </cell>
          <cell r="B4046" t="str">
            <v>TRACTORELF ST3 20W30     18LP   ELF   SG</v>
          </cell>
          <cell r="C4046" t="str">
            <v>18LP</v>
          </cell>
          <cell r="D4046" t="str">
            <v>ST203AA_H_SG</v>
          </cell>
          <cell r="E4046" t="str">
            <v>P11N02ND</v>
          </cell>
          <cell r="F4046" t="str">
            <v>SG</v>
          </cell>
          <cell r="G4046" t="str">
            <v>AO</v>
          </cell>
          <cell r="H4046" t="str">
            <v>2B</v>
          </cell>
          <cell r="I4046" t="str">
            <v>2B</v>
          </cell>
          <cell r="J4046" t="str">
            <v>2B</v>
          </cell>
          <cell r="K4046" t="str">
            <v>2B</v>
          </cell>
          <cell r="L4046" t="str">
            <v>2B</v>
          </cell>
          <cell r="M4046" t="str">
            <v>2B</v>
          </cell>
          <cell r="N4046">
            <v>3</v>
          </cell>
          <cell r="O4046">
            <v>3</v>
          </cell>
          <cell r="P4046">
            <v>3</v>
          </cell>
          <cell r="Q4046">
            <v>3</v>
          </cell>
          <cell r="R4046">
            <v>3</v>
          </cell>
        </row>
        <row r="4047">
          <cell r="A4047">
            <v>194516</v>
          </cell>
          <cell r="B4047" t="str">
            <v>TRACTORELF ST3 20W30     208L   ELF   SG</v>
          </cell>
          <cell r="C4047" t="str">
            <v>208L</v>
          </cell>
          <cell r="D4047" t="str">
            <v>ST203AA_H_SG</v>
          </cell>
          <cell r="E4047" t="str">
            <v>P11N02ND</v>
          </cell>
          <cell r="F4047" t="str">
            <v>SG</v>
          </cell>
          <cell r="G4047" t="str">
            <v>AO</v>
          </cell>
          <cell r="H4047">
            <v>3</v>
          </cell>
          <cell r="I4047">
            <v>3</v>
          </cell>
          <cell r="J4047">
            <v>3</v>
          </cell>
          <cell r="K4047">
            <v>3</v>
          </cell>
          <cell r="L4047">
            <v>3</v>
          </cell>
          <cell r="M4047">
            <v>3</v>
          </cell>
          <cell r="N4047">
            <v>3</v>
          </cell>
          <cell r="O4047">
            <v>3</v>
          </cell>
          <cell r="P4047">
            <v>3</v>
          </cell>
          <cell r="Q4047">
            <v>3</v>
          </cell>
          <cell r="R4047" t="str">
            <v>LH</v>
          </cell>
        </row>
        <row r="4048">
          <cell r="A4048">
            <v>157042</v>
          </cell>
          <cell r="B4048" t="str">
            <v>TRACTORELF ULTRA 10W40   208L   ELF C</v>
          </cell>
          <cell r="C4048" t="str">
            <v>208L</v>
          </cell>
          <cell r="D4048" t="str">
            <v>ST104FF</v>
          </cell>
          <cell r="E4048" t="str">
            <v>P11N02ND</v>
          </cell>
          <cell r="F4048" t="str">
            <v>C</v>
          </cell>
          <cell r="G4048" t="str">
            <v>AO</v>
          </cell>
          <cell r="H4048" t="str">
            <v>close</v>
          </cell>
          <cell r="I4048" t="str">
            <v>close</v>
          </cell>
          <cell r="J4048" t="str">
            <v>close</v>
          </cell>
          <cell r="K4048" t="str">
            <v>close</v>
          </cell>
          <cell r="L4048" t="str">
            <v>LH</v>
          </cell>
          <cell r="M4048" t="str">
            <v>LH</v>
          </cell>
          <cell r="N4048" t="str">
            <v>LH</v>
          </cell>
          <cell r="O4048" t="str">
            <v>LH</v>
          </cell>
          <cell r="P4048" t="str">
            <v>LH</v>
          </cell>
          <cell r="Q4048" t="str">
            <v>LH</v>
          </cell>
          <cell r="R4048" t="str">
            <v xml:space="preserve">LH </v>
          </cell>
        </row>
        <row r="4049">
          <cell r="A4049">
            <v>201282</v>
          </cell>
          <cell r="B4049" t="str">
            <v>TRANS. AXLE 7 80W90      18B1L  TOT C</v>
          </cell>
          <cell r="C4049" t="str">
            <v>18B1L</v>
          </cell>
          <cell r="D4049" t="str">
            <v>G8090NN</v>
          </cell>
          <cell r="E4049" t="str">
            <v>P11N04NX</v>
          </cell>
          <cell r="F4049" t="str">
            <v>C</v>
          </cell>
          <cell r="G4049" t="str">
            <v>AO</v>
          </cell>
          <cell r="H4049" t="str">
            <v>-</v>
          </cell>
          <cell r="I4049">
            <v>4</v>
          </cell>
          <cell r="J4049">
            <v>4</v>
          </cell>
          <cell r="K4049">
            <v>4</v>
          </cell>
          <cell r="L4049">
            <v>4</v>
          </cell>
          <cell r="M4049">
            <v>4</v>
          </cell>
          <cell r="N4049">
            <v>4</v>
          </cell>
          <cell r="O4049">
            <v>4</v>
          </cell>
          <cell r="P4049">
            <v>4</v>
          </cell>
          <cell r="Q4049">
            <v>4</v>
          </cell>
          <cell r="R4049">
            <v>4</v>
          </cell>
        </row>
        <row r="4050">
          <cell r="A4050">
            <v>201286</v>
          </cell>
          <cell r="B4050" t="str">
            <v>TRANS. AXLE 7 80W90      208L   TOT C</v>
          </cell>
          <cell r="C4050" t="str">
            <v>208L</v>
          </cell>
          <cell r="D4050" t="str">
            <v>G8090NN</v>
          </cell>
          <cell r="E4050" t="str">
            <v>P11N04NX</v>
          </cell>
          <cell r="F4050" t="str">
            <v>C</v>
          </cell>
          <cell r="G4050" t="str">
            <v>AO</v>
          </cell>
          <cell r="H4050" t="str">
            <v>-</v>
          </cell>
          <cell r="I4050">
            <v>4</v>
          </cell>
          <cell r="J4050">
            <v>4</v>
          </cell>
          <cell r="K4050">
            <v>4</v>
          </cell>
          <cell r="L4050">
            <v>4</v>
          </cell>
          <cell r="M4050">
            <v>4</v>
          </cell>
          <cell r="N4050">
            <v>4</v>
          </cell>
          <cell r="O4050">
            <v>4</v>
          </cell>
          <cell r="P4050">
            <v>4</v>
          </cell>
          <cell r="Q4050">
            <v>4</v>
          </cell>
          <cell r="R4050">
            <v>4</v>
          </cell>
        </row>
        <row r="4051">
          <cell r="A4051">
            <v>201284</v>
          </cell>
          <cell r="B4051" t="str">
            <v>TRANS. AXLE 7 80W90      20L    TOT C</v>
          </cell>
          <cell r="C4051" t="str">
            <v>20L</v>
          </cell>
          <cell r="D4051" t="str">
            <v>G8090NN</v>
          </cell>
          <cell r="E4051" t="str">
            <v>P11N04NX</v>
          </cell>
          <cell r="F4051" t="str">
            <v>C</v>
          </cell>
          <cell r="G4051" t="str">
            <v>AO</v>
          </cell>
          <cell r="H4051" t="str">
            <v>-</v>
          </cell>
          <cell r="I4051">
            <v>4</v>
          </cell>
          <cell r="J4051">
            <v>4</v>
          </cell>
          <cell r="K4051">
            <v>4</v>
          </cell>
          <cell r="L4051">
            <v>4</v>
          </cell>
          <cell r="M4051">
            <v>4</v>
          </cell>
          <cell r="N4051" t="str">
            <v>LS</v>
          </cell>
          <cell r="O4051" t="str">
            <v>LH</v>
          </cell>
          <cell r="P4051" t="str">
            <v>LH</v>
          </cell>
          <cell r="Q4051" t="str">
            <v>LH</v>
          </cell>
          <cell r="R4051" t="str">
            <v xml:space="preserve">LH </v>
          </cell>
        </row>
        <row r="4052">
          <cell r="A4052">
            <v>201291</v>
          </cell>
          <cell r="B4052" t="str">
            <v>TRANS. AXLE 7 85W140     208L   TOT C</v>
          </cell>
          <cell r="C4052" t="str">
            <v>208L</v>
          </cell>
          <cell r="D4052" t="str">
            <v>G8514DD</v>
          </cell>
          <cell r="E4052" t="str">
            <v>P11N04NX</v>
          </cell>
          <cell r="F4052" t="str">
            <v>C</v>
          </cell>
          <cell r="G4052" t="str">
            <v>AO</v>
          </cell>
          <cell r="H4052">
            <v>4</v>
          </cell>
          <cell r="I4052">
            <v>4</v>
          </cell>
          <cell r="J4052">
            <v>4</v>
          </cell>
          <cell r="K4052">
            <v>4</v>
          </cell>
          <cell r="L4052">
            <v>4</v>
          </cell>
          <cell r="M4052">
            <v>4</v>
          </cell>
          <cell r="N4052">
            <v>4</v>
          </cell>
          <cell r="O4052">
            <v>4</v>
          </cell>
          <cell r="P4052">
            <v>4</v>
          </cell>
          <cell r="Q4052">
            <v>4</v>
          </cell>
          <cell r="R4052">
            <v>4</v>
          </cell>
        </row>
        <row r="4053">
          <cell r="A4053">
            <v>201289</v>
          </cell>
          <cell r="B4053" t="str">
            <v>TRANS. AXLE 7 85W140     20L    TOT C</v>
          </cell>
          <cell r="C4053" t="str">
            <v>20L</v>
          </cell>
          <cell r="D4053" t="str">
            <v>G8514DD</v>
          </cell>
          <cell r="E4053" t="str">
            <v>P11N04NX</v>
          </cell>
          <cell r="F4053" t="str">
            <v>C</v>
          </cell>
          <cell r="G4053" t="str">
            <v>AO</v>
          </cell>
          <cell r="H4053" t="str">
            <v>-</v>
          </cell>
          <cell r="I4053">
            <v>4</v>
          </cell>
          <cell r="J4053">
            <v>4</v>
          </cell>
          <cell r="K4053">
            <v>4</v>
          </cell>
          <cell r="L4053">
            <v>4</v>
          </cell>
          <cell r="M4053">
            <v>4</v>
          </cell>
          <cell r="N4053">
            <v>4</v>
          </cell>
          <cell r="O4053">
            <v>4</v>
          </cell>
          <cell r="P4053">
            <v>4</v>
          </cell>
          <cell r="Q4053">
            <v>4</v>
          </cell>
          <cell r="R4053">
            <v>4</v>
          </cell>
        </row>
        <row r="4054">
          <cell r="A4054">
            <v>201219</v>
          </cell>
          <cell r="B4054" t="str">
            <v>TRANS. AXLE 7 85W90      208L   TOT C</v>
          </cell>
          <cell r="C4054" t="str">
            <v>208L</v>
          </cell>
          <cell r="D4054" t="str">
            <v>G8590AA</v>
          </cell>
          <cell r="E4054" t="str">
            <v>P11N04NX</v>
          </cell>
          <cell r="F4054" t="str">
            <v>C</v>
          </cell>
          <cell r="G4054" t="str">
            <v>AO</v>
          </cell>
          <cell r="H4054" t="str">
            <v>-</v>
          </cell>
          <cell r="I4054">
            <v>4</v>
          </cell>
          <cell r="J4054">
            <v>4</v>
          </cell>
          <cell r="K4054">
            <v>4</v>
          </cell>
          <cell r="L4054">
            <v>4</v>
          </cell>
          <cell r="M4054">
            <v>4</v>
          </cell>
          <cell r="N4054" t="str">
            <v>LS</v>
          </cell>
          <cell r="O4054" t="str">
            <v>LH</v>
          </cell>
          <cell r="P4054" t="str">
            <v>LH</v>
          </cell>
          <cell r="Q4054" t="str">
            <v>LH</v>
          </cell>
          <cell r="R4054" t="str">
            <v xml:space="preserve">LH </v>
          </cell>
        </row>
        <row r="4055">
          <cell r="A4055">
            <v>201217</v>
          </cell>
          <cell r="B4055" t="str">
            <v>TRANS. AXLE 7 85W90      20L    TOT C</v>
          </cell>
          <cell r="C4055" t="str">
            <v>20L</v>
          </cell>
          <cell r="D4055" t="str">
            <v>G8590AA</v>
          </cell>
          <cell r="E4055" t="str">
            <v>P11N04NX</v>
          </cell>
          <cell r="F4055" t="str">
            <v>C</v>
          </cell>
          <cell r="G4055" t="str">
            <v>AO</v>
          </cell>
          <cell r="H4055" t="str">
            <v>-</v>
          </cell>
          <cell r="I4055" t="str">
            <v>-</v>
          </cell>
          <cell r="J4055" t="str">
            <v>-</v>
          </cell>
          <cell r="K4055">
            <v>4</v>
          </cell>
          <cell r="L4055">
            <v>4</v>
          </cell>
          <cell r="M4055">
            <v>4</v>
          </cell>
          <cell r="N4055">
            <v>4</v>
          </cell>
          <cell r="O4055">
            <v>4</v>
          </cell>
          <cell r="P4055">
            <v>4</v>
          </cell>
          <cell r="Q4055">
            <v>4</v>
          </cell>
          <cell r="R4055">
            <v>4</v>
          </cell>
        </row>
        <row r="4056">
          <cell r="A4056">
            <v>201271</v>
          </cell>
          <cell r="B4056" t="str">
            <v>TRANS. AXLE 8 75W90      20L    TOT C</v>
          </cell>
          <cell r="C4056" t="str">
            <v>20L</v>
          </cell>
          <cell r="D4056" t="str">
            <v>G7590CC</v>
          </cell>
          <cell r="E4056" t="str">
            <v>P11N04NX</v>
          </cell>
          <cell r="F4056" t="str">
            <v>C</v>
          </cell>
          <cell r="G4056" t="str">
            <v>AO</v>
          </cell>
          <cell r="H4056">
            <v>4</v>
          </cell>
          <cell r="I4056">
            <v>4</v>
          </cell>
          <cell r="J4056">
            <v>4</v>
          </cell>
          <cell r="K4056">
            <v>4</v>
          </cell>
          <cell r="L4056">
            <v>4</v>
          </cell>
          <cell r="M4056" t="str">
            <v>LS</v>
          </cell>
          <cell r="N4056" t="str">
            <v>LH</v>
          </cell>
          <cell r="O4056" t="str">
            <v>LH</v>
          </cell>
          <cell r="P4056" t="str">
            <v>LH</v>
          </cell>
          <cell r="Q4056" t="str">
            <v>LH</v>
          </cell>
          <cell r="R4056" t="str">
            <v xml:space="preserve">LH </v>
          </cell>
        </row>
        <row r="4057">
          <cell r="A4057">
            <v>201655</v>
          </cell>
          <cell r="B4057" t="str">
            <v>TRANS. AXLE 8 80W90      18B1L  TOT C</v>
          </cell>
          <cell r="C4057" t="str">
            <v>18B1L</v>
          </cell>
          <cell r="D4057" t="str">
            <v>G8090GG</v>
          </cell>
          <cell r="E4057" t="str">
            <v>P11N04NX</v>
          </cell>
          <cell r="F4057" t="str">
            <v>C</v>
          </cell>
          <cell r="G4057" t="str">
            <v>AO</v>
          </cell>
          <cell r="H4057" t="str">
            <v>-</v>
          </cell>
          <cell r="I4057">
            <v>4</v>
          </cell>
          <cell r="J4057">
            <v>4</v>
          </cell>
          <cell r="K4057">
            <v>4</v>
          </cell>
          <cell r="L4057">
            <v>4</v>
          </cell>
          <cell r="M4057">
            <v>4</v>
          </cell>
          <cell r="N4057">
            <v>4</v>
          </cell>
          <cell r="O4057">
            <v>4</v>
          </cell>
          <cell r="P4057">
            <v>4</v>
          </cell>
          <cell r="Q4057">
            <v>4</v>
          </cell>
          <cell r="R4057">
            <v>4</v>
          </cell>
        </row>
        <row r="4058">
          <cell r="A4058">
            <v>201586</v>
          </cell>
          <cell r="B4058" t="str">
            <v>TRANS. AXLE 8 FE 75W140  208L   TOT C</v>
          </cell>
          <cell r="C4058" t="str">
            <v>208L</v>
          </cell>
          <cell r="D4058" t="str">
            <v>G7514BB</v>
          </cell>
          <cell r="E4058" t="str">
            <v>P11N04NZAAAA</v>
          </cell>
          <cell r="F4058" t="str">
            <v>C</v>
          </cell>
          <cell r="G4058" t="str">
            <v>AO</v>
          </cell>
          <cell r="H4058">
            <v>4</v>
          </cell>
          <cell r="I4058">
            <v>4</v>
          </cell>
          <cell r="J4058">
            <v>4</v>
          </cell>
          <cell r="K4058">
            <v>4</v>
          </cell>
          <cell r="L4058">
            <v>4</v>
          </cell>
          <cell r="M4058" t="str">
            <v>LS</v>
          </cell>
          <cell r="N4058" t="str">
            <v>LH</v>
          </cell>
          <cell r="O4058" t="str">
            <v>LH</v>
          </cell>
          <cell r="P4058" t="str">
            <v>LH</v>
          </cell>
          <cell r="Q4058" t="str">
            <v>LH</v>
          </cell>
          <cell r="R4058" t="str">
            <v xml:space="preserve">LH </v>
          </cell>
        </row>
        <row r="4059">
          <cell r="A4059">
            <v>205029</v>
          </cell>
          <cell r="B4059" t="str">
            <v>TRANS. AXLE 8 FE 75W140  20LJ   TOT   SG</v>
          </cell>
          <cell r="C4059" t="str">
            <v>20LJ</v>
          </cell>
          <cell r="D4059" t="str">
            <v>G7514BB</v>
          </cell>
          <cell r="E4059" t="str">
            <v>P11N04NZAAAA</v>
          </cell>
          <cell r="F4059" t="str">
            <v>SG</v>
          </cell>
          <cell r="G4059" t="str">
            <v>AO</v>
          </cell>
          <cell r="H4059" t="str">
            <v>2B</v>
          </cell>
          <cell r="I4059" t="str">
            <v>2B</v>
          </cell>
          <cell r="J4059" t="str">
            <v>2B</v>
          </cell>
          <cell r="K4059" t="str">
            <v>LS</v>
          </cell>
          <cell r="L4059" t="str">
            <v>LH</v>
          </cell>
          <cell r="M4059" t="str">
            <v>LH</v>
          </cell>
          <cell r="N4059" t="str">
            <v>LH</v>
          </cell>
          <cell r="O4059" t="str">
            <v>LH</v>
          </cell>
          <cell r="P4059" t="str">
            <v>LH</v>
          </cell>
          <cell r="Q4059" t="str">
            <v>LH</v>
          </cell>
          <cell r="R4059" t="str">
            <v xml:space="preserve">LH </v>
          </cell>
        </row>
        <row r="4060">
          <cell r="A4060">
            <v>201585</v>
          </cell>
          <cell r="B4060" t="str">
            <v>TRANS. AXLE 8 FE 75W140  60L    TOT C</v>
          </cell>
          <cell r="C4060" t="str">
            <v>60L</v>
          </cell>
          <cell r="D4060" t="str">
            <v>G7514BB</v>
          </cell>
          <cell r="E4060" t="str">
            <v>P11N04NZAAAA</v>
          </cell>
          <cell r="F4060" t="str">
            <v>C</v>
          </cell>
          <cell r="G4060" t="str">
            <v>AO</v>
          </cell>
          <cell r="H4060">
            <v>4</v>
          </cell>
          <cell r="I4060">
            <v>4</v>
          </cell>
          <cell r="J4060">
            <v>4</v>
          </cell>
          <cell r="K4060">
            <v>4</v>
          </cell>
          <cell r="L4060">
            <v>4</v>
          </cell>
          <cell r="M4060">
            <v>4</v>
          </cell>
          <cell r="N4060">
            <v>4</v>
          </cell>
          <cell r="O4060">
            <v>4</v>
          </cell>
          <cell r="P4060">
            <v>4</v>
          </cell>
          <cell r="Q4060">
            <v>4</v>
          </cell>
          <cell r="R4060">
            <v>4</v>
          </cell>
        </row>
        <row r="4061">
          <cell r="A4061">
            <v>201274</v>
          </cell>
          <cell r="B4061" t="str">
            <v>TRANS. AXLE 8 FE 80W140  208L   TOT C</v>
          </cell>
          <cell r="C4061" t="str">
            <v>208L</v>
          </cell>
          <cell r="D4061" t="str">
            <v>G8014BB</v>
          </cell>
          <cell r="E4061" t="str">
            <v>P11N04NZAAAA</v>
          </cell>
          <cell r="F4061" t="str">
            <v>C</v>
          </cell>
          <cell r="G4061" t="str">
            <v>AO</v>
          </cell>
          <cell r="H4061" t="str">
            <v>-</v>
          </cell>
          <cell r="I4061">
            <v>4</v>
          </cell>
          <cell r="J4061">
            <v>4</v>
          </cell>
          <cell r="K4061">
            <v>4</v>
          </cell>
          <cell r="L4061">
            <v>4</v>
          </cell>
          <cell r="M4061">
            <v>4</v>
          </cell>
          <cell r="N4061">
            <v>4</v>
          </cell>
          <cell r="O4061" t="str">
            <v>LH</v>
          </cell>
          <cell r="P4061" t="str">
            <v>LH</v>
          </cell>
          <cell r="Q4061" t="str">
            <v>LH</v>
          </cell>
          <cell r="R4061" t="str">
            <v xml:space="preserve">LH </v>
          </cell>
        </row>
        <row r="4062">
          <cell r="A4062">
            <v>201273</v>
          </cell>
          <cell r="B4062" t="str">
            <v>TRANS. AXLE 8 FE 80W140  20L    TOT C</v>
          </cell>
          <cell r="C4062" t="str">
            <v>20L</v>
          </cell>
          <cell r="D4062" t="str">
            <v>G8014BB</v>
          </cell>
          <cell r="E4062" t="str">
            <v>P11N04NZAAAA</v>
          </cell>
          <cell r="F4062" t="str">
            <v>C</v>
          </cell>
          <cell r="G4062" t="str">
            <v>AO</v>
          </cell>
          <cell r="H4062" t="str">
            <v>-</v>
          </cell>
          <cell r="I4062" t="str">
            <v>-</v>
          </cell>
          <cell r="J4062" t="str">
            <v>-</v>
          </cell>
          <cell r="K4062">
            <v>4</v>
          </cell>
          <cell r="L4062">
            <v>4</v>
          </cell>
          <cell r="M4062" t="str">
            <v>LS</v>
          </cell>
          <cell r="N4062" t="str">
            <v>LH</v>
          </cell>
          <cell r="O4062" t="str">
            <v>LH</v>
          </cell>
          <cell r="P4062" t="str">
            <v>LH</v>
          </cell>
          <cell r="Q4062" t="str">
            <v>LH</v>
          </cell>
          <cell r="R4062" t="str">
            <v xml:space="preserve">LH </v>
          </cell>
        </row>
        <row r="4063">
          <cell r="A4063">
            <v>201589</v>
          </cell>
          <cell r="B4063" t="str">
            <v>TRANS. AXLE 9 80W90      208L   TOT C</v>
          </cell>
          <cell r="C4063" t="str">
            <v>208L</v>
          </cell>
          <cell r="D4063" t="str">
            <v>G8090QQ</v>
          </cell>
          <cell r="E4063" t="str">
            <v>P11N04NX</v>
          </cell>
          <cell r="F4063" t="str">
            <v>C</v>
          </cell>
          <cell r="G4063" t="str">
            <v>AO</v>
          </cell>
          <cell r="H4063" t="str">
            <v>-</v>
          </cell>
          <cell r="I4063">
            <v>4</v>
          </cell>
          <cell r="J4063">
            <v>4</v>
          </cell>
          <cell r="K4063">
            <v>4</v>
          </cell>
          <cell r="L4063">
            <v>4</v>
          </cell>
          <cell r="M4063">
            <v>4</v>
          </cell>
          <cell r="N4063" t="str">
            <v>LH</v>
          </cell>
          <cell r="O4063" t="str">
            <v>LH</v>
          </cell>
          <cell r="P4063" t="str">
            <v>LH</v>
          </cell>
          <cell r="Q4063" t="str">
            <v>LH</v>
          </cell>
          <cell r="R4063" t="str">
            <v xml:space="preserve">LH </v>
          </cell>
        </row>
        <row r="4064">
          <cell r="A4064">
            <v>205877</v>
          </cell>
          <cell r="B4064" t="str">
            <v>TRANS. AXLE 9 FE 75W140  208L   TOT C</v>
          </cell>
          <cell r="C4064" t="str">
            <v>208L</v>
          </cell>
          <cell r="D4064" t="str">
            <v>G7514CC</v>
          </cell>
          <cell r="E4064" t="str">
            <v>P11N04NXAAAA</v>
          </cell>
          <cell r="F4064" t="str">
            <v>C</v>
          </cell>
          <cell r="G4064" t="str">
            <v>AO</v>
          </cell>
          <cell r="H4064" t="str">
            <v>-</v>
          </cell>
          <cell r="I4064" t="str">
            <v>-</v>
          </cell>
          <cell r="J4064" t="str">
            <v>-</v>
          </cell>
          <cell r="K4064">
            <v>4</v>
          </cell>
          <cell r="L4064">
            <v>4</v>
          </cell>
          <cell r="M4064" t="str">
            <v>LS</v>
          </cell>
          <cell r="N4064" t="str">
            <v>LH</v>
          </cell>
          <cell r="O4064" t="str">
            <v>LH</v>
          </cell>
          <cell r="P4064" t="str">
            <v>LH</v>
          </cell>
          <cell r="Q4064" t="str">
            <v>LH</v>
          </cell>
          <cell r="R4064" t="str">
            <v xml:space="preserve">LH </v>
          </cell>
        </row>
        <row r="4065">
          <cell r="A4065">
            <v>201693</v>
          </cell>
          <cell r="B4065" t="str">
            <v>TRANS. AXLE 9 FE 75W90   208L   TOT C</v>
          </cell>
          <cell r="C4065" t="str">
            <v>208L</v>
          </cell>
          <cell r="D4065" t="str">
            <v>G7590FF</v>
          </cell>
          <cell r="E4065" t="str">
            <v>P11N04NXAAAA</v>
          </cell>
          <cell r="F4065" t="str">
            <v>C</v>
          </cell>
          <cell r="G4065" t="str">
            <v>AO</v>
          </cell>
          <cell r="H4065" t="str">
            <v>-</v>
          </cell>
          <cell r="I4065">
            <v>4</v>
          </cell>
          <cell r="J4065">
            <v>4</v>
          </cell>
          <cell r="K4065">
            <v>4</v>
          </cell>
          <cell r="L4065">
            <v>4</v>
          </cell>
          <cell r="M4065">
            <v>4</v>
          </cell>
          <cell r="N4065">
            <v>4</v>
          </cell>
          <cell r="O4065">
            <v>4</v>
          </cell>
          <cell r="P4065">
            <v>4</v>
          </cell>
          <cell r="Q4065">
            <v>4</v>
          </cell>
          <cell r="R4065" t="str">
            <v>LH</v>
          </cell>
        </row>
        <row r="4066">
          <cell r="A4066">
            <v>201875</v>
          </cell>
          <cell r="B4066" t="str">
            <v>TRANS. DUAL 8 FE 80W90   208L   TOT C</v>
          </cell>
          <cell r="C4066" t="str">
            <v>208L</v>
          </cell>
          <cell r="D4066" t="str">
            <v>G8090YY</v>
          </cell>
          <cell r="E4066" t="str">
            <v>P11N04NZ</v>
          </cell>
          <cell r="F4066" t="str">
            <v>C</v>
          </cell>
          <cell r="G4066" t="str">
            <v>AO</v>
          </cell>
          <cell r="H4066" t="str">
            <v>-</v>
          </cell>
          <cell r="I4066">
            <v>4</v>
          </cell>
          <cell r="J4066">
            <v>4</v>
          </cell>
          <cell r="K4066">
            <v>4</v>
          </cell>
          <cell r="L4066">
            <v>4</v>
          </cell>
          <cell r="M4066">
            <v>4</v>
          </cell>
          <cell r="N4066">
            <v>4</v>
          </cell>
          <cell r="O4066">
            <v>4</v>
          </cell>
          <cell r="P4066">
            <v>4</v>
          </cell>
          <cell r="Q4066">
            <v>4</v>
          </cell>
          <cell r="R4066">
            <v>4</v>
          </cell>
        </row>
        <row r="4067">
          <cell r="A4067">
            <v>201874</v>
          </cell>
          <cell r="B4067" t="str">
            <v>TRANS. DUAL 8 FE 80W90   20L    TOT C</v>
          </cell>
          <cell r="C4067" t="str">
            <v>20L</v>
          </cell>
          <cell r="D4067" t="str">
            <v>G8090YY</v>
          </cell>
          <cell r="E4067" t="str">
            <v>P11N04NZ</v>
          </cell>
          <cell r="F4067" t="str">
            <v>C</v>
          </cell>
          <cell r="G4067" t="str">
            <v>AO</v>
          </cell>
          <cell r="H4067" t="str">
            <v>-</v>
          </cell>
          <cell r="I4067">
            <v>4</v>
          </cell>
          <cell r="J4067">
            <v>4</v>
          </cell>
          <cell r="K4067">
            <v>4</v>
          </cell>
          <cell r="L4067">
            <v>4</v>
          </cell>
          <cell r="M4067" t="str">
            <v>LS</v>
          </cell>
          <cell r="N4067" t="str">
            <v>LH</v>
          </cell>
          <cell r="O4067" t="str">
            <v>LH</v>
          </cell>
          <cell r="P4067" t="str">
            <v>LH</v>
          </cell>
          <cell r="Q4067" t="str">
            <v>LH</v>
          </cell>
          <cell r="R4067" t="str">
            <v xml:space="preserve">LH </v>
          </cell>
        </row>
        <row r="4068">
          <cell r="A4068">
            <v>201656</v>
          </cell>
          <cell r="B4068" t="str">
            <v>TRANS. DUAL 9 FE 75W90   18B1L  TOT C</v>
          </cell>
          <cell r="C4068" t="str">
            <v>18B1L</v>
          </cell>
          <cell r="D4068" t="str">
            <v>G7590AA</v>
          </cell>
          <cell r="E4068" t="str">
            <v>P11N04NZAAAA</v>
          </cell>
          <cell r="F4068" t="str">
            <v>C</v>
          </cell>
          <cell r="G4068" t="str">
            <v>AO</v>
          </cell>
          <cell r="H4068">
            <v>4</v>
          </cell>
          <cell r="I4068">
            <v>4</v>
          </cell>
          <cell r="J4068">
            <v>4</v>
          </cell>
          <cell r="K4068" t="str">
            <v>close</v>
          </cell>
          <cell r="L4068" t="str">
            <v>LH</v>
          </cell>
          <cell r="M4068" t="str">
            <v>LH</v>
          </cell>
          <cell r="N4068" t="str">
            <v>LH</v>
          </cell>
          <cell r="O4068" t="str">
            <v>LH</v>
          </cell>
          <cell r="P4068" t="str">
            <v>LH</v>
          </cell>
          <cell r="Q4068" t="str">
            <v>LH</v>
          </cell>
          <cell r="R4068" t="str">
            <v xml:space="preserve">LH </v>
          </cell>
        </row>
        <row r="4069">
          <cell r="A4069">
            <v>201659</v>
          </cell>
          <cell r="B4069" t="str">
            <v>TRANS. DUAL 9 FE 75W90   208L   TOT C</v>
          </cell>
          <cell r="C4069" t="str">
            <v>208L</v>
          </cell>
          <cell r="D4069" t="str">
            <v>G7590AA</v>
          </cell>
          <cell r="E4069" t="str">
            <v>P11N04NZAAAA</v>
          </cell>
          <cell r="F4069" t="str">
            <v>C</v>
          </cell>
          <cell r="G4069" t="str">
            <v>AO</v>
          </cell>
          <cell r="H4069">
            <v>4</v>
          </cell>
          <cell r="I4069">
            <v>4</v>
          </cell>
          <cell r="J4069">
            <v>4</v>
          </cell>
          <cell r="K4069">
            <v>4</v>
          </cell>
          <cell r="L4069">
            <v>4</v>
          </cell>
          <cell r="M4069" t="str">
            <v>LS</v>
          </cell>
          <cell r="N4069" t="str">
            <v>LS</v>
          </cell>
          <cell r="O4069" t="str">
            <v>LH</v>
          </cell>
          <cell r="P4069" t="str">
            <v>LH</v>
          </cell>
          <cell r="Q4069" t="str">
            <v>LH</v>
          </cell>
          <cell r="R4069" t="str">
            <v xml:space="preserve">LH </v>
          </cell>
        </row>
        <row r="4070">
          <cell r="A4070">
            <v>201657</v>
          </cell>
          <cell r="B4070" t="str">
            <v>TRANS. DUAL 9 FE 75W90   20L    TOT C</v>
          </cell>
          <cell r="C4070" t="str">
            <v>20L</v>
          </cell>
          <cell r="D4070" t="str">
            <v>G7590AA</v>
          </cell>
          <cell r="E4070" t="str">
            <v>P11N04NZAAAA</v>
          </cell>
          <cell r="F4070" t="str">
            <v>C</v>
          </cell>
          <cell r="G4070" t="str">
            <v>AO</v>
          </cell>
          <cell r="H4070">
            <v>4</v>
          </cell>
          <cell r="I4070">
            <v>4</v>
          </cell>
          <cell r="J4070">
            <v>4</v>
          </cell>
          <cell r="K4070">
            <v>4</v>
          </cell>
          <cell r="L4070">
            <v>4</v>
          </cell>
          <cell r="M4070" t="str">
            <v>LS</v>
          </cell>
          <cell r="N4070" t="str">
            <v>LS</v>
          </cell>
          <cell r="O4070" t="str">
            <v>LH</v>
          </cell>
          <cell r="P4070" t="str">
            <v>LH</v>
          </cell>
          <cell r="Q4070" t="str">
            <v>LH</v>
          </cell>
          <cell r="R4070" t="str">
            <v xml:space="preserve">LH </v>
          </cell>
        </row>
        <row r="4071">
          <cell r="A4071">
            <v>205027</v>
          </cell>
          <cell r="B4071" t="str">
            <v>TRANS. DUAL 9 FE 75W90   20LJ   TOT   SG</v>
          </cell>
          <cell r="C4071" t="str">
            <v>20LJ</v>
          </cell>
          <cell r="D4071" t="str">
            <v>G7590AA</v>
          </cell>
          <cell r="E4071" t="str">
            <v>P11N04NZAAAA</v>
          </cell>
          <cell r="F4071" t="str">
            <v>SG</v>
          </cell>
          <cell r="G4071" t="str">
            <v>AO</v>
          </cell>
          <cell r="H4071" t="str">
            <v>2B</v>
          </cell>
          <cell r="I4071" t="str">
            <v>2B</v>
          </cell>
          <cell r="J4071" t="str">
            <v>2B</v>
          </cell>
          <cell r="K4071" t="str">
            <v>LS</v>
          </cell>
          <cell r="L4071" t="str">
            <v>LH</v>
          </cell>
          <cell r="M4071" t="str">
            <v>LH</v>
          </cell>
          <cell r="N4071" t="str">
            <v>LH</v>
          </cell>
          <cell r="O4071" t="str">
            <v>LH</v>
          </cell>
          <cell r="P4071" t="str">
            <v>LH</v>
          </cell>
          <cell r="Q4071" t="str">
            <v>LH</v>
          </cell>
          <cell r="R4071" t="str">
            <v xml:space="preserve">LH </v>
          </cell>
        </row>
        <row r="4072">
          <cell r="A4072">
            <v>201658</v>
          </cell>
          <cell r="B4072" t="str">
            <v>TRANS. DUAL 9 FE 75W90   60L    TOT C</v>
          </cell>
          <cell r="C4072" t="str">
            <v>60L</v>
          </cell>
          <cell r="D4072" t="str">
            <v>G7590AA</v>
          </cell>
          <cell r="E4072" t="str">
            <v>P11N04NZAAAA</v>
          </cell>
          <cell r="F4072" t="str">
            <v>C</v>
          </cell>
          <cell r="G4072" t="str">
            <v>AO</v>
          </cell>
          <cell r="H4072">
            <v>4</v>
          </cell>
          <cell r="I4072">
            <v>4</v>
          </cell>
          <cell r="J4072">
            <v>4</v>
          </cell>
          <cell r="K4072">
            <v>4</v>
          </cell>
          <cell r="L4072">
            <v>4</v>
          </cell>
          <cell r="M4072">
            <v>4</v>
          </cell>
          <cell r="N4072" t="str">
            <v>LS</v>
          </cell>
          <cell r="O4072" t="str">
            <v>LH</v>
          </cell>
          <cell r="P4072" t="str">
            <v>LH</v>
          </cell>
          <cell r="Q4072" t="str">
            <v>LH</v>
          </cell>
          <cell r="R4072" t="str">
            <v xml:space="preserve">LH </v>
          </cell>
        </row>
        <row r="4073">
          <cell r="A4073">
            <v>207427</v>
          </cell>
          <cell r="B4073" t="str">
            <v>TRANS. GEAR 6 75W85      208L   TOT C</v>
          </cell>
          <cell r="C4073" t="str">
            <v>208L</v>
          </cell>
          <cell r="D4073" t="str">
            <v>G7585BB</v>
          </cell>
          <cell r="E4073" t="str">
            <v>P11N04NY</v>
          </cell>
          <cell r="F4073" t="str">
            <v>C</v>
          </cell>
          <cell r="G4073" t="str">
            <v>AO</v>
          </cell>
          <cell r="H4073" t="str">
            <v>-</v>
          </cell>
          <cell r="I4073" t="str">
            <v>-</v>
          </cell>
          <cell r="J4073" t="str">
            <v>-</v>
          </cell>
          <cell r="K4073">
            <v>4</v>
          </cell>
          <cell r="L4073">
            <v>4</v>
          </cell>
          <cell r="M4073" t="str">
            <v>LS</v>
          </cell>
          <cell r="N4073" t="str">
            <v>LH</v>
          </cell>
          <cell r="O4073" t="str">
            <v>LH</v>
          </cell>
          <cell r="P4073" t="str">
            <v>LH</v>
          </cell>
          <cell r="Q4073" t="str">
            <v>LH</v>
          </cell>
          <cell r="R4073" t="str">
            <v xml:space="preserve">LH </v>
          </cell>
        </row>
        <row r="4074">
          <cell r="A4074">
            <v>207428</v>
          </cell>
          <cell r="B4074" t="str">
            <v>TRANS. GEAR 6 75W85      3B5L   TOT C</v>
          </cell>
          <cell r="C4074" t="str">
            <v>3B5L</v>
          </cell>
          <cell r="D4074" t="str">
            <v>G7585BB</v>
          </cell>
          <cell r="E4074" t="str">
            <v>P11N04NY</v>
          </cell>
          <cell r="F4074" t="str">
            <v>C</v>
          </cell>
          <cell r="G4074" t="str">
            <v>AO</v>
          </cell>
          <cell r="H4074" t="str">
            <v>-</v>
          </cell>
          <cell r="I4074" t="str">
            <v>-</v>
          </cell>
          <cell r="J4074" t="str">
            <v>-</v>
          </cell>
          <cell r="K4074">
            <v>4</v>
          </cell>
          <cell r="L4074">
            <v>4</v>
          </cell>
          <cell r="M4074">
            <v>4</v>
          </cell>
          <cell r="N4074">
            <v>4</v>
          </cell>
          <cell r="O4074">
            <v>4</v>
          </cell>
          <cell r="P4074">
            <v>4</v>
          </cell>
          <cell r="Q4074">
            <v>4</v>
          </cell>
          <cell r="R4074">
            <v>4</v>
          </cell>
        </row>
        <row r="4075">
          <cell r="A4075">
            <v>201276</v>
          </cell>
          <cell r="B4075" t="str">
            <v>TRANS. GEAR 7 80W85      208L   TOT C</v>
          </cell>
          <cell r="C4075" t="str">
            <v>208L</v>
          </cell>
          <cell r="D4075" t="str">
            <v>G8085AA</v>
          </cell>
          <cell r="E4075" t="str">
            <v>P11N04NZ</v>
          </cell>
          <cell r="F4075" t="str">
            <v>C</v>
          </cell>
          <cell r="G4075" t="str">
            <v>AO</v>
          </cell>
          <cell r="H4075" t="str">
            <v>-</v>
          </cell>
          <cell r="I4075">
            <v>4</v>
          </cell>
          <cell r="J4075">
            <v>4</v>
          </cell>
          <cell r="K4075">
            <v>4</v>
          </cell>
          <cell r="L4075">
            <v>4</v>
          </cell>
          <cell r="M4075">
            <v>4</v>
          </cell>
          <cell r="N4075">
            <v>4</v>
          </cell>
          <cell r="O4075">
            <v>4</v>
          </cell>
          <cell r="P4075">
            <v>4</v>
          </cell>
          <cell r="Q4075">
            <v>4</v>
          </cell>
          <cell r="R4075">
            <v>4</v>
          </cell>
        </row>
        <row r="4076">
          <cell r="A4076">
            <v>201293</v>
          </cell>
          <cell r="B4076" t="str">
            <v>TRANS. GEAR 7 80W90      208L   TOT C</v>
          </cell>
          <cell r="C4076" t="str">
            <v>208L</v>
          </cell>
          <cell r="D4076" t="str">
            <v>G8090LL</v>
          </cell>
          <cell r="E4076" t="str">
            <v>P11N04NY</v>
          </cell>
          <cell r="F4076" t="str">
            <v>C</v>
          </cell>
          <cell r="G4076" t="str">
            <v>AO</v>
          </cell>
          <cell r="H4076" t="str">
            <v>-</v>
          </cell>
          <cell r="I4076" t="str">
            <v>-</v>
          </cell>
          <cell r="J4076" t="str">
            <v>-</v>
          </cell>
          <cell r="K4076">
            <v>4</v>
          </cell>
          <cell r="L4076">
            <v>4</v>
          </cell>
          <cell r="M4076">
            <v>4</v>
          </cell>
          <cell r="N4076">
            <v>4</v>
          </cell>
          <cell r="O4076">
            <v>4</v>
          </cell>
          <cell r="P4076">
            <v>4</v>
          </cell>
          <cell r="Q4076">
            <v>4</v>
          </cell>
          <cell r="R4076">
            <v>4</v>
          </cell>
        </row>
        <row r="4077">
          <cell r="A4077">
            <v>201279</v>
          </cell>
          <cell r="B4077" t="str">
            <v>TRANS. GEAR 8 75W80      12B2L  TOT C</v>
          </cell>
          <cell r="C4077" t="str">
            <v>12B2L</v>
          </cell>
          <cell r="D4077" t="str">
            <v>G7580MM</v>
          </cell>
          <cell r="E4077" t="str">
            <v>P11N04NY</v>
          </cell>
          <cell r="F4077" t="str">
            <v>C</v>
          </cell>
          <cell r="G4077" t="str">
            <v>AO</v>
          </cell>
          <cell r="H4077" t="str">
            <v>-</v>
          </cell>
          <cell r="I4077">
            <v>4</v>
          </cell>
          <cell r="J4077">
            <v>4</v>
          </cell>
          <cell r="K4077">
            <v>4</v>
          </cell>
          <cell r="L4077">
            <v>4</v>
          </cell>
          <cell r="M4077" t="str">
            <v>LS</v>
          </cell>
          <cell r="N4077" t="str">
            <v>LH</v>
          </cell>
          <cell r="O4077" t="str">
            <v>LH</v>
          </cell>
          <cell r="P4077" t="str">
            <v>LH</v>
          </cell>
          <cell r="Q4077" t="str">
            <v>LH</v>
          </cell>
          <cell r="R4077" t="str">
            <v xml:space="preserve">LH </v>
          </cell>
        </row>
        <row r="4078">
          <cell r="A4078">
            <v>201278</v>
          </cell>
          <cell r="B4078" t="str">
            <v>TRANS. GEAR 8 75W80      18B1L  TOT C</v>
          </cell>
          <cell r="C4078" t="str">
            <v>18B1L</v>
          </cell>
          <cell r="D4078" t="str">
            <v>G7580MM</v>
          </cell>
          <cell r="E4078" t="str">
            <v>P11N04NY</v>
          </cell>
          <cell r="F4078" t="str">
            <v>C</v>
          </cell>
          <cell r="G4078" t="str">
            <v>AO</v>
          </cell>
          <cell r="H4078">
            <v>1</v>
          </cell>
          <cell r="I4078">
            <v>1</v>
          </cell>
          <cell r="J4078">
            <v>1</v>
          </cell>
          <cell r="K4078">
            <v>4</v>
          </cell>
          <cell r="L4078" t="str">
            <v>LS</v>
          </cell>
          <cell r="M4078" t="str">
            <v>LH</v>
          </cell>
          <cell r="N4078" t="str">
            <v>LH</v>
          </cell>
          <cell r="O4078" t="str">
            <v>LH</v>
          </cell>
          <cell r="P4078" t="str">
            <v>LH</v>
          </cell>
          <cell r="Q4078" t="str">
            <v>LH</v>
          </cell>
          <cell r="R4078" t="str">
            <v xml:space="preserve">LH </v>
          </cell>
        </row>
        <row r="4079">
          <cell r="A4079">
            <v>201303</v>
          </cell>
          <cell r="B4079" t="str">
            <v>TRANS. GEAR 8 75W80      208L   TOT C</v>
          </cell>
          <cell r="C4079" t="str">
            <v>208L</v>
          </cell>
          <cell r="D4079" t="str">
            <v>G7580MM</v>
          </cell>
          <cell r="E4079" t="str">
            <v>P11N04NY</v>
          </cell>
          <cell r="F4079" t="str">
            <v>C</v>
          </cell>
          <cell r="G4079" t="str">
            <v>AO</v>
          </cell>
          <cell r="H4079" t="str">
            <v>-</v>
          </cell>
          <cell r="I4079">
            <v>4</v>
          </cell>
          <cell r="J4079">
            <v>4</v>
          </cell>
          <cell r="K4079">
            <v>4</v>
          </cell>
          <cell r="L4079">
            <v>4</v>
          </cell>
          <cell r="M4079">
            <v>4</v>
          </cell>
          <cell r="N4079" t="str">
            <v>LS</v>
          </cell>
          <cell r="O4079" t="str">
            <v>LH</v>
          </cell>
          <cell r="P4079" t="str">
            <v>LH</v>
          </cell>
          <cell r="Q4079" t="str">
            <v>LH</v>
          </cell>
          <cell r="R4079" t="str">
            <v xml:space="preserve">LH </v>
          </cell>
        </row>
        <row r="4080">
          <cell r="A4080">
            <v>201301</v>
          </cell>
          <cell r="B4080" t="str">
            <v>TRANS. GEAR 8 75W80      20L    TOT C</v>
          </cell>
          <cell r="C4080" t="str">
            <v>20L</v>
          </cell>
          <cell r="D4080" t="str">
            <v>G7580MM</v>
          </cell>
          <cell r="E4080" t="str">
            <v>P11N04NY</v>
          </cell>
          <cell r="F4080" t="str">
            <v>C</v>
          </cell>
          <cell r="G4080" t="str">
            <v>AO</v>
          </cell>
          <cell r="H4080" t="str">
            <v>-</v>
          </cell>
          <cell r="I4080">
            <v>4</v>
          </cell>
          <cell r="J4080">
            <v>4</v>
          </cell>
          <cell r="K4080">
            <v>4</v>
          </cell>
          <cell r="L4080">
            <v>4</v>
          </cell>
          <cell r="M4080">
            <v>4</v>
          </cell>
          <cell r="N4080">
            <v>4</v>
          </cell>
          <cell r="O4080">
            <v>4</v>
          </cell>
          <cell r="P4080">
            <v>4</v>
          </cell>
          <cell r="Q4080">
            <v>4</v>
          </cell>
          <cell r="R4080">
            <v>4</v>
          </cell>
        </row>
        <row r="4081">
          <cell r="A4081">
            <v>201281</v>
          </cell>
          <cell r="B4081" t="str">
            <v>TRANS. GEAR 8 FE 75W80   208L   TOT C</v>
          </cell>
          <cell r="C4081" t="str">
            <v>208L</v>
          </cell>
          <cell r="D4081" t="str">
            <v>G7580UU</v>
          </cell>
          <cell r="E4081" t="str">
            <v>P11N04NYAAAA</v>
          </cell>
          <cell r="F4081" t="str">
            <v>C</v>
          </cell>
          <cell r="G4081" t="str">
            <v>AO</v>
          </cell>
          <cell r="H4081" t="str">
            <v>-</v>
          </cell>
          <cell r="I4081">
            <v>4</v>
          </cell>
          <cell r="J4081">
            <v>4</v>
          </cell>
          <cell r="K4081">
            <v>4</v>
          </cell>
          <cell r="L4081">
            <v>4</v>
          </cell>
          <cell r="M4081">
            <v>4</v>
          </cell>
          <cell r="N4081">
            <v>4</v>
          </cell>
          <cell r="O4081">
            <v>4</v>
          </cell>
          <cell r="P4081">
            <v>4</v>
          </cell>
          <cell r="Q4081">
            <v>4</v>
          </cell>
          <cell r="R4081">
            <v>4</v>
          </cell>
        </row>
        <row r="4082">
          <cell r="A4082">
            <v>201280</v>
          </cell>
          <cell r="B4082" t="str">
            <v>TRANS. GEAR 8 FE 75W80   20L    TOT C</v>
          </cell>
          <cell r="C4082" t="str">
            <v>20L</v>
          </cell>
          <cell r="D4082" t="str">
            <v>G7580UU</v>
          </cell>
          <cell r="E4082" t="str">
            <v>P11N04NYAAAA</v>
          </cell>
          <cell r="F4082" t="str">
            <v>C</v>
          </cell>
          <cell r="G4082" t="str">
            <v>AO</v>
          </cell>
          <cell r="H4082" t="str">
            <v>-</v>
          </cell>
          <cell r="I4082">
            <v>4</v>
          </cell>
          <cell r="J4082">
            <v>4</v>
          </cell>
          <cell r="K4082">
            <v>4</v>
          </cell>
          <cell r="L4082">
            <v>4</v>
          </cell>
          <cell r="M4082">
            <v>4</v>
          </cell>
          <cell r="N4082">
            <v>4</v>
          </cell>
          <cell r="O4082">
            <v>4</v>
          </cell>
          <cell r="P4082">
            <v>4</v>
          </cell>
          <cell r="Q4082">
            <v>4</v>
          </cell>
          <cell r="R4082">
            <v>4</v>
          </cell>
        </row>
        <row r="4083">
          <cell r="A4083">
            <v>210527</v>
          </cell>
          <cell r="B4083" t="str">
            <v>TRANS. GEAR 8 FE SAE 40  55GAL  TOT   US</v>
          </cell>
          <cell r="C4083" t="str">
            <v>55GAL</v>
          </cell>
          <cell r="D4083" t="str">
            <v>G4000BB_H_US</v>
          </cell>
          <cell r="E4083" t="str">
            <v>P11N04NYAAAA</v>
          </cell>
          <cell r="F4083" t="str">
            <v>US</v>
          </cell>
          <cell r="G4083" t="str">
            <v>AO</v>
          </cell>
          <cell r="H4083" t="str">
            <v>-</v>
          </cell>
          <cell r="I4083" t="str">
            <v>-</v>
          </cell>
          <cell r="J4083" t="str">
            <v>-</v>
          </cell>
          <cell r="K4083">
            <v>4</v>
          </cell>
          <cell r="L4083">
            <v>4</v>
          </cell>
          <cell r="M4083">
            <v>4</v>
          </cell>
          <cell r="N4083">
            <v>4</v>
          </cell>
          <cell r="O4083">
            <v>4</v>
          </cell>
          <cell r="P4083">
            <v>4</v>
          </cell>
          <cell r="Q4083">
            <v>4</v>
          </cell>
          <cell r="R4083">
            <v>4</v>
          </cell>
        </row>
        <row r="4084">
          <cell r="A4084">
            <v>201603</v>
          </cell>
          <cell r="B4084" t="str">
            <v>TRANS. GEAR 9 FE 75W80   1000L  TOT W</v>
          </cell>
          <cell r="C4084" t="str">
            <v>1000L</v>
          </cell>
          <cell r="D4084" t="str">
            <v>G7580PP</v>
          </cell>
          <cell r="E4084" t="str">
            <v>P11N04NYAAAA</v>
          </cell>
          <cell r="F4084" t="str">
            <v xml:space="preserve"> W</v>
          </cell>
          <cell r="G4084" t="str">
            <v>AO</v>
          </cell>
          <cell r="H4084" t="str">
            <v>-</v>
          </cell>
          <cell r="I4084" t="str">
            <v>-</v>
          </cell>
          <cell r="J4084" t="str">
            <v>-</v>
          </cell>
          <cell r="K4084">
            <v>4</v>
          </cell>
          <cell r="L4084">
            <v>4</v>
          </cell>
          <cell r="M4084" t="str">
            <v>LS</v>
          </cell>
          <cell r="N4084" t="str">
            <v>LH</v>
          </cell>
          <cell r="O4084" t="str">
            <v>LH</v>
          </cell>
          <cell r="P4084" t="str">
            <v>LH</v>
          </cell>
          <cell r="Q4084" t="str">
            <v>LH</v>
          </cell>
          <cell r="R4084" t="str">
            <v xml:space="preserve">LH </v>
          </cell>
        </row>
        <row r="4085">
          <cell r="A4085">
            <v>201602</v>
          </cell>
          <cell r="B4085" t="str">
            <v>TRANS. GEAR 9 FE 75W80   208L   TOT C</v>
          </cell>
          <cell r="C4085" t="str">
            <v>208L</v>
          </cell>
          <cell r="D4085" t="str">
            <v>G7580PP</v>
          </cell>
          <cell r="E4085" t="str">
            <v>P11N04NYAAAA</v>
          </cell>
          <cell r="F4085" t="str">
            <v>C</v>
          </cell>
          <cell r="G4085" t="str">
            <v>AO</v>
          </cell>
          <cell r="H4085" t="str">
            <v>-</v>
          </cell>
          <cell r="I4085">
            <v>4</v>
          </cell>
          <cell r="J4085">
            <v>4</v>
          </cell>
          <cell r="K4085">
            <v>4</v>
          </cell>
          <cell r="L4085">
            <v>4</v>
          </cell>
          <cell r="M4085" t="str">
            <v>LS</v>
          </cell>
          <cell r="N4085" t="str">
            <v>LH</v>
          </cell>
          <cell r="O4085" t="str">
            <v>LH</v>
          </cell>
          <cell r="P4085" t="str">
            <v>LH</v>
          </cell>
          <cell r="Q4085" t="str">
            <v>LH</v>
          </cell>
          <cell r="R4085" t="str">
            <v xml:space="preserve">LH </v>
          </cell>
        </row>
        <row r="4086">
          <cell r="A4086">
            <v>201601</v>
          </cell>
          <cell r="B4086" t="str">
            <v>TRANS. GEAR 9 FE 75W80   20L    TOT C</v>
          </cell>
          <cell r="C4086" t="str">
            <v>20L</v>
          </cell>
          <cell r="D4086" t="str">
            <v>G7580PP</v>
          </cell>
          <cell r="E4086" t="str">
            <v>P11N04NYAAAA</v>
          </cell>
          <cell r="F4086" t="str">
            <v>C</v>
          </cell>
          <cell r="G4086" t="str">
            <v>AO</v>
          </cell>
          <cell r="H4086">
            <v>4</v>
          </cell>
          <cell r="I4086">
            <v>4</v>
          </cell>
          <cell r="J4086">
            <v>4</v>
          </cell>
          <cell r="K4086">
            <v>4</v>
          </cell>
          <cell r="L4086">
            <v>4</v>
          </cell>
          <cell r="M4086" t="str">
            <v>LS</v>
          </cell>
          <cell r="N4086" t="str">
            <v>LH</v>
          </cell>
          <cell r="O4086" t="str">
            <v>LH</v>
          </cell>
          <cell r="P4086" t="str">
            <v>LH</v>
          </cell>
          <cell r="Q4086" t="str">
            <v>LH</v>
          </cell>
          <cell r="R4086" t="str">
            <v xml:space="preserve">LH </v>
          </cell>
        </row>
        <row r="4087">
          <cell r="A4087">
            <v>201239</v>
          </cell>
          <cell r="B4087" t="str">
            <v>TRANS. GEAR 9 FE 75W90   208L   TOT C</v>
          </cell>
          <cell r="C4087" t="str">
            <v>208L</v>
          </cell>
          <cell r="D4087" t="str">
            <v>G7590HH</v>
          </cell>
          <cell r="E4087" t="str">
            <v>P11N04NY</v>
          </cell>
          <cell r="F4087" t="str">
            <v>C</v>
          </cell>
          <cell r="G4087" t="str">
            <v>AO</v>
          </cell>
          <cell r="H4087" t="str">
            <v>-</v>
          </cell>
          <cell r="I4087" t="str">
            <v>-</v>
          </cell>
          <cell r="J4087" t="str">
            <v>-</v>
          </cell>
          <cell r="K4087">
            <v>4</v>
          </cell>
          <cell r="L4087">
            <v>4</v>
          </cell>
          <cell r="M4087">
            <v>4</v>
          </cell>
          <cell r="N4087">
            <v>4</v>
          </cell>
          <cell r="O4087">
            <v>4</v>
          </cell>
          <cell r="P4087">
            <v>4</v>
          </cell>
          <cell r="Q4087">
            <v>4</v>
          </cell>
          <cell r="R4087">
            <v>4</v>
          </cell>
        </row>
        <row r="4088">
          <cell r="A4088">
            <v>201238</v>
          </cell>
          <cell r="B4088" t="str">
            <v>TRANS. GEAR 9 FE 75W90   60L    TOT C</v>
          </cell>
          <cell r="C4088" t="str">
            <v>60L</v>
          </cell>
          <cell r="D4088" t="str">
            <v>G7590HH</v>
          </cell>
          <cell r="E4088" t="str">
            <v>P11N04NY</v>
          </cell>
          <cell r="F4088" t="str">
            <v>C</v>
          </cell>
          <cell r="G4088" t="str">
            <v>AO</v>
          </cell>
          <cell r="H4088" t="str">
            <v>-</v>
          </cell>
          <cell r="I4088">
            <v>4</v>
          </cell>
          <cell r="J4088">
            <v>4</v>
          </cell>
          <cell r="K4088">
            <v>4</v>
          </cell>
          <cell r="L4088">
            <v>4</v>
          </cell>
          <cell r="M4088">
            <v>4</v>
          </cell>
          <cell r="N4088">
            <v>4</v>
          </cell>
          <cell r="O4088">
            <v>4</v>
          </cell>
          <cell r="P4088">
            <v>4</v>
          </cell>
          <cell r="Q4088">
            <v>4</v>
          </cell>
          <cell r="R4088" t="str">
            <v>LH</v>
          </cell>
        </row>
        <row r="4089">
          <cell r="A4089">
            <v>201588</v>
          </cell>
          <cell r="B4089" t="str">
            <v>TRANS. GEAR 9V FE 75W80  208L   TOT C</v>
          </cell>
          <cell r="C4089" t="str">
            <v>208L</v>
          </cell>
          <cell r="D4089" t="str">
            <v>G7580KK</v>
          </cell>
          <cell r="E4089" t="str">
            <v>P11N04NYAAAA</v>
          </cell>
          <cell r="F4089" t="str">
            <v>C</v>
          </cell>
          <cell r="G4089" t="str">
            <v>AO</v>
          </cell>
          <cell r="H4089">
            <v>4</v>
          </cell>
          <cell r="I4089">
            <v>4</v>
          </cell>
          <cell r="J4089">
            <v>4</v>
          </cell>
          <cell r="K4089">
            <v>4</v>
          </cell>
          <cell r="L4089">
            <v>4</v>
          </cell>
          <cell r="M4089">
            <v>4</v>
          </cell>
          <cell r="N4089" t="str">
            <v>LS</v>
          </cell>
          <cell r="O4089" t="str">
            <v>LH</v>
          </cell>
          <cell r="P4089" t="str">
            <v>LH</v>
          </cell>
          <cell r="Q4089" t="str">
            <v>LH</v>
          </cell>
          <cell r="R4089" t="str">
            <v xml:space="preserve">LH </v>
          </cell>
        </row>
        <row r="4090">
          <cell r="A4090">
            <v>201696</v>
          </cell>
          <cell r="B4090" t="str">
            <v>TRANS. GEAR 9V FE 75W90  20L    TOT C</v>
          </cell>
          <cell r="C4090" t="str">
            <v>20L</v>
          </cell>
          <cell r="D4090" t="str">
            <v>G7590OO</v>
          </cell>
          <cell r="E4090" t="str">
            <v>P11N04NYAAAA</v>
          </cell>
          <cell r="F4090" t="str">
            <v>C</v>
          </cell>
          <cell r="G4090" t="str">
            <v>AO</v>
          </cell>
          <cell r="H4090" t="str">
            <v>-</v>
          </cell>
          <cell r="I4090" t="str">
            <v>-</v>
          </cell>
          <cell r="J4090" t="str">
            <v>-</v>
          </cell>
          <cell r="K4090">
            <v>4</v>
          </cell>
          <cell r="L4090">
            <v>4</v>
          </cell>
          <cell r="M4090">
            <v>4</v>
          </cell>
          <cell r="N4090" t="str">
            <v>LS</v>
          </cell>
          <cell r="O4090" t="str">
            <v>LH</v>
          </cell>
          <cell r="P4090" t="str">
            <v>LH</v>
          </cell>
          <cell r="Q4090" t="str">
            <v>LH</v>
          </cell>
          <cell r="R4090">
            <v>4</v>
          </cell>
        </row>
        <row r="4091">
          <cell r="A4091">
            <v>120722</v>
          </cell>
          <cell r="B4091" t="str">
            <v>TRANS. SYN FE 75W140     208L   TOT C</v>
          </cell>
          <cell r="C4091" t="str">
            <v>208L</v>
          </cell>
          <cell r="D4091" t="str">
            <v>G7514BB</v>
          </cell>
          <cell r="E4091" t="str">
            <v>P11N04NZAAAA</v>
          </cell>
          <cell r="F4091" t="str">
            <v>C</v>
          </cell>
          <cell r="G4091" t="str">
            <v>AO</v>
          </cell>
          <cell r="H4091">
            <v>4</v>
          </cell>
          <cell r="I4091">
            <v>4</v>
          </cell>
          <cell r="J4091">
            <v>4</v>
          </cell>
          <cell r="K4091">
            <v>4</v>
          </cell>
          <cell r="L4091">
            <v>4</v>
          </cell>
          <cell r="M4091">
            <v>4</v>
          </cell>
          <cell r="N4091">
            <v>4</v>
          </cell>
          <cell r="O4091">
            <v>4</v>
          </cell>
          <cell r="P4091">
            <v>4</v>
          </cell>
          <cell r="Q4091">
            <v>4</v>
          </cell>
          <cell r="R4091" t="str">
            <v xml:space="preserve">LH </v>
          </cell>
        </row>
        <row r="4092">
          <cell r="A4092">
            <v>129842</v>
          </cell>
          <cell r="B4092" t="str">
            <v>TRANS. SYN FE 75W90      60L    TOT C</v>
          </cell>
          <cell r="C4092" t="str">
            <v>60L</v>
          </cell>
          <cell r="D4092" t="str">
            <v>G7590AA</v>
          </cell>
          <cell r="E4092" t="str">
            <v>P11N04NZAAAA</v>
          </cell>
          <cell r="F4092" t="str">
            <v>C</v>
          </cell>
          <cell r="G4092" t="str">
            <v>AO</v>
          </cell>
          <cell r="H4092" t="str">
            <v>-</v>
          </cell>
          <cell r="I4092">
            <v>4</v>
          </cell>
          <cell r="J4092" t="str">
            <v>close</v>
          </cell>
          <cell r="K4092" t="str">
            <v>close</v>
          </cell>
          <cell r="L4092" t="str">
            <v>LH</v>
          </cell>
          <cell r="M4092" t="str">
            <v>LH</v>
          </cell>
          <cell r="N4092" t="str">
            <v>LH</v>
          </cell>
          <cell r="O4092" t="str">
            <v>LH</v>
          </cell>
          <cell r="P4092" t="str">
            <v>LH</v>
          </cell>
          <cell r="Q4092" t="str">
            <v>LH</v>
          </cell>
          <cell r="R4092" t="str">
            <v xml:space="preserve">LH </v>
          </cell>
        </row>
        <row r="4093">
          <cell r="A4093">
            <v>156974</v>
          </cell>
          <cell r="B4093" t="str">
            <v>TRANSELF EP 80W          208L   ELF C</v>
          </cell>
          <cell r="C4093" t="str">
            <v>208L</v>
          </cell>
          <cell r="D4093" t="str">
            <v>G8085AA</v>
          </cell>
          <cell r="E4093" t="str">
            <v>P11N04NZ</v>
          </cell>
          <cell r="F4093" t="str">
            <v>C</v>
          </cell>
          <cell r="G4093" t="str">
            <v>AO</v>
          </cell>
          <cell r="H4093">
            <v>4</v>
          </cell>
          <cell r="I4093">
            <v>4</v>
          </cell>
          <cell r="J4093" t="str">
            <v>close</v>
          </cell>
          <cell r="K4093" t="str">
            <v>close</v>
          </cell>
          <cell r="L4093" t="str">
            <v>LH</v>
          </cell>
          <cell r="M4093" t="str">
            <v>LH</v>
          </cell>
          <cell r="N4093" t="str">
            <v>LH</v>
          </cell>
          <cell r="O4093" t="str">
            <v>LH</v>
          </cell>
          <cell r="P4093" t="str">
            <v>LH</v>
          </cell>
          <cell r="Q4093" t="str">
            <v>LH</v>
          </cell>
          <cell r="R4093" t="str">
            <v xml:space="preserve">LH </v>
          </cell>
        </row>
        <row r="4094">
          <cell r="A4094">
            <v>146216</v>
          </cell>
          <cell r="B4094" t="str">
            <v>TRANSELF EP 80W90        ASTON25</v>
          </cell>
          <cell r="C4094" t="str">
            <v>ASTON25</v>
          </cell>
          <cell r="D4094" t="str">
            <v>G8090LL</v>
          </cell>
          <cell r="E4094" t="str">
            <v>P11N04NY</v>
          </cell>
          <cell r="F4094" t="str">
            <v>TLUB</v>
          </cell>
          <cell r="G4094" t="str">
            <v>AO</v>
          </cell>
          <cell r="H4094" t="str">
            <v>-</v>
          </cell>
          <cell r="I4094">
            <v>4</v>
          </cell>
          <cell r="J4094">
            <v>4</v>
          </cell>
          <cell r="K4094">
            <v>4</v>
          </cell>
          <cell r="L4094">
            <v>4</v>
          </cell>
          <cell r="M4094">
            <v>4</v>
          </cell>
          <cell r="N4094">
            <v>4</v>
          </cell>
          <cell r="O4094">
            <v>4</v>
          </cell>
          <cell r="P4094">
            <v>4</v>
          </cell>
          <cell r="Q4094">
            <v>4</v>
          </cell>
          <cell r="R4094" t="str">
            <v>LH</v>
          </cell>
        </row>
        <row r="4095">
          <cell r="A4095">
            <v>157076</v>
          </cell>
          <cell r="B4095" t="str">
            <v>TRANSELF LD 75W80        208L   ELF C</v>
          </cell>
          <cell r="C4095" t="str">
            <v>208L</v>
          </cell>
          <cell r="D4095" t="str">
            <v>G7580UU</v>
          </cell>
          <cell r="E4095" t="str">
            <v>P11N04NX</v>
          </cell>
          <cell r="F4095" t="str">
            <v>C</v>
          </cell>
          <cell r="G4095" t="str">
            <v>AO</v>
          </cell>
          <cell r="H4095">
            <v>4</v>
          </cell>
          <cell r="I4095">
            <v>4</v>
          </cell>
          <cell r="J4095">
            <v>4</v>
          </cell>
          <cell r="K4095">
            <v>4</v>
          </cell>
          <cell r="L4095">
            <v>4</v>
          </cell>
          <cell r="M4095">
            <v>4</v>
          </cell>
          <cell r="N4095">
            <v>4</v>
          </cell>
          <cell r="O4095" t="str">
            <v>LH</v>
          </cell>
          <cell r="P4095" t="str">
            <v>LH</v>
          </cell>
          <cell r="Q4095" t="str">
            <v>LH</v>
          </cell>
          <cell r="R4095" t="str">
            <v xml:space="preserve">LH </v>
          </cell>
        </row>
        <row r="4096">
          <cell r="A4096">
            <v>127860</v>
          </cell>
          <cell r="B4096" t="str">
            <v>TRANSELF LD 75W80        20L    ELF C</v>
          </cell>
          <cell r="C4096" t="str">
            <v>20L</v>
          </cell>
          <cell r="D4096" t="str">
            <v>G7580UU</v>
          </cell>
          <cell r="E4096" t="str">
            <v>P11N04NX</v>
          </cell>
          <cell r="F4096" t="str">
            <v>C</v>
          </cell>
          <cell r="G4096" t="str">
            <v>AO</v>
          </cell>
          <cell r="H4096">
            <v>4</v>
          </cell>
          <cell r="I4096">
            <v>4</v>
          </cell>
          <cell r="J4096" t="str">
            <v>close</v>
          </cell>
          <cell r="K4096" t="str">
            <v>close</v>
          </cell>
          <cell r="L4096" t="str">
            <v>LH</v>
          </cell>
          <cell r="M4096" t="str">
            <v>LH</v>
          </cell>
          <cell r="N4096" t="str">
            <v>LH</v>
          </cell>
          <cell r="O4096" t="str">
            <v>LH</v>
          </cell>
          <cell r="P4096" t="str">
            <v>LH</v>
          </cell>
          <cell r="Q4096" t="str">
            <v>LH</v>
          </cell>
          <cell r="R4096">
            <v>4</v>
          </cell>
        </row>
        <row r="4097">
          <cell r="A4097">
            <v>213875</v>
          </cell>
          <cell r="B4097" t="str">
            <v>TRANSELF NFJ 75W80       12B1L  ELF C</v>
          </cell>
          <cell r="C4097" t="str">
            <v>12B1L</v>
          </cell>
          <cell r="D4097" t="str">
            <v>G7580GG</v>
          </cell>
          <cell r="E4097" t="str">
            <v>P11N04NY</v>
          </cell>
          <cell r="F4097" t="str">
            <v>C</v>
          </cell>
          <cell r="G4097" t="str">
            <v>AO</v>
          </cell>
          <cell r="H4097" t="str">
            <v>-</v>
          </cell>
          <cell r="I4097" t="str">
            <v>-</v>
          </cell>
          <cell r="J4097" t="str">
            <v>-</v>
          </cell>
          <cell r="K4097">
            <v>4</v>
          </cell>
          <cell r="L4097">
            <v>4</v>
          </cell>
          <cell r="M4097">
            <v>4</v>
          </cell>
          <cell r="N4097">
            <v>4</v>
          </cell>
          <cell r="O4097" t="str">
            <v>LH</v>
          </cell>
          <cell r="P4097" t="str">
            <v>LH</v>
          </cell>
          <cell r="Q4097" t="str">
            <v>LH</v>
          </cell>
          <cell r="R4097" t="str">
            <v xml:space="preserve">LH </v>
          </cell>
        </row>
        <row r="4098">
          <cell r="A4098">
            <v>194757</v>
          </cell>
          <cell r="B4098" t="str">
            <v>TRANSELF NFJ 75W80       18B1L  ELF C1</v>
          </cell>
          <cell r="C4098" t="str">
            <v>18B1L</v>
          </cell>
          <cell r="D4098" t="str">
            <v>G7580GG</v>
          </cell>
          <cell r="E4098" t="str">
            <v>P11N04NY</v>
          </cell>
          <cell r="F4098" t="str">
            <v>C</v>
          </cell>
          <cell r="G4098" t="str">
            <v>AO</v>
          </cell>
          <cell r="H4098">
            <v>4</v>
          </cell>
          <cell r="I4098">
            <v>4</v>
          </cell>
          <cell r="J4098">
            <v>4</v>
          </cell>
          <cell r="K4098">
            <v>4</v>
          </cell>
          <cell r="L4098" t="str">
            <v>LS</v>
          </cell>
          <cell r="M4098" t="str">
            <v>LH</v>
          </cell>
          <cell r="N4098" t="str">
            <v>LH</v>
          </cell>
          <cell r="O4098" t="str">
            <v>LH</v>
          </cell>
          <cell r="P4098" t="str">
            <v>LH</v>
          </cell>
          <cell r="Q4098" t="str">
            <v>LH</v>
          </cell>
          <cell r="R4098" t="str">
            <v xml:space="preserve">LH </v>
          </cell>
        </row>
        <row r="4099">
          <cell r="A4099">
            <v>158483</v>
          </cell>
          <cell r="B4099" t="str">
            <v>TRANSELF NFJ 75W80       208L   ELF C</v>
          </cell>
          <cell r="C4099" t="str">
            <v>208L</v>
          </cell>
          <cell r="D4099" t="str">
            <v>G7580GG</v>
          </cell>
          <cell r="E4099" t="str">
            <v>P11N04NY</v>
          </cell>
          <cell r="F4099" t="str">
            <v>C</v>
          </cell>
          <cell r="G4099" t="str">
            <v>AO</v>
          </cell>
          <cell r="H4099">
            <v>4</v>
          </cell>
          <cell r="I4099">
            <v>4</v>
          </cell>
          <cell r="J4099">
            <v>4</v>
          </cell>
          <cell r="K4099">
            <v>4</v>
          </cell>
          <cell r="L4099">
            <v>4</v>
          </cell>
          <cell r="M4099">
            <v>4</v>
          </cell>
          <cell r="N4099">
            <v>4</v>
          </cell>
          <cell r="O4099" t="str">
            <v>LH</v>
          </cell>
          <cell r="P4099" t="str">
            <v>LH</v>
          </cell>
          <cell r="Q4099" t="str">
            <v>LH</v>
          </cell>
          <cell r="R4099" t="str">
            <v xml:space="preserve">LH </v>
          </cell>
        </row>
        <row r="4100">
          <cell r="A4100">
            <v>158482</v>
          </cell>
          <cell r="B4100" t="str">
            <v>TRANSELF NFJ 75W80       20L    ELF C</v>
          </cell>
          <cell r="C4100" t="str">
            <v>20L</v>
          </cell>
          <cell r="D4100" t="str">
            <v>G7580GG</v>
          </cell>
          <cell r="E4100" t="str">
            <v>P11N04NY</v>
          </cell>
          <cell r="F4100" t="str">
            <v>C</v>
          </cell>
          <cell r="G4100" t="str">
            <v>AO</v>
          </cell>
          <cell r="H4100">
            <v>4</v>
          </cell>
          <cell r="I4100">
            <v>4</v>
          </cell>
          <cell r="J4100">
            <v>4</v>
          </cell>
          <cell r="K4100">
            <v>4</v>
          </cell>
          <cell r="L4100">
            <v>4</v>
          </cell>
          <cell r="M4100">
            <v>4</v>
          </cell>
          <cell r="N4100">
            <v>4</v>
          </cell>
          <cell r="O4100" t="str">
            <v>LH</v>
          </cell>
          <cell r="P4100" t="str">
            <v>LH</v>
          </cell>
          <cell r="Q4100" t="str">
            <v>LH</v>
          </cell>
          <cell r="R4100" t="str">
            <v xml:space="preserve">LH </v>
          </cell>
        </row>
        <row r="4101">
          <cell r="A4101">
            <v>194756</v>
          </cell>
          <cell r="B4101" t="str">
            <v>TRANSELF NFJ 75W80       3B5L   ELF C1</v>
          </cell>
          <cell r="C4101" t="str">
            <v>3B5L</v>
          </cell>
          <cell r="D4101" t="str">
            <v>G7580GG</v>
          </cell>
          <cell r="E4101" t="str">
            <v>P11N04NY</v>
          </cell>
          <cell r="F4101" t="str">
            <v>C</v>
          </cell>
          <cell r="G4101" t="str">
            <v>AO</v>
          </cell>
          <cell r="H4101">
            <v>4</v>
          </cell>
          <cell r="I4101">
            <v>4</v>
          </cell>
          <cell r="J4101">
            <v>4</v>
          </cell>
          <cell r="K4101">
            <v>4</v>
          </cell>
          <cell r="L4101" t="str">
            <v>LS</v>
          </cell>
          <cell r="M4101" t="str">
            <v>LH</v>
          </cell>
          <cell r="N4101" t="str">
            <v>LH</v>
          </cell>
          <cell r="O4101" t="str">
            <v>LH</v>
          </cell>
          <cell r="P4101" t="str">
            <v>LH</v>
          </cell>
          <cell r="Q4101" t="str">
            <v>LH</v>
          </cell>
          <cell r="R4101" t="str">
            <v xml:space="preserve">LH </v>
          </cell>
        </row>
        <row r="4102">
          <cell r="A4102">
            <v>213874</v>
          </cell>
          <cell r="B4102" t="str">
            <v>TRANSELF NFJ 75W80       3B5L   ELF C2</v>
          </cell>
          <cell r="C4102" t="str">
            <v>3B5L</v>
          </cell>
          <cell r="D4102" t="str">
            <v>G7580GG</v>
          </cell>
          <cell r="E4102" t="str">
            <v>P11N04NY</v>
          </cell>
          <cell r="F4102" t="str">
            <v>C</v>
          </cell>
          <cell r="G4102" t="str">
            <v>AO</v>
          </cell>
          <cell r="H4102" t="str">
            <v>-</v>
          </cell>
          <cell r="I4102" t="str">
            <v>-</v>
          </cell>
          <cell r="J4102" t="str">
            <v>-</v>
          </cell>
          <cell r="K4102">
            <v>4</v>
          </cell>
          <cell r="L4102">
            <v>4</v>
          </cell>
          <cell r="M4102">
            <v>4</v>
          </cell>
          <cell r="N4102">
            <v>4</v>
          </cell>
          <cell r="O4102" t="str">
            <v>LH</v>
          </cell>
          <cell r="P4102" t="str">
            <v>LH</v>
          </cell>
          <cell r="Q4102" t="str">
            <v>LH</v>
          </cell>
          <cell r="R4102" t="str">
            <v xml:space="preserve">LH </v>
          </cell>
        </row>
        <row r="4103">
          <cell r="A4103">
            <v>158399</v>
          </cell>
          <cell r="B4103" t="str">
            <v>TRANSELF NFJ 75W80       60L    ELF C</v>
          </cell>
          <cell r="C4103" t="str">
            <v>60L</v>
          </cell>
          <cell r="D4103" t="str">
            <v>G7580GG</v>
          </cell>
          <cell r="E4103" t="str">
            <v>P11N04NY</v>
          </cell>
          <cell r="F4103" t="str">
            <v>C</v>
          </cell>
          <cell r="G4103" t="str">
            <v>AO</v>
          </cell>
          <cell r="H4103">
            <v>4</v>
          </cell>
          <cell r="I4103">
            <v>4</v>
          </cell>
          <cell r="J4103">
            <v>4</v>
          </cell>
          <cell r="K4103">
            <v>4</v>
          </cell>
          <cell r="L4103">
            <v>4</v>
          </cell>
          <cell r="M4103">
            <v>4</v>
          </cell>
          <cell r="N4103">
            <v>4</v>
          </cell>
          <cell r="O4103" t="str">
            <v>LH</v>
          </cell>
          <cell r="P4103" t="str">
            <v>LH</v>
          </cell>
          <cell r="Q4103" t="str">
            <v>LH</v>
          </cell>
          <cell r="R4103" t="str">
            <v xml:space="preserve">LH </v>
          </cell>
        </row>
        <row r="4104">
          <cell r="A4104">
            <v>213974</v>
          </cell>
          <cell r="B4104" t="str">
            <v>TRANSELF NFP 75W80       12B1L  ELF C</v>
          </cell>
          <cell r="C4104" t="str">
            <v>12B1L</v>
          </cell>
          <cell r="D4104" t="str">
            <v>G7580SS</v>
          </cell>
          <cell r="E4104" t="str">
            <v>P11N04NY</v>
          </cell>
          <cell r="F4104" t="str">
            <v>C</v>
          </cell>
          <cell r="G4104" t="str">
            <v>AO</v>
          </cell>
          <cell r="H4104" t="str">
            <v>-</v>
          </cell>
          <cell r="I4104" t="str">
            <v>-</v>
          </cell>
          <cell r="J4104" t="str">
            <v>-</v>
          </cell>
          <cell r="K4104">
            <v>4</v>
          </cell>
          <cell r="L4104">
            <v>4</v>
          </cell>
          <cell r="M4104">
            <v>4</v>
          </cell>
          <cell r="N4104" t="str">
            <v>LH</v>
          </cell>
          <cell r="O4104" t="str">
            <v>LH</v>
          </cell>
          <cell r="P4104" t="str">
            <v>LH</v>
          </cell>
          <cell r="Q4104" t="str">
            <v>LH</v>
          </cell>
          <cell r="R4104" t="str">
            <v xml:space="preserve">LH </v>
          </cell>
        </row>
        <row r="4105">
          <cell r="A4105">
            <v>195003</v>
          </cell>
          <cell r="B4105" t="str">
            <v>TRANSELF NFP 75W80       18B1L  ELF C1</v>
          </cell>
          <cell r="C4105" t="str">
            <v>18B1L</v>
          </cell>
          <cell r="D4105" t="str">
            <v>G7580SS</v>
          </cell>
          <cell r="E4105" t="str">
            <v>P11N04NY</v>
          </cell>
          <cell r="F4105" t="str">
            <v>C</v>
          </cell>
          <cell r="G4105" t="str">
            <v>AO</v>
          </cell>
          <cell r="H4105">
            <v>4</v>
          </cell>
          <cell r="I4105">
            <v>4</v>
          </cell>
          <cell r="J4105">
            <v>4</v>
          </cell>
          <cell r="K4105">
            <v>4</v>
          </cell>
          <cell r="L4105">
            <v>4</v>
          </cell>
          <cell r="M4105">
            <v>4</v>
          </cell>
          <cell r="N4105">
            <v>4</v>
          </cell>
          <cell r="O4105">
            <v>4</v>
          </cell>
          <cell r="P4105">
            <v>4</v>
          </cell>
          <cell r="Q4105">
            <v>4</v>
          </cell>
          <cell r="R4105">
            <v>4</v>
          </cell>
        </row>
        <row r="4106">
          <cell r="A4106">
            <v>158487</v>
          </cell>
          <cell r="B4106" t="str">
            <v>TRANSELF NFP 75W80       208L   ELF C</v>
          </cell>
          <cell r="C4106" t="str">
            <v>208L</v>
          </cell>
          <cell r="D4106" t="str">
            <v>G7580SS</v>
          </cell>
          <cell r="E4106" t="str">
            <v>P11N04NY</v>
          </cell>
          <cell r="F4106" t="str">
            <v>C</v>
          </cell>
          <cell r="G4106" t="str">
            <v>AO</v>
          </cell>
          <cell r="H4106" t="str">
            <v>-</v>
          </cell>
          <cell r="I4106" t="str">
            <v>-</v>
          </cell>
          <cell r="J4106" t="str">
            <v>-</v>
          </cell>
          <cell r="K4106">
            <v>4</v>
          </cell>
          <cell r="L4106">
            <v>4</v>
          </cell>
          <cell r="M4106">
            <v>4</v>
          </cell>
          <cell r="N4106">
            <v>4</v>
          </cell>
          <cell r="O4106">
            <v>4</v>
          </cell>
          <cell r="P4106">
            <v>4</v>
          </cell>
          <cell r="Q4106">
            <v>4</v>
          </cell>
          <cell r="R4106">
            <v>4</v>
          </cell>
        </row>
        <row r="4107">
          <cell r="A4107">
            <v>158488</v>
          </cell>
          <cell r="B4107" t="str">
            <v>TRANSELF NFP 75W80       20L    ELF C</v>
          </cell>
          <cell r="C4107" t="str">
            <v>20L</v>
          </cell>
          <cell r="D4107" t="str">
            <v>G7580SS</v>
          </cell>
          <cell r="E4107" t="str">
            <v>P11N04NY</v>
          </cell>
          <cell r="F4107" t="str">
            <v>C</v>
          </cell>
          <cell r="G4107" t="str">
            <v>AO</v>
          </cell>
          <cell r="H4107" t="str">
            <v>-</v>
          </cell>
          <cell r="I4107">
            <v>4</v>
          </cell>
          <cell r="J4107" t="str">
            <v>for depletion</v>
          </cell>
          <cell r="K4107" t="str">
            <v>for depletion</v>
          </cell>
          <cell r="L4107" t="str">
            <v>LH</v>
          </cell>
          <cell r="M4107" t="str">
            <v>LH</v>
          </cell>
          <cell r="N4107" t="str">
            <v>LH</v>
          </cell>
          <cell r="O4107" t="str">
            <v>LH</v>
          </cell>
          <cell r="P4107" t="str">
            <v>LH</v>
          </cell>
          <cell r="Q4107" t="str">
            <v>LH</v>
          </cell>
          <cell r="R4107" t="str">
            <v xml:space="preserve">LH </v>
          </cell>
        </row>
        <row r="4108">
          <cell r="A4108">
            <v>195576</v>
          </cell>
          <cell r="B4108" t="str">
            <v>TRANSELF NFP 75W80       3B5L   ELF C3</v>
          </cell>
          <cell r="C4108" t="str">
            <v>3B5L</v>
          </cell>
          <cell r="D4108" t="str">
            <v>G7580SS</v>
          </cell>
          <cell r="E4108" t="str">
            <v>P11N04NY</v>
          </cell>
          <cell r="F4108" t="str">
            <v>C</v>
          </cell>
          <cell r="G4108" t="str">
            <v>AO</v>
          </cell>
          <cell r="H4108">
            <v>4</v>
          </cell>
          <cell r="I4108">
            <v>4</v>
          </cell>
          <cell r="J4108">
            <v>4</v>
          </cell>
          <cell r="K4108">
            <v>4</v>
          </cell>
          <cell r="L4108" t="str">
            <v>LS</v>
          </cell>
          <cell r="M4108" t="str">
            <v>LH</v>
          </cell>
          <cell r="N4108" t="str">
            <v>LH</v>
          </cell>
          <cell r="O4108" t="str">
            <v>LH</v>
          </cell>
          <cell r="P4108" t="str">
            <v>LH</v>
          </cell>
          <cell r="Q4108" t="str">
            <v>LH</v>
          </cell>
          <cell r="R4108" t="str">
            <v xml:space="preserve">LH </v>
          </cell>
        </row>
        <row r="4109">
          <cell r="A4109">
            <v>213995</v>
          </cell>
          <cell r="B4109" t="str">
            <v>TRANSELF NFP 75W80       3B5L   ELF C4</v>
          </cell>
          <cell r="C4109" t="str">
            <v>3B5L</v>
          </cell>
          <cell r="D4109" t="str">
            <v>G7580SS</v>
          </cell>
          <cell r="E4109" t="str">
            <v>P11N04NY</v>
          </cell>
          <cell r="F4109" t="str">
            <v>C</v>
          </cell>
          <cell r="G4109" t="str">
            <v>AO</v>
          </cell>
          <cell r="H4109" t="str">
            <v>-</v>
          </cell>
          <cell r="I4109" t="str">
            <v>-</v>
          </cell>
          <cell r="J4109" t="str">
            <v>-</v>
          </cell>
          <cell r="K4109">
            <v>4</v>
          </cell>
          <cell r="L4109">
            <v>4</v>
          </cell>
          <cell r="M4109">
            <v>4</v>
          </cell>
          <cell r="N4109">
            <v>4</v>
          </cell>
          <cell r="O4109">
            <v>4</v>
          </cell>
          <cell r="P4109" t="str">
            <v>LS</v>
          </cell>
          <cell r="Q4109" t="str">
            <v>LH</v>
          </cell>
          <cell r="R4109" t="str">
            <v xml:space="preserve">LH </v>
          </cell>
        </row>
        <row r="4110">
          <cell r="A4110">
            <v>158490</v>
          </cell>
          <cell r="B4110" t="str">
            <v>TRANSELF NFP 75W80       60L    ELF C</v>
          </cell>
          <cell r="C4110" t="str">
            <v>60L</v>
          </cell>
          <cell r="D4110" t="str">
            <v>G7580SS</v>
          </cell>
          <cell r="E4110" t="str">
            <v>P11N04NY</v>
          </cell>
          <cell r="F4110" t="str">
            <v>C</v>
          </cell>
          <cell r="G4110" t="str">
            <v>AO</v>
          </cell>
          <cell r="H4110" t="str">
            <v>-</v>
          </cell>
          <cell r="I4110" t="str">
            <v>-</v>
          </cell>
          <cell r="J4110" t="str">
            <v>-</v>
          </cell>
          <cell r="K4110">
            <v>4</v>
          </cell>
          <cell r="L4110">
            <v>4</v>
          </cell>
          <cell r="M4110">
            <v>4</v>
          </cell>
          <cell r="N4110">
            <v>4</v>
          </cell>
          <cell r="O4110">
            <v>4</v>
          </cell>
          <cell r="P4110">
            <v>4</v>
          </cell>
          <cell r="Q4110">
            <v>4</v>
          </cell>
          <cell r="R4110">
            <v>4</v>
          </cell>
        </row>
        <row r="4111">
          <cell r="A4111">
            <v>213871</v>
          </cell>
          <cell r="B4111" t="str">
            <v>TRANSELF SYN FE 75W140   12B1L  ELF C</v>
          </cell>
          <cell r="C4111" t="str">
            <v>12B1L</v>
          </cell>
          <cell r="D4111" t="str">
            <v>G7514BB</v>
          </cell>
          <cell r="E4111" t="str">
            <v>P11N04NXAAAA</v>
          </cell>
          <cell r="F4111" t="str">
            <v>C</v>
          </cell>
          <cell r="G4111" t="str">
            <v>AO</v>
          </cell>
          <cell r="H4111" t="str">
            <v>-</v>
          </cell>
          <cell r="I4111" t="str">
            <v>-</v>
          </cell>
          <cell r="J4111" t="str">
            <v>-</v>
          </cell>
          <cell r="K4111">
            <v>4</v>
          </cell>
          <cell r="L4111">
            <v>4</v>
          </cell>
          <cell r="M4111">
            <v>4</v>
          </cell>
          <cell r="N4111">
            <v>4</v>
          </cell>
          <cell r="O4111">
            <v>4</v>
          </cell>
          <cell r="P4111">
            <v>4</v>
          </cell>
          <cell r="Q4111">
            <v>4</v>
          </cell>
          <cell r="R4111">
            <v>4</v>
          </cell>
        </row>
        <row r="4112">
          <cell r="A4112">
            <v>194750</v>
          </cell>
          <cell r="B4112" t="str">
            <v>TRANSELF SYN FE 75W140   18B1L  ELF C1</v>
          </cell>
          <cell r="C4112" t="str">
            <v>18B1L</v>
          </cell>
          <cell r="D4112" t="str">
            <v>G7514BB</v>
          </cell>
          <cell r="E4112" t="str">
            <v>P11N04NXAAAA</v>
          </cell>
          <cell r="F4112" t="str">
            <v>C</v>
          </cell>
          <cell r="G4112" t="str">
            <v>AO</v>
          </cell>
          <cell r="H4112" t="str">
            <v>-</v>
          </cell>
          <cell r="I4112">
            <v>4</v>
          </cell>
          <cell r="J4112">
            <v>4</v>
          </cell>
          <cell r="K4112">
            <v>4</v>
          </cell>
          <cell r="L4112">
            <v>4</v>
          </cell>
          <cell r="M4112">
            <v>4</v>
          </cell>
          <cell r="N4112">
            <v>4</v>
          </cell>
          <cell r="O4112">
            <v>4</v>
          </cell>
          <cell r="P4112">
            <v>4</v>
          </cell>
          <cell r="Q4112">
            <v>4</v>
          </cell>
          <cell r="R4112">
            <v>4</v>
          </cell>
        </row>
        <row r="4113">
          <cell r="A4113">
            <v>123959</v>
          </cell>
          <cell r="B4113" t="str">
            <v>TRANSELF SYN FE 75W90    208L   ELF C</v>
          </cell>
          <cell r="C4113" t="str">
            <v>208L</v>
          </cell>
          <cell r="D4113" t="str">
            <v>G7590AA</v>
          </cell>
          <cell r="E4113" t="str">
            <v>P11N04NZAAAA</v>
          </cell>
          <cell r="F4113" t="str">
            <v>C</v>
          </cell>
          <cell r="G4113" t="str">
            <v>AO</v>
          </cell>
          <cell r="H4113">
            <v>4</v>
          </cell>
          <cell r="I4113">
            <v>4</v>
          </cell>
          <cell r="J4113" t="str">
            <v>close</v>
          </cell>
          <cell r="K4113" t="str">
            <v>close</v>
          </cell>
          <cell r="L4113" t="str">
            <v>LH</v>
          </cell>
          <cell r="M4113" t="str">
            <v>LH</v>
          </cell>
          <cell r="N4113" t="str">
            <v>LH</v>
          </cell>
          <cell r="O4113" t="str">
            <v>LH</v>
          </cell>
          <cell r="P4113" t="str">
            <v>LH</v>
          </cell>
          <cell r="Q4113" t="str">
            <v>LH</v>
          </cell>
          <cell r="R4113" t="str">
            <v xml:space="preserve">LH </v>
          </cell>
        </row>
        <row r="4114">
          <cell r="A4114">
            <v>103000</v>
          </cell>
          <cell r="B4114" t="str">
            <v>TRANSELF SYN FE 75W90    60L    ELF C</v>
          </cell>
          <cell r="C4114" t="str">
            <v>60L</v>
          </cell>
          <cell r="D4114" t="str">
            <v>G7590AA</v>
          </cell>
          <cell r="E4114" t="str">
            <v>P11N04NZAAAA</v>
          </cell>
          <cell r="F4114" t="str">
            <v>C</v>
          </cell>
          <cell r="G4114" t="str">
            <v>AO</v>
          </cell>
          <cell r="H4114">
            <v>4</v>
          </cell>
          <cell r="I4114">
            <v>4</v>
          </cell>
          <cell r="J4114" t="str">
            <v>close</v>
          </cell>
          <cell r="K4114" t="str">
            <v>close</v>
          </cell>
          <cell r="L4114" t="str">
            <v>LH</v>
          </cell>
          <cell r="M4114" t="str">
            <v>LH</v>
          </cell>
          <cell r="N4114" t="str">
            <v>LH</v>
          </cell>
          <cell r="O4114" t="str">
            <v>LH</v>
          </cell>
          <cell r="P4114" t="str">
            <v>LH</v>
          </cell>
          <cell r="Q4114" t="str">
            <v>LH</v>
          </cell>
          <cell r="R4114" t="str">
            <v xml:space="preserve">LH </v>
          </cell>
        </row>
        <row r="4115">
          <cell r="A4115">
            <v>213870</v>
          </cell>
          <cell r="B4115" t="str">
            <v>TRANSELF TYP B80W90      12B1L  ELF C</v>
          </cell>
          <cell r="C4115" t="str">
            <v>12B1L</v>
          </cell>
          <cell r="D4115" t="str">
            <v>G8090NN</v>
          </cell>
          <cell r="E4115" t="str">
            <v>P11N04NX</v>
          </cell>
          <cell r="F4115" t="str">
            <v>C</v>
          </cell>
          <cell r="G4115" t="str">
            <v>AO</v>
          </cell>
          <cell r="H4115" t="str">
            <v>-</v>
          </cell>
          <cell r="I4115" t="str">
            <v>-</v>
          </cell>
          <cell r="J4115" t="str">
            <v>-</v>
          </cell>
          <cell r="K4115">
            <v>4</v>
          </cell>
          <cell r="L4115">
            <v>4</v>
          </cell>
          <cell r="M4115">
            <v>4</v>
          </cell>
          <cell r="N4115">
            <v>4</v>
          </cell>
          <cell r="O4115">
            <v>4</v>
          </cell>
          <cell r="P4115">
            <v>4</v>
          </cell>
          <cell r="Q4115">
            <v>4</v>
          </cell>
          <cell r="R4115">
            <v>4</v>
          </cell>
        </row>
        <row r="4116">
          <cell r="A4116">
            <v>194747</v>
          </cell>
          <cell r="B4116" t="str">
            <v>TRANSELF TYP B80W90      18B1L  ELF C1</v>
          </cell>
          <cell r="C4116" t="str">
            <v>18B1L</v>
          </cell>
          <cell r="D4116" t="str">
            <v>G8090NN</v>
          </cell>
          <cell r="E4116" t="str">
            <v>P11N04NX</v>
          </cell>
          <cell r="F4116" t="str">
            <v>C</v>
          </cell>
          <cell r="G4116" t="str">
            <v>AO</v>
          </cell>
          <cell r="H4116" t="str">
            <v>-</v>
          </cell>
          <cell r="I4116" t="str">
            <v>-</v>
          </cell>
          <cell r="J4116" t="str">
            <v>-</v>
          </cell>
          <cell r="K4116">
            <v>4</v>
          </cell>
          <cell r="L4116">
            <v>4</v>
          </cell>
          <cell r="M4116">
            <v>4</v>
          </cell>
          <cell r="N4116">
            <v>4</v>
          </cell>
          <cell r="O4116">
            <v>4</v>
          </cell>
          <cell r="P4116">
            <v>4</v>
          </cell>
          <cell r="Q4116">
            <v>4</v>
          </cell>
          <cell r="R4116" t="str">
            <v>LH</v>
          </cell>
        </row>
        <row r="4117">
          <cell r="A4117">
            <v>123828</v>
          </cell>
          <cell r="B4117" t="str">
            <v>TRANSELF TYP B80W90      208L   ELF C</v>
          </cell>
          <cell r="C4117" t="str">
            <v>208L</v>
          </cell>
          <cell r="D4117" t="str">
            <v>G8090NN</v>
          </cell>
          <cell r="E4117" t="str">
            <v>P11N04NX</v>
          </cell>
          <cell r="F4117" t="str">
            <v>C</v>
          </cell>
          <cell r="G4117" t="str">
            <v>AO</v>
          </cell>
          <cell r="H4117">
            <v>4</v>
          </cell>
          <cell r="I4117">
            <v>4</v>
          </cell>
          <cell r="J4117" t="str">
            <v>close</v>
          </cell>
          <cell r="K4117" t="str">
            <v>close</v>
          </cell>
          <cell r="L4117" t="str">
            <v>LH</v>
          </cell>
          <cell r="M4117" t="str">
            <v>LH</v>
          </cell>
          <cell r="N4117" t="str">
            <v>LH</v>
          </cell>
          <cell r="O4117" t="str">
            <v>LH</v>
          </cell>
          <cell r="P4117" t="str">
            <v>LH</v>
          </cell>
          <cell r="Q4117" t="str">
            <v>LH</v>
          </cell>
          <cell r="R4117" t="str">
            <v xml:space="preserve">LH </v>
          </cell>
        </row>
        <row r="4118">
          <cell r="A4118">
            <v>130088</v>
          </cell>
          <cell r="B4118" t="str">
            <v>TRANSELF TYP B80W90      20L    ELF C</v>
          </cell>
          <cell r="C4118" t="str">
            <v>20L</v>
          </cell>
          <cell r="D4118" t="str">
            <v>G8090NN</v>
          </cell>
          <cell r="E4118" t="str">
            <v>P11N04NX</v>
          </cell>
          <cell r="F4118" t="str">
            <v>C</v>
          </cell>
          <cell r="G4118" t="str">
            <v>AO</v>
          </cell>
          <cell r="H4118">
            <v>4</v>
          </cell>
          <cell r="I4118">
            <v>4</v>
          </cell>
          <cell r="J4118">
            <v>4</v>
          </cell>
          <cell r="K4118">
            <v>4</v>
          </cell>
          <cell r="L4118">
            <v>4</v>
          </cell>
          <cell r="M4118">
            <v>4</v>
          </cell>
          <cell r="N4118">
            <v>4</v>
          </cell>
          <cell r="O4118">
            <v>4</v>
          </cell>
          <cell r="P4118">
            <v>4</v>
          </cell>
          <cell r="Q4118">
            <v>4</v>
          </cell>
          <cell r="R4118">
            <v>4</v>
          </cell>
        </row>
        <row r="4119">
          <cell r="A4119">
            <v>124786</v>
          </cell>
          <cell r="B4119" t="str">
            <v>TRANSELF TYP B85W140     208L   ELF C</v>
          </cell>
          <cell r="C4119" t="str">
            <v>208L</v>
          </cell>
          <cell r="D4119" t="str">
            <v>G8514DD</v>
          </cell>
          <cell r="E4119" t="str">
            <v>P11N04NX</v>
          </cell>
          <cell r="F4119" t="str">
            <v>C</v>
          </cell>
          <cell r="G4119" t="str">
            <v>AO</v>
          </cell>
          <cell r="H4119" t="str">
            <v>-</v>
          </cell>
          <cell r="I4119" t="str">
            <v>-</v>
          </cell>
          <cell r="J4119" t="str">
            <v>-</v>
          </cell>
          <cell r="K4119">
            <v>4</v>
          </cell>
          <cell r="L4119">
            <v>4</v>
          </cell>
          <cell r="M4119">
            <v>4</v>
          </cell>
          <cell r="N4119">
            <v>4</v>
          </cell>
          <cell r="O4119">
            <v>4</v>
          </cell>
          <cell r="P4119">
            <v>4</v>
          </cell>
          <cell r="Q4119">
            <v>4</v>
          </cell>
          <cell r="R4119">
            <v>4</v>
          </cell>
        </row>
        <row r="4120">
          <cell r="A4120">
            <v>132617</v>
          </cell>
          <cell r="B4120" t="str">
            <v>TRANSELF TYP B85W140     20L    ELF C</v>
          </cell>
          <cell r="C4120" t="str">
            <v>20L</v>
          </cell>
          <cell r="D4120" t="str">
            <v>G8514DD</v>
          </cell>
          <cell r="E4120" t="str">
            <v>P11N04NX</v>
          </cell>
          <cell r="F4120" t="str">
            <v>C</v>
          </cell>
          <cell r="G4120" t="str">
            <v>AO</v>
          </cell>
          <cell r="H4120" t="str">
            <v>-</v>
          </cell>
          <cell r="I4120" t="str">
            <v>-</v>
          </cell>
          <cell r="J4120" t="str">
            <v>-</v>
          </cell>
          <cell r="K4120">
            <v>4</v>
          </cell>
          <cell r="L4120">
            <v>4</v>
          </cell>
          <cell r="M4120">
            <v>4</v>
          </cell>
          <cell r="N4120">
            <v>4</v>
          </cell>
          <cell r="O4120">
            <v>4</v>
          </cell>
          <cell r="P4120">
            <v>4</v>
          </cell>
          <cell r="Q4120">
            <v>4</v>
          </cell>
          <cell r="R4120">
            <v>4</v>
          </cell>
        </row>
        <row r="4121">
          <cell r="A4121">
            <v>214003</v>
          </cell>
          <cell r="B4121" t="str">
            <v>TRANSELF UNIV. FE 80W90  12B1L  ELF C</v>
          </cell>
          <cell r="C4121" t="str">
            <v>12B1L</v>
          </cell>
          <cell r="D4121" t="str">
            <v>G8090YY</v>
          </cell>
          <cell r="E4121" t="str">
            <v>P11N04NZAAAA</v>
          </cell>
          <cell r="F4121" t="str">
            <v>C</v>
          </cell>
          <cell r="G4121" t="str">
            <v>AO</v>
          </cell>
          <cell r="H4121" t="str">
            <v>-</v>
          </cell>
          <cell r="I4121" t="str">
            <v>-</v>
          </cell>
          <cell r="J4121" t="str">
            <v>-</v>
          </cell>
          <cell r="K4121">
            <v>4</v>
          </cell>
          <cell r="L4121">
            <v>4</v>
          </cell>
          <cell r="M4121">
            <v>4</v>
          </cell>
          <cell r="N4121">
            <v>4</v>
          </cell>
          <cell r="O4121">
            <v>4</v>
          </cell>
          <cell r="P4121">
            <v>4</v>
          </cell>
          <cell r="Q4121">
            <v>4</v>
          </cell>
          <cell r="R4121">
            <v>4</v>
          </cell>
        </row>
        <row r="4122">
          <cell r="A4122">
            <v>198134</v>
          </cell>
          <cell r="B4122" t="str">
            <v>TRANSELF UNIV. FE 80W90  18B1L  ELF C1</v>
          </cell>
          <cell r="C4122" t="str">
            <v>18B1L</v>
          </cell>
          <cell r="D4122" t="str">
            <v>G8090YY</v>
          </cell>
          <cell r="E4122" t="str">
            <v>P11N04NZAAAA</v>
          </cell>
          <cell r="F4122" t="str">
            <v>C</v>
          </cell>
          <cell r="G4122" t="str">
            <v>AO</v>
          </cell>
          <cell r="H4122">
            <v>4</v>
          </cell>
          <cell r="I4122">
            <v>4</v>
          </cell>
          <cell r="J4122">
            <v>4</v>
          </cell>
          <cell r="K4122">
            <v>4</v>
          </cell>
          <cell r="L4122">
            <v>4</v>
          </cell>
          <cell r="M4122">
            <v>4</v>
          </cell>
          <cell r="N4122">
            <v>4</v>
          </cell>
          <cell r="O4122">
            <v>4</v>
          </cell>
          <cell r="P4122">
            <v>4</v>
          </cell>
          <cell r="Q4122">
            <v>4</v>
          </cell>
          <cell r="R4122" t="str">
            <v>LH</v>
          </cell>
        </row>
        <row r="4123">
          <cell r="A4123">
            <v>110881</v>
          </cell>
          <cell r="B4123" t="str">
            <v>TRANSMISSION BV 75W80    208L   TOT C</v>
          </cell>
          <cell r="C4123" t="str">
            <v>208L</v>
          </cell>
          <cell r="D4123" t="str">
            <v>G7580MM</v>
          </cell>
          <cell r="E4123" t="str">
            <v>P11N04NY</v>
          </cell>
          <cell r="F4123" t="str">
            <v>C</v>
          </cell>
          <cell r="G4123" t="str">
            <v>AO</v>
          </cell>
          <cell r="H4123">
            <v>4</v>
          </cell>
          <cell r="I4123">
            <v>4</v>
          </cell>
          <cell r="J4123" t="str">
            <v>for depletion</v>
          </cell>
          <cell r="K4123" t="str">
            <v>close</v>
          </cell>
          <cell r="L4123" t="str">
            <v>LH</v>
          </cell>
          <cell r="M4123" t="str">
            <v>LH</v>
          </cell>
          <cell r="N4123" t="str">
            <v>LH</v>
          </cell>
          <cell r="O4123" t="str">
            <v>LH</v>
          </cell>
          <cell r="P4123" t="str">
            <v>LH</v>
          </cell>
          <cell r="Q4123" t="str">
            <v>LH</v>
          </cell>
          <cell r="R4123" t="str">
            <v xml:space="preserve">LH </v>
          </cell>
        </row>
        <row r="4124">
          <cell r="A4124">
            <v>187385</v>
          </cell>
          <cell r="B4124" t="str">
            <v>TRANSMISSION SYN SAE 50  55GAL  TOT   US</v>
          </cell>
          <cell r="C4124" t="str">
            <v>55GAL</v>
          </cell>
          <cell r="D4124" t="str">
            <v>G5000AA_H_US</v>
          </cell>
          <cell r="E4124" t="str">
            <v>P11N04NZ</v>
          </cell>
          <cell r="F4124" t="str">
            <v>US</v>
          </cell>
          <cell r="G4124" t="str">
            <v>AO</v>
          </cell>
          <cell r="H4124" t="str">
            <v>-</v>
          </cell>
          <cell r="I4124">
            <v>4</v>
          </cell>
          <cell r="J4124">
            <v>4</v>
          </cell>
          <cell r="K4124">
            <v>4</v>
          </cell>
          <cell r="L4124">
            <v>4</v>
          </cell>
          <cell r="M4124">
            <v>4</v>
          </cell>
          <cell r="N4124">
            <v>4</v>
          </cell>
          <cell r="O4124">
            <v>4</v>
          </cell>
          <cell r="P4124">
            <v>4</v>
          </cell>
          <cell r="Q4124">
            <v>4</v>
          </cell>
          <cell r="R4124">
            <v>4</v>
          </cell>
        </row>
        <row r="4125">
          <cell r="A4125">
            <v>184297</v>
          </cell>
          <cell r="B4125" t="str">
            <v>TRANSMISSION SYN SAE 50  5GAL   TOT   US</v>
          </cell>
          <cell r="C4125" t="str">
            <v>5GAL</v>
          </cell>
          <cell r="D4125" t="str">
            <v>G5000AA_H_US</v>
          </cell>
          <cell r="E4125" t="str">
            <v>P11N04NZ</v>
          </cell>
          <cell r="F4125" t="str">
            <v>US</v>
          </cell>
          <cell r="G4125" t="str">
            <v>AO</v>
          </cell>
          <cell r="H4125" t="str">
            <v>-</v>
          </cell>
          <cell r="I4125">
            <v>4</v>
          </cell>
          <cell r="J4125">
            <v>4</v>
          </cell>
          <cell r="K4125">
            <v>4</v>
          </cell>
          <cell r="L4125">
            <v>4</v>
          </cell>
          <cell r="M4125">
            <v>4</v>
          </cell>
          <cell r="N4125">
            <v>4</v>
          </cell>
          <cell r="O4125">
            <v>4</v>
          </cell>
          <cell r="P4125">
            <v>4</v>
          </cell>
          <cell r="Q4125">
            <v>4</v>
          </cell>
          <cell r="R4125">
            <v>4</v>
          </cell>
        </row>
        <row r="4126">
          <cell r="A4126">
            <v>110862</v>
          </cell>
          <cell r="B4126" t="str">
            <v>TRANSMISSION TM 80W90    20L    TOT C</v>
          </cell>
          <cell r="C4126" t="str">
            <v>20L</v>
          </cell>
          <cell r="D4126" t="str">
            <v>G8090NN</v>
          </cell>
          <cell r="E4126" t="str">
            <v>P11N04NX</v>
          </cell>
          <cell r="F4126" t="str">
            <v>C</v>
          </cell>
          <cell r="G4126" t="str">
            <v>AO</v>
          </cell>
          <cell r="H4126" t="str">
            <v>-</v>
          </cell>
          <cell r="I4126">
            <v>4</v>
          </cell>
          <cell r="J4126" t="str">
            <v>close</v>
          </cell>
          <cell r="K4126" t="str">
            <v>close</v>
          </cell>
          <cell r="L4126" t="str">
            <v>LH</v>
          </cell>
          <cell r="M4126" t="str">
            <v>LH</v>
          </cell>
          <cell r="N4126" t="str">
            <v>LH</v>
          </cell>
          <cell r="O4126" t="str">
            <v>LH</v>
          </cell>
          <cell r="P4126" t="str">
            <v>LH</v>
          </cell>
          <cell r="Q4126" t="str">
            <v>LH</v>
          </cell>
          <cell r="R4126" t="str">
            <v xml:space="preserve">LH </v>
          </cell>
        </row>
        <row r="4127">
          <cell r="A4127">
            <v>199061</v>
          </cell>
          <cell r="B4127" t="str">
            <v>TRANSMISSION TM 85W140   1000L  TOT   KR</v>
          </cell>
          <cell r="C4127" t="str">
            <v>1000L</v>
          </cell>
          <cell r="D4127" t="str">
            <v>G8514DD_H_KR</v>
          </cell>
          <cell r="E4127" t="str">
            <v>P11N04NX</v>
          </cell>
          <cell r="F4127" t="str">
            <v>KR</v>
          </cell>
          <cell r="G4127" t="str">
            <v>AO</v>
          </cell>
          <cell r="H4127" t="str">
            <v>-</v>
          </cell>
          <cell r="I4127">
            <v>4</v>
          </cell>
          <cell r="J4127" t="str">
            <v>for depletion</v>
          </cell>
          <cell r="K4127" t="str">
            <v>for depletion</v>
          </cell>
          <cell r="L4127" t="str">
            <v>LH</v>
          </cell>
          <cell r="M4127" t="str">
            <v>LH</v>
          </cell>
          <cell r="N4127" t="str">
            <v>LH</v>
          </cell>
          <cell r="O4127" t="str">
            <v>LH</v>
          </cell>
          <cell r="P4127" t="str">
            <v>LH</v>
          </cell>
          <cell r="Q4127" t="str">
            <v>LH</v>
          </cell>
          <cell r="R4127" t="str">
            <v xml:space="preserve">LH </v>
          </cell>
        </row>
        <row r="4128">
          <cell r="A4128">
            <v>207540</v>
          </cell>
          <cell r="B4128" t="str">
            <v>TRANSTEC 4 75W90         18LP   TOT   SG</v>
          </cell>
          <cell r="C4128" t="str">
            <v>18LP</v>
          </cell>
          <cell r="D4128" t="str">
            <v>G7590MM_H_SG</v>
          </cell>
          <cell r="E4128" t="str">
            <v>P11N04NY</v>
          </cell>
          <cell r="F4128" t="str">
            <v>SG</v>
          </cell>
          <cell r="G4128" t="str">
            <v>AO</v>
          </cell>
          <cell r="H4128" t="str">
            <v>-</v>
          </cell>
          <cell r="I4128" t="str">
            <v>-</v>
          </cell>
          <cell r="J4128" t="str">
            <v>-</v>
          </cell>
          <cell r="K4128" t="str">
            <v>2A</v>
          </cell>
          <cell r="L4128" t="str">
            <v>2A</v>
          </cell>
          <cell r="M4128" t="str">
            <v>2A</v>
          </cell>
          <cell r="N4128">
            <v>3</v>
          </cell>
          <cell r="O4128">
            <v>3</v>
          </cell>
          <cell r="P4128">
            <v>3</v>
          </cell>
          <cell r="Q4128">
            <v>3</v>
          </cell>
          <cell r="R4128">
            <v>3</v>
          </cell>
        </row>
        <row r="4129">
          <cell r="A4129">
            <v>207509</v>
          </cell>
          <cell r="B4129" t="str">
            <v>TRANSTEC 4 75W90         208L   TOT   SG</v>
          </cell>
          <cell r="C4129" t="str">
            <v>208L</v>
          </cell>
          <cell r="D4129" t="str">
            <v>G7590MM_H_SG</v>
          </cell>
          <cell r="E4129" t="str">
            <v>P11N04NY</v>
          </cell>
          <cell r="F4129" t="str">
            <v>SG</v>
          </cell>
          <cell r="G4129" t="str">
            <v>AO</v>
          </cell>
          <cell r="H4129" t="str">
            <v>-</v>
          </cell>
          <cell r="I4129" t="str">
            <v>-</v>
          </cell>
          <cell r="J4129" t="str">
            <v>-</v>
          </cell>
          <cell r="K4129" t="str">
            <v>2A</v>
          </cell>
          <cell r="L4129" t="str">
            <v>2A</v>
          </cell>
          <cell r="M4129" t="str">
            <v>2B</v>
          </cell>
          <cell r="N4129">
            <v>3</v>
          </cell>
          <cell r="O4129">
            <v>3</v>
          </cell>
          <cell r="P4129">
            <v>3</v>
          </cell>
          <cell r="Q4129">
            <v>3</v>
          </cell>
          <cell r="R4129">
            <v>3</v>
          </cell>
        </row>
        <row r="4130">
          <cell r="A4130">
            <v>201369</v>
          </cell>
          <cell r="B4130" t="str">
            <v>TRANSTEC 4 85W140        18LP   TOT   SG</v>
          </cell>
          <cell r="C4130" t="str">
            <v>18LP</v>
          </cell>
          <cell r="D4130" t="str">
            <v>G8514HH_H_SG</v>
          </cell>
          <cell r="E4130" t="str">
            <v>P11N04NX</v>
          </cell>
          <cell r="F4130" t="str">
            <v>SG</v>
          </cell>
          <cell r="G4130" t="str">
            <v>AO</v>
          </cell>
          <cell r="H4130">
            <v>3</v>
          </cell>
          <cell r="I4130" t="str">
            <v>2A</v>
          </cell>
          <cell r="J4130" t="str">
            <v>2A</v>
          </cell>
          <cell r="K4130" t="str">
            <v>2A</v>
          </cell>
          <cell r="L4130" t="str">
            <v>2A</v>
          </cell>
          <cell r="M4130" t="str">
            <v>2A</v>
          </cell>
          <cell r="N4130">
            <v>2</v>
          </cell>
          <cell r="O4130">
            <v>2</v>
          </cell>
          <cell r="P4130">
            <v>2</v>
          </cell>
          <cell r="Q4130">
            <v>2</v>
          </cell>
          <cell r="R4130">
            <v>2</v>
          </cell>
        </row>
        <row r="4131">
          <cell r="A4131">
            <v>201370</v>
          </cell>
          <cell r="B4131" t="str">
            <v>TRANSTEC 4 85W140        208L   TOT   SG</v>
          </cell>
          <cell r="C4131" t="str">
            <v>208L</v>
          </cell>
          <cell r="D4131" t="str">
            <v>G8514HH_H_SG</v>
          </cell>
          <cell r="E4131" t="str">
            <v>P11N04NX</v>
          </cell>
          <cell r="F4131" t="str">
            <v>SG</v>
          </cell>
          <cell r="G4131" t="str">
            <v>AO</v>
          </cell>
          <cell r="H4131">
            <v>1</v>
          </cell>
          <cell r="I4131">
            <v>1</v>
          </cell>
          <cell r="J4131">
            <v>1</v>
          </cell>
          <cell r="K4131">
            <v>1</v>
          </cell>
          <cell r="L4131">
            <v>1</v>
          </cell>
          <cell r="M4131">
            <v>1</v>
          </cell>
          <cell r="N4131">
            <v>1</v>
          </cell>
          <cell r="O4131">
            <v>1</v>
          </cell>
          <cell r="P4131">
            <v>1</v>
          </cell>
          <cell r="Q4131">
            <v>1</v>
          </cell>
          <cell r="R4131">
            <v>1</v>
          </cell>
        </row>
        <row r="4132">
          <cell r="A4132">
            <v>217081</v>
          </cell>
          <cell r="B4132" t="str">
            <v>TRANSTEC 4 85W140        3B4L   TOT   SG</v>
          </cell>
          <cell r="C4132" t="str">
            <v>3B4L</v>
          </cell>
          <cell r="D4132" t="str">
            <v>G8514HH_H_SG</v>
          </cell>
          <cell r="E4132" t="str">
            <v>P11N04NX</v>
          </cell>
          <cell r="F4132" t="str">
            <v>SG</v>
          </cell>
          <cell r="G4132" t="str">
            <v>AO</v>
          </cell>
          <cell r="H4132" t="str">
            <v>-</v>
          </cell>
          <cell r="I4132" t="str">
            <v>-</v>
          </cell>
          <cell r="J4132" t="str">
            <v>-</v>
          </cell>
          <cell r="K4132">
            <v>3</v>
          </cell>
          <cell r="L4132">
            <v>3</v>
          </cell>
          <cell r="M4132">
            <v>3</v>
          </cell>
          <cell r="N4132">
            <v>3</v>
          </cell>
          <cell r="O4132">
            <v>3</v>
          </cell>
          <cell r="P4132">
            <v>3</v>
          </cell>
          <cell r="Q4132">
            <v>3</v>
          </cell>
          <cell r="R4132">
            <v>3</v>
          </cell>
        </row>
        <row r="4133">
          <cell r="A4133">
            <v>201368</v>
          </cell>
          <cell r="B4133" t="str">
            <v>TRANSTEC 4 85W140        4B4L   TOT   SG</v>
          </cell>
          <cell r="C4133" t="str">
            <v>4B4L</v>
          </cell>
          <cell r="D4133" t="str">
            <v>G8514HH_H_SG</v>
          </cell>
          <cell r="E4133" t="str">
            <v>P11N04NX</v>
          </cell>
          <cell r="F4133" t="str">
            <v>SG</v>
          </cell>
          <cell r="G4133" t="str">
            <v>AO</v>
          </cell>
          <cell r="H4133">
            <v>3</v>
          </cell>
          <cell r="I4133" t="str">
            <v>2A</v>
          </cell>
          <cell r="J4133">
            <v>3</v>
          </cell>
          <cell r="K4133" t="str">
            <v>LS</v>
          </cell>
          <cell r="L4133" t="str">
            <v>LH</v>
          </cell>
          <cell r="M4133" t="str">
            <v>LH</v>
          </cell>
          <cell r="N4133" t="str">
            <v>LH</v>
          </cell>
          <cell r="O4133" t="str">
            <v>LH</v>
          </cell>
          <cell r="P4133" t="str">
            <v>LH</v>
          </cell>
          <cell r="Q4133" t="str">
            <v>LH</v>
          </cell>
          <cell r="R4133" t="str">
            <v xml:space="preserve">LH </v>
          </cell>
        </row>
        <row r="4134">
          <cell r="A4134">
            <v>216964</v>
          </cell>
          <cell r="B4134" t="str">
            <v>TRANSTEC 4 85W90         12B1L  TOT   SG</v>
          </cell>
          <cell r="C4134" t="str">
            <v>12B1L</v>
          </cell>
          <cell r="D4134" t="str">
            <v>G8590GG_H_SG</v>
          </cell>
          <cell r="E4134" t="str">
            <v>P11N04NY</v>
          </cell>
          <cell r="F4134" t="str">
            <v>SG</v>
          </cell>
          <cell r="G4134" t="str">
            <v>AO</v>
          </cell>
          <cell r="H4134" t="str">
            <v>-</v>
          </cell>
          <cell r="I4134" t="str">
            <v>-</v>
          </cell>
          <cell r="J4134" t="str">
            <v>-</v>
          </cell>
          <cell r="K4134" t="str">
            <v>2A</v>
          </cell>
          <cell r="L4134" t="str">
            <v>2A</v>
          </cell>
          <cell r="M4134" t="str">
            <v>2A</v>
          </cell>
          <cell r="N4134">
            <v>2</v>
          </cell>
          <cell r="O4134">
            <v>2</v>
          </cell>
          <cell r="P4134">
            <v>2</v>
          </cell>
          <cell r="Q4134">
            <v>2</v>
          </cell>
          <cell r="R4134">
            <v>2</v>
          </cell>
        </row>
        <row r="4135">
          <cell r="A4135">
            <v>201365</v>
          </cell>
          <cell r="B4135" t="str">
            <v>TRANSTEC 4 85W90         18B1L  TOT   SG</v>
          </cell>
          <cell r="C4135" t="str">
            <v>18B1L</v>
          </cell>
          <cell r="D4135" t="str">
            <v>G8590GG_H_SG</v>
          </cell>
          <cell r="E4135" t="str">
            <v>P11N04NY</v>
          </cell>
          <cell r="F4135" t="str">
            <v>SG</v>
          </cell>
          <cell r="G4135" t="str">
            <v>AO</v>
          </cell>
          <cell r="H4135">
            <v>3</v>
          </cell>
          <cell r="I4135" t="str">
            <v>2A</v>
          </cell>
          <cell r="J4135" t="str">
            <v>2A</v>
          </cell>
          <cell r="K4135" t="str">
            <v>LS</v>
          </cell>
          <cell r="L4135" t="str">
            <v>LH</v>
          </cell>
          <cell r="M4135" t="str">
            <v>LH</v>
          </cell>
          <cell r="N4135" t="str">
            <v>LH</v>
          </cell>
          <cell r="O4135" t="str">
            <v>LH</v>
          </cell>
          <cell r="P4135" t="str">
            <v>LH</v>
          </cell>
          <cell r="Q4135" t="str">
            <v>LH</v>
          </cell>
          <cell r="R4135" t="str">
            <v xml:space="preserve">LH </v>
          </cell>
        </row>
        <row r="4136">
          <cell r="A4136">
            <v>201366</v>
          </cell>
          <cell r="B4136" t="str">
            <v>TRANSTEC 4 85W90         18LP   TOT   SG</v>
          </cell>
          <cell r="C4136" t="str">
            <v>18LP</v>
          </cell>
          <cell r="D4136" t="str">
            <v>G8590GG_H_SG</v>
          </cell>
          <cell r="E4136" t="str">
            <v>P11N04NY</v>
          </cell>
          <cell r="F4136" t="str">
            <v>SG</v>
          </cell>
          <cell r="G4136" t="str">
            <v>AO</v>
          </cell>
          <cell r="H4136">
            <v>1</v>
          </cell>
          <cell r="I4136">
            <v>1</v>
          </cell>
          <cell r="J4136" t="str">
            <v>2A</v>
          </cell>
          <cell r="K4136" t="str">
            <v>2A</v>
          </cell>
          <cell r="L4136" t="str">
            <v>2A</v>
          </cell>
          <cell r="M4136" t="str">
            <v>2A</v>
          </cell>
          <cell r="N4136">
            <v>2</v>
          </cell>
          <cell r="O4136">
            <v>2</v>
          </cell>
          <cell r="P4136">
            <v>2</v>
          </cell>
          <cell r="Q4136">
            <v>2</v>
          </cell>
          <cell r="R4136">
            <v>2</v>
          </cell>
        </row>
        <row r="4137">
          <cell r="A4137">
            <v>201367</v>
          </cell>
          <cell r="B4137" t="str">
            <v>TRANSTEC 4 85W90         208L   TOT   SG</v>
          </cell>
          <cell r="C4137" t="str">
            <v>208L</v>
          </cell>
          <cell r="D4137" t="str">
            <v>G8590GG_H_SG</v>
          </cell>
          <cell r="E4137" t="str">
            <v>P11N04NY</v>
          </cell>
          <cell r="F4137" t="str">
            <v>SG</v>
          </cell>
          <cell r="G4137" t="str">
            <v>AO</v>
          </cell>
          <cell r="H4137">
            <v>1</v>
          </cell>
          <cell r="I4137">
            <v>1</v>
          </cell>
          <cell r="J4137">
            <v>1</v>
          </cell>
          <cell r="K4137">
            <v>1</v>
          </cell>
          <cell r="L4137">
            <v>1</v>
          </cell>
          <cell r="M4137">
            <v>1</v>
          </cell>
          <cell r="N4137">
            <v>1</v>
          </cell>
          <cell r="O4137">
            <v>1</v>
          </cell>
          <cell r="P4137">
            <v>1</v>
          </cell>
          <cell r="Q4137">
            <v>1</v>
          </cell>
          <cell r="R4137">
            <v>1</v>
          </cell>
        </row>
        <row r="4138">
          <cell r="A4138">
            <v>216963</v>
          </cell>
          <cell r="B4138" t="str">
            <v>TRANSTEC 4 85W90         3B4L   TOT   SG</v>
          </cell>
          <cell r="C4138" t="str">
            <v>3B4L</v>
          </cell>
          <cell r="D4138" t="str">
            <v>G8590GG_H_SG</v>
          </cell>
          <cell r="E4138" t="str">
            <v>P11N04NY</v>
          </cell>
          <cell r="F4138" t="str">
            <v>SG</v>
          </cell>
          <cell r="G4138" t="str">
            <v>AO</v>
          </cell>
          <cell r="H4138" t="str">
            <v>-</v>
          </cell>
          <cell r="I4138" t="str">
            <v>-</v>
          </cell>
          <cell r="J4138" t="str">
            <v>-</v>
          </cell>
          <cell r="K4138">
            <v>3</v>
          </cell>
          <cell r="L4138">
            <v>3</v>
          </cell>
          <cell r="M4138">
            <v>3</v>
          </cell>
          <cell r="N4138">
            <v>3</v>
          </cell>
          <cell r="O4138">
            <v>3</v>
          </cell>
          <cell r="P4138">
            <v>3</v>
          </cell>
          <cell r="Q4138">
            <v>3</v>
          </cell>
          <cell r="R4138">
            <v>3</v>
          </cell>
        </row>
        <row r="4139">
          <cell r="A4139">
            <v>201364</v>
          </cell>
          <cell r="B4139" t="str">
            <v>TRANSTEC 4 85W90         4B4L   TOT   SG</v>
          </cell>
          <cell r="C4139" t="str">
            <v>4B4L</v>
          </cell>
          <cell r="D4139" t="str">
            <v>G8590GG_H_SG</v>
          </cell>
          <cell r="E4139" t="str">
            <v>P11N04NY</v>
          </cell>
          <cell r="F4139" t="str">
            <v>SG</v>
          </cell>
          <cell r="G4139" t="str">
            <v>AO</v>
          </cell>
          <cell r="H4139">
            <v>1</v>
          </cell>
          <cell r="I4139">
            <v>1</v>
          </cell>
          <cell r="J4139">
            <v>3</v>
          </cell>
          <cell r="K4139" t="str">
            <v>LS</v>
          </cell>
          <cell r="L4139" t="str">
            <v>LH</v>
          </cell>
          <cell r="M4139" t="str">
            <v>LH</v>
          </cell>
          <cell r="N4139" t="str">
            <v>LH</v>
          </cell>
          <cell r="O4139" t="str">
            <v>LH</v>
          </cell>
          <cell r="P4139" t="str">
            <v>LH</v>
          </cell>
          <cell r="Q4139" t="str">
            <v>LH</v>
          </cell>
          <cell r="R4139" t="str">
            <v xml:space="preserve">LH </v>
          </cell>
        </row>
        <row r="4140">
          <cell r="A4140">
            <v>201336</v>
          </cell>
          <cell r="B4140" t="str">
            <v>TRANSTEC 5 80W90         1000L  TOT   SG</v>
          </cell>
          <cell r="C4140" t="str">
            <v>1000L</v>
          </cell>
          <cell r="D4140" t="str">
            <v>G8090VV_H_SG</v>
          </cell>
          <cell r="E4140" t="str">
            <v>P11N04NX</v>
          </cell>
          <cell r="F4140" t="str">
            <v>SG</v>
          </cell>
          <cell r="G4140" t="str">
            <v>AO</v>
          </cell>
          <cell r="H4140">
            <v>3</v>
          </cell>
          <cell r="I4140">
            <v>3</v>
          </cell>
          <cell r="J4140">
            <v>3</v>
          </cell>
          <cell r="K4140">
            <v>3</v>
          </cell>
          <cell r="L4140">
            <v>3</v>
          </cell>
          <cell r="M4140">
            <v>3</v>
          </cell>
          <cell r="N4140">
            <v>3</v>
          </cell>
          <cell r="O4140">
            <v>3</v>
          </cell>
          <cell r="P4140">
            <v>3</v>
          </cell>
          <cell r="Q4140">
            <v>3</v>
          </cell>
          <cell r="R4140">
            <v>3</v>
          </cell>
        </row>
        <row r="4141">
          <cell r="A4141">
            <v>201333</v>
          </cell>
          <cell r="B4141" t="str">
            <v>TRANSTEC 5 80W90         18LP   TOT   SG</v>
          </cell>
          <cell r="C4141" t="str">
            <v>18LP</v>
          </cell>
          <cell r="D4141" t="str">
            <v>G8090VV_H_SG</v>
          </cell>
          <cell r="E4141" t="str">
            <v>P11N04NX</v>
          </cell>
          <cell r="F4141" t="str">
            <v>SG</v>
          </cell>
          <cell r="G4141" t="str">
            <v>AO</v>
          </cell>
          <cell r="H4141">
            <v>3</v>
          </cell>
          <cell r="I4141" t="str">
            <v>2A</v>
          </cell>
          <cell r="J4141" t="str">
            <v>2A</v>
          </cell>
          <cell r="K4141" t="str">
            <v>2A</v>
          </cell>
          <cell r="L4141" t="str">
            <v>2A</v>
          </cell>
          <cell r="M4141" t="str">
            <v>2A</v>
          </cell>
          <cell r="N4141">
            <v>2</v>
          </cell>
          <cell r="O4141">
            <v>2</v>
          </cell>
          <cell r="P4141">
            <v>2</v>
          </cell>
          <cell r="Q4141">
            <v>2</v>
          </cell>
          <cell r="R4141">
            <v>2</v>
          </cell>
        </row>
        <row r="4142">
          <cell r="A4142">
            <v>201338</v>
          </cell>
          <cell r="B4142" t="str">
            <v>TRANSTEC 5 80W90         208L   TOT   SG</v>
          </cell>
          <cell r="C4142" t="str">
            <v>208L</v>
          </cell>
          <cell r="D4142" t="str">
            <v>G8090VV_H_SG</v>
          </cell>
          <cell r="E4142" t="str">
            <v>P11N04NX</v>
          </cell>
          <cell r="F4142" t="str">
            <v>SG</v>
          </cell>
          <cell r="G4142" t="str">
            <v>AO</v>
          </cell>
          <cell r="H4142">
            <v>1</v>
          </cell>
          <cell r="I4142">
            <v>1</v>
          </cell>
          <cell r="J4142">
            <v>1</v>
          </cell>
          <cell r="K4142">
            <v>1</v>
          </cell>
          <cell r="L4142">
            <v>1</v>
          </cell>
          <cell r="M4142">
            <v>1</v>
          </cell>
          <cell r="N4142">
            <v>1</v>
          </cell>
          <cell r="O4142">
            <v>1</v>
          </cell>
          <cell r="P4142">
            <v>1</v>
          </cell>
          <cell r="Q4142">
            <v>1</v>
          </cell>
          <cell r="R4142">
            <v>1</v>
          </cell>
        </row>
        <row r="4143">
          <cell r="A4143">
            <v>201334</v>
          </cell>
          <cell r="B4143" t="str">
            <v>TRANSTEC 5 80W90         20LJ   TOT   SG</v>
          </cell>
          <cell r="C4143" t="str">
            <v>20LJ</v>
          </cell>
          <cell r="D4143" t="str">
            <v>G8090VV_H_SG</v>
          </cell>
          <cell r="E4143" t="str">
            <v>P11N04NX</v>
          </cell>
          <cell r="F4143" t="str">
            <v>SG</v>
          </cell>
          <cell r="G4143" t="str">
            <v>AO</v>
          </cell>
          <cell r="H4143">
            <v>1</v>
          </cell>
          <cell r="I4143">
            <v>1</v>
          </cell>
          <cell r="J4143">
            <v>1</v>
          </cell>
          <cell r="K4143">
            <v>1</v>
          </cell>
          <cell r="L4143">
            <v>1</v>
          </cell>
          <cell r="M4143">
            <v>1</v>
          </cell>
          <cell r="N4143">
            <v>1</v>
          </cell>
          <cell r="O4143">
            <v>1</v>
          </cell>
          <cell r="P4143">
            <v>1</v>
          </cell>
          <cell r="Q4143">
            <v>1</v>
          </cell>
          <cell r="R4143">
            <v>1</v>
          </cell>
        </row>
        <row r="4144">
          <cell r="A4144">
            <v>216995</v>
          </cell>
          <cell r="B4144" t="str">
            <v>TRANSTEC 5 80W90         3B4L   TOT   SG</v>
          </cell>
          <cell r="C4144" t="str">
            <v>3B4L</v>
          </cell>
          <cell r="D4144" t="str">
            <v>G8090VV_H_SG</v>
          </cell>
          <cell r="E4144" t="str">
            <v>P11N04NX</v>
          </cell>
          <cell r="F4144" t="str">
            <v>SG</v>
          </cell>
          <cell r="G4144" t="str">
            <v>AO</v>
          </cell>
          <cell r="H4144" t="str">
            <v>-</v>
          </cell>
          <cell r="I4144" t="str">
            <v>-</v>
          </cell>
          <cell r="J4144" t="str">
            <v>-</v>
          </cell>
          <cell r="K4144">
            <v>1</v>
          </cell>
          <cell r="L4144">
            <v>1</v>
          </cell>
          <cell r="M4144">
            <v>1</v>
          </cell>
          <cell r="N4144">
            <v>1</v>
          </cell>
          <cell r="O4144">
            <v>1</v>
          </cell>
          <cell r="P4144">
            <v>1</v>
          </cell>
          <cell r="Q4144">
            <v>1</v>
          </cell>
          <cell r="R4144">
            <v>1</v>
          </cell>
        </row>
        <row r="4145">
          <cell r="A4145">
            <v>201335</v>
          </cell>
          <cell r="B4145" t="str">
            <v>TRANSTEC 5 80W90         3B5L   TOT   SG</v>
          </cell>
          <cell r="C4145" t="str">
            <v>3B5L</v>
          </cell>
          <cell r="D4145" t="str">
            <v>G8090VV_H_SG</v>
          </cell>
          <cell r="E4145" t="str">
            <v>P11N04NX</v>
          </cell>
          <cell r="F4145" t="str">
            <v>SG</v>
          </cell>
          <cell r="G4145" t="str">
            <v>AO</v>
          </cell>
          <cell r="H4145">
            <v>3</v>
          </cell>
          <cell r="I4145">
            <v>3</v>
          </cell>
          <cell r="J4145" t="str">
            <v>for depletion</v>
          </cell>
          <cell r="K4145" t="str">
            <v>for depletion</v>
          </cell>
          <cell r="L4145" t="str">
            <v>LS</v>
          </cell>
          <cell r="M4145" t="str">
            <v>LH</v>
          </cell>
          <cell r="N4145" t="str">
            <v>LH</v>
          </cell>
          <cell r="O4145" t="str">
            <v>LH</v>
          </cell>
          <cell r="P4145" t="str">
            <v>LH</v>
          </cell>
          <cell r="Q4145" t="str">
            <v>LH</v>
          </cell>
          <cell r="R4145" t="str">
            <v xml:space="preserve">LH </v>
          </cell>
        </row>
        <row r="4146">
          <cell r="A4146">
            <v>217080</v>
          </cell>
          <cell r="B4146" t="str">
            <v>TRANSTEC 5 80W90         3B5L   TOT  1SG</v>
          </cell>
          <cell r="C4146" t="str">
            <v>3B5L</v>
          </cell>
          <cell r="D4146" t="str">
            <v>G8090VV_H_SG</v>
          </cell>
          <cell r="E4146" t="str">
            <v>P11N04NX</v>
          </cell>
          <cell r="F4146" t="str">
            <v>SG</v>
          </cell>
          <cell r="G4146" t="str">
            <v>AO</v>
          </cell>
          <cell r="H4146" t="str">
            <v>-</v>
          </cell>
          <cell r="I4146" t="str">
            <v>-</v>
          </cell>
          <cell r="J4146" t="str">
            <v>-</v>
          </cell>
          <cell r="K4146">
            <v>3</v>
          </cell>
          <cell r="L4146">
            <v>3</v>
          </cell>
          <cell r="M4146">
            <v>3</v>
          </cell>
          <cell r="N4146">
            <v>3</v>
          </cell>
          <cell r="O4146" t="str">
            <v>LH</v>
          </cell>
          <cell r="P4146" t="str">
            <v>LH</v>
          </cell>
          <cell r="Q4146" t="str">
            <v>LH</v>
          </cell>
          <cell r="R4146" t="str">
            <v xml:space="preserve">LH </v>
          </cell>
        </row>
        <row r="4147">
          <cell r="A4147">
            <v>201337</v>
          </cell>
          <cell r="B4147" t="str">
            <v>TRANSTEC 5 80W90         4B4L   TOT   SG</v>
          </cell>
          <cell r="C4147" t="str">
            <v>4B4L</v>
          </cell>
          <cell r="D4147" t="str">
            <v>G8090VV_H_SG</v>
          </cell>
          <cell r="E4147" t="str">
            <v>P11N04NX</v>
          </cell>
          <cell r="F4147" t="str">
            <v>SG</v>
          </cell>
          <cell r="G4147" t="str">
            <v>AO</v>
          </cell>
          <cell r="H4147">
            <v>1</v>
          </cell>
          <cell r="I4147">
            <v>1</v>
          </cell>
          <cell r="J4147">
            <v>1</v>
          </cell>
          <cell r="K4147" t="str">
            <v>LS</v>
          </cell>
          <cell r="L4147" t="str">
            <v>LH</v>
          </cell>
          <cell r="M4147" t="str">
            <v>LH</v>
          </cell>
          <cell r="N4147" t="str">
            <v>LH</v>
          </cell>
          <cell r="O4147" t="str">
            <v>LH</v>
          </cell>
          <cell r="P4147" t="str">
            <v>LH</v>
          </cell>
          <cell r="Q4147" t="str">
            <v>LH</v>
          </cell>
          <cell r="R4147" t="str">
            <v xml:space="preserve">LH </v>
          </cell>
        </row>
        <row r="4148">
          <cell r="A4148">
            <v>204132</v>
          </cell>
          <cell r="B4148" t="str">
            <v>TRANSTEC 5 80W90         FXTANK TOT   SG</v>
          </cell>
          <cell r="C4148" t="str">
            <v>FXTANK</v>
          </cell>
          <cell r="D4148" t="str">
            <v>G8090VV_H_SG</v>
          </cell>
          <cell r="E4148" t="str">
            <v>P11N04NX</v>
          </cell>
          <cell r="F4148" t="str">
            <v>SG</v>
          </cell>
          <cell r="G4148" t="str">
            <v>AO</v>
          </cell>
          <cell r="H4148" t="str">
            <v>On order Bulk</v>
          </cell>
          <cell r="I4148" t="str">
            <v>On order Bulk</v>
          </cell>
          <cell r="J4148" t="str">
            <v>On order Bulk</v>
          </cell>
          <cell r="K4148">
            <v>3</v>
          </cell>
          <cell r="L4148">
            <v>3</v>
          </cell>
          <cell r="M4148" t="str">
            <v>On Order BULK</v>
          </cell>
          <cell r="N4148">
            <v>3</v>
          </cell>
          <cell r="O4148">
            <v>3</v>
          </cell>
          <cell r="P4148">
            <v>3</v>
          </cell>
          <cell r="Q4148">
            <v>3</v>
          </cell>
          <cell r="R4148" t="str">
            <v xml:space="preserve">LH </v>
          </cell>
        </row>
        <row r="4149">
          <cell r="A4149">
            <v>201361</v>
          </cell>
          <cell r="B4149" t="str">
            <v>TRANSTEC 5 85W140        1000L  TOT   SG</v>
          </cell>
          <cell r="C4149" t="str">
            <v>1000L</v>
          </cell>
          <cell r="D4149" t="str">
            <v>G8514II_H_SG</v>
          </cell>
          <cell r="E4149" t="str">
            <v>P11N04NX</v>
          </cell>
          <cell r="F4149" t="str">
            <v>SG</v>
          </cell>
          <cell r="G4149" t="str">
            <v>AO</v>
          </cell>
          <cell r="H4149">
            <v>3</v>
          </cell>
          <cell r="I4149">
            <v>3</v>
          </cell>
          <cell r="J4149">
            <v>3</v>
          </cell>
          <cell r="K4149">
            <v>3</v>
          </cell>
          <cell r="L4149">
            <v>3</v>
          </cell>
          <cell r="M4149">
            <v>3</v>
          </cell>
          <cell r="N4149">
            <v>3</v>
          </cell>
          <cell r="O4149">
            <v>3</v>
          </cell>
          <cell r="P4149">
            <v>3</v>
          </cell>
          <cell r="Q4149">
            <v>3</v>
          </cell>
          <cell r="R4149">
            <v>3</v>
          </cell>
        </row>
        <row r="4150">
          <cell r="A4150">
            <v>201339</v>
          </cell>
          <cell r="B4150" t="str">
            <v>TRANSTEC 5 85W140        18LP   TOT   SG</v>
          </cell>
          <cell r="C4150" t="str">
            <v>18LP</v>
          </cell>
          <cell r="D4150" t="str">
            <v>G8514II_H_SG</v>
          </cell>
          <cell r="E4150" t="str">
            <v>P11N04NX</v>
          </cell>
          <cell r="F4150" t="str">
            <v>SG</v>
          </cell>
          <cell r="G4150" t="str">
            <v>AO</v>
          </cell>
          <cell r="H4150">
            <v>3</v>
          </cell>
          <cell r="I4150" t="str">
            <v>2A</v>
          </cell>
          <cell r="J4150" t="str">
            <v>2A</v>
          </cell>
          <cell r="K4150" t="str">
            <v>2A</v>
          </cell>
          <cell r="L4150" t="str">
            <v>2A</v>
          </cell>
          <cell r="M4150" t="str">
            <v>2A</v>
          </cell>
          <cell r="N4150">
            <v>2</v>
          </cell>
          <cell r="O4150">
            <v>2</v>
          </cell>
          <cell r="P4150">
            <v>2</v>
          </cell>
          <cell r="Q4150">
            <v>2</v>
          </cell>
          <cell r="R4150">
            <v>2</v>
          </cell>
        </row>
        <row r="4151">
          <cell r="A4151">
            <v>201363</v>
          </cell>
          <cell r="B4151" t="str">
            <v>TRANSTEC 5 85W140        208L   TOT   SG</v>
          </cell>
          <cell r="C4151" t="str">
            <v>208L</v>
          </cell>
          <cell r="D4151" t="str">
            <v>G8514II_H_SG</v>
          </cell>
          <cell r="E4151" t="str">
            <v>P11N04NX</v>
          </cell>
          <cell r="F4151" t="str">
            <v>SG</v>
          </cell>
          <cell r="G4151" t="str">
            <v>AO</v>
          </cell>
          <cell r="H4151">
            <v>1</v>
          </cell>
          <cell r="I4151">
            <v>1</v>
          </cell>
          <cell r="J4151">
            <v>1</v>
          </cell>
          <cell r="K4151">
            <v>1</v>
          </cell>
          <cell r="L4151">
            <v>1</v>
          </cell>
          <cell r="M4151">
            <v>1</v>
          </cell>
          <cell r="N4151">
            <v>1</v>
          </cell>
          <cell r="O4151">
            <v>1</v>
          </cell>
          <cell r="P4151">
            <v>1</v>
          </cell>
          <cell r="Q4151">
            <v>1</v>
          </cell>
          <cell r="R4151">
            <v>1</v>
          </cell>
        </row>
        <row r="4152">
          <cell r="A4152">
            <v>201360</v>
          </cell>
          <cell r="B4152" t="str">
            <v>TRANSTEC 5 85W140        20LJ   TOT   SG</v>
          </cell>
          <cell r="C4152" t="str">
            <v>20LJ</v>
          </cell>
          <cell r="D4152" t="str">
            <v>G8514II_H_SG</v>
          </cell>
          <cell r="E4152" t="str">
            <v>P11N04NX</v>
          </cell>
          <cell r="F4152" t="str">
            <v>SG</v>
          </cell>
          <cell r="G4152" t="str">
            <v>AO</v>
          </cell>
          <cell r="H4152">
            <v>1</v>
          </cell>
          <cell r="I4152">
            <v>1</v>
          </cell>
          <cell r="J4152">
            <v>1</v>
          </cell>
          <cell r="K4152">
            <v>1</v>
          </cell>
          <cell r="L4152">
            <v>1</v>
          </cell>
          <cell r="M4152">
            <v>1</v>
          </cell>
          <cell r="N4152">
            <v>1</v>
          </cell>
          <cell r="O4152">
            <v>1</v>
          </cell>
          <cell r="P4152">
            <v>1</v>
          </cell>
          <cell r="Q4152">
            <v>1</v>
          </cell>
          <cell r="R4152">
            <v>1</v>
          </cell>
        </row>
        <row r="4153">
          <cell r="A4153">
            <v>216997</v>
          </cell>
          <cell r="B4153" t="str">
            <v>TRANSTEC 5 85W140        3B4L   TOT   SG</v>
          </cell>
          <cell r="C4153" t="str">
            <v>3B4L</v>
          </cell>
          <cell r="D4153" t="str">
            <v>G8514II_H_SG</v>
          </cell>
          <cell r="E4153" t="str">
            <v>P11N04NX</v>
          </cell>
          <cell r="F4153" t="str">
            <v>SG</v>
          </cell>
          <cell r="G4153" t="str">
            <v>AO</v>
          </cell>
          <cell r="H4153" t="str">
            <v>-</v>
          </cell>
          <cell r="I4153" t="str">
            <v>-</v>
          </cell>
          <cell r="J4153" t="str">
            <v>-</v>
          </cell>
          <cell r="K4153" t="str">
            <v>2A</v>
          </cell>
          <cell r="L4153" t="str">
            <v>2A</v>
          </cell>
          <cell r="M4153" t="str">
            <v>2A</v>
          </cell>
          <cell r="N4153">
            <v>2</v>
          </cell>
          <cell r="O4153">
            <v>2</v>
          </cell>
          <cell r="P4153">
            <v>2</v>
          </cell>
          <cell r="Q4153">
            <v>2</v>
          </cell>
          <cell r="R4153">
            <v>2</v>
          </cell>
        </row>
        <row r="4154">
          <cell r="A4154">
            <v>201362</v>
          </cell>
          <cell r="B4154" t="str">
            <v>TRANSTEC 5 85W140        4B4L   TOT   SG</v>
          </cell>
          <cell r="C4154" t="str">
            <v>4B4L</v>
          </cell>
          <cell r="D4154" t="str">
            <v>G8514II_H_SG</v>
          </cell>
          <cell r="E4154" t="str">
            <v>P11N04NX</v>
          </cell>
          <cell r="F4154" t="str">
            <v>SG</v>
          </cell>
          <cell r="G4154" t="str">
            <v>AO</v>
          </cell>
          <cell r="H4154">
            <v>3</v>
          </cell>
          <cell r="I4154" t="str">
            <v>2A</v>
          </cell>
          <cell r="J4154" t="str">
            <v>2A</v>
          </cell>
          <cell r="K4154" t="str">
            <v>LS</v>
          </cell>
          <cell r="L4154" t="str">
            <v>LH</v>
          </cell>
          <cell r="M4154" t="str">
            <v>LH</v>
          </cell>
          <cell r="N4154" t="str">
            <v>LH</v>
          </cell>
          <cell r="O4154" t="str">
            <v>LH</v>
          </cell>
          <cell r="P4154" t="str">
            <v>LH</v>
          </cell>
          <cell r="Q4154" t="str">
            <v>LH</v>
          </cell>
          <cell r="R4154" t="str">
            <v xml:space="preserve">LH </v>
          </cell>
        </row>
        <row r="4155">
          <cell r="A4155">
            <v>204136</v>
          </cell>
          <cell r="B4155" t="str">
            <v>TRANSTEC 5 85W140        FXTANK TOT   SG</v>
          </cell>
          <cell r="C4155" t="str">
            <v>FXTANK</v>
          </cell>
          <cell r="D4155" t="str">
            <v>G8514II_H_SG</v>
          </cell>
          <cell r="E4155" t="str">
            <v>P11N04NX</v>
          </cell>
          <cell r="F4155" t="str">
            <v>SG</v>
          </cell>
          <cell r="G4155" t="str">
            <v>AO</v>
          </cell>
          <cell r="H4155" t="str">
            <v>On order Bulk</v>
          </cell>
          <cell r="I4155" t="str">
            <v>On order Bulk</v>
          </cell>
          <cell r="J4155" t="str">
            <v>On order Bulk</v>
          </cell>
          <cell r="K4155">
            <v>3</v>
          </cell>
          <cell r="L4155">
            <v>3</v>
          </cell>
          <cell r="M4155" t="str">
            <v>On Order BULK</v>
          </cell>
          <cell r="N4155">
            <v>3</v>
          </cell>
          <cell r="O4155">
            <v>3</v>
          </cell>
          <cell r="P4155">
            <v>3</v>
          </cell>
          <cell r="Q4155">
            <v>3</v>
          </cell>
          <cell r="R4155" t="str">
            <v xml:space="preserve">LH </v>
          </cell>
        </row>
        <row r="4156">
          <cell r="A4156">
            <v>214086</v>
          </cell>
          <cell r="B4156" t="str">
            <v>TRAX. AXLE 7 80W90       12B1L  TOT C</v>
          </cell>
          <cell r="C4156" t="str">
            <v>12B1L</v>
          </cell>
          <cell r="D4156" t="str">
            <v>G8090NN</v>
          </cell>
          <cell r="E4156" t="str">
            <v>P11N04NX</v>
          </cell>
          <cell r="F4156" t="str">
            <v>C</v>
          </cell>
          <cell r="G4156" t="str">
            <v>AO</v>
          </cell>
          <cell r="H4156" t="str">
            <v>-</v>
          </cell>
          <cell r="I4156" t="str">
            <v>-</v>
          </cell>
          <cell r="J4156" t="str">
            <v>-</v>
          </cell>
          <cell r="K4156">
            <v>4</v>
          </cell>
          <cell r="L4156">
            <v>4</v>
          </cell>
          <cell r="M4156">
            <v>4</v>
          </cell>
          <cell r="N4156">
            <v>4</v>
          </cell>
          <cell r="O4156">
            <v>4</v>
          </cell>
          <cell r="P4156">
            <v>4</v>
          </cell>
          <cell r="Q4156">
            <v>4</v>
          </cell>
          <cell r="R4156">
            <v>4</v>
          </cell>
        </row>
        <row r="4157">
          <cell r="A4157">
            <v>220152</v>
          </cell>
          <cell r="B4157" t="str">
            <v>TRAX. AXLE 7 80W90       208L   TOT   SG</v>
          </cell>
          <cell r="C4157" t="str">
            <v>208L</v>
          </cell>
          <cell r="D4157" t="str">
            <v>G8090NN_H_SG</v>
          </cell>
          <cell r="E4157" t="str">
            <v>P11N04NX</v>
          </cell>
          <cell r="F4157" t="str">
            <v>SG</v>
          </cell>
          <cell r="G4157" t="str">
            <v>AO</v>
          </cell>
          <cell r="H4157" t="str">
            <v>-</v>
          </cell>
          <cell r="I4157" t="str">
            <v>-</v>
          </cell>
          <cell r="J4157" t="str">
            <v>-</v>
          </cell>
          <cell r="K4157" t="str">
            <v>2A</v>
          </cell>
          <cell r="L4157" t="str">
            <v>2A</v>
          </cell>
          <cell r="M4157" t="str">
            <v>2A</v>
          </cell>
          <cell r="N4157">
            <v>2</v>
          </cell>
          <cell r="O4157">
            <v>2</v>
          </cell>
          <cell r="P4157">
            <v>2</v>
          </cell>
          <cell r="Q4157">
            <v>2</v>
          </cell>
          <cell r="R4157">
            <v>2</v>
          </cell>
        </row>
        <row r="4158">
          <cell r="A4158">
            <v>214090</v>
          </cell>
          <cell r="B4158" t="str">
            <v>TRAX. AXLE 7 80W90       208L   TOT C</v>
          </cell>
          <cell r="C4158" t="str">
            <v>208L</v>
          </cell>
          <cell r="D4158" t="str">
            <v>G8090NN</v>
          </cell>
          <cell r="E4158" t="str">
            <v>P11N04NX</v>
          </cell>
          <cell r="F4158" t="str">
            <v>C</v>
          </cell>
          <cell r="G4158" t="str">
            <v>AO</v>
          </cell>
          <cell r="H4158" t="str">
            <v>-</v>
          </cell>
          <cell r="I4158" t="str">
            <v>-</v>
          </cell>
          <cell r="J4158" t="str">
            <v>-</v>
          </cell>
          <cell r="K4158">
            <v>4</v>
          </cell>
          <cell r="L4158">
            <v>4</v>
          </cell>
          <cell r="M4158">
            <v>4</v>
          </cell>
          <cell r="N4158">
            <v>4</v>
          </cell>
          <cell r="O4158">
            <v>4</v>
          </cell>
          <cell r="P4158">
            <v>4</v>
          </cell>
          <cell r="Q4158">
            <v>4</v>
          </cell>
          <cell r="R4158">
            <v>4</v>
          </cell>
        </row>
        <row r="4159">
          <cell r="A4159">
            <v>214088</v>
          </cell>
          <cell r="B4159" t="str">
            <v>TRAX. AXLE 7 80W90       20L    TOT C</v>
          </cell>
          <cell r="C4159" t="str">
            <v>20L</v>
          </cell>
          <cell r="D4159" t="str">
            <v>G8090NN</v>
          </cell>
          <cell r="E4159" t="str">
            <v>P11N04NX</v>
          </cell>
          <cell r="F4159" t="str">
            <v>C</v>
          </cell>
          <cell r="G4159" t="str">
            <v>AO</v>
          </cell>
          <cell r="H4159" t="str">
            <v>-</v>
          </cell>
          <cell r="I4159" t="str">
            <v>-</v>
          </cell>
          <cell r="J4159" t="str">
            <v>-</v>
          </cell>
          <cell r="K4159">
            <v>4</v>
          </cell>
          <cell r="L4159">
            <v>4</v>
          </cell>
          <cell r="M4159">
            <v>4</v>
          </cell>
          <cell r="N4159">
            <v>4</v>
          </cell>
          <cell r="O4159">
            <v>4</v>
          </cell>
          <cell r="P4159">
            <v>4</v>
          </cell>
          <cell r="Q4159">
            <v>4</v>
          </cell>
          <cell r="R4159">
            <v>4</v>
          </cell>
        </row>
        <row r="4160">
          <cell r="A4160">
            <v>220153</v>
          </cell>
          <cell r="B4160" t="str">
            <v>TRAX. AXLE 7 80W90       20LJ   TOT   SG</v>
          </cell>
          <cell r="C4160" t="str">
            <v>20LJ</v>
          </cell>
          <cell r="D4160" t="str">
            <v>G8090NN_H_SG</v>
          </cell>
          <cell r="E4160" t="str">
            <v>P11N04NX</v>
          </cell>
          <cell r="F4160" t="str">
            <v>SG</v>
          </cell>
          <cell r="G4160" t="str">
            <v>AO</v>
          </cell>
          <cell r="H4160" t="str">
            <v>-</v>
          </cell>
          <cell r="I4160" t="str">
            <v>-</v>
          </cell>
          <cell r="J4160" t="str">
            <v>-</v>
          </cell>
          <cell r="K4160" t="str">
            <v>2A</v>
          </cell>
          <cell r="L4160" t="str">
            <v>2A</v>
          </cell>
          <cell r="M4160" t="str">
            <v>2A</v>
          </cell>
          <cell r="N4160">
            <v>2</v>
          </cell>
          <cell r="O4160">
            <v>2</v>
          </cell>
          <cell r="P4160">
            <v>2</v>
          </cell>
          <cell r="Q4160">
            <v>2</v>
          </cell>
          <cell r="R4160">
            <v>2</v>
          </cell>
        </row>
        <row r="4161">
          <cell r="A4161">
            <v>220149</v>
          </cell>
          <cell r="B4161" t="str">
            <v>TRAX. AXLE 7 85W140      208L   TOT   SG</v>
          </cell>
          <cell r="C4161" t="str">
            <v>208L</v>
          </cell>
          <cell r="D4161" t="str">
            <v>G8514DD_H_SG</v>
          </cell>
          <cell r="E4161" t="str">
            <v>P11N04NX</v>
          </cell>
          <cell r="F4161" t="str">
            <v>SG</v>
          </cell>
          <cell r="G4161" t="str">
            <v>AO</v>
          </cell>
          <cell r="H4161" t="str">
            <v>-</v>
          </cell>
          <cell r="I4161" t="str">
            <v>-</v>
          </cell>
          <cell r="J4161" t="str">
            <v>-</v>
          </cell>
          <cell r="K4161" t="str">
            <v>2A</v>
          </cell>
          <cell r="L4161" t="str">
            <v>2A</v>
          </cell>
          <cell r="M4161" t="str">
            <v>2A</v>
          </cell>
          <cell r="N4161">
            <v>2</v>
          </cell>
          <cell r="O4161">
            <v>3</v>
          </cell>
          <cell r="P4161">
            <v>2</v>
          </cell>
          <cell r="Q4161">
            <v>2</v>
          </cell>
          <cell r="R4161">
            <v>2</v>
          </cell>
        </row>
        <row r="4162">
          <cell r="A4162">
            <v>214095</v>
          </cell>
          <cell r="B4162" t="str">
            <v>TRAX. AXLE 7 85W140      208L   TOT C</v>
          </cell>
          <cell r="C4162" t="str">
            <v>208L</v>
          </cell>
          <cell r="D4162" t="str">
            <v>G8514DD</v>
          </cell>
          <cell r="E4162" t="str">
            <v>P11N04NX</v>
          </cell>
          <cell r="F4162" t="str">
            <v>C</v>
          </cell>
          <cell r="G4162" t="str">
            <v>AO</v>
          </cell>
          <cell r="H4162" t="str">
            <v>-</v>
          </cell>
          <cell r="I4162" t="str">
            <v>-</v>
          </cell>
          <cell r="J4162" t="str">
            <v>-</v>
          </cell>
          <cell r="K4162">
            <v>4</v>
          </cell>
          <cell r="L4162">
            <v>4</v>
          </cell>
          <cell r="M4162">
            <v>4</v>
          </cell>
          <cell r="N4162">
            <v>4</v>
          </cell>
          <cell r="O4162">
            <v>4</v>
          </cell>
          <cell r="P4162">
            <v>4</v>
          </cell>
          <cell r="Q4162">
            <v>4</v>
          </cell>
          <cell r="R4162">
            <v>4</v>
          </cell>
        </row>
        <row r="4163">
          <cell r="A4163">
            <v>214093</v>
          </cell>
          <cell r="B4163" t="str">
            <v>TRAX. AXLE 7 85W140      20L    TOT C</v>
          </cell>
          <cell r="C4163" t="str">
            <v>20L</v>
          </cell>
          <cell r="D4163" t="str">
            <v>G8514DD</v>
          </cell>
          <cell r="E4163" t="str">
            <v>P11N04NX</v>
          </cell>
          <cell r="F4163" t="str">
            <v>C</v>
          </cell>
          <cell r="G4163" t="str">
            <v>AO</v>
          </cell>
          <cell r="H4163" t="str">
            <v>-</v>
          </cell>
          <cell r="I4163" t="str">
            <v>-</v>
          </cell>
          <cell r="J4163" t="str">
            <v>-</v>
          </cell>
          <cell r="K4163">
            <v>4</v>
          </cell>
          <cell r="L4163">
            <v>4</v>
          </cell>
          <cell r="M4163">
            <v>4</v>
          </cell>
          <cell r="N4163">
            <v>4</v>
          </cell>
          <cell r="O4163">
            <v>4</v>
          </cell>
          <cell r="P4163">
            <v>4</v>
          </cell>
          <cell r="Q4163">
            <v>4</v>
          </cell>
          <cell r="R4163">
            <v>4</v>
          </cell>
        </row>
        <row r="4164">
          <cell r="A4164">
            <v>220150</v>
          </cell>
          <cell r="B4164" t="str">
            <v>TRAX. AXLE 7 85W140      20LJ   TOT   SG</v>
          </cell>
          <cell r="C4164" t="str">
            <v>20LJ</v>
          </cell>
          <cell r="D4164" t="str">
            <v>G8514DD_H_SG</v>
          </cell>
          <cell r="E4164" t="str">
            <v>P11N04NX</v>
          </cell>
          <cell r="F4164" t="str">
            <v>SG</v>
          </cell>
          <cell r="G4164" t="str">
            <v>AO</v>
          </cell>
          <cell r="H4164" t="str">
            <v>-</v>
          </cell>
          <cell r="I4164" t="str">
            <v>-</v>
          </cell>
          <cell r="J4164" t="str">
            <v>-</v>
          </cell>
          <cell r="K4164" t="str">
            <v>2A</v>
          </cell>
          <cell r="L4164" t="str">
            <v>2A</v>
          </cell>
          <cell r="M4164" t="str">
            <v>2A</v>
          </cell>
          <cell r="N4164">
            <v>2</v>
          </cell>
          <cell r="O4164">
            <v>2</v>
          </cell>
          <cell r="P4164">
            <v>2</v>
          </cell>
          <cell r="Q4164">
            <v>2</v>
          </cell>
          <cell r="R4164">
            <v>2</v>
          </cell>
        </row>
        <row r="4165">
          <cell r="A4165">
            <v>214073</v>
          </cell>
          <cell r="B4165" t="str">
            <v>TRAX. AXLE 7 85W90       208L   TOT C</v>
          </cell>
          <cell r="C4165" t="str">
            <v>208L</v>
          </cell>
          <cell r="D4165" t="str">
            <v>G8590AA</v>
          </cell>
          <cell r="E4165" t="str">
            <v>P11N04NX</v>
          </cell>
          <cell r="F4165" t="str">
            <v>C</v>
          </cell>
          <cell r="G4165" t="str">
            <v>AO</v>
          </cell>
          <cell r="H4165" t="str">
            <v>-</v>
          </cell>
          <cell r="I4165" t="str">
            <v>-</v>
          </cell>
          <cell r="J4165" t="str">
            <v>-</v>
          </cell>
          <cell r="K4165">
            <v>4</v>
          </cell>
          <cell r="L4165">
            <v>4</v>
          </cell>
          <cell r="M4165">
            <v>4</v>
          </cell>
          <cell r="N4165">
            <v>4</v>
          </cell>
          <cell r="O4165">
            <v>4</v>
          </cell>
          <cell r="P4165">
            <v>4</v>
          </cell>
          <cell r="Q4165">
            <v>4</v>
          </cell>
          <cell r="R4165">
            <v>4</v>
          </cell>
        </row>
        <row r="4166">
          <cell r="A4166">
            <v>214071</v>
          </cell>
          <cell r="B4166" t="str">
            <v>TRAX. AXLE 7 85W90       20L    TOT C</v>
          </cell>
          <cell r="C4166" t="str">
            <v>20L</v>
          </cell>
          <cell r="D4166" t="str">
            <v>G8590AA</v>
          </cell>
          <cell r="E4166" t="str">
            <v>P11N04NX</v>
          </cell>
          <cell r="F4166" t="str">
            <v>C</v>
          </cell>
          <cell r="G4166" t="str">
            <v>AO</v>
          </cell>
          <cell r="H4166" t="str">
            <v>-</v>
          </cell>
          <cell r="I4166" t="str">
            <v>-</v>
          </cell>
          <cell r="J4166" t="str">
            <v>-</v>
          </cell>
          <cell r="K4166">
            <v>4</v>
          </cell>
          <cell r="L4166">
            <v>4</v>
          </cell>
          <cell r="M4166">
            <v>4</v>
          </cell>
          <cell r="N4166">
            <v>4</v>
          </cell>
          <cell r="O4166">
            <v>4</v>
          </cell>
          <cell r="P4166">
            <v>4</v>
          </cell>
          <cell r="Q4166">
            <v>4</v>
          </cell>
          <cell r="R4166">
            <v>4</v>
          </cell>
        </row>
        <row r="4167">
          <cell r="A4167">
            <v>214076</v>
          </cell>
          <cell r="B4167" t="str">
            <v>TRAX. AXLE 8 75W90       20L    TOT C</v>
          </cell>
          <cell r="C4167" t="str">
            <v>20L</v>
          </cell>
          <cell r="D4167" t="str">
            <v>G7590CC</v>
          </cell>
          <cell r="E4167" t="str">
            <v>P11N04NX</v>
          </cell>
          <cell r="F4167" t="str">
            <v>C</v>
          </cell>
          <cell r="G4167" t="str">
            <v>AO</v>
          </cell>
          <cell r="H4167" t="str">
            <v>-</v>
          </cell>
          <cell r="I4167" t="str">
            <v>-</v>
          </cell>
          <cell r="J4167" t="str">
            <v>-</v>
          </cell>
          <cell r="K4167">
            <v>4</v>
          </cell>
          <cell r="L4167">
            <v>4</v>
          </cell>
          <cell r="M4167">
            <v>4</v>
          </cell>
          <cell r="N4167">
            <v>4</v>
          </cell>
          <cell r="O4167">
            <v>4</v>
          </cell>
          <cell r="P4167">
            <v>4</v>
          </cell>
          <cell r="Q4167">
            <v>4</v>
          </cell>
          <cell r="R4167">
            <v>4</v>
          </cell>
        </row>
        <row r="4168">
          <cell r="A4168">
            <v>214144</v>
          </cell>
          <cell r="B4168" t="str">
            <v>TRAX. AXLE 8 80W90       12B1L  TOT C</v>
          </cell>
          <cell r="C4168" t="str">
            <v>12B1L</v>
          </cell>
          <cell r="D4168" t="str">
            <v>G8090GG</v>
          </cell>
          <cell r="E4168" t="str">
            <v>P11N04NX</v>
          </cell>
          <cell r="F4168" t="str">
            <v>C</v>
          </cell>
          <cell r="G4168" t="str">
            <v>AO</v>
          </cell>
          <cell r="H4168" t="str">
            <v>-</v>
          </cell>
          <cell r="I4168" t="str">
            <v>-</v>
          </cell>
          <cell r="J4168" t="str">
            <v>-</v>
          </cell>
          <cell r="K4168">
            <v>4</v>
          </cell>
          <cell r="L4168">
            <v>4</v>
          </cell>
          <cell r="M4168">
            <v>4</v>
          </cell>
          <cell r="N4168">
            <v>4</v>
          </cell>
          <cell r="O4168">
            <v>4</v>
          </cell>
          <cell r="P4168">
            <v>4</v>
          </cell>
          <cell r="Q4168">
            <v>4</v>
          </cell>
          <cell r="R4168">
            <v>4</v>
          </cell>
        </row>
        <row r="4169">
          <cell r="A4169">
            <v>221020</v>
          </cell>
          <cell r="B4169" t="str">
            <v>TRAX. AXLE 8 85W140      1000L  TOT   SG</v>
          </cell>
          <cell r="C4169" t="str">
            <v>1000L</v>
          </cell>
          <cell r="D4169" t="str">
            <v>G8514GG_H_SG</v>
          </cell>
          <cell r="E4169" t="str">
            <v>P11N04NX</v>
          </cell>
          <cell r="F4169" t="str">
            <v>SG</v>
          </cell>
          <cell r="G4169" t="str">
            <v>AO</v>
          </cell>
          <cell r="H4169" t="str">
            <v>-</v>
          </cell>
          <cell r="I4169" t="str">
            <v>-</v>
          </cell>
          <cell r="J4169" t="str">
            <v>-</v>
          </cell>
          <cell r="K4169" t="str">
            <v>2B</v>
          </cell>
          <cell r="L4169" t="str">
            <v>2B</v>
          </cell>
          <cell r="M4169" t="str">
            <v>2B</v>
          </cell>
          <cell r="N4169">
            <v>3</v>
          </cell>
          <cell r="O4169">
            <v>3</v>
          </cell>
          <cell r="P4169">
            <v>3</v>
          </cell>
          <cell r="Q4169">
            <v>3</v>
          </cell>
          <cell r="R4169">
            <v>3</v>
          </cell>
        </row>
        <row r="4170">
          <cell r="A4170">
            <v>221021</v>
          </cell>
          <cell r="B4170" t="str">
            <v>TRAX. AXLE 8 85W140      208L   TOT   SG</v>
          </cell>
          <cell r="C4170" t="str">
            <v>208L</v>
          </cell>
          <cell r="D4170" t="str">
            <v>G8514GG_H_SG</v>
          </cell>
          <cell r="E4170" t="str">
            <v>P11N04NX</v>
          </cell>
          <cell r="F4170" t="str">
            <v>SG</v>
          </cell>
          <cell r="G4170" t="str">
            <v>AO</v>
          </cell>
          <cell r="H4170" t="str">
            <v>-</v>
          </cell>
          <cell r="I4170" t="str">
            <v>-</v>
          </cell>
          <cell r="J4170" t="str">
            <v>-</v>
          </cell>
          <cell r="K4170" t="str">
            <v>2B</v>
          </cell>
          <cell r="L4170" t="str">
            <v>2B</v>
          </cell>
          <cell r="M4170" t="str">
            <v>2B</v>
          </cell>
          <cell r="N4170">
            <v>3</v>
          </cell>
          <cell r="O4170">
            <v>3</v>
          </cell>
          <cell r="P4170">
            <v>3</v>
          </cell>
          <cell r="Q4170">
            <v>3</v>
          </cell>
          <cell r="R4170">
            <v>3</v>
          </cell>
        </row>
        <row r="4171">
          <cell r="A4171">
            <v>221022</v>
          </cell>
          <cell r="B4171" t="str">
            <v>TRAX. AXLE 8 85W140      20L    TOT   SG</v>
          </cell>
          <cell r="C4171" t="str">
            <v>20LJ</v>
          </cell>
          <cell r="D4171" t="str">
            <v>G8514GG_H_SG</v>
          </cell>
          <cell r="E4171" t="str">
            <v>P11N04NX</v>
          </cell>
          <cell r="F4171" t="str">
            <v>SG</v>
          </cell>
          <cell r="G4171" t="str">
            <v>AO</v>
          </cell>
          <cell r="H4171" t="str">
            <v>-</v>
          </cell>
          <cell r="I4171" t="str">
            <v>-</v>
          </cell>
          <cell r="J4171" t="str">
            <v>-</v>
          </cell>
          <cell r="K4171" t="str">
            <v>2B</v>
          </cell>
          <cell r="L4171" t="str">
            <v>2B</v>
          </cell>
          <cell r="M4171" t="str">
            <v>2B</v>
          </cell>
          <cell r="N4171">
            <v>3</v>
          </cell>
          <cell r="O4171">
            <v>3</v>
          </cell>
          <cell r="P4171">
            <v>3</v>
          </cell>
          <cell r="Q4171">
            <v>3</v>
          </cell>
          <cell r="R4171">
            <v>3</v>
          </cell>
        </row>
        <row r="4172">
          <cell r="A4172">
            <v>220959</v>
          </cell>
          <cell r="B4172" t="str">
            <v>TRAX. AXLE 8 85W140      FXTANK TOT   SG</v>
          </cell>
          <cell r="C4172" t="str">
            <v>FXTANK</v>
          </cell>
          <cell r="D4172" t="str">
            <v>G8514GG_H_SG</v>
          </cell>
          <cell r="E4172" t="str">
            <v>P11N04NX</v>
          </cell>
          <cell r="F4172" t="str">
            <v>SG</v>
          </cell>
          <cell r="G4172" t="str">
            <v>AO</v>
          </cell>
          <cell r="H4172" t="str">
            <v>-</v>
          </cell>
          <cell r="I4172" t="str">
            <v>-</v>
          </cell>
          <cell r="J4172" t="str">
            <v>-</v>
          </cell>
          <cell r="K4172" t="str">
            <v>On order BULK</v>
          </cell>
          <cell r="L4172" t="str">
            <v>On order Bulk</v>
          </cell>
          <cell r="M4172" t="str">
            <v>On order Bulk</v>
          </cell>
          <cell r="N4172">
            <v>3</v>
          </cell>
          <cell r="O4172">
            <v>3</v>
          </cell>
          <cell r="P4172">
            <v>3</v>
          </cell>
          <cell r="Q4172">
            <v>3</v>
          </cell>
          <cell r="R4172" t="str">
            <v>LH</v>
          </cell>
        </row>
        <row r="4173">
          <cell r="A4173">
            <v>214134</v>
          </cell>
          <cell r="B4173" t="str">
            <v>TRAX. AXLE 8 FE 75W140   208L   TOT C</v>
          </cell>
          <cell r="C4173" t="str">
            <v>208L</v>
          </cell>
          <cell r="D4173" t="str">
            <v>G7514BB</v>
          </cell>
          <cell r="E4173" t="str">
            <v>P11N04NZAAAA</v>
          </cell>
          <cell r="F4173" t="str">
            <v>C</v>
          </cell>
          <cell r="G4173" t="str">
            <v>AO</v>
          </cell>
          <cell r="H4173" t="str">
            <v>-</v>
          </cell>
          <cell r="I4173" t="str">
            <v>-</v>
          </cell>
          <cell r="J4173" t="str">
            <v>-</v>
          </cell>
          <cell r="K4173">
            <v>4</v>
          </cell>
          <cell r="L4173">
            <v>4</v>
          </cell>
          <cell r="M4173">
            <v>4</v>
          </cell>
          <cell r="N4173">
            <v>4</v>
          </cell>
          <cell r="O4173">
            <v>4</v>
          </cell>
          <cell r="P4173">
            <v>4</v>
          </cell>
          <cell r="Q4173">
            <v>4</v>
          </cell>
          <cell r="R4173">
            <v>4</v>
          </cell>
        </row>
        <row r="4174">
          <cell r="A4174">
            <v>217108</v>
          </cell>
          <cell r="B4174" t="str">
            <v>TRAX. AXLE 8 FE 75W140   20LJ   TOT   SG</v>
          </cell>
          <cell r="C4174" t="str">
            <v>20LJ</v>
          </cell>
          <cell r="D4174" t="str">
            <v>G7514BB</v>
          </cell>
          <cell r="E4174" t="str">
            <v>P11N04NZAAAA</v>
          </cell>
          <cell r="F4174" t="str">
            <v>SG</v>
          </cell>
          <cell r="G4174" t="str">
            <v>AO</v>
          </cell>
          <cell r="H4174" t="str">
            <v>-</v>
          </cell>
          <cell r="I4174" t="str">
            <v>-</v>
          </cell>
          <cell r="J4174" t="str">
            <v>-</v>
          </cell>
          <cell r="K4174" t="str">
            <v>2B</v>
          </cell>
          <cell r="L4174" t="str">
            <v>2B</v>
          </cell>
          <cell r="M4174" t="str">
            <v>2B</v>
          </cell>
          <cell r="N4174">
            <v>3</v>
          </cell>
          <cell r="O4174">
            <v>3</v>
          </cell>
          <cell r="P4174">
            <v>3</v>
          </cell>
          <cell r="Q4174">
            <v>3</v>
          </cell>
          <cell r="R4174">
            <v>3</v>
          </cell>
        </row>
        <row r="4175">
          <cell r="A4175">
            <v>214133</v>
          </cell>
          <cell r="B4175" t="str">
            <v>TRAX. AXLE 8 FE 75W140   60L    TOT C</v>
          </cell>
          <cell r="C4175" t="str">
            <v>60L</v>
          </cell>
          <cell r="D4175" t="str">
            <v>G7514BB</v>
          </cell>
          <cell r="E4175" t="str">
            <v>P11N04NZAAAA</v>
          </cell>
          <cell r="F4175" t="str">
            <v>C</v>
          </cell>
          <cell r="G4175" t="str">
            <v>AO</v>
          </cell>
          <cell r="H4175" t="str">
            <v>-</v>
          </cell>
          <cell r="I4175" t="str">
            <v>-</v>
          </cell>
          <cell r="J4175" t="str">
            <v>-</v>
          </cell>
          <cell r="K4175">
            <v>4</v>
          </cell>
          <cell r="L4175">
            <v>4</v>
          </cell>
          <cell r="M4175">
            <v>4</v>
          </cell>
          <cell r="N4175">
            <v>4</v>
          </cell>
          <cell r="O4175">
            <v>4</v>
          </cell>
          <cell r="P4175">
            <v>4</v>
          </cell>
          <cell r="Q4175">
            <v>4</v>
          </cell>
          <cell r="R4175">
            <v>4</v>
          </cell>
        </row>
        <row r="4176">
          <cell r="A4176">
            <v>214079</v>
          </cell>
          <cell r="B4176" t="str">
            <v>TRAX. AXLE 8 FE 80W140   208L   TOT C</v>
          </cell>
          <cell r="C4176" t="str">
            <v>208L</v>
          </cell>
          <cell r="D4176" t="str">
            <v>G8014BB</v>
          </cell>
          <cell r="E4176" t="str">
            <v>P11N04NZAAAA</v>
          </cell>
          <cell r="F4176" t="str">
            <v>C</v>
          </cell>
          <cell r="G4176" t="str">
            <v>AO</v>
          </cell>
          <cell r="H4176" t="str">
            <v>-</v>
          </cell>
          <cell r="I4176" t="str">
            <v>-</v>
          </cell>
          <cell r="J4176" t="str">
            <v>-</v>
          </cell>
          <cell r="K4176">
            <v>4</v>
          </cell>
          <cell r="L4176">
            <v>4</v>
          </cell>
          <cell r="M4176">
            <v>4</v>
          </cell>
          <cell r="N4176">
            <v>4</v>
          </cell>
          <cell r="O4176">
            <v>4</v>
          </cell>
          <cell r="P4176">
            <v>4</v>
          </cell>
          <cell r="Q4176">
            <v>4</v>
          </cell>
          <cell r="R4176">
            <v>4</v>
          </cell>
        </row>
        <row r="4177">
          <cell r="A4177">
            <v>214137</v>
          </cell>
          <cell r="B4177" t="str">
            <v>TRAX. AXLE 9 80W90       208L   TOT C</v>
          </cell>
          <cell r="C4177" t="str">
            <v>208L</v>
          </cell>
          <cell r="D4177" t="str">
            <v>G8090QQ</v>
          </cell>
          <cell r="E4177" t="str">
            <v>P11N04NX</v>
          </cell>
          <cell r="F4177" t="str">
            <v>C</v>
          </cell>
          <cell r="G4177" t="str">
            <v>AO</v>
          </cell>
          <cell r="H4177" t="str">
            <v>-</v>
          </cell>
          <cell r="I4177" t="str">
            <v>-</v>
          </cell>
          <cell r="J4177" t="str">
            <v>-</v>
          </cell>
          <cell r="K4177">
            <v>4</v>
          </cell>
          <cell r="L4177">
            <v>4</v>
          </cell>
          <cell r="M4177">
            <v>4</v>
          </cell>
          <cell r="N4177">
            <v>4</v>
          </cell>
          <cell r="O4177">
            <v>4</v>
          </cell>
          <cell r="P4177">
            <v>4</v>
          </cell>
          <cell r="Q4177">
            <v>4</v>
          </cell>
          <cell r="R4177">
            <v>4</v>
          </cell>
        </row>
        <row r="4178">
          <cell r="A4178">
            <v>214195</v>
          </cell>
          <cell r="B4178" t="str">
            <v>TRAX. AXLE 9 FE 75W140   208L   TOT C</v>
          </cell>
          <cell r="C4178" t="str">
            <v>208L</v>
          </cell>
          <cell r="D4178" t="str">
            <v>G7514CC</v>
          </cell>
          <cell r="E4178" t="str">
            <v>P11N04NXAAAA</v>
          </cell>
          <cell r="F4178" t="str">
            <v>C</v>
          </cell>
          <cell r="G4178" t="str">
            <v>AO</v>
          </cell>
          <cell r="H4178" t="str">
            <v>-</v>
          </cell>
          <cell r="I4178" t="str">
            <v>-</v>
          </cell>
          <cell r="J4178" t="str">
            <v>-</v>
          </cell>
          <cell r="K4178">
            <v>4</v>
          </cell>
          <cell r="L4178">
            <v>4</v>
          </cell>
          <cell r="M4178">
            <v>4</v>
          </cell>
          <cell r="N4178">
            <v>4</v>
          </cell>
          <cell r="O4178">
            <v>4</v>
          </cell>
          <cell r="P4178">
            <v>4</v>
          </cell>
          <cell r="Q4178">
            <v>4</v>
          </cell>
          <cell r="R4178">
            <v>4</v>
          </cell>
        </row>
        <row r="4179">
          <cell r="A4179">
            <v>214155</v>
          </cell>
          <cell r="B4179" t="str">
            <v>TRAX. DUAL 8 FE 80W90    208L   TOT C</v>
          </cell>
          <cell r="C4179" t="str">
            <v>208L</v>
          </cell>
          <cell r="D4179" t="str">
            <v>G8090YY</v>
          </cell>
          <cell r="E4179" t="str">
            <v>P11N04NZ</v>
          </cell>
          <cell r="F4179" t="str">
            <v>C</v>
          </cell>
          <cell r="G4179" t="str">
            <v>AO</v>
          </cell>
          <cell r="H4179" t="str">
            <v>-</v>
          </cell>
          <cell r="I4179" t="str">
            <v>-</v>
          </cell>
          <cell r="J4179" t="str">
            <v>-</v>
          </cell>
          <cell r="K4179">
            <v>4</v>
          </cell>
          <cell r="L4179">
            <v>4</v>
          </cell>
          <cell r="M4179">
            <v>4</v>
          </cell>
          <cell r="N4179">
            <v>4</v>
          </cell>
          <cell r="O4179">
            <v>4</v>
          </cell>
          <cell r="P4179">
            <v>4</v>
          </cell>
          <cell r="Q4179">
            <v>4</v>
          </cell>
          <cell r="R4179">
            <v>4</v>
          </cell>
        </row>
        <row r="4180">
          <cell r="A4180">
            <v>214154</v>
          </cell>
          <cell r="B4180" t="str">
            <v>TRAX. DUAL 8 FE 80W90    20L    TOT C</v>
          </cell>
          <cell r="C4180" t="str">
            <v>20L</v>
          </cell>
          <cell r="D4180" t="str">
            <v>G8090YY</v>
          </cell>
          <cell r="E4180" t="str">
            <v>P11N04NZ</v>
          </cell>
          <cell r="F4180" t="str">
            <v>C</v>
          </cell>
          <cell r="G4180" t="str">
            <v>AO</v>
          </cell>
          <cell r="H4180" t="str">
            <v>-</v>
          </cell>
          <cell r="I4180" t="str">
            <v>-</v>
          </cell>
          <cell r="J4180" t="str">
            <v>-</v>
          </cell>
          <cell r="K4180">
            <v>4</v>
          </cell>
          <cell r="L4180">
            <v>4</v>
          </cell>
          <cell r="M4180">
            <v>4</v>
          </cell>
          <cell r="N4180">
            <v>4</v>
          </cell>
          <cell r="O4180">
            <v>4</v>
          </cell>
          <cell r="P4180">
            <v>4</v>
          </cell>
          <cell r="Q4180">
            <v>4</v>
          </cell>
          <cell r="R4180">
            <v>4</v>
          </cell>
        </row>
        <row r="4181">
          <cell r="A4181">
            <v>214145</v>
          </cell>
          <cell r="B4181" t="str">
            <v>TRAX. DUAL 9 FE 75W90    12B1L  TOT C</v>
          </cell>
          <cell r="C4181" t="str">
            <v>12B1L</v>
          </cell>
          <cell r="D4181" t="str">
            <v>G7590AA</v>
          </cell>
          <cell r="E4181" t="str">
            <v>P11N04NZAAAA</v>
          </cell>
          <cell r="F4181" t="str">
            <v>C</v>
          </cell>
          <cell r="G4181" t="str">
            <v>AO</v>
          </cell>
          <cell r="H4181" t="str">
            <v>-</v>
          </cell>
          <cell r="I4181" t="str">
            <v>-</v>
          </cell>
          <cell r="J4181" t="str">
            <v>-</v>
          </cell>
          <cell r="K4181">
            <v>4</v>
          </cell>
          <cell r="L4181">
            <v>4</v>
          </cell>
          <cell r="M4181">
            <v>4</v>
          </cell>
          <cell r="N4181">
            <v>4</v>
          </cell>
          <cell r="O4181">
            <v>4</v>
          </cell>
          <cell r="P4181">
            <v>4</v>
          </cell>
          <cell r="Q4181">
            <v>4</v>
          </cell>
          <cell r="R4181">
            <v>4</v>
          </cell>
        </row>
        <row r="4182">
          <cell r="A4182">
            <v>214148</v>
          </cell>
          <cell r="B4182" t="str">
            <v>TRAX. DUAL 9 FE 75W90    208L   TOT C</v>
          </cell>
          <cell r="C4182" t="str">
            <v>208L</v>
          </cell>
          <cell r="D4182" t="str">
            <v>G7590AA</v>
          </cell>
          <cell r="E4182" t="str">
            <v>P11N04NZAAAA</v>
          </cell>
          <cell r="F4182" t="str">
            <v>C</v>
          </cell>
          <cell r="G4182" t="str">
            <v>AO</v>
          </cell>
          <cell r="H4182" t="str">
            <v>-</v>
          </cell>
          <cell r="I4182" t="str">
            <v>-</v>
          </cell>
          <cell r="J4182" t="str">
            <v>-</v>
          </cell>
          <cell r="K4182">
            <v>4</v>
          </cell>
          <cell r="L4182">
            <v>4</v>
          </cell>
          <cell r="M4182">
            <v>4</v>
          </cell>
          <cell r="N4182">
            <v>4</v>
          </cell>
          <cell r="O4182">
            <v>4</v>
          </cell>
          <cell r="P4182">
            <v>4</v>
          </cell>
          <cell r="Q4182">
            <v>4</v>
          </cell>
          <cell r="R4182" t="str">
            <v xml:space="preserve">LH </v>
          </cell>
        </row>
        <row r="4183">
          <cell r="A4183">
            <v>214146</v>
          </cell>
          <cell r="B4183" t="str">
            <v>TRAX. DUAL 9 FE 75W90    20L    TOT C</v>
          </cell>
          <cell r="C4183" t="str">
            <v>20L</v>
          </cell>
          <cell r="D4183" t="str">
            <v>G7590AA</v>
          </cell>
          <cell r="E4183" t="str">
            <v>P11N04NZAAAA</v>
          </cell>
          <cell r="F4183" t="str">
            <v>C</v>
          </cell>
          <cell r="G4183" t="str">
            <v>AO</v>
          </cell>
          <cell r="H4183" t="str">
            <v>-</v>
          </cell>
          <cell r="I4183" t="str">
            <v>-</v>
          </cell>
          <cell r="J4183" t="str">
            <v>-</v>
          </cell>
          <cell r="K4183">
            <v>4</v>
          </cell>
          <cell r="L4183">
            <v>4</v>
          </cell>
          <cell r="M4183">
            <v>4</v>
          </cell>
          <cell r="N4183">
            <v>4</v>
          </cell>
          <cell r="O4183">
            <v>4</v>
          </cell>
          <cell r="P4183">
            <v>4</v>
          </cell>
          <cell r="Q4183">
            <v>4</v>
          </cell>
          <cell r="R4183" t="str">
            <v xml:space="preserve">LH </v>
          </cell>
        </row>
        <row r="4184">
          <cell r="A4184">
            <v>217107</v>
          </cell>
          <cell r="B4184" t="str">
            <v>TRAX. DUAL 9 FE 75W90    20LJ   TOT   SG</v>
          </cell>
          <cell r="C4184" t="str">
            <v>20LJ</v>
          </cell>
          <cell r="D4184" t="str">
            <v>G7590AA</v>
          </cell>
          <cell r="E4184" t="str">
            <v>P11N04NZAAAA</v>
          </cell>
          <cell r="F4184" t="str">
            <v>SG</v>
          </cell>
          <cell r="G4184" t="str">
            <v>AO</v>
          </cell>
          <cell r="H4184" t="str">
            <v>-</v>
          </cell>
          <cell r="I4184" t="str">
            <v>-</v>
          </cell>
          <cell r="J4184" t="str">
            <v>-</v>
          </cell>
          <cell r="K4184" t="str">
            <v>2B</v>
          </cell>
          <cell r="L4184" t="str">
            <v>2B</v>
          </cell>
          <cell r="M4184" t="str">
            <v>2B</v>
          </cell>
          <cell r="N4184">
            <v>3</v>
          </cell>
          <cell r="O4184" t="str">
            <v>LH</v>
          </cell>
          <cell r="P4184" t="str">
            <v>LH</v>
          </cell>
          <cell r="Q4184" t="str">
            <v>LH</v>
          </cell>
          <cell r="R4184" t="str">
            <v xml:space="preserve">LH </v>
          </cell>
        </row>
        <row r="4185">
          <cell r="A4185">
            <v>214147</v>
          </cell>
          <cell r="B4185" t="str">
            <v>TRAX. DUAL 9 FE 75W90    60L    TOT C</v>
          </cell>
          <cell r="C4185" t="str">
            <v>60L</v>
          </cell>
          <cell r="D4185" t="str">
            <v>G7590AA</v>
          </cell>
          <cell r="E4185" t="str">
            <v>P11N04NZAAAA</v>
          </cell>
          <cell r="F4185" t="str">
            <v>C</v>
          </cell>
          <cell r="G4185" t="str">
            <v>AO</v>
          </cell>
          <cell r="H4185" t="str">
            <v>-</v>
          </cell>
          <cell r="I4185" t="str">
            <v>-</v>
          </cell>
          <cell r="J4185" t="str">
            <v>-</v>
          </cell>
          <cell r="K4185">
            <v>4</v>
          </cell>
          <cell r="L4185">
            <v>4</v>
          </cell>
          <cell r="M4185">
            <v>4</v>
          </cell>
          <cell r="N4185">
            <v>4</v>
          </cell>
          <cell r="O4185">
            <v>4</v>
          </cell>
          <cell r="P4185">
            <v>4</v>
          </cell>
          <cell r="Q4185">
            <v>4</v>
          </cell>
          <cell r="R4185">
            <v>4</v>
          </cell>
        </row>
        <row r="4186">
          <cell r="A4186">
            <v>214242</v>
          </cell>
          <cell r="B4186" t="str">
            <v>TRAX. GEAR 6 75W85       208L   TOT C</v>
          </cell>
          <cell r="C4186" t="str">
            <v>208L</v>
          </cell>
          <cell r="D4186" t="str">
            <v>G7585BB</v>
          </cell>
          <cell r="E4186" t="str">
            <v>P11N04NY</v>
          </cell>
          <cell r="F4186" t="str">
            <v>C</v>
          </cell>
          <cell r="G4186" t="str">
            <v>AO</v>
          </cell>
          <cell r="H4186" t="str">
            <v>-</v>
          </cell>
          <cell r="I4186" t="str">
            <v>-</v>
          </cell>
          <cell r="J4186" t="str">
            <v>-</v>
          </cell>
          <cell r="K4186">
            <v>4</v>
          </cell>
          <cell r="L4186">
            <v>4</v>
          </cell>
          <cell r="M4186">
            <v>4</v>
          </cell>
          <cell r="N4186">
            <v>4</v>
          </cell>
          <cell r="O4186">
            <v>4</v>
          </cell>
          <cell r="P4186">
            <v>4</v>
          </cell>
          <cell r="Q4186">
            <v>4</v>
          </cell>
          <cell r="R4186">
            <v>4</v>
          </cell>
        </row>
        <row r="4187">
          <cell r="A4187">
            <v>214243</v>
          </cell>
          <cell r="B4187" t="str">
            <v>TRAX. GEAR 6 75W85       3B5L   TOT C</v>
          </cell>
          <cell r="C4187" t="str">
            <v>3B5L</v>
          </cell>
          <cell r="D4187" t="str">
            <v>G7585BB</v>
          </cell>
          <cell r="E4187" t="str">
            <v>P11N04NY</v>
          </cell>
          <cell r="F4187" t="str">
            <v>C</v>
          </cell>
          <cell r="G4187" t="str">
            <v>AO</v>
          </cell>
          <cell r="H4187" t="str">
            <v>-</v>
          </cell>
          <cell r="I4187" t="str">
            <v>-</v>
          </cell>
          <cell r="J4187" t="str">
            <v>-</v>
          </cell>
          <cell r="K4187">
            <v>4</v>
          </cell>
          <cell r="L4187">
            <v>4</v>
          </cell>
          <cell r="M4187">
            <v>4</v>
          </cell>
          <cell r="N4187">
            <v>4</v>
          </cell>
          <cell r="O4187">
            <v>4</v>
          </cell>
          <cell r="P4187">
            <v>4</v>
          </cell>
          <cell r="Q4187">
            <v>4</v>
          </cell>
          <cell r="R4187">
            <v>4</v>
          </cell>
        </row>
        <row r="4188">
          <cell r="A4188">
            <v>214081</v>
          </cell>
          <cell r="B4188" t="str">
            <v>TRAX. GEAR 7 80W85       208L   TOT C</v>
          </cell>
          <cell r="C4188" t="str">
            <v>208L</v>
          </cell>
          <cell r="D4188" t="str">
            <v>G8085AA</v>
          </cell>
          <cell r="E4188" t="str">
            <v>P11N04NZ</v>
          </cell>
          <cell r="F4188" t="str">
            <v>C</v>
          </cell>
          <cell r="G4188" t="str">
            <v>AO</v>
          </cell>
          <cell r="H4188" t="str">
            <v>-</v>
          </cell>
          <cell r="I4188" t="str">
            <v>-</v>
          </cell>
          <cell r="J4188" t="str">
            <v>-</v>
          </cell>
          <cell r="K4188">
            <v>4</v>
          </cell>
          <cell r="L4188">
            <v>4</v>
          </cell>
          <cell r="M4188">
            <v>4</v>
          </cell>
          <cell r="N4188">
            <v>4</v>
          </cell>
          <cell r="O4188">
            <v>4</v>
          </cell>
          <cell r="P4188">
            <v>4</v>
          </cell>
          <cell r="Q4188">
            <v>4</v>
          </cell>
          <cell r="R4188">
            <v>4</v>
          </cell>
        </row>
        <row r="4189">
          <cell r="A4189">
            <v>214082</v>
          </cell>
          <cell r="B4189" t="str">
            <v>TRAX. GEAR 8 75W80       12B1L  TOT C</v>
          </cell>
          <cell r="C4189" t="str">
            <v>12B1L</v>
          </cell>
          <cell r="D4189" t="str">
            <v>G7580MM</v>
          </cell>
          <cell r="E4189" t="str">
            <v>P11N04NY</v>
          </cell>
          <cell r="F4189" t="str">
            <v>C</v>
          </cell>
          <cell r="G4189" t="str">
            <v>AO</v>
          </cell>
          <cell r="H4189" t="str">
            <v>-</v>
          </cell>
          <cell r="I4189" t="str">
            <v>-</v>
          </cell>
          <cell r="J4189" t="str">
            <v>-</v>
          </cell>
          <cell r="K4189">
            <v>4</v>
          </cell>
          <cell r="L4189">
            <v>4</v>
          </cell>
          <cell r="M4189">
            <v>4</v>
          </cell>
          <cell r="N4189">
            <v>4</v>
          </cell>
          <cell r="O4189">
            <v>4</v>
          </cell>
          <cell r="P4189">
            <v>4</v>
          </cell>
          <cell r="Q4189">
            <v>4</v>
          </cell>
          <cell r="R4189">
            <v>4</v>
          </cell>
        </row>
        <row r="4190">
          <cell r="A4190">
            <v>214101</v>
          </cell>
          <cell r="B4190" t="str">
            <v>TRAX. GEAR 8 75W80       208L   TOT C</v>
          </cell>
          <cell r="C4190" t="str">
            <v>208L</v>
          </cell>
          <cell r="D4190" t="str">
            <v>G7580MM</v>
          </cell>
          <cell r="E4190" t="str">
            <v>P11N04NY</v>
          </cell>
          <cell r="F4190" t="str">
            <v>C</v>
          </cell>
          <cell r="G4190" t="str">
            <v>AO</v>
          </cell>
          <cell r="H4190" t="str">
            <v>-</v>
          </cell>
          <cell r="I4190" t="str">
            <v>-</v>
          </cell>
          <cell r="J4190" t="str">
            <v>-</v>
          </cell>
          <cell r="K4190">
            <v>4</v>
          </cell>
          <cell r="L4190">
            <v>4</v>
          </cell>
          <cell r="M4190">
            <v>4</v>
          </cell>
          <cell r="N4190">
            <v>4</v>
          </cell>
          <cell r="O4190">
            <v>4</v>
          </cell>
          <cell r="P4190">
            <v>4</v>
          </cell>
          <cell r="Q4190">
            <v>4</v>
          </cell>
          <cell r="R4190">
            <v>4</v>
          </cell>
        </row>
        <row r="4191">
          <cell r="A4191">
            <v>214099</v>
          </cell>
          <cell r="B4191" t="str">
            <v>TRAX. GEAR 8 75W80       20L    TOT C</v>
          </cell>
          <cell r="C4191" t="str">
            <v>20L</v>
          </cell>
          <cell r="D4191" t="str">
            <v>G7580MM</v>
          </cell>
          <cell r="E4191" t="str">
            <v>P11N04NY</v>
          </cell>
          <cell r="F4191" t="str">
            <v>C</v>
          </cell>
          <cell r="G4191" t="str">
            <v>AO</v>
          </cell>
          <cell r="H4191" t="str">
            <v>-</v>
          </cell>
          <cell r="I4191" t="str">
            <v>-</v>
          </cell>
          <cell r="J4191" t="str">
            <v>-</v>
          </cell>
          <cell r="K4191">
            <v>4</v>
          </cell>
          <cell r="L4191">
            <v>4</v>
          </cell>
          <cell r="M4191">
            <v>4</v>
          </cell>
          <cell r="N4191">
            <v>4</v>
          </cell>
          <cell r="O4191">
            <v>4</v>
          </cell>
          <cell r="P4191">
            <v>4</v>
          </cell>
          <cell r="Q4191">
            <v>4</v>
          </cell>
          <cell r="R4191">
            <v>4</v>
          </cell>
        </row>
        <row r="4192">
          <cell r="A4192">
            <v>214083</v>
          </cell>
          <cell r="B4192" t="str">
            <v>TRAX. GEAR 8 75W80       6B2L   TOT C</v>
          </cell>
          <cell r="C4192" t="str">
            <v>6B2L</v>
          </cell>
          <cell r="D4192" t="str">
            <v>G7580MM</v>
          </cell>
          <cell r="E4192" t="str">
            <v>P11N04NY</v>
          </cell>
          <cell r="F4192" t="str">
            <v>C</v>
          </cell>
          <cell r="G4192" t="str">
            <v>AO</v>
          </cell>
          <cell r="H4192" t="str">
            <v>-</v>
          </cell>
          <cell r="I4192" t="str">
            <v>-</v>
          </cell>
          <cell r="J4192" t="str">
            <v>-</v>
          </cell>
          <cell r="K4192">
            <v>4</v>
          </cell>
          <cell r="L4192">
            <v>4</v>
          </cell>
          <cell r="M4192">
            <v>4</v>
          </cell>
          <cell r="N4192">
            <v>4</v>
          </cell>
          <cell r="O4192">
            <v>4</v>
          </cell>
          <cell r="P4192">
            <v>4</v>
          </cell>
          <cell r="Q4192">
            <v>4</v>
          </cell>
          <cell r="R4192">
            <v>4</v>
          </cell>
        </row>
        <row r="4193">
          <cell r="A4193">
            <v>214085</v>
          </cell>
          <cell r="B4193" t="str">
            <v>TRAX. GEAR 8 FE 75W80    208L   TOT C</v>
          </cell>
          <cell r="C4193" t="str">
            <v>208L</v>
          </cell>
          <cell r="D4193" t="str">
            <v>G7580UU</v>
          </cell>
          <cell r="E4193" t="str">
            <v>P11N04NYAAAA</v>
          </cell>
          <cell r="F4193" t="str">
            <v>C</v>
          </cell>
          <cell r="G4193" t="str">
            <v>AO</v>
          </cell>
          <cell r="H4193" t="str">
            <v>-</v>
          </cell>
          <cell r="I4193" t="str">
            <v>-</v>
          </cell>
          <cell r="J4193" t="str">
            <v>-</v>
          </cell>
          <cell r="K4193">
            <v>4</v>
          </cell>
          <cell r="L4193">
            <v>4</v>
          </cell>
          <cell r="M4193">
            <v>4</v>
          </cell>
          <cell r="N4193">
            <v>4</v>
          </cell>
          <cell r="O4193">
            <v>4</v>
          </cell>
          <cell r="P4193">
            <v>4</v>
          </cell>
          <cell r="Q4193">
            <v>4</v>
          </cell>
          <cell r="R4193">
            <v>4</v>
          </cell>
        </row>
        <row r="4194">
          <cell r="A4194">
            <v>214084</v>
          </cell>
          <cell r="B4194" t="str">
            <v>TRAX. GEAR 8 FE 75W80    20L    TOT C</v>
          </cell>
          <cell r="C4194" t="str">
            <v>20L</v>
          </cell>
          <cell r="D4194" t="str">
            <v>G7580UU</v>
          </cell>
          <cell r="E4194" t="str">
            <v>P11N04NYAAAA</v>
          </cell>
          <cell r="F4194" t="str">
            <v>C</v>
          </cell>
          <cell r="G4194" t="str">
            <v>AO</v>
          </cell>
          <cell r="H4194" t="str">
            <v>-</v>
          </cell>
          <cell r="I4194" t="str">
            <v>-</v>
          </cell>
          <cell r="J4194" t="str">
            <v>-</v>
          </cell>
          <cell r="K4194">
            <v>4</v>
          </cell>
          <cell r="L4194">
            <v>4</v>
          </cell>
          <cell r="M4194">
            <v>4</v>
          </cell>
          <cell r="N4194">
            <v>4</v>
          </cell>
          <cell r="O4194">
            <v>4</v>
          </cell>
          <cell r="P4194">
            <v>4</v>
          </cell>
          <cell r="Q4194">
            <v>4</v>
          </cell>
          <cell r="R4194">
            <v>4</v>
          </cell>
        </row>
        <row r="4195">
          <cell r="A4195">
            <v>214140</v>
          </cell>
          <cell r="B4195" t="str">
            <v>TRAX. GEAR 9 FE 75W80    1000L  TOT W</v>
          </cell>
          <cell r="C4195" t="str">
            <v>1000L</v>
          </cell>
          <cell r="D4195" t="str">
            <v>G7580PP</v>
          </cell>
          <cell r="E4195" t="str">
            <v>P11N04NYAAAA</v>
          </cell>
          <cell r="F4195" t="str">
            <v xml:space="preserve"> W</v>
          </cell>
          <cell r="G4195" t="str">
            <v>AO</v>
          </cell>
          <cell r="H4195" t="str">
            <v>-</v>
          </cell>
          <cell r="I4195" t="str">
            <v>-</v>
          </cell>
          <cell r="J4195" t="str">
            <v>-</v>
          </cell>
          <cell r="K4195">
            <v>4</v>
          </cell>
          <cell r="L4195">
            <v>4</v>
          </cell>
          <cell r="M4195">
            <v>4</v>
          </cell>
          <cell r="N4195">
            <v>4</v>
          </cell>
          <cell r="O4195">
            <v>4</v>
          </cell>
          <cell r="P4195">
            <v>4</v>
          </cell>
          <cell r="Q4195">
            <v>4</v>
          </cell>
          <cell r="R4195">
            <v>4</v>
          </cell>
        </row>
        <row r="4196">
          <cell r="A4196">
            <v>214139</v>
          </cell>
          <cell r="B4196" t="str">
            <v>TRAX. GEAR 9 FE 75W80    208L   TOT C</v>
          </cell>
          <cell r="C4196" t="str">
            <v>208L</v>
          </cell>
          <cell r="D4196" t="str">
            <v>G7580PP</v>
          </cell>
          <cell r="E4196" t="str">
            <v>P11N04NYAAAA</v>
          </cell>
          <cell r="F4196" t="str">
            <v>C</v>
          </cell>
          <cell r="G4196" t="str">
            <v>AO</v>
          </cell>
          <cell r="H4196" t="str">
            <v>-</v>
          </cell>
          <cell r="I4196" t="str">
            <v>-</v>
          </cell>
          <cell r="J4196" t="str">
            <v>-</v>
          </cell>
          <cell r="K4196">
            <v>4</v>
          </cell>
          <cell r="L4196">
            <v>4</v>
          </cell>
          <cell r="M4196">
            <v>4</v>
          </cell>
          <cell r="N4196">
            <v>4</v>
          </cell>
          <cell r="O4196">
            <v>4</v>
          </cell>
          <cell r="P4196">
            <v>4</v>
          </cell>
          <cell r="Q4196">
            <v>4</v>
          </cell>
          <cell r="R4196" t="str">
            <v>LH</v>
          </cell>
        </row>
        <row r="4197">
          <cell r="A4197">
            <v>214138</v>
          </cell>
          <cell r="B4197" t="str">
            <v>TRAX. GEAR 9 FE 75W80    20L    TOT C</v>
          </cell>
          <cell r="C4197" t="str">
            <v>20L</v>
          </cell>
          <cell r="D4197" t="str">
            <v>G7580PP</v>
          </cell>
          <cell r="E4197" t="str">
            <v>P11N04NYAAAA</v>
          </cell>
          <cell r="F4197" t="str">
            <v>C</v>
          </cell>
          <cell r="G4197" t="str">
            <v>AO</v>
          </cell>
          <cell r="H4197" t="str">
            <v>-</v>
          </cell>
          <cell r="I4197" t="str">
            <v>-</v>
          </cell>
          <cell r="J4197" t="str">
            <v>-</v>
          </cell>
          <cell r="K4197">
            <v>4</v>
          </cell>
          <cell r="L4197">
            <v>4</v>
          </cell>
          <cell r="M4197">
            <v>4</v>
          </cell>
          <cell r="N4197">
            <v>4</v>
          </cell>
          <cell r="O4197">
            <v>4</v>
          </cell>
          <cell r="P4197">
            <v>4</v>
          </cell>
          <cell r="Q4197">
            <v>4</v>
          </cell>
          <cell r="R4197" t="str">
            <v>LE</v>
          </cell>
        </row>
        <row r="4198">
          <cell r="A4198">
            <v>214075</v>
          </cell>
          <cell r="B4198" t="str">
            <v>TRAX. GEAR 9 FE 75W90    208L   TOT C</v>
          </cell>
          <cell r="C4198" t="str">
            <v>208L</v>
          </cell>
          <cell r="D4198" t="str">
            <v>G7590HH</v>
          </cell>
          <cell r="E4198" t="str">
            <v>P11N04NY</v>
          </cell>
          <cell r="F4198" t="str">
            <v>C</v>
          </cell>
          <cell r="G4198" t="str">
            <v>AO</v>
          </cell>
          <cell r="H4198" t="str">
            <v>-</v>
          </cell>
          <cell r="I4198" t="str">
            <v>-</v>
          </cell>
          <cell r="J4198" t="str">
            <v>-</v>
          </cell>
          <cell r="K4198">
            <v>4</v>
          </cell>
          <cell r="L4198">
            <v>4</v>
          </cell>
          <cell r="M4198">
            <v>4</v>
          </cell>
          <cell r="N4198">
            <v>4</v>
          </cell>
          <cell r="O4198">
            <v>4</v>
          </cell>
          <cell r="P4198">
            <v>4</v>
          </cell>
          <cell r="Q4198">
            <v>4</v>
          </cell>
          <cell r="R4198">
            <v>4</v>
          </cell>
        </row>
        <row r="4199">
          <cell r="A4199">
            <v>214074</v>
          </cell>
          <cell r="B4199" t="str">
            <v>TRAX. GEAR 9 FE 75W90    60L    TOT C</v>
          </cell>
          <cell r="C4199" t="str">
            <v>60L</v>
          </cell>
          <cell r="D4199" t="str">
            <v>G7590HH</v>
          </cell>
          <cell r="E4199" t="str">
            <v>P11N04NY</v>
          </cell>
          <cell r="F4199" t="str">
            <v>C</v>
          </cell>
          <cell r="G4199" t="str">
            <v>AO</v>
          </cell>
          <cell r="H4199" t="str">
            <v>-</v>
          </cell>
          <cell r="I4199" t="str">
            <v>-</v>
          </cell>
          <cell r="J4199" t="str">
            <v>-</v>
          </cell>
          <cell r="K4199">
            <v>4</v>
          </cell>
          <cell r="L4199">
            <v>4</v>
          </cell>
          <cell r="M4199">
            <v>4</v>
          </cell>
          <cell r="N4199">
            <v>4</v>
          </cell>
          <cell r="O4199">
            <v>4</v>
          </cell>
          <cell r="P4199">
            <v>4</v>
          </cell>
          <cell r="Q4199">
            <v>4</v>
          </cell>
          <cell r="R4199">
            <v>4</v>
          </cell>
        </row>
        <row r="4200">
          <cell r="A4200">
            <v>214136</v>
          </cell>
          <cell r="B4200" t="str">
            <v>TRAX. GEAR 9V FE 75W80   208L   TOT C</v>
          </cell>
          <cell r="C4200" t="str">
            <v>208L</v>
          </cell>
          <cell r="D4200" t="str">
            <v>G7580KK</v>
          </cell>
          <cell r="E4200" t="str">
            <v>P11N04NYAAAA</v>
          </cell>
          <cell r="F4200" t="str">
            <v>C</v>
          </cell>
          <cell r="G4200" t="str">
            <v>AO</v>
          </cell>
          <cell r="H4200" t="str">
            <v>-</v>
          </cell>
          <cell r="I4200" t="str">
            <v>-</v>
          </cell>
          <cell r="J4200" t="str">
            <v>-</v>
          </cell>
          <cell r="K4200">
            <v>4</v>
          </cell>
          <cell r="L4200">
            <v>4</v>
          </cell>
          <cell r="M4200">
            <v>4</v>
          </cell>
          <cell r="N4200" t="str">
            <v>LH</v>
          </cell>
          <cell r="O4200" t="str">
            <v>LH</v>
          </cell>
          <cell r="P4200" t="str">
            <v>LH</v>
          </cell>
          <cell r="Q4200" t="str">
            <v>LH</v>
          </cell>
          <cell r="R4200" t="str">
            <v xml:space="preserve">LH </v>
          </cell>
        </row>
        <row r="4201">
          <cell r="A4201">
            <v>145515</v>
          </cell>
          <cell r="B4201" t="str">
            <v>TURBINE T 100            ASFUTK</v>
          </cell>
          <cell r="C4201" t="str">
            <v>ASFUTK</v>
          </cell>
          <cell r="D4201" t="str">
            <v>TS100AA</v>
          </cell>
          <cell r="E4201" t="str">
            <v>P13N21</v>
          </cell>
          <cell r="F4201" t="str">
            <v>TLUB</v>
          </cell>
          <cell r="G4201" t="str">
            <v>MARINE</v>
          </cell>
          <cell r="H4201" t="str">
            <v>-</v>
          </cell>
          <cell r="I4201">
            <v>4</v>
          </cell>
          <cell r="J4201">
            <v>4</v>
          </cell>
          <cell r="K4201">
            <v>4</v>
          </cell>
          <cell r="L4201">
            <v>4</v>
          </cell>
          <cell r="M4201">
            <v>4</v>
          </cell>
          <cell r="N4201">
            <v>4</v>
          </cell>
          <cell r="O4201">
            <v>4</v>
          </cell>
          <cell r="P4201">
            <v>4</v>
          </cell>
          <cell r="Q4201">
            <v>4</v>
          </cell>
          <cell r="R4201">
            <v>4</v>
          </cell>
        </row>
        <row r="4202">
          <cell r="A4202">
            <v>145696</v>
          </cell>
          <cell r="B4202" t="str">
            <v>TURBINE T 100            ASTON25</v>
          </cell>
          <cell r="C4202" t="str">
            <v>ASTON25</v>
          </cell>
          <cell r="D4202" t="str">
            <v>TS100AA</v>
          </cell>
          <cell r="E4202" t="str">
            <v>P13N21</v>
          </cell>
          <cell r="F4202" t="str">
            <v>TLUB</v>
          </cell>
          <cell r="G4202" t="str">
            <v>MARINE</v>
          </cell>
          <cell r="H4202" t="str">
            <v>-</v>
          </cell>
          <cell r="I4202">
            <v>4</v>
          </cell>
          <cell r="J4202">
            <v>4</v>
          </cell>
          <cell r="K4202">
            <v>4</v>
          </cell>
          <cell r="L4202">
            <v>4</v>
          </cell>
          <cell r="M4202">
            <v>4</v>
          </cell>
          <cell r="N4202">
            <v>4</v>
          </cell>
          <cell r="O4202">
            <v>4</v>
          </cell>
          <cell r="P4202">
            <v>4</v>
          </cell>
          <cell r="Q4202">
            <v>4</v>
          </cell>
          <cell r="R4202">
            <v>4</v>
          </cell>
        </row>
        <row r="4203">
          <cell r="A4203">
            <v>145514</v>
          </cell>
          <cell r="B4203" t="str">
            <v>TURBINE T 68             ASFUTK</v>
          </cell>
          <cell r="C4203" t="str">
            <v>ASFUTK</v>
          </cell>
          <cell r="D4203" t="str">
            <v>TS068AA</v>
          </cell>
          <cell r="E4203" t="str">
            <v>P13N21</v>
          </cell>
          <cell r="F4203" t="str">
            <v>TLUB</v>
          </cell>
          <cell r="G4203" t="str">
            <v>MARINE</v>
          </cell>
          <cell r="H4203" t="str">
            <v>-</v>
          </cell>
          <cell r="I4203">
            <v>4</v>
          </cell>
          <cell r="J4203">
            <v>4</v>
          </cell>
          <cell r="K4203">
            <v>4</v>
          </cell>
          <cell r="L4203">
            <v>4</v>
          </cell>
          <cell r="M4203">
            <v>4</v>
          </cell>
          <cell r="N4203">
            <v>4</v>
          </cell>
          <cell r="O4203">
            <v>4</v>
          </cell>
          <cell r="P4203">
            <v>4</v>
          </cell>
          <cell r="Q4203">
            <v>4</v>
          </cell>
          <cell r="R4203">
            <v>4</v>
          </cell>
        </row>
        <row r="4204">
          <cell r="A4204">
            <v>145632</v>
          </cell>
          <cell r="B4204" t="str">
            <v>TURBINE T 68             ASTON25</v>
          </cell>
          <cell r="C4204" t="str">
            <v>ASTON25</v>
          </cell>
          <cell r="D4204" t="str">
            <v>TS068AA</v>
          </cell>
          <cell r="E4204" t="str">
            <v>P13N21</v>
          </cell>
          <cell r="F4204" t="str">
            <v>TLUB</v>
          </cell>
          <cell r="G4204" t="str">
            <v>MARINE</v>
          </cell>
          <cell r="H4204" t="str">
            <v>-</v>
          </cell>
          <cell r="I4204">
            <v>4</v>
          </cell>
          <cell r="J4204">
            <v>4</v>
          </cell>
          <cell r="K4204">
            <v>4</v>
          </cell>
          <cell r="L4204">
            <v>4</v>
          </cell>
          <cell r="M4204">
            <v>4</v>
          </cell>
          <cell r="N4204">
            <v>4</v>
          </cell>
          <cell r="O4204">
            <v>4</v>
          </cell>
          <cell r="P4204">
            <v>4</v>
          </cell>
          <cell r="Q4204">
            <v>4</v>
          </cell>
          <cell r="R4204">
            <v>4</v>
          </cell>
        </row>
        <row r="4205">
          <cell r="A4205">
            <v>216930</v>
          </cell>
          <cell r="B4205" t="str">
            <v>TURBOCOOL READYMIX       12B1L  TOT   SG</v>
          </cell>
          <cell r="C4205" t="str">
            <v>12B1L</v>
          </cell>
          <cell r="D4205" t="str">
            <v>AF00_H_SG04</v>
          </cell>
          <cell r="E4205" t="str">
            <v>P14N27QE</v>
          </cell>
          <cell r="F4205" t="str">
            <v>SG</v>
          </cell>
          <cell r="G4205" t="str">
            <v>AO</v>
          </cell>
          <cell r="H4205" t="str">
            <v>-</v>
          </cell>
          <cell r="I4205" t="str">
            <v>-</v>
          </cell>
          <cell r="J4205" t="str">
            <v>-</v>
          </cell>
          <cell r="K4205">
            <v>1</v>
          </cell>
          <cell r="L4205">
            <v>1</v>
          </cell>
          <cell r="M4205">
            <v>1</v>
          </cell>
          <cell r="N4205">
            <v>1</v>
          </cell>
          <cell r="O4205" t="str">
            <v>LH</v>
          </cell>
          <cell r="P4205" t="str">
            <v>LH</v>
          </cell>
          <cell r="Q4205" t="str">
            <v>LH</v>
          </cell>
          <cell r="R4205" t="str">
            <v xml:space="preserve">LH </v>
          </cell>
        </row>
        <row r="4206">
          <cell r="A4206">
            <v>173566</v>
          </cell>
          <cell r="B4206" t="str">
            <v>TURBOCOOL READYMIX       18B1L  TOT   SG</v>
          </cell>
          <cell r="C4206" t="str">
            <v>18B1L</v>
          </cell>
          <cell r="D4206" t="str">
            <v>AF00_H_SG04</v>
          </cell>
          <cell r="E4206" t="str">
            <v>P14N27QE</v>
          </cell>
          <cell r="F4206" t="str">
            <v>SG</v>
          </cell>
          <cell r="G4206" t="str">
            <v>AO</v>
          </cell>
          <cell r="H4206">
            <v>1</v>
          </cell>
          <cell r="I4206">
            <v>1</v>
          </cell>
          <cell r="J4206">
            <v>1</v>
          </cell>
          <cell r="K4206" t="str">
            <v>LS</v>
          </cell>
          <cell r="L4206" t="str">
            <v>LH</v>
          </cell>
          <cell r="M4206" t="str">
            <v>LH</v>
          </cell>
          <cell r="N4206" t="str">
            <v>LH</v>
          </cell>
          <cell r="O4206" t="str">
            <v>LH</v>
          </cell>
          <cell r="P4206" t="str">
            <v>LH</v>
          </cell>
          <cell r="Q4206" t="str">
            <v>LH</v>
          </cell>
          <cell r="R4206" t="str">
            <v xml:space="preserve">LH </v>
          </cell>
        </row>
        <row r="4207">
          <cell r="A4207">
            <v>216931</v>
          </cell>
          <cell r="B4207" t="str">
            <v>TURBOCOOL READYMIX       3B4L   TOT   SG</v>
          </cell>
          <cell r="C4207" t="str">
            <v>3B4L</v>
          </cell>
          <cell r="D4207" t="str">
            <v>AF00_H_SG04</v>
          </cell>
          <cell r="E4207" t="str">
            <v>P14N27QE</v>
          </cell>
          <cell r="F4207" t="str">
            <v>SG</v>
          </cell>
          <cell r="G4207" t="str">
            <v>AO</v>
          </cell>
          <cell r="H4207" t="str">
            <v>-</v>
          </cell>
          <cell r="I4207" t="str">
            <v>-</v>
          </cell>
          <cell r="J4207" t="str">
            <v>-</v>
          </cell>
          <cell r="K4207" t="str">
            <v>2A</v>
          </cell>
          <cell r="L4207" t="str">
            <v>2A</v>
          </cell>
          <cell r="M4207" t="str">
            <v>2A</v>
          </cell>
          <cell r="N4207">
            <v>3</v>
          </cell>
          <cell r="O4207" t="str">
            <v>LH</v>
          </cell>
          <cell r="P4207" t="str">
            <v>LH</v>
          </cell>
          <cell r="Q4207" t="str">
            <v>LH</v>
          </cell>
          <cell r="R4207" t="str">
            <v xml:space="preserve">LH </v>
          </cell>
        </row>
        <row r="4208">
          <cell r="A4208">
            <v>173567</v>
          </cell>
          <cell r="B4208" t="str">
            <v>TURBOCOOL READYMIX       4B4L   TOT   SG</v>
          </cell>
          <cell r="C4208" t="str">
            <v>4B4L</v>
          </cell>
          <cell r="D4208" t="str">
            <v>AF00_H_SG04</v>
          </cell>
          <cell r="E4208" t="str">
            <v>P14N27QE</v>
          </cell>
          <cell r="F4208" t="str">
            <v>SG</v>
          </cell>
          <cell r="G4208" t="str">
            <v>AO</v>
          </cell>
          <cell r="H4208" t="str">
            <v>2B</v>
          </cell>
          <cell r="I4208" t="str">
            <v>2A</v>
          </cell>
          <cell r="J4208" t="str">
            <v>2A</v>
          </cell>
          <cell r="K4208" t="str">
            <v>LS</v>
          </cell>
          <cell r="L4208" t="str">
            <v>LH</v>
          </cell>
          <cell r="M4208" t="str">
            <v>LH</v>
          </cell>
          <cell r="N4208" t="str">
            <v>LH</v>
          </cell>
          <cell r="O4208" t="str">
            <v>LH</v>
          </cell>
          <cell r="P4208" t="str">
            <v>LH</v>
          </cell>
          <cell r="Q4208" t="str">
            <v>LH</v>
          </cell>
          <cell r="R4208" t="str">
            <v xml:space="preserve">LH </v>
          </cell>
        </row>
        <row r="4209">
          <cell r="A4209">
            <v>176990</v>
          </cell>
          <cell r="B4209" t="str">
            <v>TURBONYCOIL 600          208L   NYC C</v>
          </cell>
          <cell r="C4209" t="str">
            <v>208L</v>
          </cell>
          <cell r="D4209" t="str">
            <v>000AIAA</v>
          </cell>
          <cell r="E4209" t="str">
            <v>P12N10PH</v>
          </cell>
          <cell r="F4209" t="str">
            <v>C</v>
          </cell>
          <cell r="G4209" t="str">
            <v>IO</v>
          </cell>
          <cell r="H4209">
            <v>4</v>
          </cell>
          <cell r="I4209">
            <v>4</v>
          </cell>
          <cell r="J4209">
            <v>4</v>
          </cell>
          <cell r="K4209">
            <v>4</v>
          </cell>
          <cell r="L4209">
            <v>4</v>
          </cell>
          <cell r="M4209">
            <v>4</v>
          </cell>
          <cell r="N4209">
            <v>4</v>
          </cell>
          <cell r="O4209">
            <v>4</v>
          </cell>
          <cell r="P4209">
            <v>4</v>
          </cell>
          <cell r="Q4209">
            <v>4</v>
          </cell>
          <cell r="R4209">
            <v>4</v>
          </cell>
        </row>
        <row r="4210">
          <cell r="A4210">
            <v>176991</v>
          </cell>
          <cell r="B4210" t="str">
            <v>TURBONYCOIL 600          24B1USQNYC W</v>
          </cell>
          <cell r="C4210" t="str">
            <v>24B1USQ</v>
          </cell>
          <cell r="D4210" t="str">
            <v>000AIAA</v>
          </cell>
          <cell r="E4210" t="str">
            <v>P12N10PH</v>
          </cell>
          <cell r="F4210" t="str">
            <v xml:space="preserve"> W</v>
          </cell>
          <cell r="G4210" t="str">
            <v>IO</v>
          </cell>
          <cell r="H4210" t="str">
            <v>-</v>
          </cell>
          <cell r="I4210">
            <v>4</v>
          </cell>
          <cell r="J4210">
            <v>4</v>
          </cell>
          <cell r="K4210">
            <v>4</v>
          </cell>
          <cell r="L4210">
            <v>4</v>
          </cell>
          <cell r="M4210" t="str">
            <v>LH</v>
          </cell>
          <cell r="N4210" t="str">
            <v>LH</v>
          </cell>
          <cell r="O4210" t="str">
            <v>LH</v>
          </cell>
          <cell r="P4210" t="str">
            <v>LH</v>
          </cell>
          <cell r="Q4210" t="str">
            <v>LH</v>
          </cell>
          <cell r="R4210" t="str">
            <v>LH</v>
          </cell>
        </row>
        <row r="4211">
          <cell r="A4211">
            <v>167650</v>
          </cell>
          <cell r="B4211" t="str">
            <v>ULTRA 10W40 JASO MA2     20B1L  WUR   SG</v>
          </cell>
          <cell r="C4211" t="str">
            <v>20B1L</v>
          </cell>
          <cell r="D4211" t="str">
            <v>104MO_H_SG02</v>
          </cell>
          <cell r="E4211" t="str">
            <v>P11N03NN</v>
          </cell>
          <cell r="F4211" t="str">
            <v>SG</v>
          </cell>
          <cell r="G4211" t="str">
            <v>AO</v>
          </cell>
          <cell r="H4211" t="str">
            <v>2B</v>
          </cell>
          <cell r="I4211" t="str">
            <v>2B</v>
          </cell>
          <cell r="J4211" t="str">
            <v>2B</v>
          </cell>
          <cell r="K4211" t="str">
            <v>close</v>
          </cell>
          <cell r="L4211" t="str">
            <v>LH</v>
          </cell>
          <cell r="M4211" t="str">
            <v>LH</v>
          </cell>
          <cell r="N4211" t="str">
            <v>LH</v>
          </cell>
          <cell r="O4211" t="str">
            <v>LH</v>
          </cell>
          <cell r="P4211" t="str">
            <v>LH</v>
          </cell>
          <cell r="Q4211" t="str">
            <v>LH</v>
          </cell>
          <cell r="R4211" t="str">
            <v xml:space="preserve">LH </v>
          </cell>
        </row>
        <row r="4212">
          <cell r="A4212">
            <v>167651</v>
          </cell>
          <cell r="B4212" t="str">
            <v>UNIVERSAL 15W40 JASO MA2 20B1L  WUR   SG</v>
          </cell>
          <cell r="C4212" t="str">
            <v>20B1L</v>
          </cell>
          <cell r="D4212" t="str">
            <v>154MO_H_SG01</v>
          </cell>
          <cell r="E4212" t="str">
            <v>P11N03NQ</v>
          </cell>
          <cell r="F4212" t="str">
            <v>SG</v>
          </cell>
          <cell r="G4212" t="str">
            <v>AO</v>
          </cell>
          <cell r="H4212" t="str">
            <v>2B</v>
          </cell>
          <cell r="I4212" t="str">
            <v>2B</v>
          </cell>
          <cell r="J4212" t="str">
            <v>2B</v>
          </cell>
          <cell r="K4212" t="str">
            <v>close</v>
          </cell>
          <cell r="L4212" t="str">
            <v>LH</v>
          </cell>
          <cell r="M4212" t="str">
            <v>LH</v>
          </cell>
          <cell r="N4212" t="str">
            <v>LH</v>
          </cell>
          <cell r="O4212" t="str">
            <v>LH</v>
          </cell>
          <cell r="P4212" t="str">
            <v>LH</v>
          </cell>
          <cell r="Q4212" t="str">
            <v>LH</v>
          </cell>
          <cell r="R4212" t="str">
            <v xml:space="preserve">LH </v>
          </cell>
        </row>
        <row r="4213">
          <cell r="A4213">
            <v>132501</v>
          </cell>
          <cell r="B4213" t="str">
            <v>VALONA MQL 3046          20L    TOT C</v>
          </cell>
          <cell r="C4213" t="str">
            <v>20L</v>
          </cell>
          <cell r="D4213" t="str">
            <v>MHE0AK</v>
          </cell>
          <cell r="E4213" t="str">
            <v>P12N15CN</v>
          </cell>
          <cell r="F4213" t="str">
            <v>C</v>
          </cell>
          <cell r="G4213" t="str">
            <v>IO</v>
          </cell>
          <cell r="H4213">
            <v>4</v>
          </cell>
          <cell r="I4213">
            <v>4</v>
          </cell>
          <cell r="J4213">
            <v>4</v>
          </cell>
          <cell r="K4213">
            <v>4</v>
          </cell>
          <cell r="L4213">
            <v>4</v>
          </cell>
          <cell r="M4213">
            <v>4</v>
          </cell>
          <cell r="N4213">
            <v>4</v>
          </cell>
          <cell r="O4213">
            <v>4</v>
          </cell>
          <cell r="P4213">
            <v>4</v>
          </cell>
          <cell r="Q4213">
            <v>4</v>
          </cell>
          <cell r="R4213">
            <v>4</v>
          </cell>
        </row>
        <row r="4214">
          <cell r="A4214">
            <v>121371</v>
          </cell>
          <cell r="B4214" t="str">
            <v>VALONA MS 1032           208L   TOT C</v>
          </cell>
          <cell r="C4214" t="str">
            <v>208L</v>
          </cell>
          <cell r="D4214" t="str">
            <v>HM032AA</v>
          </cell>
          <cell r="E4214" t="str">
            <v>P12N15CN</v>
          </cell>
          <cell r="F4214" t="str">
            <v>C</v>
          </cell>
          <cell r="G4214" t="str">
            <v>IO</v>
          </cell>
          <cell r="H4214">
            <v>4</v>
          </cell>
          <cell r="I4214">
            <v>4</v>
          </cell>
          <cell r="J4214">
            <v>4</v>
          </cell>
          <cell r="K4214">
            <v>4</v>
          </cell>
          <cell r="L4214">
            <v>4</v>
          </cell>
          <cell r="M4214">
            <v>4</v>
          </cell>
          <cell r="N4214" t="str">
            <v>LH</v>
          </cell>
          <cell r="O4214" t="str">
            <v>LH</v>
          </cell>
          <cell r="P4214" t="str">
            <v>LH</v>
          </cell>
          <cell r="Q4214" t="str">
            <v>LH</v>
          </cell>
          <cell r="R4214" t="str">
            <v>LH</v>
          </cell>
        </row>
        <row r="4215">
          <cell r="A4215">
            <v>200514</v>
          </cell>
          <cell r="B4215" t="str">
            <v>VALONA MS 5020 HC        208L   TOT   SG</v>
          </cell>
          <cell r="C4215" t="str">
            <v>208L</v>
          </cell>
          <cell r="D4215" t="str">
            <v>MHE0BC_H_SG</v>
          </cell>
          <cell r="E4215" t="str">
            <v>P12N15CN</v>
          </cell>
          <cell r="F4215" t="str">
            <v>SG</v>
          </cell>
          <cell r="G4215" t="str">
            <v>IO</v>
          </cell>
          <cell r="H4215" t="str">
            <v>-</v>
          </cell>
          <cell r="I4215" t="str">
            <v>-</v>
          </cell>
          <cell r="J4215" t="str">
            <v>-</v>
          </cell>
          <cell r="K4215" t="str">
            <v>2A</v>
          </cell>
          <cell r="L4215" t="str">
            <v>2A</v>
          </cell>
          <cell r="M4215" t="str">
            <v>2A</v>
          </cell>
          <cell r="N4215">
            <v>2</v>
          </cell>
          <cell r="O4215">
            <v>2</v>
          </cell>
          <cell r="P4215">
            <v>2</v>
          </cell>
          <cell r="Q4215">
            <v>2</v>
          </cell>
          <cell r="R4215">
            <v>2</v>
          </cell>
        </row>
        <row r="4216">
          <cell r="A4216">
            <v>200121</v>
          </cell>
          <cell r="B4216" t="str">
            <v>VALONA MS 5030 CL        208L   TOT   SG</v>
          </cell>
          <cell r="C4216" t="str">
            <v>208L</v>
          </cell>
          <cell r="D4216" t="str">
            <v>MHE0BK_H_SG</v>
          </cell>
          <cell r="E4216" t="str">
            <v>P12N15CN</v>
          </cell>
          <cell r="F4216" t="str">
            <v>SG</v>
          </cell>
          <cell r="G4216" t="str">
            <v>IO</v>
          </cell>
          <cell r="H4216" t="str">
            <v>-</v>
          </cell>
          <cell r="I4216" t="str">
            <v>-</v>
          </cell>
          <cell r="J4216" t="str">
            <v>-</v>
          </cell>
          <cell r="K4216" t="str">
            <v>2A</v>
          </cell>
          <cell r="L4216" t="str">
            <v>2A</v>
          </cell>
          <cell r="M4216" t="str">
            <v>2A</v>
          </cell>
          <cell r="N4216">
            <v>2</v>
          </cell>
          <cell r="O4216">
            <v>2</v>
          </cell>
          <cell r="P4216">
            <v>2</v>
          </cell>
          <cell r="Q4216">
            <v>2</v>
          </cell>
          <cell r="R4216">
            <v>2</v>
          </cell>
        </row>
        <row r="4217">
          <cell r="A4217">
            <v>198005</v>
          </cell>
          <cell r="B4217" t="str">
            <v>VALONA MS 5032 HC        208L   TOT C</v>
          </cell>
          <cell r="C4217" t="str">
            <v>208L</v>
          </cell>
          <cell r="D4217" t="str">
            <v>MHE0BE</v>
          </cell>
          <cell r="E4217" t="str">
            <v>P12N15CN</v>
          </cell>
          <cell r="F4217" t="str">
            <v>C</v>
          </cell>
          <cell r="G4217" t="str">
            <v>IO</v>
          </cell>
          <cell r="H4217">
            <v>4</v>
          </cell>
          <cell r="I4217">
            <v>4</v>
          </cell>
          <cell r="J4217">
            <v>4</v>
          </cell>
          <cell r="K4217">
            <v>4</v>
          </cell>
          <cell r="L4217">
            <v>4</v>
          </cell>
          <cell r="M4217">
            <v>4</v>
          </cell>
          <cell r="N4217">
            <v>4</v>
          </cell>
          <cell r="O4217">
            <v>4</v>
          </cell>
          <cell r="P4217">
            <v>4</v>
          </cell>
          <cell r="Q4217">
            <v>4</v>
          </cell>
          <cell r="R4217">
            <v>4</v>
          </cell>
        </row>
        <row r="4218">
          <cell r="A4218">
            <v>198009</v>
          </cell>
          <cell r="B4218" t="str">
            <v>VALONA MS 7009 HC        20L    TOT C</v>
          </cell>
          <cell r="C4218" t="str">
            <v>20L</v>
          </cell>
          <cell r="D4218" t="str">
            <v>MHE0BJ</v>
          </cell>
          <cell r="E4218" t="str">
            <v>P12N15CN</v>
          </cell>
          <cell r="F4218" t="str">
            <v>C</v>
          </cell>
          <cell r="G4218" t="str">
            <v>IO</v>
          </cell>
          <cell r="H4218" t="str">
            <v>-</v>
          </cell>
          <cell r="I4218">
            <v>4</v>
          </cell>
          <cell r="J4218">
            <v>4</v>
          </cell>
          <cell r="K4218">
            <v>4</v>
          </cell>
          <cell r="L4218">
            <v>4</v>
          </cell>
          <cell r="M4218">
            <v>4</v>
          </cell>
          <cell r="N4218">
            <v>4</v>
          </cell>
          <cell r="O4218">
            <v>4</v>
          </cell>
          <cell r="P4218">
            <v>4</v>
          </cell>
          <cell r="Q4218">
            <v>4</v>
          </cell>
          <cell r="R4218">
            <v>4</v>
          </cell>
        </row>
        <row r="4219">
          <cell r="A4219">
            <v>200512</v>
          </cell>
          <cell r="B4219" t="str">
            <v>VALONA MS 7023 HC        208L   TOT   SG</v>
          </cell>
          <cell r="C4219" t="str">
            <v>208L</v>
          </cell>
          <cell r="D4219" t="str">
            <v>MHE0BD_H_SG</v>
          </cell>
          <cell r="E4219" t="str">
            <v>P12N15CN</v>
          </cell>
          <cell r="F4219" t="str">
            <v>SG</v>
          </cell>
          <cell r="G4219" t="str">
            <v>IO</v>
          </cell>
          <cell r="H4219" t="str">
            <v>-</v>
          </cell>
          <cell r="I4219" t="str">
            <v>-</v>
          </cell>
          <cell r="J4219" t="str">
            <v>-</v>
          </cell>
          <cell r="K4219" t="str">
            <v>2A</v>
          </cell>
          <cell r="L4219" t="str">
            <v>2A</v>
          </cell>
          <cell r="M4219" t="str">
            <v>2A</v>
          </cell>
          <cell r="N4219">
            <v>2</v>
          </cell>
          <cell r="O4219">
            <v>2</v>
          </cell>
          <cell r="P4219">
            <v>2</v>
          </cell>
          <cell r="Q4219">
            <v>2</v>
          </cell>
          <cell r="R4219">
            <v>2</v>
          </cell>
        </row>
        <row r="4220">
          <cell r="A4220">
            <v>197990</v>
          </cell>
          <cell r="B4220" t="str">
            <v>VALONA MS 7023 HC        208L   TOT C</v>
          </cell>
          <cell r="C4220" t="str">
            <v>208L</v>
          </cell>
          <cell r="D4220" t="str">
            <v>MHE0BD</v>
          </cell>
          <cell r="E4220" t="str">
            <v>P12N15CN</v>
          </cell>
          <cell r="F4220" t="str">
            <v>C</v>
          </cell>
          <cell r="G4220" t="str">
            <v>IO</v>
          </cell>
          <cell r="H4220">
            <v>4</v>
          </cell>
          <cell r="I4220">
            <v>4</v>
          </cell>
          <cell r="J4220" t="str">
            <v>close</v>
          </cell>
          <cell r="K4220" t="str">
            <v>close</v>
          </cell>
          <cell r="L4220" t="str">
            <v>LH</v>
          </cell>
          <cell r="M4220" t="str">
            <v>LH</v>
          </cell>
          <cell r="N4220" t="str">
            <v>LH</v>
          </cell>
          <cell r="O4220" t="str">
            <v>LH</v>
          </cell>
          <cell r="P4220" t="str">
            <v>LH</v>
          </cell>
          <cell r="Q4220" t="str">
            <v>LH</v>
          </cell>
          <cell r="R4220" t="str">
            <v>LH</v>
          </cell>
        </row>
        <row r="4221">
          <cell r="A4221">
            <v>197991</v>
          </cell>
          <cell r="B4221" t="str">
            <v>VALONA MS 7023 HC        20L    TOT C</v>
          </cell>
          <cell r="C4221" t="str">
            <v>20L</v>
          </cell>
          <cell r="D4221" t="str">
            <v>MHE0BD</v>
          </cell>
          <cell r="E4221" t="str">
            <v>P12N15CN</v>
          </cell>
          <cell r="F4221" t="str">
            <v>C</v>
          </cell>
          <cell r="G4221" t="str">
            <v>IO</v>
          </cell>
          <cell r="H4221" t="str">
            <v>-</v>
          </cell>
          <cell r="I4221" t="str">
            <v>-</v>
          </cell>
          <cell r="J4221" t="str">
            <v>-</v>
          </cell>
          <cell r="K4221">
            <v>4</v>
          </cell>
          <cell r="L4221">
            <v>4</v>
          </cell>
          <cell r="M4221">
            <v>4</v>
          </cell>
          <cell r="N4221">
            <v>4</v>
          </cell>
          <cell r="O4221">
            <v>4</v>
          </cell>
          <cell r="P4221">
            <v>4</v>
          </cell>
          <cell r="Q4221">
            <v>4</v>
          </cell>
          <cell r="R4221">
            <v>4</v>
          </cell>
        </row>
        <row r="4222">
          <cell r="A4222">
            <v>208143</v>
          </cell>
          <cell r="B4222" t="str">
            <v>VALONA MS 7038 BIO       5GAL   TOT   US</v>
          </cell>
          <cell r="C4222" t="str">
            <v>5GAL</v>
          </cell>
          <cell r="D4222" t="str">
            <v>MHC0_H_US17</v>
          </cell>
          <cell r="E4222" t="str">
            <v>P12N15CN</v>
          </cell>
          <cell r="F4222" t="str">
            <v>US</v>
          </cell>
          <cell r="G4222" t="str">
            <v>IO</v>
          </cell>
          <cell r="H4222" t="str">
            <v>-</v>
          </cell>
          <cell r="I4222">
            <v>4</v>
          </cell>
          <cell r="J4222">
            <v>4</v>
          </cell>
          <cell r="K4222">
            <v>4</v>
          </cell>
          <cell r="L4222">
            <v>4</v>
          </cell>
          <cell r="M4222">
            <v>4</v>
          </cell>
          <cell r="N4222">
            <v>4</v>
          </cell>
          <cell r="O4222">
            <v>4</v>
          </cell>
          <cell r="P4222">
            <v>4</v>
          </cell>
          <cell r="Q4222">
            <v>4</v>
          </cell>
          <cell r="R4222">
            <v>4</v>
          </cell>
        </row>
        <row r="4223">
          <cell r="A4223">
            <v>194579</v>
          </cell>
          <cell r="B4223" t="str">
            <v>VENT VERT 10W40          208L   ELF   SG</v>
          </cell>
          <cell r="C4223" t="str">
            <v>208L</v>
          </cell>
          <cell r="D4223" t="str">
            <v>104MOBB_H_SG</v>
          </cell>
          <cell r="E4223" t="str">
            <v>P11N03NP</v>
          </cell>
          <cell r="F4223" t="str">
            <v>SG</v>
          </cell>
          <cell r="G4223" t="str">
            <v>AO</v>
          </cell>
          <cell r="H4223" t="str">
            <v>2B</v>
          </cell>
          <cell r="I4223" t="str">
            <v>2B</v>
          </cell>
          <cell r="J4223" t="str">
            <v>2B</v>
          </cell>
          <cell r="K4223" t="str">
            <v>2B</v>
          </cell>
          <cell r="L4223" t="str">
            <v>2B</v>
          </cell>
          <cell r="M4223" t="str">
            <v>2B</v>
          </cell>
          <cell r="N4223">
            <v>3</v>
          </cell>
          <cell r="O4223">
            <v>3</v>
          </cell>
          <cell r="P4223">
            <v>3</v>
          </cell>
          <cell r="Q4223">
            <v>3</v>
          </cell>
          <cell r="R4223">
            <v>3</v>
          </cell>
        </row>
        <row r="4224">
          <cell r="A4224">
            <v>195801</v>
          </cell>
          <cell r="B4224" t="str">
            <v>VENT VERT 10W50          12B1L  ELF C</v>
          </cell>
          <cell r="C4224" t="str">
            <v>12B1L</v>
          </cell>
          <cell r="D4224" t="str">
            <v>105MOKK</v>
          </cell>
          <cell r="E4224" t="str">
            <v>P11N03NP</v>
          </cell>
          <cell r="F4224" t="str">
            <v>C</v>
          </cell>
          <cell r="G4224" t="str">
            <v>AO</v>
          </cell>
          <cell r="H4224">
            <v>4</v>
          </cell>
          <cell r="I4224">
            <v>4</v>
          </cell>
          <cell r="J4224">
            <v>4</v>
          </cell>
          <cell r="K4224">
            <v>4</v>
          </cell>
          <cell r="L4224">
            <v>4</v>
          </cell>
          <cell r="M4224">
            <v>4</v>
          </cell>
          <cell r="N4224">
            <v>4</v>
          </cell>
          <cell r="O4224">
            <v>4</v>
          </cell>
          <cell r="P4224">
            <v>4</v>
          </cell>
          <cell r="Q4224">
            <v>4</v>
          </cell>
          <cell r="R4224">
            <v>4</v>
          </cell>
        </row>
        <row r="4225">
          <cell r="A4225">
            <v>204624</v>
          </cell>
          <cell r="B4225" t="str">
            <v>VENT VERT 10W50          208L   ELF C</v>
          </cell>
          <cell r="C4225" t="str">
            <v>208L</v>
          </cell>
          <cell r="D4225" t="str">
            <v>105MOKK</v>
          </cell>
          <cell r="E4225" t="str">
            <v>P11N03NP</v>
          </cell>
          <cell r="F4225" t="str">
            <v>C</v>
          </cell>
          <cell r="G4225" t="str">
            <v>AO</v>
          </cell>
          <cell r="H4225" t="str">
            <v>-</v>
          </cell>
          <cell r="I4225" t="str">
            <v>-</v>
          </cell>
          <cell r="J4225" t="str">
            <v>-</v>
          </cell>
          <cell r="K4225">
            <v>4</v>
          </cell>
          <cell r="L4225">
            <v>4</v>
          </cell>
          <cell r="M4225">
            <v>4</v>
          </cell>
          <cell r="N4225">
            <v>4</v>
          </cell>
          <cell r="O4225">
            <v>4</v>
          </cell>
          <cell r="P4225">
            <v>4</v>
          </cell>
          <cell r="Q4225">
            <v>4</v>
          </cell>
          <cell r="R4225">
            <v>4</v>
          </cell>
        </row>
        <row r="4226">
          <cell r="A4226">
            <v>194584</v>
          </cell>
          <cell r="B4226" t="str">
            <v>VENT VERT 10W50 SM       208L   ELF   SG</v>
          </cell>
          <cell r="C4226" t="str">
            <v>208L</v>
          </cell>
          <cell r="D4226" t="str">
            <v>105MOII_H_SG</v>
          </cell>
          <cell r="E4226" t="str">
            <v>P11N03NP</v>
          </cell>
          <cell r="F4226" t="str">
            <v>SG</v>
          </cell>
          <cell r="G4226" t="str">
            <v>AO</v>
          </cell>
          <cell r="H4226" t="str">
            <v>2B</v>
          </cell>
          <cell r="I4226" t="str">
            <v>2B</v>
          </cell>
          <cell r="J4226" t="str">
            <v>2B</v>
          </cell>
          <cell r="K4226" t="str">
            <v>2B</v>
          </cell>
          <cell r="L4226" t="str">
            <v>2B</v>
          </cell>
          <cell r="M4226" t="str">
            <v>2B</v>
          </cell>
          <cell r="N4226">
            <v>3</v>
          </cell>
          <cell r="O4226">
            <v>3</v>
          </cell>
          <cell r="P4226">
            <v>3</v>
          </cell>
          <cell r="Q4226">
            <v>3</v>
          </cell>
          <cell r="R4226" t="str">
            <v>LH</v>
          </cell>
        </row>
        <row r="4227">
          <cell r="A4227">
            <v>195044</v>
          </cell>
          <cell r="B4227" t="str">
            <v>VIRGO 750 TD 15W40       200L   TYS   SG</v>
          </cell>
          <cell r="C4227" t="str">
            <v>200L</v>
          </cell>
          <cell r="D4227" t="str">
            <v>154HDAA_H_SG</v>
          </cell>
          <cell r="E4227" t="str">
            <v>P11N02N4</v>
          </cell>
          <cell r="F4227" t="str">
            <v>SG</v>
          </cell>
          <cell r="G4227" t="str">
            <v>AO</v>
          </cell>
          <cell r="H4227">
            <v>3</v>
          </cell>
          <cell r="I4227">
            <v>3</v>
          </cell>
          <cell r="J4227">
            <v>3</v>
          </cell>
          <cell r="K4227">
            <v>3</v>
          </cell>
          <cell r="L4227">
            <v>3</v>
          </cell>
          <cell r="M4227">
            <v>3</v>
          </cell>
          <cell r="N4227">
            <v>3</v>
          </cell>
          <cell r="O4227" t="str">
            <v>LH</v>
          </cell>
          <cell r="P4227" t="str">
            <v>LH</v>
          </cell>
          <cell r="Q4227" t="str">
            <v>LH</v>
          </cell>
          <cell r="R4227" t="str">
            <v xml:space="preserve">LH </v>
          </cell>
        </row>
        <row r="4228">
          <cell r="A4228">
            <v>145547</v>
          </cell>
          <cell r="B4228" t="str">
            <v>VISGA 100                ASFUTK</v>
          </cell>
          <cell r="C4228" t="str">
            <v>ASFUTK</v>
          </cell>
          <cell r="D4228" t="str">
            <v>HV100CC</v>
          </cell>
          <cell r="E4228" t="str">
            <v>P13N21</v>
          </cell>
          <cell r="F4228" t="str">
            <v>TLUB</v>
          </cell>
          <cell r="G4228" t="str">
            <v>MARINE</v>
          </cell>
          <cell r="H4228" t="str">
            <v>-</v>
          </cell>
          <cell r="I4228">
            <v>4</v>
          </cell>
          <cell r="J4228">
            <v>4</v>
          </cell>
          <cell r="K4228">
            <v>4</v>
          </cell>
          <cell r="L4228">
            <v>4</v>
          </cell>
          <cell r="M4228">
            <v>4</v>
          </cell>
          <cell r="N4228">
            <v>4</v>
          </cell>
          <cell r="O4228">
            <v>4</v>
          </cell>
          <cell r="P4228">
            <v>4</v>
          </cell>
          <cell r="Q4228">
            <v>4</v>
          </cell>
          <cell r="R4228">
            <v>4</v>
          </cell>
        </row>
        <row r="4229">
          <cell r="A4229">
            <v>145633</v>
          </cell>
          <cell r="B4229" t="str">
            <v>VISGA 100                ASTON25</v>
          </cell>
          <cell r="C4229" t="str">
            <v>ASTON25</v>
          </cell>
          <cell r="D4229" t="str">
            <v>HV100CC</v>
          </cell>
          <cell r="E4229" t="str">
            <v>P13N21</v>
          </cell>
          <cell r="F4229" t="str">
            <v>TLUB</v>
          </cell>
          <cell r="G4229" t="str">
            <v>MARINE</v>
          </cell>
          <cell r="H4229" t="str">
            <v>-</v>
          </cell>
          <cell r="I4229">
            <v>4</v>
          </cell>
          <cell r="J4229">
            <v>4</v>
          </cell>
          <cell r="K4229">
            <v>4</v>
          </cell>
          <cell r="L4229">
            <v>4</v>
          </cell>
          <cell r="M4229">
            <v>4</v>
          </cell>
          <cell r="N4229">
            <v>4</v>
          </cell>
          <cell r="O4229">
            <v>4</v>
          </cell>
          <cell r="P4229">
            <v>4</v>
          </cell>
          <cell r="Q4229">
            <v>4</v>
          </cell>
          <cell r="R4229">
            <v>4</v>
          </cell>
        </row>
        <row r="4230">
          <cell r="A4230">
            <v>174882</v>
          </cell>
          <cell r="B4230" t="str">
            <v>VISGA 15                 205L   MAR C</v>
          </cell>
          <cell r="C4230" t="str">
            <v>205L</v>
          </cell>
          <cell r="D4230" t="str">
            <v>HV015DD</v>
          </cell>
          <cell r="E4230" t="str">
            <v>P13N21</v>
          </cell>
          <cell r="F4230" t="str">
            <v>C</v>
          </cell>
          <cell r="G4230" t="str">
            <v>MARINE</v>
          </cell>
          <cell r="H4230" t="str">
            <v>-</v>
          </cell>
          <cell r="I4230">
            <v>4</v>
          </cell>
          <cell r="J4230">
            <v>4</v>
          </cell>
          <cell r="K4230">
            <v>4</v>
          </cell>
          <cell r="L4230">
            <v>4</v>
          </cell>
          <cell r="M4230">
            <v>4</v>
          </cell>
          <cell r="N4230">
            <v>4</v>
          </cell>
          <cell r="O4230">
            <v>4</v>
          </cell>
          <cell r="P4230">
            <v>4</v>
          </cell>
          <cell r="Q4230">
            <v>4</v>
          </cell>
          <cell r="R4230">
            <v>4</v>
          </cell>
        </row>
        <row r="4231">
          <cell r="A4231">
            <v>165924</v>
          </cell>
          <cell r="B4231" t="str">
            <v>VISGA 15                 20L    MAR C</v>
          </cell>
          <cell r="C4231" t="str">
            <v>20L</v>
          </cell>
          <cell r="D4231" t="str">
            <v>HV015DD</v>
          </cell>
          <cell r="E4231" t="str">
            <v>P13N21</v>
          </cell>
          <cell r="F4231" t="str">
            <v>C</v>
          </cell>
          <cell r="G4231" t="str">
            <v>MARINE</v>
          </cell>
          <cell r="H4231" t="str">
            <v>-</v>
          </cell>
          <cell r="I4231">
            <v>4</v>
          </cell>
          <cell r="J4231">
            <v>4</v>
          </cell>
          <cell r="K4231">
            <v>4</v>
          </cell>
          <cell r="L4231">
            <v>4</v>
          </cell>
          <cell r="M4231">
            <v>4</v>
          </cell>
          <cell r="N4231">
            <v>4</v>
          </cell>
          <cell r="O4231">
            <v>4</v>
          </cell>
          <cell r="P4231">
            <v>4</v>
          </cell>
          <cell r="Q4231">
            <v>4</v>
          </cell>
          <cell r="R4231">
            <v>4</v>
          </cell>
        </row>
        <row r="4232">
          <cell r="A4232">
            <v>145516</v>
          </cell>
          <cell r="B4232" t="str">
            <v>VISGA 15                 ASFUTK</v>
          </cell>
          <cell r="C4232" t="str">
            <v>ASFUTK</v>
          </cell>
          <cell r="D4232" t="str">
            <v>HV015DD</v>
          </cell>
          <cell r="E4232" t="str">
            <v>P13N21</v>
          </cell>
          <cell r="F4232" t="str">
            <v>TLUB</v>
          </cell>
          <cell r="G4232" t="str">
            <v>MARINE</v>
          </cell>
          <cell r="H4232" t="str">
            <v>-</v>
          </cell>
          <cell r="I4232">
            <v>4</v>
          </cell>
          <cell r="J4232">
            <v>4</v>
          </cell>
          <cell r="K4232">
            <v>4</v>
          </cell>
          <cell r="L4232">
            <v>4</v>
          </cell>
          <cell r="M4232">
            <v>4</v>
          </cell>
          <cell r="N4232">
            <v>4</v>
          </cell>
          <cell r="O4232">
            <v>4</v>
          </cell>
          <cell r="P4232">
            <v>4</v>
          </cell>
          <cell r="Q4232">
            <v>4</v>
          </cell>
          <cell r="R4232">
            <v>4</v>
          </cell>
        </row>
        <row r="4233">
          <cell r="A4233">
            <v>145637</v>
          </cell>
          <cell r="B4233" t="str">
            <v>VISGA 15                 ASTON25</v>
          </cell>
          <cell r="C4233" t="str">
            <v>ASTON25</v>
          </cell>
          <cell r="D4233" t="str">
            <v>HV015DD</v>
          </cell>
          <cell r="E4233" t="str">
            <v>P13N21</v>
          </cell>
          <cell r="F4233" t="str">
            <v>TLUB</v>
          </cell>
          <cell r="G4233" t="str">
            <v>MARINE</v>
          </cell>
          <cell r="H4233" t="str">
            <v>-</v>
          </cell>
          <cell r="I4233">
            <v>4</v>
          </cell>
          <cell r="J4233">
            <v>4</v>
          </cell>
          <cell r="K4233">
            <v>4</v>
          </cell>
          <cell r="L4233">
            <v>4</v>
          </cell>
          <cell r="M4233">
            <v>4</v>
          </cell>
          <cell r="N4233">
            <v>4</v>
          </cell>
          <cell r="O4233">
            <v>4</v>
          </cell>
          <cell r="P4233">
            <v>4</v>
          </cell>
          <cell r="Q4233">
            <v>4</v>
          </cell>
          <cell r="R4233">
            <v>4</v>
          </cell>
        </row>
        <row r="4234">
          <cell r="A4234">
            <v>145548</v>
          </cell>
          <cell r="B4234" t="str">
            <v>VISGA 150                ASFUTK</v>
          </cell>
          <cell r="C4234" t="str">
            <v>ASFUTK</v>
          </cell>
          <cell r="D4234" t="str">
            <v>HV150BB</v>
          </cell>
          <cell r="E4234" t="str">
            <v>P13N21</v>
          </cell>
          <cell r="F4234" t="str">
            <v>TLUB</v>
          </cell>
          <cell r="G4234" t="str">
            <v>MARINE</v>
          </cell>
          <cell r="H4234" t="str">
            <v>-</v>
          </cell>
          <cell r="I4234">
            <v>4</v>
          </cell>
          <cell r="J4234">
            <v>4</v>
          </cell>
          <cell r="K4234">
            <v>4</v>
          </cell>
          <cell r="L4234">
            <v>4</v>
          </cell>
          <cell r="M4234">
            <v>4</v>
          </cell>
          <cell r="N4234">
            <v>4</v>
          </cell>
          <cell r="O4234">
            <v>4</v>
          </cell>
          <cell r="P4234">
            <v>4</v>
          </cell>
          <cell r="Q4234">
            <v>4</v>
          </cell>
          <cell r="R4234">
            <v>4</v>
          </cell>
        </row>
        <row r="4235">
          <cell r="A4235">
            <v>145902</v>
          </cell>
          <cell r="B4235" t="str">
            <v>VISGA 150                ASTON25</v>
          </cell>
          <cell r="C4235" t="str">
            <v>ASTON25</v>
          </cell>
          <cell r="D4235" t="str">
            <v>HV150BB</v>
          </cell>
          <cell r="E4235" t="str">
            <v>P13N21</v>
          </cell>
          <cell r="F4235" t="str">
            <v>TLUB</v>
          </cell>
          <cell r="G4235" t="str">
            <v>MARINE</v>
          </cell>
          <cell r="H4235" t="str">
            <v>-</v>
          </cell>
          <cell r="I4235">
            <v>4</v>
          </cell>
          <cell r="J4235">
            <v>4</v>
          </cell>
          <cell r="K4235">
            <v>4</v>
          </cell>
          <cell r="L4235">
            <v>4</v>
          </cell>
          <cell r="M4235">
            <v>4</v>
          </cell>
          <cell r="N4235">
            <v>4</v>
          </cell>
          <cell r="O4235">
            <v>4</v>
          </cell>
          <cell r="P4235">
            <v>4</v>
          </cell>
          <cell r="Q4235">
            <v>4</v>
          </cell>
          <cell r="R4235">
            <v>4</v>
          </cell>
        </row>
        <row r="4236">
          <cell r="A4236">
            <v>174883</v>
          </cell>
          <cell r="B4236" t="str">
            <v>VISGA 22                 205L   MAR C</v>
          </cell>
          <cell r="C4236" t="str">
            <v>205L</v>
          </cell>
          <cell r="D4236" t="str">
            <v>HV022FF</v>
          </cell>
          <cell r="E4236" t="str">
            <v>P13N21</v>
          </cell>
          <cell r="F4236" t="str">
            <v>C</v>
          </cell>
          <cell r="G4236" t="str">
            <v>MARINE</v>
          </cell>
          <cell r="H4236" t="str">
            <v>-</v>
          </cell>
          <cell r="I4236">
            <v>4</v>
          </cell>
          <cell r="J4236">
            <v>4</v>
          </cell>
          <cell r="K4236">
            <v>4</v>
          </cell>
          <cell r="L4236">
            <v>4</v>
          </cell>
          <cell r="M4236">
            <v>4</v>
          </cell>
          <cell r="N4236">
            <v>4</v>
          </cell>
          <cell r="O4236">
            <v>4</v>
          </cell>
          <cell r="P4236">
            <v>4</v>
          </cell>
          <cell r="Q4236">
            <v>4</v>
          </cell>
          <cell r="R4236">
            <v>4</v>
          </cell>
        </row>
        <row r="4237">
          <cell r="A4237">
            <v>163797</v>
          </cell>
          <cell r="B4237" t="str">
            <v>VISGA 22                 20L    MAR C</v>
          </cell>
          <cell r="C4237" t="str">
            <v>20L</v>
          </cell>
          <cell r="D4237" t="str">
            <v>HV022FF</v>
          </cell>
          <cell r="E4237" t="str">
            <v>P13N21</v>
          </cell>
          <cell r="F4237" t="str">
            <v>C</v>
          </cell>
          <cell r="G4237" t="str">
            <v>MARINE</v>
          </cell>
          <cell r="H4237" t="str">
            <v>-</v>
          </cell>
          <cell r="I4237">
            <v>4</v>
          </cell>
          <cell r="J4237">
            <v>4</v>
          </cell>
          <cell r="K4237">
            <v>4</v>
          </cell>
          <cell r="L4237">
            <v>4</v>
          </cell>
          <cell r="M4237">
            <v>4</v>
          </cell>
          <cell r="N4237">
            <v>4</v>
          </cell>
          <cell r="O4237">
            <v>4</v>
          </cell>
          <cell r="P4237">
            <v>4</v>
          </cell>
          <cell r="Q4237">
            <v>4</v>
          </cell>
          <cell r="R4237">
            <v>4</v>
          </cell>
        </row>
        <row r="4238">
          <cell r="A4238">
            <v>145550</v>
          </cell>
          <cell r="B4238" t="str">
            <v>VISGA 22                 ASFUTK</v>
          </cell>
          <cell r="C4238" t="str">
            <v>ASFUTK</v>
          </cell>
          <cell r="D4238" t="str">
            <v>HV022FF</v>
          </cell>
          <cell r="E4238" t="str">
            <v>P13N21</v>
          </cell>
          <cell r="F4238" t="str">
            <v>TLUB</v>
          </cell>
          <cell r="G4238" t="str">
            <v>MARINE</v>
          </cell>
          <cell r="H4238" t="str">
            <v>-</v>
          </cell>
          <cell r="I4238">
            <v>4</v>
          </cell>
          <cell r="J4238">
            <v>4</v>
          </cell>
          <cell r="K4238">
            <v>4</v>
          </cell>
          <cell r="L4238">
            <v>4</v>
          </cell>
          <cell r="M4238">
            <v>4</v>
          </cell>
          <cell r="N4238">
            <v>4</v>
          </cell>
          <cell r="O4238">
            <v>4</v>
          </cell>
          <cell r="P4238">
            <v>4</v>
          </cell>
          <cell r="Q4238">
            <v>4</v>
          </cell>
          <cell r="R4238">
            <v>4</v>
          </cell>
        </row>
        <row r="4239">
          <cell r="A4239">
            <v>145802</v>
          </cell>
          <cell r="B4239" t="str">
            <v>VISGA 22                 ASTON25</v>
          </cell>
          <cell r="C4239" t="str">
            <v>ASTON25</v>
          </cell>
          <cell r="D4239" t="str">
            <v>HV022FF</v>
          </cell>
          <cell r="E4239" t="str">
            <v>P13N21</v>
          </cell>
          <cell r="F4239" t="str">
            <v>TLUB</v>
          </cell>
          <cell r="G4239" t="str">
            <v>MARINE</v>
          </cell>
          <cell r="H4239" t="str">
            <v>-</v>
          </cell>
          <cell r="I4239">
            <v>4</v>
          </cell>
          <cell r="J4239">
            <v>4</v>
          </cell>
          <cell r="K4239">
            <v>4</v>
          </cell>
          <cell r="L4239">
            <v>4</v>
          </cell>
          <cell r="M4239">
            <v>4</v>
          </cell>
          <cell r="N4239">
            <v>4</v>
          </cell>
          <cell r="O4239">
            <v>4</v>
          </cell>
          <cell r="P4239">
            <v>4</v>
          </cell>
          <cell r="Q4239">
            <v>4</v>
          </cell>
          <cell r="R4239">
            <v>4</v>
          </cell>
        </row>
        <row r="4240">
          <cell r="A4240">
            <v>174884</v>
          </cell>
          <cell r="B4240" t="str">
            <v>VISGA 32                 205L   MAR C</v>
          </cell>
          <cell r="C4240" t="str">
            <v>205L</v>
          </cell>
          <cell r="D4240" t="str">
            <v>HV032DD</v>
          </cell>
          <cell r="E4240" t="str">
            <v>P13N21</v>
          </cell>
          <cell r="F4240" t="str">
            <v>C</v>
          </cell>
          <cell r="G4240" t="str">
            <v>MARINE</v>
          </cell>
          <cell r="H4240" t="str">
            <v>-</v>
          </cell>
          <cell r="I4240">
            <v>4</v>
          </cell>
          <cell r="J4240">
            <v>4</v>
          </cell>
          <cell r="K4240">
            <v>4</v>
          </cell>
          <cell r="L4240">
            <v>4</v>
          </cell>
          <cell r="M4240">
            <v>4</v>
          </cell>
          <cell r="N4240">
            <v>4</v>
          </cell>
          <cell r="O4240">
            <v>4</v>
          </cell>
          <cell r="P4240">
            <v>4</v>
          </cell>
          <cell r="Q4240">
            <v>4</v>
          </cell>
          <cell r="R4240">
            <v>4</v>
          </cell>
        </row>
        <row r="4241">
          <cell r="A4241">
            <v>145549</v>
          </cell>
          <cell r="B4241" t="str">
            <v>VISGA 32                 ASFUTK</v>
          </cell>
          <cell r="C4241" t="str">
            <v>ASFUTK</v>
          </cell>
          <cell r="D4241" t="str">
            <v>HV032DD</v>
          </cell>
          <cell r="E4241" t="str">
            <v>P13N21</v>
          </cell>
          <cell r="F4241" t="str">
            <v>TLUB</v>
          </cell>
          <cell r="G4241" t="str">
            <v>MARINE</v>
          </cell>
          <cell r="H4241" t="str">
            <v>-</v>
          </cell>
          <cell r="I4241">
            <v>4</v>
          </cell>
          <cell r="J4241">
            <v>4</v>
          </cell>
          <cell r="K4241">
            <v>4</v>
          </cell>
          <cell r="L4241">
            <v>4</v>
          </cell>
          <cell r="M4241">
            <v>4</v>
          </cell>
          <cell r="N4241">
            <v>4</v>
          </cell>
          <cell r="O4241">
            <v>4</v>
          </cell>
          <cell r="P4241">
            <v>4</v>
          </cell>
          <cell r="Q4241">
            <v>4</v>
          </cell>
          <cell r="R4241">
            <v>4</v>
          </cell>
        </row>
        <row r="4242">
          <cell r="A4242">
            <v>145629</v>
          </cell>
          <cell r="B4242" t="str">
            <v>VISGA 32                 ASTON25</v>
          </cell>
          <cell r="C4242" t="str">
            <v>ASTON25</v>
          </cell>
          <cell r="D4242" t="str">
            <v>HV032DD</v>
          </cell>
          <cell r="E4242" t="str">
            <v>P13N21</v>
          </cell>
          <cell r="F4242" t="str">
            <v>TLUB</v>
          </cell>
          <cell r="G4242" t="str">
            <v>MARINE</v>
          </cell>
          <cell r="H4242" t="str">
            <v>-</v>
          </cell>
          <cell r="I4242">
            <v>4</v>
          </cell>
          <cell r="J4242">
            <v>4</v>
          </cell>
          <cell r="K4242">
            <v>4</v>
          </cell>
          <cell r="L4242">
            <v>4</v>
          </cell>
          <cell r="M4242">
            <v>4</v>
          </cell>
          <cell r="N4242">
            <v>4</v>
          </cell>
          <cell r="O4242">
            <v>4</v>
          </cell>
          <cell r="P4242">
            <v>4</v>
          </cell>
          <cell r="Q4242">
            <v>4</v>
          </cell>
          <cell r="R4242">
            <v>4</v>
          </cell>
        </row>
        <row r="4243">
          <cell r="A4243">
            <v>145551</v>
          </cell>
          <cell r="B4243" t="str">
            <v>VISGA 46                 ASFUTK</v>
          </cell>
          <cell r="C4243" t="str">
            <v>ASFUTK</v>
          </cell>
          <cell r="D4243" t="str">
            <v>HV046RR</v>
          </cell>
          <cell r="E4243" t="str">
            <v>P13N21</v>
          </cell>
          <cell r="F4243" t="str">
            <v>TLUB</v>
          </cell>
          <cell r="G4243" t="str">
            <v>MARINE</v>
          </cell>
          <cell r="H4243" t="str">
            <v>-</v>
          </cell>
          <cell r="I4243">
            <v>4</v>
          </cell>
          <cell r="J4243">
            <v>4</v>
          </cell>
          <cell r="K4243">
            <v>4</v>
          </cell>
          <cell r="L4243">
            <v>4</v>
          </cell>
          <cell r="M4243">
            <v>4</v>
          </cell>
          <cell r="N4243">
            <v>4</v>
          </cell>
          <cell r="O4243">
            <v>4</v>
          </cell>
          <cell r="P4243">
            <v>4</v>
          </cell>
          <cell r="Q4243">
            <v>4</v>
          </cell>
          <cell r="R4243">
            <v>4</v>
          </cell>
        </row>
        <row r="4244">
          <cell r="A4244">
            <v>145640</v>
          </cell>
          <cell r="B4244" t="str">
            <v>VISGA 46                 ASTON25</v>
          </cell>
          <cell r="C4244" t="str">
            <v>ASTON25</v>
          </cell>
          <cell r="D4244" t="str">
            <v>HV046RR</v>
          </cell>
          <cell r="E4244" t="str">
            <v>P13N21</v>
          </cell>
          <cell r="F4244" t="str">
            <v>TLUB</v>
          </cell>
          <cell r="G4244" t="str">
            <v>MARINE</v>
          </cell>
          <cell r="H4244" t="str">
            <v>-</v>
          </cell>
          <cell r="I4244">
            <v>4</v>
          </cell>
          <cell r="J4244">
            <v>4</v>
          </cell>
          <cell r="K4244">
            <v>4</v>
          </cell>
          <cell r="L4244">
            <v>4</v>
          </cell>
          <cell r="M4244">
            <v>4</v>
          </cell>
          <cell r="N4244">
            <v>4</v>
          </cell>
          <cell r="O4244">
            <v>4</v>
          </cell>
          <cell r="P4244">
            <v>4</v>
          </cell>
          <cell r="Q4244">
            <v>4</v>
          </cell>
          <cell r="R4244">
            <v>4</v>
          </cell>
        </row>
        <row r="4245">
          <cell r="A4245">
            <v>145552</v>
          </cell>
          <cell r="B4245" t="str">
            <v>VISGA 68                 ASFUTK</v>
          </cell>
          <cell r="C4245" t="str">
            <v>ASFUTK</v>
          </cell>
          <cell r="D4245" t="str">
            <v>HV068BB</v>
          </cell>
          <cell r="E4245" t="str">
            <v>P13N21</v>
          </cell>
          <cell r="F4245" t="str">
            <v>TLUB</v>
          </cell>
          <cell r="G4245" t="str">
            <v>MARINE</v>
          </cell>
          <cell r="H4245" t="str">
            <v>-</v>
          </cell>
          <cell r="I4245">
            <v>4</v>
          </cell>
          <cell r="J4245">
            <v>4</v>
          </cell>
          <cell r="K4245">
            <v>4</v>
          </cell>
          <cell r="L4245">
            <v>4</v>
          </cell>
          <cell r="M4245">
            <v>4</v>
          </cell>
          <cell r="N4245">
            <v>4</v>
          </cell>
          <cell r="O4245">
            <v>4</v>
          </cell>
          <cell r="P4245">
            <v>4</v>
          </cell>
          <cell r="Q4245">
            <v>4</v>
          </cell>
          <cell r="R4245">
            <v>4</v>
          </cell>
        </row>
        <row r="4246">
          <cell r="A4246">
            <v>145642</v>
          </cell>
          <cell r="B4246" t="str">
            <v>VISGA 68                 ASTON25</v>
          </cell>
          <cell r="C4246" t="str">
            <v>ASTON25</v>
          </cell>
          <cell r="D4246" t="str">
            <v>HV068BB</v>
          </cell>
          <cell r="E4246" t="str">
            <v>P13N21</v>
          </cell>
          <cell r="F4246" t="str">
            <v>TLUB</v>
          </cell>
          <cell r="G4246" t="str">
            <v>MARINE</v>
          </cell>
          <cell r="H4246" t="str">
            <v>-</v>
          </cell>
          <cell r="I4246">
            <v>4</v>
          </cell>
          <cell r="J4246">
            <v>4</v>
          </cell>
          <cell r="K4246">
            <v>4</v>
          </cell>
          <cell r="L4246">
            <v>4</v>
          </cell>
          <cell r="M4246">
            <v>4</v>
          </cell>
          <cell r="N4246">
            <v>4</v>
          </cell>
          <cell r="O4246">
            <v>4</v>
          </cell>
          <cell r="P4246">
            <v>4</v>
          </cell>
          <cell r="Q4246">
            <v>4</v>
          </cell>
          <cell r="R4246">
            <v>4</v>
          </cell>
        </row>
        <row r="4247">
          <cell r="A4247">
            <v>145655</v>
          </cell>
          <cell r="B4247" t="str">
            <v>VISGA FP 68              ASFUTK</v>
          </cell>
          <cell r="C4247" t="str">
            <v>ASFUTK</v>
          </cell>
          <cell r="D4247" t="str">
            <v>HM068AA</v>
          </cell>
          <cell r="E4247" t="str">
            <v>P13N21</v>
          </cell>
          <cell r="F4247" t="str">
            <v>TLUB</v>
          </cell>
          <cell r="G4247" t="str">
            <v>MARINE</v>
          </cell>
          <cell r="H4247" t="str">
            <v>-</v>
          </cell>
          <cell r="I4247">
            <v>4</v>
          </cell>
          <cell r="J4247">
            <v>4</v>
          </cell>
          <cell r="K4247">
            <v>4</v>
          </cell>
          <cell r="L4247">
            <v>4</v>
          </cell>
          <cell r="M4247">
            <v>4</v>
          </cell>
          <cell r="N4247">
            <v>4</v>
          </cell>
          <cell r="O4247">
            <v>4</v>
          </cell>
          <cell r="P4247">
            <v>4</v>
          </cell>
          <cell r="Q4247">
            <v>4</v>
          </cell>
          <cell r="R4247">
            <v>4</v>
          </cell>
        </row>
        <row r="4248">
          <cell r="A4248">
            <v>168526</v>
          </cell>
          <cell r="B4248" t="str">
            <v>VULSOL GLASSCUT          208L   TOT C</v>
          </cell>
          <cell r="C4248" t="str">
            <v>208L</v>
          </cell>
          <cell r="D4248" t="str">
            <v>MAH0GG</v>
          </cell>
          <cell r="E4248" t="str">
            <v>P12N15CW</v>
          </cell>
          <cell r="F4248" t="str">
            <v>C</v>
          </cell>
          <cell r="G4248" t="str">
            <v>IO</v>
          </cell>
          <cell r="H4248" t="str">
            <v>-</v>
          </cell>
          <cell r="I4248">
            <v>4</v>
          </cell>
          <cell r="J4248" t="str">
            <v>close</v>
          </cell>
          <cell r="K4248" t="str">
            <v>close</v>
          </cell>
          <cell r="L4248" t="str">
            <v>LH</v>
          </cell>
          <cell r="M4248" t="str">
            <v>LH</v>
          </cell>
          <cell r="N4248" t="str">
            <v>LH</v>
          </cell>
          <cell r="O4248" t="str">
            <v>LH</v>
          </cell>
          <cell r="P4248" t="str">
            <v>LH</v>
          </cell>
          <cell r="Q4248" t="str">
            <v>LH</v>
          </cell>
          <cell r="R4248" t="str">
            <v>LH</v>
          </cell>
        </row>
        <row r="4249">
          <cell r="A4249">
            <v>157665</v>
          </cell>
          <cell r="B4249" t="str">
            <v>VULSOL MSF 5200          208L   TOT C</v>
          </cell>
          <cell r="C4249" t="str">
            <v>208L</v>
          </cell>
          <cell r="D4249" t="str">
            <v>MAG0HH</v>
          </cell>
          <cell r="E4249" t="str">
            <v>P12N15CW</v>
          </cell>
          <cell r="F4249" t="str">
            <v>C</v>
          </cell>
          <cell r="G4249" t="str">
            <v>IO</v>
          </cell>
          <cell r="H4249">
            <v>4</v>
          </cell>
          <cell r="I4249">
            <v>4</v>
          </cell>
          <cell r="J4249">
            <v>4</v>
          </cell>
          <cell r="K4249">
            <v>4</v>
          </cell>
          <cell r="L4249">
            <v>4</v>
          </cell>
          <cell r="M4249" t="str">
            <v>LH</v>
          </cell>
          <cell r="N4249" t="str">
            <v>LH</v>
          </cell>
          <cell r="O4249" t="str">
            <v>LH</v>
          </cell>
          <cell r="P4249" t="str">
            <v>LH</v>
          </cell>
          <cell r="Q4249" t="str">
            <v>LH</v>
          </cell>
          <cell r="R4249" t="str">
            <v>LH</v>
          </cell>
        </row>
        <row r="4250">
          <cell r="A4250">
            <v>161654</v>
          </cell>
          <cell r="B4250" t="str">
            <v>VULSOL MSF 5200          20L    TOT C</v>
          </cell>
          <cell r="C4250" t="str">
            <v>20L</v>
          </cell>
          <cell r="D4250" t="str">
            <v>MAG0HH</v>
          </cell>
          <cell r="E4250" t="str">
            <v>P12N15CW</v>
          </cell>
          <cell r="F4250" t="str">
            <v>C</v>
          </cell>
          <cell r="G4250" t="str">
            <v>IO</v>
          </cell>
          <cell r="H4250">
            <v>4</v>
          </cell>
          <cell r="I4250">
            <v>4</v>
          </cell>
          <cell r="J4250">
            <v>4</v>
          </cell>
          <cell r="K4250">
            <v>4</v>
          </cell>
          <cell r="L4250">
            <v>4</v>
          </cell>
          <cell r="M4250">
            <v>4</v>
          </cell>
          <cell r="N4250">
            <v>4</v>
          </cell>
          <cell r="O4250">
            <v>4</v>
          </cell>
          <cell r="P4250">
            <v>4</v>
          </cell>
          <cell r="Q4250">
            <v>4</v>
          </cell>
          <cell r="R4250">
            <v>4</v>
          </cell>
        </row>
        <row r="4251">
          <cell r="A4251">
            <v>160874</v>
          </cell>
          <cell r="B4251" t="str">
            <v>VULSOL MSF 7200          20L    TOT C</v>
          </cell>
          <cell r="C4251" t="str">
            <v>20L</v>
          </cell>
          <cell r="D4251" t="str">
            <v>MAH0GG</v>
          </cell>
          <cell r="E4251" t="str">
            <v>P12N15CW</v>
          </cell>
          <cell r="F4251" t="str">
            <v>C</v>
          </cell>
          <cell r="G4251" t="str">
            <v>IO</v>
          </cell>
          <cell r="H4251" t="str">
            <v>-</v>
          </cell>
          <cell r="I4251">
            <v>4</v>
          </cell>
          <cell r="J4251">
            <v>4</v>
          </cell>
          <cell r="K4251">
            <v>4</v>
          </cell>
          <cell r="L4251">
            <v>4</v>
          </cell>
          <cell r="M4251">
            <v>4</v>
          </cell>
          <cell r="N4251">
            <v>4</v>
          </cell>
          <cell r="O4251">
            <v>4</v>
          </cell>
          <cell r="P4251">
            <v>4</v>
          </cell>
          <cell r="Q4251">
            <v>4</v>
          </cell>
          <cell r="R4251">
            <v>4</v>
          </cell>
        </row>
        <row r="4252">
          <cell r="A4252">
            <v>126461</v>
          </cell>
          <cell r="B4252" t="str">
            <v>WT SUPRA                 208L   TOT C</v>
          </cell>
          <cell r="C4252" t="str">
            <v>208L</v>
          </cell>
          <cell r="D4252" t="str">
            <v>AF00ZZ</v>
          </cell>
          <cell r="E4252" t="str">
            <v>P14N25QE</v>
          </cell>
          <cell r="F4252" t="str">
            <v>C</v>
          </cell>
          <cell r="G4252" t="str">
            <v>AO</v>
          </cell>
          <cell r="H4252">
            <v>1</v>
          </cell>
          <cell r="I4252">
            <v>1</v>
          </cell>
          <cell r="J4252">
            <v>1</v>
          </cell>
          <cell r="K4252">
            <v>1</v>
          </cell>
          <cell r="L4252">
            <v>1</v>
          </cell>
          <cell r="M4252">
            <v>1</v>
          </cell>
          <cell r="N4252">
            <v>1</v>
          </cell>
          <cell r="O4252">
            <v>1</v>
          </cell>
          <cell r="P4252">
            <v>1</v>
          </cell>
          <cell r="Q4252">
            <v>1</v>
          </cell>
          <cell r="R4252">
            <v>1</v>
          </cell>
        </row>
        <row r="4253">
          <cell r="A4253">
            <v>160194</v>
          </cell>
          <cell r="B4253" t="str">
            <v>XER0N HD 20W50           200L   PHO   SG</v>
          </cell>
          <cell r="C4253" t="str">
            <v>200L</v>
          </cell>
          <cell r="D4253" t="str">
            <v>205HDJJ_H_SG</v>
          </cell>
          <cell r="E4253" t="str">
            <v>P11N02N6</v>
          </cell>
          <cell r="F4253" t="str">
            <v>SG</v>
          </cell>
          <cell r="G4253" t="str">
            <v>AO</v>
          </cell>
          <cell r="H4253" t="str">
            <v>2B</v>
          </cell>
          <cell r="I4253" t="str">
            <v>2B</v>
          </cell>
          <cell r="J4253" t="str">
            <v>2B</v>
          </cell>
          <cell r="K4253" t="str">
            <v>LS</v>
          </cell>
          <cell r="L4253" t="str">
            <v>LH</v>
          </cell>
          <cell r="M4253" t="str">
            <v>LH</v>
          </cell>
          <cell r="N4253" t="str">
            <v>LH</v>
          </cell>
          <cell r="O4253" t="str">
            <v>LH</v>
          </cell>
          <cell r="P4253" t="str">
            <v>LH</v>
          </cell>
          <cell r="Q4253" t="str">
            <v>LH</v>
          </cell>
          <cell r="R4253" t="str">
            <v xml:space="preserve">LH </v>
          </cell>
        </row>
        <row r="4254">
          <cell r="A4254">
            <v>160077</v>
          </cell>
          <cell r="B4254" t="str">
            <v>XER0N HD 20W50           25LJ   PHO   SG</v>
          </cell>
          <cell r="C4254" t="str">
            <v>25LJ</v>
          </cell>
          <cell r="D4254" t="str">
            <v>205HDJJ_H_SG</v>
          </cell>
          <cell r="E4254" t="str">
            <v>P11N02N6</v>
          </cell>
          <cell r="F4254" t="str">
            <v>SG</v>
          </cell>
          <cell r="G4254" t="str">
            <v>AO</v>
          </cell>
          <cell r="H4254" t="str">
            <v>2B</v>
          </cell>
          <cell r="I4254" t="str">
            <v>2B</v>
          </cell>
          <cell r="J4254" t="str">
            <v>2B</v>
          </cell>
          <cell r="K4254" t="str">
            <v>close</v>
          </cell>
          <cell r="L4254" t="str">
            <v>LH</v>
          </cell>
          <cell r="M4254" t="str">
            <v>LH</v>
          </cell>
          <cell r="N4254" t="str">
            <v>LH</v>
          </cell>
          <cell r="O4254" t="str">
            <v>LH</v>
          </cell>
          <cell r="P4254" t="str">
            <v>LH</v>
          </cell>
          <cell r="Q4254" t="str">
            <v>LH</v>
          </cell>
          <cell r="R4254" t="str">
            <v xml:space="preserve">LH </v>
          </cell>
        </row>
        <row r="4255">
          <cell r="A4255">
            <v>160162</v>
          </cell>
          <cell r="B4255" t="str">
            <v>XERON HD 15W40           200L   PHO   SG</v>
          </cell>
          <cell r="C4255" t="str">
            <v>200L</v>
          </cell>
          <cell r="D4255" t="str">
            <v>154HDAK_H_SG</v>
          </cell>
          <cell r="E4255" t="str">
            <v>P11N02N6</v>
          </cell>
          <cell r="F4255" t="str">
            <v>SG</v>
          </cell>
          <cell r="G4255" t="str">
            <v>AO</v>
          </cell>
          <cell r="H4255">
            <v>3</v>
          </cell>
          <cell r="I4255">
            <v>3</v>
          </cell>
          <cell r="J4255" t="str">
            <v>close</v>
          </cell>
          <cell r="K4255" t="str">
            <v>close</v>
          </cell>
          <cell r="L4255" t="str">
            <v>LH</v>
          </cell>
          <cell r="M4255" t="str">
            <v>LH</v>
          </cell>
          <cell r="N4255" t="str">
            <v>LH</v>
          </cell>
          <cell r="O4255" t="str">
            <v>LH</v>
          </cell>
          <cell r="P4255" t="str">
            <v>LH</v>
          </cell>
          <cell r="Q4255" t="str">
            <v>LH</v>
          </cell>
          <cell r="R4255" t="str">
            <v xml:space="preserve">LH </v>
          </cell>
        </row>
        <row r="4256">
          <cell r="A4256">
            <v>211858</v>
          </cell>
          <cell r="B4256" t="str">
            <v>XERON HD 15W40           200L   PHO  1SG</v>
          </cell>
          <cell r="C4256" t="str">
            <v>200L</v>
          </cell>
          <cell r="D4256" t="str">
            <v>154HDBB_H_SG</v>
          </cell>
          <cell r="E4256" t="str">
            <v>P11N02N6</v>
          </cell>
          <cell r="F4256" t="str">
            <v>SG</v>
          </cell>
          <cell r="G4256" t="str">
            <v>AO</v>
          </cell>
          <cell r="H4256" t="str">
            <v>-</v>
          </cell>
          <cell r="I4256" t="str">
            <v>-</v>
          </cell>
          <cell r="J4256" t="str">
            <v>-</v>
          </cell>
          <cell r="K4256" t="str">
            <v>close</v>
          </cell>
          <cell r="L4256" t="str">
            <v>LH</v>
          </cell>
          <cell r="M4256" t="str">
            <v>LH</v>
          </cell>
          <cell r="N4256" t="str">
            <v>LH</v>
          </cell>
          <cell r="O4256" t="str">
            <v>LH</v>
          </cell>
          <cell r="P4256" t="str">
            <v>LH</v>
          </cell>
          <cell r="Q4256" t="str">
            <v>LH</v>
          </cell>
          <cell r="R4256" t="str">
            <v xml:space="preserve">LH </v>
          </cell>
        </row>
        <row r="4257">
          <cell r="A4257">
            <v>160075</v>
          </cell>
          <cell r="B4257" t="str">
            <v>XERON HD 15W40           25LJ   PHO   SG</v>
          </cell>
          <cell r="C4257" t="str">
            <v>25LJ</v>
          </cell>
          <cell r="D4257" t="str">
            <v>154HDAK_H_SG</v>
          </cell>
          <cell r="E4257" t="str">
            <v>P11N02N6</v>
          </cell>
          <cell r="F4257" t="str">
            <v>SG</v>
          </cell>
          <cell r="G4257" t="str">
            <v>AO</v>
          </cell>
          <cell r="H4257" t="str">
            <v>2B</v>
          </cell>
          <cell r="I4257" t="str">
            <v>2B</v>
          </cell>
          <cell r="J4257" t="str">
            <v>for depletion</v>
          </cell>
          <cell r="K4257" t="str">
            <v>close</v>
          </cell>
          <cell r="L4257" t="str">
            <v>LH</v>
          </cell>
          <cell r="M4257" t="str">
            <v>LH</v>
          </cell>
          <cell r="N4257" t="str">
            <v>LH</v>
          </cell>
          <cell r="O4257" t="str">
            <v>LH</v>
          </cell>
          <cell r="P4257" t="str">
            <v>LH</v>
          </cell>
          <cell r="Q4257" t="str">
            <v>LH</v>
          </cell>
          <cell r="R4257" t="str">
            <v xml:space="preserve">LH </v>
          </cell>
        </row>
        <row r="4258">
          <cell r="A4258">
            <v>211856</v>
          </cell>
          <cell r="B4258" t="str">
            <v>XERON HD 15W40           25LJ   PHO  1SG</v>
          </cell>
          <cell r="C4258" t="str">
            <v>25LJ</v>
          </cell>
          <cell r="D4258" t="str">
            <v>154HDBB_H_SG</v>
          </cell>
          <cell r="E4258" t="str">
            <v>P11N02N6</v>
          </cell>
          <cell r="F4258" t="str">
            <v>SG</v>
          </cell>
          <cell r="G4258" t="str">
            <v>AO</v>
          </cell>
          <cell r="H4258" t="str">
            <v>-</v>
          </cell>
          <cell r="I4258" t="str">
            <v>-</v>
          </cell>
          <cell r="J4258" t="str">
            <v>-</v>
          </cell>
          <cell r="K4258" t="str">
            <v>LS</v>
          </cell>
          <cell r="L4258" t="str">
            <v>LH</v>
          </cell>
          <cell r="M4258" t="str">
            <v>LH</v>
          </cell>
          <cell r="N4258" t="str">
            <v>LH</v>
          </cell>
          <cell r="O4258" t="str">
            <v>LH</v>
          </cell>
          <cell r="P4258" t="str">
            <v>LH</v>
          </cell>
          <cell r="Q4258" t="str">
            <v>LH</v>
          </cell>
          <cell r="R4258" t="str">
            <v xml:space="preserve">LH </v>
          </cell>
        </row>
        <row r="4259">
          <cell r="A4259">
            <v>175202</v>
          </cell>
          <cell r="B4259" t="str">
            <v>ZF ECOFLUID M            1000L  ZF  W</v>
          </cell>
          <cell r="C4259" t="str">
            <v>1000L</v>
          </cell>
          <cell r="D4259" t="str">
            <v>G7580RR</v>
          </cell>
          <cell r="E4259" t="str">
            <v>P11N04NYAAAA</v>
          </cell>
          <cell r="F4259" t="str">
            <v xml:space="preserve"> W</v>
          </cell>
          <cell r="G4259" t="str">
            <v>AO</v>
          </cell>
          <cell r="H4259">
            <v>4</v>
          </cell>
          <cell r="I4259">
            <v>4</v>
          </cell>
          <cell r="J4259" t="str">
            <v>close</v>
          </cell>
          <cell r="K4259" t="str">
            <v>close</v>
          </cell>
          <cell r="L4259" t="str">
            <v>LH</v>
          </cell>
          <cell r="M4259" t="str">
            <v>LH</v>
          </cell>
          <cell r="N4259" t="str">
            <v>LH</v>
          </cell>
          <cell r="O4259" t="str">
            <v>LH</v>
          </cell>
          <cell r="P4259" t="str">
            <v>LH</v>
          </cell>
          <cell r="Q4259" t="str">
            <v>LH</v>
          </cell>
          <cell r="R4259" t="str">
            <v xml:space="preserve">LH </v>
          </cell>
        </row>
        <row r="4260">
          <cell r="A4260">
            <v>175204</v>
          </cell>
          <cell r="B4260" t="str">
            <v>ZF ECOFLUID M            208L   ZF  C</v>
          </cell>
          <cell r="C4260" t="str">
            <v>208L</v>
          </cell>
          <cell r="D4260" t="str">
            <v>G7580RR</v>
          </cell>
          <cell r="E4260" t="str">
            <v>P11N04NYAAAA</v>
          </cell>
          <cell r="F4260" t="str">
            <v>C</v>
          </cell>
          <cell r="G4260" t="str">
            <v>AO</v>
          </cell>
          <cell r="H4260">
            <v>4</v>
          </cell>
          <cell r="I4260">
            <v>4</v>
          </cell>
          <cell r="J4260">
            <v>4</v>
          </cell>
          <cell r="K4260">
            <v>4</v>
          </cell>
          <cell r="L4260">
            <v>4</v>
          </cell>
          <cell r="M4260">
            <v>4</v>
          </cell>
          <cell r="N4260">
            <v>4</v>
          </cell>
          <cell r="O4260">
            <v>4</v>
          </cell>
          <cell r="P4260">
            <v>4</v>
          </cell>
          <cell r="Q4260">
            <v>4</v>
          </cell>
          <cell r="R4260">
            <v>4</v>
          </cell>
        </row>
        <row r="4261">
          <cell r="A4261">
            <v>175203</v>
          </cell>
          <cell r="B4261" t="str">
            <v>ZF ECOFLUID M            20L    ZF  C</v>
          </cell>
          <cell r="C4261" t="str">
            <v>20L</v>
          </cell>
          <cell r="D4261" t="str">
            <v>G7580RR</v>
          </cell>
          <cell r="E4261" t="str">
            <v>P11N04NYAAAA</v>
          </cell>
          <cell r="F4261" t="str">
            <v>C</v>
          </cell>
          <cell r="G4261" t="str">
            <v>AO</v>
          </cell>
          <cell r="H4261">
            <v>4</v>
          </cell>
          <cell r="I4261">
            <v>4</v>
          </cell>
          <cell r="J4261">
            <v>4</v>
          </cell>
          <cell r="K4261">
            <v>4</v>
          </cell>
          <cell r="L4261">
            <v>4</v>
          </cell>
          <cell r="M4261">
            <v>4</v>
          </cell>
          <cell r="N4261">
            <v>4</v>
          </cell>
          <cell r="O4261">
            <v>4</v>
          </cell>
          <cell r="P4261">
            <v>4</v>
          </cell>
          <cell r="Q4261">
            <v>4</v>
          </cell>
          <cell r="R4261">
            <v>4</v>
          </cell>
        </row>
        <row r="4262">
          <cell r="A4262">
            <v>114611</v>
          </cell>
          <cell r="B4262" t="str">
            <v>ZZ X TRANS. 4WD 80W90    208L   TOT C</v>
          </cell>
          <cell r="C4262" t="str">
            <v>208L</v>
          </cell>
          <cell r="D4262" t="str">
            <v>G8090GG</v>
          </cell>
          <cell r="E4262" t="str">
            <v>P11N04NX</v>
          </cell>
          <cell r="F4262" t="str">
            <v>C</v>
          </cell>
          <cell r="G4262" t="str">
            <v>AO</v>
          </cell>
          <cell r="H4262" t="str">
            <v>-</v>
          </cell>
          <cell r="I4262">
            <v>4</v>
          </cell>
          <cell r="J4262">
            <v>4</v>
          </cell>
          <cell r="K4262">
            <v>4</v>
          </cell>
          <cell r="L4262">
            <v>4</v>
          </cell>
          <cell r="M4262">
            <v>4</v>
          </cell>
          <cell r="N4262">
            <v>4</v>
          </cell>
          <cell r="O4262">
            <v>4</v>
          </cell>
          <cell r="P4262">
            <v>4</v>
          </cell>
          <cell r="Q4262">
            <v>4</v>
          </cell>
          <cell r="R4262" t="str">
            <v>LH</v>
          </cell>
        </row>
        <row r="4263">
          <cell r="A4263">
            <v>232951</v>
          </cell>
          <cell r="B4263" t="str">
            <v>CARTER SH 680            1000L  TOT   SG</v>
          </cell>
          <cell r="C4263" t="str">
            <v>1000L</v>
          </cell>
          <cell r="D4263" t="str">
            <v>CK680DD_H_SG</v>
          </cell>
          <cell r="E4263" t="str">
            <v>P12N14Q1</v>
          </cell>
          <cell r="F4263" t="str">
            <v>SG</v>
          </cell>
          <cell r="G4263" t="str">
            <v>IO</v>
          </cell>
          <cell r="H4263"/>
          <cell r="I4263"/>
          <cell r="J4263"/>
          <cell r="K4263"/>
          <cell r="L4263"/>
          <cell r="M4263"/>
          <cell r="N4263"/>
          <cell r="O4263"/>
          <cell r="P4263"/>
          <cell r="Q4263"/>
          <cell r="R4263">
            <v>3</v>
          </cell>
        </row>
        <row r="4264">
          <cell r="A4264">
            <v>232971</v>
          </cell>
          <cell r="B4264" t="str">
            <v>RUBIA WORKS 5000 10W40   FXTANK TOT   SG</v>
          </cell>
          <cell r="C4264" t="str">
            <v>FXTANK</v>
          </cell>
          <cell r="D4264" t="str">
            <v>104HDAC_H_SG</v>
          </cell>
          <cell r="E4264" t="str">
            <v>P11N02NFBBBB</v>
          </cell>
          <cell r="F4264" t="str">
            <v>SG</v>
          </cell>
          <cell r="G4264" t="str">
            <v>AO</v>
          </cell>
          <cell r="H4264"/>
          <cell r="I4264"/>
          <cell r="J4264"/>
          <cell r="K4264"/>
          <cell r="L4264"/>
          <cell r="M4264"/>
          <cell r="N4264"/>
          <cell r="O4264"/>
          <cell r="P4264"/>
          <cell r="Q4264"/>
          <cell r="R4264">
            <v>3</v>
          </cell>
        </row>
        <row r="4265">
          <cell r="A4265">
            <v>232972</v>
          </cell>
          <cell r="B4265" t="str">
            <v>RUBIA WORKS 5000 10W40   ISTK   TOT   SG</v>
          </cell>
          <cell r="C4265" t="str">
            <v>ISTK</v>
          </cell>
          <cell r="D4265" t="str">
            <v>104HDAC_H_SG</v>
          </cell>
          <cell r="E4265" t="str">
            <v>P11N02NFBBBB</v>
          </cell>
          <cell r="F4265" t="str">
            <v>SG</v>
          </cell>
          <cell r="G4265" t="str">
            <v>AO</v>
          </cell>
          <cell r="H4265"/>
          <cell r="I4265"/>
          <cell r="J4265"/>
          <cell r="K4265"/>
          <cell r="L4265"/>
          <cell r="M4265"/>
          <cell r="N4265"/>
          <cell r="O4265"/>
          <cell r="P4265"/>
          <cell r="Q4265"/>
          <cell r="R4265">
            <v>3</v>
          </cell>
        </row>
        <row r="4266">
          <cell r="A4266">
            <v>233006</v>
          </cell>
          <cell r="B4266" t="str">
            <v>PNEUMA 220               1000L  TOT   SG</v>
          </cell>
          <cell r="C4266" t="str">
            <v>1000L</v>
          </cell>
          <cell r="D4266" t="str">
            <v>PA220AA_H_SG</v>
          </cell>
          <cell r="E4266" t="str">
            <v>P12N11PL</v>
          </cell>
          <cell r="F4266" t="str">
            <v>SG</v>
          </cell>
          <cell r="G4266" t="str">
            <v>IO</v>
          </cell>
          <cell r="H4266"/>
          <cell r="I4266"/>
          <cell r="J4266"/>
          <cell r="K4266"/>
          <cell r="L4266"/>
          <cell r="M4266"/>
          <cell r="N4266"/>
          <cell r="O4266"/>
          <cell r="P4266"/>
          <cell r="Q4266"/>
          <cell r="R4266">
            <v>3</v>
          </cell>
        </row>
        <row r="4267">
          <cell r="A4267">
            <v>231130</v>
          </cell>
          <cell r="B4267" t="str">
            <v>QUARTZ INEO RCP 5W30     12B1L  TOT C</v>
          </cell>
          <cell r="C4267" t="str">
            <v>12B1L</v>
          </cell>
          <cell r="D4267" t="str">
            <v>530PCDM</v>
          </cell>
          <cell r="E4267" t="str">
            <v>P11N01N2BBBB</v>
          </cell>
          <cell r="F4267" t="str">
            <v>C</v>
          </cell>
          <cell r="G4267" t="str">
            <v>AO</v>
          </cell>
          <cell r="H4267"/>
          <cell r="I4267"/>
          <cell r="J4267"/>
          <cell r="K4267"/>
          <cell r="L4267"/>
          <cell r="M4267"/>
          <cell r="N4267"/>
          <cell r="O4267"/>
          <cell r="P4267"/>
          <cell r="Q4267"/>
          <cell r="R4267">
            <v>4</v>
          </cell>
        </row>
        <row r="4268">
          <cell r="A4268">
            <v>230347</v>
          </cell>
          <cell r="B4268" t="str">
            <v>QUARTZ 9000 HKR 5W30     208L   TOT C</v>
          </cell>
          <cell r="C4268" t="str">
            <v>208L</v>
          </cell>
          <cell r="D4268" t="str">
            <v>530PCDL</v>
          </cell>
          <cell r="E4268" t="str">
            <v>P11N01N2AAAA</v>
          </cell>
          <cell r="F4268" t="str">
            <v>C</v>
          </cell>
          <cell r="G4268" t="str">
            <v>AO</v>
          </cell>
          <cell r="H4268"/>
          <cell r="I4268"/>
          <cell r="J4268"/>
          <cell r="K4268"/>
          <cell r="L4268"/>
          <cell r="M4268"/>
          <cell r="N4268"/>
          <cell r="O4268"/>
          <cell r="P4268"/>
          <cell r="Q4268"/>
          <cell r="R4268">
            <v>4</v>
          </cell>
        </row>
        <row r="4269">
          <cell r="A4269">
            <v>112535</v>
          </cell>
          <cell r="B4269" t="str">
            <v>CARTER EP 1000           20L    TOT C</v>
          </cell>
          <cell r="C4269" t="str">
            <v>20L</v>
          </cell>
          <cell r="D4269" t="str">
            <v>CK10HAA</v>
          </cell>
          <cell r="E4269" t="str">
            <v>P12N14PZ</v>
          </cell>
          <cell r="F4269" t="str">
            <v>C</v>
          </cell>
          <cell r="G4269" t="str">
            <v>IO</v>
          </cell>
          <cell r="H4269"/>
          <cell r="I4269"/>
          <cell r="J4269"/>
          <cell r="K4269"/>
          <cell r="L4269"/>
          <cell r="M4269"/>
          <cell r="N4269"/>
          <cell r="O4269"/>
          <cell r="P4269"/>
          <cell r="Q4269"/>
          <cell r="R4269">
            <v>4</v>
          </cell>
        </row>
        <row r="4270">
          <cell r="A4270">
            <v>233022</v>
          </cell>
          <cell r="B4270" t="str">
            <v>HYDRELF DS 46            20LJ   ELF   SG</v>
          </cell>
          <cell r="C4270" t="str">
            <v>20LJ</v>
          </cell>
          <cell r="D4270" t="str">
            <v>HV046AA_H_SG</v>
          </cell>
          <cell r="E4270" t="str">
            <v>P11N06P1</v>
          </cell>
          <cell r="F4270" t="str">
            <v>SG</v>
          </cell>
          <cell r="G4270" t="str">
            <v>AO</v>
          </cell>
          <cell r="H4270"/>
          <cell r="I4270"/>
          <cell r="J4270"/>
          <cell r="K4270"/>
          <cell r="L4270"/>
          <cell r="M4270"/>
          <cell r="N4270"/>
          <cell r="O4270"/>
          <cell r="P4270"/>
          <cell r="Q4270"/>
          <cell r="R4270">
            <v>3</v>
          </cell>
        </row>
        <row r="4271">
          <cell r="A4271">
            <v>115852</v>
          </cell>
          <cell r="B4271" t="str">
            <v>MARTOL LVG 25 CF         208L   TOT C</v>
          </cell>
          <cell r="C4271" t="str">
            <v>208L</v>
          </cell>
          <cell r="D4271" t="str">
            <v>MHA0YY</v>
          </cell>
          <cell r="E4271" t="str">
            <v>P12N15FN</v>
          </cell>
          <cell r="F4271" t="str">
            <v>C</v>
          </cell>
          <cell r="G4271" t="str">
            <v>IO</v>
          </cell>
          <cell r="H4271"/>
          <cell r="I4271"/>
          <cell r="J4271"/>
          <cell r="K4271"/>
          <cell r="L4271"/>
          <cell r="M4271"/>
          <cell r="N4271"/>
          <cell r="O4271"/>
          <cell r="P4271"/>
          <cell r="Q4271"/>
          <cell r="R4271">
            <v>4</v>
          </cell>
        </row>
        <row r="4272">
          <cell r="A4272">
            <v>130372</v>
          </cell>
          <cell r="B4272" t="str">
            <v>STATERMA SP 2            170K   TOT C</v>
          </cell>
          <cell r="C4272" t="str">
            <v>170K</v>
          </cell>
          <cell r="D4272" t="str">
            <v>XBE02AA</v>
          </cell>
          <cell r="E4272" t="str">
            <v>P12N07PC</v>
          </cell>
          <cell r="F4272" t="str">
            <v>C</v>
          </cell>
          <cell r="G4272" t="str">
            <v>IO</v>
          </cell>
          <cell r="H4272"/>
          <cell r="I4272"/>
          <cell r="J4272"/>
          <cell r="K4272"/>
          <cell r="L4272"/>
          <cell r="M4272"/>
          <cell r="N4272"/>
          <cell r="O4272"/>
          <cell r="P4272"/>
          <cell r="Q4272"/>
          <cell r="R4272">
            <v>4</v>
          </cell>
        </row>
        <row r="4273">
          <cell r="A4273">
            <v>156762</v>
          </cell>
          <cell r="B4273" t="str">
            <v>CONCENTRATE MISOLA AFH   208L   TOT C</v>
          </cell>
          <cell r="C4273" t="str">
            <v>208L</v>
          </cell>
          <cell r="D4273" t="str">
            <v>LC00AFH</v>
          </cell>
          <cell r="E4273" t="str">
            <v>PHI</v>
          </cell>
          <cell r="F4273" t="str">
            <v>C</v>
          </cell>
          <cell r="G4273" t="str">
            <v>OTHERS</v>
          </cell>
          <cell r="H4273"/>
          <cell r="I4273"/>
          <cell r="J4273"/>
          <cell r="K4273"/>
          <cell r="L4273"/>
          <cell r="M4273"/>
          <cell r="N4273"/>
          <cell r="O4273"/>
          <cell r="P4273"/>
          <cell r="Q4273"/>
          <cell r="R4273">
            <v>4</v>
          </cell>
        </row>
        <row r="4274">
          <cell r="A4274">
            <v>164577</v>
          </cell>
          <cell r="B4274" t="str">
            <v>MULTI HT3                180K   TOT C</v>
          </cell>
          <cell r="C4274" t="str">
            <v>180K</v>
          </cell>
          <cell r="D4274" t="str">
            <v>XLX03BB</v>
          </cell>
          <cell r="E4274" t="str">
            <v>P11N07P6</v>
          </cell>
          <cell r="F4274" t="str">
            <v>C</v>
          </cell>
          <cell r="G4274" t="str">
            <v>AO</v>
          </cell>
          <cell r="H4274"/>
          <cell r="I4274"/>
          <cell r="J4274"/>
          <cell r="K4274"/>
          <cell r="L4274"/>
          <cell r="M4274"/>
          <cell r="N4274"/>
          <cell r="O4274"/>
          <cell r="P4274"/>
          <cell r="Q4274"/>
          <cell r="R4274">
            <v>4</v>
          </cell>
        </row>
        <row r="4275">
          <cell r="A4275">
            <v>178225</v>
          </cell>
          <cell r="B4275" t="str">
            <v>NEVASTANE 2+             16K    TOT C</v>
          </cell>
          <cell r="C4275" t="str">
            <v>16K</v>
          </cell>
          <cell r="D4275" t="str">
            <v>XFR02HH</v>
          </cell>
          <cell r="E4275" t="str">
            <v>P12N07PAYYYY</v>
          </cell>
          <cell r="F4275" t="str">
            <v>C</v>
          </cell>
          <cell r="G4275" t="str">
            <v>IO</v>
          </cell>
          <cell r="H4275"/>
          <cell r="I4275"/>
          <cell r="J4275"/>
          <cell r="K4275"/>
          <cell r="L4275"/>
          <cell r="M4275"/>
          <cell r="N4275"/>
          <cell r="O4275"/>
          <cell r="P4275"/>
          <cell r="Q4275"/>
          <cell r="R4275">
            <v>4</v>
          </cell>
        </row>
        <row r="4276">
          <cell r="A4276">
            <v>181740</v>
          </cell>
          <cell r="B4276" t="str">
            <v>NEVASTANE CHAIN OIL XT   208L   TOT C</v>
          </cell>
          <cell r="C4276" t="str">
            <v>208L</v>
          </cell>
          <cell r="D4276" t="str">
            <v>YY220AA</v>
          </cell>
          <cell r="E4276" t="str">
            <v>P12N21PFYYYY</v>
          </cell>
          <cell r="F4276" t="str">
            <v>C</v>
          </cell>
          <cell r="G4276" t="str">
            <v>IO</v>
          </cell>
          <cell r="H4276"/>
          <cell r="I4276"/>
          <cell r="J4276"/>
          <cell r="K4276"/>
          <cell r="L4276"/>
          <cell r="M4276"/>
          <cell r="N4276"/>
          <cell r="O4276"/>
          <cell r="P4276"/>
          <cell r="Q4276"/>
          <cell r="R4276">
            <v>4</v>
          </cell>
        </row>
        <row r="4277">
          <cell r="A4277">
            <v>188591</v>
          </cell>
          <cell r="B4277" t="str">
            <v>CERAN XS 320             24T04K TOT C</v>
          </cell>
          <cell r="C4277" t="str">
            <v>24T04K</v>
          </cell>
          <cell r="D4277" t="str">
            <v>XCS12ZZ</v>
          </cell>
          <cell r="E4277" t="str">
            <v>P12N07P9</v>
          </cell>
          <cell r="F4277" t="str">
            <v>C</v>
          </cell>
          <cell r="G4277" t="str">
            <v>IO</v>
          </cell>
          <cell r="H4277"/>
          <cell r="I4277"/>
          <cell r="J4277"/>
          <cell r="K4277"/>
          <cell r="L4277"/>
          <cell r="M4277"/>
          <cell r="N4277"/>
          <cell r="O4277"/>
          <cell r="P4277"/>
          <cell r="Q4277"/>
          <cell r="R4277">
            <v>4</v>
          </cell>
        </row>
        <row r="4278">
          <cell r="A4278">
            <v>198553</v>
          </cell>
          <cell r="B4278" t="str">
            <v>DAG 1A INA               180K   TOT C</v>
          </cell>
          <cell r="C4278" t="str">
            <v>180K</v>
          </cell>
          <cell r="D4278" t="str">
            <v>XLC01CC</v>
          </cell>
          <cell r="E4278" t="str">
            <v>P12N07P5</v>
          </cell>
          <cell r="F4278" t="str">
            <v>C</v>
          </cell>
          <cell r="G4278" t="str">
            <v>IO</v>
          </cell>
          <cell r="H4278"/>
          <cell r="I4278"/>
          <cell r="J4278"/>
          <cell r="K4278"/>
          <cell r="L4278"/>
          <cell r="M4278"/>
          <cell r="N4278"/>
          <cell r="O4278"/>
          <cell r="P4278"/>
          <cell r="Q4278"/>
          <cell r="R4278">
            <v>4</v>
          </cell>
        </row>
        <row r="4279">
          <cell r="A4279">
            <v>205811</v>
          </cell>
          <cell r="B4279" t="str">
            <v>GRAFOLOG H 2200          50K    TLG C</v>
          </cell>
          <cell r="C4279" t="str">
            <v>50K</v>
          </cell>
          <cell r="D4279" t="str">
            <v>XAX20EE</v>
          </cell>
          <cell r="E4279" t="str">
            <v>P12N07PA</v>
          </cell>
          <cell r="F4279" t="str">
            <v>C</v>
          </cell>
          <cell r="G4279" t="str">
            <v>IO</v>
          </cell>
          <cell r="H4279"/>
          <cell r="I4279"/>
          <cell r="J4279"/>
          <cell r="K4279"/>
          <cell r="L4279"/>
          <cell r="M4279"/>
          <cell r="N4279"/>
          <cell r="O4279"/>
          <cell r="P4279"/>
          <cell r="Q4279"/>
          <cell r="R4279">
            <v>4</v>
          </cell>
        </row>
        <row r="4280">
          <cell r="A4280">
            <v>229616</v>
          </cell>
          <cell r="B4280" t="str">
            <v>BIOMERKAN EP 2           180K   TOT C</v>
          </cell>
          <cell r="C4280" t="str">
            <v>180K</v>
          </cell>
          <cell r="D4280" t="str">
            <v>XCA02KK</v>
          </cell>
          <cell r="E4280" t="str">
            <v>P12N07P7XXXX</v>
          </cell>
          <cell r="F4280" t="str">
            <v>C</v>
          </cell>
          <cell r="G4280" t="str">
            <v>IO</v>
          </cell>
          <cell r="H4280"/>
          <cell r="I4280"/>
          <cell r="J4280"/>
          <cell r="K4280"/>
          <cell r="L4280"/>
          <cell r="M4280"/>
          <cell r="N4280"/>
          <cell r="O4280"/>
          <cell r="P4280"/>
          <cell r="Q4280"/>
          <cell r="R4280">
            <v>4</v>
          </cell>
        </row>
        <row r="4281">
          <cell r="A4281">
            <v>220412</v>
          </cell>
          <cell r="B4281" t="str">
            <v>COILPACK KO 11           208L   TXL C</v>
          </cell>
          <cell r="C4281" t="str">
            <v>208L</v>
          </cell>
          <cell r="D4281" t="str">
            <v>YYT0ET</v>
          </cell>
          <cell r="E4281" t="str">
            <v>P12N32QO</v>
          </cell>
          <cell r="F4281" t="str">
            <v>C</v>
          </cell>
          <cell r="G4281" t="str">
            <v>IO</v>
          </cell>
          <cell r="H4281"/>
          <cell r="I4281"/>
          <cell r="J4281"/>
          <cell r="K4281"/>
          <cell r="L4281"/>
          <cell r="M4281"/>
          <cell r="N4281"/>
          <cell r="O4281"/>
          <cell r="P4281"/>
          <cell r="Q4281"/>
          <cell r="R4281">
            <v>4</v>
          </cell>
        </row>
        <row r="4282">
          <cell r="A4282">
            <v>157664</v>
          </cell>
          <cell r="B4282" t="str">
            <v>VULSOL MSF 7200          208L   TOT C</v>
          </cell>
          <cell r="C4282" t="str">
            <v>208L</v>
          </cell>
          <cell r="D4282" t="str">
            <v>MAH0GG</v>
          </cell>
          <cell r="E4282" t="str">
            <v>P12N15CW</v>
          </cell>
          <cell r="F4282" t="str">
            <v>C</v>
          </cell>
          <cell r="G4282" t="str">
            <v>IO</v>
          </cell>
          <cell r="H4282"/>
          <cell r="I4282"/>
          <cell r="J4282"/>
          <cell r="K4282"/>
          <cell r="L4282"/>
          <cell r="M4282"/>
          <cell r="N4282"/>
          <cell r="O4282"/>
          <cell r="P4282"/>
          <cell r="Q4282"/>
          <cell r="R4282">
            <v>4</v>
          </cell>
        </row>
        <row r="4283">
          <cell r="A4283">
            <v>120522</v>
          </cell>
          <cell r="B4283" t="str">
            <v>SOLUTION MERE N 8        208L   TOT C</v>
          </cell>
          <cell r="C4283" t="str">
            <v>208L</v>
          </cell>
          <cell r="D4283" t="str">
            <v>SOLMN8</v>
          </cell>
          <cell r="E4283" t="str">
            <v>PHI</v>
          </cell>
          <cell r="F4283" t="str">
            <v>C</v>
          </cell>
          <cell r="G4283" t="str">
            <v>OTHERS</v>
          </cell>
          <cell r="H4283"/>
          <cell r="I4283"/>
          <cell r="J4283"/>
          <cell r="K4283"/>
          <cell r="L4283"/>
          <cell r="M4283"/>
          <cell r="N4283"/>
          <cell r="O4283"/>
          <cell r="P4283"/>
          <cell r="Q4283"/>
          <cell r="R4283">
            <v>4</v>
          </cell>
        </row>
        <row r="4284">
          <cell r="A4284">
            <v>128300</v>
          </cell>
          <cell r="B4284" t="str">
            <v>DAG 1 A                  180K+L TOT C</v>
          </cell>
          <cell r="C4284" t="str">
            <v>180K+L</v>
          </cell>
          <cell r="D4284" t="str">
            <v>XLC01BB</v>
          </cell>
          <cell r="E4284" t="str">
            <v>P12N07P4</v>
          </cell>
          <cell r="F4284" t="str">
            <v>C</v>
          </cell>
          <cell r="G4284" t="str">
            <v>IO</v>
          </cell>
          <cell r="H4284"/>
          <cell r="I4284"/>
          <cell r="J4284"/>
          <cell r="K4284"/>
          <cell r="L4284"/>
          <cell r="M4284"/>
          <cell r="N4284"/>
          <cell r="O4284"/>
          <cell r="P4284"/>
          <cell r="Q4284"/>
          <cell r="R4284">
            <v>4</v>
          </cell>
        </row>
        <row r="4285">
          <cell r="A4285">
            <v>156684</v>
          </cell>
          <cell r="B4285" t="str">
            <v>AZOLLA AL 22             208L   TOT C</v>
          </cell>
          <cell r="C4285" t="str">
            <v>208L</v>
          </cell>
          <cell r="D4285" t="str">
            <v>HM022EE</v>
          </cell>
          <cell r="E4285" t="str">
            <v>P12N35CRRRII</v>
          </cell>
          <cell r="F4285" t="str">
            <v>C</v>
          </cell>
          <cell r="G4285" t="str">
            <v>IO</v>
          </cell>
          <cell r="H4285"/>
          <cell r="I4285"/>
          <cell r="J4285"/>
          <cell r="K4285"/>
          <cell r="L4285"/>
          <cell r="M4285"/>
          <cell r="N4285"/>
          <cell r="O4285"/>
          <cell r="P4285"/>
          <cell r="Q4285"/>
          <cell r="R4285">
            <v>4</v>
          </cell>
        </row>
        <row r="4286">
          <cell r="A4286">
            <v>174243</v>
          </cell>
          <cell r="B4286" t="str">
            <v>LUBRILAM CLEANER H1      208L   TOT C</v>
          </cell>
          <cell r="C4286" t="str">
            <v>208L</v>
          </cell>
          <cell r="D4286" t="str">
            <v>YW032AA</v>
          </cell>
          <cell r="E4286" t="str">
            <v>P12N35NO</v>
          </cell>
          <cell r="F4286" t="str">
            <v>C</v>
          </cell>
          <cell r="G4286" t="str">
            <v>IO</v>
          </cell>
          <cell r="H4286"/>
          <cell r="I4286"/>
          <cell r="J4286"/>
          <cell r="K4286"/>
          <cell r="L4286"/>
          <cell r="M4286"/>
          <cell r="N4286"/>
          <cell r="O4286"/>
          <cell r="P4286"/>
          <cell r="Q4286"/>
          <cell r="R4286">
            <v>4</v>
          </cell>
        </row>
        <row r="4287">
          <cell r="A4287">
            <v>229328</v>
          </cell>
          <cell r="B4287" t="str">
            <v>ROLKLEEN AP 4642         1000L  TOT W</v>
          </cell>
          <cell r="C4287" t="str">
            <v>1000L</v>
          </cell>
          <cell r="D4287" t="str">
            <v>MAX0LK</v>
          </cell>
          <cell r="E4287" t="str">
            <v>P12N34</v>
          </cell>
          <cell r="F4287" t="str">
            <v>W</v>
          </cell>
          <cell r="G4287" t="str">
            <v>IO</v>
          </cell>
          <cell r="H4287"/>
          <cell r="I4287"/>
          <cell r="J4287"/>
          <cell r="K4287"/>
          <cell r="L4287"/>
          <cell r="M4287"/>
          <cell r="N4287"/>
          <cell r="O4287"/>
          <cell r="P4287"/>
          <cell r="Q4287"/>
          <cell r="R4287">
            <v>4</v>
          </cell>
        </row>
        <row r="4288">
          <cell r="A4288">
            <v>229340</v>
          </cell>
          <cell r="B4288" t="str">
            <v>ROLKLEEN AP 6745         1000L  TOT W</v>
          </cell>
          <cell r="C4288" t="str">
            <v>1000L</v>
          </cell>
          <cell r="D4288" t="str">
            <v>MAX0LM</v>
          </cell>
          <cell r="E4288" t="str">
            <v>P12N34</v>
          </cell>
          <cell r="F4288" t="str">
            <v>W</v>
          </cell>
          <cell r="G4288" t="str">
            <v>IO</v>
          </cell>
          <cell r="H4288"/>
          <cell r="I4288"/>
          <cell r="J4288"/>
          <cell r="K4288"/>
          <cell r="L4288"/>
          <cell r="M4288"/>
          <cell r="N4288"/>
          <cell r="O4288"/>
          <cell r="P4288"/>
          <cell r="Q4288"/>
          <cell r="R4288">
            <v>4</v>
          </cell>
        </row>
        <row r="4289">
          <cell r="A4289">
            <v>229673</v>
          </cell>
          <cell r="B4289" t="str">
            <v>ROLKLEEN AP 2150         1000L  TOT W</v>
          </cell>
          <cell r="C4289" t="str">
            <v>1000L</v>
          </cell>
          <cell r="D4289" t="str">
            <v>MAX0LN</v>
          </cell>
          <cell r="E4289" t="str">
            <v>P12N34</v>
          </cell>
          <cell r="F4289" t="str">
            <v>W</v>
          </cell>
          <cell r="G4289" t="str">
            <v>IO</v>
          </cell>
          <cell r="H4289"/>
          <cell r="I4289"/>
          <cell r="J4289"/>
          <cell r="K4289"/>
          <cell r="L4289"/>
          <cell r="M4289"/>
          <cell r="N4289"/>
          <cell r="O4289"/>
          <cell r="P4289"/>
          <cell r="Q4289"/>
          <cell r="R4289">
            <v>4</v>
          </cell>
        </row>
        <row r="4290">
          <cell r="A4290">
            <v>231968</v>
          </cell>
          <cell r="B4290" t="str">
            <v>LUBRILOG PE 1447/3       200K   TLG C</v>
          </cell>
          <cell r="C4290" t="str">
            <v>200K</v>
          </cell>
          <cell r="D4290" t="str">
            <v>XSP03CC</v>
          </cell>
          <cell r="E4290" t="str">
            <v>P12N07PF</v>
          </cell>
          <cell r="F4290" t="str">
            <v>C</v>
          </cell>
          <cell r="G4290" t="str">
            <v>IO</v>
          </cell>
          <cell r="H4290"/>
          <cell r="I4290"/>
          <cell r="J4290"/>
          <cell r="K4290"/>
          <cell r="L4290"/>
          <cell r="M4290"/>
          <cell r="N4290"/>
          <cell r="O4290"/>
          <cell r="P4290"/>
          <cell r="Q4290"/>
          <cell r="R4290">
            <v>4</v>
          </cell>
        </row>
        <row r="4291">
          <cell r="A4291">
            <v>233153</v>
          </cell>
          <cell r="B4291" t="str">
            <v>SCOOTER 4 CITY 10W40     12B1L  ELF   SG</v>
          </cell>
          <cell r="C4291" t="str">
            <v>12B1L</v>
          </cell>
          <cell r="D4291" t="str">
            <v>104MOQQ_H_SG</v>
          </cell>
          <cell r="E4291" t="str">
            <v>P11N03NV</v>
          </cell>
          <cell r="F4291" t="str">
            <v>SG</v>
          </cell>
          <cell r="G4291" t="str">
            <v>AO</v>
          </cell>
          <cell r="H4291"/>
          <cell r="I4291"/>
          <cell r="J4291"/>
          <cell r="K4291"/>
          <cell r="L4291"/>
          <cell r="M4291"/>
          <cell r="N4291"/>
          <cell r="O4291"/>
          <cell r="P4291"/>
          <cell r="Q4291"/>
          <cell r="R4291">
            <v>2</v>
          </cell>
        </row>
        <row r="4292">
          <cell r="A4292">
            <v>233154</v>
          </cell>
          <cell r="B4292" t="str">
            <v>SCOOTER 4 CITY 10W40     12B08L ELF   SG</v>
          </cell>
          <cell r="C4292" t="str">
            <v>12B08L</v>
          </cell>
          <cell r="D4292" t="str">
            <v>104MOQQ_H_SG</v>
          </cell>
          <cell r="E4292" t="str">
            <v>P11N03NV</v>
          </cell>
          <cell r="F4292" t="str">
            <v>SG</v>
          </cell>
          <cell r="G4292" t="str">
            <v>AO</v>
          </cell>
          <cell r="H4292"/>
          <cell r="I4292"/>
          <cell r="J4292"/>
          <cell r="K4292"/>
          <cell r="L4292"/>
          <cell r="M4292"/>
          <cell r="N4292"/>
          <cell r="O4292"/>
          <cell r="P4292"/>
          <cell r="Q4292"/>
          <cell r="R4292">
            <v>2</v>
          </cell>
        </row>
        <row r="4293">
          <cell r="A4293">
            <v>207405</v>
          </cell>
          <cell r="B4293" t="str">
            <v>FF ZF TR ECOFLUID M      1000L  TOT W</v>
          </cell>
          <cell r="C4293" t="str">
            <v>1000L</v>
          </cell>
          <cell r="D4293" t="str">
            <v>G7580RR</v>
          </cell>
          <cell r="E4293" t="str">
            <v>P11N04NYAAAA</v>
          </cell>
          <cell r="F4293" t="str">
            <v>w</v>
          </cell>
          <cell r="G4293" t="str">
            <v>AO</v>
          </cell>
          <cell r="H4293"/>
          <cell r="I4293"/>
          <cell r="J4293"/>
          <cell r="K4293"/>
          <cell r="L4293"/>
          <cell r="M4293"/>
          <cell r="N4293"/>
          <cell r="O4293"/>
          <cell r="P4293"/>
          <cell r="Q4293"/>
          <cell r="R4293">
            <v>4</v>
          </cell>
        </row>
        <row r="4294">
          <cell r="A4294">
            <v>232201</v>
          </cell>
          <cell r="B4294" t="str">
            <v>AGRICOOL OAT 0 PLUS      20L    CLA C</v>
          </cell>
          <cell r="C4294" t="str">
            <v>20L</v>
          </cell>
          <cell r="D4294" t="str">
            <v>AF00DK</v>
          </cell>
          <cell r="E4294" t="str">
            <v>P14N27QE</v>
          </cell>
          <cell r="F4294" t="str">
            <v>C</v>
          </cell>
          <cell r="G4294" t="str">
            <v>AO</v>
          </cell>
          <cell r="H4294"/>
          <cell r="I4294"/>
          <cell r="J4294"/>
          <cell r="K4294"/>
          <cell r="L4294"/>
          <cell r="M4294"/>
          <cell r="N4294"/>
          <cell r="O4294"/>
          <cell r="P4294"/>
          <cell r="Q4294"/>
          <cell r="R4294">
            <v>4</v>
          </cell>
        </row>
        <row r="4295">
          <cell r="A4295">
            <v>233086</v>
          </cell>
          <cell r="B4295" t="str">
            <v>QUARTZ 9000 NFC 5W30     208L   TOT   SG</v>
          </cell>
          <cell r="C4295" t="str">
            <v>208L</v>
          </cell>
          <cell r="D4295" t="str">
            <v>530PCDJ_H_SG</v>
          </cell>
          <cell r="E4295" t="str">
            <v>P11N01N2AAAA</v>
          </cell>
          <cell r="F4295" t="str">
            <v>SG</v>
          </cell>
          <cell r="G4295" t="str">
            <v>AO</v>
          </cell>
          <cell r="H4295"/>
          <cell r="I4295"/>
          <cell r="J4295"/>
          <cell r="K4295"/>
          <cell r="L4295"/>
          <cell r="M4295"/>
          <cell r="N4295"/>
          <cell r="O4295"/>
          <cell r="P4295"/>
          <cell r="Q4295"/>
          <cell r="R4295">
            <v>2</v>
          </cell>
        </row>
        <row r="4296">
          <cell r="A4296">
            <v>233088</v>
          </cell>
          <cell r="B4296" t="str">
            <v>QUARTZ 9000 NFC 5W30     12B1L  TOT   SG</v>
          </cell>
          <cell r="C4296" t="str">
            <v>12B1L</v>
          </cell>
          <cell r="D4296" t="str">
            <v>530PCDJ_H_SG</v>
          </cell>
          <cell r="E4296" t="str">
            <v>P11N01N2AAAA</v>
          </cell>
          <cell r="F4296" t="str">
            <v>SG</v>
          </cell>
          <cell r="G4296" t="str">
            <v>AO</v>
          </cell>
          <cell r="H4296"/>
          <cell r="I4296"/>
          <cell r="J4296"/>
          <cell r="K4296"/>
          <cell r="L4296"/>
          <cell r="M4296"/>
          <cell r="N4296"/>
          <cell r="O4296"/>
          <cell r="P4296"/>
          <cell r="Q4296"/>
          <cell r="R4296">
            <v>2</v>
          </cell>
        </row>
        <row r="4297">
          <cell r="A4297">
            <v>233089</v>
          </cell>
          <cell r="B4297" t="str">
            <v>QUARTZ 9000 NFC 5W30     3B4L   TOT   SG</v>
          </cell>
          <cell r="C4297" t="str">
            <v>3B4L</v>
          </cell>
          <cell r="D4297" t="str">
            <v>530PCDJ_H_SG</v>
          </cell>
          <cell r="E4297" t="str">
            <v>P11N01N2AAAA</v>
          </cell>
          <cell r="F4297" t="str">
            <v>SG</v>
          </cell>
          <cell r="G4297" t="str">
            <v>AO</v>
          </cell>
          <cell r="H4297"/>
          <cell r="I4297"/>
          <cell r="J4297"/>
          <cell r="K4297"/>
          <cell r="L4297"/>
          <cell r="M4297"/>
          <cell r="N4297"/>
          <cell r="O4297"/>
          <cell r="P4297"/>
          <cell r="Q4297"/>
          <cell r="R4297">
            <v>3</v>
          </cell>
        </row>
        <row r="4298">
          <cell r="A4298">
            <v>233101</v>
          </cell>
          <cell r="B4298" t="str">
            <v>QUARTZ 9000 NFC 5W30     3B5L   TOT   SG</v>
          </cell>
          <cell r="C4298" t="str">
            <v>3B5L</v>
          </cell>
          <cell r="D4298" t="str">
            <v>530PCDJ_H_SG</v>
          </cell>
          <cell r="E4298" t="str">
            <v>P11N01N2AAAA</v>
          </cell>
          <cell r="F4298" t="str">
            <v>SG</v>
          </cell>
          <cell r="G4298" t="str">
            <v>AO</v>
          </cell>
          <cell r="H4298"/>
          <cell r="I4298"/>
          <cell r="J4298"/>
          <cell r="K4298"/>
          <cell r="L4298"/>
          <cell r="M4298"/>
          <cell r="N4298"/>
          <cell r="O4298"/>
          <cell r="P4298"/>
          <cell r="Q4298"/>
          <cell r="R4298">
            <v>2</v>
          </cell>
        </row>
        <row r="4299">
          <cell r="A4299">
            <v>209233</v>
          </cell>
          <cell r="B4299" t="str">
            <v>GEAR FLUID 1000 D        180K   TLG C</v>
          </cell>
          <cell r="C4299" t="str">
            <v>180K</v>
          </cell>
          <cell r="D4299" t="str">
            <v>CKH10AA</v>
          </cell>
          <cell r="E4299" t="str">
            <v>P12N14Q1</v>
          </cell>
          <cell r="F4299" t="str">
            <v>C</v>
          </cell>
          <cell r="G4299" t="str">
            <v>IO</v>
          </cell>
          <cell r="H4299"/>
          <cell r="I4299"/>
          <cell r="J4299"/>
          <cell r="K4299"/>
          <cell r="L4299"/>
          <cell r="M4299"/>
          <cell r="N4299"/>
          <cell r="O4299"/>
          <cell r="P4299"/>
          <cell r="Q4299"/>
          <cell r="R4299">
            <v>4</v>
          </cell>
        </row>
        <row r="4300">
          <cell r="A4300">
            <v>233222</v>
          </cell>
          <cell r="B4300" t="str">
            <v>LISSOLFIX APZ 2090       835K   TXL   SG</v>
          </cell>
          <cell r="C4300" t="str">
            <v>835K</v>
          </cell>
          <cell r="D4300" t="str">
            <v>YYT0CP_H_SG</v>
          </cell>
          <cell r="E4300" t="str">
            <v>P12N32Q5</v>
          </cell>
          <cell r="F4300" t="str">
            <v>SG</v>
          </cell>
          <cell r="G4300" t="str">
            <v>IO</v>
          </cell>
          <cell r="H4300"/>
          <cell r="I4300"/>
          <cell r="J4300"/>
          <cell r="K4300"/>
          <cell r="L4300"/>
          <cell r="M4300"/>
          <cell r="N4300"/>
          <cell r="O4300"/>
          <cell r="P4300"/>
          <cell r="Q4300"/>
          <cell r="R4300">
            <v>3</v>
          </cell>
        </row>
        <row r="4301">
          <cell r="A4301">
            <v>226304</v>
          </cell>
          <cell r="B4301" t="str">
            <v>JET MARINE VERTE         4C5KP  TOT C</v>
          </cell>
          <cell r="C4301" t="str">
            <v>4C5KP</v>
          </cell>
          <cell r="D4301" t="str">
            <v>XDR01EE</v>
          </cell>
          <cell r="E4301" t="str">
            <v>P12N07P7</v>
          </cell>
          <cell r="F4301" t="str">
            <v>C</v>
          </cell>
          <cell r="G4301" t="str">
            <v>IO</v>
          </cell>
          <cell r="H4301"/>
          <cell r="I4301"/>
          <cell r="J4301"/>
          <cell r="K4301"/>
          <cell r="L4301"/>
          <cell r="M4301"/>
          <cell r="N4301"/>
          <cell r="O4301"/>
          <cell r="P4301"/>
          <cell r="Q4301"/>
          <cell r="R4301">
            <v>4</v>
          </cell>
        </row>
        <row r="4302">
          <cell r="A4302">
            <v>233294</v>
          </cell>
          <cell r="B4302" t="str">
            <v>GLACEOL RX TYPE E        20B1L  REN   BE</v>
          </cell>
          <cell r="C4302" t="str">
            <v>20B1L</v>
          </cell>
          <cell r="D4302" t="str">
            <v>AF00CO_H_BE</v>
          </cell>
          <cell r="E4302" t="str">
            <v>P14N26QE</v>
          </cell>
          <cell r="F4302" t="str">
            <v>BE</v>
          </cell>
          <cell r="G4302" t="str">
            <v>AO</v>
          </cell>
          <cell r="H4302"/>
          <cell r="I4302"/>
          <cell r="J4302"/>
          <cell r="K4302"/>
          <cell r="L4302"/>
          <cell r="M4302"/>
          <cell r="N4302"/>
          <cell r="O4302"/>
          <cell r="P4302"/>
          <cell r="Q4302"/>
          <cell r="R4302">
            <v>4</v>
          </cell>
        </row>
        <row r="4303">
          <cell r="A4303">
            <v>214312</v>
          </cell>
          <cell r="B4303" t="str">
            <v>QUARTZ INEO X.FIRST 0W20 208L   TOT C</v>
          </cell>
          <cell r="C4303" t="str">
            <v>208L</v>
          </cell>
          <cell r="D4303" t="str">
            <v>020PCAN</v>
          </cell>
          <cell r="E4303" t="str">
            <v>P11N01N2AABB</v>
          </cell>
          <cell r="F4303" t="str">
            <v>C</v>
          </cell>
          <cell r="G4303" t="str">
            <v>AO</v>
          </cell>
          <cell r="H4303"/>
          <cell r="I4303"/>
          <cell r="J4303"/>
          <cell r="K4303"/>
          <cell r="L4303"/>
          <cell r="M4303"/>
          <cell r="N4303"/>
          <cell r="O4303"/>
          <cell r="P4303"/>
          <cell r="Q4303"/>
          <cell r="R4303">
            <v>4</v>
          </cell>
        </row>
        <row r="4304">
          <cell r="A4304">
            <v>225975</v>
          </cell>
          <cell r="B4304" t="str">
            <v>MT-XZ GEAR OIL NFX 75W   12B1L  NIS C</v>
          </cell>
          <cell r="C4304" t="str">
            <v>12B1L</v>
          </cell>
          <cell r="D4304" t="str">
            <v>G7500XX</v>
          </cell>
          <cell r="E4304" t="str">
            <v>P11N04NYAAAA</v>
          </cell>
          <cell r="F4304" t="str">
            <v>C</v>
          </cell>
          <cell r="G4304" t="str">
            <v>AO</v>
          </cell>
          <cell r="H4304"/>
          <cell r="I4304"/>
          <cell r="J4304"/>
          <cell r="K4304"/>
          <cell r="L4304"/>
          <cell r="M4304"/>
          <cell r="N4304"/>
          <cell r="O4304"/>
          <cell r="P4304"/>
          <cell r="Q4304"/>
          <cell r="R4304">
            <v>4</v>
          </cell>
        </row>
        <row r="4305">
          <cell r="A4305">
            <v>227391</v>
          </cell>
          <cell r="B4305" t="str">
            <v>CERAN XM 220 MOLY (LS)   24T042KTOT C</v>
          </cell>
          <cell r="C4305" t="str">
            <v>24T042K</v>
          </cell>
          <cell r="D4305" t="str">
            <v>XCS12MM</v>
          </cell>
          <cell r="E4305" t="str">
            <v>P12N07P9</v>
          </cell>
          <cell r="F4305" t="str">
            <v>C</v>
          </cell>
          <cell r="G4305" t="str">
            <v>IO</v>
          </cell>
          <cell r="H4305"/>
          <cell r="I4305"/>
          <cell r="J4305"/>
          <cell r="K4305"/>
          <cell r="L4305"/>
          <cell r="M4305"/>
          <cell r="N4305"/>
          <cell r="O4305"/>
          <cell r="P4305"/>
          <cell r="Q4305"/>
          <cell r="R4305">
            <v>4</v>
          </cell>
        </row>
        <row r="4306">
          <cell r="A4306">
            <v>227726</v>
          </cell>
          <cell r="B4306" t="str">
            <v>SKF VL-GLE               180K   SKF C</v>
          </cell>
          <cell r="C4306" t="str">
            <v>180K</v>
          </cell>
          <cell r="D4306" t="str">
            <v>XCS12TT</v>
          </cell>
          <cell r="E4306" t="str">
            <v>P12N07P9</v>
          </cell>
          <cell r="F4306" t="str">
            <v>C</v>
          </cell>
          <cell r="G4306" t="str">
            <v>IO</v>
          </cell>
          <cell r="H4306"/>
          <cell r="I4306"/>
          <cell r="J4306"/>
          <cell r="K4306"/>
          <cell r="L4306"/>
          <cell r="M4306"/>
          <cell r="N4306"/>
          <cell r="O4306"/>
          <cell r="P4306"/>
          <cell r="Q4306"/>
          <cell r="R4306">
            <v>4</v>
          </cell>
        </row>
        <row r="4307">
          <cell r="A4307">
            <v>127622</v>
          </cell>
          <cell r="B4307" t="str">
            <v>GRAISSE N 30850          180K   TOT C</v>
          </cell>
          <cell r="C4307" t="str">
            <v>180K</v>
          </cell>
          <cell r="D4307" t="str">
            <v>XLX02CC</v>
          </cell>
          <cell r="E4307" t="str">
            <v>P11N07P6</v>
          </cell>
          <cell r="F4307" t="str">
            <v>C</v>
          </cell>
          <cell r="G4307" t="str">
            <v>AO</v>
          </cell>
          <cell r="H4307"/>
          <cell r="I4307"/>
          <cell r="J4307"/>
          <cell r="K4307"/>
          <cell r="L4307"/>
          <cell r="M4307"/>
          <cell r="N4307"/>
          <cell r="O4307"/>
          <cell r="P4307"/>
          <cell r="Q4307"/>
          <cell r="R4307">
            <v>4</v>
          </cell>
        </row>
        <row r="4308">
          <cell r="A4308">
            <v>140092</v>
          </cell>
          <cell r="B4308" t="str">
            <v>SKF LGHB 2               180K   SKF C</v>
          </cell>
          <cell r="C4308" t="str">
            <v>180K</v>
          </cell>
          <cell r="D4308" t="str">
            <v>XCS02II</v>
          </cell>
          <cell r="E4308" t="str">
            <v>P12N07P9</v>
          </cell>
          <cell r="F4308" t="str">
            <v>C</v>
          </cell>
          <cell r="G4308" t="str">
            <v>IO</v>
          </cell>
          <cell r="H4308"/>
          <cell r="I4308"/>
          <cell r="J4308"/>
          <cell r="K4308"/>
          <cell r="L4308"/>
          <cell r="M4308"/>
          <cell r="N4308"/>
          <cell r="O4308"/>
          <cell r="P4308"/>
          <cell r="Q4308"/>
          <cell r="R4308">
            <v>4</v>
          </cell>
        </row>
        <row r="4309">
          <cell r="A4309">
            <v>145163</v>
          </cell>
          <cell r="B4309" t="str">
            <v>GRAISSE SPECIALE 420     180K   ELF C</v>
          </cell>
          <cell r="C4309" t="str">
            <v>180K</v>
          </cell>
          <cell r="D4309" t="str">
            <v>XLI02DD</v>
          </cell>
          <cell r="E4309" t="str">
            <v>P12N07P4</v>
          </cell>
          <cell r="F4309" t="str">
            <v>C</v>
          </cell>
          <cell r="G4309" t="str">
            <v>IO</v>
          </cell>
          <cell r="H4309"/>
          <cell r="I4309"/>
          <cell r="J4309"/>
          <cell r="K4309"/>
          <cell r="L4309"/>
          <cell r="M4309"/>
          <cell r="N4309"/>
          <cell r="O4309"/>
          <cell r="P4309"/>
          <cell r="Q4309"/>
          <cell r="R4309">
            <v>4</v>
          </cell>
        </row>
        <row r="4310">
          <cell r="A4310">
            <v>157153</v>
          </cell>
          <cell r="B4310" t="str">
            <v>SKF VL-VT 307            180K+L TOT C</v>
          </cell>
          <cell r="C4310" t="str">
            <v>180K+L</v>
          </cell>
          <cell r="D4310" t="str">
            <v>XLC02AS</v>
          </cell>
          <cell r="E4310" t="str">
            <v>P12N07P5</v>
          </cell>
          <cell r="F4310" t="str">
            <v>C</v>
          </cell>
          <cell r="G4310" t="str">
            <v>IO</v>
          </cell>
          <cell r="H4310"/>
          <cell r="I4310"/>
          <cell r="J4310"/>
          <cell r="K4310"/>
          <cell r="L4310"/>
          <cell r="M4310"/>
          <cell r="N4310"/>
          <cell r="O4310"/>
          <cell r="P4310"/>
          <cell r="Q4310"/>
          <cell r="R4310">
            <v>4</v>
          </cell>
        </row>
        <row r="4311">
          <cell r="A4311">
            <v>179191</v>
          </cell>
          <cell r="B4311" t="str">
            <v>GRAISSE F 9702           170K   TOT C</v>
          </cell>
          <cell r="C4311" t="str">
            <v>170K</v>
          </cell>
          <cell r="D4311" t="str">
            <v>XLI02CC</v>
          </cell>
          <cell r="E4311" t="str">
            <v>P12N07P4</v>
          </cell>
          <cell r="F4311" t="str">
            <v>C</v>
          </cell>
          <cell r="G4311" t="str">
            <v>IO</v>
          </cell>
          <cell r="H4311"/>
          <cell r="I4311"/>
          <cell r="J4311"/>
          <cell r="K4311"/>
          <cell r="L4311"/>
          <cell r="M4311"/>
          <cell r="N4311"/>
          <cell r="O4311"/>
          <cell r="P4311"/>
          <cell r="Q4311"/>
          <cell r="R4311">
            <v>4</v>
          </cell>
        </row>
        <row r="4312">
          <cell r="A4312">
            <v>203353</v>
          </cell>
          <cell r="B4312" t="str">
            <v>SPHEEROL OG              180K   CAS X</v>
          </cell>
          <cell r="C4312" t="str">
            <v>180K</v>
          </cell>
          <cell r="D4312" t="str">
            <v>XBE02EE</v>
          </cell>
          <cell r="E4312" t="str">
            <v>P12N07PC</v>
          </cell>
          <cell r="F4312" t="str">
            <v>X</v>
          </cell>
          <cell r="G4312" t="str">
            <v>IO</v>
          </cell>
          <cell r="H4312"/>
          <cell r="I4312"/>
          <cell r="J4312"/>
          <cell r="K4312"/>
          <cell r="L4312"/>
          <cell r="M4312"/>
          <cell r="N4312"/>
          <cell r="O4312"/>
          <cell r="P4312"/>
          <cell r="Q4312"/>
          <cell r="R4312">
            <v>4</v>
          </cell>
        </row>
        <row r="4313">
          <cell r="A4313">
            <v>228262</v>
          </cell>
          <cell r="B4313" t="str">
            <v>FF ZF EV ECOFLUID E WOA  1000L  TOT W</v>
          </cell>
          <cell r="C4313" t="str">
            <v>1000L</v>
          </cell>
          <cell r="D4313" t="str">
            <v>EVF0FF</v>
          </cell>
          <cell r="E4313" t="str">
            <v>P11N36HDEVCC</v>
          </cell>
          <cell r="F4313" t="str">
            <v>W</v>
          </cell>
          <cell r="G4313" t="str">
            <v>AO</v>
          </cell>
          <cell r="H4313"/>
          <cell r="I4313"/>
          <cell r="J4313"/>
          <cell r="K4313"/>
          <cell r="L4313"/>
          <cell r="M4313"/>
          <cell r="N4313"/>
          <cell r="O4313"/>
          <cell r="P4313"/>
          <cell r="Q4313"/>
          <cell r="R4313">
            <v>4</v>
          </cell>
        </row>
        <row r="4314">
          <cell r="A4314">
            <v>233326</v>
          </cell>
          <cell r="B4314" t="str">
            <v>HYDRELF DS 32            20LJ   ELF   SG</v>
          </cell>
          <cell r="C4314" t="str">
            <v>20LJ</v>
          </cell>
          <cell r="D4314" t="str">
            <v>HV032AA_H_SG</v>
          </cell>
          <cell r="E4314" t="str">
            <v>P11N06P1</v>
          </cell>
          <cell r="F4314" t="str">
            <v>SG</v>
          </cell>
          <cell r="G4314" t="str">
            <v>AO</v>
          </cell>
          <cell r="H4314"/>
          <cell r="I4314"/>
          <cell r="J4314"/>
          <cell r="K4314"/>
          <cell r="L4314"/>
          <cell r="M4314"/>
          <cell r="N4314"/>
          <cell r="O4314"/>
          <cell r="P4314"/>
          <cell r="Q4314"/>
          <cell r="R4314">
            <v>3</v>
          </cell>
        </row>
        <row r="4315">
          <cell r="A4315">
            <v>233327</v>
          </cell>
          <cell r="B4315" t="str">
            <v>HYDRELF DS 68            20LJ   ELF   SG</v>
          </cell>
          <cell r="C4315" t="str">
            <v>20LJ</v>
          </cell>
          <cell r="D4315" t="str">
            <v>HV068AA_H_SG</v>
          </cell>
          <cell r="E4315" t="str">
            <v>P11N06P1</v>
          </cell>
          <cell r="F4315" t="str">
            <v>SG</v>
          </cell>
          <cell r="G4315" t="str">
            <v>AO</v>
          </cell>
          <cell r="H4315"/>
          <cell r="I4315"/>
          <cell r="J4315"/>
          <cell r="K4315"/>
          <cell r="L4315"/>
          <cell r="M4315"/>
          <cell r="N4315"/>
          <cell r="O4315"/>
          <cell r="P4315"/>
          <cell r="Q4315"/>
          <cell r="R4315">
            <v>3</v>
          </cell>
        </row>
        <row r="4316">
          <cell r="A4316">
            <v>214226</v>
          </cell>
          <cell r="B4316" t="str">
            <v>EVOL. FULLTECH LLX 0W30  3B5L   ELF C1</v>
          </cell>
          <cell r="C4316" t="str">
            <v>3B5L</v>
          </cell>
          <cell r="D4316" t="str">
            <v>030PCYY</v>
          </cell>
          <cell r="E4316" t="str">
            <v>P11N01N2AABB</v>
          </cell>
          <cell r="F4316" t="str">
            <v>C</v>
          </cell>
          <cell r="G4316" t="str">
            <v>AO</v>
          </cell>
          <cell r="H4316"/>
          <cell r="I4316"/>
          <cell r="J4316"/>
          <cell r="K4316"/>
          <cell r="L4316"/>
          <cell r="M4316"/>
          <cell r="N4316"/>
          <cell r="O4316"/>
          <cell r="P4316"/>
          <cell r="Q4316"/>
          <cell r="R4316">
            <v>4</v>
          </cell>
        </row>
        <row r="4317">
          <cell r="A4317">
            <v>233411</v>
          </cell>
          <cell r="B4317" t="str">
            <v>RUBIA FLEET HD200 SAE 30 3B5L   TOT   SG</v>
          </cell>
          <cell r="C4317" t="str">
            <v>3B5L</v>
          </cell>
          <cell r="D4317" t="str">
            <v>300HDAA_H_SG</v>
          </cell>
          <cell r="E4317" t="str">
            <v>P11N02N7</v>
          </cell>
          <cell r="F4317" t="str">
            <v>SG</v>
          </cell>
          <cell r="G4317" t="str">
            <v>AO</v>
          </cell>
          <cell r="H4317"/>
          <cell r="I4317"/>
          <cell r="J4317"/>
          <cell r="K4317"/>
          <cell r="L4317"/>
          <cell r="M4317"/>
          <cell r="N4317"/>
          <cell r="O4317"/>
          <cell r="P4317"/>
          <cell r="Q4317"/>
          <cell r="R4317">
            <v>3</v>
          </cell>
        </row>
        <row r="4318">
          <cell r="A4318">
            <v>233413</v>
          </cell>
          <cell r="B4318" t="str">
            <v>EVOL. 900 FT 5W40        3B4L   ELF   SG</v>
          </cell>
          <cell r="C4318" t="str">
            <v>3B4L</v>
          </cell>
          <cell r="D4318" t="str">
            <v>540PCAR_H_SG</v>
          </cell>
          <cell r="E4318" t="str">
            <v>P11N01N2</v>
          </cell>
          <cell r="F4318" t="str">
            <v>SG</v>
          </cell>
          <cell r="G4318" t="str">
            <v>AO</v>
          </cell>
          <cell r="H4318"/>
          <cell r="I4318"/>
          <cell r="J4318"/>
          <cell r="K4318"/>
          <cell r="L4318"/>
          <cell r="M4318"/>
          <cell r="N4318"/>
          <cell r="O4318"/>
          <cell r="P4318"/>
          <cell r="Q4318"/>
          <cell r="R4318">
            <v>1</v>
          </cell>
        </row>
        <row r="4319">
          <cell r="A4319">
            <v>233445</v>
          </cell>
          <cell r="B4319" t="str">
            <v>FLUIDE GEAR BS FE SAE75W 208L   TOT   SG</v>
          </cell>
          <cell r="C4319" t="str">
            <v>208L</v>
          </cell>
          <cell r="D4319" t="str">
            <v>G7500XX_H_SG</v>
          </cell>
          <cell r="E4319" t="str">
            <v>P11N04NYAAAA</v>
          </cell>
          <cell r="F4319" t="str">
            <v>SG</v>
          </cell>
          <cell r="G4319" t="str">
            <v>AO</v>
          </cell>
          <cell r="H4319"/>
          <cell r="I4319"/>
          <cell r="J4319"/>
          <cell r="K4319"/>
          <cell r="L4319"/>
          <cell r="M4319"/>
          <cell r="N4319"/>
          <cell r="O4319"/>
          <cell r="P4319"/>
          <cell r="Q4319"/>
          <cell r="R4319">
            <v>3</v>
          </cell>
        </row>
        <row r="4320">
          <cell r="A4320">
            <v>214087</v>
          </cell>
          <cell r="B4320" t="str">
            <v>TRAX. AXLE 7 80W90       3B5L   TOT C</v>
          </cell>
          <cell r="C4320" t="str">
            <v>3B5L</v>
          </cell>
          <cell r="D4320" t="str">
            <v>G8090NN</v>
          </cell>
          <cell r="E4320" t="str">
            <v>P11N04NX</v>
          </cell>
          <cell r="F4320" t="str">
            <v>C</v>
          </cell>
          <cell r="G4320" t="str">
            <v>AO</v>
          </cell>
          <cell r="H4320"/>
          <cell r="I4320"/>
          <cell r="J4320"/>
          <cell r="K4320"/>
          <cell r="L4320"/>
          <cell r="M4320"/>
          <cell r="N4320"/>
          <cell r="O4320"/>
          <cell r="P4320"/>
          <cell r="Q4320"/>
          <cell r="R4320">
            <v>4</v>
          </cell>
        </row>
        <row r="4321">
          <cell r="A4321">
            <v>218545</v>
          </cell>
          <cell r="B4321" t="str">
            <v>FLUIDMATIC DCT MV        208L   TOT   CN</v>
          </cell>
          <cell r="C4321" t="str">
            <v>208L</v>
          </cell>
          <cell r="D4321" t="str">
            <v>DCT0AA_H_CN</v>
          </cell>
          <cell r="E4321" t="str">
            <v>P11N05NJ</v>
          </cell>
          <cell r="F4321" t="str">
            <v>CN</v>
          </cell>
          <cell r="G4321" t="str">
            <v>AO</v>
          </cell>
          <cell r="H4321"/>
          <cell r="I4321"/>
          <cell r="J4321"/>
          <cell r="K4321"/>
          <cell r="L4321"/>
          <cell r="M4321"/>
          <cell r="N4321"/>
          <cell r="O4321"/>
          <cell r="P4321"/>
          <cell r="Q4321"/>
          <cell r="R4321">
            <v>4</v>
          </cell>
        </row>
        <row r="4322">
          <cell r="A4322">
            <v>194786</v>
          </cell>
          <cell r="B4322" t="str">
            <v>EVOL. FULLTECH LLX 5W30  20L    ELF C</v>
          </cell>
          <cell r="C4322" t="str">
            <v>20L</v>
          </cell>
          <cell r="D4322" t="str">
            <v>530PCCZ</v>
          </cell>
          <cell r="E4322" t="str">
            <v>P11N01N2BBBB</v>
          </cell>
          <cell r="F4322" t="str">
            <v>C</v>
          </cell>
          <cell r="G4322" t="str">
            <v>AO</v>
          </cell>
          <cell r="H4322"/>
          <cell r="I4322"/>
          <cell r="J4322"/>
          <cell r="K4322"/>
          <cell r="L4322"/>
          <cell r="M4322"/>
          <cell r="N4322"/>
          <cell r="O4322"/>
          <cell r="P4322"/>
          <cell r="Q4322"/>
          <cell r="R4322">
            <v>4</v>
          </cell>
        </row>
        <row r="4323">
          <cell r="A4323">
            <v>199603</v>
          </cell>
          <cell r="B4323" t="str">
            <v>EVOL. FULLTECH DTX 5W30  208L   ELF C</v>
          </cell>
          <cell r="C4323" t="str">
            <v>208L</v>
          </cell>
          <cell r="D4323" t="str">
            <v>530PCBN</v>
          </cell>
          <cell r="E4323" t="str">
            <v>P11N01N2BBBB</v>
          </cell>
          <cell r="F4323" t="str">
            <v>C</v>
          </cell>
          <cell r="G4323" t="str">
            <v>AO</v>
          </cell>
          <cell r="H4323"/>
          <cell r="I4323"/>
          <cell r="J4323"/>
          <cell r="K4323"/>
          <cell r="L4323"/>
          <cell r="M4323"/>
          <cell r="N4323"/>
          <cell r="O4323"/>
          <cell r="P4323"/>
          <cell r="Q4323"/>
          <cell r="R4323">
            <v>4</v>
          </cell>
        </row>
        <row r="4324">
          <cell r="A4324">
            <v>201542</v>
          </cell>
          <cell r="B4324" t="str">
            <v>EVOL. 700 STI 10W40 (SN) 208L   ELF C</v>
          </cell>
          <cell r="C4324" t="str">
            <v>208L</v>
          </cell>
          <cell r="D4324" t="str">
            <v>104PCAQ</v>
          </cell>
          <cell r="E4324" t="str">
            <v>P11N01N1</v>
          </cell>
          <cell r="F4324" t="str">
            <v>C</v>
          </cell>
          <cell r="G4324" t="str">
            <v>AO</v>
          </cell>
          <cell r="H4324"/>
          <cell r="I4324"/>
          <cell r="J4324"/>
          <cell r="K4324"/>
          <cell r="L4324"/>
          <cell r="M4324"/>
          <cell r="N4324"/>
          <cell r="O4324"/>
          <cell r="P4324"/>
          <cell r="Q4324"/>
          <cell r="R4324">
            <v>4</v>
          </cell>
        </row>
        <row r="4325">
          <cell r="A4325">
            <v>206720</v>
          </cell>
          <cell r="B4325" t="str">
            <v>EVOL. FULLTECH LLX 0W30  208L   ELF C</v>
          </cell>
          <cell r="C4325" t="str">
            <v>208L</v>
          </cell>
          <cell r="D4325" t="str">
            <v>030PCYY</v>
          </cell>
          <cell r="E4325" t="str">
            <v>P11N01N2AABB</v>
          </cell>
          <cell r="F4325" t="str">
            <v>C</v>
          </cell>
          <cell r="G4325" t="str">
            <v>AO</v>
          </cell>
          <cell r="H4325"/>
          <cell r="I4325"/>
          <cell r="J4325"/>
          <cell r="K4325"/>
          <cell r="L4325"/>
          <cell r="M4325"/>
          <cell r="N4325"/>
          <cell r="O4325"/>
          <cell r="P4325"/>
          <cell r="Q4325"/>
          <cell r="R4325">
            <v>4</v>
          </cell>
        </row>
        <row r="4326">
          <cell r="A4326">
            <v>208415</v>
          </cell>
          <cell r="B4326" t="str">
            <v>HI-PERF GEAR OIL 85W140  48K120CTOT L TW</v>
          </cell>
          <cell r="C4326" t="str">
            <v>48K120C</v>
          </cell>
          <cell r="D4326" t="str">
            <v>G8514II_H_TW</v>
          </cell>
          <cell r="E4326" t="str">
            <v>P11N03NJ</v>
          </cell>
          <cell r="F4326" t="str">
            <v>TW</v>
          </cell>
          <cell r="G4326" t="str">
            <v>AO</v>
          </cell>
          <cell r="H4326"/>
          <cell r="I4326"/>
          <cell r="J4326"/>
          <cell r="K4326"/>
          <cell r="L4326"/>
          <cell r="M4326"/>
          <cell r="N4326"/>
          <cell r="O4326"/>
          <cell r="P4326"/>
          <cell r="Q4326"/>
          <cell r="R4326">
            <v>2</v>
          </cell>
        </row>
        <row r="4327">
          <cell r="A4327">
            <v>213615</v>
          </cell>
          <cell r="B4327" t="str">
            <v>EVOL. FULLTECH DTX 5W30  20L    ELF C</v>
          </cell>
          <cell r="C4327" t="str">
            <v>20L</v>
          </cell>
          <cell r="D4327" t="str">
            <v>530PCBN</v>
          </cell>
          <cell r="E4327" t="str">
            <v>P11N01N2BBBB</v>
          </cell>
          <cell r="F4327" t="str">
            <v>C</v>
          </cell>
          <cell r="G4327" t="str">
            <v>AO</v>
          </cell>
          <cell r="H4327"/>
          <cell r="I4327"/>
          <cell r="J4327"/>
          <cell r="K4327"/>
          <cell r="L4327"/>
          <cell r="M4327"/>
          <cell r="N4327"/>
          <cell r="O4327"/>
          <cell r="P4327"/>
          <cell r="Q4327"/>
          <cell r="R4327">
            <v>4</v>
          </cell>
        </row>
        <row r="4328">
          <cell r="A4328">
            <v>233012</v>
          </cell>
          <cell r="B4328" t="str">
            <v>NEPTUNA GEAR 80W90       24T025LTOT Z</v>
          </cell>
          <cell r="C4328" t="str">
            <v>24T025L</v>
          </cell>
          <cell r="D4328" t="str">
            <v>G8090NN</v>
          </cell>
          <cell r="E4328" t="str">
            <v>P11N04P1</v>
          </cell>
          <cell r="F4328" t="str">
            <v>Z</v>
          </cell>
          <cell r="G4328" t="str">
            <v>AO</v>
          </cell>
          <cell r="H4328"/>
          <cell r="I4328"/>
          <cell r="J4328"/>
          <cell r="K4328"/>
          <cell r="L4328"/>
          <cell r="M4328"/>
          <cell r="N4328"/>
          <cell r="O4328"/>
          <cell r="P4328"/>
          <cell r="Q4328"/>
          <cell r="R4328">
            <v>4</v>
          </cell>
        </row>
        <row r="4329">
          <cell r="A4329">
            <v>215706</v>
          </cell>
          <cell r="B4329" t="str">
            <v>CAPRANO TDK 15W40        208L   TOT C</v>
          </cell>
          <cell r="C4329" t="str">
            <v>208L</v>
          </cell>
          <cell r="D4329" t="str">
            <v>154HDAT</v>
          </cell>
          <cell r="E4329" t="str">
            <v>P11N02NABBBB</v>
          </cell>
          <cell r="F4329" t="str">
            <v>C</v>
          </cell>
          <cell r="G4329" t="str">
            <v>AO</v>
          </cell>
          <cell r="H4329"/>
          <cell r="I4329"/>
          <cell r="J4329"/>
          <cell r="K4329"/>
          <cell r="L4329"/>
          <cell r="M4329"/>
          <cell r="N4329"/>
          <cell r="O4329"/>
          <cell r="P4329"/>
          <cell r="Q4329"/>
          <cell r="R4329">
            <v>4</v>
          </cell>
        </row>
        <row r="4330">
          <cell r="A4330">
            <v>233514</v>
          </cell>
          <cell r="B4330" t="str">
            <v>ELFMATIC DCT MV          20LJ   ELF   SG</v>
          </cell>
          <cell r="C4330" t="str">
            <v>20LJ</v>
          </cell>
          <cell r="D4330" t="str">
            <v>DCT0AA_H_CN</v>
          </cell>
          <cell r="E4330" t="str">
            <v>P11N05NJ</v>
          </cell>
          <cell r="F4330" t="str">
            <v>SG</v>
          </cell>
          <cell r="G4330" t="str">
            <v>AO</v>
          </cell>
          <cell r="H4330"/>
          <cell r="I4330"/>
          <cell r="J4330"/>
          <cell r="K4330"/>
          <cell r="L4330"/>
          <cell r="M4330"/>
          <cell r="N4330"/>
          <cell r="O4330"/>
          <cell r="P4330"/>
          <cell r="Q4330"/>
          <cell r="R4330">
            <v>3</v>
          </cell>
        </row>
        <row r="4331">
          <cell r="A4331">
            <v>233565</v>
          </cell>
          <cell r="B4331" t="str">
            <v>RUBIA WORKS 4000 15W40   20LJ   TOT G SG</v>
          </cell>
          <cell r="C4331" t="str">
            <v>20LJ</v>
          </cell>
          <cell r="D4331" t="str">
            <v>ST154NN_H_SG</v>
          </cell>
          <cell r="E4331" t="str">
            <v>P11N02NFBBBB</v>
          </cell>
          <cell r="F4331" t="str">
            <v>SG</v>
          </cell>
          <cell r="G4331" t="str">
            <v>AO</v>
          </cell>
          <cell r="H4331"/>
          <cell r="I4331"/>
          <cell r="J4331"/>
          <cell r="K4331"/>
          <cell r="L4331"/>
          <cell r="M4331"/>
          <cell r="N4331"/>
          <cell r="O4331"/>
          <cell r="P4331"/>
          <cell r="Q4331"/>
          <cell r="R4331">
            <v>3</v>
          </cell>
        </row>
        <row r="4332">
          <cell r="A4332">
            <v>230935</v>
          </cell>
          <cell r="B4332" t="str">
            <v>CLEARNOX                 2B10L  TOT   CN</v>
          </cell>
          <cell r="C4332" t="str">
            <v>2B10L</v>
          </cell>
          <cell r="D4332" t="str">
            <v>AD000BB_H_CN</v>
          </cell>
          <cell r="E4332" t="str">
            <v>P16</v>
          </cell>
          <cell r="F4332" t="str">
            <v>CN</v>
          </cell>
          <cell r="G4332" t="str">
            <v>AO</v>
          </cell>
          <cell r="H4332"/>
          <cell r="I4332"/>
          <cell r="J4332"/>
          <cell r="K4332"/>
          <cell r="L4332"/>
          <cell r="M4332"/>
          <cell r="N4332"/>
          <cell r="O4332"/>
          <cell r="P4332"/>
          <cell r="Q4332"/>
          <cell r="R4332">
            <v>4</v>
          </cell>
        </row>
        <row r="4333">
          <cell r="A4333">
            <v>233558</v>
          </cell>
          <cell r="B4333" t="str">
            <v>DACNIS SH 68               1000L  TOT   SG</v>
          </cell>
          <cell r="C4333" t="str">
            <v>1000L</v>
          </cell>
          <cell r="D4333" t="str">
            <v>DA068DD_H_SG</v>
          </cell>
          <cell r="E4333" t="str">
            <v>P12N13</v>
          </cell>
          <cell r="F4333" t="str">
            <v>SG</v>
          </cell>
          <cell r="G4333" t="str">
            <v>IO</v>
          </cell>
          <cell r="H4333"/>
          <cell r="I4333"/>
          <cell r="J4333"/>
          <cell r="K4333"/>
          <cell r="L4333"/>
          <cell r="M4333"/>
          <cell r="N4333"/>
          <cell r="O4333"/>
          <cell r="P4333"/>
          <cell r="Q4333"/>
          <cell r="R4333">
            <v>3</v>
          </cell>
        </row>
        <row r="4334">
          <cell r="A4334">
            <v>233665</v>
          </cell>
          <cell r="B4334" t="str">
            <v>TRANSELF TECH FE 75W140 20LJ ELF SG</v>
          </cell>
          <cell r="C4334" t="str">
            <v>20LJ</v>
          </cell>
          <cell r="D4334" t="str">
            <v>G7514DD_H_SG</v>
          </cell>
          <cell r="E4334" t="str">
            <v>P1N04NXAAAA</v>
          </cell>
          <cell r="F4334" t="str">
            <v>SG</v>
          </cell>
          <cell r="G4334" t="str">
            <v>AO</v>
          </cell>
          <cell r="H4334"/>
          <cell r="I4334"/>
          <cell r="J4334"/>
          <cell r="K4334"/>
          <cell r="L4334"/>
          <cell r="M4334"/>
          <cell r="N4334"/>
          <cell r="O4334"/>
          <cell r="P4334"/>
          <cell r="Q4334"/>
          <cell r="R4334">
            <v>3</v>
          </cell>
        </row>
        <row r="4335">
          <cell r="A4335">
            <v>233770</v>
          </cell>
          <cell r="B4335" t="str">
            <v>HI-PERF 4T 700 10W40     ISTK   TOT   SG</v>
          </cell>
          <cell r="C4335" t="str">
            <v>ISTK</v>
          </cell>
          <cell r="D4335" t="str">
            <v>104MOTT_H_SG</v>
          </cell>
          <cell r="E4335" t="str">
            <v>P11N03NN</v>
          </cell>
          <cell r="F4335" t="str">
            <v>SG</v>
          </cell>
          <cell r="G4335" t="str">
            <v>AO</v>
          </cell>
          <cell r="H4335"/>
          <cell r="I4335"/>
          <cell r="J4335"/>
          <cell r="K4335"/>
          <cell r="L4335"/>
          <cell r="M4335"/>
          <cell r="N4335"/>
          <cell r="O4335"/>
          <cell r="P4335"/>
          <cell r="Q4335"/>
          <cell r="R4335">
            <v>3</v>
          </cell>
        </row>
        <row r="4336">
          <cell r="A4336">
            <v>233600</v>
          </cell>
          <cell r="B4336" t="str">
            <v>DACNIS SH 68             20LJ Y TOT   SG</v>
          </cell>
          <cell r="C4336" t="str">
            <v>20LJ</v>
          </cell>
          <cell r="D4336" t="str">
            <v>DA068DD_H_SG</v>
          </cell>
          <cell r="E4336" t="str">
            <v>P12N13</v>
          </cell>
          <cell r="F4336" t="str">
            <v>SG</v>
          </cell>
          <cell r="G4336" t="str">
            <v>IO</v>
          </cell>
          <cell r="H4336"/>
          <cell r="I4336"/>
          <cell r="J4336"/>
          <cell r="K4336"/>
          <cell r="L4336"/>
          <cell r="M4336"/>
          <cell r="N4336"/>
          <cell r="O4336"/>
          <cell r="P4336"/>
          <cell r="Q4336"/>
          <cell r="R4336">
            <v>3</v>
          </cell>
        </row>
        <row r="4337">
          <cell r="A4337">
            <v>233143</v>
          </cell>
          <cell r="B4337" t="str">
            <v>PLAXENE 1100 S           FXTANK TOT   SG</v>
          </cell>
          <cell r="C4337" t="str">
            <v>FXTANK</v>
          </cell>
          <cell r="D4337" t="str">
            <v>L_3499</v>
          </cell>
          <cell r="E4337" t="str">
            <v>P</v>
          </cell>
          <cell r="F4337" t="str">
            <v>SG</v>
          </cell>
          <cell r="G4337" t="str">
            <v>Special Fluid</v>
          </cell>
          <cell r="H4337"/>
          <cell r="I4337"/>
          <cell r="J4337"/>
          <cell r="K4337"/>
          <cell r="L4337"/>
          <cell r="M4337"/>
          <cell r="N4337"/>
          <cell r="O4337"/>
          <cell r="P4337"/>
          <cell r="Q4337"/>
          <cell r="R4337">
            <v>3</v>
          </cell>
        </row>
        <row r="4338">
          <cell r="A4338">
            <v>233145</v>
          </cell>
          <cell r="B4338" t="str">
            <v>PLAXENE 5100 S           FXTANK TOT   SG</v>
          </cell>
          <cell r="C4338" t="str">
            <v>FXTANK</v>
          </cell>
          <cell r="D4338" t="str">
            <v>L_3475</v>
          </cell>
          <cell r="E4338" t="str">
            <v>p</v>
          </cell>
          <cell r="F4338" t="str">
            <v>SG</v>
          </cell>
          <cell r="G4338" t="str">
            <v>Special Fluid</v>
          </cell>
          <cell r="H4338"/>
          <cell r="I4338"/>
          <cell r="J4338"/>
          <cell r="K4338"/>
          <cell r="L4338"/>
          <cell r="M4338"/>
          <cell r="N4338"/>
          <cell r="O4338"/>
          <cell r="P4338"/>
          <cell r="Q4338"/>
          <cell r="R4338">
            <v>3</v>
          </cell>
        </row>
        <row r="4339">
          <cell r="A4339">
            <v>234038</v>
          </cell>
          <cell r="B4339" t="str">
            <v>RUBIA G 1300 20W40       1000L  TOT   SG</v>
          </cell>
          <cell r="C4339" t="str">
            <v>1000L</v>
          </cell>
          <cell r="D4339" t="str">
            <v>204RRFF_H_SG</v>
          </cell>
          <cell r="E4339" t="str">
            <v>P11N02NH</v>
          </cell>
          <cell r="F4339" t="str">
            <v>SG</v>
          </cell>
          <cell r="G4339" t="str">
            <v>AO</v>
          </cell>
          <cell r="H4339"/>
          <cell r="I4339"/>
          <cell r="J4339"/>
          <cell r="K4339"/>
          <cell r="L4339"/>
          <cell r="M4339"/>
          <cell r="N4339"/>
          <cell r="O4339"/>
          <cell r="P4339"/>
          <cell r="Q4339"/>
          <cell r="R4339">
            <v>3</v>
          </cell>
        </row>
        <row r="4340">
          <cell r="A4340">
            <v>234039</v>
          </cell>
          <cell r="B4340" t="str">
            <v>RUBIA G 1300 20W40       208L   TOT   SG</v>
          </cell>
          <cell r="C4340" t="str">
            <v>208L</v>
          </cell>
          <cell r="D4340" t="str">
            <v>204RRFF_H_SG</v>
          </cell>
          <cell r="E4340" t="str">
            <v>P11N02NH</v>
          </cell>
          <cell r="F4340" t="str">
            <v>SG</v>
          </cell>
          <cell r="G4340" t="str">
            <v>AO</v>
          </cell>
          <cell r="H4340"/>
          <cell r="I4340"/>
          <cell r="J4340"/>
          <cell r="K4340"/>
          <cell r="L4340"/>
          <cell r="M4340"/>
          <cell r="N4340"/>
          <cell r="O4340"/>
          <cell r="P4340"/>
          <cell r="Q4340"/>
          <cell r="R4340">
            <v>3</v>
          </cell>
        </row>
        <row r="4341">
          <cell r="A4341">
            <v>233799</v>
          </cell>
          <cell r="B4341" t="str">
            <v>MOTO GEAR OIL 80W90      48K120CELF L TW</v>
          </cell>
          <cell r="C4341" t="str">
            <v>48K120C</v>
          </cell>
          <cell r="D4341" t="str">
            <v>G8090VV_H_TW</v>
          </cell>
          <cell r="E4341" t="str">
            <v>P11N04NX</v>
          </cell>
          <cell r="F4341" t="str">
            <v>TW</v>
          </cell>
          <cell r="G4341" t="str">
            <v>AO</v>
          </cell>
          <cell r="H4341"/>
          <cell r="I4341"/>
          <cell r="J4341"/>
          <cell r="K4341"/>
          <cell r="L4341"/>
          <cell r="M4341"/>
          <cell r="N4341"/>
          <cell r="O4341"/>
          <cell r="P4341"/>
          <cell r="Q4341"/>
          <cell r="R4341">
            <v>2</v>
          </cell>
        </row>
        <row r="4342">
          <cell r="A4342">
            <v>233682</v>
          </cell>
          <cell r="B4342" t="str">
            <v>PRESLIA EVO X            208L   TOT   SG</v>
          </cell>
          <cell r="C4342" t="str">
            <v>208L</v>
          </cell>
          <cell r="D4342" t="str">
            <v>TG032JJ_H_SG</v>
          </cell>
          <cell r="E4342" t="str">
            <v>P12N12QQ</v>
          </cell>
          <cell r="F4342" t="str">
            <v>SG</v>
          </cell>
          <cell r="G4342" t="str">
            <v>IO</v>
          </cell>
          <cell r="H4342"/>
          <cell r="I4342"/>
          <cell r="J4342"/>
          <cell r="K4342"/>
          <cell r="L4342"/>
          <cell r="M4342"/>
          <cell r="N4342"/>
          <cell r="O4342"/>
          <cell r="P4342"/>
          <cell r="Q4342"/>
          <cell r="R4342">
            <v>3</v>
          </cell>
        </row>
        <row r="4343">
          <cell r="A4343">
            <v>232895</v>
          </cell>
          <cell r="B4343" t="str">
            <v>GENLUB EVOLUTION         208L   GEN   SG</v>
          </cell>
          <cell r="C4343" t="str">
            <v>208L</v>
          </cell>
          <cell r="D4343" t="str">
            <v>ST154MM_H_SG</v>
          </cell>
          <cell r="E4343" t="str">
            <v>P11N02NF</v>
          </cell>
          <cell r="F4343" t="str">
            <v>SG</v>
          </cell>
          <cell r="G4343" t="str">
            <v>AO</v>
          </cell>
          <cell r="H4343"/>
          <cell r="I4343"/>
          <cell r="J4343"/>
          <cell r="K4343"/>
          <cell r="L4343"/>
          <cell r="M4343"/>
          <cell r="N4343"/>
          <cell r="O4343"/>
          <cell r="P4343"/>
          <cell r="Q4343"/>
          <cell r="R4343">
            <v>3</v>
          </cell>
        </row>
        <row r="4344">
          <cell r="A4344">
            <v>232896</v>
          </cell>
          <cell r="B4344" t="str">
            <v>GENLUB EVOLUTION         20LJ   GEN   SG</v>
          </cell>
          <cell r="C4344" t="str">
            <v>20LJ</v>
          </cell>
          <cell r="D4344" t="str">
            <v>ST154MM_H_SG</v>
          </cell>
          <cell r="E4344" t="str">
            <v>P11N02NF</v>
          </cell>
          <cell r="F4344" t="str">
            <v>SG</v>
          </cell>
          <cell r="G4344" t="str">
            <v>AO</v>
          </cell>
          <cell r="H4344"/>
          <cell r="I4344"/>
          <cell r="J4344"/>
          <cell r="K4344"/>
          <cell r="L4344"/>
          <cell r="M4344"/>
          <cell r="N4344"/>
          <cell r="O4344"/>
          <cell r="P4344"/>
          <cell r="Q4344"/>
          <cell r="R4344">
            <v>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hernise GOH" refreshedDate="45601.482169328701" createdVersion="8" refreshedVersion="8" minRefreshableVersion="3" recordCount="3729" xr:uid="{316796F3-8ADD-4D6F-8162-9570E863B610}">
  <cacheSource type="worksheet">
    <worksheetSource ref="A2:O3731" sheet="Jerlyn"/>
  </cacheSource>
  <cacheFields count="15">
    <cacheField name="Customer" numFmtId="0">
      <sharedItems containsBlank="1" count="36">
        <m/>
        <s v="TOTALENERGIES LUBRIFIANTS"/>
        <s v="TOTALENERGIES LUBMARINE HONG KONG"/>
        <s v="TOTALENERGIES MARKETING AUSTRALIA"/>
        <s v="TOTALENERGIES MARKETING (FIJI)"/>
        <s v="TOTALENERGIES AKASHIC SPE. NZ"/>
        <s v="TOTALENERGIES MARKETING COLOMBIA"/>
        <s v="ILAA MALDIVES PVT LTD."/>
        <s v="TOTALENERGIES MARKETING MALAYSIA"/>
        <s v="TOTALENERGIES MARKETING PACIFIQUE"/>
        <s v="TOTALENERGIES MARKETING USA, INC."/>
        <s v="TOTALENERGIES MARKETING PERU S.A."/>
        <s v="TOTALENERGIES MARKETING ASIA-"/>
        <s v="UNIGRADE TRADING PTE LTD"/>
        <s v="TOTALENERGIES MARKETING (CAMBODIA)"/>
        <s v="TOTAL (PHILIPPINES) CORPORATION"/>
        <s v="MINES UP LLC"/>
        <s v="TOTAL ESPECIALIDADES ARGENTINA SA"/>
        <s v="TOTALENERGIES MARKETING TAIWAN LTD"/>
        <s v="TOTALENERGIES MARKETING PUERTO RICO"/>
        <s v="TOTALENERGIES MARKETING POLYNÉSIE"/>
        <s v="TOTAL LUBRICANTS CHINA CO.LTD"/>
        <s v="PT TOTALENERGIES MARKETING"/>
        <s v="TOTALENERGIES MARKETING (THAILAND)"/>
        <s v="TOTAL PARCO PAKISTAN LIMITED"/>
        <s v="TOTALENERGIES LUBRICANTS JAPAN"/>
        <s v="PSA CORPORATION LIMITED"/>
        <s v="TOTALENERGIES MARKETING VIETNAM"/>
        <s v="VITAL ENERGY INC"/>
        <s v="PETROLUBES ASIA PTE. LTD."/>
        <s v="YHI CORPORATION (SINGAPORE) PTE LTD"/>
        <s v="STAFF PURCHASE"/>
        <s v="LUB ENTERPRISE"/>
        <s v="SAUDI TOTAL PETROLEUM PRODUCTS CO."/>
        <s v="S-OIL TOTALENERGIES LUBRICANTS CO.,"/>
        <s v="GSI ENERGY CORPORATION"/>
      </sharedItems>
    </cacheField>
    <cacheField name="Order Type" numFmtId="0">
      <sharedItems count="7">
        <s v="SOH"/>
        <s v="ZSO"/>
        <s v="ZP03"/>
        <s v="DN"/>
        <s v="STO"/>
        <s v="ZPO"/>
        <s v="ZR01"/>
      </sharedItems>
    </cacheField>
    <cacheField name="Order #" numFmtId="0">
      <sharedItems containsBlank="1"/>
    </cacheField>
    <cacheField name="Mat " numFmtId="0">
      <sharedItems containsSemiMixedTypes="0" containsString="0" containsNumber="1" containsInteger="1" minValue="103790" maxValue="233682" count="603">
        <n v="103790"/>
        <n v="103900"/>
        <n v="145125"/>
        <n v="145135"/>
        <n v="145159"/>
        <n v="145182"/>
        <n v="145214"/>
        <n v="145374"/>
        <n v="145375"/>
        <n v="145398"/>
        <n v="145679"/>
        <n v="153346"/>
        <n v="157658"/>
        <n v="159066"/>
        <n v="159067"/>
        <n v="159069"/>
        <n v="159193"/>
        <n v="159450"/>
        <n v="159457"/>
        <n v="159458"/>
        <n v="159459"/>
        <n v="159460"/>
        <n v="159463"/>
        <n v="159464"/>
        <n v="159468"/>
        <n v="159626"/>
        <n v="159733"/>
        <n v="159807"/>
        <n v="159827"/>
        <n v="159835"/>
        <n v="159871"/>
        <n v="159890"/>
        <n v="159895"/>
        <n v="159903"/>
        <n v="159904"/>
        <n v="160361"/>
        <n v="160363"/>
        <n v="160364"/>
        <n v="160367"/>
        <n v="160369"/>
        <n v="160714"/>
        <n v="160719"/>
        <n v="160970"/>
        <n v="160991"/>
        <n v="161167"/>
        <n v="163745"/>
        <n v="163755"/>
        <n v="163760"/>
        <n v="163764"/>
        <n v="163769"/>
        <n v="163786"/>
        <n v="163792"/>
        <n v="163802"/>
        <n v="163807"/>
        <n v="163812"/>
        <n v="163860"/>
        <n v="163861"/>
        <n v="163863"/>
        <n v="166153"/>
        <n v="168846"/>
        <n v="169325"/>
        <n v="172820"/>
        <n v="172821"/>
        <n v="174678"/>
        <n v="175396"/>
        <n v="178248"/>
        <n v="182557"/>
        <n v="182558"/>
        <n v="187254"/>
        <n v="187660"/>
        <n v="187899"/>
        <n v="188142"/>
        <n v="189115"/>
        <n v="189493"/>
        <n v="190567"/>
        <n v="194313"/>
        <n v="194314"/>
        <n v="194315"/>
        <n v="194316"/>
        <n v="194317"/>
        <n v="194460"/>
        <n v="194461"/>
        <n v="194463"/>
        <n v="194464"/>
        <n v="194465"/>
        <n v="194466"/>
        <n v="194467"/>
        <n v="194468"/>
        <n v="194469"/>
        <n v="194470"/>
        <n v="194471"/>
        <n v="194472"/>
        <n v="194474"/>
        <n v="194481"/>
        <n v="194482"/>
        <n v="194490"/>
        <n v="194495"/>
        <n v="194496"/>
        <n v="194497"/>
        <n v="194498"/>
        <n v="194528"/>
        <n v="194533"/>
        <n v="194546"/>
        <n v="194547"/>
        <n v="194549"/>
        <n v="194560"/>
        <n v="194566"/>
        <n v="194567"/>
        <n v="194572"/>
        <n v="194573"/>
        <n v="194575"/>
        <n v="194579"/>
        <n v="194580"/>
        <n v="194581"/>
        <n v="194587"/>
        <n v="194593"/>
        <n v="194599"/>
        <n v="194604"/>
        <n v="194618"/>
        <n v="194621"/>
        <n v="194631"/>
        <n v="194632"/>
        <n v="194638"/>
        <n v="194650"/>
        <n v="194656"/>
        <n v="194657"/>
        <n v="194659"/>
        <n v="194668"/>
        <n v="194674"/>
        <n v="194675"/>
        <n v="194678"/>
        <n v="194693"/>
        <n v="195033"/>
        <n v="195346"/>
        <n v="195725"/>
        <n v="196877"/>
        <n v="196913"/>
        <n v="196917"/>
        <n v="196927"/>
        <n v="198911"/>
        <n v="199035"/>
        <n v="199146"/>
        <n v="199400"/>
        <n v="200121"/>
        <n v="200514"/>
        <n v="200738"/>
        <n v="201333"/>
        <n v="201334"/>
        <n v="201336"/>
        <n v="201338"/>
        <n v="201339"/>
        <n v="201360"/>
        <n v="201361"/>
        <n v="201363"/>
        <n v="201366"/>
        <n v="201367"/>
        <n v="201369"/>
        <n v="201370"/>
        <n v="202278"/>
        <n v="202291"/>
        <n v="202292"/>
        <n v="202294"/>
        <n v="202297"/>
        <n v="202298"/>
        <n v="203913"/>
        <n v="203914"/>
        <n v="203915"/>
        <n v="203917"/>
        <n v="203918"/>
        <n v="203919"/>
        <n v="203920"/>
        <n v="203921"/>
        <n v="204343"/>
        <n v="204673"/>
        <n v="204777"/>
        <n v="205059"/>
        <n v="205531"/>
        <n v="206359"/>
        <n v="206361"/>
        <n v="206780"/>
        <n v="207373"/>
        <n v="207374"/>
        <n v="207611"/>
        <n v="207612"/>
        <n v="207755"/>
        <n v="208450"/>
        <n v="209677"/>
        <n v="209880"/>
        <n v="209881"/>
        <n v="210254"/>
        <n v="210328"/>
        <n v="210755"/>
        <n v="210758"/>
        <n v="210896"/>
        <n v="211208"/>
        <n v="211211"/>
        <n v="211800"/>
        <n v="211802"/>
        <n v="211803"/>
        <n v="211844"/>
        <n v="211847"/>
        <n v="211851"/>
        <n v="211852"/>
        <n v="211893"/>
        <n v="214743"/>
        <n v="214747"/>
        <n v="214750"/>
        <n v="214772"/>
        <n v="216883"/>
        <n v="216890"/>
        <n v="216893"/>
        <n v="216895"/>
        <n v="216896"/>
        <n v="216899"/>
        <n v="216900"/>
        <n v="216902"/>
        <n v="216903"/>
        <n v="216904"/>
        <n v="216906"/>
        <n v="216909"/>
        <n v="216911"/>
        <n v="216913"/>
        <n v="216914"/>
        <n v="216915"/>
        <n v="216916"/>
        <n v="216917"/>
        <n v="216928"/>
        <n v="216936"/>
        <n v="216938"/>
        <n v="216944"/>
        <n v="216947"/>
        <n v="216948"/>
        <n v="216955"/>
        <n v="216956"/>
        <n v="216957"/>
        <n v="216959"/>
        <n v="216960"/>
        <n v="216961"/>
        <n v="216962"/>
        <n v="216963"/>
        <n v="216964"/>
        <n v="216966"/>
        <n v="216967"/>
        <n v="216968"/>
        <n v="216970"/>
        <n v="216971"/>
        <n v="216972"/>
        <n v="216973"/>
        <n v="216977"/>
        <n v="216978"/>
        <n v="216979"/>
        <n v="216980"/>
        <n v="216983"/>
        <n v="216985"/>
        <n v="216986"/>
        <n v="216987"/>
        <n v="216989"/>
        <n v="216991"/>
        <n v="216993"/>
        <n v="216995"/>
        <n v="216996"/>
        <n v="216997"/>
        <n v="216998"/>
        <n v="217003"/>
        <n v="217004"/>
        <n v="217006"/>
        <n v="217008"/>
        <n v="217011"/>
        <n v="217012"/>
        <n v="217013"/>
        <n v="217016"/>
        <n v="217017"/>
        <n v="217018"/>
        <n v="217020"/>
        <n v="217023"/>
        <n v="217024"/>
        <n v="217026"/>
        <n v="217027"/>
        <n v="217028"/>
        <n v="217029"/>
        <n v="217030"/>
        <n v="217032"/>
        <n v="217035"/>
        <n v="217036"/>
        <n v="217042"/>
        <n v="217044"/>
        <n v="217045"/>
        <n v="217048"/>
        <n v="217049"/>
        <n v="217053"/>
        <n v="217060"/>
        <n v="217062"/>
        <n v="217064"/>
        <n v="217065"/>
        <n v="217067"/>
        <n v="217076"/>
        <n v="217087"/>
        <n v="217088"/>
        <n v="217092"/>
        <n v="217093"/>
        <n v="217095"/>
        <n v="217097"/>
        <n v="217100"/>
        <n v="217103"/>
        <n v="217104"/>
        <n v="217111"/>
        <n v="217114"/>
        <n v="217115"/>
        <n v="217116"/>
        <n v="217117"/>
        <n v="217118"/>
        <n v="217119"/>
        <n v="217120"/>
        <n v="217122"/>
        <n v="217123"/>
        <n v="217124"/>
        <n v="217125"/>
        <n v="217126"/>
        <n v="217128"/>
        <n v="217130"/>
        <n v="217131"/>
        <n v="217132"/>
        <n v="217133"/>
        <n v="217143"/>
        <n v="217144"/>
        <n v="217147"/>
        <n v="217148"/>
        <n v="217157"/>
        <n v="217168"/>
        <n v="217415"/>
        <n v="217549"/>
        <n v="217561"/>
        <n v="217562"/>
        <n v="217737"/>
        <n v="218374"/>
        <n v="218796"/>
        <n v="218797"/>
        <n v="218813"/>
        <n v="218814"/>
        <n v="219237"/>
        <n v="219253"/>
        <n v="220149"/>
        <n v="220150"/>
        <n v="220152"/>
        <n v="220153"/>
        <n v="220458"/>
        <n v="220459"/>
        <n v="220596"/>
        <n v="220597"/>
        <n v="220598"/>
        <n v="220780"/>
        <n v="220874"/>
        <n v="220875"/>
        <n v="220948"/>
        <n v="220949"/>
        <n v="220991"/>
        <n v="220993"/>
        <n v="220998"/>
        <n v="221000"/>
        <n v="221001"/>
        <n v="221010"/>
        <n v="221020"/>
        <n v="221021"/>
        <n v="221022"/>
        <n v="222052"/>
        <n v="222313"/>
        <n v="222722"/>
        <n v="222723"/>
        <n v="222724"/>
        <n v="222726"/>
        <n v="222727"/>
        <n v="222742"/>
        <n v="222743"/>
        <n v="222744"/>
        <n v="222745"/>
        <n v="222747"/>
        <n v="222748"/>
        <n v="222754"/>
        <n v="222760"/>
        <n v="223229"/>
        <n v="223499"/>
        <n v="223520"/>
        <n v="223660"/>
        <n v="223661"/>
        <n v="223770"/>
        <n v="223771"/>
        <n v="223773"/>
        <n v="223774"/>
        <n v="223776"/>
        <n v="223777"/>
        <n v="223779"/>
        <n v="223781"/>
        <n v="223782"/>
        <n v="223783"/>
        <n v="223785"/>
        <n v="223788"/>
        <n v="223789"/>
        <n v="223795"/>
        <n v="223989"/>
        <n v="224030"/>
        <n v="224045"/>
        <n v="224159"/>
        <n v="224179"/>
        <n v="224180"/>
        <n v="224182"/>
        <n v="224183"/>
        <n v="224367"/>
        <n v="224548"/>
        <n v="224642"/>
        <n v="224778"/>
        <n v="224824"/>
        <n v="225052"/>
        <n v="225125"/>
        <n v="225226"/>
        <n v="225248"/>
        <n v="225267"/>
        <n v="225300"/>
        <n v="225403"/>
        <n v="225494"/>
        <n v="225529"/>
        <n v="225569"/>
        <n v="225584"/>
        <n v="225817"/>
        <n v="225896"/>
        <n v="225898"/>
        <n v="225900"/>
        <n v="225911"/>
        <n v="226004"/>
        <n v="226121"/>
        <n v="226122"/>
        <n v="226123"/>
        <n v="226124"/>
        <n v="226125"/>
        <n v="226126"/>
        <n v="226144"/>
        <n v="226146"/>
        <n v="226199"/>
        <n v="226210"/>
        <n v="226211"/>
        <n v="226234"/>
        <n v="226275"/>
        <n v="226276"/>
        <n v="226277"/>
        <n v="226342"/>
        <n v="226343"/>
        <n v="226344"/>
        <n v="226345"/>
        <n v="226346"/>
        <n v="226420"/>
        <n v="226427"/>
        <n v="226428"/>
        <n v="226429"/>
        <n v="226438"/>
        <n v="226445"/>
        <n v="226511"/>
        <n v="226583"/>
        <n v="226584"/>
        <n v="226585"/>
        <n v="226586"/>
        <n v="226587"/>
        <n v="226588"/>
        <n v="226602"/>
        <n v="226603"/>
        <n v="226713"/>
        <n v="226730"/>
        <n v="226732"/>
        <n v="226735"/>
        <n v="226855"/>
        <n v="226857"/>
        <n v="226858"/>
        <n v="226859"/>
        <n v="226880"/>
        <n v="226881"/>
        <n v="227155"/>
        <n v="227501"/>
        <n v="227502"/>
        <n v="227737"/>
        <n v="227820"/>
        <n v="227989"/>
        <n v="228134"/>
        <n v="228135"/>
        <n v="228267"/>
        <n v="228303"/>
        <n v="228304"/>
        <n v="228346"/>
        <n v="228347"/>
        <n v="228490"/>
        <n v="228491"/>
        <n v="228637"/>
        <n v="228638"/>
        <n v="228894"/>
        <n v="228923"/>
        <n v="228924"/>
        <n v="228925"/>
        <n v="228986"/>
        <n v="229006"/>
        <n v="229194"/>
        <n v="229195"/>
        <n v="229204"/>
        <n v="229205"/>
        <n v="229287"/>
        <n v="229288"/>
        <n v="229316"/>
        <n v="229317"/>
        <n v="229366"/>
        <n v="229367"/>
        <n v="229368"/>
        <n v="229388"/>
        <n v="229402"/>
        <n v="229403"/>
        <n v="229405"/>
        <n v="229666"/>
        <n v="229667"/>
        <n v="229669"/>
        <n v="229689"/>
        <n v="229701"/>
        <n v="229710"/>
        <n v="229754"/>
        <n v="229755"/>
        <n v="229811"/>
        <n v="229862"/>
        <n v="229863"/>
        <n v="229865"/>
        <n v="230123"/>
        <n v="230125"/>
        <n v="230150"/>
        <n v="230151"/>
        <n v="230210"/>
        <n v="230211"/>
        <n v="230220"/>
        <n v="230304"/>
        <n v="230305"/>
        <n v="230377"/>
        <n v="230543"/>
        <n v="230583"/>
        <n v="230765"/>
        <n v="230874"/>
        <n v="230878"/>
        <n v="230914"/>
        <n v="230915"/>
        <n v="230916"/>
        <n v="230993"/>
        <n v="231028"/>
        <n v="231055"/>
        <n v="231057"/>
        <n v="231353"/>
        <n v="231404"/>
        <n v="231405"/>
        <n v="231450"/>
        <n v="231483"/>
        <n v="231484"/>
        <n v="231489"/>
        <n v="231526"/>
        <n v="231527"/>
        <n v="231593"/>
        <n v="231595"/>
        <n v="231622"/>
        <n v="231631"/>
        <n v="231744"/>
        <n v="231859"/>
        <n v="231882"/>
        <n v="231883"/>
        <n v="231884"/>
        <n v="232038"/>
        <n v="232058"/>
        <n v="232082"/>
        <n v="232120"/>
        <n v="232121"/>
        <n v="232134"/>
        <n v="232157"/>
        <n v="232158"/>
        <n v="232159"/>
        <n v="232168"/>
        <n v="232169"/>
        <n v="232170"/>
        <n v="232171"/>
        <n v="232177"/>
        <n v="232178"/>
        <n v="232194"/>
        <n v="232230"/>
        <n v="232318"/>
        <n v="232458"/>
        <n v="232466"/>
        <n v="232480"/>
        <n v="232489"/>
        <n v="232812"/>
        <n v="232813"/>
        <n v="232867"/>
        <n v="232869"/>
        <n v="232870"/>
        <n v="233006"/>
        <n v="233022"/>
        <n v="233086"/>
        <n v="233088"/>
        <n v="233101"/>
        <n v="233326"/>
        <n v="233327"/>
        <n v="233411"/>
        <n v="233514"/>
        <n v="233558"/>
        <n v="233565"/>
        <n v="233600"/>
        <n v="233682"/>
      </sharedItems>
    </cacheField>
    <cacheField name="Material Description" numFmtId="0">
      <sharedItems count="603">
        <s v="EPONA Z 150              205L   MAR   SG"/>
        <s v="EPONA Z 320              205L   MAR   SG"/>
        <s v="VISGA 22                 205L   MAR   SG"/>
        <s v="VISGA 46                 205L   MAR   SG"/>
        <s v="VISGA 22                 20L    MAR   SG"/>
        <s v="EPONA Z 68               20L    MAR   SG"/>
        <s v="VISGA 68                 205L   MAR   SG"/>
        <s v="EPONA Z 220              205L   MAR   SG"/>
        <s v="VISGA 32                 205L   MAR   SG"/>
        <s v="EPONA Z 100              205L   MAR   SG"/>
        <s v="EPONA Z 460              205L   MAR   SG"/>
        <s v="EPONA Z 100              20L    MAR   SG"/>
        <s v="EQUIVIS ZS 100           1000L  TOT   SG"/>
        <s v="EPONA Z 68               205L   MAR   SG"/>
        <s v="DISOLA M 3015            205L   MAR   SG"/>
        <s v="DISOLA M 4015            205L   MAR   SG"/>
        <s v="ATLANTA MARINE D 3005    FXTANK MAR   SG"/>
        <s v="TRACTORELF ST3 20W30     18LP   ELF   SG"/>
        <s v="AZOLLA ZS 32             20LJ   TOT   SG"/>
        <s v="AZOLLA ZS 46             20LJ   TOT   SG"/>
        <s v="AZOLLA ZS 68             20LJ   TOT   SG"/>
        <s v="CARTER EP 150            20LJ   TOT   SG"/>
        <s v="EQUIVIS ZS 46            20LJ   TOT   SG"/>
        <s v="EQUIVIS ZS 68            20LJ   TOT   SG"/>
        <s v="MULTAGRI SUPER 15W40     20LJ   TOT   SG"/>
        <s v="AZOLLA ZS 68             1000L  TOT   SG"/>
        <s v="AURELIA TI 4040          205L   MAR   SG"/>
        <s v="ELFOLNA DS 68            18LP   ELF   SG"/>
        <s v="GEARELF 5 80W90          18LP   ELF   SG"/>
        <s v="GEARELF 4 SAE 140        18LP   ELF   SG"/>
        <s v="ELFOLNA DS 46            20LJ   ELF   SG"/>
        <s v="RUBIA CF 2 40            20LJ   TOT   SG"/>
        <s v="TRACTORELF ST3 15W40     20LJ   ELF   SG"/>
        <s v="GEARELF 5 80W90          20LJ   ELF   SG"/>
        <s v="GEARELF 5 85W140         20LJ   ELF   SG"/>
        <s v="DISOLA W 15W40           205L   MAR   SG"/>
        <s v="VISGA 100                205L   MAR   SG"/>
        <s v="VISGA 150                205L   MAR   SG"/>
        <s v="ATLANTA MARINE D 3005    205L   MAR   SG"/>
        <s v="AURELIA TI 4030          205L   MAR   SG"/>
        <s v="CARTER EP 220            20LJ   TOT   SG"/>
        <s v="DYNATRANS DA 85W90       20LJ   TOT   SG"/>
        <s v="EQUIVIS ZS 68            1000L  TOT   SG"/>
        <s v="PRESLIA 68               18LP   TOT   SG"/>
        <s v="AZOLLA ZS 68             20LM   TOT   SG"/>
        <s v="DISOLA W 15W40           20L    MAR   SG"/>
        <s v="EPONA Z 150              20L    MAR   SG"/>
        <s v="EPONA Z 220              20L    MAR   SG"/>
        <s v="EPONA Z 320              20L    MAR   SG"/>
        <s v="EPONA Z 460              20L    MAR   SG"/>
        <s v="VISGA 100                20L    MAR   SG"/>
        <s v="VISGA 150                20LJ   MAR   SG"/>
        <s v="VISGA 32                 20L    MAR   SG"/>
        <s v="VISGA 46                 20L    MAR   SG"/>
        <s v="VISGA 68                 20L    MAR   SG"/>
        <s v="RUBIA TIR 7400 15W40     1000L  TOT   SG"/>
        <s v="RUBIA TIR 7400 15W40     18LP   TOT   SG"/>
        <s v="RUBIA TIR 7400 15W40     20LJ   TOT   SG"/>
        <s v="AZOLLA ZS 46             1000L  TOT   SG"/>
        <s v="DISOLA MT 40             205L   MAR   SG"/>
        <s v="CARTER EP 320            20LJ   TOT   SG"/>
        <s v="AURELIA TI 3030          205L   MAR   SG"/>
        <s v="AURELIA TI 4055          FXTANK MAR   SG"/>
        <s v="CARTER EP 150            1000L  TOT   SG"/>
        <s v="CARTER EP 680            20LJ   TOT   SG"/>
        <s v="POWERLUBE HYDRAULIC 100  200L   TMB   SG"/>
        <s v="POWERLUBE HYDRAULIC 46   200L   TMB   SG"/>
        <s v="POWERLUBE HYDRAULIC 68   200L   TMB   SG"/>
        <s v="RUBIA FLEET HD 500 20W50 18LP   TOT   SG"/>
        <s v="QUARTZ 7000 SN 10W40     20LJ   TOT   SG"/>
        <s v="STO 1:0 AXLE OIL 85W140  208L   SCA   SG"/>
        <s v="LDF3 ENGINE OIL 10W40    18LP   SCA   SG"/>
        <s v="MOTO 4 20W40             24B1LM ELF  1SG"/>
        <s v="MOTO 4 PRO 20W50         24B08LMELF  1SG"/>
        <s v="PNEUMA 320               1000L  TOT   SG"/>
        <s v="AZOLLA ZS 68             208L   TOT   SG"/>
        <s v="CARTER EP 460            208L   TOT   SG"/>
        <s v="EQUIVIS ZS 68            208L   TOT   SG"/>
        <s v="EQUIVIS ZS 100           208L   TOT   SG"/>
        <s v="AZOLLA ZS 46             208L   TOT   SG"/>
        <s v="AZOLLA AF 46             208L   TOT   SG"/>
        <s v="AZOLLA AF 68             208L   TOT   SG"/>
        <s v="AZOLLA ZS 100            208L   TOT   SG"/>
        <s v="AZOLLA ZS 150            208L   TOT   SG"/>
        <s v="AZOLLA ZS 22             208L   TOT   SG"/>
        <s v="AZOLLA ZS 32             208L   TOT   SG"/>
        <s v="CARTER EP 100            208L   TOT   SG"/>
        <s v="CARTER EP 150            208L   TOT   SG"/>
        <s v="CARTER EP 220            208L   TOT   SG"/>
        <s v="CARTER EP 320            208L   TOT   SG"/>
        <s v="CARTER EP 680            208L   TOT   SG"/>
        <s v="CARTER EP 68             208L   TOT   SG"/>
        <s v="DROSERA MS 68            208L   TOT   SG"/>
        <s v="EQUIVIS ZS 32            208L   TOT   SG"/>
        <s v="EQUIVIS ZS 46            208L   TOT   SG"/>
        <s v="NATERIA MH 40            208L   TOT   SG"/>
        <s v="PRESLIA 100              208L   TOT   SG"/>
        <s v="PRESLIA 32               208L   TOT   SG"/>
        <s v="PRESLIA 46               208L   TOT   SG"/>
        <s v="PRESLIA 68               208L   TOT   SG"/>
        <s v="ELFOLNA DS 46            208L   ELF   SG"/>
        <s v="ELFOLNA DS 68            208L   ELF   SG"/>
        <s v="RUBIA CF 2 40            208L   TOT   SG"/>
        <s v="GEARELF 5 80W90          208L   ELF   SG"/>
        <s v="GEARELF 4 SAE 90         208L   ELF   SG"/>
        <s v="GEARELF 5 85W140         208L   ELF   SG"/>
        <s v="DROSERA MS 220           208L   TOT   SG"/>
        <s v="HBF 4                    208L   TOT   SG"/>
        <s v="DYNATRANS DA 85W140      208L   TOT   SG"/>
        <s v="DYNATRANS DA 85W90       208L   TOT   SG"/>
        <s v="PRESLIA GT 32            208L   TOT   SG"/>
        <s v="VENT VERT 10W40          208L   ELF   SG"/>
        <s v="PRESLIA GT 46            208L   TOT   SG"/>
        <s v="RUBIA TIR 7400 15W40     208L   TOT   SG"/>
        <s v="DACNIS 100               208L   TOT   SG"/>
        <s v="DACNIS 150               208L   TOT   SG"/>
        <s v="CARTER XEP 460           208L   TOT   SG"/>
        <s v="CIRKAN RO 150            208L   TOT   SG"/>
        <s v="RUBIA TIR 8600 10W40     208L   TOT   SG"/>
        <s v="RUBIA WORKS 1000 15W40   208L   TOT   SG"/>
        <s v="MISOLA ASC 220           208L   TOT   SG"/>
        <s v="MISOLA ASC 150           208L   TOT   SG"/>
        <s v="QUARTZ 3000 SJ 20W50     208L   TOT   SG"/>
        <s v="QUARTZ 5000 SN 20W50     208L   TOT   SG"/>
        <s v="RUBIA FLEET HD 500 20W50 208L   TOT   SG"/>
        <s v="QUARTZ 7000 SN 10W40     208L   TOT   SG"/>
        <s v="QUARTZ 5000 SN 15W50     208L   TOT   SG"/>
        <s v="FLUIDMATIC MV            208L   TOT   SG"/>
        <s v="FLUIDMATIC CVT MV        208L   TOT   SG"/>
        <s v="ELFMATIC CVT MV          208L   ELF   SG"/>
        <s v="E7 ENGINE OIL 15W40      208L   SCA   SG"/>
        <s v="PNEUMA 320               208L   TOT   SG"/>
        <s v="AZOLLA ZS 100            1000L  TOT   SG"/>
        <s v="NATERIA MJ 40            208L   TOT   SG"/>
        <s v="LDF3 ENGINE OIL 10W40    208L   SCA   SG"/>
        <s v="EVOL. 700 FT 10W40       208L   ELF  2SG"/>
        <s v="EVOL. 500 FT 15W40       208L   ELF  2SG"/>
        <s v="EVOL. 700 FT 15W50       208L   ELF  2SG"/>
        <s v="EVOL. 500 FT 20W50       208L   ELF  2SG"/>
        <s v="CIRKAN RO 220            1000L  TOT   SG"/>
        <s v="EQUIVIS ZS 46            1000L  TOT   SG"/>
        <s v="CARTER EP 320            1000L  TOT   SG"/>
        <s v="DYNATRANS DA 85W90       1000L  TOT   SG"/>
        <s v="VALONA MS 5030 CL        208L   TOT   SG"/>
        <s v="VALONA MS 5020 HC        208L   TOT   SG"/>
        <s v="EQUIVIS ZS 32            1000L  TOT   SG"/>
        <s v="TRANSTEC 5 80W90         18LP   TOT   SG"/>
        <s v="TRANSTEC 5 80W90         20LJ   TOT   SG"/>
        <s v="TRANSTEC 5 80W90         1000L  TOT   SG"/>
        <s v="TRANSTEC 5 80W90         208L   TOT   SG"/>
        <s v="TRANSTEC 5 85W140        18LP   TOT   SG"/>
        <s v="TRANSTEC 5 85W140        20LJ   TOT   SG"/>
        <s v="TRANSTEC 5 85W140        1000L  TOT   SG"/>
        <s v="TRANSTEC 5 85W140        208L   TOT   SG"/>
        <s v="TRANSTEC 4 85W90         18LP   TOT   SG"/>
        <s v="TRANSTEC 4 85W90         208L   TOT   SG"/>
        <s v="TRANSTEC 4 85W140        18LP   TOT   SG"/>
        <s v="TRANSTEC 4 85W140        208L   TOT   SG"/>
        <s v="DACNIS 100               20LJ   TOT   SG"/>
        <s v="RUBIA FLEET HD200 SAE10W 208L   TOT   SG"/>
        <s v="RUBIA FLEET HD200 SAE10W 18LP   TOT   SG"/>
        <s v="RUBIA FLEET HD200 SAE 30 208L   TOT   SG"/>
        <s v="RUBIA FLEET HD200 SAE 40 208L   TOT   SG"/>
        <s v="RUBIA FLEET HD200 SAE 40 18LP   TOT   SG"/>
        <s v="ATLANTA MARINE D 3005    1000L  MAR   SG"/>
        <s v="AURELIA TI 3030          1000L  MAR   SG"/>
        <s v="AURELIA TI 3040          1000L  MAR   SG"/>
        <s v="AURELIA TI 4030          1000L  MAR   SG"/>
        <s v="AURELIA TI 4040          1000L  MAR   SG"/>
        <s v="AURELIA TI 4055          1000L  MAR   SG"/>
        <s v="DISOLA M 3015            1000L  MAR   SG"/>
        <s v="DISOLA M 4015            1000L  MAR   SG"/>
        <s v="MARTOL EV 10 CF          208L   TOT   SG"/>
        <s v="RUBIA WORKS 1000 15W40   1000L  TOT   SG"/>
        <s v="QUARTZ 5000 SN 15W40     208L   TOT   SG"/>
        <s v="FLUIDMATIC MV            20LJ   TOT   SG"/>
        <s v="DYNATRANS GEA 680        1000L  TOT   SG"/>
        <s v="PERFO HDX 200 SAE 10W    208L   ELF   SG"/>
        <s v="PERFO HDX 200 SAE 40     208L   ELF   SG"/>
        <s v="RUBIA GAS 5M 15W40       208L   TOT   SG"/>
        <s v="RUBIA OPT.1100 15W40     208L   TOT   SG"/>
        <s v="RUBIA OPT.1100 15W40     20LJ   TOT   SG"/>
        <s v="NEPTUNA 2T SUPER SPORT   208L   TOT   SG"/>
        <s v="NEPTUNA 2T SUPER SPORT   18LP   TOT   SG"/>
        <s v="POWERLUBE STOU 15W40     18LP   TMB   SG"/>
        <s v="RUBIA OPT.1100 FE 10W30  208L   TOT   SG"/>
        <s v="AZOLLA ZS 22             1000L  TOT   SG"/>
        <s v="AZOLLA AF 46             1000L  TOT   SG"/>
        <s v="AZOLLA AF 68             1000L  TOT   SG"/>
        <s v="SERIOLA 32               208L   TOT   SG"/>
        <s v="POWERLUBE CI4 MG 15W40   200L   TMB   SG"/>
        <s v="PNEUMA 150               208L   TOT   SG"/>
        <s v="PNEUMA 100               208L   TOT   SG"/>
        <s v="DYNATRANS DA 85W140      1000L  TOT   SG"/>
        <s v="RUBIA FLEET HD 500 15W40 18LP   TOT  1SG"/>
        <s v="RUBIA FLEET HD 500 15W40 208L   TOT  1SG"/>
        <s v="PERFO HDX 300 20W50      208L   ELF  1SG"/>
        <s v="RUBIA FLEET HD 300 20W50 18LP   TOT  1SG"/>
        <s v="RUBIA FLEET HD 300 20W50 208L   TOT  1SG"/>
        <s v="PERFO HDX 300 15W40      208L   ELF  1SG"/>
        <s v="POWERLUBE ENG MG 15W40   200L   TMB  1SG"/>
        <s v="RUBIA FLEET HD 300 15W40 18LP   TOT  1SG"/>
        <s v="RUBIA FLEET HD 300 15W40 208L   TOT  1SG"/>
        <s v="RUBIA WORKS 1000 15W40   20LJ   TOT   SG"/>
        <s v="QUARTZ INEO MC3 5W30     208L   TOT  1SG"/>
        <s v="QUARTZ INEO MC3 5W30     20LJ   TOT  1SG"/>
        <s v="QUARTZ INEO MC3 5W30     1000L  TOT  1SG"/>
        <s v="EVOL. FULLTECH MSX 5W30  208L   ELF  1SG"/>
        <s v="RUBIA TIR 7400 15W40     3B5L   TOT  1SG"/>
        <s v="HI-PERF 4T 900 10W40     12B1L  TOT   SG"/>
        <s v="RUBIA FLEET HD 300 20W50 3B5L   TOT   SG"/>
        <s v="HBF 3                    16B05L TOT   SG"/>
        <s v="HBF 4                    16B05L TOT   SG"/>
        <s v="RUBIA TIR 7400 15W40     3B4L   TOT   SG"/>
        <s v="PROSYLVA CHAIN EXPERT    20LJ   TOT   SG"/>
        <s v="PERF. PRO 700 15W40      20LJ   ELF   SG"/>
        <s v="PERF. PRO 700 15W40      12B1L  ELF   SG"/>
        <s v="PERF. PRO 700 15W40      3B5L   ELF  1SG"/>
        <s v="PERFO HDX 500 15W40      12B1L  ELF   SG"/>
        <s v="PERFO HDX 500 15W40      3B5L   ELF   SG"/>
        <s v="HI-PERF 4T 900 10W50     12B1L  TOT   SG"/>
        <s v="HBF 4                    12B1L  TOT   SG"/>
        <s v="QUARTZ INEO MC3 5W30     12B1L  TOT   SG"/>
        <s v="RUBIA FLEET HD 300 15W40 12B1L  TOT   SG"/>
        <s v="PROSYLVA CHAIN EXPERT    3B5L   TOT  1SG"/>
        <s v="HI-PERF 4T 500 20W40     12B1L  TOT   SG"/>
        <s v="QUARTZ INEO MC3 5W30     3B5L   TOT  2SG"/>
        <s v="RUBIA TIR 7400 15W40     12B1L  TOT   SG"/>
        <s v="RUBIA TIR 7400 10W40     3B5L   TOT  1SG"/>
        <s v="RUBIA FLEET HD 200 20W50 3B5L   TOT  1SG"/>
        <s v="QUARTZ 3000 SJ 20W50     3B4L   TOT   SG"/>
        <s v="HI-PERF 4T 500 SC. 10W30 12B1L  TOT   SG"/>
        <s v="QUARTZ 5000 SN 20W50     3B5L   TOT  1SG"/>
        <s v="QUARTZ 5000 SN 20W50     3B4L   TOT   SG"/>
        <s v="QUARTZ 5000 SN 20W50     12B1L  TOT   SG"/>
        <s v="RUBIA FLEET HD 500 20W50 3B5L   TOT  1SG"/>
        <s v="QUARTZ 7000 SN 10W40     3B5L   TOT  1SG"/>
        <s v="QUARTZ 7000 SN 10W40     3B4L   TOT   SG"/>
        <s v="QUARTZ 7000 SN 10W40     12B1L  TOT   SG"/>
        <s v="TRANSTEC 4 85W90         3B4L   TOT   SG"/>
        <s v="TRANSTEC 4 85W90         12B1L  TOT   SG"/>
        <s v="QUARTZ 5000 SN 15W50     3B4L   TOT   SG"/>
        <s v="QUARTZ 5000 SN 15W50     12B1L  TOT   SG"/>
        <s v="QUARTZ 3000 SJ 20W50     12B1L  TOT   SG"/>
        <s v="FLUIDMATIC MV            3B4L   TOT   SG"/>
        <s v="FLUIDMATIC MV            12B1L  TOT   SG"/>
        <s v="FLUIDMATIC LV MV         3B4L   TOT   SG"/>
        <s v="QUARTZ 9000 SN 5W50      3B4L   TOT   SG"/>
        <s v="FLUIDMATIC CVT MV        3B4L   TOT   SG"/>
        <s v="FLUIDMATIC LV MV         20LJ   TOT   SG"/>
        <s v="FLUIDMATIC DIII MV       20LJ   TOT   SG"/>
        <s v="FLUIDMATIC DIII MV       18LP   TOT   SG"/>
        <s v="HI-PERF 4T 700 10W40     12B1L  TOT  1SG"/>
        <s v="FLUIDMATIC DII MV        12B1L  TOT   SG"/>
        <s v="FLUIDMATIC DIII MV       3B4L   TOT   SG"/>
        <s v="FLUIDMATIC DIII MV       12B1L  TOT   SG"/>
        <s v="ELFMATIC DIII MV         20LJ   ELF   SG"/>
        <s v="HI-PERF 4T 300 20W40(SF) 12B1L  TOT  1SG"/>
        <s v="HI-PERF 4T 300 20W50(SG) 12B1L  TOT  1SG"/>
        <s v="TRANSTEC 5 80W90         3B4L   TOT   SG"/>
        <s v="GEARELF 5 80W90          3B4L   ELF  2SG"/>
        <s v="TRANSTEC 5 85W140        3B4L   TOT   SG"/>
        <s v="GEARELF 5 85W140         3B4L   ELF  2SG"/>
        <s v="PROSYLVA CHAIN EXPERT    208L   TOT   SG"/>
        <s v="PERF. PRO 700 15W40      208L   ELF   SG"/>
        <s v="STAR TRANS 80W110        208L   TOT   SG"/>
        <s v="RUBIA TIR 7400 10W40     208L   TOT   SG"/>
        <s v="FLUIDMATIC LV MV         208L   TOT   SG"/>
        <s v="FLUIDMATIC DIII MV       208L   TOT   SG"/>
        <s v="FLUIDMATIC DII MV        208L   TOT   SG"/>
        <s v="HI-PERF 4T 700 10W40     208L   TOT   SG"/>
        <s v="RUBIA FLEET HD 300 15W40 3B4L   TOT   SG"/>
        <s v="GEARELF 4 SAE 90         3B4L   ELF  2SG"/>
        <s v="RUBIA FLEET HD 300 15W40 3B5L   TOT  2SG"/>
        <s v="ELFMATIC CVT MV          12B1L  ELF  2SG"/>
        <s v="ELFMATIC CVT MV          3B4L   ELF  2SG"/>
        <s v="ELFMATIC DIII MV         3B5L   ELF  3SG"/>
        <s v="ELFMATIC MV              12B1L  ELF  2SG"/>
        <s v="ELFMATIC MV              3B4L   ELF  2SG"/>
        <s v="ELFMATIC LV MV           12B1L  ELF   SG"/>
        <s v="ELFMATIC LV MV           3B4L   ELF   SG"/>
        <s v="GEARELF 5 80W90          12B1L  ELF  2SG"/>
        <s v="EVOL. 700 FT 10W40       12B1L  ELF  2SG"/>
        <s v="EVOL. 700 FT 10W40       3B4L   ELF  2SG"/>
        <s v="EVOL. 700 FT 15W50       3B4L   ELF  2SG"/>
        <s v="EVOL. 500 FT 20W50       3B4L   ELF  2SG"/>
        <s v="EVOL. 500 FT 20W50       12B1L  ELF  2SG"/>
        <s v="EVOL. 900 FTA 5W40       12B1L  ELF  2SG"/>
        <s v="EVOL. 900 FTA 5W40       3B4L   ELF  2SG"/>
        <s v="EVOL. 500 FT 15W40       3B4L   ELF  2SG"/>
        <s v="MOTO 4 PRO 20W50         12B1L  ELF  2SG"/>
        <s v="MOTO 4 GOLD 10W40        12B1L  ELF  2SG"/>
        <s v="MOTO 4 GOLD 20W40        12B1L  ELF  2SG"/>
        <s v="QUARTZ 9000 ENERGY 0W40  3B4L   TOT   SG"/>
        <s v="4T MAX 20W50             12B1L  ELF   SG"/>
        <s v="QUARTZ 5000 SN 15W40     3B4L   TOT   SG"/>
        <s v="QUARTZ 4000 SM 10W30     5B3L   TOT   SG"/>
        <s v="RUBIA WORKS 4000 10W40   208L   TOT   SG"/>
        <s v="FLUIDMATIC LV MV         12B1L  TOT M SG"/>
        <s v="FLUIDMATIC CVT MV        12B1L  TOT M SG"/>
        <s v="HI-PERF 4T 300 SAE 40    12B1L  TOT   SG"/>
        <s v="PROSYLVA CHAIN EXT. PLUS 20LJ   TOT   SG"/>
        <s v="EVOL. 500 FT 10W40       3B4L   ELF   SG"/>
        <s v="QUARTZ 5000 SN 15W40     3B5L   TOT  1SG"/>
        <s v="QUARTZ 5000 SN 15W40     12B1L  TOT   SG"/>
        <s v="HI-PERF 4T 500 20W50(SL) 12B1L  TOT   SG"/>
        <s v="QUARTZ D.7000 CI-4 10W30 3B4L   TOT   SG"/>
        <s v="QUARTZ D.7000 CI-4 10W30 12B1L  TOT   SG"/>
        <s v="HI-PERF 4T 900 10W50     208L   TOT  2SG"/>
        <s v="MOTO 4 TECH 10W50        12B1L  ELF  3SG"/>
        <s v="HI-PERF 4T 300 20W50(SG) 12B08L TOT   SG"/>
        <s v="QUARTZ D.9000 CI-4 5W30  3B5L   TOT  1SG"/>
        <s v="QUARTZ D.9000 CI-4 5W30  12B1L  TOT   SG"/>
        <s v="NEPTUNA 2T SUPER SPORT   3B5L   TOT  1SG"/>
        <s v="NEPTUNA 2T SUPER SPORT   12B1L  TOT   SG"/>
        <s v="PERF. PRO 1000 15W40     208L   ELF   SG"/>
        <s v="PERF. PRO 1000 15W40     20LJ   ELF   SG"/>
        <s v="QUARTZ D.5000 CI-4 15W40 12B1L  TOT   SG"/>
        <s v="HI-PERF 4T 500 20W50(SL) 12B08L TOT  1SG"/>
        <s v="HI-PERF 4T 500 SC. 10W30 12B08L TOT  1SG"/>
        <s v="HI-PERF 4T 500 SC. 20W40 12B08L TOT  1SG"/>
        <s v="HI-PERF 4T 300 20W40(SF) 12B08L TOT   SG"/>
        <s v="HI-PERF 4T 300 SAE 40    12B08L TOT   SG"/>
        <s v="HI-PERF 4T 700 SC. 10W40 12B1L  TOT   SG"/>
        <s v="HI-PERF 4T 700 SC. 10W40 12B08L TOT   SG"/>
        <s v="MOTOR OIL SS 10W40 A3/B4 3B4L   NIS M SG"/>
        <s v="MOTOR OIL SS 10W40 A3/B4 3B5L   NIS M SG"/>
        <s v="HI-PERF 4T 700 10W40     12B08L TOT   SG"/>
        <s v="PERFO HDX 300 15W40      3B5L   ELF  2SG"/>
        <s v="QUARTZ 9000 ENERGY 5W40  1000L  TOT  1SG"/>
        <s v="TALUSIA LS 40            205L   MAR  1SG"/>
        <s v="TALUSIA LS 40            1000L  MAR  1SG"/>
        <s v="TALUSIA LS 40            FXTANK MAR  1SG"/>
        <s v="FF RNM TR FE3 B160101    208L   ELF   SG"/>
        <s v="QUARTZ 3500 SUPER 20W50  15LP   TOT   SG"/>
        <s v="AURELIA TI 4020          205L   MAR  1SG"/>
        <s v="AURELIA TI 4020          1000L  MAR  1SG"/>
        <s v="AURELIA TI 3020          205L   MAR   SG"/>
        <s v="AURELIA TI 3020          1000L  MAR   SG"/>
        <s v="ELFMATIC LV MV           20LJ   ELF  1SG"/>
        <s v="PNEUMA 320               20LJ   TOT   SG"/>
        <s v="TRAX. AXLE 7 85W140      208L   TOT   SG"/>
        <s v="TRAX. AXLE 7 85W140      20LJ   TOT   SG"/>
        <s v="TRAX. AXLE 7 80W90       208L   TOT   SG"/>
        <s v="TRAX. AXLE 7 80W90       20LJ   TOT   SG"/>
        <s v="LACTUCA LT 2 AP          20LJ   TOT  1SG"/>
        <s v="LACTUCA LT 2 AP          208L   TOT  1SG"/>
        <s v="RUBIA WORKS 4000 15W40   1000L  TOT  3SG"/>
        <s v="RUBIA WORKS 4000 15W40   208L   TOT  3SG"/>
        <s v="RUBIA WORKS 4000 15W40   20LJ   TOT  3SG"/>
        <s v="RUBIA WORKS 4000 15W40   3B5L   TOT  3SG"/>
        <s v="TRAX. GEAR 9 FE 75W80    208L   TOT   SG"/>
        <s v="TRAX. GEAR 9 FE 75W80    20LJ   TOT   SG"/>
        <s v="TALUSIA UNIVERSAL        FXTANK MAR  1SG"/>
        <s v="TALUSIA UNIVERSAL        205L   MAR  1SG"/>
        <s v="TALUSIA HR 70            1000L  MAR  1SG"/>
        <s v="TALUSIA HR 70            205L   MAR  1SG"/>
        <s v="TALUSIA HR 140           1000L  MAR  1SG"/>
        <s v="TALUSIA UNIVERSAL 100    1000L  MAR  1SG"/>
        <s v="TALUSIA UNIVERSAL 100    205L   MAR  1SG"/>
        <s v="TALUSIA UNIVERSAL        1000L  MAR  1SG"/>
        <s v="TRAX. AXLE 8 85W140      1000L  TOT   SG"/>
        <s v="TRAX. AXLE 8 85W140      208L   TOT   SG"/>
        <s v="TRAX. AXLE 8 85W140      20LJ   TOT   SG"/>
        <s v="MULTIS COMPLEX MHD 220   180K   TOT   AE"/>
        <s v="DACNIS 150               20LJ   TOT   SG"/>
        <s v="QUARTZ 9000FUT.GF6 0W20  12B1L  TOT   SG"/>
        <s v="QUARTZ 9000FUT.GF6 0W20  3B4L   TOT   SG"/>
        <s v="QUARTZ 9000FUT.GF6 0W20  208L   TOT   SG"/>
        <s v="QUARTZ 9000FUT.GF6 5W30  3B4L   TOT   SG"/>
        <s v="QUARTZ 9000FUT.GF6 5W30  208L   TOT   SG"/>
        <s v="QUARTZ 7000FUT.GF6 5W30  12B1L  TOT   SG"/>
        <s v="QUARTZ 7000FUT.GF6 5W30  3B4L   TOT   SG"/>
        <s v="QUARTZ 7000FUT.GF6 5W30  208L   TOT   SG"/>
        <s v="QUARTZ 9000FUT.XT 5W20   3B4L   TOT  1SG"/>
        <s v="QUARTZ 9000 FUT.XT 5W30  12B1L  TOT  1SG"/>
        <s v="QUARTZ 9000 FUT.XT 5W30  3B4L   TOT  1SG"/>
        <s v="EVOL. 900 USX 5W30       3B4L   ELF   SG"/>
        <s v="QUARTZ 9000FUT.GF6 5W30  12B1L  TOT   SG"/>
        <s v="QUARTZ 8000FUT.GF6 0W20  12B1L  TOT   SG"/>
        <s v="DYNATRANS ACX 10W30      1000L  TOT   SG"/>
        <s v="QUARTZ 8000FUT.GF6 0W20  5B3L   TOT   SG"/>
        <s v="EQUIVIS AF 46            1000L  TOT   SG"/>
        <s v="EQUIVIS AF 46            208L   TOT   SG"/>
        <s v="DYNATRANS ACX 10W        1000L  TOT  1SG"/>
        <s v="DYNATRANS ACX 10W        20LJ   TOT  1SG"/>
        <s v="DYNATRANS ACX 10W        208L   TOT  1SG"/>
        <s v="TRACTELF KTR4 10W        208L   ELF  2SG"/>
        <s v="DYNATRANS ACX 30         1000L  TOT  1SG"/>
        <s v="DYNATRANS ACX 30         20LJ   TOT  1SG"/>
        <s v="DYNATRANS ACX 30         208L   TOT  1SG"/>
        <s v="POWERLUBE TRANS. 30      200L   TMB  2SG"/>
        <s v="DYNATRANS ACX 50         1000L  TOT  1SG"/>
        <s v="DYNATRANS ACX 50         20LJ   TOT  1SG"/>
        <s v="DYNATRANS ACX 50         208L   TOT  1SG"/>
        <s v="DYNATRANS ACX 60         1000L  TOT  1SG"/>
        <s v="DYNATRANS ACX 60         208L   TOT  1SG"/>
        <s v="PERF. PRO 700 20W50      208L   ELF   SG"/>
        <s v="CARTER SH 680            208L   TOT   SG"/>
        <s v="CARTER SH 680            20LJ   TOT   SG"/>
        <s v="QUARTZ 8000FUT.GF6 5W30  3B4L   TOT   SG"/>
        <s v="CARTER SH 220            208L   TOT   SG"/>
        <s v="QUARTZ D.5000 CI-4 15W40 3B5L   TOT   SG"/>
        <s v="CARTER SH 220            20LJ   TOT   SG"/>
        <s v="CARTER SH 320            208L   TOT   SG"/>
        <s v="CARTER SH 320            20LJ   TOT   SG"/>
        <s v="OSYRIS HLS 4             208L   TOT  1SG"/>
        <s v="FF GWM EN D1 5W30        208L   TOT   SG"/>
        <s v="FF GWM EN D2 0W20        208L   TOT   SG"/>
        <s v="TIXO STAINLESS 22        208L   TXL   SG"/>
        <s v="TIXO STAINLESS CO 22     208L   TXL   SG"/>
        <s v="RUBIA FLEET HD200 SAE 40 12B1L  TOT   SG"/>
        <s v="FF NIS EN C3 5W30        208L   NIS   SG"/>
        <s v="VISGA 15                 20L    MAR  1SG"/>
        <s v="VISGA 15                 205L   MAR   SG"/>
        <s v="FF GWM EV DHTF2          208L   GWM   SG"/>
        <s v="QUARTZ INEO HZX 5W30     208L   TOT   SG"/>
        <s v="CARTER SH 320            1000L  TOT   SG"/>
        <s v="NATERIA MWX 40           208L   TOT   SG"/>
        <s v="MOTO 4 GOLD 15W50        12B1L  ELF   SG"/>
        <s v="HI-PERF 4T 500 15W50     12B1L  TOT   SG"/>
        <s v="MOTO 4 ROAD 10W40        12B1L  ELF   SG"/>
        <s v="MOTO 4 ROAD 15W50        12B1L  ELF   SG"/>
        <s v="HI-PERF 2T 700           12B1L  TOT  1SG"/>
        <s v="HI-PERF 2T 500           12B1L  TOT  1SG"/>
        <s v="CLEAN DIESEL OIL 5W30 C3 208L   NIS   SG"/>
        <s v="QUARTZ EV-DHTF2          12B08L TOT   SG"/>
        <s v="QUARTZ INEO X.DYN. 0W20  3B5L   TOT C1"/>
        <s v="EVOL. 900 FTX SP 5W30    12B1L  ELF   SG"/>
        <s v="EVOL. 900 FTX SP 5W30    3B4L   ELF   SG"/>
        <s v="EVOL. 900 FTX SP 5W30    208L   ELF   SG"/>
        <s v="EVOL. 900 FTX SP 0W20    12B1L  ELF   SG"/>
        <s v="EVOL. 900 FTX SP 0W20    3B4L   ELF   SG"/>
        <s v="EVOL. 900 FTX SP 0W20    208L   ELF   SG"/>
        <s v="EVOL. 700 FTX SP 5W30    3B4L   ELF   SG"/>
        <s v="EVOL. 700 FTX SP 5W30    208L   ELF   SG"/>
        <s v="QUARTZ 5000FUT.GF6 10W30 3B4L   TOT   SG"/>
        <s v="QUARTZ 5000FUT.GF6 10W30 12B1L  TOT   SG"/>
        <s v="QUARTZ 5000FUT.GF6 10W30 208L   TOT   SG"/>
        <s v="ADBLUE (INCO)            1000L  TOT   SG"/>
        <s v="EVOL. DIESEL 700 10W30   3B4L   ELF   SG"/>
        <s v="EVOL. DIESEL 700 10W30   12B1L  ELF   SG"/>
        <s v="EVOL. DIESEL 700 10W30   208L   ELF   SG"/>
        <s v="EVOL. 500 FTX SP 10W30   208L   ELF   SG"/>
        <s v="EVOL. 500 FTX SP 10W30   3B4L   ELF   SG"/>
        <s v="EVOL. 500 FTX SP 10W30   12B1L  ELF   SG"/>
        <s v="EVOL. 500 FTX SP 10W30   5B3L   ELF   SG"/>
        <s v="EVOL. 500 FTX SP 10W30   3B5L   ELF   SG"/>
        <s v="EQUIVIS AF 68            1000L  TOT   SG"/>
        <s v="DYNATRANS MPX            1000L  TOT   SG"/>
        <s v="DYNATRANS MPX            208L   TOT   SG"/>
        <s v="DYNATRANS MPX            20LJ   TOT   SG"/>
        <s v="QUARTZ 9000FUT.XT 5W20   20LJ   TOT   SG"/>
        <s v="QUARTZ 9000FUT.XT 5W20   208L   TOT   SG"/>
        <s v="TRACTELF NG              20LJ   ELF   SG"/>
        <s v="MOTOR OIL FS 0W20 SP/GF6 3B5L   NIS   SG"/>
        <s v="MOTOR OIL FS 0W20 SP/GF6 208L   NIS   SG"/>
        <s v="MOTOR OIL FS 5W30 SP/GF6 3B5L   NIS   SG"/>
        <s v="MOTOR OIL FS 5W30 SP/GF6 208L   NIS   SG"/>
        <s v="MOTOR OIL SS 10W40 A3/B4 3B5L   NIS  2SG"/>
        <s v="MOTOR OIL SS 10W40 A3/B4 208L   NIS  2SG"/>
        <s v="MOTOR OIL FS 5W30 C4 DPF 3B5L   NIS  1SG"/>
        <s v="MOTOR OIL FS 5W30 C4 DPF 208L   NIS  1SG"/>
        <s v="OSYRIS HF 5000           208L   TOT   SG"/>
        <s v="TIXO STAINLESS 32        208L   TXL   SG"/>
        <s v="TIXO STAINLESS CO 32     208L   TXL   SG"/>
        <s v="PRESLIA 32               20LJ   TOT   SG"/>
        <s v="MOTOR OIL C2/C3 5W30     3B5L   MIT   SG"/>
        <s v="MOTOR OIL C2/C3 5W30     208L   MIT   SG"/>
        <s v="MOTOR OIL GF6 5W30       3B5L   MIT   SG"/>
        <s v="MOTOR OIL GF6 5W30       20LJ   MIT   SG"/>
        <s v="MOTOR OIL GF6 5W30       208L   MIT   SG"/>
        <s v="MOTOR OIL A3/B4 10W40    3B5L   MIT   SG"/>
        <s v="RUBIA WORKS 4000 FE10W30 1000L  TOT   SG"/>
        <s v="TRAX. DUAL 9 FE 75W90    20LJ   TOT   SG"/>
        <s v="TRAX. DUAL 9 FE 75W90    208L   TOT   SG"/>
        <s v="MULTIS HP 2 MOLY EXTRA   180K   TOT   AE"/>
        <s v="QUARTZ 5000FUT.GF6 10W30 5B3L   TOT   SG"/>
        <s v="QUARTZ 9000FUT.XT 5W20   12B1L  TOT   SG"/>
        <s v="PERF. PRO 1000 15W40     12B1L  ELF   SG"/>
        <s v="PERF. PRO 1000 15W40     3B5L   ELF   SG"/>
        <s v="CARTER 680               208L   TOT   SG"/>
        <s v="AURELIA LNG 40           205L   MAR   SG"/>
        <s v="AURELIA LNG 40           1000L  MAR   SG"/>
        <s v="LISSOLFIX APZ 2090       172K   TXL   SG"/>
        <s v="LISSOLFIX APZ 2090       827K   TXL   SG"/>
        <s v="PERF. PRO 700 20W50      3B5L   ELF   SG"/>
        <s v="PERF. PRO 700 20W50      20LJ   ELF   SG"/>
        <s v="PERF. PRO 700 15W40      25LJ   ELF   SG"/>
        <s v="PERF. PRO 700 20W50      25LJ   ELF   SG"/>
        <s v="TRAX. AXLE 9 80W90       208L   TOT   SG"/>
        <s v="QUARTZ INEO L LIFE 5W30  208L   TOT   SG"/>
        <s v="QUARTZ INEO L LIFE 5W30  12B1L  TOT   SG"/>
        <s v="QUARTZ INEO L LIFE 5W30  3B5L   TOT   SG"/>
        <s v="LES PLEIADES ZERO 0W20   208L   TOT   SG"/>
        <s v="AURELIA TI 5040          205L   MAR   SG"/>
        <s v="CARTER SH 150            208L   TOT   SG"/>
        <s v="CARTER SH 150            20LJ   TOT   SG"/>
        <s v="CARTER SH 460            208L   TOT   SG"/>
        <s v="CARTER SH 460            20LJ   TOT   SG"/>
        <s v="QUARTZ INEO HTC 5W30     12B1L  TOT   SG"/>
        <s v="QUARTZ INEO HTC 5W30     3B5L   TOT   SG"/>
        <s v="RUBIA WORKS 5000 10W40   208L   TOT   SG"/>
        <s v="FF CMC EN 5W30 SP        208L   CMC   SG"/>
        <s v="QUARTZ 9000FUT.FGC 5W30  208L   TOT  2SG"/>
        <s v="QUARTZ 9000FUT.FGC 5W30  12B1L  TOT  2SG"/>
        <s v="QUARTZ 9000FUT.FGC 5W30  3B4L   TOT  2SG"/>
        <s v="RUBIA OPT. 3100 10W40    208L   TOT   SG"/>
        <s v="DACNIS SH 46             208L   TOT   SG"/>
        <s v="DACNIS SH 46             20LJ   TOT   SG"/>
        <s v="DACNIS LD 32             208L   TOT   SG"/>
        <s v="DACNIS LD 46             208L   TOT   SG"/>
        <s v="DACNIS LD 46             20LJ   TOT   SG"/>
        <s v="DACNIS SH 68             208L   TOT   SG"/>
        <s v="DACNIS SH 32             208L   TOT   SG"/>
        <s v="DACNIS SH 68             20LJ   TOT   SG"/>
        <s v="DACNIS SH 32             20LJ   TOT   SG"/>
        <s v="TALUSIA HD 40            1000L  MAR   SG"/>
        <s v="TALUSIA HD 40            205L   MAR   SG"/>
        <s v="QUARTZ 9000 COG SP 0W20  3B5L   TOT   SG"/>
        <s v="QUARTZ INEO C3 5W30      12B1L  TOT  1SG"/>
        <s v="QUARTZ INEO C3 5W30      3B4L   TOT  1SG"/>
        <s v="QUARTZ INEO C3 5W30      208L   TOT  1SG"/>
        <s v="EPONA SA 320             20LJ   MAR   SG"/>
        <s v="EPONA SA 220             20LJ   MAR   SG"/>
        <s v="STAR MAX GEN 6 FE 10W30  1000L  TOT   SG"/>
        <s v="STAR MAX GEN 6 FE 10W30  208L   TOT   SG"/>
        <s v="QUARTZ 3500 SUPER 20W50  12B1L  TOT   SG"/>
        <s v="QUARTZ 3500 SUPER 20W50  3B5L   TOT   SG"/>
        <s v="VENT VERT 10W50 SM       208L   ELF  1SG"/>
        <s v="BARELF SM 68             20LJ   MAR   SG"/>
        <s v="BARELF SM 46             20LJ   MAR   SG"/>
        <s v="DYNATRANS LSD 80W90      208L   TOT   SG"/>
        <s v="RUBIA OPT. 3100 10W40    20LJ   TOT   SG"/>
        <s v="QUARTZ INEO L LIFE 5W30  20LJ   TOT   SG"/>
        <s v="CARTER EP 100            20LJ   TOT   SG"/>
        <s v="PNEUMA 150               1000L  TOT   SG"/>
        <s v="EQUIVIS AF 68            208L   TOT   SG"/>
        <s v="EVOL. FULLTECH MSX 5W30  3B4L   ELF   SG"/>
        <s v="EVOL. FULLTECH MSX 5W30  12B1L  ELF   SG"/>
        <s v="RUBIA WORKS 5000 10W40   20LJ   TOT   SG"/>
        <s v="CARTER EP 320            20LM Y TOT   SG"/>
        <s v="ORIGINAL OIL ULTDPF 5W30 208L   MAZ   SG"/>
        <s v="EVOL. 900 USX 5W30       12B1L  ELF  1SG"/>
        <s v="EVOL. 900 USX 5W30       3B4L   ELF  1SG"/>
        <s v="CARTER EP 320            1000L  TOT S SG"/>
        <s v="DACNIS 46                208L   TOT   SG"/>
        <s v="DACNIS 46                20LJ   TOT   SG"/>
        <s v="RUBIA OPT. 3100 10W40    3B5L   TOT   SG"/>
        <s v="DACNIS 32                208L   TOT  1SG"/>
        <s v="DACNIS 32                20LJ   TOT  1SG"/>
        <s v="RUBIA WORKS 5000 10W40   1000L  TOT   SG"/>
        <s v="DACNIS 68                20LJ   TOT  1SG"/>
        <s v="DACNIS 68                208L   TOT  1SG"/>
        <s v="EVOL. 900 FT 5W40        3B5L   ELF   SG"/>
        <s v="EVOL. 900 FT 5W40        208L   ELF   SG"/>
        <s v="ORIGINAL OIL 5W40        208L   MAZ   SG"/>
        <s v="MOTO 4 PRO 20W50         12B08L ELF   SG"/>
        <s v="QUARTZ INEO FIRST 0W30   12B1L  TOT   SG"/>
        <s v="HI-PERF 4T 700 10W30     12B08L TOT   SG"/>
        <s v="QUARTZ 7000 10W40 (SN)   3B4L   TOT   SG"/>
        <s v="QUARTZ 7000 10W40 (SN)   12B1L  TOT   SG"/>
        <s v="QUARTZ 7000 10W40 (SN)   208L   TOT   SG"/>
        <s v="PERF. PRO 2000 10W40     208L   ELF   SG"/>
        <s v="QUARTZ INEO FIRST 0W30   208L   TOT   SG"/>
        <s v="STO1:0 GEARBOX OIL 80W90 208L   SCA   SG"/>
        <s v="LDF-4 ENGINE OIL         18LP   SCA   SG"/>
        <s v="LDF-4 ENGINE OIL         208L   SCA   SG"/>
        <s v="QUARTZ 8000FUT.GF6 0W20  3B4L   TOT   SG"/>
        <s v="QUARTZ 9000 5W40         20LJ   TOT  2SG"/>
        <s v="QUARTZ 9000 5W40         12B1L  TOT  1SG"/>
        <s v="QUARTZ 9000 5W40         208L   TOT  2SG"/>
        <s v="ENGINE OIL 15W40 DH-1    20LJ   HIT   SG"/>
        <s v="ENGINE OIL 15W40 DH-1    3B5L   HIT   SG"/>
        <s v="QUARTZ 9000 5W40         3B4L   TOT  1SG"/>
        <s v="QUARTZ 9000 5W40         3B5L   TOT  3SG"/>
        <s v="QUARTZ 9000 ENERGY 5W40  208L   TOT  2SG"/>
        <s v="QUARTZ 8000 5W40         3B4L   TOT  1SG"/>
        <s v="RUBIA WORKS 4000 15W40   1000L  TOT R SG"/>
        <s v="RUBIA TIR 7400 15W40     1000L  TOT R SG"/>
        <s v="MOTO 4 RACE 10W40        12B1L  ELF   SG"/>
        <s v="CARTER EP 1000           208L   TOT   SG"/>
        <s v="QUARTZ INEO HTC 5W30     3B4L   TOT   SG"/>
        <s v="QUARTZ INEO FIRST 0W30   3B5L   TOT   SG"/>
        <s v="TRAX. DUAL 9 FE 75W90    1000L  TOT   SG"/>
        <s v="FLUIDMATIC SYN T668      208L   TOT   SG"/>
        <s v="FLUIDMATIC SYN T668      20LJ   TOT   SG"/>
        <s v="QUARTZ INEO HTC 5W30     208L   TOT  1SG"/>
        <s v="QUARTZ INEO HTC 5W30     3B4L   TOT  1SG"/>
        <s v="QUARTZ INEO HTC 5W30     3B5L   TOT  1SG"/>
        <s v="PNEUMA 220               1000L  TOT   SG"/>
        <s v="HYDRELF DS 46            20LJ   ELF   SG"/>
        <s v="QUARTZ 9000 NFC 5W30     208L   TOT   SG"/>
        <s v="QUARTZ 9000 NFC 5W30     12B1L  TOT   SG"/>
        <s v="QUARTZ 9000 NFC 5W30     3B5L   TOT   SG"/>
        <s v="HYDRELF DS 32            20LJ   ELF   SG"/>
        <s v="HYDRELF DS 68            20LJ   ELF   SG"/>
        <s v="RUBIA FLEET HD200 SAE 30 3B5L   TOT   SG"/>
        <s v="ELFMATIC DCT MV          20LJ   ELF   SG"/>
        <s v="DACNIS SH 68             1000L  TOT   SG"/>
        <s v="RUBIA WORKS 4000 15W40   20LJ G TOT   SG"/>
        <s v="DACNIS SH 68             20LJ Y TOT   SG"/>
        <s v="PRESLIA EVO X            208L   TOT   SG"/>
      </sharedItems>
    </cacheField>
    <cacheField name="Plant" numFmtId="0">
      <sharedItems/>
    </cacheField>
    <cacheField name="Qty" numFmtId="0">
      <sharedItems containsSemiMixedTypes="0" containsString="0" containsNumber="1" containsInteger="1" minValue="-23000" maxValue="8716"/>
    </cacheField>
    <cacheField name="Acc Qty" numFmtId="0">
      <sharedItems containsSemiMixedTypes="0" containsString="0" containsNumber="1" containsInteger="1" minValue="-46000" maxValue="8716"/>
    </cacheField>
    <cacheField name="Status" numFmtId="0">
      <sharedItems count="2">
        <s v="Ok"/>
        <s v="Nok"/>
      </sharedItems>
    </cacheField>
    <cacheField name="First Date" numFmtId="0">
      <sharedItems containsSemiMixedTypes="0" containsNonDate="0" containsDate="1" containsString="0" minDate="2024-09-30T00:00:00" maxDate="2024-11-03T00:00:00"/>
    </cacheField>
    <cacheField name="ECD date" numFmtId="0">
      <sharedItems containsNonDate="0" containsString="0" containsBlank="1"/>
    </cacheField>
    <cacheField name="Filling Date" numFmtId="0">
      <sharedItems containsDate="1" containsString="0" containsBlank="1" containsMixedTypes="1" minDate="2024-10-01T00:00:00" maxDate="2024-10-31T00:00:00"/>
    </cacheField>
    <cacheField name="Delay " numFmtId="0">
      <sharedItems containsNonDate="0" containsString="0" containsBlank="1"/>
    </cacheField>
    <cacheField name="Cat" numFmtId="0">
      <sharedItems containsMixedTypes="1" containsNumber="1" containsInteger="1" minValue="1" maxValue="4" count="11">
        <e v="#N/A"/>
        <n v="3"/>
        <n v="2"/>
        <n v="1"/>
        <s v="LH"/>
        <s v="LS "/>
        <s v="1"/>
        <s v="LS"/>
        <n v="4"/>
        <s v="LH "/>
        <s v="2"/>
      </sharedItems>
    </cacheField>
    <cacheField name="Remarks" numFmtId="0">
      <sharedItems containsString="0" containsBlank="1" containsNumber="1" containsInteger="1" minValue="-1224" maxValue="-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729">
  <r>
    <x v="0"/>
    <x v="0"/>
    <m/>
    <x v="0"/>
    <x v="0"/>
    <s v="H975"/>
    <n v="169"/>
    <n v="169"/>
    <x v="0"/>
    <d v="2024-09-30T00:00:00"/>
    <m/>
    <m/>
    <m/>
    <x v="0"/>
    <m/>
  </r>
  <r>
    <x v="0"/>
    <x v="0"/>
    <m/>
    <x v="0"/>
    <x v="0"/>
    <s v="N302"/>
    <n v="3"/>
    <n v="172"/>
    <x v="0"/>
    <d v="2024-09-30T00:00:00"/>
    <m/>
    <m/>
    <m/>
    <x v="0"/>
    <m/>
  </r>
  <r>
    <x v="1"/>
    <x v="1"/>
    <s v="2209183631"/>
    <x v="0"/>
    <x v="0"/>
    <s v="N302"/>
    <n v="-1"/>
    <n v="171"/>
    <x v="0"/>
    <d v="2024-10-31T00:00:00"/>
    <m/>
    <m/>
    <m/>
    <x v="0"/>
    <m/>
  </r>
  <r>
    <x v="0"/>
    <x v="0"/>
    <m/>
    <x v="1"/>
    <x v="1"/>
    <s v="H975"/>
    <n v="34"/>
    <n v="34"/>
    <x v="0"/>
    <d v="2024-09-30T00:00:00"/>
    <m/>
    <m/>
    <m/>
    <x v="0"/>
    <m/>
  </r>
  <r>
    <x v="0"/>
    <x v="0"/>
    <m/>
    <x v="1"/>
    <x v="1"/>
    <s v="N302"/>
    <n v="1"/>
    <n v="35"/>
    <x v="0"/>
    <d v="2024-09-30T00:00:00"/>
    <m/>
    <m/>
    <m/>
    <x v="0"/>
    <m/>
  </r>
  <r>
    <x v="0"/>
    <x v="0"/>
    <m/>
    <x v="2"/>
    <x v="2"/>
    <s v="H975"/>
    <n v="26"/>
    <n v="26"/>
    <x v="0"/>
    <d v="2024-09-30T00:00:00"/>
    <m/>
    <m/>
    <m/>
    <x v="0"/>
    <m/>
  </r>
  <r>
    <x v="0"/>
    <x v="0"/>
    <m/>
    <x v="3"/>
    <x v="3"/>
    <s v="H975"/>
    <n v="304"/>
    <n v="304"/>
    <x v="0"/>
    <d v="2024-09-30T00:00:00"/>
    <m/>
    <m/>
    <m/>
    <x v="0"/>
    <m/>
  </r>
  <r>
    <x v="0"/>
    <x v="0"/>
    <m/>
    <x v="3"/>
    <x v="3"/>
    <s v="N302"/>
    <n v="18"/>
    <n v="322"/>
    <x v="0"/>
    <d v="2024-09-30T00:00:00"/>
    <m/>
    <m/>
    <m/>
    <x v="0"/>
    <m/>
  </r>
  <r>
    <x v="0"/>
    <x v="2"/>
    <s v="2115472"/>
    <x v="3"/>
    <x v="3"/>
    <s v="H972"/>
    <n v="225"/>
    <n v="547"/>
    <x v="0"/>
    <d v="2024-10-10T00:00:00"/>
    <m/>
    <d v="2024-10-07T00:00:00"/>
    <m/>
    <x v="0"/>
    <m/>
  </r>
  <r>
    <x v="2"/>
    <x v="1"/>
    <s v="2209183417"/>
    <x v="3"/>
    <x v="3"/>
    <s v="H975"/>
    <n v="-5"/>
    <n v="542"/>
    <x v="0"/>
    <d v="2024-10-22T00:00:00"/>
    <m/>
    <m/>
    <m/>
    <x v="0"/>
    <m/>
  </r>
  <r>
    <x v="0"/>
    <x v="0"/>
    <m/>
    <x v="4"/>
    <x v="4"/>
    <s v="H975"/>
    <n v="181"/>
    <n v="181"/>
    <x v="0"/>
    <d v="2024-09-30T00:00:00"/>
    <m/>
    <m/>
    <m/>
    <x v="0"/>
    <m/>
  </r>
  <r>
    <x v="0"/>
    <x v="0"/>
    <m/>
    <x v="4"/>
    <x v="4"/>
    <s v="N302"/>
    <n v="2"/>
    <n v="183"/>
    <x v="0"/>
    <d v="2024-09-30T00:00:00"/>
    <m/>
    <m/>
    <m/>
    <x v="0"/>
    <m/>
  </r>
  <r>
    <x v="0"/>
    <x v="0"/>
    <m/>
    <x v="5"/>
    <x v="5"/>
    <s v="H975"/>
    <n v="134"/>
    <n v="134"/>
    <x v="0"/>
    <d v="2024-09-30T00:00:00"/>
    <m/>
    <m/>
    <m/>
    <x v="0"/>
    <m/>
  </r>
  <r>
    <x v="0"/>
    <x v="0"/>
    <m/>
    <x v="5"/>
    <x v="5"/>
    <s v="N302"/>
    <n v="4"/>
    <n v="138"/>
    <x v="0"/>
    <d v="2024-09-30T00:00:00"/>
    <m/>
    <m/>
    <m/>
    <x v="0"/>
    <m/>
  </r>
  <r>
    <x v="0"/>
    <x v="2"/>
    <s v="2116604"/>
    <x v="5"/>
    <x v="5"/>
    <s v="H972"/>
    <n v="269"/>
    <n v="407"/>
    <x v="0"/>
    <d v="2024-10-20T00:00:00"/>
    <m/>
    <d v="2024-10-17T00:00:00"/>
    <m/>
    <x v="0"/>
    <m/>
  </r>
  <r>
    <x v="0"/>
    <x v="0"/>
    <m/>
    <x v="6"/>
    <x v="6"/>
    <s v="H972"/>
    <n v="202"/>
    <n v="202"/>
    <x v="0"/>
    <d v="2024-09-30T00:00:00"/>
    <m/>
    <m/>
    <m/>
    <x v="0"/>
    <m/>
  </r>
  <r>
    <x v="0"/>
    <x v="0"/>
    <m/>
    <x v="6"/>
    <x v="6"/>
    <s v="H975"/>
    <n v="258"/>
    <n v="460"/>
    <x v="0"/>
    <d v="2024-09-30T00:00:00"/>
    <m/>
    <m/>
    <m/>
    <x v="0"/>
    <m/>
  </r>
  <r>
    <x v="0"/>
    <x v="0"/>
    <m/>
    <x v="6"/>
    <x v="6"/>
    <s v="N302"/>
    <n v="24"/>
    <n v="484"/>
    <x v="0"/>
    <d v="2024-09-30T00:00:00"/>
    <m/>
    <m/>
    <m/>
    <x v="0"/>
    <m/>
  </r>
  <r>
    <x v="0"/>
    <x v="2"/>
    <s v="2115832"/>
    <x v="6"/>
    <x v="6"/>
    <s v="H972"/>
    <n v="224"/>
    <n v="708"/>
    <x v="0"/>
    <d v="2024-10-11T00:00:00"/>
    <m/>
    <d v="2024-10-08T00:00:00"/>
    <m/>
    <x v="0"/>
    <m/>
  </r>
  <r>
    <x v="0"/>
    <x v="0"/>
    <m/>
    <x v="7"/>
    <x v="7"/>
    <s v="H975"/>
    <n v="158"/>
    <n v="158"/>
    <x v="0"/>
    <d v="2024-09-30T00:00:00"/>
    <m/>
    <m/>
    <m/>
    <x v="0"/>
    <m/>
  </r>
  <r>
    <x v="0"/>
    <x v="0"/>
    <m/>
    <x v="7"/>
    <x v="7"/>
    <s v="N302"/>
    <n v="4"/>
    <n v="162"/>
    <x v="0"/>
    <d v="2024-09-30T00:00:00"/>
    <m/>
    <m/>
    <m/>
    <x v="0"/>
    <m/>
  </r>
  <r>
    <x v="0"/>
    <x v="0"/>
    <m/>
    <x v="8"/>
    <x v="8"/>
    <s v="H975"/>
    <n v="197"/>
    <n v="197"/>
    <x v="0"/>
    <d v="2024-09-30T00:00:00"/>
    <m/>
    <m/>
    <m/>
    <x v="0"/>
    <m/>
  </r>
  <r>
    <x v="0"/>
    <x v="0"/>
    <m/>
    <x v="8"/>
    <x v="8"/>
    <s v="N302"/>
    <n v="18"/>
    <n v="215"/>
    <x v="0"/>
    <d v="2024-09-30T00:00:00"/>
    <m/>
    <m/>
    <m/>
    <x v="0"/>
    <m/>
  </r>
  <r>
    <x v="0"/>
    <x v="2"/>
    <s v="2114015"/>
    <x v="8"/>
    <x v="8"/>
    <s v="H972"/>
    <n v="228"/>
    <n v="443"/>
    <x v="0"/>
    <d v="2024-10-06T00:00:00"/>
    <m/>
    <d v="2024-10-03T00:00:00"/>
    <m/>
    <x v="0"/>
    <m/>
  </r>
  <r>
    <x v="0"/>
    <x v="2"/>
    <s v="2116308"/>
    <x v="8"/>
    <x v="8"/>
    <s v="H972"/>
    <n v="228"/>
    <n v="671"/>
    <x v="0"/>
    <d v="2024-10-18T00:00:00"/>
    <m/>
    <d v="2024-10-15T00:00:00"/>
    <m/>
    <x v="0"/>
    <m/>
  </r>
  <r>
    <x v="0"/>
    <x v="0"/>
    <m/>
    <x v="9"/>
    <x v="9"/>
    <s v="H975"/>
    <n v="47"/>
    <n v="47"/>
    <x v="0"/>
    <d v="2024-09-30T00:00:00"/>
    <m/>
    <m/>
    <m/>
    <x v="0"/>
    <m/>
  </r>
  <r>
    <x v="0"/>
    <x v="0"/>
    <m/>
    <x v="10"/>
    <x v="10"/>
    <s v="H975"/>
    <n v="34"/>
    <n v="34"/>
    <x v="0"/>
    <d v="2024-09-30T00:00:00"/>
    <m/>
    <m/>
    <m/>
    <x v="0"/>
    <m/>
  </r>
  <r>
    <x v="0"/>
    <x v="0"/>
    <m/>
    <x v="11"/>
    <x v="11"/>
    <s v="H975"/>
    <n v="105"/>
    <n v="105"/>
    <x v="0"/>
    <d v="2024-09-30T00:00:00"/>
    <m/>
    <m/>
    <m/>
    <x v="0"/>
    <m/>
  </r>
  <r>
    <x v="0"/>
    <x v="0"/>
    <m/>
    <x v="11"/>
    <x v="11"/>
    <s v="N302"/>
    <n v="4"/>
    <n v="109"/>
    <x v="0"/>
    <d v="2024-09-30T00:00:00"/>
    <m/>
    <m/>
    <m/>
    <x v="0"/>
    <m/>
  </r>
  <r>
    <x v="0"/>
    <x v="2"/>
    <s v="2114930"/>
    <x v="12"/>
    <x v="12"/>
    <s v="H972"/>
    <n v="34"/>
    <n v="34"/>
    <x v="0"/>
    <d v="2024-10-14T00:00:00"/>
    <m/>
    <d v="2024-10-11T00:00:00"/>
    <m/>
    <x v="1"/>
    <m/>
  </r>
  <r>
    <x v="0"/>
    <x v="2"/>
    <s v="2116593"/>
    <x v="12"/>
    <x v="12"/>
    <s v="H972"/>
    <n v="8"/>
    <n v="42"/>
    <x v="0"/>
    <d v="2024-10-19T00:00:00"/>
    <m/>
    <d v="2024-10-16T00:00:00"/>
    <m/>
    <x v="1"/>
    <m/>
  </r>
  <r>
    <x v="3"/>
    <x v="3"/>
    <s v="3009340502"/>
    <x v="12"/>
    <x v="12"/>
    <s v="HD42"/>
    <n v="-8"/>
    <n v="34"/>
    <x v="0"/>
    <d v="2024-10-21T00:00:00"/>
    <m/>
    <m/>
    <m/>
    <x v="1"/>
    <m/>
  </r>
  <r>
    <x v="3"/>
    <x v="3"/>
    <s v="3009340414"/>
    <x v="12"/>
    <x v="12"/>
    <s v="HD42"/>
    <n v="-18"/>
    <n v="16"/>
    <x v="0"/>
    <d v="2024-10-23T00:00:00"/>
    <m/>
    <m/>
    <m/>
    <x v="1"/>
    <m/>
  </r>
  <r>
    <x v="3"/>
    <x v="3"/>
    <s v="3009340419"/>
    <x v="12"/>
    <x v="12"/>
    <s v="HD42"/>
    <n v="-8"/>
    <n v="8"/>
    <x v="0"/>
    <d v="2024-10-23T00:00:00"/>
    <m/>
    <m/>
    <m/>
    <x v="1"/>
    <m/>
  </r>
  <r>
    <x v="3"/>
    <x v="1"/>
    <s v="2209182478"/>
    <x v="12"/>
    <x v="12"/>
    <s v="HD42"/>
    <n v="-8"/>
    <n v="0"/>
    <x v="0"/>
    <d v="2024-10-25T00:00:00"/>
    <m/>
    <m/>
    <m/>
    <x v="1"/>
    <m/>
  </r>
  <r>
    <x v="3"/>
    <x v="3"/>
    <s v="3009340949"/>
    <x v="12"/>
    <x v="12"/>
    <s v="HD42"/>
    <n v="-7"/>
    <n v="-7"/>
    <x v="1"/>
    <d v="2024-10-29T00:00:00"/>
    <m/>
    <m/>
    <m/>
    <x v="1"/>
    <m/>
  </r>
  <r>
    <x v="0"/>
    <x v="0"/>
    <m/>
    <x v="13"/>
    <x v="13"/>
    <s v="H975"/>
    <n v="18"/>
    <n v="18"/>
    <x v="0"/>
    <d v="2024-09-30T00:00:00"/>
    <m/>
    <m/>
    <m/>
    <x v="0"/>
    <m/>
  </r>
  <r>
    <x v="0"/>
    <x v="0"/>
    <m/>
    <x v="14"/>
    <x v="14"/>
    <s v="H975"/>
    <n v="82"/>
    <n v="82"/>
    <x v="0"/>
    <d v="2024-09-30T00:00:00"/>
    <m/>
    <m/>
    <m/>
    <x v="0"/>
    <m/>
  </r>
  <r>
    <x v="0"/>
    <x v="2"/>
    <s v="2118927"/>
    <x v="14"/>
    <x v="14"/>
    <s v="H972"/>
    <n v="102"/>
    <n v="184"/>
    <x v="0"/>
    <d v="2024-10-28T00:00:00"/>
    <m/>
    <d v="2024-10-25T00:00:00"/>
    <m/>
    <x v="0"/>
    <m/>
  </r>
  <r>
    <x v="0"/>
    <x v="0"/>
    <m/>
    <x v="15"/>
    <x v="15"/>
    <s v="H972"/>
    <n v="1"/>
    <n v="1"/>
    <x v="0"/>
    <d v="2024-09-30T00:00:00"/>
    <m/>
    <m/>
    <m/>
    <x v="0"/>
    <m/>
  </r>
  <r>
    <x v="0"/>
    <x v="0"/>
    <m/>
    <x v="15"/>
    <x v="15"/>
    <s v="H975"/>
    <n v="353"/>
    <n v="354"/>
    <x v="0"/>
    <d v="2024-09-30T00:00:00"/>
    <m/>
    <m/>
    <m/>
    <x v="0"/>
    <m/>
  </r>
  <r>
    <x v="0"/>
    <x v="0"/>
    <m/>
    <x v="15"/>
    <x v="15"/>
    <s v="HD42"/>
    <n v="3"/>
    <n v="357"/>
    <x v="0"/>
    <d v="2024-09-30T00:00:00"/>
    <m/>
    <m/>
    <m/>
    <x v="0"/>
    <m/>
  </r>
  <r>
    <x v="2"/>
    <x v="1"/>
    <s v="2209183417"/>
    <x v="15"/>
    <x v="15"/>
    <s v="H975"/>
    <n v="-40"/>
    <n v="317"/>
    <x v="0"/>
    <d v="2024-10-22T00:00:00"/>
    <m/>
    <m/>
    <m/>
    <x v="0"/>
    <m/>
  </r>
  <r>
    <x v="0"/>
    <x v="2"/>
    <s v="2117867"/>
    <x v="15"/>
    <x v="15"/>
    <s v="H972"/>
    <n v="38"/>
    <n v="355"/>
    <x v="0"/>
    <d v="2024-10-25T00:00:00"/>
    <m/>
    <d v="2024-10-22T00:00:00"/>
    <m/>
    <x v="0"/>
    <m/>
  </r>
  <r>
    <x v="4"/>
    <x v="1"/>
    <s v="2209182696"/>
    <x v="15"/>
    <x v="15"/>
    <s v="HD42"/>
    <n v="-40"/>
    <n v="315"/>
    <x v="0"/>
    <d v="2024-10-28T00:00:00"/>
    <m/>
    <m/>
    <m/>
    <x v="0"/>
    <m/>
  </r>
  <r>
    <x v="0"/>
    <x v="2"/>
    <s v="2120446"/>
    <x v="15"/>
    <x v="15"/>
    <s v="H972"/>
    <n v="61"/>
    <n v="376"/>
    <x v="0"/>
    <d v="2024-11-01T00:00:00"/>
    <m/>
    <d v="2024-10-29T00:00:00"/>
    <m/>
    <x v="0"/>
    <m/>
  </r>
  <r>
    <x v="2"/>
    <x v="1"/>
    <s v="2209183415"/>
    <x v="16"/>
    <x v="16"/>
    <s v="H972"/>
    <n v="-23000"/>
    <n v="-23000"/>
    <x v="1"/>
    <d v="2024-10-22T00:00:00"/>
    <m/>
    <m/>
    <m/>
    <x v="0"/>
    <m/>
  </r>
  <r>
    <x v="0"/>
    <x v="0"/>
    <m/>
    <x v="17"/>
    <x v="17"/>
    <s v="HD42"/>
    <n v="3"/>
    <n v="3"/>
    <x v="0"/>
    <d v="2024-09-30T00:00:00"/>
    <m/>
    <m/>
    <m/>
    <x v="1"/>
    <m/>
  </r>
  <r>
    <x v="0"/>
    <x v="0"/>
    <m/>
    <x v="18"/>
    <x v="18"/>
    <s v="HD42"/>
    <n v="221"/>
    <n v="221"/>
    <x v="0"/>
    <d v="2024-09-30T00:00:00"/>
    <m/>
    <m/>
    <m/>
    <x v="2"/>
    <m/>
  </r>
  <r>
    <x v="5"/>
    <x v="3"/>
    <s v="3009338970"/>
    <x v="18"/>
    <x v="18"/>
    <s v="HD42"/>
    <n v="-96"/>
    <n v="125"/>
    <x v="0"/>
    <d v="2024-10-03T00:00:00"/>
    <m/>
    <m/>
    <m/>
    <x v="2"/>
    <m/>
  </r>
  <r>
    <x v="6"/>
    <x v="3"/>
    <s v="3009338186"/>
    <x v="18"/>
    <x v="18"/>
    <s v="HD42"/>
    <n v="-120"/>
    <n v="5"/>
    <x v="0"/>
    <d v="2024-10-09T00:00:00"/>
    <m/>
    <m/>
    <m/>
    <x v="2"/>
    <m/>
  </r>
  <r>
    <x v="0"/>
    <x v="0"/>
    <m/>
    <x v="19"/>
    <x v="19"/>
    <s v="HD42"/>
    <n v="1685"/>
    <n v="1685"/>
    <x v="0"/>
    <d v="2024-09-30T00:00:00"/>
    <m/>
    <m/>
    <m/>
    <x v="3"/>
    <m/>
  </r>
  <r>
    <x v="7"/>
    <x v="3"/>
    <s v="3009337739"/>
    <x v="19"/>
    <x v="19"/>
    <s v="HD42"/>
    <n v="-60"/>
    <n v="1625"/>
    <x v="0"/>
    <d v="2024-10-07T00:00:00"/>
    <m/>
    <m/>
    <m/>
    <x v="3"/>
    <m/>
  </r>
  <r>
    <x v="8"/>
    <x v="3"/>
    <s v="3009339855"/>
    <x v="19"/>
    <x v="19"/>
    <s v="HD42"/>
    <n v="-24"/>
    <n v="1601"/>
    <x v="0"/>
    <d v="2024-10-09T00:00:00"/>
    <m/>
    <m/>
    <m/>
    <x v="3"/>
    <m/>
  </r>
  <r>
    <x v="8"/>
    <x v="3"/>
    <s v="3009339855"/>
    <x v="19"/>
    <x v="19"/>
    <s v="HD42"/>
    <n v="-24"/>
    <n v="1577"/>
    <x v="0"/>
    <d v="2024-10-09T00:00:00"/>
    <m/>
    <m/>
    <m/>
    <x v="3"/>
    <m/>
  </r>
  <r>
    <x v="9"/>
    <x v="3"/>
    <s v="3009339790"/>
    <x v="19"/>
    <x v="19"/>
    <s v="HD42"/>
    <n v="-8"/>
    <n v="1569"/>
    <x v="0"/>
    <d v="2024-10-10T00:00:00"/>
    <m/>
    <m/>
    <m/>
    <x v="3"/>
    <m/>
  </r>
  <r>
    <x v="5"/>
    <x v="3"/>
    <s v="3009338971"/>
    <x v="19"/>
    <x v="19"/>
    <s v="HD42"/>
    <n v="-47"/>
    <n v="1522"/>
    <x v="0"/>
    <d v="2024-10-11T00:00:00"/>
    <m/>
    <m/>
    <m/>
    <x v="3"/>
    <m/>
  </r>
  <r>
    <x v="0"/>
    <x v="2"/>
    <s v="2114972"/>
    <x v="19"/>
    <x v="19"/>
    <s v="H972"/>
    <n v="1000"/>
    <n v="2522"/>
    <x v="0"/>
    <d v="2024-10-14T00:00:00"/>
    <m/>
    <d v="2024-10-11T00:00:00"/>
    <m/>
    <x v="3"/>
    <m/>
  </r>
  <r>
    <x v="3"/>
    <x v="3"/>
    <s v="3009339671"/>
    <x v="19"/>
    <x v="19"/>
    <s v="HD42"/>
    <n v="-19"/>
    <n v="2503"/>
    <x v="0"/>
    <d v="2024-10-14T00:00:00"/>
    <m/>
    <m/>
    <m/>
    <x v="3"/>
    <m/>
  </r>
  <r>
    <x v="3"/>
    <x v="3"/>
    <s v="3009339603"/>
    <x v="19"/>
    <x v="19"/>
    <s v="HD42"/>
    <n v="-11"/>
    <n v="2492"/>
    <x v="0"/>
    <d v="2024-10-14T00:00:00"/>
    <m/>
    <m/>
    <m/>
    <x v="3"/>
    <m/>
  </r>
  <r>
    <x v="3"/>
    <x v="3"/>
    <s v="3009339605"/>
    <x v="19"/>
    <x v="19"/>
    <s v="HD42"/>
    <n v="-21"/>
    <n v="2471"/>
    <x v="0"/>
    <d v="2024-10-14T00:00:00"/>
    <m/>
    <m/>
    <m/>
    <x v="3"/>
    <m/>
  </r>
  <r>
    <x v="3"/>
    <x v="3"/>
    <s v="3009339673"/>
    <x v="19"/>
    <x v="19"/>
    <s v="HD42"/>
    <n v="-32"/>
    <n v="2439"/>
    <x v="0"/>
    <d v="2024-10-14T00:00:00"/>
    <m/>
    <m/>
    <m/>
    <x v="3"/>
    <m/>
  </r>
  <r>
    <x v="10"/>
    <x v="3"/>
    <s v="3009337992"/>
    <x v="19"/>
    <x v="19"/>
    <s v="HD42"/>
    <n v="-128"/>
    <n v="2311"/>
    <x v="0"/>
    <d v="2024-10-15T00:00:00"/>
    <m/>
    <m/>
    <m/>
    <x v="3"/>
    <m/>
  </r>
  <r>
    <x v="3"/>
    <x v="3"/>
    <s v="3009339686"/>
    <x v="19"/>
    <x v="19"/>
    <s v="HD42"/>
    <n v="-13"/>
    <n v="2298"/>
    <x v="0"/>
    <d v="2024-10-17T00:00:00"/>
    <m/>
    <m/>
    <m/>
    <x v="3"/>
    <m/>
  </r>
  <r>
    <x v="3"/>
    <x v="3"/>
    <s v="3009340050"/>
    <x v="19"/>
    <x v="19"/>
    <s v="HD42"/>
    <n v="-55"/>
    <n v="2243"/>
    <x v="0"/>
    <d v="2024-10-21T00:00:00"/>
    <m/>
    <m/>
    <m/>
    <x v="3"/>
    <m/>
  </r>
  <r>
    <x v="3"/>
    <x v="3"/>
    <s v="3009340050"/>
    <x v="19"/>
    <x v="19"/>
    <s v="HD42"/>
    <n v="-9"/>
    <n v="2234"/>
    <x v="0"/>
    <d v="2024-10-21T00:00:00"/>
    <m/>
    <m/>
    <m/>
    <x v="3"/>
    <m/>
  </r>
  <r>
    <x v="3"/>
    <x v="3"/>
    <s v="3009340476"/>
    <x v="19"/>
    <x v="19"/>
    <s v="HD42"/>
    <n v="-39"/>
    <n v="2195"/>
    <x v="0"/>
    <d v="2024-10-21T00:00:00"/>
    <m/>
    <m/>
    <m/>
    <x v="3"/>
    <m/>
  </r>
  <r>
    <x v="5"/>
    <x v="3"/>
    <s v="3009339684"/>
    <x v="19"/>
    <x v="19"/>
    <s v="HD42"/>
    <n v="-64"/>
    <n v="2131"/>
    <x v="0"/>
    <d v="2024-10-24T00:00:00"/>
    <m/>
    <m/>
    <m/>
    <x v="3"/>
    <m/>
  </r>
  <r>
    <x v="0"/>
    <x v="2"/>
    <s v="2119847"/>
    <x v="19"/>
    <x v="19"/>
    <s v="H972"/>
    <n v="1000"/>
    <n v="3131"/>
    <x v="0"/>
    <d v="2024-10-28T00:00:00"/>
    <m/>
    <n v="45590"/>
    <m/>
    <x v="3"/>
    <m/>
  </r>
  <r>
    <x v="3"/>
    <x v="1"/>
    <s v="2209183350"/>
    <x v="19"/>
    <x v="19"/>
    <s v="HD42"/>
    <n v="-2"/>
    <n v="3129"/>
    <x v="0"/>
    <d v="2024-10-29T00:00:00"/>
    <m/>
    <m/>
    <m/>
    <x v="3"/>
    <m/>
  </r>
  <r>
    <x v="6"/>
    <x v="3"/>
    <s v="3009339237"/>
    <x v="19"/>
    <x v="19"/>
    <s v="HD42"/>
    <n v="-68"/>
    <n v="3061"/>
    <x v="0"/>
    <d v="2024-10-29T00:00:00"/>
    <m/>
    <m/>
    <m/>
    <x v="3"/>
    <m/>
  </r>
  <r>
    <x v="6"/>
    <x v="3"/>
    <s v="3009340545"/>
    <x v="19"/>
    <x v="19"/>
    <s v="HD42"/>
    <n v="-4"/>
    <n v="3057"/>
    <x v="0"/>
    <d v="2024-10-29T00:00:00"/>
    <m/>
    <m/>
    <m/>
    <x v="3"/>
    <m/>
  </r>
  <r>
    <x v="3"/>
    <x v="3"/>
    <s v="3009340956"/>
    <x v="19"/>
    <x v="19"/>
    <s v="HD42"/>
    <n v="-16"/>
    <n v="3041"/>
    <x v="0"/>
    <d v="2024-10-29T00:00:00"/>
    <m/>
    <m/>
    <m/>
    <x v="3"/>
    <m/>
  </r>
  <r>
    <x v="11"/>
    <x v="3"/>
    <s v="3009341107"/>
    <x v="19"/>
    <x v="19"/>
    <s v="HD42"/>
    <n v="-1"/>
    <n v="3040"/>
    <x v="0"/>
    <d v="2024-10-30T00:00:00"/>
    <m/>
    <m/>
    <m/>
    <x v="3"/>
    <m/>
  </r>
  <r>
    <x v="0"/>
    <x v="0"/>
    <m/>
    <x v="20"/>
    <x v="20"/>
    <s v="HD42"/>
    <n v="628"/>
    <n v="628"/>
    <x v="0"/>
    <d v="2024-09-30T00:00:00"/>
    <m/>
    <m/>
    <m/>
    <x v="3"/>
    <m/>
  </r>
  <r>
    <x v="10"/>
    <x v="3"/>
    <s v="3009337021"/>
    <x v="20"/>
    <x v="20"/>
    <s v="HD42"/>
    <n v="-128"/>
    <n v="500"/>
    <x v="0"/>
    <d v="2024-10-02T00:00:00"/>
    <m/>
    <m/>
    <m/>
    <x v="3"/>
    <m/>
  </r>
  <r>
    <x v="10"/>
    <x v="3"/>
    <s v="3009337039"/>
    <x v="20"/>
    <x v="20"/>
    <s v="HD42"/>
    <n v="-96"/>
    <n v="404"/>
    <x v="0"/>
    <d v="2024-10-02T00:00:00"/>
    <m/>
    <m/>
    <m/>
    <x v="3"/>
    <m/>
  </r>
  <r>
    <x v="10"/>
    <x v="3"/>
    <s v="3009337020"/>
    <x v="20"/>
    <x v="20"/>
    <s v="HD42"/>
    <n v="-128"/>
    <n v="276"/>
    <x v="0"/>
    <d v="2024-10-07T00:00:00"/>
    <m/>
    <m/>
    <m/>
    <x v="3"/>
    <m/>
  </r>
  <r>
    <x v="7"/>
    <x v="3"/>
    <s v="3009337739"/>
    <x v="20"/>
    <x v="20"/>
    <s v="HD42"/>
    <n v="-4"/>
    <n v="272"/>
    <x v="0"/>
    <d v="2024-10-07T00:00:00"/>
    <m/>
    <m/>
    <m/>
    <x v="3"/>
    <m/>
  </r>
  <r>
    <x v="3"/>
    <x v="1"/>
    <s v="2209182328"/>
    <x v="20"/>
    <x v="20"/>
    <s v="HD42"/>
    <n v="-32"/>
    <n v="240"/>
    <x v="0"/>
    <d v="2024-10-08T00:00:00"/>
    <m/>
    <m/>
    <m/>
    <x v="3"/>
    <m/>
  </r>
  <r>
    <x v="3"/>
    <x v="3"/>
    <s v="3009338981"/>
    <x v="20"/>
    <x v="20"/>
    <s v="HD42"/>
    <n v="-13"/>
    <n v="227"/>
    <x v="0"/>
    <d v="2024-10-08T00:00:00"/>
    <m/>
    <m/>
    <m/>
    <x v="3"/>
    <m/>
  </r>
  <r>
    <x v="3"/>
    <x v="3"/>
    <s v="3009338986"/>
    <x v="20"/>
    <x v="20"/>
    <s v="HD42"/>
    <n v="-147"/>
    <n v="80"/>
    <x v="0"/>
    <d v="2024-10-08T00:00:00"/>
    <m/>
    <m/>
    <m/>
    <x v="3"/>
    <m/>
  </r>
  <r>
    <x v="3"/>
    <x v="3"/>
    <s v="3009338677"/>
    <x v="20"/>
    <x v="20"/>
    <s v="HD42"/>
    <n v="-29"/>
    <n v="51"/>
    <x v="0"/>
    <d v="2024-10-09T00:00:00"/>
    <m/>
    <m/>
    <m/>
    <x v="3"/>
    <m/>
  </r>
  <r>
    <x v="0"/>
    <x v="2"/>
    <s v="2114976"/>
    <x v="20"/>
    <x v="20"/>
    <s v="H972"/>
    <n v="1000"/>
    <n v="1051"/>
    <x v="0"/>
    <d v="2024-10-13T00:00:00"/>
    <m/>
    <d v="2024-10-10T00:00:00"/>
    <m/>
    <x v="3"/>
    <m/>
  </r>
  <r>
    <x v="3"/>
    <x v="3"/>
    <s v="3009339603"/>
    <x v="20"/>
    <x v="20"/>
    <s v="HD42"/>
    <n v="-20"/>
    <n v="1031"/>
    <x v="0"/>
    <d v="2024-10-14T00:00:00"/>
    <m/>
    <m/>
    <m/>
    <x v="3"/>
    <m/>
  </r>
  <r>
    <x v="10"/>
    <x v="3"/>
    <s v="3009337996"/>
    <x v="20"/>
    <x v="20"/>
    <s v="HD42"/>
    <n v="-32"/>
    <n v="999"/>
    <x v="0"/>
    <d v="2024-10-15T00:00:00"/>
    <m/>
    <m/>
    <m/>
    <x v="3"/>
    <m/>
  </r>
  <r>
    <x v="0"/>
    <x v="2"/>
    <s v="2117798"/>
    <x v="20"/>
    <x v="20"/>
    <s v="H972"/>
    <n v="2000"/>
    <n v="2999"/>
    <x v="0"/>
    <d v="2024-10-19T00:00:00"/>
    <m/>
    <d v="2024-10-16T00:00:00"/>
    <m/>
    <x v="3"/>
    <m/>
  </r>
  <r>
    <x v="0"/>
    <x v="2"/>
    <s v="2117799"/>
    <x v="20"/>
    <x v="20"/>
    <s v="H972"/>
    <n v="1500"/>
    <n v="4499"/>
    <x v="0"/>
    <d v="2024-10-21T00:00:00"/>
    <m/>
    <d v="2024-10-18T00:00:00"/>
    <m/>
    <x v="3"/>
    <m/>
  </r>
  <r>
    <x v="9"/>
    <x v="1"/>
    <s v="2209182797"/>
    <x v="20"/>
    <x v="20"/>
    <s v="HD42"/>
    <n v="-40"/>
    <n v="4459"/>
    <x v="0"/>
    <d v="2024-10-23T00:00:00"/>
    <m/>
    <m/>
    <m/>
    <x v="3"/>
    <m/>
  </r>
  <r>
    <x v="3"/>
    <x v="3"/>
    <s v="3009340009"/>
    <x v="20"/>
    <x v="20"/>
    <s v="HD42"/>
    <n v="-5"/>
    <n v="4454"/>
    <x v="0"/>
    <d v="2024-10-23T00:00:00"/>
    <m/>
    <m/>
    <m/>
    <x v="3"/>
    <m/>
  </r>
  <r>
    <x v="3"/>
    <x v="3"/>
    <s v="3009340419"/>
    <x v="20"/>
    <x v="20"/>
    <s v="HD42"/>
    <n v="-11"/>
    <n v="4443"/>
    <x v="0"/>
    <d v="2024-10-23T00:00:00"/>
    <m/>
    <m/>
    <m/>
    <x v="3"/>
    <m/>
  </r>
  <r>
    <x v="3"/>
    <x v="3"/>
    <s v="3009340505"/>
    <x v="20"/>
    <x v="20"/>
    <s v="HD42"/>
    <n v="-283"/>
    <n v="4160"/>
    <x v="0"/>
    <d v="2024-10-24T00:00:00"/>
    <m/>
    <m/>
    <m/>
    <x v="3"/>
    <m/>
  </r>
  <r>
    <x v="0"/>
    <x v="2"/>
    <s v="2119851"/>
    <x v="20"/>
    <x v="20"/>
    <s v="H972"/>
    <n v="800"/>
    <n v="4960"/>
    <x v="0"/>
    <d v="2024-10-25T00:00:00"/>
    <m/>
    <d v="2024-10-22T00:00:00"/>
    <m/>
    <x v="3"/>
    <m/>
  </r>
  <r>
    <x v="3"/>
    <x v="1"/>
    <s v="2209183342"/>
    <x v="20"/>
    <x v="20"/>
    <s v="HD42"/>
    <n v="-11"/>
    <n v="4949"/>
    <x v="0"/>
    <d v="2024-10-29T00:00:00"/>
    <m/>
    <m/>
    <m/>
    <x v="3"/>
    <m/>
  </r>
  <r>
    <x v="3"/>
    <x v="3"/>
    <s v="3009340518"/>
    <x v="20"/>
    <x v="20"/>
    <s v="HD42"/>
    <n v="-62"/>
    <n v="4887"/>
    <x v="0"/>
    <d v="2024-10-29T00:00:00"/>
    <m/>
    <m/>
    <m/>
    <x v="3"/>
    <m/>
  </r>
  <r>
    <x v="3"/>
    <x v="3"/>
    <s v="3009340520"/>
    <x v="20"/>
    <x v="20"/>
    <s v="HD42"/>
    <n v="-2"/>
    <n v="4885"/>
    <x v="0"/>
    <d v="2024-10-29T00:00:00"/>
    <m/>
    <m/>
    <m/>
    <x v="3"/>
    <m/>
  </r>
  <r>
    <x v="3"/>
    <x v="3"/>
    <s v="3009340947"/>
    <x v="20"/>
    <x v="20"/>
    <s v="HD42"/>
    <n v="-110"/>
    <n v="4775"/>
    <x v="0"/>
    <d v="2024-10-29T00:00:00"/>
    <m/>
    <m/>
    <m/>
    <x v="3"/>
    <m/>
  </r>
  <r>
    <x v="3"/>
    <x v="3"/>
    <s v="3009340947"/>
    <x v="20"/>
    <x v="20"/>
    <s v="HD42"/>
    <n v="-50"/>
    <n v="4725"/>
    <x v="0"/>
    <d v="2024-10-29T00:00:00"/>
    <m/>
    <m/>
    <m/>
    <x v="3"/>
    <m/>
  </r>
  <r>
    <x v="3"/>
    <x v="3"/>
    <s v="3009340956"/>
    <x v="20"/>
    <x v="20"/>
    <s v="HD42"/>
    <n v="-22"/>
    <n v="4703"/>
    <x v="0"/>
    <d v="2024-10-29T00:00:00"/>
    <m/>
    <m/>
    <m/>
    <x v="3"/>
    <m/>
  </r>
  <r>
    <x v="3"/>
    <x v="3"/>
    <s v="3009340949"/>
    <x v="20"/>
    <x v="20"/>
    <s v="HD42"/>
    <n v="-64"/>
    <n v="4639"/>
    <x v="0"/>
    <d v="2024-10-29T00:00:00"/>
    <m/>
    <m/>
    <m/>
    <x v="3"/>
    <m/>
  </r>
  <r>
    <x v="12"/>
    <x v="3"/>
    <s v="3009340928"/>
    <x v="20"/>
    <x v="20"/>
    <s v="HD42"/>
    <n v="-32"/>
    <n v="4607"/>
    <x v="0"/>
    <d v="2024-10-29T00:00:00"/>
    <m/>
    <m/>
    <m/>
    <x v="3"/>
    <m/>
  </r>
  <r>
    <x v="3"/>
    <x v="3"/>
    <s v="3009340950"/>
    <x v="20"/>
    <x v="20"/>
    <s v="HD42"/>
    <n v="-32"/>
    <n v="4575"/>
    <x v="0"/>
    <d v="2024-10-29T00:00:00"/>
    <m/>
    <m/>
    <m/>
    <x v="3"/>
    <m/>
  </r>
  <r>
    <x v="3"/>
    <x v="3"/>
    <s v="3009340956"/>
    <x v="20"/>
    <x v="20"/>
    <s v="HD42"/>
    <n v="-19"/>
    <n v="4556"/>
    <x v="0"/>
    <d v="2024-10-29T00:00:00"/>
    <m/>
    <m/>
    <m/>
    <x v="3"/>
    <m/>
  </r>
  <r>
    <x v="3"/>
    <x v="3"/>
    <s v="3009340950"/>
    <x v="20"/>
    <x v="20"/>
    <s v="HD42"/>
    <n v="-12"/>
    <n v="4544"/>
    <x v="0"/>
    <d v="2024-10-29T00:00:00"/>
    <m/>
    <m/>
    <m/>
    <x v="3"/>
    <m/>
  </r>
  <r>
    <x v="10"/>
    <x v="1"/>
    <s v="2209183066"/>
    <x v="20"/>
    <x v="20"/>
    <s v="HD42"/>
    <n v="-192"/>
    <n v="4352"/>
    <x v="0"/>
    <d v="2024-10-30T00:00:00"/>
    <m/>
    <m/>
    <m/>
    <x v="3"/>
    <m/>
  </r>
  <r>
    <x v="10"/>
    <x v="3"/>
    <s v="3009340814"/>
    <x v="20"/>
    <x v="20"/>
    <s v="HD42"/>
    <n v="-144"/>
    <n v="4208"/>
    <x v="0"/>
    <d v="2024-10-30T00:00:00"/>
    <m/>
    <m/>
    <m/>
    <x v="3"/>
    <m/>
  </r>
  <r>
    <x v="3"/>
    <x v="3"/>
    <s v="3009341045"/>
    <x v="20"/>
    <x v="20"/>
    <s v="HD42"/>
    <n v="-101"/>
    <n v="4107"/>
    <x v="0"/>
    <d v="2024-10-30T00:00:00"/>
    <m/>
    <m/>
    <m/>
    <x v="3"/>
    <m/>
  </r>
  <r>
    <x v="3"/>
    <x v="3"/>
    <s v="3009341045"/>
    <x v="20"/>
    <x v="20"/>
    <s v="HD42"/>
    <n v="-16"/>
    <n v="4091"/>
    <x v="0"/>
    <d v="2024-10-30T00:00:00"/>
    <m/>
    <m/>
    <m/>
    <x v="3"/>
    <m/>
  </r>
  <r>
    <x v="3"/>
    <x v="3"/>
    <s v="3009341045"/>
    <x v="20"/>
    <x v="20"/>
    <s v="HD42"/>
    <n v="-8"/>
    <n v="4083"/>
    <x v="0"/>
    <d v="2024-10-30T00:00:00"/>
    <m/>
    <m/>
    <m/>
    <x v="3"/>
    <m/>
  </r>
  <r>
    <x v="3"/>
    <x v="3"/>
    <s v="3009341048"/>
    <x v="20"/>
    <x v="20"/>
    <s v="HD42"/>
    <n v="-16"/>
    <n v="4067"/>
    <x v="0"/>
    <d v="2024-10-30T00:00:00"/>
    <m/>
    <m/>
    <m/>
    <x v="3"/>
    <m/>
  </r>
  <r>
    <x v="3"/>
    <x v="3"/>
    <s v="3009341048"/>
    <x v="20"/>
    <x v="20"/>
    <s v="HD42"/>
    <n v="-9"/>
    <n v="4058"/>
    <x v="0"/>
    <d v="2024-10-30T00:00:00"/>
    <m/>
    <m/>
    <m/>
    <x v="3"/>
    <m/>
  </r>
  <r>
    <x v="0"/>
    <x v="0"/>
    <m/>
    <x v="21"/>
    <x v="21"/>
    <s v="HD42"/>
    <n v="436"/>
    <n v="436"/>
    <x v="0"/>
    <d v="2024-09-30T00:00:00"/>
    <m/>
    <m/>
    <m/>
    <x v="2"/>
    <m/>
  </r>
  <r>
    <x v="13"/>
    <x v="3"/>
    <s v="3009339491"/>
    <x v="21"/>
    <x v="21"/>
    <s v="HD42"/>
    <n v="-120"/>
    <n v="316"/>
    <x v="0"/>
    <d v="2024-10-04T00:00:00"/>
    <m/>
    <m/>
    <m/>
    <x v="2"/>
    <m/>
  </r>
  <r>
    <x v="10"/>
    <x v="3"/>
    <s v="3009337020"/>
    <x v="21"/>
    <x v="21"/>
    <s v="HD42"/>
    <n v="-128"/>
    <n v="188"/>
    <x v="0"/>
    <d v="2024-10-07T00:00:00"/>
    <m/>
    <m/>
    <m/>
    <x v="2"/>
    <m/>
  </r>
  <r>
    <x v="3"/>
    <x v="3"/>
    <s v="3009338986"/>
    <x v="21"/>
    <x v="21"/>
    <s v="HD42"/>
    <n v="-28"/>
    <n v="160"/>
    <x v="0"/>
    <d v="2024-10-08T00:00:00"/>
    <m/>
    <m/>
    <m/>
    <x v="2"/>
    <m/>
  </r>
  <r>
    <x v="3"/>
    <x v="3"/>
    <s v="3009338986"/>
    <x v="21"/>
    <x v="21"/>
    <s v="HD42"/>
    <n v="-28"/>
    <n v="132"/>
    <x v="0"/>
    <d v="2024-10-08T00:00:00"/>
    <m/>
    <m/>
    <m/>
    <x v="2"/>
    <m/>
  </r>
  <r>
    <x v="3"/>
    <x v="3"/>
    <s v="3009339605"/>
    <x v="21"/>
    <x v="21"/>
    <s v="HD42"/>
    <n v="-6"/>
    <n v="126"/>
    <x v="0"/>
    <d v="2024-10-14T00:00:00"/>
    <m/>
    <m/>
    <m/>
    <x v="2"/>
    <m/>
  </r>
  <r>
    <x v="3"/>
    <x v="3"/>
    <s v="3009340516"/>
    <x v="21"/>
    <x v="21"/>
    <s v="HD42"/>
    <n v="-47"/>
    <n v="79"/>
    <x v="0"/>
    <d v="2024-10-21T00:00:00"/>
    <m/>
    <m/>
    <m/>
    <x v="2"/>
    <m/>
  </r>
  <r>
    <x v="3"/>
    <x v="3"/>
    <s v="3009340079"/>
    <x v="21"/>
    <x v="21"/>
    <s v="HD42"/>
    <n v="-4"/>
    <n v="75"/>
    <x v="0"/>
    <d v="2024-10-23T00:00:00"/>
    <m/>
    <m/>
    <m/>
    <x v="2"/>
    <m/>
  </r>
  <r>
    <x v="3"/>
    <x v="3"/>
    <s v="3009340956"/>
    <x v="21"/>
    <x v="21"/>
    <s v="HD42"/>
    <n v="-7"/>
    <n v="68"/>
    <x v="0"/>
    <d v="2024-10-29T00:00:00"/>
    <m/>
    <m/>
    <m/>
    <x v="2"/>
    <m/>
  </r>
  <r>
    <x v="0"/>
    <x v="0"/>
    <m/>
    <x v="22"/>
    <x v="22"/>
    <s v="HD42"/>
    <n v="56"/>
    <n v="56"/>
    <x v="0"/>
    <d v="2024-09-30T00:00:00"/>
    <m/>
    <m/>
    <m/>
    <x v="2"/>
    <m/>
  </r>
  <r>
    <x v="0"/>
    <x v="2"/>
    <s v="2115008"/>
    <x v="22"/>
    <x v="22"/>
    <s v="H972"/>
    <n v="160"/>
    <n v="216"/>
    <x v="0"/>
    <d v="2024-10-04T00:00:00"/>
    <m/>
    <d v="2024-10-01T00:00:00"/>
    <m/>
    <x v="2"/>
    <m/>
  </r>
  <r>
    <x v="13"/>
    <x v="3"/>
    <s v="3009339852"/>
    <x v="22"/>
    <x v="22"/>
    <s v="HD42"/>
    <n v="-48"/>
    <n v="168"/>
    <x v="0"/>
    <d v="2024-10-09T00:00:00"/>
    <m/>
    <m/>
    <m/>
    <x v="2"/>
    <m/>
  </r>
  <r>
    <x v="13"/>
    <x v="3"/>
    <s v="3009339852"/>
    <x v="22"/>
    <x v="22"/>
    <s v="HD42"/>
    <n v="-24"/>
    <n v="144"/>
    <x v="0"/>
    <d v="2024-10-09T00:00:00"/>
    <m/>
    <m/>
    <m/>
    <x v="2"/>
    <m/>
  </r>
  <r>
    <x v="9"/>
    <x v="3"/>
    <s v="3009339792"/>
    <x v="22"/>
    <x v="22"/>
    <s v="HD42"/>
    <n v="-8"/>
    <n v="136"/>
    <x v="0"/>
    <d v="2024-10-10T00:00:00"/>
    <m/>
    <m/>
    <m/>
    <x v="2"/>
    <m/>
  </r>
  <r>
    <x v="5"/>
    <x v="3"/>
    <s v="3009339918"/>
    <x v="22"/>
    <x v="22"/>
    <s v="HD42"/>
    <n v="-136"/>
    <n v="0"/>
    <x v="0"/>
    <d v="2024-10-11T00:00:00"/>
    <m/>
    <m/>
    <m/>
    <x v="2"/>
    <m/>
  </r>
  <r>
    <x v="0"/>
    <x v="2"/>
    <s v="2115568"/>
    <x v="22"/>
    <x v="22"/>
    <s v="H972"/>
    <n v="333"/>
    <n v="333"/>
    <x v="0"/>
    <d v="2024-10-18T00:00:00"/>
    <m/>
    <n v="45580"/>
    <m/>
    <x v="2"/>
    <m/>
  </r>
  <r>
    <x v="5"/>
    <x v="3"/>
    <s v="3009340740"/>
    <x v="22"/>
    <x v="22"/>
    <s v="HD42"/>
    <n v="-8"/>
    <n v="325"/>
    <x v="0"/>
    <d v="2024-10-24T00:00:00"/>
    <m/>
    <m/>
    <m/>
    <x v="2"/>
    <m/>
  </r>
  <r>
    <x v="5"/>
    <x v="3"/>
    <s v="3009339684"/>
    <x v="22"/>
    <x v="22"/>
    <s v="HD42"/>
    <n v="-80"/>
    <n v="245"/>
    <x v="0"/>
    <d v="2024-10-24T00:00:00"/>
    <m/>
    <m/>
    <m/>
    <x v="2"/>
    <m/>
  </r>
  <r>
    <x v="5"/>
    <x v="3"/>
    <s v="3009339684"/>
    <x v="22"/>
    <x v="22"/>
    <s v="HD42"/>
    <n v="-144"/>
    <n v="101"/>
    <x v="0"/>
    <d v="2024-10-24T00:00:00"/>
    <m/>
    <m/>
    <m/>
    <x v="2"/>
    <m/>
  </r>
  <r>
    <x v="9"/>
    <x v="1"/>
    <s v="2209182864"/>
    <x v="22"/>
    <x v="22"/>
    <s v="HD42"/>
    <n v="-6"/>
    <n v="95"/>
    <x v="0"/>
    <d v="2024-10-25T00:00:00"/>
    <m/>
    <m/>
    <m/>
    <x v="2"/>
    <m/>
  </r>
  <r>
    <x v="0"/>
    <x v="0"/>
    <m/>
    <x v="23"/>
    <x v="23"/>
    <s v="HD42"/>
    <n v="10"/>
    <n v="10"/>
    <x v="0"/>
    <d v="2024-09-30T00:00:00"/>
    <m/>
    <m/>
    <m/>
    <x v="2"/>
    <m/>
  </r>
  <r>
    <x v="0"/>
    <x v="2"/>
    <s v="2115009"/>
    <x v="23"/>
    <x v="23"/>
    <s v="H972"/>
    <n v="277"/>
    <n v="287"/>
    <x v="0"/>
    <d v="2024-10-14T00:00:00"/>
    <m/>
    <d v="2024-10-11T00:00:00"/>
    <m/>
    <x v="2"/>
    <m/>
  </r>
  <r>
    <x v="5"/>
    <x v="3"/>
    <s v="3009340740"/>
    <x v="23"/>
    <x v="23"/>
    <s v="HD42"/>
    <n v="-10"/>
    <n v="277"/>
    <x v="0"/>
    <d v="2024-10-24T00:00:00"/>
    <m/>
    <m/>
    <m/>
    <x v="2"/>
    <m/>
  </r>
  <r>
    <x v="5"/>
    <x v="3"/>
    <s v="3009340740"/>
    <x v="23"/>
    <x v="23"/>
    <s v="HD42"/>
    <n v="-50"/>
    <n v="227"/>
    <x v="0"/>
    <d v="2024-10-24T00:00:00"/>
    <m/>
    <m/>
    <m/>
    <x v="2"/>
    <m/>
  </r>
  <r>
    <x v="9"/>
    <x v="1"/>
    <s v="2209182865"/>
    <x v="23"/>
    <x v="23"/>
    <s v="HD42"/>
    <n v="-16"/>
    <n v="211"/>
    <x v="0"/>
    <d v="2024-10-25T00:00:00"/>
    <m/>
    <m/>
    <m/>
    <x v="2"/>
    <m/>
  </r>
  <r>
    <x v="9"/>
    <x v="3"/>
    <s v="3009340845"/>
    <x v="23"/>
    <x v="23"/>
    <s v="HD42"/>
    <n v="-7"/>
    <n v="204"/>
    <x v="0"/>
    <d v="2024-10-30T00:00:00"/>
    <m/>
    <m/>
    <m/>
    <x v="2"/>
    <m/>
  </r>
  <r>
    <x v="0"/>
    <x v="0"/>
    <m/>
    <x v="24"/>
    <x v="24"/>
    <s v="HD42"/>
    <n v="199"/>
    <n v="199"/>
    <x v="0"/>
    <d v="2024-09-30T00:00:00"/>
    <m/>
    <m/>
    <m/>
    <x v="2"/>
    <m/>
  </r>
  <r>
    <x v="9"/>
    <x v="3"/>
    <s v="3009338827"/>
    <x v="24"/>
    <x v="24"/>
    <s v="HD42"/>
    <n v="-16"/>
    <n v="183"/>
    <x v="0"/>
    <d v="2024-10-03T00:00:00"/>
    <m/>
    <m/>
    <m/>
    <x v="2"/>
    <m/>
  </r>
  <r>
    <x v="0"/>
    <x v="0"/>
    <m/>
    <x v="25"/>
    <x v="25"/>
    <s v="H978"/>
    <n v="69"/>
    <n v="69"/>
    <x v="0"/>
    <d v="2024-09-30T00:00:00"/>
    <m/>
    <m/>
    <m/>
    <x v="3"/>
    <m/>
  </r>
  <r>
    <x v="0"/>
    <x v="0"/>
    <m/>
    <x v="25"/>
    <x v="25"/>
    <s v="HD42"/>
    <n v="91"/>
    <n v="160"/>
    <x v="0"/>
    <d v="2024-09-30T00:00:00"/>
    <m/>
    <m/>
    <m/>
    <x v="3"/>
    <m/>
  </r>
  <r>
    <x v="0"/>
    <x v="2"/>
    <s v="2117503"/>
    <x v="25"/>
    <x v="25"/>
    <s v="H972"/>
    <n v="40"/>
    <n v="200"/>
    <x v="0"/>
    <d v="2024-10-07T00:00:00"/>
    <m/>
    <d v="2024-10-04T00:00:00"/>
    <m/>
    <x v="3"/>
    <m/>
  </r>
  <r>
    <x v="3"/>
    <x v="3"/>
    <s v="3009339555"/>
    <x v="25"/>
    <x v="25"/>
    <s v="HD42"/>
    <n v="-8"/>
    <n v="192"/>
    <x v="0"/>
    <d v="2024-10-07T00:00:00"/>
    <m/>
    <m/>
    <m/>
    <x v="3"/>
    <m/>
  </r>
  <r>
    <x v="3"/>
    <x v="3"/>
    <s v="3009338986"/>
    <x v="25"/>
    <x v="25"/>
    <s v="HD42"/>
    <n v="-5"/>
    <n v="187"/>
    <x v="0"/>
    <d v="2024-10-08T00:00:00"/>
    <m/>
    <m/>
    <m/>
    <x v="3"/>
    <m/>
  </r>
  <r>
    <x v="3"/>
    <x v="3"/>
    <s v="3009339588"/>
    <x v="25"/>
    <x v="25"/>
    <s v="HD42"/>
    <n v="-3"/>
    <n v="184"/>
    <x v="0"/>
    <d v="2024-10-08T00:00:00"/>
    <m/>
    <m/>
    <m/>
    <x v="3"/>
    <m/>
  </r>
  <r>
    <x v="3"/>
    <x v="3"/>
    <s v="3009339588"/>
    <x v="25"/>
    <x v="25"/>
    <s v="HD42"/>
    <n v="-1"/>
    <n v="183"/>
    <x v="0"/>
    <d v="2024-10-08T00:00:00"/>
    <m/>
    <m/>
    <m/>
    <x v="3"/>
    <m/>
  </r>
  <r>
    <x v="3"/>
    <x v="3"/>
    <s v="3009339023"/>
    <x v="25"/>
    <x v="25"/>
    <s v="HD42"/>
    <n v="-3"/>
    <n v="180"/>
    <x v="0"/>
    <d v="2024-10-11T00:00:00"/>
    <m/>
    <m/>
    <m/>
    <x v="3"/>
    <m/>
  </r>
  <r>
    <x v="3"/>
    <x v="3"/>
    <s v="3009339024"/>
    <x v="25"/>
    <x v="25"/>
    <s v="HD42"/>
    <n v="-12"/>
    <n v="168"/>
    <x v="0"/>
    <d v="2024-10-11T00:00:00"/>
    <m/>
    <m/>
    <m/>
    <x v="3"/>
    <m/>
  </r>
  <r>
    <x v="3"/>
    <x v="3"/>
    <s v="3009339673"/>
    <x v="25"/>
    <x v="25"/>
    <s v="HD42"/>
    <n v="-15"/>
    <n v="153"/>
    <x v="0"/>
    <d v="2024-10-14T00:00:00"/>
    <m/>
    <m/>
    <m/>
    <x v="3"/>
    <m/>
  </r>
  <r>
    <x v="3"/>
    <x v="3"/>
    <s v="3009339673"/>
    <x v="25"/>
    <x v="25"/>
    <s v="HD42"/>
    <n v="-3"/>
    <n v="150"/>
    <x v="0"/>
    <d v="2024-10-14T00:00:00"/>
    <m/>
    <m/>
    <m/>
    <x v="3"/>
    <m/>
  </r>
  <r>
    <x v="3"/>
    <x v="3"/>
    <s v="3009339674"/>
    <x v="25"/>
    <x v="25"/>
    <s v="HD42"/>
    <n v="-3"/>
    <n v="147"/>
    <x v="0"/>
    <d v="2024-10-14T00:00:00"/>
    <m/>
    <m/>
    <m/>
    <x v="3"/>
    <m/>
  </r>
  <r>
    <x v="0"/>
    <x v="2"/>
    <s v="2117504"/>
    <x v="25"/>
    <x v="25"/>
    <s v="H972"/>
    <n v="40"/>
    <n v="187"/>
    <x v="0"/>
    <d v="2024-10-17T00:00:00"/>
    <m/>
    <d v="2024-10-14T00:00:00"/>
    <m/>
    <x v="3"/>
    <m/>
  </r>
  <r>
    <x v="3"/>
    <x v="3"/>
    <s v="3009339688"/>
    <x v="25"/>
    <x v="25"/>
    <s v="HD42"/>
    <n v="-18"/>
    <n v="169"/>
    <x v="0"/>
    <d v="2024-10-17T00:00:00"/>
    <m/>
    <m/>
    <m/>
    <x v="3"/>
    <m/>
  </r>
  <r>
    <x v="3"/>
    <x v="3"/>
    <s v="3009339689"/>
    <x v="25"/>
    <x v="25"/>
    <s v="HD42"/>
    <n v="-3"/>
    <n v="166"/>
    <x v="0"/>
    <d v="2024-10-17T00:00:00"/>
    <m/>
    <m/>
    <m/>
    <x v="3"/>
    <m/>
  </r>
  <r>
    <x v="13"/>
    <x v="3"/>
    <s v="3009340410"/>
    <x v="25"/>
    <x v="25"/>
    <s v="HD42"/>
    <n v="-2"/>
    <n v="164"/>
    <x v="0"/>
    <d v="2024-10-17T00:00:00"/>
    <m/>
    <m/>
    <m/>
    <x v="3"/>
    <m/>
  </r>
  <r>
    <x v="3"/>
    <x v="3"/>
    <s v="3009339597"/>
    <x v="25"/>
    <x v="25"/>
    <s v="HD42"/>
    <n v="-1"/>
    <n v="163"/>
    <x v="0"/>
    <d v="2024-10-18T00:00:00"/>
    <m/>
    <m/>
    <m/>
    <x v="3"/>
    <m/>
  </r>
  <r>
    <x v="0"/>
    <x v="2"/>
    <s v="2117505"/>
    <x v="25"/>
    <x v="25"/>
    <s v="H972"/>
    <n v="30"/>
    <n v="193"/>
    <x v="0"/>
    <d v="2024-10-19T00:00:00"/>
    <m/>
    <d v="2024-10-16T00:00:00"/>
    <m/>
    <x v="3"/>
    <m/>
  </r>
  <r>
    <x v="0"/>
    <x v="2"/>
    <s v="2119613"/>
    <x v="25"/>
    <x v="25"/>
    <s v="H972"/>
    <n v="6"/>
    <n v="199"/>
    <x v="0"/>
    <d v="2024-10-21T00:00:00"/>
    <m/>
    <d v="2024-10-18T00:00:00"/>
    <m/>
    <x v="3"/>
    <m/>
  </r>
  <r>
    <x v="3"/>
    <x v="3"/>
    <s v="3009340055"/>
    <x v="25"/>
    <x v="25"/>
    <s v="HD42"/>
    <n v="-2"/>
    <n v="197"/>
    <x v="0"/>
    <d v="2024-10-21T00:00:00"/>
    <m/>
    <m/>
    <m/>
    <x v="3"/>
    <m/>
  </r>
  <r>
    <x v="3"/>
    <x v="3"/>
    <s v="3009340056"/>
    <x v="25"/>
    <x v="25"/>
    <s v="HD42"/>
    <n v="-18"/>
    <n v="179"/>
    <x v="0"/>
    <d v="2024-10-21T00:00:00"/>
    <m/>
    <m/>
    <m/>
    <x v="3"/>
    <m/>
  </r>
  <r>
    <x v="3"/>
    <x v="3"/>
    <s v="3009340516"/>
    <x v="25"/>
    <x v="25"/>
    <s v="HD42"/>
    <n v="-1"/>
    <n v="178"/>
    <x v="0"/>
    <d v="2024-10-21T00:00:00"/>
    <m/>
    <m/>
    <m/>
    <x v="3"/>
    <m/>
  </r>
  <r>
    <x v="3"/>
    <x v="3"/>
    <s v="3009339598"/>
    <x v="25"/>
    <x v="25"/>
    <s v="HD42"/>
    <n v="-9"/>
    <n v="169"/>
    <x v="0"/>
    <d v="2024-10-23T00:00:00"/>
    <m/>
    <m/>
    <m/>
    <x v="3"/>
    <m/>
  </r>
  <r>
    <x v="3"/>
    <x v="3"/>
    <s v="3009340042"/>
    <x v="25"/>
    <x v="25"/>
    <s v="HD42"/>
    <n v="-3"/>
    <n v="166"/>
    <x v="0"/>
    <d v="2024-10-23T00:00:00"/>
    <m/>
    <m/>
    <m/>
    <x v="3"/>
    <m/>
  </r>
  <r>
    <x v="3"/>
    <x v="3"/>
    <s v="3009340043"/>
    <x v="25"/>
    <x v="25"/>
    <s v="HD42"/>
    <n v="-9"/>
    <n v="157"/>
    <x v="0"/>
    <d v="2024-10-23T00:00:00"/>
    <m/>
    <m/>
    <m/>
    <x v="3"/>
    <m/>
  </r>
  <r>
    <x v="0"/>
    <x v="4"/>
    <m/>
    <x v="25"/>
    <x v="25"/>
    <s v="HD42"/>
    <n v="-9"/>
    <n v="148"/>
    <x v="0"/>
    <d v="2024-10-29T00:00:00"/>
    <m/>
    <m/>
    <m/>
    <x v="3"/>
    <m/>
  </r>
  <r>
    <x v="0"/>
    <x v="4"/>
    <m/>
    <x v="25"/>
    <x v="25"/>
    <s v="HD42"/>
    <n v="-18"/>
    <n v="130"/>
    <x v="0"/>
    <d v="2024-10-29T00:00:00"/>
    <m/>
    <m/>
    <m/>
    <x v="3"/>
    <m/>
  </r>
  <r>
    <x v="0"/>
    <x v="4"/>
    <m/>
    <x v="25"/>
    <x v="25"/>
    <s v="HD42"/>
    <n v="-8"/>
    <n v="122"/>
    <x v="0"/>
    <d v="2024-10-29T00:00:00"/>
    <m/>
    <m/>
    <m/>
    <x v="3"/>
    <m/>
  </r>
  <r>
    <x v="0"/>
    <x v="4"/>
    <m/>
    <x v="25"/>
    <x v="25"/>
    <s v="HD42"/>
    <n v="-18"/>
    <n v="104"/>
    <x v="0"/>
    <d v="2024-10-29T00:00:00"/>
    <m/>
    <m/>
    <m/>
    <x v="3"/>
    <m/>
  </r>
  <r>
    <x v="0"/>
    <x v="4"/>
    <m/>
    <x v="25"/>
    <x v="25"/>
    <s v="HD42"/>
    <n v="-10"/>
    <n v="94"/>
    <x v="0"/>
    <d v="2024-10-29T00:00:00"/>
    <m/>
    <m/>
    <m/>
    <x v="3"/>
    <m/>
  </r>
  <r>
    <x v="3"/>
    <x v="1"/>
    <s v="2209183339"/>
    <x v="25"/>
    <x v="25"/>
    <s v="HD42"/>
    <n v="-3"/>
    <n v="91"/>
    <x v="0"/>
    <d v="2024-10-29T00:00:00"/>
    <m/>
    <m/>
    <m/>
    <x v="3"/>
    <m/>
  </r>
  <r>
    <x v="3"/>
    <x v="1"/>
    <s v="2209183343"/>
    <x v="25"/>
    <x v="25"/>
    <s v="HD42"/>
    <n v="-6"/>
    <n v="85"/>
    <x v="0"/>
    <d v="2024-10-29T00:00:00"/>
    <m/>
    <m/>
    <m/>
    <x v="3"/>
    <m/>
  </r>
  <r>
    <x v="3"/>
    <x v="1"/>
    <s v="2209183350"/>
    <x v="25"/>
    <x v="25"/>
    <s v="HD42"/>
    <n v="-1"/>
    <n v="84"/>
    <x v="0"/>
    <d v="2024-10-29T00:00:00"/>
    <m/>
    <m/>
    <m/>
    <x v="3"/>
    <m/>
  </r>
  <r>
    <x v="6"/>
    <x v="3"/>
    <s v="3009339242"/>
    <x v="25"/>
    <x v="25"/>
    <s v="HD42"/>
    <n v="-1"/>
    <n v="83"/>
    <x v="0"/>
    <d v="2024-10-29T00:00:00"/>
    <m/>
    <m/>
    <m/>
    <x v="3"/>
    <m/>
  </r>
  <r>
    <x v="6"/>
    <x v="3"/>
    <s v="3009339242"/>
    <x v="25"/>
    <x v="25"/>
    <s v="HD42"/>
    <n v="-3"/>
    <n v="80"/>
    <x v="0"/>
    <d v="2024-10-29T00:00:00"/>
    <m/>
    <m/>
    <m/>
    <x v="3"/>
    <m/>
  </r>
  <r>
    <x v="6"/>
    <x v="3"/>
    <s v="3009340545"/>
    <x v="25"/>
    <x v="25"/>
    <s v="HD42"/>
    <n v="-4"/>
    <n v="76"/>
    <x v="0"/>
    <d v="2024-10-29T00:00:00"/>
    <m/>
    <m/>
    <m/>
    <x v="3"/>
    <m/>
  </r>
  <r>
    <x v="3"/>
    <x v="3"/>
    <s v="3009340950"/>
    <x v="25"/>
    <x v="25"/>
    <s v="HD42"/>
    <n v="-1"/>
    <n v="75"/>
    <x v="0"/>
    <d v="2024-10-29T00:00:00"/>
    <m/>
    <m/>
    <m/>
    <x v="3"/>
    <m/>
  </r>
  <r>
    <x v="3"/>
    <x v="3"/>
    <s v="3009340960"/>
    <x v="25"/>
    <x v="25"/>
    <s v="HD42"/>
    <n v="-3"/>
    <n v="72"/>
    <x v="0"/>
    <d v="2024-10-29T00:00:00"/>
    <m/>
    <m/>
    <m/>
    <x v="3"/>
    <m/>
  </r>
  <r>
    <x v="3"/>
    <x v="3"/>
    <s v="3009340960"/>
    <x v="25"/>
    <x v="25"/>
    <s v="HD42"/>
    <n v="-3"/>
    <n v="69"/>
    <x v="0"/>
    <d v="2024-10-29T00:00:00"/>
    <m/>
    <m/>
    <m/>
    <x v="3"/>
    <m/>
  </r>
  <r>
    <x v="3"/>
    <x v="3"/>
    <s v="3009341055"/>
    <x v="25"/>
    <x v="25"/>
    <s v="HD42"/>
    <n v="-4"/>
    <n v="65"/>
    <x v="0"/>
    <d v="2024-10-30T00:00:00"/>
    <m/>
    <m/>
    <m/>
    <x v="3"/>
    <m/>
  </r>
  <r>
    <x v="3"/>
    <x v="3"/>
    <s v="3009341055"/>
    <x v="25"/>
    <x v="25"/>
    <s v="HD42"/>
    <n v="-3"/>
    <n v="62"/>
    <x v="0"/>
    <d v="2024-10-30T00:00:00"/>
    <m/>
    <m/>
    <m/>
    <x v="3"/>
    <m/>
  </r>
  <r>
    <x v="0"/>
    <x v="2"/>
    <s v="2120029"/>
    <x v="25"/>
    <x v="25"/>
    <s v="H972"/>
    <n v="40"/>
    <n v="102"/>
    <x v="0"/>
    <d v="2024-10-31T00:00:00"/>
    <m/>
    <d v="2024-10-28T00:00:00"/>
    <m/>
    <x v="3"/>
    <m/>
  </r>
  <r>
    <x v="0"/>
    <x v="2"/>
    <s v="2120030"/>
    <x v="25"/>
    <x v="25"/>
    <s v="H972"/>
    <n v="40"/>
    <n v="142"/>
    <x v="0"/>
    <d v="2024-11-01T00:00:00"/>
    <m/>
    <d v="2024-10-29T00:00:00"/>
    <m/>
    <x v="3"/>
    <m/>
  </r>
  <r>
    <x v="0"/>
    <x v="0"/>
    <m/>
    <x v="26"/>
    <x v="26"/>
    <s v="H975"/>
    <n v="298"/>
    <n v="298"/>
    <x v="0"/>
    <d v="2024-09-30T00:00:00"/>
    <m/>
    <m/>
    <m/>
    <x v="0"/>
    <m/>
  </r>
  <r>
    <x v="0"/>
    <x v="0"/>
    <m/>
    <x v="27"/>
    <x v="27"/>
    <s v="HD42"/>
    <n v="117"/>
    <n v="117"/>
    <x v="0"/>
    <d v="2024-09-30T00:00:00"/>
    <m/>
    <m/>
    <m/>
    <x v="1"/>
    <m/>
  </r>
  <r>
    <x v="9"/>
    <x v="3"/>
    <s v="3009339790"/>
    <x v="27"/>
    <x v="27"/>
    <s v="HD42"/>
    <n v="-12"/>
    <n v="105"/>
    <x v="0"/>
    <d v="2024-10-10T00:00:00"/>
    <m/>
    <m/>
    <m/>
    <x v="1"/>
    <m/>
  </r>
  <r>
    <x v="9"/>
    <x v="3"/>
    <s v="3009339791"/>
    <x v="27"/>
    <x v="27"/>
    <s v="HD42"/>
    <n v="-6"/>
    <n v="99"/>
    <x v="0"/>
    <d v="2024-10-10T00:00:00"/>
    <m/>
    <m/>
    <m/>
    <x v="1"/>
    <m/>
  </r>
  <r>
    <x v="0"/>
    <x v="0"/>
    <m/>
    <x v="28"/>
    <x v="28"/>
    <s v="HD42"/>
    <n v="257"/>
    <n v="257"/>
    <x v="0"/>
    <d v="2024-09-30T00:00:00"/>
    <m/>
    <m/>
    <m/>
    <x v="2"/>
    <m/>
  </r>
  <r>
    <x v="9"/>
    <x v="3"/>
    <s v="3009339790"/>
    <x v="28"/>
    <x v="28"/>
    <s v="HD42"/>
    <n v="-4"/>
    <n v="253"/>
    <x v="0"/>
    <d v="2024-10-10T00:00:00"/>
    <m/>
    <m/>
    <m/>
    <x v="2"/>
    <m/>
  </r>
  <r>
    <x v="9"/>
    <x v="3"/>
    <s v="3009339791"/>
    <x v="28"/>
    <x v="28"/>
    <s v="HD42"/>
    <n v="-2"/>
    <n v="251"/>
    <x v="0"/>
    <d v="2024-10-10T00:00:00"/>
    <m/>
    <m/>
    <m/>
    <x v="2"/>
    <m/>
  </r>
  <r>
    <x v="0"/>
    <x v="0"/>
    <m/>
    <x v="29"/>
    <x v="29"/>
    <s v="HD42"/>
    <n v="27"/>
    <n v="27"/>
    <x v="0"/>
    <d v="2024-09-30T00:00:00"/>
    <m/>
    <m/>
    <m/>
    <x v="1"/>
    <m/>
  </r>
  <r>
    <x v="0"/>
    <x v="0"/>
    <m/>
    <x v="30"/>
    <x v="30"/>
    <s v="HD42"/>
    <n v="15"/>
    <n v="15"/>
    <x v="0"/>
    <d v="2024-09-30T00:00:00"/>
    <m/>
    <m/>
    <m/>
    <x v="1"/>
    <m/>
  </r>
  <r>
    <x v="0"/>
    <x v="0"/>
    <m/>
    <x v="31"/>
    <x v="31"/>
    <s v="HD42"/>
    <n v="105"/>
    <n v="105"/>
    <x v="0"/>
    <d v="2024-09-30T00:00:00"/>
    <m/>
    <m/>
    <m/>
    <x v="2"/>
    <m/>
  </r>
  <r>
    <x v="0"/>
    <x v="0"/>
    <m/>
    <x v="32"/>
    <x v="32"/>
    <s v="HD42"/>
    <n v="16"/>
    <n v="16"/>
    <x v="0"/>
    <d v="2024-09-30T00:00:00"/>
    <m/>
    <m/>
    <m/>
    <x v="1"/>
    <m/>
  </r>
  <r>
    <x v="9"/>
    <x v="3"/>
    <s v="3009338827"/>
    <x v="32"/>
    <x v="32"/>
    <s v="HD42"/>
    <n v="-16"/>
    <n v="0"/>
    <x v="0"/>
    <d v="2024-10-03T00:00:00"/>
    <m/>
    <m/>
    <m/>
    <x v="1"/>
    <m/>
  </r>
  <r>
    <x v="0"/>
    <x v="0"/>
    <m/>
    <x v="33"/>
    <x v="33"/>
    <s v="HD42"/>
    <n v="6"/>
    <n v="6"/>
    <x v="0"/>
    <d v="2024-09-30T00:00:00"/>
    <m/>
    <m/>
    <m/>
    <x v="2"/>
    <m/>
  </r>
  <r>
    <x v="0"/>
    <x v="0"/>
    <m/>
    <x v="34"/>
    <x v="34"/>
    <s v="HD42"/>
    <n v="5"/>
    <n v="5"/>
    <x v="0"/>
    <d v="2024-09-30T00:00:00"/>
    <m/>
    <m/>
    <m/>
    <x v="1"/>
    <m/>
  </r>
  <r>
    <x v="0"/>
    <x v="0"/>
    <m/>
    <x v="35"/>
    <x v="35"/>
    <s v="H975"/>
    <n v="152"/>
    <n v="152"/>
    <x v="0"/>
    <d v="2024-09-30T00:00:00"/>
    <m/>
    <m/>
    <m/>
    <x v="0"/>
    <m/>
  </r>
  <r>
    <x v="0"/>
    <x v="2"/>
    <s v="2118459"/>
    <x v="35"/>
    <x v="35"/>
    <s v="H972"/>
    <n v="82"/>
    <n v="234"/>
    <x v="0"/>
    <d v="2024-11-02T00:00:00"/>
    <m/>
    <n v="45595"/>
    <m/>
    <x v="0"/>
    <m/>
  </r>
  <r>
    <x v="0"/>
    <x v="0"/>
    <m/>
    <x v="36"/>
    <x v="36"/>
    <s v="H975"/>
    <n v="68"/>
    <n v="68"/>
    <x v="0"/>
    <d v="2024-09-30T00:00:00"/>
    <m/>
    <m/>
    <m/>
    <x v="0"/>
    <m/>
  </r>
  <r>
    <x v="0"/>
    <x v="0"/>
    <m/>
    <x v="36"/>
    <x v="36"/>
    <s v="N302"/>
    <n v="2"/>
    <n v="70"/>
    <x v="0"/>
    <d v="2024-09-30T00:00:00"/>
    <m/>
    <m/>
    <m/>
    <x v="0"/>
    <m/>
  </r>
  <r>
    <x v="2"/>
    <x v="1"/>
    <s v="2209183417"/>
    <x v="36"/>
    <x v="36"/>
    <s v="H975"/>
    <n v="-67"/>
    <n v="3"/>
    <x v="0"/>
    <d v="2024-10-22T00:00:00"/>
    <m/>
    <m/>
    <m/>
    <x v="0"/>
    <m/>
  </r>
  <r>
    <x v="0"/>
    <x v="0"/>
    <m/>
    <x v="37"/>
    <x v="37"/>
    <s v="H975"/>
    <n v="1"/>
    <n v="1"/>
    <x v="0"/>
    <d v="2024-09-30T00:00:00"/>
    <m/>
    <m/>
    <m/>
    <x v="0"/>
    <m/>
  </r>
  <r>
    <x v="0"/>
    <x v="0"/>
    <m/>
    <x v="38"/>
    <x v="38"/>
    <s v="H975"/>
    <n v="832"/>
    <n v="832"/>
    <x v="0"/>
    <d v="2024-09-30T00:00:00"/>
    <m/>
    <m/>
    <m/>
    <x v="0"/>
    <m/>
  </r>
  <r>
    <x v="0"/>
    <x v="2"/>
    <s v="2117703"/>
    <x v="38"/>
    <x v="38"/>
    <s v="H972"/>
    <n v="200"/>
    <n v="1032"/>
    <x v="0"/>
    <d v="2024-10-14T00:00:00"/>
    <m/>
    <d v="2024-10-11T00:00:00"/>
    <m/>
    <x v="0"/>
    <m/>
  </r>
  <r>
    <x v="0"/>
    <x v="2"/>
    <s v="2120152"/>
    <x v="38"/>
    <x v="38"/>
    <s v="H972"/>
    <n v="300"/>
    <n v="1332"/>
    <x v="0"/>
    <d v="2024-10-28T00:00:00"/>
    <m/>
    <d v="2024-10-25T00:00:00"/>
    <m/>
    <x v="0"/>
    <m/>
  </r>
  <r>
    <x v="0"/>
    <x v="0"/>
    <m/>
    <x v="39"/>
    <x v="39"/>
    <s v="H975"/>
    <n v="356"/>
    <n v="356"/>
    <x v="0"/>
    <d v="2024-09-30T00:00:00"/>
    <m/>
    <m/>
    <m/>
    <x v="0"/>
    <m/>
  </r>
  <r>
    <x v="0"/>
    <x v="0"/>
    <m/>
    <x v="39"/>
    <x v="39"/>
    <s v="N302"/>
    <n v="5"/>
    <n v="361"/>
    <x v="0"/>
    <d v="2024-09-30T00:00:00"/>
    <m/>
    <m/>
    <m/>
    <x v="0"/>
    <m/>
  </r>
  <r>
    <x v="2"/>
    <x v="1"/>
    <s v="2209183417"/>
    <x v="39"/>
    <x v="39"/>
    <s v="H975"/>
    <n v="-40"/>
    <n v="321"/>
    <x v="0"/>
    <d v="2024-10-22T00:00:00"/>
    <m/>
    <m/>
    <m/>
    <x v="0"/>
    <m/>
  </r>
  <r>
    <x v="0"/>
    <x v="2"/>
    <s v="2118805"/>
    <x v="39"/>
    <x v="39"/>
    <s v="H972"/>
    <n v="200"/>
    <n v="521"/>
    <x v="0"/>
    <d v="2024-10-27T00:00:00"/>
    <m/>
    <d v="2024-10-24T00:00:00"/>
    <m/>
    <x v="0"/>
    <m/>
  </r>
  <r>
    <x v="0"/>
    <x v="2"/>
    <s v="2114982"/>
    <x v="40"/>
    <x v="40"/>
    <s v="H972"/>
    <n v="280"/>
    <n v="280"/>
    <x v="0"/>
    <d v="2024-10-11T00:00:00"/>
    <m/>
    <d v="2024-10-08T00:00:00"/>
    <m/>
    <x v="2"/>
    <m/>
  </r>
  <r>
    <x v="0"/>
    <x v="2"/>
    <s v="2118163"/>
    <x v="40"/>
    <x v="40"/>
    <s v="H972"/>
    <n v="334"/>
    <n v="614"/>
    <x v="0"/>
    <d v="2024-10-18T00:00:00"/>
    <m/>
    <d v="2024-10-15T00:00:00"/>
    <m/>
    <x v="2"/>
    <m/>
  </r>
  <r>
    <x v="3"/>
    <x v="3"/>
    <s v="3009340505"/>
    <x v="40"/>
    <x v="40"/>
    <s v="HD42"/>
    <n v="-54"/>
    <n v="560"/>
    <x v="0"/>
    <d v="2024-10-24T00:00:00"/>
    <m/>
    <m/>
    <m/>
    <x v="2"/>
    <m/>
  </r>
  <r>
    <x v="3"/>
    <x v="3"/>
    <s v="3009340505"/>
    <x v="40"/>
    <x v="40"/>
    <s v="HD42"/>
    <n v="-32"/>
    <n v="528"/>
    <x v="0"/>
    <d v="2024-10-24T00:00:00"/>
    <m/>
    <m/>
    <m/>
    <x v="2"/>
    <m/>
  </r>
  <r>
    <x v="13"/>
    <x v="3"/>
    <s v="3009340782"/>
    <x v="40"/>
    <x v="40"/>
    <s v="HD42"/>
    <n v="-66"/>
    <n v="462"/>
    <x v="0"/>
    <d v="2024-10-24T00:00:00"/>
    <m/>
    <m/>
    <m/>
    <x v="2"/>
    <m/>
  </r>
  <r>
    <x v="13"/>
    <x v="3"/>
    <s v="3009340782"/>
    <x v="40"/>
    <x v="40"/>
    <s v="HD42"/>
    <n v="-54"/>
    <n v="408"/>
    <x v="0"/>
    <d v="2024-10-24T00:00:00"/>
    <m/>
    <m/>
    <m/>
    <x v="2"/>
    <m/>
  </r>
  <r>
    <x v="3"/>
    <x v="3"/>
    <s v="3009340512"/>
    <x v="40"/>
    <x v="40"/>
    <s v="HD42"/>
    <n v="-128"/>
    <n v="280"/>
    <x v="0"/>
    <d v="2024-10-29T00:00:00"/>
    <m/>
    <m/>
    <m/>
    <x v="2"/>
    <m/>
  </r>
  <r>
    <x v="0"/>
    <x v="0"/>
    <m/>
    <x v="41"/>
    <x v="41"/>
    <s v="HD42"/>
    <n v="163"/>
    <n v="163"/>
    <x v="0"/>
    <d v="2024-09-30T00:00:00"/>
    <m/>
    <m/>
    <m/>
    <x v="2"/>
    <m/>
  </r>
  <r>
    <x v="9"/>
    <x v="3"/>
    <s v="3009338827"/>
    <x v="41"/>
    <x v="41"/>
    <s v="HD42"/>
    <n v="-16"/>
    <n v="147"/>
    <x v="0"/>
    <d v="2024-10-03T00:00:00"/>
    <m/>
    <m/>
    <m/>
    <x v="2"/>
    <m/>
  </r>
  <r>
    <x v="3"/>
    <x v="3"/>
    <s v="3009339553"/>
    <x v="41"/>
    <x v="41"/>
    <s v="HD42"/>
    <n v="-116"/>
    <n v="31"/>
    <x v="0"/>
    <d v="2024-10-07T00:00:00"/>
    <m/>
    <m/>
    <m/>
    <x v="2"/>
    <m/>
  </r>
  <r>
    <x v="3"/>
    <x v="3"/>
    <s v="3009339555"/>
    <x v="41"/>
    <x v="41"/>
    <s v="HD42"/>
    <n v="-27"/>
    <n v="4"/>
    <x v="0"/>
    <d v="2024-10-07T00:00:00"/>
    <m/>
    <m/>
    <m/>
    <x v="2"/>
    <m/>
  </r>
  <r>
    <x v="3"/>
    <x v="1"/>
    <s v="2209182450"/>
    <x v="41"/>
    <x v="41"/>
    <s v="HD42"/>
    <n v="-64"/>
    <n v="-60"/>
    <x v="1"/>
    <d v="2024-10-11T00:00:00"/>
    <m/>
    <m/>
    <m/>
    <x v="2"/>
    <m/>
  </r>
  <r>
    <x v="0"/>
    <x v="2"/>
    <s v="2116608"/>
    <x v="41"/>
    <x v="41"/>
    <s v="H972"/>
    <n v="300"/>
    <n v="240"/>
    <x v="0"/>
    <d v="2024-10-21T00:00:00"/>
    <m/>
    <d v="2024-10-18T00:00:00"/>
    <m/>
    <x v="2"/>
    <m/>
  </r>
  <r>
    <x v="3"/>
    <x v="3"/>
    <s v="3009340476"/>
    <x v="41"/>
    <x v="41"/>
    <s v="HD42"/>
    <n v="-4"/>
    <n v="236"/>
    <x v="0"/>
    <d v="2024-10-21T00:00:00"/>
    <m/>
    <m/>
    <m/>
    <x v="2"/>
    <m/>
  </r>
  <r>
    <x v="9"/>
    <x v="3"/>
    <s v="3009340845"/>
    <x v="41"/>
    <x v="41"/>
    <s v="HD42"/>
    <n v="-8"/>
    <n v="228"/>
    <x v="0"/>
    <d v="2024-10-30T00:00:00"/>
    <m/>
    <m/>
    <m/>
    <x v="2"/>
    <m/>
  </r>
  <r>
    <x v="0"/>
    <x v="0"/>
    <m/>
    <x v="42"/>
    <x v="42"/>
    <s v="H972"/>
    <n v="30"/>
    <n v="30"/>
    <x v="0"/>
    <d v="2024-09-30T00:00:00"/>
    <m/>
    <m/>
    <m/>
    <x v="2"/>
    <m/>
  </r>
  <r>
    <x v="3"/>
    <x v="3"/>
    <s v="3009339588"/>
    <x v="42"/>
    <x v="42"/>
    <s v="HD42"/>
    <n v="-2"/>
    <n v="28"/>
    <x v="0"/>
    <d v="2024-10-08T00:00:00"/>
    <m/>
    <m/>
    <m/>
    <x v="2"/>
    <m/>
  </r>
  <r>
    <x v="9"/>
    <x v="3"/>
    <s v="3009339792"/>
    <x v="42"/>
    <x v="42"/>
    <s v="HD42"/>
    <n v="-1"/>
    <n v="27"/>
    <x v="0"/>
    <d v="2024-10-10T00:00:00"/>
    <m/>
    <m/>
    <m/>
    <x v="2"/>
    <m/>
  </r>
  <r>
    <x v="9"/>
    <x v="3"/>
    <s v="3009339790"/>
    <x v="42"/>
    <x v="42"/>
    <s v="HD42"/>
    <n v="-1"/>
    <n v="26"/>
    <x v="0"/>
    <d v="2024-10-10T00:00:00"/>
    <m/>
    <m/>
    <m/>
    <x v="2"/>
    <m/>
  </r>
  <r>
    <x v="9"/>
    <x v="3"/>
    <s v="3009339792"/>
    <x v="42"/>
    <x v="42"/>
    <s v="HD42"/>
    <n v="-2"/>
    <n v="24"/>
    <x v="0"/>
    <d v="2024-10-10T00:00:00"/>
    <m/>
    <m/>
    <m/>
    <x v="2"/>
    <m/>
  </r>
  <r>
    <x v="9"/>
    <x v="3"/>
    <s v="3009339790"/>
    <x v="42"/>
    <x v="42"/>
    <s v="HD42"/>
    <n v="-1"/>
    <n v="23"/>
    <x v="0"/>
    <d v="2024-10-10T00:00:00"/>
    <m/>
    <m/>
    <m/>
    <x v="2"/>
    <m/>
  </r>
  <r>
    <x v="3"/>
    <x v="3"/>
    <s v="3009340009"/>
    <x v="42"/>
    <x v="42"/>
    <s v="HD42"/>
    <n v="-18"/>
    <n v="5"/>
    <x v="0"/>
    <d v="2024-10-23T00:00:00"/>
    <m/>
    <m/>
    <m/>
    <x v="2"/>
    <m/>
  </r>
  <r>
    <x v="3"/>
    <x v="3"/>
    <s v="3009340042"/>
    <x v="42"/>
    <x v="42"/>
    <s v="HD42"/>
    <n v="-2"/>
    <n v="3"/>
    <x v="0"/>
    <d v="2024-10-23T00:00:00"/>
    <m/>
    <m/>
    <m/>
    <x v="2"/>
    <m/>
  </r>
  <r>
    <x v="14"/>
    <x v="3"/>
    <s v="3009340749"/>
    <x v="42"/>
    <x v="42"/>
    <s v="HD42"/>
    <n v="-2"/>
    <n v="1"/>
    <x v="0"/>
    <d v="2024-10-25T00:00:00"/>
    <m/>
    <m/>
    <m/>
    <x v="2"/>
    <m/>
  </r>
  <r>
    <x v="0"/>
    <x v="0"/>
    <m/>
    <x v="43"/>
    <x v="43"/>
    <s v="H975"/>
    <n v="145"/>
    <n v="145"/>
    <x v="0"/>
    <d v="2024-09-30T00:00:00"/>
    <m/>
    <m/>
    <m/>
    <x v="1"/>
    <m/>
  </r>
  <r>
    <x v="0"/>
    <x v="0"/>
    <m/>
    <x v="43"/>
    <x v="43"/>
    <s v="N302"/>
    <n v="7"/>
    <n v="152"/>
    <x v="0"/>
    <d v="2024-09-30T00:00:00"/>
    <m/>
    <m/>
    <m/>
    <x v="1"/>
    <m/>
  </r>
  <r>
    <x v="3"/>
    <x v="1"/>
    <s v="2209182015"/>
    <x v="44"/>
    <x v="44"/>
    <s v="HD42"/>
    <n v="-416"/>
    <n v="-416"/>
    <x v="1"/>
    <d v="2024-10-10T00:00:00"/>
    <m/>
    <m/>
    <m/>
    <x v="1"/>
    <m/>
  </r>
  <r>
    <x v="3"/>
    <x v="1"/>
    <s v="2209182613"/>
    <x v="44"/>
    <x v="44"/>
    <s v="HD42"/>
    <n v="-384"/>
    <n v="-800"/>
    <x v="1"/>
    <d v="2024-10-30T00:00:00"/>
    <m/>
    <m/>
    <m/>
    <x v="1"/>
    <m/>
  </r>
  <r>
    <x v="0"/>
    <x v="0"/>
    <m/>
    <x v="45"/>
    <x v="45"/>
    <s v="H975"/>
    <n v="304"/>
    <n v="304"/>
    <x v="0"/>
    <d v="2024-09-30T00:00:00"/>
    <m/>
    <m/>
    <m/>
    <x v="0"/>
    <m/>
  </r>
  <r>
    <x v="0"/>
    <x v="0"/>
    <m/>
    <x v="45"/>
    <x v="45"/>
    <s v="N302"/>
    <n v="16"/>
    <n v="320"/>
    <x v="0"/>
    <d v="2024-09-30T00:00:00"/>
    <m/>
    <m/>
    <m/>
    <x v="0"/>
    <m/>
  </r>
  <r>
    <x v="0"/>
    <x v="2"/>
    <s v="2115055"/>
    <x v="45"/>
    <x v="45"/>
    <s v="H972"/>
    <n v="510"/>
    <n v="830"/>
    <x v="0"/>
    <d v="2024-10-17T00:00:00"/>
    <m/>
    <d v="2024-10-14T00:00:00"/>
    <m/>
    <x v="0"/>
    <m/>
  </r>
  <r>
    <x v="1"/>
    <x v="1"/>
    <s v="2209183246"/>
    <x v="45"/>
    <x v="45"/>
    <s v="N302"/>
    <n v="-3"/>
    <n v="827"/>
    <x v="0"/>
    <d v="2024-10-22T00:00:00"/>
    <m/>
    <m/>
    <m/>
    <x v="0"/>
    <m/>
  </r>
  <r>
    <x v="1"/>
    <x v="1"/>
    <s v="2209183631"/>
    <x v="45"/>
    <x v="45"/>
    <s v="N302"/>
    <n v="-2"/>
    <n v="825"/>
    <x v="0"/>
    <d v="2024-10-31T00:00:00"/>
    <m/>
    <m/>
    <m/>
    <x v="0"/>
    <m/>
  </r>
  <r>
    <x v="0"/>
    <x v="0"/>
    <m/>
    <x v="46"/>
    <x v="46"/>
    <s v="H975"/>
    <n v="214"/>
    <n v="214"/>
    <x v="0"/>
    <d v="2024-09-30T00:00:00"/>
    <m/>
    <m/>
    <m/>
    <x v="0"/>
    <m/>
  </r>
  <r>
    <x v="0"/>
    <x v="0"/>
    <m/>
    <x v="46"/>
    <x v="46"/>
    <s v="N302"/>
    <n v="27"/>
    <n v="241"/>
    <x v="0"/>
    <d v="2024-09-30T00:00:00"/>
    <m/>
    <m/>
    <m/>
    <x v="0"/>
    <m/>
  </r>
  <r>
    <x v="0"/>
    <x v="2"/>
    <s v="2115059"/>
    <x v="46"/>
    <x v="46"/>
    <s v="H972"/>
    <n v="300"/>
    <n v="541"/>
    <x v="0"/>
    <d v="2024-10-05T00:00:00"/>
    <m/>
    <d v="2024-10-02T00:00:00"/>
    <m/>
    <x v="0"/>
    <m/>
  </r>
  <r>
    <x v="1"/>
    <x v="1"/>
    <s v="2209183246"/>
    <x v="46"/>
    <x v="46"/>
    <s v="N302"/>
    <n v="-2"/>
    <n v="539"/>
    <x v="0"/>
    <d v="2024-10-22T00:00:00"/>
    <m/>
    <m/>
    <m/>
    <x v="0"/>
    <m/>
  </r>
  <r>
    <x v="0"/>
    <x v="2"/>
    <s v="2119853"/>
    <x v="46"/>
    <x v="46"/>
    <s v="H972"/>
    <n v="300"/>
    <n v="839"/>
    <x v="0"/>
    <d v="2024-11-01T00:00:00"/>
    <m/>
    <d v="2024-10-29T00:00:00"/>
    <m/>
    <x v="0"/>
    <m/>
  </r>
  <r>
    <x v="0"/>
    <x v="0"/>
    <m/>
    <x v="47"/>
    <x v="47"/>
    <s v="H975"/>
    <n v="191"/>
    <n v="191"/>
    <x v="0"/>
    <d v="2024-09-30T00:00:00"/>
    <m/>
    <m/>
    <m/>
    <x v="0"/>
    <m/>
  </r>
  <r>
    <x v="0"/>
    <x v="0"/>
    <m/>
    <x v="47"/>
    <x v="47"/>
    <s v="N302"/>
    <n v="20"/>
    <n v="211"/>
    <x v="0"/>
    <d v="2024-09-30T00:00:00"/>
    <m/>
    <m/>
    <m/>
    <x v="0"/>
    <m/>
  </r>
  <r>
    <x v="0"/>
    <x v="2"/>
    <s v="2115056"/>
    <x v="47"/>
    <x v="47"/>
    <s v="H972"/>
    <n v="500"/>
    <n v="711"/>
    <x v="0"/>
    <d v="2024-10-07T00:00:00"/>
    <m/>
    <n v="45569"/>
    <m/>
    <x v="0"/>
    <m/>
  </r>
  <r>
    <x v="1"/>
    <x v="1"/>
    <s v="2209183631"/>
    <x v="47"/>
    <x v="47"/>
    <s v="N302"/>
    <n v="-1"/>
    <n v="710"/>
    <x v="0"/>
    <d v="2024-10-31T00:00:00"/>
    <m/>
    <m/>
    <m/>
    <x v="0"/>
    <m/>
  </r>
  <r>
    <x v="0"/>
    <x v="0"/>
    <m/>
    <x v="48"/>
    <x v="48"/>
    <s v="H975"/>
    <n v="140"/>
    <n v="140"/>
    <x v="0"/>
    <d v="2024-09-30T00:00:00"/>
    <m/>
    <m/>
    <m/>
    <x v="0"/>
    <m/>
  </r>
  <r>
    <x v="0"/>
    <x v="0"/>
    <m/>
    <x v="48"/>
    <x v="48"/>
    <s v="N302"/>
    <n v="5"/>
    <n v="145"/>
    <x v="0"/>
    <d v="2024-09-30T00:00:00"/>
    <m/>
    <m/>
    <m/>
    <x v="0"/>
    <m/>
  </r>
  <r>
    <x v="0"/>
    <x v="2"/>
    <s v="2119935"/>
    <x v="48"/>
    <x v="48"/>
    <s v="H972"/>
    <n v="280"/>
    <n v="425"/>
    <x v="0"/>
    <d v="2024-10-28T00:00:00"/>
    <m/>
    <n v="45590"/>
    <m/>
    <x v="0"/>
    <m/>
  </r>
  <r>
    <x v="0"/>
    <x v="0"/>
    <m/>
    <x v="49"/>
    <x v="49"/>
    <s v="H972"/>
    <n v="281"/>
    <n v="281"/>
    <x v="0"/>
    <d v="2024-09-30T00:00:00"/>
    <m/>
    <m/>
    <m/>
    <x v="0"/>
    <m/>
  </r>
  <r>
    <x v="0"/>
    <x v="0"/>
    <m/>
    <x v="49"/>
    <x v="49"/>
    <s v="H975"/>
    <n v="55"/>
    <n v="336"/>
    <x v="0"/>
    <d v="2024-09-30T00:00:00"/>
    <m/>
    <m/>
    <m/>
    <x v="0"/>
    <m/>
  </r>
  <r>
    <x v="0"/>
    <x v="0"/>
    <m/>
    <x v="49"/>
    <x v="49"/>
    <s v="N302"/>
    <n v="9"/>
    <n v="345"/>
    <x v="0"/>
    <d v="2024-09-30T00:00:00"/>
    <m/>
    <m/>
    <m/>
    <x v="0"/>
    <m/>
  </r>
  <r>
    <x v="0"/>
    <x v="0"/>
    <m/>
    <x v="50"/>
    <x v="50"/>
    <s v="H975"/>
    <n v="262"/>
    <n v="262"/>
    <x v="0"/>
    <d v="2024-09-30T00:00:00"/>
    <m/>
    <m/>
    <m/>
    <x v="0"/>
    <m/>
  </r>
  <r>
    <x v="0"/>
    <x v="0"/>
    <m/>
    <x v="50"/>
    <x v="50"/>
    <s v="N302"/>
    <n v="3"/>
    <n v="265"/>
    <x v="0"/>
    <d v="2024-09-30T00:00:00"/>
    <m/>
    <m/>
    <m/>
    <x v="0"/>
    <m/>
  </r>
  <r>
    <x v="0"/>
    <x v="0"/>
    <m/>
    <x v="51"/>
    <x v="51"/>
    <s v="H975"/>
    <n v="161"/>
    <n v="161"/>
    <x v="0"/>
    <d v="2024-09-30T00:00:00"/>
    <m/>
    <m/>
    <m/>
    <x v="2"/>
    <m/>
  </r>
  <r>
    <x v="0"/>
    <x v="0"/>
    <m/>
    <x v="52"/>
    <x v="52"/>
    <s v="H975"/>
    <n v="304"/>
    <n v="304"/>
    <x v="0"/>
    <d v="2024-09-30T00:00:00"/>
    <m/>
    <m/>
    <m/>
    <x v="0"/>
    <m/>
  </r>
  <r>
    <x v="0"/>
    <x v="0"/>
    <m/>
    <x v="52"/>
    <x v="52"/>
    <s v="N302"/>
    <n v="5"/>
    <n v="309"/>
    <x v="0"/>
    <d v="2024-09-30T00:00:00"/>
    <m/>
    <m/>
    <m/>
    <x v="0"/>
    <m/>
  </r>
  <r>
    <x v="0"/>
    <x v="0"/>
    <m/>
    <x v="53"/>
    <x v="53"/>
    <s v="H975"/>
    <n v="346"/>
    <n v="346"/>
    <x v="0"/>
    <d v="2024-09-30T00:00:00"/>
    <m/>
    <m/>
    <m/>
    <x v="0"/>
    <m/>
  </r>
  <r>
    <x v="0"/>
    <x v="0"/>
    <m/>
    <x v="53"/>
    <x v="53"/>
    <s v="N302"/>
    <n v="10"/>
    <n v="356"/>
    <x v="0"/>
    <d v="2024-09-30T00:00:00"/>
    <m/>
    <m/>
    <m/>
    <x v="0"/>
    <m/>
  </r>
  <r>
    <x v="0"/>
    <x v="0"/>
    <m/>
    <x v="54"/>
    <x v="54"/>
    <s v="H972"/>
    <n v="230"/>
    <n v="230"/>
    <x v="0"/>
    <d v="2024-09-30T00:00:00"/>
    <m/>
    <m/>
    <m/>
    <x v="0"/>
    <m/>
  </r>
  <r>
    <x v="0"/>
    <x v="0"/>
    <m/>
    <x v="54"/>
    <x v="54"/>
    <s v="H975"/>
    <n v="218"/>
    <n v="448"/>
    <x v="0"/>
    <d v="2024-09-30T00:00:00"/>
    <m/>
    <m/>
    <m/>
    <x v="0"/>
    <m/>
  </r>
  <r>
    <x v="0"/>
    <x v="0"/>
    <m/>
    <x v="54"/>
    <x v="54"/>
    <s v="N302"/>
    <n v="8"/>
    <n v="456"/>
    <x v="0"/>
    <d v="2024-09-30T00:00:00"/>
    <m/>
    <m/>
    <m/>
    <x v="0"/>
    <m/>
  </r>
  <r>
    <x v="0"/>
    <x v="0"/>
    <m/>
    <x v="55"/>
    <x v="55"/>
    <s v="HD42"/>
    <n v="27"/>
    <n v="27"/>
    <x v="0"/>
    <d v="2024-09-30T00:00:00"/>
    <m/>
    <m/>
    <m/>
    <x v="3"/>
    <m/>
  </r>
  <r>
    <x v="3"/>
    <x v="3"/>
    <s v="3009338975"/>
    <x v="55"/>
    <x v="55"/>
    <s v="HD42"/>
    <n v="-2"/>
    <n v="25"/>
    <x v="0"/>
    <d v="2024-10-01T00:00:00"/>
    <m/>
    <m/>
    <m/>
    <x v="3"/>
    <m/>
  </r>
  <r>
    <x v="0"/>
    <x v="2"/>
    <s v="2117494"/>
    <x v="55"/>
    <x v="55"/>
    <s v="H972"/>
    <n v="35"/>
    <n v="60"/>
    <x v="0"/>
    <d v="2024-10-13T00:00:00"/>
    <m/>
    <d v="2024-10-10T00:00:00"/>
    <m/>
    <x v="3"/>
    <m/>
  </r>
  <r>
    <x v="3"/>
    <x v="3"/>
    <s v="3009339682"/>
    <x v="55"/>
    <x v="55"/>
    <s v="HD42"/>
    <n v="-5"/>
    <n v="55"/>
    <x v="0"/>
    <d v="2024-10-14T00:00:00"/>
    <m/>
    <m/>
    <m/>
    <x v="3"/>
    <m/>
  </r>
  <r>
    <x v="3"/>
    <x v="3"/>
    <s v="3009339691"/>
    <x v="55"/>
    <x v="55"/>
    <s v="HD42"/>
    <n v="-6"/>
    <n v="49"/>
    <x v="0"/>
    <d v="2024-10-21T00:00:00"/>
    <m/>
    <m/>
    <m/>
    <x v="3"/>
    <m/>
  </r>
  <r>
    <x v="3"/>
    <x v="3"/>
    <s v="3009340049"/>
    <x v="55"/>
    <x v="55"/>
    <s v="HD42"/>
    <n v="-5"/>
    <n v="44"/>
    <x v="0"/>
    <d v="2024-10-21T00:00:00"/>
    <m/>
    <m/>
    <m/>
    <x v="3"/>
    <m/>
  </r>
  <r>
    <x v="12"/>
    <x v="1"/>
    <s v="2209183318"/>
    <x v="55"/>
    <x v="55"/>
    <s v="HD42"/>
    <n v="-4"/>
    <n v="40"/>
    <x v="0"/>
    <d v="2024-10-28T00:00:00"/>
    <m/>
    <m/>
    <m/>
    <x v="3"/>
    <m/>
  </r>
  <r>
    <x v="0"/>
    <x v="2"/>
    <s v="2120048"/>
    <x v="55"/>
    <x v="55"/>
    <s v="H972"/>
    <n v="30"/>
    <n v="70"/>
    <x v="0"/>
    <d v="2024-11-02T00:00:00"/>
    <m/>
    <d v="2024-10-30T00:00:00"/>
    <m/>
    <x v="3"/>
    <m/>
  </r>
  <r>
    <x v="0"/>
    <x v="0"/>
    <m/>
    <x v="56"/>
    <x v="56"/>
    <s v="HD42"/>
    <n v="123"/>
    <n v="123"/>
    <x v="0"/>
    <d v="2024-09-30T00:00:00"/>
    <m/>
    <m/>
    <m/>
    <x v="2"/>
    <m/>
  </r>
  <r>
    <x v="15"/>
    <x v="3"/>
    <s v="3009339129"/>
    <x v="56"/>
    <x v="56"/>
    <s v="HD42"/>
    <n v="-15"/>
    <n v="108"/>
    <x v="0"/>
    <d v="2024-10-09T00:00:00"/>
    <m/>
    <m/>
    <m/>
    <x v="2"/>
    <m/>
  </r>
  <r>
    <x v="15"/>
    <x v="3"/>
    <s v="3009339472"/>
    <x v="56"/>
    <x v="56"/>
    <s v="HD42"/>
    <n v="-100"/>
    <n v="8"/>
    <x v="0"/>
    <d v="2024-10-10T00:00:00"/>
    <m/>
    <m/>
    <m/>
    <x v="2"/>
    <m/>
  </r>
  <r>
    <x v="0"/>
    <x v="2"/>
    <s v="2118160"/>
    <x v="56"/>
    <x v="56"/>
    <s v="H972"/>
    <n v="161"/>
    <n v="169"/>
    <x v="0"/>
    <d v="2024-10-14T00:00:00"/>
    <m/>
    <d v="2024-10-11T00:00:00"/>
    <m/>
    <x v="2"/>
    <m/>
  </r>
  <r>
    <x v="15"/>
    <x v="3"/>
    <s v="3009340361"/>
    <x v="56"/>
    <x v="56"/>
    <s v="HD42"/>
    <n v="-8"/>
    <n v="161"/>
    <x v="0"/>
    <d v="2024-10-18T00:00:00"/>
    <m/>
    <m/>
    <m/>
    <x v="2"/>
    <m/>
  </r>
  <r>
    <x v="15"/>
    <x v="3"/>
    <s v="3009340361"/>
    <x v="56"/>
    <x v="56"/>
    <s v="HD42"/>
    <n v="-42"/>
    <n v="119"/>
    <x v="0"/>
    <d v="2024-10-18T00:00:00"/>
    <m/>
    <m/>
    <m/>
    <x v="2"/>
    <m/>
  </r>
  <r>
    <x v="0"/>
    <x v="0"/>
    <m/>
    <x v="57"/>
    <x v="57"/>
    <s v="HD42"/>
    <n v="216"/>
    <n v="216"/>
    <x v="0"/>
    <d v="2024-09-30T00:00:00"/>
    <m/>
    <m/>
    <m/>
    <x v="3"/>
    <m/>
  </r>
  <r>
    <x v="10"/>
    <x v="3"/>
    <s v="3009337021"/>
    <x v="57"/>
    <x v="57"/>
    <s v="HD42"/>
    <n v="-192"/>
    <n v="24"/>
    <x v="0"/>
    <d v="2024-10-02T00:00:00"/>
    <m/>
    <m/>
    <m/>
    <x v="3"/>
    <m/>
  </r>
  <r>
    <x v="12"/>
    <x v="3"/>
    <s v="3009339563"/>
    <x v="57"/>
    <x v="57"/>
    <s v="HD42"/>
    <n v="-2"/>
    <n v="22"/>
    <x v="0"/>
    <d v="2024-10-08T00:00:00"/>
    <m/>
    <m/>
    <m/>
    <x v="3"/>
    <m/>
  </r>
  <r>
    <x v="0"/>
    <x v="2"/>
    <s v="2115013"/>
    <x v="57"/>
    <x v="57"/>
    <s v="H972"/>
    <n v="1600"/>
    <n v="1622"/>
    <x v="0"/>
    <d v="2024-10-10T00:00:00"/>
    <m/>
    <d v="2024-10-07T00:00:00"/>
    <m/>
    <x v="3"/>
    <m/>
  </r>
  <r>
    <x v="5"/>
    <x v="1"/>
    <s v="2209183219"/>
    <x v="57"/>
    <x v="57"/>
    <s v="HD42"/>
    <n v="-32"/>
    <n v="1590"/>
    <x v="0"/>
    <d v="2024-10-24T00:00:00"/>
    <m/>
    <m/>
    <m/>
    <x v="3"/>
    <m/>
  </r>
  <r>
    <x v="5"/>
    <x v="3"/>
    <s v="3009340302"/>
    <x v="57"/>
    <x v="57"/>
    <s v="HD42"/>
    <n v="-6"/>
    <n v="1584"/>
    <x v="0"/>
    <d v="2024-10-24T00:00:00"/>
    <m/>
    <m/>
    <m/>
    <x v="3"/>
    <m/>
  </r>
  <r>
    <x v="0"/>
    <x v="2"/>
    <s v="2116605"/>
    <x v="57"/>
    <x v="57"/>
    <s v="H972"/>
    <n v="800"/>
    <n v="2384"/>
    <x v="0"/>
    <d v="2024-10-26T00:00:00"/>
    <m/>
    <d v="2024-10-23T00:00:00"/>
    <m/>
    <x v="3"/>
    <m/>
  </r>
  <r>
    <x v="3"/>
    <x v="3"/>
    <s v="3009340513"/>
    <x v="57"/>
    <x v="57"/>
    <s v="HD42"/>
    <n v="-115"/>
    <n v="2269"/>
    <x v="0"/>
    <d v="2024-10-29T00:00:00"/>
    <m/>
    <m/>
    <m/>
    <x v="3"/>
    <m/>
  </r>
  <r>
    <x v="3"/>
    <x v="3"/>
    <s v="3009340513"/>
    <x v="57"/>
    <x v="57"/>
    <s v="HD42"/>
    <n v="-115"/>
    <n v="2154"/>
    <x v="0"/>
    <d v="2024-10-29T00:00:00"/>
    <m/>
    <m/>
    <m/>
    <x v="3"/>
    <m/>
  </r>
  <r>
    <x v="12"/>
    <x v="3"/>
    <s v="3009340928"/>
    <x v="57"/>
    <x v="57"/>
    <s v="HD42"/>
    <n v="-32"/>
    <n v="2122"/>
    <x v="0"/>
    <d v="2024-10-29T00:00:00"/>
    <m/>
    <m/>
    <m/>
    <x v="3"/>
    <m/>
  </r>
  <r>
    <x v="11"/>
    <x v="3"/>
    <s v="3009341120"/>
    <x v="57"/>
    <x v="57"/>
    <s v="HD42"/>
    <n v="-695"/>
    <n v="1427"/>
    <x v="0"/>
    <d v="2024-10-30T00:00:00"/>
    <m/>
    <m/>
    <m/>
    <x v="3"/>
    <m/>
  </r>
  <r>
    <x v="11"/>
    <x v="3"/>
    <s v="3009341138"/>
    <x v="57"/>
    <x v="57"/>
    <s v="HD42"/>
    <n v="-267"/>
    <n v="1160"/>
    <x v="0"/>
    <d v="2024-10-30T00:00:00"/>
    <m/>
    <m/>
    <m/>
    <x v="3"/>
    <m/>
  </r>
  <r>
    <x v="11"/>
    <x v="3"/>
    <s v="3009341138"/>
    <x v="57"/>
    <x v="57"/>
    <s v="HD42"/>
    <n v="-725"/>
    <n v="435"/>
    <x v="0"/>
    <d v="2024-10-30T00:00:00"/>
    <m/>
    <m/>
    <m/>
    <x v="3"/>
    <m/>
  </r>
  <r>
    <x v="10"/>
    <x v="3"/>
    <s v="3009340814"/>
    <x v="57"/>
    <x v="57"/>
    <s v="HD42"/>
    <n v="-196"/>
    <n v="239"/>
    <x v="0"/>
    <d v="2024-10-30T00:00:00"/>
    <m/>
    <m/>
    <m/>
    <x v="3"/>
    <m/>
  </r>
  <r>
    <x v="0"/>
    <x v="0"/>
    <m/>
    <x v="58"/>
    <x v="58"/>
    <s v="H978"/>
    <n v="21"/>
    <n v="21"/>
    <x v="0"/>
    <d v="2024-09-30T00:00:00"/>
    <m/>
    <m/>
    <m/>
    <x v="2"/>
    <m/>
  </r>
  <r>
    <x v="0"/>
    <x v="0"/>
    <m/>
    <x v="58"/>
    <x v="58"/>
    <s v="HD42"/>
    <n v="6"/>
    <n v="27"/>
    <x v="0"/>
    <d v="2024-09-30T00:00:00"/>
    <m/>
    <m/>
    <m/>
    <x v="2"/>
    <m/>
  </r>
  <r>
    <x v="16"/>
    <x v="3"/>
    <s v="3009338366"/>
    <x v="58"/>
    <x v="58"/>
    <s v="HD42"/>
    <n v="-6"/>
    <n v="21"/>
    <x v="0"/>
    <d v="2024-10-01T00:00:00"/>
    <m/>
    <m/>
    <m/>
    <x v="2"/>
    <m/>
  </r>
  <r>
    <x v="0"/>
    <x v="2"/>
    <s v="2117483"/>
    <x v="58"/>
    <x v="58"/>
    <s v="H972"/>
    <n v="38"/>
    <n v="59"/>
    <x v="0"/>
    <d v="2024-10-06T00:00:00"/>
    <m/>
    <d v="2024-10-03T00:00:00"/>
    <m/>
    <x v="2"/>
    <m/>
  </r>
  <r>
    <x v="3"/>
    <x v="3"/>
    <s v="3009340070"/>
    <x v="58"/>
    <x v="58"/>
    <s v="HD42"/>
    <n v="-8"/>
    <n v="51"/>
    <x v="0"/>
    <d v="2024-10-17T00:00:00"/>
    <m/>
    <m/>
    <m/>
    <x v="2"/>
    <m/>
  </r>
  <r>
    <x v="0"/>
    <x v="2"/>
    <s v="2118099"/>
    <x v="58"/>
    <x v="58"/>
    <s v="H972"/>
    <n v="8"/>
    <n v="59"/>
    <x v="0"/>
    <d v="2024-10-18T00:00:00"/>
    <m/>
    <d v="2024-10-15T00:00:00"/>
    <m/>
    <x v="2"/>
    <m/>
  </r>
  <r>
    <x v="3"/>
    <x v="3"/>
    <s v="3009340050"/>
    <x v="58"/>
    <x v="58"/>
    <s v="HD42"/>
    <n v="-18"/>
    <n v="41"/>
    <x v="0"/>
    <d v="2024-10-21T00:00:00"/>
    <m/>
    <m/>
    <m/>
    <x v="2"/>
    <m/>
  </r>
  <r>
    <x v="3"/>
    <x v="3"/>
    <s v="3009340422"/>
    <x v="58"/>
    <x v="58"/>
    <s v="HD42"/>
    <n v="-12"/>
    <n v="29"/>
    <x v="0"/>
    <d v="2024-10-23T00:00:00"/>
    <m/>
    <m/>
    <m/>
    <x v="2"/>
    <m/>
  </r>
  <r>
    <x v="0"/>
    <x v="2"/>
    <s v="2120049"/>
    <x v="58"/>
    <x v="58"/>
    <s v="H972"/>
    <n v="30"/>
    <n v="59"/>
    <x v="0"/>
    <d v="2024-10-28T00:00:00"/>
    <m/>
    <d v="2024-10-25T00:00:00"/>
    <m/>
    <x v="2"/>
    <m/>
  </r>
  <r>
    <x v="0"/>
    <x v="4"/>
    <m/>
    <x v="58"/>
    <x v="58"/>
    <s v="HD42"/>
    <n v="-7"/>
    <n v="52"/>
    <x v="0"/>
    <d v="2024-10-29T00:00:00"/>
    <m/>
    <m/>
    <m/>
    <x v="2"/>
    <m/>
  </r>
  <r>
    <x v="0"/>
    <x v="0"/>
    <m/>
    <x v="59"/>
    <x v="59"/>
    <s v="H975"/>
    <n v="6"/>
    <n v="6"/>
    <x v="0"/>
    <d v="2024-09-30T00:00:00"/>
    <m/>
    <m/>
    <m/>
    <x v="2"/>
    <m/>
  </r>
  <r>
    <x v="0"/>
    <x v="0"/>
    <m/>
    <x v="60"/>
    <x v="60"/>
    <s v="HD42"/>
    <n v="34"/>
    <n v="34"/>
    <x v="0"/>
    <d v="2024-09-30T00:00:00"/>
    <m/>
    <m/>
    <m/>
    <x v="2"/>
    <m/>
  </r>
  <r>
    <x v="0"/>
    <x v="0"/>
    <m/>
    <x v="61"/>
    <x v="61"/>
    <s v="H975"/>
    <n v="211"/>
    <n v="211"/>
    <x v="0"/>
    <d v="2024-09-30T00:00:00"/>
    <m/>
    <m/>
    <m/>
    <x v="0"/>
    <m/>
  </r>
  <r>
    <x v="1"/>
    <x v="1"/>
    <s v="2209183580"/>
    <x v="62"/>
    <x v="62"/>
    <s v="H972"/>
    <n v="-21000"/>
    <n v="-21000"/>
    <x v="1"/>
    <d v="2024-10-28T00:00:00"/>
    <m/>
    <m/>
    <m/>
    <x v="0"/>
    <m/>
  </r>
  <r>
    <x v="0"/>
    <x v="0"/>
    <m/>
    <x v="63"/>
    <x v="63"/>
    <s v="H978"/>
    <n v="26"/>
    <n v="26"/>
    <x v="0"/>
    <d v="2024-09-30T00:00:00"/>
    <m/>
    <m/>
    <m/>
    <x v="1"/>
    <m/>
  </r>
  <r>
    <x v="0"/>
    <x v="0"/>
    <m/>
    <x v="63"/>
    <x v="63"/>
    <s v="HD42"/>
    <n v="5"/>
    <n v="31"/>
    <x v="0"/>
    <d v="2024-09-30T00:00:00"/>
    <m/>
    <m/>
    <m/>
    <x v="1"/>
    <m/>
  </r>
  <r>
    <x v="0"/>
    <x v="4"/>
    <m/>
    <x v="63"/>
    <x v="63"/>
    <s v="HD42"/>
    <n v="-5"/>
    <n v="26"/>
    <x v="0"/>
    <d v="2024-10-10T00:00:00"/>
    <m/>
    <m/>
    <m/>
    <x v="1"/>
    <m/>
  </r>
  <r>
    <x v="0"/>
    <x v="2"/>
    <s v="2118061"/>
    <x v="63"/>
    <x v="63"/>
    <s v="H972"/>
    <n v="8"/>
    <n v="34"/>
    <x v="0"/>
    <d v="2024-10-19T00:00:00"/>
    <m/>
    <d v="2024-10-16T00:00:00"/>
    <m/>
    <x v="1"/>
    <m/>
  </r>
  <r>
    <x v="0"/>
    <x v="4"/>
    <m/>
    <x v="63"/>
    <x v="63"/>
    <s v="HD42"/>
    <n v="-8"/>
    <n v="26"/>
    <x v="0"/>
    <d v="2024-10-29T00:00:00"/>
    <m/>
    <m/>
    <m/>
    <x v="1"/>
    <m/>
  </r>
  <r>
    <x v="0"/>
    <x v="2"/>
    <s v="2120042"/>
    <x v="63"/>
    <x v="63"/>
    <s v="H972"/>
    <n v="30"/>
    <n v="56"/>
    <x v="0"/>
    <d v="2024-11-01T00:00:00"/>
    <m/>
    <d v="2024-10-29T00:00:00"/>
    <m/>
    <x v="1"/>
    <m/>
  </r>
  <r>
    <x v="0"/>
    <x v="0"/>
    <m/>
    <x v="64"/>
    <x v="64"/>
    <s v="H975"/>
    <n v="24"/>
    <n v="24"/>
    <x v="0"/>
    <d v="2024-09-30T00:00:00"/>
    <m/>
    <m/>
    <m/>
    <x v="4"/>
    <m/>
  </r>
  <r>
    <x v="8"/>
    <x v="1"/>
    <s v="2209183204"/>
    <x v="65"/>
    <x v="65"/>
    <s v="H972"/>
    <n v="-148"/>
    <n v="-148"/>
    <x v="1"/>
    <d v="2024-10-25T00:00:00"/>
    <m/>
    <m/>
    <m/>
    <x v="1"/>
    <m/>
  </r>
  <r>
    <x v="8"/>
    <x v="3"/>
    <s v="3009341084"/>
    <x v="65"/>
    <x v="65"/>
    <s v="H972"/>
    <n v="-68"/>
    <n v="-216"/>
    <x v="1"/>
    <d v="2024-10-25T00:00:00"/>
    <m/>
    <m/>
    <m/>
    <x v="1"/>
    <m/>
  </r>
  <r>
    <x v="8"/>
    <x v="3"/>
    <s v="3009341087"/>
    <x v="65"/>
    <x v="65"/>
    <s v="H972"/>
    <n v="-8"/>
    <n v="-224"/>
    <x v="1"/>
    <d v="2024-10-25T00:00:00"/>
    <m/>
    <m/>
    <m/>
    <x v="1"/>
    <m/>
  </r>
  <r>
    <x v="8"/>
    <x v="3"/>
    <s v="3009341090"/>
    <x v="65"/>
    <x v="65"/>
    <s v="H972"/>
    <n v="-64"/>
    <n v="-288"/>
    <x v="1"/>
    <d v="2024-10-25T00:00:00"/>
    <m/>
    <m/>
    <m/>
    <x v="1"/>
    <m/>
  </r>
  <r>
    <x v="8"/>
    <x v="3"/>
    <s v="3009341091"/>
    <x v="65"/>
    <x v="65"/>
    <s v="H972"/>
    <n v="-8"/>
    <n v="-296"/>
    <x v="1"/>
    <d v="2024-10-25T00:00:00"/>
    <m/>
    <m/>
    <m/>
    <x v="1"/>
    <m/>
  </r>
  <r>
    <x v="0"/>
    <x v="2"/>
    <s v="2119227"/>
    <x v="65"/>
    <x v="65"/>
    <s v="H972"/>
    <n v="148"/>
    <n v="-148"/>
    <x v="1"/>
    <d v="2024-10-26T00:00:00"/>
    <m/>
    <d v="2024-10-23T00:00:00"/>
    <m/>
    <x v="1"/>
    <m/>
  </r>
  <r>
    <x v="0"/>
    <x v="2"/>
    <s v="2119230"/>
    <x v="66"/>
    <x v="66"/>
    <s v="H972"/>
    <n v="48"/>
    <n v="48"/>
    <x v="0"/>
    <d v="2024-10-27T00:00:00"/>
    <m/>
    <d v="2024-10-24T00:00:00"/>
    <m/>
    <x v="1"/>
    <m/>
  </r>
  <r>
    <x v="8"/>
    <x v="3"/>
    <s v="3009341175"/>
    <x v="66"/>
    <x v="66"/>
    <s v="H972"/>
    <n v="-48"/>
    <n v="0"/>
    <x v="0"/>
    <d v="2024-10-28T00:00:00"/>
    <m/>
    <m/>
    <m/>
    <x v="1"/>
    <m/>
  </r>
  <r>
    <x v="0"/>
    <x v="2"/>
    <s v="2119232"/>
    <x v="67"/>
    <x v="67"/>
    <s v="H972"/>
    <n v="168"/>
    <n v="168"/>
    <x v="0"/>
    <d v="2024-10-31T00:00:00"/>
    <m/>
    <n v="45593"/>
    <m/>
    <x v="1"/>
    <m/>
  </r>
  <r>
    <x v="0"/>
    <x v="0"/>
    <m/>
    <x v="68"/>
    <x v="68"/>
    <s v="HD42"/>
    <n v="180"/>
    <n v="180"/>
    <x v="0"/>
    <d v="2024-09-30T00:00:00"/>
    <m/>
    <m/>
    <m/>
    <x v="2"/>
    <m/>
  </r>
  <r>
    <x v="0"/>
    <x v="0"/>
    <m/>
    <x v="69"/>
    <x v="69"/>
    <s v="HD42"/>
    <n v="152"/>
    <n v="152"/>
    <x v="0"/>
    <d v="2024-09-30T00:00:00"/>
    <m/>
    <m/>
    <m/>
    <x v="1"/>
    <m/>
  </r>
  <r>
    <x v="0"/>
    <x v="0"/>
    <m/>
    <x v="70"/>
    <x v="70"/>
    <s v="HD42"/>
    <n v="80"/>
    <n v="80"/>
    <x v="0"/>
    <d v="2024-09-30T00:00:00"/>
    <m/>
    <m/>
    <m/>
    <x v="1"/>
    <m/>
  </r>
  <r>
    <x v="17"/>
    <x v="3"/>
    <s v="3009339747"/>
    <x v="70"/>
    <x v="70"/>
    <s v="HD42"/>
    <n v="-4"/>
    <n v="76"/>
    <x v="0"/>
    <d v="2024-10-11T00:00:00"/>
    <m/>
    <m/>
    <m/>
    <x v="1"/>
    <m/>
  </r>
  <r>
    <x v="17"/>
    <x v="3"/>
    <s v="3009339747"/>
    <x v="70"/>
    <x v="70"/>
    <s v="HD42"/>
    <n v="-76"/>
    <n v="0"/>
    <x v="0"/>
    <d v="2024-10-11T00:00:00"/>
    <m/>
    <m/>
    <m/>
    <x v="1"/>
    <m/>
  </r>
  <r>
    <x v="0"/>
    <x v="2"/>
    <s v="2116192"/>
    <x v="70"/>
    <x v="70"/>
    <s v="H972"/>
    <n v="28"/>
    <n v="28"/>
    <x v="0"/>
    <d v="2024-10-17T00:00:00"/>
    <m/>
    <d v="2024-10-14T00:00:00"/>
    <m/>
    <x v="1"/>
    <m/>
  </r>
  <r>
    <x v="18"/>
    <x v="3"/>
    <s v="3009340642"/>
    <x v="70"/>
    <x v="70"/>
    <s v="HD42"/>
    <n v="-28"/>
    <n v="0"/>
    <x v="0"/>
    <d v="2024-10-23T00:00:00"/>
    <m/>
    <m/>
    <m/>
    <x v="1"/>
    <m/>
  </r>
  <r>
    <x v="0"/>
    <x v="2"/>
    <s v="2117872"/>
    <x v="70"/>
    <x v="70"/>
    <s v="H972"/>
    <n v="80"/>
    <n v="80"/>
    <x v="0"/>
    <d v="2024-11-02T00:00:00"/>
    <m/>
    <d v="2024-10-30T00:00:00"/>
    <m/>
    <x v="1"/>
    <m/>
  </r>
  <r>
    <x v="0"/>
    <x v="0"/>
    <m/>
    <x v="71"/>
    <x v="71"/>
    <s v="HD42"/>
    <n v="3"/>
    <n v="3"/>
    <x v="0"/>
    <d v="2024-09-30T00:00:00"/>
    <m/>
    <m/>
    <m/>
    <x v="2"/>
    <m/>
  </r>
  <r>
    <x v="5"/>
    <x v="3"/>
    <s v="3009339361"/>
    <x v="71"/>
    <x v="71"/>
    <s v="HD42"/>
    <n v="-3"/>
    <n v="0"/>
    <x v="0"/>
    <d v="2024-10-04T00:00:00"/>
    <m/>
    <m/>
    <m/>
    <x v="2"/>
    <m/>
  </r>
  <r>
    <x v="5"/>
    <x v="1"/>
    <s v="2209182319"/>
    <x v="71"/>
    <x v="71"/>
    <s v="HD42"/>
    <n v="-20"/>
    <n v="-20"/>
    <x v="1"/>
    <d v="2024-10-08T00:00:00"/>
    <m/>
    <m/>
    <m/>
    <x v="2"/>
    <m/>
  </r>
  <r>
    <x v="0"/>
    <x v="2"/>
    <s v="2116602"/>
    <x v="71"/>
    <x v="71"/>
    <s v="H972"/>
    <n v="114"/>
    <n v="94"/>
    <x v="0"/>
    <d v="2024-10-21T00:00:00"/>
    <m/>
    <n v="45583"/>
    <m/>
    <x v="2"/>
    <m/>
  </r>
  <r>
    <x v="5"/>
    <x v="3"/>
    <s v="3009340740"/>
    <x v="71"/>
    <x v="71"/>
    <s v="HD42"/>
    <n v="-54"/>
    <n v="40"/>
    <x v="0"/>
    <d v="2024-10-24T00:00:00"/>
    <m/>
    <m/>
    <m/>
    <x v="2"/>
    <m/>
  </r>
  <r>
    <x v="0"/>
    <x v="0"/>
    <m/>
    <x v="72"/>
    <x v="72"/>
    <s v="HD42"/>
    <n v="1063"/>
    <n v="1063"/>
    <x v="0"/>
    <d v="2024-09-30T00:00:00"/>
    <m/>
    <m/>
    <m/>
    <x v="5"/>
    <m/>
  </r>
  <r>
    <x v="14"/>
    <x v="3"/>
    <s v="3009339038"/>
    <x v="72"/>
    <x v="72"/>
    <s v="HD42"/>
    <n v="-137"/>
    <n v="926"/>
    <x v="0"/>
    <d v="2024-10-07T00:00:00"/>
    <m/>
    <m/>
    <m/>
    <x v="5"/>
    <m/>
  </r>
  <r>
    <x v="14"/>
    <x v="3"/>
    <s v="3009339038"/>
    <x v="72"/>
    <x v="72"/>
    <s v="HD42"/>
    <n v="-343"/>
    <n v="583"/>
    <x v="0"/>
    <d v="2024-10-07T00:00:00"/>
    <m/>
    <m/>
    <m/>
    <x v="5"/>
    <m/>
  </r>
  <r>
    <x v="14"/>
    <x v="3"/>
    <s v="3009339039"/>
    <x v="72"/>
    <x v="72"/>
    <s v="HD42"/>
    <n v="-480"/>
    <n v="103"/>
    <x v="0"/>
    <d v="2024-10-07T00:00:00"/>
    <m/>
    <m/>
    <m/>
    <x v="5"/>
    <m/>
  </r>
  <r>
    <x v="0"/>
    <x v="5"/>
    <m/>
    <x v="72"/>
    <x v="72"/>
    <s v="Z019"/>
    <n v="968"/>
    <n v="1071"/>
    <x v="0"/>
    <d v="2024-10-15T00:00:00"/>
    <m/>
    <d v="2024-10-14T00:00:00"/>
    <m/>
    <x v="5"/>
    <n v="-968"/>
  </r>
  <r>
    <x v="0"/>
    <x v="5"/>
    <m/>
    <x v="72"/>
    <x v="72"/>
    <s v="Z019"/>
    <n v="964"/>
    <n v="2035"/>
    <x v="0"/>
    <d v="2024-10-18T00:00:00"/>
    <m/>
    <d v="2024-10-17T00:00:00"/>
    <m/>
    <x v="5"/>
    <n v="-964"/>
  </r>
  <r>
    <x v="0"/>
    <x v="0"/>
    <m/>
    <x v="73"/>
    <x v="73"/>
    <s v="HD42"/>
    <n v="1558"/>
    <n v="1558"/>
    <x v="0"/>
    <d v="2024-09-30T00:00:00"/>
    <m/>
    <m/>
    <m/>
    <x v="5"/>
    <m/>
  </r>
  <r>
    <x v="14"/>
    <x v="3"/>
    <s v="3009339040"/>
    <x v="73"/>
    <x v="73"/>
    <s v="HD42"/>
    <n v="-432"/>
    <n v="1126"/>
    <x v="0"/>
    <d v="2024-10-07T00:00:00"/>
    <m/>
    <m/>
    <m/>
    <x v="5"/>
    <m/>
  </r>
  <r>
    <x v="14"/>
    <x v="3"/>
    <s v="3009339040"/>
    <x v="73"/>
    <x v="73"/>
    <s v="HD42"/>
    <n v="-128"/>
    <n v="998"/>
    <x v="0"/>
    <d v="2024-10-07T00:00:00"/>
    <m/>
    <m/>
    <m/>
    <x v="5"/>
    <m/>
  </r>
  <r>
    <x v="14"/>
    <x v="3"/>
    <s v="3009339041"/>
    <x v="73"/>
    <x v="73"/>
    <s v="HD42"/>
    <n v="-560"/>
    <n v="438"/>
    <x v="0"/>
    <d v="2024-10-07T00:00:00"/>
    <m/>
    <m/>
    <m/>
    <x v="5"/>
    <m/>
  </r>
  <r>
    <x v="0"/>
    <x v="5"/>
    <m/>
    <x v="73"/>
    <x v="73"/>
    <s v="Z019"/>
    <n v="1209"/>
    <n v="1647"/>
    <x v="0"/>
    <d v="2024-10-09T00:00:00"/>
    <m/>
    <d v="2024-10-08T00:00:00"/>
    <m/>
    <x v="5"/>
    <n v="-1209"/>
  </r>
  <r>
    <x v="0"/>
    <x v="5"/>
    <m/>
    <x v="73"/>
    <x v="73"/>
    <s v="Z019"/>
    <n v="1224"/>
    <n v="2871"/>
    <x v="0"/>
    <d v="2024-10-11T00:00:00"/>
    <m/>
    <d v="2024-10-10T00:00:00"/>
    <m/>
    <x v="5"/>
    <n v="-1224"/>
  </r>
  <r>
    <x v="0"/>
    <x v="2"/>
    <s v="2114932"/>
    <x v="74"/>
    <x v="74"/>
    <s v="H972"/>
    <n v="17"/>
    <n v="17"/>
    <x v="0"/>
    <d v="2024-10-05T00:00:00"/>
    <m/>
    <d v="2024-10-02T00:00:00"/>
    <m/>
    <x v="1"/>
    <m/>
  </r>
  <r>
    <x v="0"/>
    <x v="2"/>
    <s v="2116591"/>
    <x v="74"/>
    <x v="74"/>
    <s v="H972"/>
    <n v="10"/>
    <n v="27"/>
    <x v="0"/>
    <d v="2024-10-20T00:00:00"/>
    <m/>
    <d v="2024-10-17T00:00:00"/>
    <m/>
    <x v="1"/>
    <m/>
  </r>
  <r>
    <x v="3"/>
    <x v="3"/>
    <s v="3009340045"/>
    <x v="74"/>
    <x v="74"/>
    <s v="HD42"/>
    <n v="-12"/>
    <n v="15"/>
    <x v="0"/>
    <d v="2024-10-21T00:00:00"/>
    <m/>
    <m/>
    <m/>
    <x v="1"/>
    <m/>
  </r>
  <r>
    <x v="3"/>
    <x v="3"/>
    <s v="3009340047"/>
    <x v="74"/>
    <x v="74"/>
    <s v="HD42"/>
    <n v="-5"/>
    <n v="10"/>
    <x v="0"/>
    <d v="2024-10-21T00:00:00"/>
    <m/>
    <m/>
    <m/>
    <x v="1"/>
    <m/>
  </r>
  <r>
    <x v="0"/>
    <x v="0"/>
    <m/>
    <x v="75"/>
    <x v="75"/>
    <s v="H972"/>
    <n v="5"/>
    <n v="5"/>
    <x v="0"/>
    <d v="2024-09-30T00:00:00"/>
    <m/>
    <m/>
    <m/>
    <x v="3"/>
    <m/>
  </r>
  <r>
    <x v="0"/>
    <x v="0"/>
    <m/>
    <x v="75"/>
    <x v="75"/>
    <s v="HD42"/>
    <n v="1313"/>
    <n v="1318"/>
    <x v="0"/>
    <d v="2024-09-30T00:00:00"/>
    <m/>
    <m/>
    <m/>
    <x v="3"/>
    <m/>
  </r>
  <r>
    <x v="3"/>
    <x v="3"/>
    <s v="3009339188"/>
    <x v="75"/>
    <x v="75"/>
    <s v="HD42"/>
    <n v="-8"/>
    <n v="1310"/>
    <x v="0"/>
    <d v="2024-10-01T00:00:00"/>
    <m/>
    <m/>
    <m/>
    <x v="3"/>
    <m/>
  </r>
  <r>
    <x v="10"/>
    <x v="3"/>
    <s v="3009337021"/>
    <x v="75"/>
    <x v="75"/>
    <s v="HD42"/>
    <n v="-20"/>
    <n v="1290"/>
    <x v="0"/>
    <d v="2024-10-02T00:00:00"/>
    <m/>
    <m/>
    <m/>
    <x v="3"/>
    <m/>
  </r>
  <r>
    <x v="8"/>
    <x v="3"/>
    <s v="3009339161"/>
    <x v="75"/>
    <x v="75"/>
    <s v="HD42"/>
    <n v="-40"/>
    <n v="1250"/>
    <x v="0"/>
    <d v="2024-10-02T00:00:00"/>
    <m/>
    <m/>
    <m/>
    <x v="3"/>
    <m/>
  </r>
  <r>
    <x v="19"/>
    <x v="3"/>
    <s v="3009338606"/>
    <x v="75"/>
    <x v="75"/>
    <s v="HD42"/>
    <n v="-56"/>
    <n v="1194"/>
    <x v="0"/>
    <d v="2024-10-02T00:00:00"/>
    <m/>
    <m/>
    <m/>
    <x v="3"/>
    <m/>
  </r>
  <r>
    <x v="19"/>
    <x v="3"/>
    <s v="3009338607"/>
    <x v="75"/>
    <x v="75"/>
    <s v="HD42"/>
    <n v="-92"/>
    <n v="1102"/>
    <x v="0"/>
    <d v="2024-10-02T00:00:00"/>
    <m/>
    <m/>
    <m/>
    <x v="3"/>
    <m/>
  </r>
  <r>
    <x v="19"/>
    <x v="3"/>
    <s v="3009338607"/>
    <x v="75"/>
    <x v="75"/>
    <s v="HD42"/>
    <n v="-4"/>
    <n v="1098"/>
    <x v="0"/>
    <d v="2024-10-02T00:00:00"/>
    <m/>
    <m/>
    <m/>
    <x v="3"/>
    <m/>
  </r>
  <r>
    <x v="9"/>
    <x v="3"/>
    <s v="3009338827"/>
    <x v="75"/>
    <x v="75"/>
    <s v="HD42"/>
    <n v="-2"/>
    <n v="1096"/>
    <x v="0"/>
    <d v="2024-10-03T00:00:00"/>
    <m/>
    <m/>
    <m/>
    <x v="3"/>
    <m/>
  </r>
  <r>
    <x v="5"/>
    <x v="3"/>
    <s v="3009338965"/>
    <x v="75"/>
    <x v="75"/>
    <s v="HD42"/>
    <n v="-5"/>
    <n v="1091"/>
    <x v="0"/>
    <d v="2024-10-04T00:00:00"/>
    <m/>
    <m/>
    <m/>
    <x v="3"/>
    <m/>
  </r>
  <r>
    <x v="0"/>
    <x v="2"/>
    <s v="2117266"/>
    <x v="75"/>
    <x v="75"/>
    <s v="H972"/>
    <n v="600"/>
    <n v="1691"/>
    <x v="0"/>
    <d v="2024-10-07T00:00:00"/>
    <m/>
    <d v="2024-10-04T00:00:00"/>
    <m/>
    <x v="3"/>
    <m/>
  </r>
  <r>
    <x v="7"/>
    <x v="3"/>
    <s v="3009337739"/>
    <x v="75"/>
    <x v="75"/>
    <s v="HD42"/>
    <n v="-50"/>
    <n v="1641"/>
    <x v="0"/>
    <d v="2024-10-07T00:00:00"/>
    <m/>
    <m/>
    <m/>
    <x v="3"/>
    <m/>
  </r>
  <r>
    <x v="7"/>
    <x v="3"/>
    <s v="3009337739"/>
    <x v="75"/>
    <x v="75"/>
    <s v="HD42"/>
    <n v="-2"/>
    <n v="1639"/>
    <x v="0"/>
    <d v="2024-10-07T00:00:00"/>
    <m/>
    <m/>
    <m/>
    <x v="3"/>
    <m/>
  </r>
  <r>
    <x v="14"/>
    <x v="3"/>
    <s v="3009339063"/>
    <x v="75"/>
    <x v="75"/>
    <s v="HD42"/>
    <n v="-40"/>
    <n v="1599"/>
    <x v="0"/>
    <d v="2024-10-07T00:00:00"/>
    <m/>
    <m/>
    <m/>
    <x v="3"/>
    <m/>
  </r>
  <r>
    <x v="14"/>
    <x v="3"/>
    <s v="3009339062"/>
    <x v="75"/>
    <x v="75"/>
    <s v="HD42"/>
    <n v="-20"/>
    <n v="1579"/>
    <x v="0"/>
    <d v="2024-10-07T00:00:00"/>
    <m/>
    <m/>
    <m/>
    <x v="3"/>
    <m/>
  </r>
  <r>
    <x v="3"/>
    <x v="3"/>
    <s v="3009339555"/>
    <x v="75"/>
    <x v="75"/>
    <s v="HD42"/>
    <n v="-8"/>
    <n v="1571"/>
    <x v="0"/>
    <d v="2024-10-07T00:00:00"/>
    <m/>
    <m/>
    <m/>
    <x v="3"/>
    <m/>
  </r>
  <r>
    <x v="12"/>
    <x v="3"/>
    <s v="3009339563"/>
    <x v="75"/>
    <x v="75"/>
    <s v="HD42"/>
    <n v="-22"/>
    <n v="1549"/>
    <x v="0"/>
    <d v="2024-10-08T00:00:00"/>
    <m/>
    <m/>
    <m/>
    <x v="3"/>
    <m/>
  </r>
  <r>
    <x v="12"/>
    <x v="3"/>
    <s v="3009338905"/>
    <x v="75"/>
    <x v="75"/>
    <s v="HD42"/>
    <n v="-16"/>
    <n v="1533"/>
    <x v="0"/>
    <d v="2024-10-08T00:00:00"/>
    <m/>
    <m/>
    <m/>
    <x v="3"/>
    <m/>
  </r>
  <r>
    <x v="6"/>
    <x v="3"/>
    <s v="3009338186"/>
    <x v="75"/>
    <x v="75"/>
    <s v="HD42"/>
    <n v="-22"/>
    <n v="1511"/>
    <x v="0"/>
    <d v="2024-10-09T00:00:00"/>
    <m/>
    <m/>
    <m/>
    <x v="3"/>
    <m/>
  </r>
  <r>
    <x v="8"/>
    <x v="3"/>
    <s v="3009339846"/>
    <x v="75"/>
    <x v="75"/>
    <s v="HD42"/>
    <n v="-40"/>
    <n v="1471"/>
    <x v="0"/>
    <d v="2024-10-09T00:00:00"/>
    <m/>
    <m/>
    <m/>
    <x v="3"/>
    <m/>
  </r>
  <r>
    <x v="19"/>
    <x v="3"/>
    <s v="3009338892"/>
    <x v="75"/>
    <x v="75"/>
    <s v="HD42"/>
    <n v="-30"/>
    <n v="1441"/>
    <x v="0"/>
    <d v="2024-10-09T00:00:00"/>
    <m/>
    <m/>
    <m/>
    <x v="3"/>
    <m/>
  </r>
  <r>
    <x v="15"/>
    <x v="3"/>
    <s v="3009339464"/>
    <x v="75"/>
    <x v="75"/>
    <s v="HD42"/>
    <n v="-12"/>
    <n v="1429"/>
    <x v="0"/>
    <d v="2024-10-10T00:00:00"/>
    <m/>
    <m/>
    <m/>
    <x v="3"/>
    <m/>
  </r>
  <r>
    <x v="3"/>
    <x v="3"/>
    <s v="3009339023"/>
    <x v="75"/>
    <x v="75"/>
    <s v="HD42"/>
    <n v="-8"/>
    <n v="1421"/>
    <x v="0"/>
    <d v="2024-10-11T00:00:00"/>
    <m/>
    <m/>
    <m/>
    <x v="3"/>
    <m/>
  </r>
  <r>
    <x v="19"/>
    <x v="3"/>
    <s v="3009339759"/>
    <x v="75"/>
    <x v="75"/>
    <s v="HD42"/>
    <n v="-4"/>
    <n v="1417"/>
    <x v="0"/>
    <d v="2024-10-14T00:00:00"/>
    <m/>
    <m/>
    <m/>
    <x v="3"/>
    <m/>
  </r>
  <r>
    <x v="8"/>
    <x v="3"/>
    <s v="3009340147"/>
    <x v="75"/>
    <x v="75"/>
    <s v="HD42"/>
    <n v="-52"/>
    <n v="1365"/>
    <x v="0"/>
    <d v="2024-10-14T00:00:00"/>
    <m/>
    <m/>
    <m/>
    <x v="3"/>
    <m/>
  </r>
  <r>
    <x v="3"/>
    <x v="3"/>
    <s v="3009339608"/>
    <x v="75"/>
    <x v="75"/>
    <s v="HD42"/>
    <n v="-12"/>
    <n v="1353"/>
    <x v="0"/>
    <d v="2024-10-14T00:00:00"/>
    <m/>
    <m/>
    <m/>
    <x v="3"/>
    <m/>
  </r>
  <r>
    <x v="3"/>
    <x v="3"/>
    <s v="3009339674"/>
    <x v="75"/>
    <x v="75"/>
    <s v="HD42"/>
    <n v="-36"/>
    <n v="1317"/>
    <x v="0"/>
    <d v="2024-10-14T00:00:00"/>
    <m/>
    <m/>
    <m/>
    <x v="3"/>
    <m/>
  </r>
  <r>
    <x v="3"/>
    <x v="3"/>
    <s v="3009339674"/>
    <x v="75"/>
    <x v="75"/>
    <s v="HD42"/>
    <n v="-22"/>
    <n v="1295"/>
    <x v="0"/>
    <d v="2024-10-14T00:00:00"/>
    <m/>
    <m/>
    <m/>
    <x v="3"/>
    <m/>
  </r>
  <r>
    <x v="14"/>
    <x v="3"/>
    <s v="3009339877"/>
    <x v="75"/>
    <x v="75"/>
    <s v="HD42"/>
    <n v="-20"/>
    <n v="1275"/>
    <x v="0"/>
    <d v="2024-10-14T00:00:00"/>
    <m/>
    <m/>
    <m/>
    <x v="3"/>
    <m/>
  </r>
  <r>
    <x v="19"/>
    <x v="3"/>
    <s v="3009339836"/>
    <x v="75"/>
    <x v="75"/>
    <s v="HD42"/>
    <n v="-5"/>
    <n v="1270"/>
    <x v="0"/>
    <d v="2024-10-14T00:00:00"/>
    <m/>
    <m/>
    <m/>
    <x v="3"/>
    <m/>
  </r>
  <r>
    <x v="8"/>
    <x v="1"/>
    <s v="2209182875"/>
    <x v="75"/>
    <x v="75"/>
    <s v="HD42"/>
    <n v="-160"/>
    <n v="1110"/>
    <x v="0"/>
    <d v="2024-10-15T00:00:00"/>
    <m/>
    <m/>
    <m/>
    <x v="3"/>
    <m/>
  </r>
  <r>
    <x v="10"/>
    <x v="3"/>
    <s v="3009337992"/>
    <x v="75"/>
    <x v="75"/>
    <s v="HD42"/>
    <n v="-28"/>
    <n v="1082"/>
    <x v="0"/>
    <d v="2024-10-15T00:00:00"/>
    <m/>
    <m/>
    <m/>
    <x v="3"/>
    <m/>
  </r>
  <r>
    <x v="20"/>
    <x v="3"/>
    <s v="3009339835"/>
    <x v="75"/>
    <x v="75"/>
    <s v="HD42"/>
    <n v="-36"/>
    <n v="1046"/>
    <x v="0"/>
    <d v="2024-10-15T00:00:00"/>
    <m/>
    <m/>
    <m/>
    <x v="3"/>
    <m/>
  </r>
  <r>
    <x v="10"/>
    <x v="3"/>
    <s v="3009337995"/>
    <x v="75"/>
    <x v="75"/>
    <s v="HD42"/>
    <n v="-40"/>
    <n v="1006"/>
    <x v="0"/>
    <d v="2024-10-16T00:00:00"/>
    <m/>
    <m/>
    <m/>
    <x v="3"/>
    <m/>
  </r>
  <r>
    <x v="0"/>
    <x v="2"/>
    <s v="2118051"/>
    <x v="75"/>
    <x v="75"/>
    <s v="H972"/>
    <n v="500"/>
    <n v="1506"/>
    <x v="0"/>
    <d v="2024-10-17T00:00:00"/>
    <m/>
    <n v="45579"/>
    <m/>
    <x v="3"/>
    <m/>
  </r>
  <r>
    <x v="3"/>
    <x v="3"/>
    <s v="3009339686"/>
    <x v="75"/>
    <x v="75"/>
    <s v="HD42"/>
    <n v="-58"/>
    <n v="1448"/>
    <x v="0"/>
    <d v="2024-10-17T00:00:00"/>
    <m/>
    <m/>
    <m/>
    <x v="3"/>
    <m/>
  </r>
  <r>
    <x v="8"/>
    <x v="3"/>
    <s v="3009340384"/>
    <x v="75"/>
    <x v="75"/>
    <s v="HD42"/>
    <n v="-12"/>
    <n v="1436"/>
    <x v="0"/>
    <d v="2024-10-17T00:00:00"/>
    <m/>
    <m/>
    <m/>
    <x v="3"/>
    <m/>
  </r>
  <r>
    <x v="3"/>
    <x v="3"/>
    <s v="3009339597"/>
    <x v="75"/>
    <x v="75"/>
    <s v="HD42"/>
    <n v="-8"/>
    <n v="1428"/>
    <x v="0"/>
    <d v="2024-10-18T00:00:00"/>
    <m/>
    <m/>
    <m/>
    <x v="3"/>
    <m/>
  </r>
  <r>
    <x v="8"/>
    <x v="3"/>
    <s v="3009340517"/>
    <x v="75"/>
    <x v="75"/>
    <s v="HD42"/>
    <n v="-12"/>
    <n v="1416"/>
    <x v="0"/>
    <d v="2024-10-18T00:00:00"/>
    <m/>
    <m/>
    <m/>
    <x v="3"/>
    <m/>
  </r>
  <r>
    <x v="8"/>
    <x v="3"/>
    <s v="3009340595"/>
    <x v="75"/>
    <x v="75"/>
    <s v="HD42"/>
    <n v="-40"/>
    <n v="1376"/>
    <x v="0"/>
    <d v="2024-10-21T00:00:00"/>
    <m/>
    <m/>
    <m/>
    <x v="3"/>
    <m/>
  </r>
  <r>
    <x v="8"/>
    <x v="3"/>
    <s v="3009340597"/>
    <x v="75"/>
    <x v="75"/>
    <s v="HD42"/>
    <n v="-88"/>
    <n v="1288"/>
    <x v="0"/>
    <d v="2024-10-21T00:00:00"/>
    <m/>
    <m/>
    <m/>
    <x v="3"/>
    <m/>
  </r>
  <r>
    <x v="12"/>
    <x v="3"/>
    <s v="3009339868"/>
    <x v="75"/>
    <x v="75"/>
    <s v="HD42"/>
    <n v="-80"/>
    <n v="1208"/>
    <x v="0"/>
    <d v="2024-10-21T00:00:00"/>
    <m/>
    <m/>
    <m/>
    <x v="3"/>
    <m/>
  </r>
  <r>
    <x v="19"/>
    <x v="3"/>
    <s v="3009340190"/>
    <x v="75"/>
    <x v="75"/>
    <s v="HD42"/>
    <n v="-14"/>
    <n v="1194"/>
    <x v="0"/>
    <d v="2024-10-21T00:00:00"/>
    <m/>
    <m/>
    <m/>
    <x v="3"/>
    <m/>
  </r>
  <r>
    <x v="19"/>
    <x v="3"/>
    <s v="3009340190"/>
    <x v="75"/>
    <x v="75"/>
    <s v="HD42"/>
    <n v="-52"/>
    <n v="1142"/>
    <x v="0"/>
    <d v="2024-10-21T00:00:00"/>
    <m/>
    <m/>
    <m/>
    <x v="3"/>
    <m/>
  </r>
  <r>
    <x v="3"/>
    <x v="3"/>
    <s v="3009340502"/>
    <x v="75"/>
    <x v="75"/>
    <s v="HD42"/>
    <n v="-8"/>
    <n v="1134"/>
    <x v="0"/>
    <d v="2024-10-21T00:00:00"/>
    <m/>
    <m/>
    <m/>
    <x v="3"/>
    <m/>
  </r>
  <r>
    <x v="3"/>
    <x v="3"/>
    <s v="3009340516"/>
    <x v="75"/>
    <x v="75"/>
    <s v="HD42"/>
    <n v="-16"/>
    <n v="1118"/>
    <x v="0"/>
    <d v="2024-10-21T00:00:00"/>
    <m/>
    <m/>
    <m/>
    <x v="3"/>
    <m/>
  </r>
  <r>
    <x v="8"/>
    <x v="1"/>
    <s v="2209183397"/>
    <x v="75"/>
    <x v="75"/>
    <s v="HD42"/>
    <n v="-40"/>
    <n v="1078"/>
    <x v="0"/>
    <d v="2024-10-24T00:00:00"/>
    <m/>
    <m/>
    <m/>
    <x v="3"/>
    <m/>
  </r>
  <r>
    <x v="8"/>
    <x v="3"/>
    <s v="3009340858"/>
    <x v="75"/>
    <x v="75"/>
    <s v="HD42"/>
    <n v="-44"/>
    <n v="1034"/>
    <x v="0"/>
    <d v="2024-10-24T00:00:00"/>
    <m/>
    <m/>
    <m/>
    <x v="3"/>
    <m/>
  </r>
  <r>
    <x v="3"/>
    <x v="3"/>
    <s v="3009340514"/>
    <x v="75"/>
    <x v="75"/>
    <s v="HD42"/>
    <n v="-58"/>
    <n v="976"/>
    <x v="0"/>
    <d v="2024-10-25T00:00:00"/>
    <m/>
    <m/>
    <m/>
    <x v="3"/>
    <m/>
  </r>
  <r>
    <x v="10"/>
    <x v="3"/>
    <s v="3009339414"/>
    <x v="75"/>
    <x v="75"/>
    <s v="HD42"/>
    <n v="-20"/>
    <n v="956"/>
    <x v="0"/>
    <d v="2024-10-28T00:00:00"/>
    <m/>
    <m/>
    <m/>
    <x v="3"/>
    <m/>
  </r>
  <r>
    <x v="4"/>
    <x v="3"/>
    <s v="3009339943"/>
    <x v="75"/>
    <x v="75"/>
    <s v="HD42"/>
    <n v="-15"/>
    <n v="941"/>
    <x v="0"/>
    <d v="2024-10-28T00:00:00"/>
    <m/>
    <m/>
    <m/>
    <x v="3"/>
    <m/>
  </r>
  <r>
    <x v="4"/>
    <x v="3"/>
    <s v="3009339948"/>
    <x v="75"/>
    <x v="75"/>
    <s v="HD42"/>
    <n v="-2"/>
    <n v="939"/>
    <x v="0"/>
    <d v="2024-10-28T00:00:00"/>
    <m/>
    <m/>
    <m/>
    <x v="3"/>
    <m/>
  </r>
  <r>
    <x v="14"/>
    <x v="3"/>
    <s v="3009340763"/>
    <x v="75"/>
    <x v="75"/>
    <s v="HD42"/>
    <n v="-28"/>
    <n v="911"/>
    <x v="0"/>
    <d v="2024-10-28T00:00:00"/>
    <m/>
    <m/>
    <m/>
    <x v="3"/>
    <m/>
  </r>
  <r>
    <x v="6"/>
    <x v="3"/>
    <s v="3009339240"/>
    <x v="75"/>
    <x v="75"/>
    <s v="HD42"/>
    <n v="-106"/>
    <n v="805"/>
    <x v="0"/>
    <d v="2024-10-29T00:00:00"/>
    <m/>
    <m/>
    <m/>
    <x v="3"/>
    <m/>
  </r>
  <r>
    <x v="6"/>
    <x v="3"/>
    <s v="3009339237"/>
    <x v="75"/>
    <x v="75"/>
    <s v="HD42"/>
    <n v="-55"/>
    <n v="750"/>
    <x v="0"/>
    <d v="2024-10-29T00:00:00"/>
    <m/>
    <m/>
    <m/>
    <x v="3"/>
    <m/>
  </r>
  <r>
    <x v="6"/>
    <x v="3"/>
    <s v="3009339240"/>
    <x v="75"/>
    <x v="75"/>
    <s v="HD42"/>
    <n v="-6"/>
    <n v="744"/>
    <x v="0"/>
    <d v="2024-10-29T00:00:00"/>
    <m/>
    <m/>
    <m/>
    <x v="3"/>
    <m/>
  </r>
  <r>
    <x v="6"/>
    <x v="3"/>
    <s v="3009339241"/>
    <x v="75"/>
    <x v="75"/>
    <s v="HD42"/>
    <n v="-57"/>
    <n v="687"/>
    <x v="0"/>
    <d v="2024-10-29T00:00:00"/>
    <m/>
    <m/>
    <m/>
    <x v="3"/>
    <m/>
  </r>
  <r>
    <x v="6"/>
    <x v="3"/>
    <s v="3009339755"/>
    <x v="75"/>
    <x v="75"/>
    <s v="HD42"/>
    <n v="-128"/>
    <n v="559"/>
    <x v="0"/>
    <d v="2024-10-29T00:00:00"/>
    <m/>
    <m/>
    <m/>
    <x v="3"/>
    <m/>
  </r>
  <r>
    <x v="6"/>
    <x v="3"/>
    <s v="3009339756"/>
    <x v="75"/>
    <x v="75"/>
    <s v="HD42"/>
    <n v="-10"/>
    <n v="549"/>
    <x v="0"/>
    <d v="2024-10-29T00:00:00"/>
    <m/>
    <m/>
    <m/>
    <x v="3"/>
    <m/>
  </r>
  <r>
    <x v="3"/>
    <x v="3"/>
    <s v="3009340513"/>
    <x v="75"/>
    <x v="75"/>
    <s v="HD42"/>
    <n v="-10"/>
    <n v="539"/>
    <x v="0"/>
    <d v="2024-10-29T00:00:00"/>
    <m/>
    <m/>
    <m/>
    <x v="3"/>
    <m/>
  </r>
  <r>
    <x v="3"/>
    <x v="3"/>
    <s v="3009340950"/>
    <x v="75"/>
    <x v="75"/>
    <s v="HD42"/>
    <n v="-19"/>
    <n v="520"/>
    <x v="0"/>
    <d v="2024-10-29T00:00:00"/>
    <m/>
    <m/>
    <m/>
    <x v="3"/>
    <m/>
  </r>
  <r>
    <x v="3"/>
    <x v="3"/>
    <s v="3009340960"/>
    <x v="75"/>
    <x v="75"/>
    <s v="HD42"/>
    <n v="-4"/>
    <n v="516"/>
    <x v="0"/>
    <d v="2024-10-29T00:00:00"/>
    <m/>
    <m/>
    <m/>
    <x v="3"/>
    <m/>
  </r>
  <r>
    <x v="21"/>
    <x v="1"/>
    <s v="2209183050"/>
    <x v="75"/>
    <x v="75"/>
    <s v="HD42"/>
    <n v="-40"/>
    <n v="476"/>
    <x v="0"/>
    <d v="2024-10-30T00:00:00"/>
    <m/>
    <m/>
    <m/>
    <x v="3"/>
    <m/>
  </r>
  <r>
    <x v="11"/>
    <x v="3"/>
    <s v="3009341119"/>
    <x v="75"/>
    <x v="75"/>
    <s v="HD42"/>
    <n v="-128"/>
    <n v="348"/>
    <x v="0"/>
    <d v="2024-10-30T00:00:00"/>
    <m/>
    <m/>
    <m/>
    <x v="3"/>
    <m/>
  </r>
  <r>
    <x v="10"/>
    <x v="3"/>
    <s v="3009340814"/>
    <x v="75"/>
    <x v="75"/>
    <s v="HD42"/>
    <n v="-18"/>
    <n v="330"/>
    <x v="0"/>
    <d v="2024-10-30T00:00:00"/>
    <m/>
    <m/>
    <m/>
    <x v="3"/>
    <m/>
  </r>
  <r>
    <x v="19"/>
    <x v="3"/>
    <s v="3009340319"/>
    <x v="75"/>
    <x v="75"/>
    <s v="HD42"/>
    <n v="-8"/>
    <n v="322"/>
    <x v="0"/>
    <d v="2024-10-30T00:00:00"/>
    <m/>
    <m/>
    <m/>
    <x v="3"/>
    <m/>
  </r>
  <r>
    <x v="8"/>
    <x v="3"/>
    <s v="3009341174"/>
    <x v="75"/>
    <x v="75"/>
    <s v="HD42"/>
    <n v="-16"/>
    <n v="306"/>
    <x v="0"/>
    <d v="2024-10-30T00:00:00"/>
    <m/>
    <m/>
    <m/>
    <x v="3"/>
    <m/>
  </r>
  <r>
    <x v="3"/>
    <x v="3"/>
    <s v="3009341052"/>
    <x v="75"/>
    <x v="75"/>
    <s v="HD42"/>
    <n v="-4"/>
    <n v="302"/>
    <x v="0"/>
    <d v="2024-10-30T00:00:00"/>
    <m/>
    <m/>
    <m/>
    <x v="3"/>
    <m/>
  </r>
  <r>
    <x v="0"/>
    <x v="2"/>
    <s v="2120153"/>
    <x v="75"/>
    <x v="75"/>
    <s v="H972"/>
    <n v="500"/>
    <n v="802"/>
    <x v="0"/>
    <d v="2024-11-01T00:00:00"/>
    <m/>
    <d v="2024-10-29T00:00:00"/>
    <m/>
    <x v="3"/>
    <m/>
  </r>
  <r>
    <x v="0"/>
    <x v="0"/>
    <m/>
    <x v="76"/>
    <x v="76"/>
    <s v="HD42"/>
    <n v="103"/>
    <n v="103"/>
    <x v="0"/>
    <d v="2024-09-30T00:00:00"/>
    <m/>
    <m/>
    <m/>
    <x v="3"/>
    <m/>
  </r>
  <r>
    <x v="3"/>
    <x v="3"/>
    <s v="3009338975"/>
    <x v="76"/>
    <x v="76"/>
    <s v="HD42"/>
    <n v="-3"/>
    <n v="100"/>
    <x v="0"/>
    <d v="2024-10-01T00:00:00"/>
    <m/>
    <m/>
    <m/>
    <x v="3"/>
    <m/>
  </r>
  <r>
    <x v="3"/>
    <x v="3"/>
    <s v="3009338975"/>
    <x v="76"/>
    <x v="76"/>
    <s v="HD42"/>
    <n v="-1"/>
    <n v="99"/>
    <x v="0"/>
    <d v="2024-10-01T00:00:00"/>
    <m/>
    <m/>
    <m/>
    <x v="3"/>
    <m/>
  </r>
  <r>
    <x v="9"/>
    <x v="3"/>
    <s v="3009338829"/>
    <x v="76"/>
    <x v="76"/>
    <s v="HD42"/>
    <n v="-7"/>
    <n v="92"/>
    <x v="0"/>
    <d v="2024-10-03T00:00:00"/>
    <m/>
    <m/>
    <m/>
    <x v="3"/>
    <m/>
  </r>
  <r>
    <x v="8"/>
    <x v="3"/>
    <s v="3009339657"/>
    <x v="76"/>
    <x v="76"/>
    <s v="HD42"/>
    <n v="-24"/>
    <n v="68"/>
    <x v="0"/>
    <d v="2024-10-07T00:00:00"/>
    <m/>
    <m/>
    <m/>
    <x v="3"/>
    <m/>
  </r>
  <r>
    <x v="15"/>
    <x v="3"/>
    <s v="3009339464"/>
    <x v="76"/>
    <x v="76"/>
    <s v="HD42"/>
    <n v="-5"/>
    <n v="63"/>
    <x v="0"/>
    <d v="2024-10-10T00:00:00"/>
    <m/>
    <m/>
    <m/>
    <x v="3"/>
    <m/>
  </r>
  <r>
    <x v="15"/>
    <x v="3"/>
    <s v="3009339464"/>
    <x v="76"/>
    <x v="76"/>
    <s v="HD42"/>
    <n v="-1"/>
    <n v="62"/>
    <x v="0"/>
    <d v="2024-10-10T00:00:00"/>
    <m/>
    <m/>
    <m/>
    <x v="3"/>
    <m/>
  </r>
  <r>
    <x v="8"/>
    <x v="3"/>
    <s v="3009339956"/>
    <x v="76"/>
    <x v="76"/>
    <s v="HD42"/>
    <n v="-8"/>
    <n v="54"/>
    <x v="0"/>
    <d v="2024-10-11T00:00:00"/>
    <m/>
    <m/>
    <m/>
    <x v="3"/>
    <m/>
  </r>
  <r>
    <x v="10"/>
    <x v="3"/>
    <s v="3009337040"/>
    <x v="76"/>
    <x v="76"/>
    <s v="HD42"/>
    <n v="-4"/>
    <n v="50"/>
    <x v="0"/>
    <d v="2024-10-15T00:00:00"/>
    <m/>
    <m/>
    <m/>
    <x v="3"/>
    <m/>
  </r>
  <r>
    <x v="22"/>
    <x v="3"/>
    <s v="3009340365"/>
    <x v="76"/>
    <x v="76"/>
    <s v="HD42"/>
    <n v="-21"/>
    <n v="29"/>
    <x v="0"/>
    <d v="2024-10-18T00:00:00"/>
    <m/>
    <m/>
    <m/>
    <x v="3"/>
    <m/>
  </r>
  <r>
    <x v="0"/>
    <x v="2"/>
    <s v="2117775"/>
    <x v="76"/>
    <x v="76"/>
    <s v="H972"/>
    <n v="80"/>
    <n v="109"/>
    <x v="0"/>
    <d v="2024-10-27T00:00:00"/>
    <m/>
    <d v="2024-10-24T00:00:00"/>
    <m/>
    <x v="3"/>
    <m/>
  </r>
  <r>
    <x v="16"/>
    <x v="3"/>
    <s v="3009339438"/>
    <x v="76"/>
    <x v="76"/>
    <s v="HD42"/>
    <n v="-4"/>
    <n v="105"/>
    <x v="0"/>
    <d v="2024-10-29T00:00:00"/>
    <m/>
    <m/>
    <m/>
    <x v="3"/>
    <m/>
  </r>
  <r>
    <x v="11"/>
    <x v="3"/>
    <s v="3009341107"/>
    <x v="76"/>
    <x v="76"/>
    <s v="HD42"/>
    <n v="-1"/>
    <n v="104"/>
    <x v="0"/>
    <d v="2024-10-30T00:00:00"/>
    <m/>
    <m/>
    <m/>
    <x v="3"/>
    <m/>
  </r>
  <r>
    <x v="9"/>
    <x v="3"/>
    <s v="3009340845"/>
    <x v="76"/>
    <x v="76"/>
    <s v="HD42"/>
    <n v="-3"/>
    <n v="101"/>
    <x v="0"/>
    <d v="2024-10-30T00:00:00"/>
    <m/>
    <m/>
    <m/>
    <x v="3"/>
    <m/>
  </r>
  <r>
    <x v="0"/>
    <x v="0"/>
    <m/>
    <x v="77"/>
    <x v="77"/>
    <s v="H978"/>
    <n v="15"/>
    <n v="15"/>
    <x v="0"/>
    <d v="2024-09-30T00:00:00"/>
    <m/>
    <m/>
    <m/>
    <x v="3"/>
    <m/>
  </r>
  <r>
    <x v="0"/>
    <x v="0"/>
    <m/>
    <x v="77"/>
    <x v="77"/>
    <s v="HD42"/>
    <n v="237"/>
    <n v="252"/>
    <x v="0"/>
    <d v="2024-09-30T00:00:00"/>
    <m/>
    <m/>
    <m/>
    <x v="3"/>
    <m/>
  </r>
  <r>
    <x v="5"/>
    <x v="3"/>
    <s v="3009339361"/>
    <x v="77"/>
    <x v="77"/>
    <s v="HD42"/>
    <n v="-7"/>
    <n v="245"/>
    <x v="0"/>
    <d v="2024-10-04T00:00:00"/>
    <m/>
    <m/>
    <m/>
    <x v="3"/>
    <m/>
  </r>
  <r>
    <x v="5"/>
    <x v="3"/>
    <s v="3009339361"/>
    <x v="77"/>
    <x v="77"/>
    <s v="HD42"/>
    <n v="-1"/>
    <n v="244"/>
    <x v="0"/>
    <d v="2024-10-04T00:00:00"/>
    <m/>
    <m/>
    <m/>
    <x v="3"/>
    <m/>
  </r>
  <r>
    <x v="5"/>
    <x v="3"/>
    <s v="3009339361"/>
    <x v="77"/>
    <x v="77"/>
    <s v="HD42"/>
    <n v="-3"/>
    <n v="241"/>
    <x v="0"/>
    <d v="2024-10-04T00:00:00"/>
    <m/>
    <m/>
    <m/>
    <x v="3"/>
    <m/>
  </r>
  <r>
    <x v="5"/>
    <x v="3"/>
    <s v="3009339361"/>
    <x v="77"/>
    <x v="77"/>
    <s v="HD42"/>
    <n v="-3"/>
    <n v="238"/>
    <x v="0"/>
    <d v="2024-10-04T00:00:00"/>
    <m/>
    <m/>
    <m/>
    <x v="3"/>
    <m/>
  </r>
  <r>
    <x v="22"/>
    <x v="3"/>
    <s v="3009339637"/>
    <x v="77"/>
    <x v="77"/>
    <s v="HD42"/>
    <n v="-18"/>
    <n v="220"/>
    <x v="0"/>
    <d v="2024-10-08T00:00:00"/>
    <m/>
    <m/>
    <m/>
    <x v="3"/>
    <m/>
  </r>
  <r>
    <x v="22"/>
    <x v="3"/>
    <s v="3009339667"/>
    <x v="77"/>
    <x v="77"/>
    <s v="HD42"/>
    <n v="-34"/>
    <n v="186"/>
    <x v="0"/>
    <d v="2024-10-08T00:00:00"/>
    <m/>
    <m/>
    <m/>
    <x v="3"/>
    <m/>
  </r>
  <r>
    <x v="3"/>
    <x v="3"/>
    <s v="3009339588"/>
    <x v="77"/>
    <x v="77"/>
    <s v="HD42"/>
    <n v="-8"/>
    <n v="178"/>
    <x v="0"/>
    <d v="2024-10-08T00:00:00"/>
    <m/>
    <m/>
    <m/>
    <x v="3"/>
    <m/>
  </r>
  <r>
    <x v="3"/>
    <x v="3"/>
    <s v="3009339588"/>
    <x v="77"/>
    <x v="77"/>
    <s v="HD42"/>
    <n v="-4"/>
    <n v="174"/>
    <x v="0"/>
    <d v="2024-10-08T00:00:00"/>
    <m/>
    <m/>
    <m/>
    <x v="3"/>
    <m/>
  </r>
  <r>
    <x v="9"/>
    <x v="3"/>
    <s v="3009339790"/>
    <x v="77"/>
    <x v="77"/>
    <s v="HD42"/>
    <n v="-3"/>
    <n v="171"/>
    <x v="0"/>
    <d v="2024-10-10T00:00:00"/>
    <m/>
    <m/>
    <m/>
    <x v="3"/>
    <m/>
  </r>
  <r>
    <x v="22"/>
    <x v="3"/>
    <s v="3009339819"/>
    <x v="77"/>
    <x v="77"/>
    <s v="HD42"/>
    <n v="-7"/>
    <n v="164"/>
    <x v="0"/>
    <d v="2024-10-10T00:00:00"/>
    <m/>
    <m/>
    <m/>
    <x v="3"/>
    <m/>
  </r>
  <r>
    <x v="9"/>
    <x v="3"/>
    <s v="3009339790"/>
    <x v="77"/>
    <x v="77"/>
    <s v="HD42"/>
    <n v="-2"/>
    <n v="162"/>
    <x v="0"/>
    <d v="2024-10-10T00:00:00"/>
    <m/>
    <m/>
    <m/>
    <x v="3"/>
    <m/>
  </r>
  <r>
    <x v="3"/>
    <x v="3"/>
    <s v="3009339608"/>
    <x v="77"/>
    <x v="77"/>
    <s v="HD42"/>
    <n v="-4"/>
    <n v="158"/>
    <x v="0"/>
    <d v="2024-10-14T00:00:00"/>
    <m/>
    <m/>
    <m/>
    <x v="3"/>
    <m/>
  </r>
  <r>
    <x v="3"/>
    <x v="3"/>
    <s v="3009339682"/>
    <x v="77"/>
    <x v="77"/>
    <s v="HD42"/>
    <n v="-4"/>
    <n v="154"/>
    <x v="0"/>
    <d v="2024-10-14T00:00:00"/>
    <m/>
    <m/>
    <m/>
    <x v="3"/>
    <m/>
  </r>
  <r>
    <x v="20"/>
    <x v="3"/>
    <s v="3009339831"/>
    <x v="77"/>
    <x v="77"/>
    <s v="HD42"/>
    <n v="-20"/>
    <n v="134"/>
    <x v="0"/>
    <d v="2024-10-15T00:00:00"/>
    <m/>
    <m/>
    <m/>
    <x v="3"/>
    <m/>
  </r>
  <r>
    <x v="20"/>
    <x v="3"/>
    <s v="3009339831"/>
    <x v="77"/>
    <x v="77"/>
    <s v="HD42"/>
    <n v="-10"/>
    <n v="124"/>
    <x v="0"/>
    <d v="2024-10-15T00:00:00"/>
    <m/>
    <m/>
    <m/>
    <x v="3"/>
    <m/>
  </r>
  <r>
    <x v="22"/>
    <x v="1"/>
    <s v="2209182930"/>
    <x v="77"/>
    <x v="77"/>
    <s v="HD42"/>
    <n v="-62"/>
    <n v="62"/>
    <x v="0"/>
    <d v="2024-10-18T00:00:00"/>
    <m/>
    <m/>
    <m/>
    <x v="3"/>
    <m/>
  </r>
  <r>
    <x v="14"/>
    <x v="3"/>
    <s v="3009340065"/>
    <x v="77"/>
    <x v="77"/>
    <s v="HD42"/>
    <n v="-9"/>
    <n v="53"/>
    <x v="0"/>
    <d v="2024-10-18T00:00:00"/>
    <m/>
    <m/>
    <m/>
    <x v="3"/>
    <m/>
  </r>
  <r>
    <x v="14"/>
    <x v="3"/>
    <s v="3009340310"/>
    <x v="77"/>
    <x v="77"/>
    <s v="HD42"/>
    <n v="-1"/>
    <n v="52"/>
    <x v="0"/>
    <d v="2024-10-18T00:00:00"/>
    <m/>
    <m/>
    <m/>
    <x v="3"/>
    <m/>
  </r>
  <r>
    <x v="22"/>
    <x v="3"/>
    <s v="3009339821"/>
    <x v="77"/>
    <x v="77"/>
    <s v="HD42"/>
    <n v="-19"/>
    <n v="33"/>
    <x v="0"/>
    <d v="2024-10-18T00:00:00"/>
    <m/>
    <m/>
    <m/>
    <x v="3"/>
    <m/>
  </r>
  <r>
    <x v="22"/>
    <x v="3"/>
    <s v="3009340363"/>
    <x v="77"/>
    <x v="77"/>
    <s v="HD42"/>
    <n v="-37"/>
    <n v="-4"/>
    <x v="1"/>
    <d v="2024-10-18T00:00:00"/>
    <m/>
    <m/>
    <m/>
    <x v="3"/>
    <m/>
  </r>
  <r>
    <x v="3"/>
    <x v="3"/>
    <s v="3009340072"/>
    <x v="77"/>
    <x v="77"/>
    <s v="HD42"/>
    <n v="-1"/>
    <n v="-5"/>
    <x v="1"/>
    <d v="2024-10-23T00:00:00"/>
    <m/>
    <m/>
    <m/>
    <x v="3"/>
    <m/>
  </r>
  <r>
    <x v="5"/>
    <x v="1"/>
    <s v="2209183223"/>
    <x v="77"/>
    <x v="77"/>
    <s v="HD42"/>
    <n v="-4"/>
    <n v="-9"/>
    <x v="1"/>
    <d v="2024-10-24T00:00:00"/>
    <m/>
    <m/>
    <m/>
    <x v="3"/>
    <m/>
  </r>
  <r>
    <x v="3"/>
    <x v="1"/>
    <s v="2209183281"/>
    <x v="77"/>
    <x v="77"/>
    <s v="HD42"/>
    <n v="-4"/>
    <n v="-13"/>
    <x v="1"/>
    <d v="2024-10-25T00:00:00"/>
    <m/>
    <m/>
    <m/>
    <x v="3"/>
    <m/>
  </r>
  <r>
    <x v="22"/>
    <x v="1"/>
    <s v="2209183333"/>
    <x v="77"/>
    <x v="77"/>
    <s v="HD42"/>
    <n v="-22"/>
    <n v="-35"/>
    <x v="1"/>
    <d v="2024-10-29T00:00:00"/>
    <m/>
    <m/>
    <m/>
    <x v="3"/>
    <m/>
  </r>
  <r>
    <x v="9"/>
    <x v="3"/>
    <s v="3009340845"/>
    <x v="77"/>
    <x v="77"/>
    <s v="HD42"/>
    <n v="-8"/>
    <n v="-43"/>
    <x v="1"/>
    <d v="2024-10-30T00:00:00"/>
    <m/>
    <m/>
    <m/>
    <x v="3"/>
    <m/>
  </r>
  <r>
    <x v="0"/>
    <x v="2"/>
    <s v="2111048"/>
    <x v="78"/>
    <x v="78"/>
    <s v="H972"/>
    <n v="28"/>
    <n v="28"/>
    <x v="0"/>
    <d v="2024-10-14T00:00:00"/>
    <m/>
    <d v="2024-10-11T00:00:00"/>
    <m/>
    <x v="2"/>
    <m/>
  </r>
  <r>
    <x v="13"/>
    <x v="3"/>
    <s v="3009340408"/>
    <x v="78"/>
    <x v="78"/>
    <s v="HD42"/>
    <n v="-4"/>
    <n v="24"/>
    <x v="0"/>
    <d v="2024-10-17T00:00:00"/>
    <m/>
    <m/>
    <m/>
    <x v="2"/>
    <m/>
  </r>
  <r>
    <x v="0"/>
    <x v="2"/>
    <s v="2117746"/>
    <x v="78"/>
    <x v="78"/>
    <s v="H972"/>
    <n v="33"/>
    <n v="57"/>
    <x v="0"/>
    <d v="2024-10-19T00:00:00"/>
    <m/>
    <d v="2024-10-16T00:00:00"/>
    <m/>
    <x v="2"/>
    <m/>
  </r>
  <r>
    <x v="13"/>
    <x v="3"/>
    <s v="3009340771"/>
    <x v="78"/>
    <x v="78"/>
    <s v="HD42"/>
    <n v="-16"/>
    <n v="41"/>
    <x v="0"/>
    <d v="2024-10-23T00:00:00"/>
    <m/>
    <m/>
    <m/>
    <x v="2"/>
    <m/>
  </r>
  <r>
    <x v="13"/>
    <x v="3"/>
    <s v="3009340771"/>
    <x v="78"/>
    <x v="78"/>
    <s v="HD42"/>
    <n v="-8"/>
    <n v="33"/>
    <x v="0"/>
    <d v="2024-10-23T00:00:00"/>
    <m/>
    <m/>
    <m/>
    <x v="2"/>
    <m/>
  </r>
  <r>
    <x v="13"/>
    <x v="3"/>
    <s v="3009340771"/>
    <x v="78"/>
    <x v="78"/>
    <s v="HD42"/>
    <n v="-24"/>
    <n v="9"/>
    <x v="0"/>
    <d v="2024-10-23T00:00:00"/>
    <m/>
    <m/>
    <m/>
    <x v="2"/>
    <m/>
  </r>
  <r>
    <x v="13"/>
    <x v="3"/>
    <s v="3009340780"/>
    <x v="78"/>
    <x v="78"/>
    <s v="HD42"/>
    <n v="-8"/>
    <n v="1"/>
    <x v="0"/>
    <d v="2024-10-24T00:00:00"/>
    <m/>
    <m/>
    <m/>
    <x v="2"/>
    <m/>
  </r>
  <r>
    <x v="0"/>
    <x v="0"/>
    <m/>
    <x v="79"/>
    <x v="79"/>
    <s v="H972"/>
    <n v="1"/>
    <n v="1"/>
    <x v="0"/>
    <d v="2024-09-30T00:00:00"/>
    <m/>
    <m/>
    <m/>
    <x v="3"/>
    <m/>
  </r>
  <r>
    <x v="0"/>
    <x v="0"/>
    <m/>
    <x v="79"/>
    <x v="79"/>
    <s v="HD42"/>
    <n v="473"/>
    <n v="474"/>
    <x v="0"/>
    <d v="2024-09-30T00:00:00"/>
    <m/>
    <m/>
    <m/>
    <x v="3"/>
    <m/>
  </r>
  <r>
    <x v="19"/>
    <x v="3"/>
    <s v="3009338606"/>
    <x v="79"/>
    <x v="79"/>
    <s v="HD42"/>
    <n v="-14"/>
    <n v="460"/>
    <x v="0"/>
    <d v="2024-10-02T00:00:00"/>
    <m/>
    <m/>
    <m/>
    <x v="3"/>
    <m/>
  </r>
  <r>
    <x v="5"/>
    <x v="3"/>
    <s v="3009338970"/>
    <x v="79"/>
    <x v="79"/>
    <s v="HD42"/>
    <n v="-4"/>
    <n v="456"/>
    <x v="0"/>
    <d v="2024-10-03T00:00:00"/>
    <m/>
    <m/>
    <m/>
    <x v="3"/>
    <m/>
  </r>
  <r>
    <x v="5"/>
    <x v="3"/>
    <s v="3009338969"/>
    <x v="79"/>
    <x v="79"/>
    <s v="HD42"/>
    <n v="-20"/>
    <n v="436"/>
    <x v="0"/>
    <d v="2024-10-03T00:00:00"/>
    <m/>
    <m/>
    <m/>
    <x v="3"/>
    <m/>
  </r>
  <r>
    <x v="8"/>
    <x v="3"/>
    <s v="3009339570"/>
    <x v="79"/>
    <x v="79"/>
    <s v="HD42"/>
    <n v="-16"/>
    <n v="420"/>
    <x v="0"/>
    <d v="2024-10-04T00:00:00"/>
    <m/>
    <m/>
    <m/>
    <x v="3"/>
    <m/>
  </r>
  <r>
    <x v="10"/>
    <x v="3"/>
    <s v="3009337020"/>
    <x v="79"/>
    <x v="79"/>
    <s v="HD42"/>
    <n v="-12"/>
    <n v="408"/>
    <x v="0"/>
    <d v="2024-10-07T00:00:00"/>
    <m/>
    <m/>
    <m/>
    <x v="3"/>
    <m/>
  </r>
  <r>
    <x v="4"/>
    <x v="3"/>
    <s v="3009339561"/>
    <x v="79"/>
    <x v="79"/>
    <s v="HD42"/>
    <n v="-18"/>
    <n v="390"/>
    <x v="0"/>
    <d v="2024-10-09T00:00:00"/>
    <m/>
    <m/>
    <m/>
    <x v="3"/>
    <m/>
  </r>
  <r>
    <x v="15"/>
    <x v="3"/>
    <s v="3009339464"/>
    <x v="79"/>
    <x v="79"/>
    <s v="HD42"/>
    <n v="-8"/>
    <n v="382"/>
    <x v="0"/>
    <d v="2024-10-10T00:00:00"/>
    <m/>
    <m/>
    <m/>
    <x v="3"/>
    <m/>
  </r>
  <r>
    <x v="0"/>
    <x v="2"/>
    <s v="2117236"/>
    <x v="79"/>
    <x v="79"/>
    <s v="H972"/>
    <n v="200"/>
    <n v="582"/>
    <x v="0"/>
    <d v="2024-10-11T00:00:00"/>
    <m/>
    <d v="2024-10-08T00:00:00"/>
    <m/>
    <x v="3"/>
    <m/>
  </r>
  <r>
    <x v="5"/>
    <x v="3"/>
    <s v="3009338972"/>
    <x v="79"/>
    <x v="79"/>
    <s v="HD42"/>
    <n v="-12"/>
    <n v="570"/>
    <x v="0"/>
    <d v="2024-10-11T00:00:00"/>
    <m/>
    <m/>
    <m/>
    <x v="3"/>
    <m/>
  </r>
  <r>
    <x v="8"/>
    <x v="3"/>
    <s v="3009340058"/>
    <x v="79"/>
    <x v="79"/>
    <s v="HD42"/>
    <n v="-4"/>
    <n v="566"/>
    <x v="0"/>
    <d v="2024-10-11T00:00:00"/>
    <m/>
    <m/>
    <m/>
    <x v="3"/>
    <m/>
  </r>
  <r>
    <x v="19"/>
    <x v="3"/>
    <s v="3009339759"/>
    <x v="79"/>
    <x v="79"/>
    <s v="HD42"/>
    <n v="-6"/>
    <n v="560"/>
    <x v="0"/>
    <d v="2024-10-14T00:00:00"/>
    <m/>
    <m/>
    <m/>
    <x v="3"/>
    <m/>
  </r>
  <r>
    <x v="3"/>
    <x v="3"/>
    <s v="3009339674"/>
    <x v="79"/>
    <x v="79"/>
    <s v="HD42"/>
    <n v="-6"/>
    <n v="554"/>
    <x v="0"/>
    <d v="2024-10-14T00:00:00"/>
    <m/>
    <m/>
    <m/>
    <x v="3"/>
    <m/>
  </r>
  <r>
    <x v="19"/>
    <x v="3"/>
    <s v="3009339836"/>
    <x v="79"/>
    <x v="79"/>
    <s v="HD42"/>
    <n v="-9"/>
    <n v="545"/>
    <x v="0"/>
    <d v="2024-10-14T00:00:00"/>
    <m/>
    <m/>
    <m/>
    <x v="3"/>
    <m/>
  </r>
  <r>
    <x v="19"/>
    <x v="3"/>
    <s v="3009339836"/>
    <x v="79"/>
    <x v="79"/>
    <s v="HD42"/>
    <n v="-1"/>
    <n v="544"/>
    <x v="0"/>
    <d v="2024-10-14T00:00:00"/>
    <m/>
    <m/>
    <m/>
    <x v="3"/>
    <m/>
  </r>
  <r>
    <x v="8"/>
    <x v="3"/>
    <s v="3009340150"/>
    <x v="79"/>
    <x v="79"/>
    <s v="HD42"/>
    <n v="-16"/>
    <n v="528"/>
    <x v="0"/>
    <d v="2024-10-14T00:00:00"/>
    <m/>
    <m/>
    <m/>
    <x v="3"/>
    <m/>
  </r>
  <r>
    <x v="10"/>
    <x v="3"/>
    <s v="3009337992"/>
    <x v="79"/>
    <x v="79"/>
    <s v="HD42"/>
    <n v="-20"/>
    <n v="508"/>
    <x v="0"/>
    <d v="2024-10-15T00:00:00"/>
    <m/>
    <m/>
    <m/>
    <x v="3"/>
    <m/>
  </r>
  <r>
    <x v="3"/>
    <x v="3"/>
    <s v="3009339688"/>
    <x v="79"/>
    <x v="79"/>
    <s v="HD42"/>
    <n v="-8"/>
    <n v="500"/>
    <x v="0"/>
    <d v="2024-10-17T00:00:00"/>
    <m/>
    <m/>
    <m/>
    <x v="3"/>
    <m/>
  </r>
  <r>
    <x v="3"/>
    <x v="3"/>
    <s v="3009339689"/>
    <x v="79"/>
    <x v="79"/>
    <s v="HD42"/>
    <n v="-6"/>
    <n v="494"/>
    <x v="0"/>
    <d v="2024-10-17T00:00:00"/>
    <m/>
    <m/>
    <m/>
    <x v="3"/>
    <m/>
  </r>
  <r>
    <x v="8"/>
    <x v="3"/>
    <s v="3009340398"/>
    <x v="79"/>
    <x v="79"/>
    <s v="HD42"/>
    <n v="-13"/>
    <n v="481"/>
    <x v="0"/>
    <d v="2024-10-17T00:00:00"/>
    <m/>
    <m/>
    <m/>
    <x v="3"/>
    <m/>
  </r>
  <r>
    <x v="8"/>
    <x v="3"/>
    <s v="3009340398"/>
    <x v="79"/>
    <x v="79"/>
    <s v="HD42"/>
    <n v="-11"/>
    <n v="470"/>
    <x v="0"/>
    <d v="2024-10-17T00:00:00"/>
    <m/>
    <m/>
    <m/>
    <x v="3"/>
    <m/>
  </r>
  <r>
    <x v="3"/>
    <x v="3"/>
    <s v="3009340059"/>
    <x v="79"/>
    <x v="79"/>
    <s v="HD42"/>
    <n v="-4"/>
    <n v="466"/>
    <x v="0"/>
    <d v="2024-10-21T00:00:00"/>
    <m/>
    <m/>
    <m/>
    <x v="3"/>
    <m/>
  </r>
  <r>
    <x v="3"/>
    <x v="3"/>
    <s v="3009340064"/>
    <x v="79"/>
    <x v="79"/>
    <s v="HD42"/>
    <n v="-20"/>
    <n v="446"/>
    <x v="0"/>
    <d v="2024-10-21T00:00:00"/>
    <m/>
    <m/>
    <m/>
    <x v="3"/>
    <m/>
  </r>
  <r>
    <x v="3"/>
    <x v="3"/>
    <s v="3009340516"/>
    <x v="79"/>
    <x v="79"/>
    <s v="HD42"/>
    <n v="-10"/>
    <n v="436"/>
    <x v="0"/>
    <d v="2024-10-21T00:00:00"/>
    <m/>
    <m/>
    <m/>
    <x v="3"/>
    <m/>
  </r>
  <r>
    <x v="3"/>
    <x v="3"/>
    <s v="3009340476"/>
    <x v="79"/>
    <x v="79"/>
    <s v="HD42"/>
    <n v="-12"/>
    <n v="424"/>
    <x v="0"/>
    <d v="2024-10-21T00:00:00"/>
    <m/>
    <m/>
    <m/>
    <x v="3"/>
    <m/>
  </r>
  <r>
    <x v="3"/>
    <x v="3"/>
    <s v="3009340079"/>
    <x v="79"/>
    <x v="79"/>
    <s v="HD42"/>
    <n v="-20"/>
    <n v="404"/>
    <x v="0"/>
    <d v="2024-10-23T00:00:00"/>
    <m/>
    <m/>
    <m/>
    <x v="3"/>
    <m/>
  </r>
  <r>
    <x v="5"/>
    <x v="3"/>
    <s v="3009339684"/>
    <x v="79"/>
    <x v="79"/>
    <s v="HD42"/>
    <n v="-16"/>
    <n v="388"/>
    <x v="0"/>
    <d v="2024-10-24T00:00:00"/>
    <m/>
    <m/>
    <m/>
    <x v="3"/>
    <m/>
  </r>
  <r>
    <x v="4"/>
    <x v="3"/>
    <s v="3009339948"/>
    <x v="79"/>
    <x v="79"/>
    <s v="HD42"/>
    <n v="-6"/>
    <n v="382"/>
    <x v="0"/>
    <d v="2024-10-28T00:00:00"/>
    <m/>
    <m/>
    <m/>
    <x v="3"/>
    <m/>
  </r>
  <r>
    <x v="8"/>
    <x v="3"/>
    <s v="3009340937"/>
    <x v="79"/>
    <x v="79"/>
    <s v="HD42"/>
    <n v="-8"/>
    <n v="374"/>
    <x v="0"/>
    <d v="2024-10-28T00:00:00"/>
    <m/>
    <m/>
    <m/>
    <x v="3"/>
    <m/>
  </r>
  <r>
    <x v="3"/>
    <x v="3"/>
    <s v="3009340950"/>
    <x v="79"/>
    <x v="79"/>
    <s v="HD42"/>
    <n v="-4"/>
    <n v="370"/>
    <x v="0"/>
    <d v="2024-10-29T00:00:00"/>
    <m/>
    <m/>
    <m/>
    <x v="3"/>
    <m/>
  </r>
  <r>
    <x v="3"/>
    <x v="3"/>
    <s v="3009341052"/>
    <x v="79"/>
    <x v="79"/>
    <s v="HD42"/>
    <n v="-1"/>
    <n v="369"/>
    <x v="0"/>
    <d v="2024-10-30T00:00:00"/>
    <m/>
    <m/>
    <m/>
    <x v="3"/>
    <m/>
  </r>
  <r>
    <x v="3"/>
    <x v="3"/>
    <s v="3009341052"/>
    <x v="79"/>
    <x v="79"/>
    <s v="HD42"/>
    <n v="-1"/>
    <n v="368"/>
    <x v="0"/>
    <d v="2024-10-30T00:00:00"/>
    <m/>
    <m/>
    <m/>
    <x v="3"/>
    <m/>
  </r>
  <r>
    <x v="0"/>
    <x v="2"/>
    <s v="2120154"/>
    <x v="79"/>
    <x v="79"/>
    <s v="H972"/>
    <n v="400"/>
    <n v="768"/>
    <x v="0"/>
    <d v="2024-11-02T00:00:00"/>
    <m/>
    <d v="2024-10-30T00:00:00"/>
    <m/>
    <x v="3"/>
    <m/>
  </r>
  <r>
    <x v="0"/>
    <x v="0"/>
    <m/>
    <x v="80"/>
    <x v="80"/>
    <s v="H972"/>
    <n v="1"/>
    <n v="1"/>
    <x v="0"/>
    <d v="2024-09-30T00:00:00"/>
    <m/>
    <m/>
    <m/>
    <x v="3"/>
    <m/>
  </r>
  <r>
    <x v="0"/>
    <x v="0"/>
    <m/>
    <x v="80"/>
    <x v="80"/>
    <s v="H975"/>
    <n v="19"/>
    <n v="20"/>
    <x v="0"/>
    <d v="2024-09-30T00:00:00"/>
    <m/>
    <m/>
    <m/>
    <x v="3"/>
    <m/>
  </r>
  <r>
    <x v="0"/>
    <x v="0"/>
    <m/>
    <x v="80"/>
    <x v="80"/>
    <s v="HD42"/>
    <n v="14"/>
    <n v="34"/>
    <x v="0"/>
    <d v="2024-09-30T00:00:00"/>
    <m/>
    <m/>
    <m/>
    <x v="3"/>
    <m/>
  </r>
  <r>
    <x v="5"/>
    <x v="3"/>
    <s v="3009338969"/>
    <x v="80"/>
    <x v="80"/>
    <s v="HD42"/>
    <n v="-12"/>
    <n v="22"/>
    <x v="0"/>
    <d v="2024-10-03T00:00:00"/>
    <m/>
    <m/>
    <m/>
    <x v="3"/>
    <m/>
  </r>
  <r>
    <x v="5"/>
    <x v="3"/>
    <s v="3009339361"/>
    <x v="80"/>
    <x v="80"/>
    <s v="HD42"/>
    <n v="-2"/>
    <n v="20"/>
    <x v="0"/>
    <d v="2024-10-04T00:00:00"/>
    <m/>
    <m/>
    <m/>
    <x v="3"/>
    <m/>
  </r>
  <r>
    <x v="0"/>
    <x v="2"/>
    <s v="2113956"/>
    <x v="80"/>
    <x v="80"/>
    <s v="H972"/>
    <n v="28"/>
    <n v="48"/>
    <x v="0"/>
    <d v="2024-10-05T00:00:00"/>
    <m/>
    <d v="2024-10-02T00:00:00"/>
    <m/>
    <x v="3"/>
    <m/>
  </r>
  <r>
    <x v="8"/>
    <x v="3"/>
    <s v="3009339945"/>
    <x v="80"/>
    <x v="80"/>
    <s v="HD42"/>
    <n v="-1"/>
    <n v="47"/>
    <x v="0"/>
    <d v="2024-10-10T00:00:00"/>
    <m/>
    <m/>
    <m/>
    <x v="3"/>
    <m/>
  </r>
  <r>
    <x v="8"/>
    <x v="3"/>
    <s v="3009339945"/>
    <x v="80"/>
    <x v="80"/>
    <s v="HD42"/>
    <n v="-19"/>
    <n v="28"/>
    <x v="0"/>
    <d v="2024-10-10T00:00:00"/>
    <m/>
    <m/>
    <m/>
    <x v="3"/>
    <m/>
  </r>
  <r>
    <x v="3"/>
    <x v="3"/>
    <s v="3009340039"/>
    <x v="80"/>
    <x v="80"/>
    <s v="HD42"/>
    <n v="-2"/>
    <n v="26"/>
    <x v="0"/>
    <d v="2024-10-17T00:00:00"/>
    <m/>
    <m/>
    <m/>
    <x v="3"/>
    <m/>
  </r>
  <r>
    <x v="3"/>
    <x v="3"/>
    <s v="3009340039"/>
    <x v="80"/>
    <x v="80"/>
    <s v="HD42"/>
    <n v="-1"/>
    <n v="25"/>
    <x v="0"/>
    <d v="2024-10-17T00:00:00"/>
    <m/>
    <m/>
    <m/>
    <x v="3"/>
    <m/>
  </r>
  <r>
    <x v="5"/>
    <x v="3"/>
    <s v="3009340302"/>
    <x v="80"/>
    <x v="80"/>
    <s v="HD42"/>
    <n v="-4"/>
    <n v="21"/>
    <x v="0"/>
    <d v="2024-10-24T00:00:00"/>
    <m/>
    <m/>
    <m/>
    <x v="3"/>
    <m/>
  </r>
  <r>
    <x v="5"/>
    <x v="1"/>
    <s v="2209183263"/>
    <x v="80"/>
    <x v="80"/>
    <s v="HD42"/>
    <n v="-12"/>
    <n v="9"/>
    <x v="0"/>
    <d v="2024-10-25T00:00:00"/>
    <m/>
    <m/>
    <m/>
    <x v="3"/>
    <m/>
  </r>
  <r>
    <x v="0"/>
    <x v="0"/>
    <m/>
    <x v="81"/>
    <x v="81"/>
    <s v="HD42"/>
    <n v="28"/>
    <n v="28"/>
    <x v="0"/>
    <d v="2024-09-30T00:00:00"/>
    <m/>
    <m/>
    <m/>
    <x v="3"/>
    <m/>
  </r>
  <r>
    <x v="0"/>
    <x v="2"/>
    <s v="2116015"/>
    <x v="81"/>
    <x v="81"/>
    <s v="H972"/>
    <n v="28"/>
    <n v="56"/>
    <x v="0"/>
    <d v="2024-10-04T00:00:00"/>
    <m/>
    <d v="2024-10-01T00:00:00"/>
    <m/>
    <x v="3"/>
    <m/>
  </r>
  <r>
    <x v="3"/>
    <x v="3"/>
    <s v="3009339555"/>
    <x v="81"/>
    <x v="81"/>
    <s v="HD42"/>
    <n v="-4"/>
    <n v="52"/>
    <x v="0"/>
    <d v="2024-10-07T00:00:00"/>
    <m/>
    <m/>
    <m/>
    <x v="3"/>
    <m/>
  </r>
  <r>
    <x v="3"/>
    <x v="3"/>
    <s v="3009339665"/>
    <x v="81"/>
    <x v="81"/>
    <s v="HD42"/>
    <n v="-7"/>
    <n v="45"/>
    <x v="0"/>
    <d v="2024-10-14T00:00:00"/>
    <m/>
    <m/>
    <m/>
    <x v="3"/>
    <m/>
  </r>
  <r>
    <x v="3"/>
    <x v="3"/>
    <s v="3009339665"/>
    <x v="81"/>
    <x v="81"/>
    <s v="HD42"/>
    <n v="-5"/>
    <n v="40"/>
    <x v="0"/>
    <d v="2024-10-14T00:00:00"/>
    <m/>
    <m/>
    <m/>
    <x v="3"/>
    <m/>
  </r>
  <r>
    <x v="10"/>
    <x v="3"/>
    <s v="3009340814"/>
    <x v="81"/>
    <x v="81"/>
    <s v="HD42"/>
    <n v="-12"/>
    <n v="28"/>
    <x v="0"/>
    <d v="2024-10-30T00:00:00"/>
    <m/>
    <m/>
    <m/>
    <x v="3"/>
    <m/>
  </r>
  <r>
    <x v="0"/>
    <x v="0"/>
    <m/>
    <x v="82"/>
    <x v="82"/>
    <s v="HD42"/>
    <n v="46"/>
    <n v="46"/>
    <x v="0"/>
    <d v="2024-09-30T00:00:00"/>
    <m/>
    <m/>
    <m/>
    <x v="3"/>
    <m/>
  </r>
  <r>
    <x v="9"/>
    <x v="3"/>
    <s v="3009338829"/>
    <x v="82"/>
    <x v="82"/>
    <s v="HD42"/>
    <n v="-3"/>
    <n v="43"/>
    <x v="0"/>
    <d v="2024-10-03T00:00:00"/>
    <m/>
    <m/>
    <m/>
    <x v="3"/>
    <m/>
  </r>
  <r>
    <x v="12"/>
    <x v="3"/>
    <s v="3009338905"/>
    <x v="82"/>
    <x v="82"/>
    <s v="HD42"/>
    <n v="-14"/>
    <n v="29"/>
    <x v="0"/>
    <d v="2024-10-08T00:00:00"/>
    <m/>
    <m/>
    <m/>
    <x v="3"/>
    <m/>
  </r>
  <r>
    <x v="0"/>
    <x v="2"/>
    <s v="2116043"/>
    <x v="82"/>
    <x v="82"/>
    <s v="H972"/>
    <n v="28"/>
    <n v="57"/>
    <x v="0"/>
    <d v="2024-10-10T00:00:00"/>
    <m/>
    <d v="2024-10-07T00:00:00"/>
    <m/>
    <x v="3"/>
    <m/>
  </r>
  <r>
    <x v="15"/>
    <x v="3"/>
    <s v="3009339462"/>
    <x v="82"/>
    <x v="82"/>
    <s v="HD42"/>
    <n v="-10"/>
    <n v="47"/>
    <x v="0"/>
    <d v="2024-10-10T00:00:00"/>
    <m/>
    <m/>
    <m/>
    <x v="3"/>
    <m/>
  </r>
  <r>
    <x v="3"/>
    <x v="3"/>
    <s v="3009339682"/>
    <x v="82"/>
    <x v="82"/>
    <s v="HD42"/>
    <n v="-5"/>
    <n v="42"/>
    <x v="0"/>
    <d v="2024-10-14T00:00:00"/>
    <m/>
    <m/>
    <m/>
    <x v="3"/>
    <m/>
  </r>
  <r>
    <x v="0"/>
    <x v="2"/>
    <s v="2117777"/>
    <x v="82"/>
    <x v="82"/>
    <s v="H972"/>
    <n v="62"/>
    <n v="104"/>
    <x v="0"/>
    <d v="2024-10-26T00:00:00"/>
    <m/>
    <d v="2024-10-23T00:00:00"/>
    <m/>
    <x v="3"/>
    <m/>
  </r>
  <r>
    <x v="12"/>
    <x v="3"/>
    <s v="3009340928"/>
    <x v="82"/>
    <x v="82"/>
    <s v="HD42"/>
    <n v="-6"/>
    <n v="98"/>
    <x v="0"/>
    <d v="2024-10-29T00:00:00"/>
    <m/>
    <m/>
    <m/>
    <x v="3"/>
    <m/>
  </r>
  <r>
    <x v="12"/>
    <x v="3"/>
    <s v="3009340928"/>
    <x v="82"/>
    <x v="82"/>
    <s v="HD42"/>
    <n v="-1"/>
    <n v="97"/>
    <x v="0"/>
    <d v="2024-10-29T00:00:00"/>
    <m/>
    <m/>
    <m/>
    <x v="3"/>
    <m/>
  </r>
  <r>
    <x v="12"/>
    <x v="3"/>
    <s v="3009340928"/>
    <x v="82"/>
    <x v="82"/>
    <s v="HD42"/>
    <n v="-27"/>
    <n v="70"/>
    <x v="0"/>
    <d v="2024-10-29T00:00:00"/>
    <m/>
    <m/>
    <m/>
    <x v="3"/>
    <m/>
  </r>
  <r>
    <x v="12"/>
    <x v="3"/>
    <s v="3009340928"/>
    <x v="82"/>
    <x v="82"/>
    <s v="HD42"/>
    <n v="-18"/>
    <n v="52"/>
    <x v="0"/>
    <d v="2024-10-29T00:00:00"/>
    <m/>
    <m/>
    <m/>
    <x v="3"/>
    <m/>
  </r>
  <r>
    <x v="0"/>
    <x v="0"/>
    <m/>
    <x v="83"/>
    <x v="83"/>
    <s v="HD42"/>
    <n v="7"/>
    <n v="7"/>
    <x v="0"/>
    <d v="2024-09-30T00:00:00"/>
    <m/>
    <m/>
    <m/>
    <x v="1"/>
    <m/>
  </r>
  <r>
    <x v="0"/>
    <x v="0"/>
    <m/>
    <x v="84"/>
    <x v="84"/>
    <s v="HD42"/>
    <n v="4"/>
    <n v="4"/>
    <x v="0"/>
    <d v="2024-09-30T00:00:00"/>
    <m/>
    <m/>
    <m/>
    <x v="2"/>
    <m/>
  </r>
  <r>
    <x v="0"/>
    <x v="2"/>
    <s v="2116306"/>
    <x v="84"/>
    <x v="84"/>
    <s v="H972"/>
    <n v="28"/>
    <n v="32"/>
    <x v="0"/>
    <d v="2024-10-07T00:00:00"/>
    <m/>
    <n v="45569"/>
    <m/>
    <x v="2"/>
    <m/>
  </r>
  <r>
    <x v="18"/>
    <x v="3"/>
    <s v="3009338880"/>
    <x v="84"/>
    <x v="84"/>
    <s v="HD42"/>
    <n v="-4"/>
    <n v="28"/>
    <x v="0"/>
    <d v="2024-10-07T00:00:00"/>
    <m/>
    <m/>
    <m/>
    <x v="2"/>
    <m/>
  </r>
  <r>
    <x v="18"/>
    <x v="3"/>
    <s v="3009339818"/>
    <x v="84"/>
    <x v="84"/>
    <s v="HD42"/>
    <n v="-16"/>
    <n v="12"/>
    <x v="0"/>
    <d v="2024-10-16T00:00:00"/>
    <m/>
    <m/>
    <m/>
    <x v="2"/>
    <m/>
  </r>
  <r>
    <x v="3"/>
    <x v="3"/>
    <s v="3009340059"/>
    <x v="84"/>
    <x v="84"/>
    <s v="HD42"/>
    <n v="-12"/>
    <n v="0"/>
    <x v="0"/>
    <d v="2024-10-21T00:00:00"/>
    <m/>
    <m/>
    <m/>
    <x v="2"/>
    <m/>
  </r>
  <r>
    <x v="8"/>
    <x v="1"/>
    <s v="2209182875"/>
    <x v="84"/>
    <x v="84"/>
    <s v="HD42"/>
    <n v="-12"/>
    <n v="-12"/>
    <x v="1"/>
    <d v="2024-10-29T00:00:00"/>
    <m/>
    <m/>
    <m/>
    <x v="2"/>
    <m/>
  </r>
  <r>
    <x v="0"/>
    <x v="0"/>
    <m/>
    <x v="85"/>
    <x v="85"/>
    <s v="HD42"/>
    <n v="60"/>
    <n v="60"/>
    <x v="0"/>
    <d v="2024-09-30T00:00:00"/>
    <m/>
    <m/>
    <m/>
    <x v="3"/>
    <m/>
  </r>
  <r>
    <x v="22"/>
    <x v="3"/>
    <s v="3009339667"/>
    <x v="85"/>
    <x v="85"/>
    <s v="HD42"/>
    <n v="-8"/>
    <n v="52"/>
    <x v="0"/>
    <d v="2024-10-08T00:00:00"/>
    <m/>
    <m/>
    <m/>
    <x v="3"/>
    <m/>
  </r>
  <r>
    <x v="22"/>
    <x v="3"/>
    <s v="3009339637"/>
    <x v="85"/>
    <x v="85"/>
    <s v="HD42"/>
    <n v="-4"/>
    <n v="48"/>
    <x v="0"/>
    <d v="2024-10-08T00:00:00"/>
    <m/>
    <m/>
    <m/>
    <x v="3"/>
    <m/>
  </r>
  <r>
    <x v="4"/>
    <x v="3"/>
    <s v="3009339561"/>
    <x v="85"/>
    <x v="85"/>
    <s v="HD42"/>
    <n v="-2"/>
    <n v="46"/>
    <x v="0"/>
    <d v="2024-10-09T00:00:00"/>
    <m/>
    <m/>
    <m/>
    <x v="3"/>
    <m/>
  </r>
  <r>
    <x v="22"/>
    <x v="3"/>
    <s v="3009339819"/>
    <x v="85"/>
    <x v="85"/>
    <s v="HD42"/>
    <n v="-8"/>
    <n v="38"/>
    <x v="0"/>
    <d v="2024-10-10T00:00:00"/>
    <m/>
    <m/>
    <m/>
    <x v="3"/>
    <m/>
  </r>
  <r>
    <x v="19"/>
    <x v="3"/>
    <s v="3009339759"/>
    <x v="85"/>
    <x v="85"/>
    <s v="HD42"/>
    <n v="-1"/>
    <n v="37"/>
    <x v="0"/>
    <d v="2024-10-14T00:00:00"/>
    <m/>
    <m/>
    <m/>
    <x v="3"/>
    <m/>
  </r>
  <r>
    <x v="14"/>
    <x v="3"/>
    <s v="3009339873"/>
    <x v="85"/>
    <x v="85"/>
    <s v="HD42"/>
    <n v="-4"/>
    <n v="33"/>
    <x v="0"/>
    <d v="2024-10-14T00:00:00"/>
    <m/>
    <m/>
    <m/>
    <x v="3"/>
    <m/>
  </r>
  <r>
    <x v="8"/>
    <x v="3"/>
    <s v="3009340306"/>
    <x v="85"/>
    <x v="85"/>
    <s v="HD42"/>
    <n v="-4"/>
    <n v="29"/>
    <x v="0"/>
    <d v="2024-10-16T00:00:00"/>
    <m/>
    <m/>
    <m/>
    <x v="3"/>
    <m/>
  </r>
  <r>
    <x v="0"/>
    <x v="2"/>
    <s v="2116159"/>
    <x v="85"/>
    <x v="85"/>
    <s v="H972"/>
    <n v="80"/>
    <n v="109"/>
    <x v="0"/>
    <d v="2024-10-17T00:00:00"/>
    <m/>
    <d v="2024-10-14T00:00:00"/>
    <m/>
    <x v="3"/>
    <m/>
  </r>
  <r>
    <x v="22"/>
    <x v="3"/>
    <s v="3009339821"/>
    <x v="85"/>
    <x v="85"/>
    <s v="HD42"/>
    <n v="-18"/>
    <n v="91"/>
    <x v="0"/>
    <d v="2024-10-18T00:00:00"/>
    <m/>
    <m/>
    <m/>
    <x v="3"/>
    <m/>
  </r>
  <r>
    <x v="22"/>
    <x v="3"/>
    <s v="3009340364"/>
    <x v="85"/>
    <x v="85"/>
    <s v="HD42"/>
    <n v="-7"/>
    <n v="84"/>
    <x v="0"/>
    <d v="2024-10-18T00:00:00"/>
    <m/>
    <m/>
    <m/>
    <x v="3"/>
    <m/>
  </r>
  <r>
    <x v="22"/>
    <x v="3"/>
    <s v="3009340364"/>
    <x v="85"/>
    <x v="85"/>
    <s v="HD42"/>
    <n v="-16"/>
    <n v="68"/>
    <x v="0"/>
    <d v="2024-10-18T00:00:00"/>
    <m/>
    <m/>
    <m/>
    <x v="3"/>
    <m/>
  </r>
  <r>
    <x v="22"/>
    <x v="3"/>
    <s v="3009340365"/>
    <x v="85"/>
    <x v="85"/>
    <s v="HD42"/>
    <n v="-2"/>
    <n v="66"/>
    <x v="0"/>
    <d v="2024-10-18T00:00:00"/>
    <m/>
    <m/>
    <m/>
    <x v="3"/>
    <m/>
  </r>
  <r>
    <x v="0"/>
    <x v="0"/>
    <m/>
    <x v="86"/>
    <x v="86"/>
    <s v="HD42"/>
    <n v="14"/>
    <n v="14"/>
    <x v="0"/>
    <d v="2024-09-30T00:00:00"/>
    <m/>
    <m/>
    <m/>
    <x v="3"/>
    <m/>
  </r>
  <r>
    <x v="13"/>
    <x v="3"/>
    <s v="3009339848"/>
    <x v="86"/>
    <x v="86"/>
    <s v="HD42"/>
    <n v="-14"/>
    <n v="0"/>
    <x v="0"/>
    <d v="2024-10-09T00:00:00"/>
    <m/>
    <m/>
    <m/>
    <x v="3"/>
    <m/>
  </r>
  <r>
    <x v="0"/>
    <x v="2"/>
    <s v="2117754"/>
    <x v="86"/>
    <x v="86"/>
    <s v="H972"/>
    <n v="40"/>
    <n v="40"/>
    <x v="0"/>
    <d v="2024-10-17T00:00:00"/>
    <m/>
    <d v="2024-10-14T00:00:00"/>
    <m/>
    <x v="3"/>
    <m/>
  </r>
  <r>
    <x v="13"/>
    <x v="3"/>
    <s v="3009340775"/>
    <x v="86"/>
    <x v="86"/>
    <s v="HD42"/>
    <n v="-18"/>
    <n v="22"/>
    <x v="0"/>
    <d v="2024-10-23T00:00:00"/>
    <m/>
    <m/>
    <m/>
    <x v="3"/>
    <m/>
  </r>
  <r>
    <x v="13"/>
    <x v="3"/>
    <s v="3009340775"/>
    <x v="86"/>
    <x v="86"/>
    <s v="HD42"/>
    <n v="-20"/>
    <n v="2"/>
    <x v="0"/>
    <d v="2024-10-23T00:00:00"/>
    <m/>
    <m/>
    <m/>
    <x v="3"/>
    <m/>
  </r>
  <r>
    <x v="22"/>
    <x v="3"/>
    <s v="3009340898"/>
    <x v="86"/>
    <x v="86"/>
    <s v="HD42"/>
    <n v="-1"/>
    <n v="1"/>
    <x v="0"/>
    <d v="2024-10-28T00:00:00"/>
    <m/>
    <m/>
    <m/>
    <x v="3"/>
    <m/>
  </r>
  <r>
    <x v="22"/>
    <x v="3"/>
    <s v="3009340898"/>
    <x v="86"/>
    <x v="86"/>
    <s v="HD42"/>
    <n v="-1"/>
    <n v="0"/>
    <x v="0"/>
    <d v="2024-10-28T00:00:00"/>
    <m/>
    <m/>
    <m/>
    <x v="3"/>
    <m/>
  </r>
  <r>
    <x v="0"/>
    <x v="0"/>
    <m/>
    <x v="87"/>
    <x v="87"/>
    <s v="HD42"/>
    <n v="54"/>
    <n v="54"/>
    <x v="0"/>
    <d v="2024-09-30T00:00:00"/>
    <m/>
    <m/>
    <m/>
    <x v="3"/>
    <m/>
  </r>
  <r>
    <x v="0"/>
    <x v="2"/>
    <s v="2115524"/>
    <x v="87"/>
    <x v="87"/>
    <s v="H972"/>
    <n v="60"/>
    <n v="114"/>
    <x v="0"/>
    <d v="2024-10-05T00:00:00"/>
    <m/>
    <d v="2024-10-02T00:00:00"/>
    <m/>
    <x v="3"/>
    <m/>
  </r>
  <r>
    <x v="8"/>
    <x v="3"/>
    <s v="3009339765"/>
    <x v="87"/>
    <x v="87"/>
    <s v="HD42"/>
    <n v="-7"/>
    <n v="107"/>
    <x v="0"/>
    <d v="2024-10-08T00:00:00"/>
    <m/>
    <m/>
    <m/>
    <x v="3"/>
    <m/>
  </r>
  <r>
    <x v="8"/>
    <x v="3"/>
    <s v="3009339765"/>
    <x v="87"/>
    <x v="87"/>
    <s v="HD42"/>
    <n v="-10"/>
    <n v="97"/>
    <x v="0"/>
    <d v="2024-10-08T00:00:00"/>
    <m/>
    <m/>
    <m/>
    <x v="3"/>
    <m/>
  </r>
  <r>
    <x v="8"/>
    <x v="3"/>
    <s v="3009339956"/>
    <x v="87"/>
    <x v="87"/>
    <s v="HD42"/>
    <n v="-6"/>
    <n v="91"/>
    <x v="0"/>
    <d v="2024-10-11T00:00:00"/>
    <m/>
    <m/>
    <m/>
    <x v="3"/>
    <m/>
  </r>
  <r>
    <x v="8"/>
    <x v="3"/>
    <s v="3009339956"/>
    <x v="87"/>
    <x v="87"/>
    <s v="HD42"/>
    <n v="-2"/>
    <n v="89"/>
    <x v="0"/>
    <d v="2024-10-11T00:00:00"/>
    <m/>
    <m/>
    <m/>
    <x v="3"/>
    <m/>
  </r>
  <r>
    <x v="19"/>
    <x v="3"/>
    <s v="3009339093"/>
    <x v="87"/>
    <x v="87"/>
    <s v="HD42"/>
    <n v="-10"/>
    <n v="79"/>
    <x v="0"/>
    <d v="2024-10-14T00:00:00"/>
    <m/>
    <m/>
    <m/>
    <x v="3"/>
    <m/>
  </r>
  <r>
    <x v="19"/>
    <x v="3"/>
    <s v="3009339093"/>
    <x v="87"/>
    <x v="87"/>
    <s v="HD42"/>
    <n v="-2"/>
    <n v="77"/>
    <x v="0"/>
    <d v="2024-10-14T00:00:00"/>
    <m/>
    <m/>
    <m/>
    <x v="3"/>
    <m/>
  </r>
  <r>
    <x v="3"/>
    <x v="3"/>
    <s v="3009339608"/>
    <x v="87"/>
    <x v="87"/>
    <s v="HD42"/>
    <n v="-4"/>
    <n v="73"/>
    <x v="0"/>
    <d v="2024-10-14T00:00:00"/>
    <m/>
    <m/>
    <m/>
    <x v="3"/>
    <m/>
  </r>
  <r>
    <x v="3"/>
    <x v="3"/>
    <s v="3009339608"/>
    <x v="87"/>
    <x v="87"/>
    <s v="HD42"/>
    <n v="-6"/>
    <n v="67"/>
    <x v="0"/>
    <d v="2024-10-14T00:00:00"/>
    <m/>
    <m/>
    <m/>
    <x v="3"/>
    <m/>
  </r>
  <r>
    <x v="10"/>
    <x v="3"/>
    <s v="3009337996"/>
    <x v="87"/>
    <x v="87"/>
    <s v="HD42"/>
    <n v="-2"/>
    <n v="65"/>
    <x v="0"/>
    <d v="2024-10-15T00:00:00"/>
    <m/>
    <m/>
    <m/>
    <x v="3"/>
    <m/>
  </r>
  <r>
    <x v="3"/>
    <x v="3"/>
    <s v="3009340070"/>
    <x v="87"/>
    <x v="87"/>
    <s v="HD42"/>
    <n v="-2"/>
    <n v="63"/>
    <x v="0"/>
    <d v="2024-10-17T00:00:00"/>
    <m/>
    <m/>
    <m/>
    <x v="3"/>
    <m/>
  </r>
  <r>
    <x v="13"/>
    <x v="3"/>
    <s v="3009340413"/>
    <x v="87"/>
    <x v="87"/>
    <s v="HD42"/>
    <n v="-34"/>
    <n v="29"/>
    <x v="0"/>
    <d v="2024-10-17T00:00:00"/>
    <m/>
    <m/>
    <m/>
    <x v="3"/>
    <m/>
  </r>
  <r>
    <x v="3"/>
    <x v="3"/>
    <s v="3009339597"/>
    <x v="87"/>
    <x v="87"/>
    <s v="HD42"/>
    <n v="-3"/>
    <n v="26"/>
    <x v="0"/>
    <d v="2024-10-18T00:00:00"/>
    <m/>
    <m/>
    <m/>
    <x v="3"/>
    <m/>
  </r>
  <r>
    <x v="0"/>
    <x v="2"/>
    <s v="2117734"/>
    <x v="87"/>
    <x v="87"/>
    <s v="H972"/>
    <n v="80"/>
    <n v="106"/>
    <x v="0"/>
    <d v="2024-10-19T00:00:00"/>
    <m/>
    <d v="2024-10-16T00:00:00"/>
    <m/>
    <x v="3"/>
    <m/>
  </r>
  <r>
    <x v="8"/>
    <x v="3"/>
    <s v="3009340858"/>
    <x v="87"/>
    <x v="87"/>
    <s v="HD42"/>
    <n v="-4"/>
    <n v="102"/>
    <x v="0"/>
    <d v="2024-10-24T00:00:00"/>
    <m/>
    <m/>
    <m/>
    <x v="3"/>
    <m/>
  </r>
  <r>
    <x v="3"/>
    <x v="1"/>
    <s v="2209183281"/>
    <x v="87"/>
    <x v="87"/>
    <s v="HD42"/>
    <n v="-2"/>
    <n v="100"/>
    <x v="0"/>
    <d v="2024-10-25T00:00:00"/>
    <m/>
    <m/>
    <m/>
    <x v="3"/>
    <m/>
  </r>
  <r>
    <x v="9"/>
    <x v="1"/>
    <s v="2209182865"/>
    <x v="87"/>
    <x v="87"/>
    <s v="HD42"/>
    <n v="-8"/>
    <n v="92"/>
    <x v="0"/>
    <d v="2024-10-25T00:00:00"/>
    <m/>
    <m/>
    <m/>
    <x v="3"/>
    <m/>
  </r>
  <r>
    <x v="9"/>
    <x v="3"/>
    <s v="3009340845"/>
    <x v="87"/>
    <x v="87"/>
    <s v="HD42"/>
    <n v="-3"/>
    <n v="89"/>
    <x v="0"/>
    <d v="2024-10-30T00:00:00"/>
    <m/>
    <m/>
    <m/>
    <x v="3"/>
    <m/>
  </r>
  <r>
    <x v="13"/>
    <x v="3"/>
    <s v="3009341080"/>
    <x v="87"/>
    <x v="87"/>
    <s v="HD42"/>
    <n v="-6"/>
    <n v="83"/>
    <x v="0"/>
    <d v="2024-10-30T00:00:00"/>
    <m/>
    <m/>
    <m/>
    <x v="3"/>
    <m/>
  </r>
  <r>
    <x v="0"/>
    <x v="0"/>
    <m/>
    <x v="88"/>
    <x v="88"/>
    <s v="H978"/>
    <n v="45"/>
    <n v="45"/>
    <x v="0"/>
    <d v="2024-09-30T00:00:00"/>
    <m/>
    <m/>
    <m/>
    <x v="3"/>
    <m/>
  </r>
  <r>
    <x v="0"/>
    <x v="0"/>
    <m/>
    <x v="88"/>
    <x v="88"/>
    <s v="HD42"/>
    <n v="35"/>
    <n v="80"/>
    <x v="0"/>
    <d v="2024-09-30T00:00:00"/>
    <m/>
    <m/>
    <m/>
    <x v="3"/>
    <m/>
  </r>
  <r>
    <x v="3"/>
    <x v="3"/>
    <s v="3009339188"/>
    <x v="88"/>
    <x v="88"/>
    <s v="HD42"/>
    <n v="-2"/>
    <n v="78"/>
    <x v="0"/>
    <d v="2024-10-01T00:00:00"/>
    <m/>
    <m/>
    <m/>
    <x v="3"/>
    <m/>
  </r>
  <r>
    <x v="0"/>
    <x v="2"/>
    <s v="2114983"/>
    <x v="88"/>
    <x v="88"/>
    <s v="H972"/>
    <n v="121"/>
    <n v="199"/>
    <x v="0"/>
    <d v="2024-10-07T00:00:00"/>
    <m/>
    <d v="2024-10-04T00:00:00"/>
    <m/>
    <x v="3"/>
    <m/>
  </r>
  <r>
    <x v="10"/>
    <x v="3"/>
    <s v="3009337020"/>
    <x v="88"/>
    <x v="88"/>
    <s v="HD42"/>
    <n v="-4"/>
    <n v="195"/>
    <x v="0"/>
    <d v="2024-10-07T00:00:00"/>
    <m/>
    <m/>
    <m/>
    <x v="3"/>
    <m/>
  </r>
  <r>
    <x v="15"/>
    <x v="3"/>
    <s v="3009339462"/>
    <x v="88"/>
    <x v="88"/>
    <s v="HD42"/>
    <n v="-19"/>
    <n v="176"/>
    <x v="0"/>
    <d v="2024-10-10T00:00:00"/>
    <m/>
    <m/>
    <m/>
    <x v="3"/>
    <m/>
  </r>
  <r>
    <x v="15"/>
    <x v="3"/>
    <s v="3009339462"/>
    <x v="88"/>
    <x v="88"/>
    <s v="HD42"/>
    <n v="-5"/>
    <n v="171"/>
    <x v="0"/>
    <d v="2024-10-10T00:00:00"/>
    <m/>
    <m/>
    <m/>
    <x v="3"/>
    <m/>
  </r>
  <r>
    <x v="8"/>
    <x v="3"/>
    <s v="3009339956"/>
    <x v="88"/>
    <x v="88"/>
    <s v="HD42"/>
    <n v="-12"/>
    <n v="159"/>
    <x v="0"/>
    <d v="2024-10-11T00:00:00"/>
    <m/>
    <m/>
    <m/>
    <x v="3"/>
    <m/>
  </r>
  <r>
    <x v="8"/>
    <x v="3"/>
    <s v="3009340306"/>
    <x v="88"/>
    <x v="88"/>
    <s v="HD42"/>
    <n v="-28"/>
    <n v="131"/>
    <x v="0"/>
    <d v="2024-10-16T00:00:00"/>
    <m/>
    <m/>
    <m/>
    <x v="3"/>
    <m/>
  </r>
  <r>
    <x v="15"/>
    <x v="3"/>
    <s v="3009340360"/>
    <x v="88"/>
    <x v="88"/>
    <s v="HD42"/>
    <n v="-4"/>
    <n v="127"/>
    <x v="0"/>
    <d v="2024-10-18T00:00:00"/>
    <m/>
    <m/>
    <m/>
    <x v="3"/>
    <m/>
  </r>
  <r>
    <x v="3"/>
    <x v="3"/>
    <s v="3009339597"/>
    <x v="88"/>
    <x v="88"/>
    <s v="HD42"/>
    <n v="-5"/>
    <n v="122"/>
    <x v="0"/>
    <d v="2024-10-18T00:00:00"/>
    <m/>
    <m/>
    <m/>
    <x v="3"/>
    <m/>
  </r>
  <r>
    <x v="22"/>
    <x v="3"/>
    <s v="3009340363"/>
    <x v="88"/>
    <x v="88"/>
    <s v="HD42"/>
    <n v="-7"/>
    <n v="115"/>
    <x v="0"/>
    <d v="2024-10-18T00:00:00"/>
    <m/>
    <m/>
    <m/>
    <x v="3"/>
    <m/>
  </r>
  <r>
    <x v="3"/>
    <x v="3"/>
    <s v="3009340502"/>
    <x v="88"/>
    <x v="88"/>
    <s v="HD42"/>
    <n v="-6"/>
    <n v="109"/>
    <x v="0"/>
    <d v="2024-10-21T00:00:00"/>
    <m/>
    <m/>
    <m/>
    <x v="3"/>
    <m/>
  </r>
  <r>
    <x v="10"/>
    <x v="1"/>
    <s v="2209182807"/>
    <x v="88"/>
    <x v="88"/>
    <s v="HD42"/>
    <n v="-20"/>
    <n v="89"/>
    <x v="0"/>
    <d v="2024-10-23T00:00:00"/>
    <m/>
    <m/>
    <m/>
    <x v="3"/>
    <m/>
  </r>
  <r>
    <x v="0"/>
    <x v="2"/>
    <s v="2119106"/>
    <x v="88"/>
    <x v="88"/>
    <s v="H972"/>
    <n v="142"/>
    <n v="231"/>
    <x v="0"/>
    <d v="2024-10-27T00:00:00"/>
    <m/>
    <d v="2024-10-24T00:00:00"/>
    <m/>
    <x v="3"/>
    <m/>
  </r>
  <r>
    <x v="10"/>
    <x v="1"/>
    <s v="2209182975"/>
    <x v="88"/>
    <x v="88"/>
    <s v="HD42"/>
    <n v="-8"/>
    <n v="223"/>
    <x v="0"/>
    <d v="2024-10-28T00:00:00"/>
    <m/>
    <m/>
    <m/>
    <x v="3"/>
    <m/>
  </r>
  <r>
    <x v="8"/>
    <x v="3"/>
    <s v="3009341071"/>
    <x v="88"/>
    <x v="88"/>
    <s v="HD42"/>
    <n v="-16"/>
    <n v="207"/>
    <x v="0"/>
    <d v="2024-10-28T00:00:00"/>
    <m/>
    <m/>
    <m/>
    <x v="3"/>
    <m/>
  </r>
  <r>
    <x v="13"/>
    <x v="3"/>
    <s v="3009341080"/>
    <x v="88"/>
    <x v="88"/>
    <s v="HD42"/>
    <n v="-20"/>
    <n v="187"/>
    <x v="0"/>
    <d v="2024-10-30T00:00:00"/>
    <m/>
    <m/>
    <m/>
    <x v="3"/>
    <m/>
  </r>
  <r>
    <x v="13"/>
    <x v="3"/>
    <s v="3009341285"/>
    <x v="88"/>
    <x v="88"/>
    <s v="HD42"/>
    <n v="-28"/>
    <n v="159"/>
    <x v="0"/>
    <d v="2024-10-30T00:00:00"/>
    <m/>
    <m/>
    <m/>
    <x v="3"/>
    <m/>
  </r>
  <r>
    <x v="13"/>
    <x v="3"/>
    <s v="3009341285"/>
    <x v="88"/>
    <x v="88"/>
    <s v="HD42"/>
    <n v="-12"/>
    <n v="147"/>
    <x v="0"/>
    <d v="2024-10-30T00:00:00"/>
    <m/>
    <m/>
    <m/>
    <x v="3"/>
    <m/>
  </r>
  <r>
    <x v="0"/>
    <x v="0"/>
    <m/>
    <x v="89"/>
    <x v="89"/>
    <s v="H972"/>
    <n v="1"/>
    <n v="1"/>
    <x v="0"/>
    <d v="2024-09-30T00:00:00"/>
    <m/>
    <m/>
    <m/>
    <x v="3"/>
    <m/>
  </r>
  <r>
    <x v="0"/>
    <x v="0"/>
    <m/>
    <x v="89"/>
    <x v="89"/>
    <s v="H978"/>
    <n v="14"/>
    <n v="15"/>
    <x v="0"/>
    <d v="2024-09-30T00:00:00"/>
    <m/>
    <m/>
    <m/>
    <x v="3"/>
    <m/>
  </r>
  <r>
    <x v="0"/>
    <x v="0"/>
    <m/>
    <x v="89"/>
    <x v="89"/>
    <s v="HD42"/>
    <n v="360"/>
    <n v="375"/>
    <x v="0"/>
    <d v="2024-09-30T00:00:00"/>
    <m/>
    <m/>
    <m/>
    <x v="3"/>
    <m/>
  </r>
  <r>
    <x v="10"/>
    <x v="3"/>
    <s v="3009337035"/>
    <x v="89"/>
    <x v="89"/>
    <s v="HD42"/>
    <n v="-8"/>
    <n v="367"/>
    <x v="0"/>
    <d v="2024-10-02T00:00:00"/>
    <m/>
    <m/>
    <m/>
    <x v="3"/>
    <m/>
  </r>
  <r>
    <x v="8"/>
    <x v="3"/>
    <s v="3009339570"/>
    <x v="89"/>
    <x v="89"/>
    <s v="HD42"/>
    <n v="-4"/>
    <n v="363"/>
    <x v="0"/>
    <d v="2024-10-04T00:00:00"/>
    <m/>
    <m/>
    <m/>
    <x v="3"/>
    <m/>
  </r>
  <r>
    <x v="10"/>
    <x v="3"/>
    <s v="3009337020"/>
    <x v="89"/>
    <x v="89"/>
    <s v="HD42"/>
    <n v="-12"/>
    <n v="351"/>
    <x v="0"/>
    <d v="2024-10-07T00:00:00"/>
    <m/>
    <m/>
    <m/>
    <x v="3"/>
    <m/>
  </r>
  <r>
    <x v="22"/>
    <x v="3"/>
    <s v="3009339071"/>
    <x v="89"/>
    <x v="89"/>
    <s v="HD42"/>
    <n v="-51"/>
    <n v="300"/>
    <x v="0"/>
    <d v="2024-10-08T00:00:00"/>
    <m/>
    <m/>
    <m/>
    <x v="3"/>
    <m/>
  </r>
  <r>
    <x v="22"/>
    <x v="3"/>
    <s v="3009339072"/>
    <x v="89"/>
    <x v="89"/>
    <s v="HD42"/>
    <n v="-1"/>
    <n v="299"/>
    <x v="0"/>
    <d v="2024-10-08T00:00:00"/>
    <m/>
    <m/>
    <m/>
    <x v="3"/>
    <m/>
  </r>
  <r>
    <x v="15"/>
    <x v="3"/>
    <s v="3009339119"/>
    <x v="89"/>
    <x v="89"/>
    <s v="HD42"/>
    <n v="-19"/>
    <n v="280"/>
    <x v="0"/>
    <d v="2024-10-09T00:00:00"/>
    <m/>
    <m/>
    <m/>
    <x v="3"/>
    <m/>
  </r>
  <r>
    <x v="15"/>
    <x v="3"/>
    <s v="3009339462"/>
    <x v="89"/>
    <x v="89"/>
    <s v="HD42"/>
    <n v="-28"/>
    <n v="252"/>
    <x v="0"/>
    <d v="2024-10-10T00:00:00"/>
    <m/>
    <m/>
    <m/>
    <x v="3"/>
    <m/>
  </r>
  <r>
    <x v="19"/>
    <x v="3"/>
    <s v="3009339093"/>
    <x v="89"/>
    <x v="89"/>
    <s v="HD42"/>
    <n v="-8"/>
    <n v="244"/>
    <x v="0"/>
    <d v="2024-10-14T00:00:00"/>
    <m/>
    <m/>
    <m/>
    <x v="3"/>
    <m/>
  </r>
  <r>
    <x v="3"/>
    <x v="3"/>
    <s v="3009339608"/>
    <x v="89"/>
    <x v="89"/>
    <s v="HD42"/>
    <n v="-5"/>
    <n v="239"/>
    <x v="0"/>
    <d v="2024-10-14T00:00:00"/>
    <m/>
    <m/>
    <m/>
    <x v="3"/>
    <m/>
  </r>
  <r>
    <x v="3"/>
    <x v="3"/>
    <s v="3009339682"/>
    <x v="89"/>
    <x v="89"/>
    <s v="HD42"/>
    <n v="-2"/>
    <n v="237"/>
    <x v="0"/>
    <d v="2024-10-14T00:00:00"/>
    <m/>
    <m/>
    <m/>
    <x v="3"/>
    <m/>
  </r>
  <r>
    <x v="8"/>
    <x v="3"/>
    <s v="3009340317"/>
    <x v="89"/>
    <x v="89"/>
    <s v="HD42"/>
    <n v="-20"/>
    <n v="217"/>
    <x v="0"/>
    <d v="2024-10-16T00:00:00"/>
    <m/>
    <m/>
    <m/>
    <x v="3"/>
    <m/>
  </r>
  <r>
    <x v="22"/>
    <x v="3"/>
    <s v="3009340365"/>
    <x v="89"/>
    <x v="89"/>
    <s v="HD42"/>
    <n v="-23"/>
    <n v="194"/>
    <x v="0"/>
    <d v="2024-10-18T00:00:00"/>
    <m/>
    <m/>
    <m/>
    <x v="3"/>
    <m/>
  </r>
  <r>
    <x v="3"/>
    <x v="3"/>
    <s v="3009340064"/>
    <x v="89"/>
    <x v="89"/>
    <s v="HD42"/>
    <n v="-8"/>
    <n v="186"/>
    <x v="0"/>
    <d v="2024-10-21T00:00:00"/>
    <m/>
    <m/>
    <m/>
    <x v="3"/>
    <m/>
  </r>
  <r>
    <x v="3"/>
    <x v="3"/>
    <s v="3009340064"/>
    <x v="89"/>
    <x v="89"/>
    <s v="HD42"/>
    <n v="-1"/>
    <n v="185"/>
    <x v="0"/>
    <d v="2024-10-21T00:00:00"/>
    <m/>
    <m/>
    <m/>
    <x v="3"/>
    <m/>
  </r>
  <r>
    <x v="3"/>
    <x v="3"/>
    <s v="3009340064"/>
    <x v="89"/>
    <x v="89"/>
    <s v="HD42"/>
    <n v="-5"/>
    <n v="180"/>
    <x v="0"/>
    <d v="2024-10-21T00:00:00"/>
    <m/>
    <m/>
    <m/>
    <x v="3"/>
    <m/>
  </r>
  <r>
    <x v="10"/>
    <x v="1"/>
    <s v="2209182807"/>
    <x v="89"/>
    <x v="89"/>
    <s v="HD42"/>
    <n v="-36"/>
    <n v="144"/>
    <x v="0"/>
    <d v="2024-10-23T00:00:00"/>
    <m/>
    <m/>
    <m/>
    <x v="3"/>
    <m/>
  </r>
  <r>
    <x v="9"/>
    <x v="1"/>
    <s v="2209182864"/>
    <x v="89"/>
    <x v="89"/>
    <s v="HD42"/>
    <n v="-8"/>
    <n v="136"/>
    <x v="0"/>
    <d v="2024-10-25T00:00:00"/>
    <m/>
    <m/>
    <m/>
    <x v="3"/>
    <m/>
  </r>
  <r>
    <x v="0"/>
    <x v="2"/>
    <s v="2119059"/>
    <x v="89"/>
    <x v="89"/>
    <s v="H972"/>
    <n v="80"/>
    <n v="216"/>
    <x v="0"/>
    <d v="2024-10-28T00:00:00"/>
    <m/>
    <d v="2024-10-25T00:00:00"/>
    <m/>
    <x v="3"/>
    <m/>
  </r>
  <r>
    <x v="8"/>
    <x v="3"/>
    <s v="3009340937"/>
    <x v="89"/>
    <x v="89"/>
    <s v="HD42"/>
    <n v="-12"/>
    <n v="204"/>
    <x v="0"/>
    <d v="2024-10-28T00:00:00"/>
    <m/>
    <m/>
    <m/>
    <x v="3"/>
    <m/>
  </r>
  <r>
    <x v="0"/>
    <x v="4"/>
    <m/>
    <x v="89"/>
    <x v="89"/>
    <s v="HD42"/>
    <n v="-8"/>
    <n v="196"/>
    <x v="0"/>
    <d v="2024-10-29T00:00:00"/>
    <m/>
    <m/>
    <m/>
    <x v="3"/>
    <m/>
  </r>
  <r>
    <x v="0"/>
    <x v="4"/>
    <m/>
    <x v="89"/>
    <x v="89"/>
    <s v="HD42"/>
    <n v="-4"/>
    <n v="192"/>
    <x v="0"/>
    <d v="2024-10-29T00:00:00"/>
    <m/>
    <m/>
    <m/>
    <x v="3"/>
    <m/>
  </r>
  <r>
    <x v="0"/>
    <x v="4"/>
    <m/>
    <x v="89"/>
    <x v="89"/>
    <s v="HD42"/>
    <n v="-8"/>
    <n v="184"/>
    <x v="0"/>
    <d v="2024-10-29T00:00:00"/>
    <m/>
    <m/>
    <m/>
    <x v="3"/>
    <m/>
  </r>
  <r>
    <x v="0"/>
    <x v="4"/>
    <m/>
    <x v="89"/>
    <x v="89"/>
    <s v="HD42"/>
    <n v="-8"/>
    <n v="176"/>
    <x v="0"/>
    <d v="2024-10-29T00:00:00"/>
    <m/>
    <m/>
    <m/>
    <x v="3"/>
    <m/>
  </r>
  <r>
    <x v="0"/>
    <x v="4"/>
    <m/>
    <x v="89"/>
    <x v="89"/>
    <s v="HD42"/>
    <n v="-8"/>
    <n v="168"/>
    <x v="0"/>
    <d v="2024-10-29T00:00:00"/>
    <m/>
    <m/>
    <m/>
    <x v="3"/>
    <m/>
  </r>
  <r>
    <x v="11"/>
    <x v="3"/>
    <s v="3009341139"/>
    <x v="89"/>
    <x v="89"/>
    <s v="HD42"/>
    <n v="-12"/>
    <n v="156"/>
    <x v="0"/>
    <d v="2024-10-30T00:00:00"/>
    <m/>
    <m/>
    <m/>
    <x v="3"/>
    <m/>
  </r>
  <r>
    <x v="0"/>
    <x v="0"/>
    <m/>
    <x v="90"/>
    <x v="90"/>
    <s v="HD42"/>
    <n v="13"/>
    <n v="13"/>
    <x v="0"/>
    <d v="2024-09-30T00:00:00"/>
    <m/>
    <m/>
    <m/>
    <x v="3"/>
    <m/>
  </r>
  <r>
    <x v="0"/>
    <x v="2"/>
    <s v="2115779"/>
    <x v="90"/>
    <x v="90"/>
    <s v="H972"/>
    <n v="60"/>
    <n v="73"/>
    <x v="0"/>
    <d v="2024-10-06T00:00:00"/>
    <m/>
    <d v="2024-10-03T00:00:00"/>
    <m/>
    <x v="3"/>
    <m/>
  </r>
  <r>
    <x v="9"/>
    <x v="3"/>
    <s v="3009339790"/>
    <x v="90"/>
    <x v="90"/>
    <s v="HD42"/>
    <n v="-4"/>
    <n v="69"/>
    <x v="0"/>
    <d v="2024-10-10T00:00:00"/>
    <m/>
    <m/>
    <m/>
    <x v="3"/>
    <m/>
  </r>
  <r>
    <x v="18"/>
    <x v="3"/>
    <s v="3009340283"/>
    <x v="90"/>
    <x v="90"/>
    <s v="HD42"/>
    <n v="-6"/>
    <n v="63"/>
    <x v="0"/>
    <d v="2024-10-17T00:00:00"/>
    <m/>
    <m/>
    <m/>
    <x v="3"/>
    <m/>
  </r>
  <r>
    <x v="18"/>
    <x v="3"/>
    <s v="3009340285"/>
    <x v="90"/>
    <x v="90"/>
    <s v="HD42"/>
    <n v="-3"/>
    <n v="60"/>
    <x v="0"/>
    <d v="2024-10-17T00:00:00"/>
    <m/>
    <m/>
    <m/>
    <x v="3"/>
    <m/>
  </r>
  <r>
    <x v="18"/>
    <x v="3"/>
    <s v="3009340285"/>
    <x v="90"/>
    <x v="90"/>
    <s v="HD42"/>
    <n v="-11"/>
    <n v="49"/>
    <x v="0"/>
    <d v="2024-10-17T00:00:00"/>
    <m/>
    <m/>
    <m/>
    <x v="3"/>
    <m/>
  </r>
  <r>
    <x v="22"/>
    <x v="3"/>
    <s v="3009340364"/>
    <x v="90"/>
    <x v="90"/>
    <s v="HD42"/>
    <n v="-8"/>
    <n v="41"/>
    <x v="0"/>
    <d v="2024-10-18T00:00:00"/>
    <m/>
    <m/>
    <m/>
    <x v="3"/>
    <m/>
  </r>
  <r>
    <x v="3"/>
    <x v="1"/>
    <s v="2209183281"/>
    <x v="90"/>
    <x v="90"/>
    <s v="HD42"/>
    <n v="-10"/>
    <n v="31"/>
    <x v="0"/>
    <d v="2024-10-25T00:00:00"/>
    <m/>
    <m/>
    <m/>
    <x v="3"/>
    <m/>
  </r>
  <r>
    <x v="9"/>
    <x v="1"/>
    <s v="2209182864"/>
    <x v="90"/>
    <x v="90"/>
    <s v="HD42"/>
    <n v="-2"/>
    <n v="29"/>
    <x v="0"/>
    <d v="2024-10-25T00:00:00"/>
    <m/>
    <m/>
    <m/>
    <x v="3"/>
    <m/>
  </r>
  <r>
    <x v="11"/>
    <x v="3"/>
    <s v="3009341118"/>
    <x v="90"/>
    <x v="90"/>
    <s v="HD42"/>
    <n v="-8"/>
    <n v="21"/>
    <x v="0"/>
    <d v="2024-10-30T00:00:00"/>
    <m/>
    <m/>
    <m/>
    <x v="3"/>
    <m/>
  </r>
  <r>
    <x v="0"/>
    <x v="2"/>
    <s v="2119082"/>
    <x v="90"/>
    <x v="90"/>
    <s v="H972"/>
    <n v="39"/>
    <n v="60"/>
    <x v="0"/>
    <d v="2024-11-02T00:00:00"/>
    <m/>
    <n v="45595"/>
    <m/>
    <x v="3"/>
    <m/>
  </r>
  <r>
    <x v="0"/>
    <x v="0"/>
    <m/>
    <x v="91"/>
    <x v="91"/>
    <s v="H978"/>
    <n v="15"/>
    <n v="15"/>
    <x v="0"/>
    <d v="2024-09-30T00:00:00"/>
    <m/>
    <m/>
    <m/>
    <x v="2"/>
    <m/>
  </r>
  <r>
    <x v="0"/>
    <x v="0"/>
    <m/>
    <x v="91"/>
    <x v="91"/>
    <s v="HD42"/>
    <n v="28"/>
    <n v="43"/>
    <x v="0"/>
    <d v="2024-09-30T00:00:00"/>
    <m/>
    <m/>
    <m/>
    <x v="2"/>
    <m/>
  </r>
  <r>
    <x v="13"/>
    <x v="3"/>
    <s v="3009339488"/>
    <x v="91"/>
    <x v="91"/>
    <s v="HD42"/>
    <n v="-6"/>
    <n v="37"/>
    <x v="0"/>
    <d v="2024-10-04T00:00:00"/>
    <m/>
    <m/>
    <m/>
    <x v="2"/>
    <m/>
  </r>
  <r>
    <x v="0"/>
    <x v="4"/>
    <m/>
    <x v="91"/>
    <x v="91"/>
    <s v="HD42"/>
    <n v="-4"/>
    <n v="33"/>
    <x v="0"/>
    <d v="2024-10-29T00:00:00"/>
    <m/>
    <m/>
    <m/>
    <x v="2"/>
    <m/>
  </r>
  <r>
    <x v="0"/>
    <x v="0"/>
    <m/>
    <x v="92"/>
    <x v="92"/>
    <s v="HD42"/>
    <n v="27"/>
    <n v="27"/>
    <x v="0"/>
    <d v="2024-09-30T00:00:00"/>
    <m/>
    <m/>
    <m/>
    <x v="3"/>
    <m/>
  </r>
  <r>
    <x v="0"/>
    <x v="2"/>
    <s v="2115753"/>
    <x v="92"/>
    <x v="92"/>
    <s v="H972"/>
    <n v="40"/>
    <n v="67"/>
    <x v="0"/>
    <d v="2024-10-11T00:00:00"/>
    <m/>
    <d v="2024-10-08T00:00:00"/>
    <m/>
    <x v="3"/>
    <m/>
  </r>
  <r>
    <x v="23"/>
    <x v="3"/>
    <s v="3009339840"/>
    <x v="92"/>
    <x v="92"/>
    <s v="HD42"/>
    <n v="-8"/>
    <n v="59"/>
    <x v="0"/>
    <d v="2024-10-14T00:00:00"/>
    <m/>
    <m/>
    <m/>
    <x v="3"/>
    <m/>
  </r>
  <r>
    <x v="8"/>
    <x v="3"/>
    <s v="3009340774"/>
    <x v="92"/>
    <x v="92"/>
    <s v="HD42"/>
    <n v="-4"/>
    <n v="55"/>
    <x v="0"/>
    <d v="2024-10-23T00:00:00"/>
    <m/>
    <m/>
    <m/>
    <x v="3"/>
    <m/>
  </r>
  <r>
    <x v="0"/>
    <x v="0"/>
    <m/>
    <x v="93"/>
    <x v="93"/>
    <s v="H972"/>
    <n v="1"/>
    <n v="1"/>
    <x v="0"/>
    <d v="2024-09-30T00:00:00"/>
    <m/>
    <m/>
    <m/>
    <x v="3"/>
    <m/>
  </r>
  <r>
    <x v="0"/>
    <x v="0"/>
    <m/>
    <x v="93"/>
    <x v="93"/>
    <s v="H978"/>
    <n v="20"/>
    <n v="21"/>
    <x v="0"/>
    <d v="2024-09-30T00:00:00"/>
    <m/>
    <m/>
    <m/>
    <x v="3"/>
    <m/>
  </r>
  <r>
    <x v="0"/>
    <x v="0"/>
    <m/>
    <x v="93"/>
    <x v="93"/>
    <s v="HD42"/>
    <n v="67"/>
    <n v="88"/>
    <x v="0"/>
    <d v="2024-09-30T00:00:00"/>
    <m/>
    <m/>
    <m/>
    <x v="3"/>
    <m/>
  </r>
  <r>
    <x v="8"/>
    <x v="3"/>
    <s v="3009339490"/>
    <x v="93"/>
    <x v="93"/>
    <s v="HD42"/>
    <n v="-8"/>
    <n v="80"/>
    <x v="0"/>
    <d v="2024-10-04T00:00:00"/>
    <m/>
    <m/>
    <m/>
    <x v="3"/>
    <m/>
  </r>
  <r>
    <x v="0"/>
    <x v="4"/>
    <m/>
    <x v="93"/>
    <x v="93"/>
    <s v="HD42"/>
    <n v="-8"/>
    <n v="72"/>
    <x v="0"/>
    <d v="2024-10-29T00:00:00"/>
    <m/>
    <m/>
    <m/>
    <x v="3"/>
    <m/>
  </r>
  <r>
    <x v="0"/>
    <x v="0"/>
    <m/>
    <x v="94"/>
    <x v="94"/>
    <s v="H978"/>
    <n v="32"/>
    <n v="32"/>
    <x v="0"/>
    <d v="2024-09-30T00:00:00"/>
    <m/>
    <m/>
    <m/>
    <x v="3"/>
    <m/>
  </r>
  <r>
    <x v="0"/>
    <x v="0"/>
    <m/>
    <x v="94"/>
    <x v="94"/>
    <s v="HD42"/>
    <n v="98"/>
    <n v="130"/>
    <x v="0"/>
    <d v="2024-09-30T00:00:00"/>
    <m/>
    <m/>
    <m/>
    <x v="3"/>
    <m/>
  </r>
  <r>
    <x v="3"/>
    <x v="1"/>
    <s v="2209182676"/>
    <x v="94"/>
    <x v="94"/>
    <s v="HD42"/>
    <n v="-4"/>
    <n v="126"/>
    <x v="0"/>
    <d v="2024-10-08T00:00:00"/>
    <m/>
    <m/>
    <m/>
    <x v="3"/>
    <m/>
  </r>
  <r>
    <x v="5"/>
    <x v="3"/>
    <s v="3009338972"/>
    <x v="94"/>
    <x v="94"/>
    <s v="HD42"/>
    <n v="-4"/>
    <n v="122"/>
    <x v="0"/>
    <d v="2024-10-11T00:00:00"/>
    <m/>
    <m/>
    <m/>
    <x v="3"/>
    <m/>
  </r>
  <r>
    <x v="5"/>
    <x v="3"/>
    <s v="3009338972"/>
    <x v="94"/>
    <x v="94"/>
    <s v="HD42"/>
    <n v="-4"/>
    <n v="118"/>
    <x v="0"/>
    <d v="2024-10-11T00:00:00"/>
    <m/>
    <m/>
    <m/>
    <x v="3"/>
    <m/>
  </r>
  <r>
    <x v="3"/>
    <x v="3"/>
    <s v="3009339682"/>
    <x v="94"/>
    <x v="94"/>
    <s v="HD42"/>
    <n v="-6"/>
    <n v="112"/>
    <x v="0"/>
    <d v="2024-10-14T00:00:00"/>
    <m/>
    <m/>
    <m/>
    <x v="3"/>
    <m/>
  </r>
  <r>
    <x v="3"/>
    <x v="3"/>
    <s v="3009339682"/>
    <x v="94"/>
    <x v="94"/>
    <s v="HD42"/>
    <n v="-1"/>
    <n v="111"/>
    <x v="0"/>
    <d v="2024-10-14T00:00:00"/>
    <m/>
    <m/>
    <m/>
    <x v="3"/>
    <m/>
  </r>
  <r>
    <x v="3"/>
    <x v="3"/>
    <s v="3009339690"/>
    <x v="94"/>
    <x v="94"/>
    <s v="HD42"/>
    <n v="-2"/>
    <n v="109"/>
    <x v="0"/>
    <d v="2024-10-17T00:00:00"/>
    <m/>
    <m/>
    <m/>
    <x v="3"/>
    <m/>
  </r>
  <r>
    <x v="22"/>
    <x v="3"/>
    <s v="3009340364"/>
    <x v="94"/>
    <x v="94"/>
    <s v="HD42"/>
    <n v="-49"/>
    <n v="60"/>
    <x v="0"/>
    <d v="2024-10-18T00:00:00"/>
    <m/>
    <m/>
    <m/>
    <x v="3"/>
    <m/>
  </r>
  <r>
    <x v="22"/>
    <x v="3"/>
    <s v="3009340365"/>
    <x v="94"/>
    <x v="94"/>
    <s v="HD42"/>
    <n v="-5"/>
    <n v="55"/>
    <x v="0"/>
    <d v="2024-10-18T00:00:00"/>
    <m/>
    <m/>
    <m/>
    <x v="3"/>
    <m/>
  </r>
  <r>
    <x v="3"/>
    <x v="3"/>
    <s v="3009340064"/>
    <x v="94"/>
    <x v="94"/>
    <s v="HD42"/>
    <n v="-5"/>
    <n v="50"/>
    <x v="0"/>
    <d v="2024-10-21T00:00:00"/>
    <m/>
    <m/>
    <m/>
    <x v="3"/>
    <m/>
  </r>
  <r>
    <x v="5"/>
    <x v="1"/>
    <s v="2209183219"/>
    <x v="94"/>
    <x v="94"/>
    <s v="HD42"/>
    <n v="-8"/>
    <n v="42"/>
    <x v="0"/>
    <d v="2024-10-24T00:00:00"/>
    <m/>
    <m/>
    <m/>
    <x v="3"/>
    <m/>
  </r>
  <r>
    <x v="5"/>
    <x v="3"/>
    <s v="3009339684"/>
    <x v="94"/>
    <x v="94"/>
    <s v="HD42"/>
    <n v="-4"/>
    <n v="38"/>
    <x v="0"/>
    <d v="2024-10-24T00:00:00"/>
    <m/>
    <m/>
    <m/>
    <x v="3"/>
    <m/>
  </r>
  <r>
    <x v="6"/>
    <x v="3"/>
    <s v="3009339240"/>
    <x v="94"/>
    <x v="94"/>
    <s v="HD42"/>
    <n v="-8"/>
    <n v="30"/>
    <x v="0"/>
    <d v="2024-10-29T00:00:00"/>
    <m/>
    <m/>
    <m/>
    <x v="3"/>
    <m/>
  </r>
  <r>
    <x v="16"/>
    <x v="3"/>
    <s v="3009339438"/>
    <x v="94"/>
    <x v="94"/>
    <s v="HD42"/>
    <n v="-2"/>
    <n v="28"/>
    <x v="0"/>
    <d v="2024-10-29T00:00:00"/>
    <m/>
    <m/>
    <m/>
    <x v="3"/>
    <m/>
  </r>
  <r>
    <x v="22"/>
    <x v="1"/>
    <s v="2209182930"/>
    <x v="94"/>
    <x v="94"/>
    <s v="HD42"/>
    <n v="-52"/>
    <n v="-24"/>
    <x v="1"/>
    <d v="2024-10-30T00:00:00"/>
    <m/>
    <m/>
    <m/>
    <x v="3"/>
    <m/>
  </r>
  <r>
    <x v="11"/>
    <x v="3"/>
    <s v="3009341139"/>
    <x v="94"/>
    <x v="94"/>
    <s v="HD42"/>
    <n v="-12"/>
    <n v="-36"/>
    <x v="1"/>
    <d v="2024-10-30T00:00:00"/>
    <m/>
    <m/>
    <m/>
    <x v="3"/>
    <m/>
  </r>
  <r>
    <x v="0"/>
    <x v="0"/>
    <m/>
    <x v="95"/>
    <x v="95"/>
    <s v="HD42"/>
    <n v="105"/>
    <n v="105"/>
    <x v="0"/>
    <d v="2024-09-30T00:00:00"/>
    <m/>
    <m/>
    <m/>
    <x v="3"/>
    <m/>
  </r>
  <r>
    <x v="8"/>
    <x v="3"/>
    <s v="3009339657"/>
    <x v="95"/>
    <x v="95"/>
    <s v="HD42"/>
    <n v="-16"/>
    <n v="89"/>
    <x v="0"/>
    <d v="2024-10-07T00:00:00"/>
    <m/>
    <m/>
    <m/>
    <x v="3"/>
    <m/>
  </r>
  <r>
    <x v="8"/>
    <x v="3"/>
    <s v="3009340517"/>
    <x v="95"/>
    <x v="95"/>
    <s v="HD42"/>
    <n v="-20"/>
    <n v="69"/>
    <x v="0"/>
    <d v="2024-10-18T00:00:00"/>
    <m/>
    <m/>
    <m/>
    <x v="3"/>
    <m/>
  </r>
  <r>
    <x v="8"/>
    <x v="3"/>
    <s v="3009340867"/>
    <x v="95"/>
    <x v="95"/>
    <s v="HD42"/>
    <n v="-4"/>
    <n v="65"/>
    <x v="0"/>
    <d v="2024-10-24T00:00:00"/>
    <m/>
    <m/>
    <m/>
    <x v="3"/>
    <m/>
  </r>
  <r>
    <x v="0"/>
    <x v="0"/>
    <m/>
    <x v="96"/>
    <x v="96"/>
    <s v="H975"/>
    <n v="10"/>
    <n v="10"/>
    <x v="0"/>
    <d v="2024-09-30T00:00:00"/>
    <m/>
    <m/>
    <m/>
    <x v="1"/>
    <m/>
  </r>
  <r>
    <x v="0"/>
    <x v="2"/>
    <s v="2117482"/>
    <x v="96"/>
    <x v="96"/>
    <s v="H972"/>
    <n v="27"/>
    <n v="37"/>
    <x v="0"/>
    <d v="2024-10-17T00:00:00"/>
    <m/>
    <d v="2024-10-14T00:00:00"/>
    <m/>
    <x v="1"/>
    <m/>
  </r>
  <r>
    <x v="16"/>
    <x v="3"/>
    <s v="3009339438"/>
    <x v="96"/>
    <x v="96"/>
    <s v="HD42"/>
    <n v="-6"/>
    <n v="31"/>
    <x v="0"/>
    <d v="2024-10-29T00:00:00"/>
    <m/>
    <m/>
    <m/>
    <x v="1"/>
    <m/>
  </r>
  <r>
    <x v="0"/>
    <x v="0"/>
    <m/>
    <x v="97"/>
    <x v="97"/>
    <s v="H975"/>
    <n v="11"/>
    <n v="11"/>
    <x v="0"/>
    <d v="2024-09-30T00:00:00"/>
    <m/>
    <m/>
    <m/>
    <x v="3"/>
    <m/>
  </r>
  <r>
    <x v="0"/>
    <x v="0"/>
    <m/>
    <x v="97"/>
    <x v="97"/>
    <s v="HD42"/>
    <n v="57"/>
    <n v="68"/>
    <x v="0"/>
    <d v="2024-09-30T00:00:00"/>
    <m/>
    <m/>
    <m/>
    <x v="3"/>
    <m/>
  </r>
  <r>
    <x v="16"/>
    <x v="3"/>
    <s v="3009338037"/>
    <x v="97"/>
    <x v="97"/>
    <s v="HD42"/>
    <n v="-4"/>
    <n v="64"/>
    <x v="0"/>
    <d v="2024-10-01T00:00:00"/>
    <m/>
    <m/>
    <m/>
    <x v="3"/>
    <m/>
  </r>
  <r>
    <x v="20"/>
    <x v="3"/>
    <s v="3009339835"/>
    <x v="97"/>
    <x v="97"/>
    <s v="HD42"/>
    <n v="-2"/>
    <n v="62"/>
    <x v="0"/>
    <d v="2024-10-15T00:00:00"/>
    <m/>
    <m/>
    <m/>
    <x v="3"/>
    <m/>
  </r>
  <r>
    <x v="20"/>
    <x v="3"/>
    <s v="3009339835"/>
    <x v="97"/>
    <x v="97"/>
    <s v="HD42"/>
    <n v="-3"/>
    <n v="59"/>
    <x v="0"/>
    <d v="2024-10-15T00:00:00"/>
    <m/>
    <m/>
    <m/>
    <x v="3"/>
    <m/>
  </r>
  <r>
    <x v="0"/>
    <x v="2"/>
    <s v="2118934"/>
    <x v="97"/>
    <x v="97"/>
    <s v="H972"/>
    <n v="60"/>
    <n v="119"/>
    <x v="0"/>
    <d v="2024-11-01T00:00:00"/>
    <m/>
    <d v="2024-10-29T00:00:00"/>
    <m/>
    <x v="3"/>
    <m/>
  </r>
  <r>
    <x v="0"/>
    <x v="0"/>
    <m/>
    <x v="98"/>
    <x v="98"/>
    <s v="H975"/>
    <n v="105"/>
    <n v="105"/>
    <x v="0"/>
    <d v="2024-09-30T00:00:00"/>
    <m/>
    <m/>
    <m/>
    <x v="3"/>
    <m/>
  </r>
  <r>
    <x v="0"/>
    <x v="0"/>
    <m/>
    <x v="98"/>
    <x v="98"/>
    <s v="HD42"/>
    <n v="5"/>
    <n v="110"/>
    <x v="0"/>
    <d v="2024-09-30T00:00:00"/>
    <m/>
    <m/>
    <m/>
    <x v="3"/>
    <m/>
  </r>
  <r>
    <x v="0"/>
    <x v="2"/>
    <s v="2115755"/>
    <x v="98"/>
    <x v="98"/>
    <s v="H972"/>
    <n v="52"/>
    <n v="162"/>
    <x v="0"/>
    <d v="2024-10-13T00:00:00"/>
    <m/>
    <n v="45575"/>
    <m/>
    <x v="3"/>
    <m/>
  </r>
  <r>
    <x v="8"/>
    <x v="3"/>
    <s v="3009340320"/>
    <x v="98"/>
    <x v="98"/>
    <s v="HD42"/>
    <n v="-4"/>
    <n v="158"/>
    <x v="0"/>
    <d v="2024-10-16T00:00:00"/>
    <m/>
    <m/>
    <m/>
    <x v="3"/>
    <m/>
  </r>
  <r>
    <x v="23"/>
    <x v="3"/>
    <s v="3009340289"/>
    <x v="98"/>
    <x v="98"/>
    <s v="HD42"/>
    <n v="-5"/>
    <n v="153"/>
    <x v="0"/>
    <d v="2024-10-18T00:00:00"/>
    <m/>
    <m/>
    <m/>
    <x v="3"/>
    <m/>
  </r>
  <r>
    <x v="23"/>
    <x v="3"/>
    <s v="3009340289"/>
    <x v="98"/>
    <x v="98"/>
    <s v="HD42"/>
    <n v="-15"/>
    <n v="138"/>
    <x v="0"/>
    <d v="2024-10-18T00:00:00"/>
    <m/>
    <m/>
    <m/>
    <x v="3"/>
    <m/>
  </r>
  <r>
    <x v="8"/>
    <x v="3"/>
    <s v="3009340595"/>
    <x v="98"/>
    <x v="98"/>
    <s v="HD42"/>
    <n v="-2"/>
    <n v="136"/>
    <x v="0"/>
    <d v="2024-10-21T00:00:00"/>
    <m/>
    <m/>
    <m/>
    <x v="3"/>
    <m/>
  </r>
  <r>
    <x v="8"/>
    <x v="3"/>
    <s v="3009340595"/>
    <x v="98"/>
    <x v="98"/>
    <s v="HD42"/>
    <n v="-26"/>
    <n v="110"/>
    <x v="0"/>
    <d v="2024-10-21T00:00:00"/>
    <m/>
    <m/>
    <m/>
    <x v="3"/>
    <m/>
  </r>
  <r>
    <x v="8"/>
    <x v="1"/>
    <s v="2209182965"/>
    <x v="98"/>
    <x v="98"/>
    <s v="HD42"/>
    <n v="-54"/>
    <n v="56"/>
    <x v="0"/>
    <d v="2024-10-28T00:00:00"/>
    <m/>
    <m/>
    <m/>
    <x v="3"/>
    <m/>
  </r>
  <r>
    <x v="0"/>
    <x v="2"/>
    <s v="2119069"/>
    <x v="98"/>
    <x v="98"/>
    <s v="H972"/>
    <n v="60"/>
    <n v="116"/>
    <x v="0"/>
    <d v="2024-11-02T00:00:00"/>
    <m/>
    <n v="45595"/>
    <m/>
    <x v="3"/>
    <m/>
  </r>
  <r>
    <x v="0"/>
    <x v="0"/>
    <m/>
    <x v="99"/>
    <x v="99"/>
    <s v="H972"/>
    <n v="4"/>
    <n v="4"/>
    <x v="0"/>
    <d v="2024-09-30T00:00:00"/>
    <m/>
    <m/>
    <m/>
    <x v="3"/>
    <m/>
  </r>
  <r>
    <x v="0"/>
    <x v="0"/>
    <m/>
    <x v="99"/>
    <x v="99"/>
    <s v="H975"/>
    <n v="63"/>
    <n v="67"/>
    <x v="0"/>
    <d v="2024-09-30T00:00:00"/>
    <m/>
    <m/>
    <m/>
    <x v="3"/>
    <m/>
  </r>
  <r>
    <x v="0"/>
    <x v="0"/>
    <m/>
    <x v="99"/>
    <x v="99"/>
    <s v="HD42"/>
    <n v="40"/>
    <n v="107"/>
    <x v="0"/>
    <d v="2024-09-30T00:00:00"/>
    <m/>
    <m/>
    <m/>
    <x v="3"/>
    <m/>
  </r>
  <r>
    <x v="0"/>
    <x v="2"/>
    <s v="2117187"/>
    <x v="99"/>
    <x v="99"/>
    <s v="H972"/>
    <n v="43"/>
    <n v="150"/>
    <x v="0"/>
    <d v="2024-10-12T00:00:00"/>
    <m/>
    <d v="2024-10-09T00:00:00"/>
    <m/>
    <x v="3"/>
    <m/>
  </r>
  <r>
    <x v="20"/>
    <x v="3"/>
    <s v="3009339835"/>
    <x v="99"/>
    <x v="99"/>
    <s v="HD42"/>
    <n v="-2"/>
    <n v="148"/>
    <x v="0"/>
    <d v="2024-10-15T00:00:00"/>
    <m/>
    <m/>
    <m/>
    <x v="3"/>
    <m/>
  </r>
  <r>
    <x v="20"/>
    <x v="3"/>
    <s v="3009339835"/>
    <x v="99"/>
    <x v="99"/>
    <s v="HD42"/>
    <n v="-2"/>
    <n v="146"/>
    <x v="0"/>
    <d v="2024-10-15T00:00:00"/>
    <m/>
    <m/>
    <m/>
    <x v="3"/>
    <m/>
  </r>
  <r>
    <x v="20"/>
    <x v="3"/>
    <s v="3009339835"/>
    <x v="99"/>
    <x v="99"/>
    <s v="HD42"/>
    <n v="-2"/>
    <n v="144"/>
    <x v="0"/>
    <d v="2024-10-15T00:00:00"/>
    <m/>
    <m/>
    <m/>
    <x v="3"/>
    <m/>
  </r>
  <r>
    <x v="22"/>
    <x v="3"/>
    <s v="3009340898"/>
    <x v="99"/>
    <x v="99"/>
    <s v="HD42"/>
    <n v="-3"/>
    <n v="141"/>
    <x v="0"/>
    <d v="2024-10-28T00:00:00"/>
    <m/>
    <m/>
    <m/>
    <x v="3"/>
    <m/>
  </r>
  <r>
    <x v="22"/>
    <x v="3"/>
    <s v="3009340898"/>
    <x v="99"/>
    <x v="99"/>
    <s v="HD42"/>
    <n v="-3"/>
    <n v="138"/>
    <x v="0"/>
    <d v="2024-10-28T00:00:00"/>
    <m/>
    <m/>
    <m/>
    <x v="3"/>
    <m/>
  </r>
  <r>
    <x v="22"/>
    <x v="3"/>
    <s v="3009340908"/>
    <x v="99"/>
    <x v="99"/>
    <s v="HD42"/>
    <n v="-2"/>
    <n v="136"/>
    <x v="0"/>
    <d v="2024-10-28T00:00:00"/>
    <m/>
    <m/>
    <m/>
    <x v="3"/>
    <m/>
  </r>
  <r>
    <x v="0"/>
    <x v="0"/>
    <m/>
    <x v="100"/>
    <x v="100"/>
    <s v="HD42"/>
    <n v="130"/>
    <n v="130"/>
    <x v="0"/>
    <d v="2024-09-30T00:00:00"/>
    <m/>
    <m/>
    <m/>
    <x v="3"/>
    <m/>
  </r>
  <r>
    <x v="9"/>
    <x v="3"/>
    <s v="3009339790"/>
    <x v="100"/>
    <x v="100"/>
    <s v="HD42"/>
    <n v="-1"/>
    <n v="129"/>
    <x v="0"/>
    <d v="2024-10-10T00:00:00"/>
    <m/>
    <m/>
    <m/>
    <x v="3"/>
    <m/>
  </r>
  <r>
    <x v="0"/>
    <x v="0"/>
    <m/>
    <x v="101"/>
    <x v="101"/>
    <s v="HD42"/>
    <n v="405"/>
    <n v="405"/>
    <x v="0"/>
    <d v="2024-09-30T00:00:00"/>
    <m/>
    <m/>
    <m/>
    <x v="3"/>
    <m/>
  </r>
  <r>
    <x v="9"/>
    <x v="3"/>
    <s v="3009339790"/>
    <x v="101"/>
    <x v="101"/>
    <s v="HD42"/>
    <n v="-1"/>
    <n v="404"/>
    <x v="0"/>
    <d v="2024-10-10T00:00:00"/>
    <m/>
    <m/>
    <m/>
    <x v="3"/>
    <m/>
  </r>
  <r>
    <x v="8"/>
    <x v="3"/>
    <s v="3009340058"/>
    <x v="101"/>
    <x v="101"/>
    <s v="HD42"/>
    <n v="-4"/>
    <n v="400"/>
    <x v="0"/>
    <d v="2024-10-11T00:00:00"/>
    <m/>
    <m/>
    <m/>
    <x v="3"/>
    <m/>
  </r>
  <r>
    <x v="8"/>
    <x v="3"/>
    <s v="3009340058"/>
    <x v="101"/>
    <x v="101"/>
    <s v="HD42"/>
    <n v="-36"/>
    <n v="364"/>
    <x v="0"/>
    <d v="2024-10-11T00:00:00"/>
    <m/>
    <m/>
    <m/>
    <x v="3"/>
    <m/>
  </r>
  <r>
    <x v="8"/>
    <x v="3"/>
    <s v="3009340147"/>
    <x v="101"/>
    <x v="101"/>
    <s v="HD42"/>
    <n v="-20"/>
    <n v="344"/>
    <x v="0"/>
    <d v="2024-10-14T00:00:00"/>
    <m/>
    <m/>
    <m/>
    <x v="3"/>
    <m/>
  </r>
  <r>
    <x v="8"/>
    <x v="3"/>
    <s v="3009340384"/>
    <x v="101"/>
    <x v="101"/>
    <s v="HD42"/>
    <n v="-40"/>
    <n v="304"/>
    <x v="0"/>
    <d v="2024-10-17T00:00:00"/>
    <m/>
    <m/>
    <m/>
    <x v="3"/>
    <m/>
  </r>
  <r>
    <x v="10"/>
    <x v="1"/>
    <s v="2209182807"/>
    <x v="101"/>
    <x v="101"/>
    <s v="HD42"/>
    <n v="-64"/>
    <n v="240"/>
    <x v="0"/>
    <d v="2024-10-23T00:00:00"/>
    <m/>
    <m/>
    <m/>
    <x v="3"/>
    <m/>
  </r>
  <r>
    <x v="10"/>
    <x v="1"/>
    <s v="2209182915"/>
    <x v="101"/>
    <x v="101"/>
    <s v="HD42"/>
    <n v="-20"/>
    <n v="220"/>
    <x v="0"/>
    <d v="2024-10-28T00:00:00"/>
    <m/>
    <m/>
    <m/>
    <x v="3"/>
    <m/>
  </r>
  <r>
    <x v="8"/>
    <x v="3"/>
    <s v="3009341181"/>
    <x v="101"/>
    <x v="101"/>
    <s v="HD42"/>
    <n v="-60"/>
    <n v="160"/>
    <x v="0"/>
    <d v="2024-10-30T00:00:00"/>
    <m/>
    <m/>
    <m/>
    <x v="3"/>
    <m/>
  </r>
  <r>
    <x v="0"/>
    <x v="0"/>
    <m/>
    <x v="102"/>
    <x v="102"/>
    <s v="HD42"/>
    <n v="15"/>
    <n v="15"/>
    <x v="0"/>
    <d v="2024-09-30T00:00:00"/>
    <m/>
    <m/>
    <m/>
    <x v="2"/>
    <m/>
  </r>
  <r>
    <x v="0"/>
    <x v="0"/>
    <m/>
    <x v="103"/>
    <x v="103"/>
    <s v="HD42"/>
    <n v="6"/>
    <n v="6"/>
    <x v="0"/>
    <d v="2024-09-30T00:00:00"/>
    <m/>
    <m/>
    <m/>
    <x v="2"/>
    <m/>
  </r>
  <r>
    <x v="9"/>
    <x v="3"/>
    <s v="3009339790"/>
    <x v="103"/>
    <x v="103"/>
    <s v="HD42"/>
    <n v="-5"/>
    <n v="1"/>
    <x v="0"/>
    <d v="2024-10-10T00:00:00"/>
    <m/>
    <m/>
    <m/>
    <x v="2"/>
    <m/>
  </r>
  <r>
    <x v="0"/>
    <x v="0"/>
    <m/>
    <x v="104"/>
    <x v="104"/>
    <s v="HD42"/>
    <n v="3"/>
    <n v="3"/>
    <x v="0"/>
    <d v="2024-09-30T00:00:00"/>
    <m/>
    <m/>
    <m/>
    <x v="1"/>
    <m/>
  </r>
  <r>
    <x v="0"/>
    <x v="0"/>
    <m/>
    <x v="105"/>
    <x v="105"/>
    <s v="HD42"/>
    <n v="7"/>
    <n v="7"/>
    <x v="0"/>
    <d v="2024-09-30T00:00:00"/>
    <m/>
    <m/>
    <m/>
    <x v="1"/>
    <m/>
  </r>
  <r>
    <x v="0"/>
    <x v="0"/>
    <m/>
    <x v="106"/>
    <x v="106"/>
    <s v="HD42"/>
    <n v="7"/>
    <n v="7"/>
    <x v="0"/>
    <d v="2024-09-30T00:00:00"/>
    <m/>
    <m/>
    <m/>
    <x v="2"/>
    <m/>
  </r>
  <r>
    <x v="0"/>
    <x v="2"/>
    <s v="2116184"/>
    <x v="106"/>
    <x v="106"/>
    <s v="H972"/>
    <n v="27"/>
    <n v="34"/>
    <x v="0"/>
    <d v="2024-10-12T00:00:00"/>
    <m/>
    <d v="2024-10-09T00:00:00"/>
    <m/>
    <x v="2"/>
    <m/>
  </r>
  <r>
    <x v="5"/>
    <x v="3"/>
    <s v="3009340302"/>
    <x v="106"/>
    <x v="106"/>
    <s v="HD42"/>
    <n v="-3"/>
    <n v="31"/>
    <x v="0"/>
    <d v="2024-10-24T00:00:00"/>
    <m/>
    <m/>
    <m/>
    <x v="2"/>
    <m/>
  </r>
  <r>
    <x v="24"/>
    <x v="3"/>
    <s v="3009339850"/>
    <x v="106"/>
    <x v="106"/>
    <s v="HD42"/>
    <n v="-2"/>
    <n v="29"/>
    <x v="0"/>
    <d v="2024-10-24T00:00:00"/>
    <m/>
    <m/>
    <m/>
    <x v="2"/>
    <m/>
  </r>
  <r>
    <x v="0"/>
    <x v="0"/>
    <m/>
    <x v="107"/>
    <x v="107"/>
    <s v="HD42"/>
    <n v="12"/>
    <n v="12"/>
    <x v="0"/>
    <d v="2024-09-30T00:00:00"/>
    <m/>
    <m/>
    <m/>
    <x v="2"/>
    <m/>
  </r>
  <r>
    <x v="0"/>
    <x v="5"/>
    <m/>
    <x v="107"/>
    <x v="107"/>
    <s v="Z019"/>
    <n v="12"/>
    <n v="24"/>
    <x v="0"/>
    <d v="2024-10-09T00:00:00"/>
    <m/>
    <d v="2024-10-08T00:00:00"/>
    <m/>
    <x v="2"/>
    <n v="-12"/>
  </r>
  <r>
    <x v="24"/>
    <x v="3"/>
    <s v="3009338871"/>
    <x v="107"/>
    <x v="107"/>
    <s v="HD42"/>
    <n v="-5"/>
    <n v="19"/>
    <x v="0"/>
    <d v="2024-10-10T00:00:00"/>
    <m/>
    <m/>
    <m/>
    <x v="2"/>
    <m/>
  </r>
  <r>
    <x v="24"/>
    <x v="3"/>
    <s v="3009338474"/>
    <x v="107"/>
    <x v="107"/>
    <s v="HD42"/>
    <n v="-7"/>
    <n v="12"/>
    <x v="0"/>
    <d v="2024-10-16T00:00:00"/>
    <m/>
    <m/>
    <m/>
    <x v="2"/>
    <m/>
  </r>
  <r>
    <x v="24"/>
    <x v="3"/>
    <s v="3009339850"/>
    <x v="107"/>
    <x v="107"/>
    <s v="HD42"/>
    <n v="-12"/>
    <n v="0"/>
    <x v="0"/>
    <d v="2024-10-24T00:00:00"/>
    <m/>
    <m/>
    <m/>
    <x v="2"/>
    <m/>
  </r>
  <r>
    <x v="0"/>
    <x v="0"/>
    <m/>
    <x v="108"/>
    <x v="108"/>
    <s v="HD42"/>
    <n v="21"/>
    <n v="21"/>
    <x v="0"/>
    <d v="2024-09-30T00:00:00"/>
    <m/>
    <m/>
    <m/>
    <x v="2"/>
    <m/>
  </r>
  <r>
    <x v="0"/>
    <x v="0"/>
    <m/>
    <x v="109"/>
    <x v="109"/>
    <s v="H978"/>
    <n v="12"/>
    <n v="12"/>
    <x v="0"/>
    <d v="2024-09-30T00:00:00"/>
    <m/>
    <m/>
    <m/>
    <x v="2"/>
    <m/>
  </r>
  <r>
    <x v="0"/>
    <x v="0"/>
    <m/>
    <x v="109"/>
    <x v="109"/>
    <s v="HD42"/>
    <n v="22"/>
    <n v="34"/>
    <x v="0"/>
    <d v="2024-09-30T00:00:00"/>
    <m/>
    <m/>
    <m/>
    <x v="2"/>
    <m/>
  </r>
  <r>
    <x v="3"/>
    <x v="3"/>
    <s v="3009339028"/>
    <x v="109"/>
    <x v="109"/>
    <s v="HD42"/>
    <n v="-2"/>
    <n v="32"/>
    <x v="0"/>
    <d v="2024-10-01T00:00:00"/>
    <m/>
    <m/>
    <m/>
    <x v="2"/>
    <m/>
  </r>
  <r>
    <x v="3"/>
    <x v="3"/>
    <s v="3009339555"/>
    <x v="109"/>
    <x v="109"/>
    <s v="HD42"/>
    <n v="-2"/>
    <n v="30"/>
    <x v="0"/>
    <d v="2024-10-07T00:00:00"/>
    <m/>
    <m/>
    <m/>
    <x v="2"/>
    <m/>
  </r>
  <r>
    <x v="3"/>
    <x v="3"/>
    <s v="3009339023"/>
    <x v="109"/>
    <x v="109"/>
    <s v="HD42"/>
    <n v="-3"/>
    <n v="27"/>
    <x v="0"/>
    <d v="2024-10-11T00:00:00"/>
    <m/>
    <m/>
    <m/>
    <x v="2"/>
    <m/>
  </r>
  <r>
    <x v="3"/>
    <x v="3"/>
    <s v="3009339671"/>
    <x v="109"/>
    <x v="109"/>
    <s v="HD42"/>
    <n v="-2"/>
    <n v="25"/>
    <x v="0"/>
    <d v="2024-10-14T00:00:00"/>
    <m/>
    <m/>
    <m/>
    <x v="2"/>
    <m/>
  </r>
  <r>
    <x v="3"/>
    <x v="3"/>
    <s v="3009339597"/>
    <x v="109"/>
    <x v="109"/>
    <s v="HD42"/>
    <n v="-12"/>
    <n v="13"/>
    <x v="0"/>
    <d v="2024-10-18T00:00:00"/>
    <m/>
    <m/>
    <m/>
    <x v="2"/>
    <m/>
  </r>
  <r>
    <x v="0"/>
    <x v="0"/>
    <m/>
    <x v="110"/>
    <x v="110"/>
    <s v="HD42"/>
    <n v="66"/>
    <n v="66"/>
    <x v="0"/>
    <d v="2024-09-30T00:00:00"/>
    <m/>
    <m/>
    <m/>
    <x v="3"/>
    <m/>
  </r>
  <r>
    <x v="6"/>
    <x v="3"/>
    <s v="3009339240"/>
    <x v="110"/>
    <x v="110"/>
    <s v="HD42"/>
    <n v="-8"/>
    <n v="58"/>
    <x v="0"/>
    <d v="2024-10-29T00:00:00"/>
    <m/>
    <m/>
    <m/>
    <x v="3"/>
    <m/>
  </r>
  <r>
    <x v="0"/>
    <x v="2"/>
    <s v="2116430"/>
    <x v="111"/>
    <x v="111"/>
    <s v="H972"/>
    <n v="33"/>
    <n v="33"/>
    <x v="0"/>
    <d v="2024-10-20T00:00:00"/>
    <m/>
    <d v="2024-10-17T00:00:00"/>
    <m/>
    <x v="1"/>
    <m/>
  </r>
  <r>
    <x v="0"/>
    <x v="0"/>
    <m/>
    <x v="112"/>
    <x v="112"/>
    <s v="HD42"/>
    <n v="77"/>
    <n v="77"/>
    <x v="0"/>
    <d v="2024-09-30T00:00:00"/>
    <m/>
    <m/>
    <m/>
    <x v="2"/>
    <m/>
  </r>
  <r>
    <x v="0"/>
    <x v="2"/>
    <s v="2115751"/>
    <x v="112"/>
    <x v="112"/>
    <s v="H972"/>
    <n v="28"/>
    <n v="105"/>
    <x v="0"/>
    <d v="2024-10-14T00:00:00"/>
    <m/>
    <d v="2024-10-11T00:00:00"/>
    <m/>
    <x v="2"/>
    <m/>
  </r>
  <r>
    <x v="25"/>
    <x v="3"/>
    <s v="3009339422"/>
    <x v="112"/>
    <x v="112"/>
    <s v="HD42"/>
    <n v="-77"/>
    <n v="28"/>
    <x v="0"/>
    <d v="2024-10-15T00:00:00"/>
    <m/>
    <m/>
    <m/>
    <x v="2"/>
    <m/>
  </r>
  <r>
    <x v="0"/>
    <x v="0"/>
    <m/>
    <x v="113"/>
    <x v="113"/>
    <s v="H972"/>
    <n v="38"/>
    <n v="38"/>
    <x v="0"/>
    <d v="2024-09-30T00:00:00"/>
    <m/>
    <m/>
    <m/>
    <x v="3"/>
    <m/>
  </r>
  <r>
    <x v="0"/>
    <x v="0"/>
    <m/>
    <x v="113"/>
    <x v="113"/>
    <s v="HD42"/>
    <n v="1455"/>
    <n v="1493"/>
    <x v="0"/>
    <d v="2024-09-30T00:00:00"/>
    <m/>
    <m/>
    <m/>
    <x v="3"/>
    <m/>
  </r>
  <r>
    <x v="10"/>
    <x v="3"/>
    <s v="3009337021"/>
    <x v="113"/>
    <x v="113"/>
    <s v="HD42"/>
    <n v="-20"/>
    <n v="1473"/>
    <x v="0"/>
    <d v="2024-10-02T00:00:00"/>
    <m/>
    <m/>
    <m/>
    <x v="3"/>
    <m/>
  </r>
  <r>
    <x v="10"/>
    <x v="3"/>
    <s v="3009337039"/>
    <x v="113"/>
    <x v="113"/>
    <s v="HD42"/>
    <n v="-64"/>
    <n v="1409"/>
    <x v="0"/>
    <d v="2024-10-02T00:00:00"/>
    <m/>
    <m/>
    <m/>
    <x v="3"/>
    <m/>
  </r>
  <r>
    <x v="5"/>
    <x v="3"/>
    <s v="3009338969"/>
    <x v="113"/>
    <x v="113"/>
    <s v="HD42"/>
    <n v="-4"/>
    <n v="1405"/>
    <x v="0"/>
    <d v="2024-10-03T00:00:00"/>
    <m/>
    <m/>
    <m/>
    <x v="3"/>
    <m/>
  </r>
  <r>
    <x v="5"/>
    <x v="3"/>
    <s v="3009339361"/>
    <x v="113"/>
    <x v="113"/>
    <s v="HD42"/>
    <n v="-8"/>
    <n v="1397"/>
    <x v="0"/>
    <d v="2024-10-04T00:00:00"/>
    <m/>
    <m/>
    <m/>
    <x v="3"/>
    <m/>
  </r>
  <r>
    <x v="8"/>
    <x v="3"/>
    <s v="3009339664"/>
    <x v="113"/>
    <x v="113"/>
    <s v="HD42"/>
    <n v="-40"/>
    <n v="1357"/>
    <x v="0"/>
    <d v="2024-10-07T00:00:00"/>
    <m/>
    <m/>
    <m/>
    <x v="3"/>
    <m/>
  </r>
  <r>
    <x v="8"/>
    <x v="1"/>
    <s v="2209182654"/>
    <x v="113"/>
    <x v="113"/>
    <s v="HD42"/>
    <n v="-88"/>
    <n v="1269"/>
    <x v="0"/>
    <d v="2024-10-08T00:00:00"/>
    <m/>
    <m/>
    <m/>
    <x v="3"/>
    <m/>
  </r>
  <r>
    <x v="12"/>
    <x v="3"/>
    <s v="3009339563"/>
    <x v="113"/>
    <x v="113"/>
    <s v="HD42"/>
    <n v="-24"/>
    <n v="1245"/>
    <x v="0"/>
    <d v="2024-10-08T00:00:00"/>
    <m/>
    <m/>
    <m/>
    <x v="3"/>
    <m/>
  </r>
  <r>
    <x v="12"/>
    <x v="3"/>
    <s v="3009339563"/>
    <x v="113"/>
    <x v="113"/>
    <s v="HD42"/>
    <n v="-12"/>
    <n v="1233"/>
    <x v="0"/>
    <d v="2024-10-08T00:00:00"/>
    <m/>
    <m/>
    <m/>
    <x v="3"/>
    <m/>
  </r>
  <r>
    <x v="12"/>
    <x v="3"/>
    <s v="3009339067"/>
    <x v="113"/>
    <x v="113"/>
    <s v="HD42"/>
    <n v="-16"/>
    <n v="1217"/>
    <x v="0"/>
    <d v="2024-10-09T00:00:00"/>
    <m/>
    <m/>
    <m/>
    <x v="3"/>
    <m/>
  </r>
  <r>
    <x v="4"/>
    <x v="3"/>
    <s v="3009339561"/>
    <x v="113"/>
    <x v="113"/>
    <s v="HD42"/>
    <n v="-19"/>
    <n v="1198"/>
    <x v="0"/>
    <d v="2024-10-09T00:00:00"/>
    <m/>
    <m/>
    <m/>
    <x v="3"/>
    <m/>
  </r>
  <r>
    <x v="12"/>
    <x v="3"/>
    <s v="3009339067"/>
    <x v="113"/>
    <x v="113"/>
    <s v="HD42"/>
    <n v="-3"/>
    <n v="1195"/>
    <x v="0"/>
    <d v="2024-10-09T00:00:00"/>
    <m/>
    <m/>
    <m/>
    <x v="3"/>
    <m/>
  </r>
  <r>
    <x v="0"/>
    <x v="2"/>
    <s v="2117238"/>
    <x v="113"/>
    <x v="113"/>
    <s v="H972"/>
    <n v="400"/>
    <n v="1595"/>
    <x v="0"/>
    <d v="2024-10-10T00:00:00"/>
    <m/>
    <d v="2024-10-07T00:00:00"/>
    <m/>
    <x v="3"/>
    <m/>
  </r>
  <r>
    <x v="15"/>
    <x v="3"/>
    <s v="3009339463"/>
    <x v="113"/>
    <x v="113"/>
    <s v="HD42"/>
    <n v="-53"/>
    <n v="1542"/>
    <x v="0"/>
    <d v="2024-10-10T00:00:00"/>
    <m/>
    <m/>
    <m/>
    <x v="3"/>
    <m/>
  </r>
  <r>
    <x v="15"/>
    <x v="3"/>
    <s v="3009339464"/>
    <x v="113"/>
    <x v="113"/>
    <s v="HD42"/>
    <n v="-6"/>
    <n v="1536"/>
    <x v="0"/>
    <d v="2024-10-10T00:00:00"/>
    <m/>
    <m/>
    <m/>
    <x v="3"/>
    <m/>
  </r>
  <r>
    <x v="15"/>
    <x v="3"/>
    <s v="3009339472"/>
    <x v="113"/>
    <x v="113"/>
    <s v="HD42"/>
    <n v="-16"/>
    <n v="1520"/>
    <x v="0"/>
    <d v="2024-10-10T00:00:00"/>
    <m/>
    <m/>
    <m/>
    <x v="3"/>
    <m/>
  </r>
  <r>
    <x v="26"/>
    <x v="3"/>
    <s v="3009339935"/>
    <x v="113"/>
    <x v="113"/>
    <s v="HD42"/>
    <n v="-4"/>
    <n v="1516"/>
    <x v="0"/>
    <d v="2024-10-10T00:00:00"/>
    <m/>
    <m/>
    <m/>
    <x v="3"/>
    <m/>
  </r>
  <r>
    <x v="12"/>
    <x v="1"/>
    <s v="2209182803"/>
    <x v="113"/>
    <x v="113"/>
    <s v="HD42"/>
    <n v="-16"/>
    <n v="1500"/>
    <x v="0"/>
    <d v="2024-10-11T00:00:00"/>
    <m/>
    <m/>
    <m/>
    <x v="3"/>
    <m/>
  </r>
  <r>
    <x v="5"/>
    <x v="3"/>
    <s v="3009338972"/>
    <x v="113"/>
    <x v="113"/>
    <s v="HD42"/>
    <n v="-2"/>
    <n v="1498"/>
    <x v="0"/>
    <d v="2024-10-11T00:00:00"/>
    <m/>
    <m/>
    <m/>
    <x v="3"/>
    <m/>
  </r>
  <r>
    <x v="5"/>
    <x v="3"/>
    <s v="3009338972"/>
    <x v="113"/>
    <x v="113"/>
    <s v="HD42"/>
    <n v="-2"/>
    <n v="1496"/>
    <x v="0"/>
    <d v="2024-10-11T00:00:00"/>
    <m/>
    <m/>
    <m/>
    <x v="3"/>
    <m/>
  </r>
  <r>
    <x v="0"/>
    <x v="2"/>
    <s v="2117702"/>
    <x v="113"/>
    <x v="113"/>
    <s v="H972"/>
    <n v="500"/>
    <n v="1996"/>
    <x v="0"/>
    <d v="2024-10-12T00:00:00"/>
    <m/>
    <d v="2024-10-09T00:00:00"/>
    <m/>
    <x v="3"/>
    <m/>
  </r>
  <r>
    <x v="14"/>
    <x v="3"/>
    <s v="3009339065"/>
    <x v="113"/>
    <x v="113"/>
    <s v="HD42"/>
    <n v="-29"/>
    <n v="1967"/>
    <x v="0"/>
    <d v="2024-10-14T00:00:00"/>
    <m/>
    <m/>
    <m/>
    <x v="3"/>
    <m/>
  </r>
  <r>
    <x v="14"/>
    <x v="3"/>
    <s v="3009339065"/>
    <x v="113"/>
    <x v="113"/>
    <s v="HD42"/>
    <n v="-51"/>
    <n v="1916"/>
    <x v="0"/>
    <d v="2024-10-14T00:00:00"/>
    <m/>
    <m/>
    <m/>
    <x v="3"/>
    <m/>
  </r>
  <r>
    <x v="14"/>
    <x v="3"/>
    <s v="3009339876"/>
    <x v="113"/>
    <x v="113"/>
    <s v="HD42"/>
    <n v="-20"/>
    <n v="1896"/>
    <x v="0"/>
    <d v="2024-10-14T00:00:00"/>
    <m/>
    <m/>
    <m/>
    <x v="3"/>
    <m/>
  </r>
  <r>
    <x v="8"/>
    <x v="1"/>
    <s v="2209182875"/>
    <x v="113"/>
    <x v="113"/>
    <s v="HD42"/>
    <n v="-52"/>
    <n v="1844"/>
    <x v="0"/>
    <d v="2024-10-15T00:00:00"/>
    <m/>
    <m/>
    <m/>
    <x v="3"/>
    <m/>
  </r>
  <r>
    <x v="10"/>
    <x v="3"/>
    <s v="3009337040"/>
    <x v="113"/>
    <x v="113"/>
    <s v="HD42"/>
    <n v="-96"/>
    <n v="1748"/>
    <x v="0"/>
    <d v="2024-10-15T00:00:00"/>
    <m/>
    <m/>
    <m/>
    <x v="3"/>
    <m/>
  </r>
  <r>
    <x v="10"/>
    <x v="3"/>
    <s v="3009337539"/>
    <x v="113"/>
    <x v="113"/>
    <s v="HD42"/>
    <n v="-84"/>
    <n v="1664"/>
    <x v="0"/>
    <d v="2024-10-15T00:00:00"/>
    <m/>
    <m/>
    <m/>
    <x v="3"/>
    <m/>
  </r>
  <r>
    <x v="10"/>
    <x v="3"/>
    <s v="3009337996"/>
    <x v="113"/>
    <x v="113"/>
    <s v="HD42"/>
    <n v="-88"/>
    <n v="1576"/>
    <x v="0"/>
    <d v="2024-10-15T00:00:00"/>
    <m/>
    <m/>
    <m/>
    <x v="3"/>
    <m/>
  </r>
  <r>
    <x v="8"/>
    <x v="3"/>
    <s v="3009340218"/>
    <x v="113"/>
    <x v="113"/>
    <s v="HD42"/>
    <n v="-3"/>
    <n v="1573"/>
    <x v="0"/>
    <d v="2024-10-15T00:00:00"/>
    <m/>
    <m/>
    <m/>
    <x v="3"/>
    <m/>
  </r>
  <r>
    <x v="8"/>
    <x v="3"/>
    <s v="3009340218"/>
    <x v="113"/>
    <x v="113"/>
    <s v="HD42"/>
    <n v="-57"/>
    <n v="1516"/>
    <x v="0"/>
    <d v="2024-10-15T00:00:00"/>
    <m/>
    <m/>
    <m/>
    <x v="3"/>
    <m/>
  </r>
  <r>
    <x v="13"/>
    <x v="3"/>
    <s v="3009340410"/>
    <x v="113"/>
    <x v="113"/>
    <s v="HD42"/>
    <n v="-40"/>
    <n v="1476"/>
    <x v="0"/>
    <d v="2024-10-17T00:00:00"/>
    <m/>
    <m/>
    <m/>
    <x v="3"/>
    <m/>
  </r>
  <r>
    <x v="3"/>
    <x v="3"/>
    <s v="3009340070"/>
    <x v="113"/>
    <x v="113"/>
    <s v="HD42"/>
    <n v="-12"/>
    <n v="1464"/>
    <x v="0"/>
    <d v="2024-10-17T00:00:00"/>
    <m/>
    <m/>
    <m/>
    <x v="3"/>
    <m/>
  </r>
  <r>
    <x v="3"/>
    <x v="3"/>
    <s v="3009339690"/>
    <x v="113"/>
    <x v="113"/>
    <s v="HD42"/>
    <n v="-14"/>
    <n v="1450"/>
    <x v="0"/>
    <d v="2024-10-17T00:00:00"/>
    <m/>
    <m/>
    <m/>
    <x v="3"/>
    <m/>
  </r>
  <r>
    <x v="3"/>
    <x v="3"/>
    <s v="3009340039"/>
    <x v="113"/>
    <x v="113"/>
    <s v="HD42"/>
    <n v="-4"/>
    <n v="1446"/>
    <x v="0"/>
    <d v="2024-10-17T00:00:00"/>
    <m/>
    <m/>
    <m/>
    <x v="3"/>
    <m/>
  </r>
  <r>
    <x v="15"/>
    <x v="3"/>
    <s v="3009340360"/>
    <x v="113"/>
    <x v="113"/>
    <s v="HD42"/>
    <n v="-20"/>
    <n v="1426"/>
    <x v="0"/>
    <d v="2024-10-18T00:00:00"/>
    <m/>
    <m/>
    <m/>
    <x v="3"/>
    <m/>
  </r>
  <r>
    <x v="15"/>
    <x v="3"/>
    <s v="3009340360"/>
    <x v="113"/>
    <x v="113"/>
    <s v="HD42"/>
    <n v="-45"/>
    <n v="1381"/>
    <x v="0"/>
    <d v="2024-10-18T00:00:00"/>
    <m/>
    <m/>
    <m/>
    <x v="3"/>
    <m/>
  </r>
  <r>
    <x v="15"/>
    <x v="3"/>
    <s v="3009340361"/>
    <x v="113"/>
    <x v="113"/>
    <s v="HD42"/>
    <n v="-8"/>
    <n v="1373"/>
    <x v="0"/>
    <d v="2024-10-18T00:00:00"/>
    <m/>
    <m/>
    <m/>
    <x v="3"/>
    <m/>
  </r>
  <r>
    <x v="8"/>
    <x v="3"/>
    <s v="3009340595"/>
    <x v="113"/>
    <x v="113"/>
    <s v="HD42"/>
    <n v="-32"/>
    <n v="1341"/>
    <x v="0"/>
    <d v="2024-10-21T00:00:00"/>
    <m/>
    <m/>
    <m/>
    <x v="3"/>
    <m/>
  </r>
  <r>
    <x v="5"/>
    <x v="3"/>
    <s v="3009339684"/>
    <x v="113"/>
    <x v="113"/>
    <s v="HD42"/>
    <n v="-4"/>
    <n v="1337"/>
    <x v="0"/>
    <d v="2024-10-24T00:00:00"/>
    <m/>
    <m/>
    <m/>
    <x v="3"/>
    <m/>
  </r>
  <r>
    <x v="4"/>
    <x v="3"/>
    <s v="3009339943"/>
    <x v="113"/>
    <x v="113"/>
    <s v="HD42"/>
    <n v="-1"/>
    <n v="1336"/>
    <x v="0"/>
    <d v="2024-10-28T00:00:00"/>
    <m/>
    <m/>
    <m/>
    <x v="3"/>
    <m/>
  </r>
  <r>
    <x v="10"/>
    <x v="3"/>
    <s v="3009337540"/>
    <x v="113"/>
    <x v="113"/>
    <s v="HD42"/>
    <n v="-56"/>
    <n v="1280"/>
    <x v="0"/>
    <d v="2024-10-28T00:00:00"/>
    <m/>
    <m/>
    <m/>
    <x v="3"/>
    <m/>
  </r>
  <r>
    <x v="4"/>
    <x v="3"/>
    <s v="3009339949"/>
    <x v="113"/>
    <x v="113"/>
    <s v="HD42"/>
    <n v="-38"/>
    <n v="1242"/>
    <x v="0"/>
    <d v="2024-10-28T00:00:00"/>
    <m/>
    <m/>
    <m/>
    <x v="3"/>
    <m/>
  </r>
  <r>
    <x v="8"/>
    <x v="3"/>
    <s v="3009340937"/>
    <x v="113"/>
    <x v="113"/>
    <s v="HD42"/>
    <n v="-32"/>
    <n v="1210"/>
    <x v="0"/>
    <d v="2024-10-28T00:00:00"/>
    <m/>
    <m/>
    <m/>
    <x v="3"/>
    <m/>
  </r>
  <r>
    <x v="14"/>
    <x v="3"/>
    <s v="3009340761"/>
    <x v="113"/>
    <x v="113"/>
    <s v="HD42"/>
    <n v="-20"/>
    <n v="1190"/>
    <x v="0"/>
    <d v="2024-10-28T00:00:00"/>
    <m/>
    <m/>
    <m/>
    <x v="3"/>
    <m/>
  </r>
  <r>
    <x v="14"/>
    <x v="3"/>
    <s v="3009340762"/>
    <x v="113"/>
    <x v="113"/>
    <s v="HD42"/>
    <n v="-40"/>
    <n v="1150"/>
    <x v="0"/>
    <d v="2024-10-28T00:00:00"/>
    <m/>
    <m/>
    <m/>
    <x v="3"/>
    <m/>
  </r>
  <r>
    <x v="3"/>
    <x v="3"/>
    <s v="3009340513"/>
    <x v="113"/>
    <x v="113"/>
    <s v="HD42"/>
    <n v="-10"/>
    <n v="1140"/>
    <x v="0"/>
    <d v="2024-10-29T00:00:00"/>
    <m/>
    <m/>
    <m/>
    <x v="3"/>
    <m/>
  </r>
  <r>
    <x v="12"/>
    <x v="3"/>
    <s v="3009340927"/>
    <x v="113"/>
    <x v="113"/>
    <s v="HD42"/>
    <n v="-40"/>
    <n v="1100"/>
    <x v="0"/>
    <d v="2024-10-29T00:00:00"/>
    <m/>
    <m/>
    <m/>
    <x v="3"/>
    <m/>
  </r>
  <r>
    <x v="12"/>
    <x v="3"/>
    <s v="3009340928"/>
    <x v="113"/>
    <x v="113"/>
    <s v="HD42"/>
    <n v="-1"/>
    <n v="1099"/>
    <x v="0"/>
    <d v="2024-10-29T00:00:00"/>
    <m/>
    <m/>
    <m/>
    <x v="3"/>
    <m/>
  </r>
  <r>
    <x v="3"/>
    <x v="3"/>
    <s v="3009340513"/>
    <x v="113"/>
    <x v="113"/>
    <s v="HD42"/>
    <n v="-20"/>
    <n v="1079"/>
    <x v="0"/>
    <d v="2024-10-29T00:00:00"/>
    <m/>
    <m/>
    <m/>
    <x v="3"/>
    <m/>
  </r>
  <r>
    <x v="11"/>
    <x v="3"/>
    <s v="3009341120"/>
    <x v="113"/>
    <x v="113"/>
    <s v="HD42"/>
    <n v="-40"/>
    <n v="1039"/>
    <x v="0"/>
    <d v="2024-10-30T00:00:00"/>
    <m/>
    <m/>
    <m/>
    <x v="3"/>
    <m/>
  </r>
  <r>
    <x v="10"/>
    <x v="3"/>
    <s v="3009340814"/>
    <x v="113"/>
    <x v="113"/>
    <s v="HD42"/>
    <n v="-18"/>
    <n v="1021"/>
    <x v="0"/>
    <d v="2024-10-30T00:00:00"/>
    <m/>
    <m/>
    <m/>
    <x v="3"/>
    <m/>
  </r>
  <r>
    <x v="0"/>
    <x v="2"/>
    <s v="2118812"/>
    <x v="113"/>
    <x v="113"/>
    <s v="H972"/>
    <n v="300"/>
    <n v="1321"/>
    <x v="0"/>
    <d v="2024-10-31T00:00:00"/>
    <m/>
    <d v="2024-10-28T00:00:00"/>
    <m/>
    <x v="3"/>
    <m/>
  </r>
  <r>
    <x v="0"/>
    <x v="0"/>
    <m/>
    <x v="114"/>
    <x v="114"/>
    <s v="H975"/>
    <n v="40"/>
    <n v="40"/>
    <x v="0"/>
    <d v="2024-09-30T00:00:00"/>
    <m/>
    <m/>
    <m/>
    <x v="3"/>
    <m/>
  </r>
  <r>
    <x v="0"/>
    <x v="0"/>
    <m/>
    <x v="114"/>
    <x v="114"/>
    <s v="HD42"/>
    <n v="23"/>
    <n v="63"/>
    <x v="0"/>
    <d v="2024-09-30T00:00:00"/>
    <m/>
    <m/>
    <m/>
    <x v="3"/>
    <m/>
  </r>
  <r>
    <x v="8"/>
    <x v="3"/>
    <s v="3009339490"/>
    <x v="114"/>
    <x v="114"/>
    <s v="HD42"/>
    <n v="-8"/>
    <n v="55"/>
    <x v="0"/>
    <d v="2024-10-04T00:00:00"/>
    <m/>
    <m/>
    <m/>
    <x v="3"/>
    <m/>
  </r>
  <r>
    <x v="15"/>
    <x v="3"/>
    <s v="3009339464"/>
    <x v="114"/>
    <x v="114"/>
    <s v="HD42"/>
    <n v="-4"/>
    <n v="51"/>
    <x v="0"/>
    <d v="2024-10-10T00:00:00"/>
    <m/>
    <m/>
    <m/>
    <x v="3"/>
    <m/>
  </r>
  <r>
    <x v="0"/>
    <x v="2"/>
    <s v="2117807"/>
    <x v="114"/>
    <x v="114"/>
    <s v="H972"/>
    <n v="26"/>
    <n v="77"/>
    <x v="0"/>
    <d v="2024-10-26T00:00:00"/>
    <m/>
    <n v="45588"/>
    <m/>
    <x v="3"/>
    <m/>
  </r>
  <r>
    <x v="13"/>
    <x v="3"/>
    <s v="3009341286"/>
    <x v="114"/>
    <x v="114"/>
    <s v="HD42"/>
    <n v="-11"/>
    <n v="66"/>
    <x v="0"/>
    <d v="2024-10-30T00:00:00"/>
    <m/>
    <m/>
    <m/>
    <x v="3"/>
    <m/>
  </r>
  <r>
    <x v="13"/>
    <x v="3"/>
    <s v="3009341286"/>
    <x v="114"/>
    <x v="114"/>
    <s v="HD42"/>
    <n v="-9"/>
    <n v="57"/>
    <x v="0"/>
    <d v="2024-10-30T00:00:00"/>
    <m/>
    <m/>
    <m/>
    <x v="3"/>
    <m/>
  </r>
  <r>
    <x v="0"/>
    <x v="0"/>
    <m/>
    <x v="115"/>
    <x v="115"/>
    <s v="H975"/>
    <n v="9"/>
    <n v="9"/>
    <x v="0"/>
    <d v="2024-09-30T00:00:00"/>
    <m/>
    <m/>
    <m/>
    <x v="2"/>
    <m/>
  </r>
  <r>
    <x v="8"/>
    <x v="1"/>
    <s v="2209182654"/>
    <x v="115"/>
    <x v="115"/>
    <s v="HD42"/>
    <n v="-16"/>
    <n v="-7"/>
    <x v="1"/>
    <d v="2024-10-18T00:00:00"/>
    <m/>
    <m/>
    <m/>
    <x v="2"/>
    <m/>
  </r>
  <r>
    <x v="0"/>
    <x v="2"/>
    <s v="2117743"/>
    <x v="115"/>
    <x v="115"/>
    <s v="H972"/>
    <n v="28"/>
    <n v="21"/>
    <x v="0"/>
    <d v="2024-10-25T00:00:00"/>
    <m/>
    <d v="2024-10-22T00:00:00"/>
    <m/>
    <x v="2"/>
    <m/>
  </r>
  <r>
    <x v="0"/>
    <x v="0"/>
    <m/>
    <x v="116"/>
    <x v="116"/>
    <s v="HD42"/>
    <n v="29"/>
    <n v="29"/>
    <x v="0"/>
    <d v="2024-09-30T00:00:00"/>
    <m/>
    <m/>
    <m/>
    <x v="2"/>
    <m/>
  </r>
  <r>
    <x v="15"/>
    <x v="3"/>
    <s v="3009339119"/>
    <x v="116"/>
    <x v="116"/>
    <s v="HD42"/>
    <n v="-24"/>
    <n v="5"/>
    <x v="0"/>
    <d v="2024-10-09T00:00:00"/>
    <m/>
    <m/>
    <m/>
    <x v="2"/>
    <m/>
  </r>
  <r>
    <x v="15"/>
    <x v="3"/>
    <s v="3009339462"/>
    <x v="116"/>
    <x v="116"/>
    <s v="HD42"/>
    <n v="-2"/>
    <n v="3"/>
    <x v="0"/>
    <d v="2024-10-10T00:00:00"/>
    <m/>
    <m/>
    <m/>
    <x v="2"/>
    <m/>
  </r>
  <r>
    <x v="15"/>
    <x v="3"/>
    <s v="3009339463"/>
    <x v="116"/>
    <x v="116"/>
    <s v="HD42"/>
    <n v="-3"/>
    <n v="0"/>
    <x v="0"/>
    <d v="2024-10-10T00:00:00"/>
    <m/>
    <m/>
    <m/>
    <x v="2"/>
    <m/>
  </r>
  <r>
    <x v="0"/>
    <x v="2"/>
    <s v="2117737"/>
    <x v="116"/>
    <x v="116"/>
    <s v="H972"/>
    <n v="41"/>
    <n v="41"/>
    <x v="0"/>
    <d v="2024-10-24T00:00:00"/>
    <m/>
    <d v="2024-10-21T00:00:00"/>
    <m/>
    <x v="2"/>
    <m/>
  </r>
  <r>
    <x v="0"/>
    <x v="0"/>
    <m/>
    <x v="117"/>
    <x v="117"/>
    <s v="H972"/>
    <n v="1"/>
    <n v="1"/>
    <x v="0"/>
    <d v="2024-09-30T00:00:00"/>
    <m/>
    <m/>
    <m/>
    <x v="2"/>
    <m/>
  </r>
  <r>
    <x v="0"/>
    <x v="0"/>
    <m/>
    <x v="117"/>
    <x v="117"/>
    <s v="HD42"/>
    <n v="1"/>
    <n v="2"/>
    <x v="0"/>
    <d v="2024-09-30T00:00:00"/>
    <m/>
    <m/>
    <m/>
    <x v="2"/>
    <m/>
  </r>
  <r>
    <x v="0"/>
    <x v="0"/>
    <m/>
    <x v="118"/>
    <x v="118"/>
    <s v="HD42"/>
    <n v="22"/>
    <n v="22"/>
    <x v="0"/>
    <d v="2024-09-30T00:00:00"/>
    <m/>
    <m/>
    <m/>
    <x v="2"/>
    <m/>
  </r>
  <r>
    <x v="3"/>
    <x v="3"/>
    <s v="3009338986"/>
    <x v="118"/>
    <x v="118"/>
    <s v="HD42"/>
    <n v="-4"/>
    <n v="18"/>
    <x v="0"/>
    <d v="2024-10-08T00:00:00"/>
    <m/>
    <m/>
    <m/>
    <x v="2"/>
    <m/>
  </r>
  <r>
    <x v="3"/>
    <x v="3"/>
    <s v="3009338986"/>
    <x v="118"/>
    <x v="118"/>
    <s v="HD42"/>
    <n v="-1"/>
    <n v="17"/>
    <x v="0"/>
    <d v="2024-10-08T00:00:00"/>
    <m/>
    <m/>
    <m/>
    <x v="2"/>
    <m/>
  </r>
  <r>
    <x v="3"/>
    <x v="3"/>
    <s v="3009339597"/>
    <x v="118"/>
    <x v="118"/>
    <s v="HD42"/>
    <n v="-1"/>
    <n v="16"/>
    <x v="0"/>
    <d v="2024-10-18T00:00:00"/>
    <m/>
    <m/>
    <m/>
    <x v="2"/>
    <m/>
  </r>
  <r>
    <x v="0"/>
    <x v="2"/>
    <s v="2117735"/>
    <x v="118"/>
    <x v="118"/>
    <s v="H972"/>
    <n v="19"/>
    <n v="35"/>
    <x v="0"/>
    <d v="2024-10-21T00:00:00"/>
    <m/>
    <d v="2024-10-18T00:00:00"/>
    <m/>
    <x v="2"/>
    <m/>
  </r>
  <r>
    <x v="4"/>
    <x v="3"/>
    <s v="3009339943"/>
    <x v="118"/>
    <x v="118"/>
    <s v="HD42"/>
    <n v="-9"/>
    <n v="26"/>
    <x v="0"/>
    <d v="2024-10-28T00:00:00"/>
    <m/>
    <m/>
    <m/>
    <x v="2"/>
    <m/>
  </r>
  <r>
    <x v="4"/>
    <x v="3"/>
    <s v="3009339943"/>
    <x v="118"/>
    <x v="118"/>
    <s v="HD42"/>
    <n v="-7"/>
    <n v="19"/>
    <x v="0"/>
    <d v="2024-10-28T00:00:00"/>
    <m/>
    <m/>
    <m/>
    <x v="2"/>
    <m/>
  </r>
  <r>
    <x v="3"/>
    <x v="3"/>
    <s v="3009340950"/>
    <x v="118"/>
    <x v="118"/>
    <s v="HD42"/>
    <n v="-5"/>
    <n v="14"/>
    <x v="0"/>
    <d v="2024-10-29T00:00:00"/>
    <m/>
    <m/>
    <m/>
    <x v="2"/>
    <m/>
  </r>
  <r>
    <x v="3"/>
    <x v="3"/>
    <s v="3009340956"/>
    <x v="118"/>
    <x v="118"/>
    <s v="HD42"/>
    <n v="-3"/>
    <n v="11"/>
    <x v="0"/>
    <d v="2024-10-29T00:00:00"/>
    <m/>
    <m/>
    <m/>
    <x v="2"/>
    <m/>
  </r>
  <r>
    <x v="0"/>
    <x v="0"/>
    <m/>
    <x v="119"/>
    <x v="119"/>
    <s v="HD42"/>
    <n v="718"/>
    <n v="718"/>
    <x v="0"/>
    <d v="2024-09-30T00:00:00"/>
    <m/>
    <m/>
    <m/>
    <x v="3"/>
    <m/>
  </r>
  <r>
    <x v="27"/>
    <x v="3"/>
    <s v="3009338152"/>
    <x v="119"/>
    <x v="119"/>
    <s v="HD42"/>
    <n v="-24"/>
    <n v="694"/>
    <x v="0"/>
    <d v="2024-10-01T00:00:00"/>
    <m/>
    <m/>
    <m/>
    <x v="3"/>
    <m/>
  </r>
  <r>
    <x v="27"/>
    <x v="3"/>
    <s v="3009339045"/>
    <x v="119"/>
    <x v="119"/>
    <s v="HD42"/>
    <n v="-27"/>
    <n v="667"/>
    <x v="0"/>
    <d v="2024-10-01T00:00:00"/>
    <m/>
    <m/>
    <m/>
    <x v="3"/>
    <m/>
  </r>
  <r>
    <x v="27"/>
    <x v="3"/>
    <s v="3009339045"/>
    <x v="119"/>
    <x v="119"/>
    <s v="HD42"/>
    <n v="-25"/>
    <n v="642"/>
    <x v="0"/>
    <d v="2024-10-01T00:00:00"/>
    <m/>
    <m/>
    <m/>
    <x v="3"/>
    <m/>
  </r>
  <r>
    <x v="9"/>
    <x v="3"/>
    <s v="3009338827"/>
    <x v="119"/>
    <x v="119"/>
    <s v="HD42"/>
    <n v="-2"/>
    <n v="640"/>
    <x v="0"/>
    <d v="2024-10-03T00:00:00"/>
    <m/>
    <m/>
    <m/>
    <x v="3"/>
    <m/>
  </r>
  <r>
    <x v="3"/>
    <x v="3"/>
    <s v="3009339588"/>
    <x v="119"/>
    <x v="119"/>
    <s v="HD42"/>
    <n v="-4"/>
    <n v="636"/>
    <x v="0"/>
    <d v="2024-10-08T00:00:00"/>
    <m/>
    <m/>
    <m/>
    <x v="3"/>
    <m/>
  </r>
  <r>
    <x v="20"/>
    <x v="3"/>
    <s v="3009338946"/>
    <x v="119"/>
    <x v="119"/>
    <s v="HD42"/>
    <n v="-5"/>
    <n v="631"/>
    <x v="0"/>
    <d v="2024-10-09T00:00:00"/>
    <m/>
    <m/>
    <m/>
    <x v="3"/>
    <m/>
  </r>
  <r>
    <x v="9"/>
    <x v="3"/>
    <s v="3009339791"/>
    <x v="119"/>
    <x v="119"/>
    <s v="HD42"/>
    <n v="-16"/>
    <n v="615"/>
    <x v="0"/>
    <d v="2024-10-10T00:00:00"/>
    <m/>
    <m/>
    <m/>
    <x v="3"/>
    <m/>
  </r>
  <r>
    <x v="19"/>
    <x v="3"/>
    <s v="3009339093"/>
    <x v="119"/>
    <x v="119"/>
    <s v="HD42"/>
    <n v="-1"/>
    <n v="614"/>
    <x v="0"/>
    <d v="2024-10-14T00:00:00"/>
    <m/>
    <m/>
    <m/>
    <x v="3"/>
    <m/>
  </r>
  <r>
    <x v="19"/>
    <x v="3"/>
    <s v="3009339759"/>
    <x v="119"/>
    <x v="119"/>
    <s v="HD42"/>
    <n v="-5"/>
    <n v="609"/>
    <x v="0"/>
    <d v="2024-10-14T00:00:00"/>
    <m/>
    <m/>
    <m/>
    <x v="3"/>
    <m/>
  </r>
  <r>
    <x v="3"/>
    <x v="3"/>
    <s v="3009339682"/>
    <x v="119"/>
    <x v="119"/>
    <s v="HD42"/>
    <n v="-2"/>
    <n v="607"/>
    <x v="0"/>
    <d v="2024-10-14T00:00:00"/>
    <m/>
    <m/>
    <m/>
    <x v="3"/>
    <m/>
  </r>
  <r>
    <x v="3"/>
    <x v="3"/>
    <s v="3009339682"/>
    <x v="119"/>
    <x v="119"/>
    <s v="HD42"/>
    <n v="-4"/>
    <n v="603"/>
    <x v="0"/>
    <d v="2024-10-14T00:00:00"/>
    <m/>
    <m/>
    <m/>
    <x v="3"/>
    <m/>
  </r>
  <r>
    <x v="20"/>
    <x v="3"/>
    <s v="3009339831"/>
    <x v="119"/>
    <x v="119"/>
    <s v="HD42"/>
    <n v="-1"/>
    <n v="602"/>
    <x v="0"/>
    <d v="2024-10-15T00:00:00"/>
    <m/>
    <m/>
    <m/>
    <x v="3"/>
    <m/>
  </r>
  <r>
    <x v="20"/>
    <x v="3"/>
    <s v="3009339831"/>
    <x v="119"/>
    <x v="119"/>
    <s v="HD42"/>
    <n v="-12"/>
    <n v="590"/>
    <x v="0"/>
    <d v="2024-10-15T00:00:00"/>
    <m/>
    <m/>
    <m/>
    <x v="3"/>
    <m/>
  </r>
  <r>
    <x v="20"/>
    <x v="3"/>
    <s v="3009339835"/>
    <x v="119"/>
    <x v="119"/>
    <s v="HD42"/>
    <n v="-17"/>
    <n v="573"/>
    <x v="0"/>
    <d v="2024-10-15T00:00:00"/>
    <m/>
    <m/>
    <m/>
    <x v="3"/>
    <m/>
  </r>
  <r>
    <x v="20"/>
    <x v="3"/>
    <s v="3009339835"/>
    <x v="119"/>
    <x v="119"/>
    <s v="HD42"/>
    <n v="-10"/>
    <n v="563"/>
    <x v="0"/>
    <d v="2024-10-15T00:00:00"/>
    <m/>
    <m/>
    <m/>
    <x v="3"/>
    <m/>
  </r>
  <r>
    <x v="9"/>
    <x v="1"/>
    <s v="2209182797"/>
    <x v="119"/>
    <x v="119"/>
    <s v="HD42"/>
    <n v="-5"/>
    <n v="558"/>
    <x v="0"/>
    <d v="2024-10-23T00:00:00"/>
    <m/>
    <m/>
    <m/>
    <x v="3"/>
    <m/>
  </r>
  <r>
    <x v="27"/>
    <x v="3"/>
    <s v="3009340496"/>
    <x v="119"/>
    <x v="119"/>
    <s v="HD42"/>
    <n v="-4"/>
    <n v="554"/>
    <x v="0"/>
    <d v="2024-10-30T00:00:00"/>
    <m/>
    <m/>
    <m/>
    <x v="3"/>
    <m/>
  </r>
  <r>
    <x v="9"/>
    <x v="3"/>
    <s v="3009340845"/>
    <x v="119"/>
    <x v="119"/>
    <s v="HD42"/>
    <n v="-3"/>
    <n v="551"/>
    <x v="0"/>
    <d v="2024-10-30T00:00:00"/>
    <m/>
    <m/>
    <m/>
    <x v="3"/>
    <m/>
  </r>
  <r>
    <x v="9"/>
    <x v="3"/>
    <s v="3009340845"/>
    <x v="119"/>
    <x v="119"/>
    <s v="HD42"/>
    <n v="-5"/>
    <n v="546"/>
    <x v="0"/>
    <d v="2024-10-30T00:00:00"/>
    <m/>
    <m/>
    <m/>
    <x v="3"/>
    <m/>
  </r>
  <r>
    <x v="0"/>
    <x v="2"/>
    <s v="2115507"/>
    <x v="120"/>
    <x v="120"/>
    <s v="H972"/>
    <n v="60"/>
    <n v="60"/>
    <x v="0"/>
    <d v="2024-10-17T00:00:00"/>
    <m/>
    <d v="2024-10-14T00:00:00"/>
    <m/>
    <x v="2"/>
    <m/>
  </r>
  <r>
    <x v="8"/>
    <x v="3"/>
    <s v="3009340384"/>
    <x v="120"/>
    <x v="120"/>
    <s v="HD42"/>
    <n v="-40"/>
    <n v="20"/>
    <x v="0"/>
    <d v="2024-10-17T00:00:00"/>
    <m/>
    <m/>
    <m/>
    <x v="2"/>
    <m/>
  </r>
  <r>
    <x v="27"/>
    <x v="3"/>
    <s v="3009340751"/>
    <x v="120"/>
    <x v="120"/>
    <s v="HD42"/>
    <n v="-20"/>
    <n v="0"/>
    <x v="0"/>
    <d v="2024-10-30T00:00:00"/>
    <m/>
    <m/>
    <m/>
    <x v="2"/>
    <m/>
  </r>
  <r>
    <x v="0"/>
    <x v="2"/>
    <s v="2114100"/>
    <x v="121"/>
    <x v="121"/>
    <s v="H972"/>
    <n v="28"/>
    <n v="28"/>
    <x v="0"/>
    <d v="2024-10-14T00:00:00"/>
    <m/>
    <n v="45576"/>
    <m/>
    <x v="1"/>
    <m/>
  </r>
  <r>
    <x v="22"/>
    <x v="3"/>
    <s v="3009339821"/>
    <x v="121"/>
    <x v="121"/>
    <s v="HD42"/>
    <n v="-1"/>
    <n v="27"/>
    <x v="0"/>
    <d v="2024-10-18T00:00:00"/>
    <m/>
    <m/>
    <m/>
    <x v="1"/>
    <m/>
  </r>
  <r>
    <x v="22"/>
    <x v="3"/>
    <s v="3009340362"/>
    <x v="121"/>
    <x v="121"/>
    <s v="HD42"/>
    <n v="-23"/>
    <n v="4"/>
    <x v="0"/>
    <d v="2024-10-18T00:00:00"/>
    <m/>
    <m/>
    <m/>
    <x v="1"/>
    <m/>
  </r>
  <r>
    <x v="22"/>
    <x v="3"/>
    <s v="3009340363"/>
    <x v="121"/>
    <x v="121"/>
    <s v="HD42"/>
    <n v="-4"/>
    <n v="0"/>
    <x v="0"/>
    <d v="2024-10-18T00:00:00"/>
    <m/>
    <m/>
    <m/>
    <x v="1"/>
    <m/>
  </r>
  <r>
    <x v="0"/>
    <x v="0"/>
    <m/>
    <x v="122"/>
    <x v="122"/>
    <s v="HD42"/>
    <n v="1"/>
    <n v="1"/>
    <x v="0"/>
    <d v="2024-09-30T00:00:00"/>
    <m/>
    <m/>
    <m/>
    <x v="1"/>
    <m/>
  </r>
  <r>
    <x v="0"/>
    <x v="0"/>
    <m/>
    <x v="123"/>
    <x v="123"/>
    <s v="H972"/>
    <n v="5"/>
    <n v="5"/>
    <x v="0"/>
    <d v="2024-09-30T00:00:00"/>
    <m/>
    <m/>
    <m/>
    <x v="3"/>
    <m/>
  </r>
  <r>
    <x v="0"/>
    <x v="0"/>
    <m/>
    <x v="123"/>
    <x v="123"/>
    <s v="HD42"/>
    <n v="25"/>
    <n v="30"/>
    <x v="0"/>
    <d v="2024-09-30T00:00:00"/>
    <m/>
    <m/>
    <m/>
    <x v="3"/>
    <m/>
  </r>
  <r>
    <x v="3"/>
    <x v="3"/>
    <s v="3009339682"/>
    <x v="123"/>
    <x v="123"/>
    <s v="HD42"/>
    <n v="-1"/>
    <n v="29"/>
    <x v="0"/>
    <d v="2024-10-14T00:00:00"/>
    <m/>
    <m/>
    <m/>
    <x v="3"/>
    <m/>
  </r>
  <r>
    <x v="3"/>
    <x v="3"/>
    <s v="3009339682"/>
    <x v="123"/>
    <x v="123"/>
    <s v="HD42"/>
    <n v="-1"/>
    <n v="28"/>
    <x v="0"/>
    <d v="2024-10-14T00:00:00"/>
    <m/>
    <m/>
    <m/>
    <x v="3"/>
    <m/>
  </r>
  <r>
    <x v="0"/>
    <x v="2"/>
    <s v="2117755"/>
    <x v="123"/>
    <x v="123"/>
    <s v="H972"/>
    <n v="44"/>
    <n v="72"/>
    <x v="0"/>
    <d v="2024-10-18T00:00:00"/>
    <m/>
    <d v="2024-10-15T00:00:00"/>
    <m/>
    <x v="3"/>
    <m/>
  </r>
  <r>
    <x v="0"/>
    <x v="0"/>
    <m/>
    <x v="124"/>
    <x v="124"/>
    <s v="HD42"/>
    <n v="18"/>
    <n v="18"/>
    <x v="0"/>
    <d v="2024-09-30T00:00:00"/>
    <m/>
    <m/>
    <m/>
    <x v="2"/>
    <m/>
  </r>
  <r>
    <x v="10"/>
    <x v="3"/>
    <s v="3009337992"/>
    <x v="124"/>
    <x v="124"/>
    <s v="HD42"/>
    <n v="-12"/>
    <n v="6"/>
    <x v="0"/>
    <d v="2024-10-15T00:00:00"/>
    <m/>
    <m/>
    <m/>
    <x v="2"/>
    <m/>
  </r>
  <r>
    <x v="0"/>
    <x v="0"/>
    <m/>
    <x v="125"/>
    <x v="125"/>
    <s v="HD42"/>
    <n v="190"/>
    <n v="190"/>
    <x v="0"/>
    <d v="2024-09-30T00:00:00"/>
    <m/>
    <m/>
    <m/>
    <x v="3"/>
    <m/>
  </r>
  <r>
    <x v="8"/>
    <x v="3"/>
    <s v="3009339657"/>
    <x v="125"/>
    <x v="125"/>
    <s v="HD42"/>
    <n v="-8"/>
    <n v="182"/>
    <x v="0"/>
    <d v="2024-10-07T00:00:00"/>
    <m/>
    <m/>
    <m/>
    <x v="3"/>
    <m/>
  </r>
  <r>
    <x v="3"/>
    <x v="3"/>
    <s v="3009339608"/>
    <x v="125"/>
    <x v="125"/>
    <s v="HD42"/>
    <n v="-4"/>
    <n v="178"/>
    <x v="0"/>
    <d v="2024-10-14T00:00:00"/>
    <m/>
    <m/>
    <m/>
    <x v="3"/>
    <m/>
  </r>
  <r>
    <x v="22"/>
    <x v="3"/>
    <s v="3009340365"/>
    <x v="125"/>
    <x v="125"/>
    <s v="HD42"/>
    <n v="-25"/>
    <n v="153"/>
    <x v="0"/>
    <d v="2024-10-18T00:00:00"/>
    <m/>
    <m/>
    <m/>
    <x v="3"/>
    <m/>
  </r>
  <r>
    <x v="3"/>
    <x v="3"/>
    <s v="3009340502"/>
    <x v="125"/>
    <x v="125"/>
    <s v="HD42"/>
    <n v="-8"/>
    <n v="145"/>
    <x v="0"/>
    <d v="2024-10-21T00:00:00"/>
    <m/>
    <m/>
    <m/>
    <x v="3"/>
    <m/>
  </r>
  <r>
    <x v="3"/>
    <x v="3"/>
    <s v="3009340072"/>
    <x v="125"/>
    <x v="125"/>
    <s v="HD42"/>
    <n v="-1"/>
    <n v="144"/>
    <x v="0"/>
    <d v="2024-10-23T00:00:00"/>
    <m/>
    <m/>
    <m/>
    <x v="3"/>
    <m/>
  </r>
  <r>
    <x v="3"/>
    <x v="3"/>
    <s v="3009340079"/>
    <x v="125"/>
    <x v="125"/>
    <s v="HD42"/>
    <n v="-7"/>
    <n v="137"/>
    <x v="0"/>
    <d v="2024-10-23T00:00:00"/>
    <m/>
    <m/>
    <m/>
    <x v="3"/>
    <m/>
  </r>
  <r>
    <x v="3"/>
    <x v="3"/>
    <s v="3009340042"/>
    <x v="125"/>
    <x v="125"/>
    <s v="HD42"/>
    <n v="-12"/>
    <n v="125"/>
    <x v="0"/>
    <d v="2024-10-23T00:00:00"/>
    <m/>
    <m/>
    <m/>
    <x v="3"/>
    <m/>
  </r>
  <r>
    <x v="3"/>
    <x v="3"/>
    <s v="3009340043"/>
    <x v="125"/>
    <x v="125"/>
    <s v="HD42"/>
    <n v="-12"/>
    <n v="113"/>
    <x v="0"/>
    <d v="2024-10-23T00:00:00"/>
    <m/>
    <m/>
    <m/>
    <x v="3"/>
    <m/>
  </r>
  <r>
    <x v="5"/>
    <x v="1"/>
    <s v="2209183263"/>
    <x v="125"/>
    <x v="125"/>
    <s v="HD42"/>
    <n v="-1"/>
    <n v="112"/>
    <x v="0"/>
    <d v="2024-10-25T00:00:00"/>
    <m/>
    <m/>
    <m/>
    <x v="3"/>
    <m/>
  </r>
  <r>
    <x v="22"/>
    <x v="3"/>
    <s v="3009340898"/>
    <x v="125"/>
    <x v="125"/>
    <s v="HD42"/>
    <n v="-14"/>
    <n v="98"/>
    <x v="0"/>
    <d v="2024-10-28T00:00:00"/>
    <m/>
    <m/>
    <m/>
    <x v="3"/>
    <m/>
  </r>
  <r>
    <x v="6"/>
    <x v="3"/>
    <s v="3009339241"/>
    <x v="125"/>
    <x v="125"/>
    <s v="HD42"/>
    <n v="-40"/>
    <n v="58"/>
    <x v="0"/>
    <d v="2024-10-29T00:00:00"/>
    <m/>
    <m/>
    <m/>
    <x v="3"/>
    <m/>
  </r>
  <r>
    <x v="0"/>
    <x v="2"/>
    <s v="2120137"/>
    <x v="125"/>
    <x v="125"/>
    <s v="H972"/>
    <n v="80"/>
    <n v="138"/>
    <x v="0"/>
    <d v="2024-11-02T00:00:00"/>
    <m/>
    <d v="2024-10-30T00:00:00"/>
    <m/>
    <x v="3"/>
    <m/>
  </r>
  <r>
    <x v="0"/>
    <x v="0"/>
    <m/>
    <x v="126"/>
    <x v="126"/>
    <s v="HD42"/>
    <n v="4"/>
    <n v="4"/>
    <x v="0"/>
    <d v="2024-09-30T00:00:00"/>
    <m/>
    <m/>
    <m/>
    <x v="1"/>
    <m/>
  </r>
  <r>
    <x v="0"/>
    <x v="0"/>
    <m/>
    <x v="127"/>
    <x v="127"/>
    <s v="HD42"/>
    <n v="34"/>
    <n v="34"/>
    <x v="0"/>
    <d v="2024-09-30T00:00:00"/>
    <m/>
    <m/>
    <m/>
    <x v="3"/>
    <m/>
  </r>
  <r>
    <x v="3"/>
    <x v="3"/>
    <s v="3009338975"/>
    <x v="127"/>
    <x v="127"/>
    <s v="HD42"/>
    <n v="-8"/>
    <n v="26"/>
    <x v="0"/>
    <d v="2024-10-01T00:00:00"/>
    <m/>
    <m/>
    <m/>
    <x v="3"/>
    <m/>
  </r>
  <r>
    <x v="18"/>
    <x v="3"/>
    <s v="3009338880"/>
    <x v="127"/>
    <x v="127"/>
    <s v="HD42"/>
    <n v="-20"/>
    <n v="6"/>
    <x v="0"/>
    <d v="2024-10-07T00:00:00"/>
    <m/>
    <m/>
    <m/>
    <x v="3"/>
    <m/>
  </r>
  <r>
    <x v="3"/>
    <x v="3"/>
    <s v="3009339682"/>
    <x v="127"/>
    <x v="127"/>
    <s v="HD42"/>
    <n v="-2"/>
    <n v="4"/>
    <x v="0"/>
    <d v="2024-10-14T00:00:00"/>
    <m/>
    <m/>
    <m/>
    <x v="3"/>
    <m/>
  </r>
  <r>
    <x v="0"/>
    <x v="2"/>
    <s v="2116286"/>
    <x v="127"/>
    <x v="127"/>
    <s v="H972"/>
    <n v="40"/>
    <n v="44"/>
    <x v="0"/>
    <d v="2024-10-18T00:00:00"/>
    <m/>
    <d v="2024-10-15T00:00:00"/>
    <m/>
    <x v="3"/>
    <m/>
  </r>
  <r>
    <x v="0"/>
    <x v="0"/>
    <m/>
    <x v="128"/>
    <x v="128"/>
    <s v="HD42"/>
    <n v="20"/>
    <n v="20"/>
    <x v="0"/>
    <d v="2024-09-30T00:00:00"/>
    <m/>
    <m/>
    <m/>
    <x v="2"/>
    <m/>
  </r>
  <r>
    <x v="3"/>
    <x v="3"/>
    <s v="3009340476"/>
    <x v="128"/>
    <x v="128"/>
    <s v="HD42"/>
    <n v="-2"/>
    <n v="18"/>
    <x v="0"/>
    <d v="2024-10-21T00:00:00"/>
    <m/>
    <m/>
    <m/>
    <x v="2"/>
    <m/>
  </r>
  <r>
    <x v="9"/>
    <x v="3"/>
    <s v="3009340845"/>
    <x v="128"/>
    <x v="128"/>
    <s v="HD42"/>
    <n v="-1"/>
    <n v="17"/>
    <x v="0"/>
    <d v="2024-10-30T00:00:00"/>
    <m/>
    <m/>
    <m/>
    <x v="2"/>
    <m/>
  </r>
  <r>
    <x v="0"/>
    <x v="0"/>
    <m/>
    <x v="129"/>
    <x v="129"/>
    <s v="HD42"/>
    <n v="1"/>
    <n v="1"/>
    <x v="0"/>
    <d v="2024-09-30T00:00:00"/>
    <m/>
    <m/>
    <m/>
    <x v="1"/>
    <m/>
  </r>
  <r>
    <x v="0"/>
    <x v="0"/>
    <m/>
    <x v="130"/>
    <x v="130"/>
    <s v="HD42"/>
    <n v="15"/>
    <n v="15"/>
    <x v="0"/>
    <d v="2024-09-30T00:00:00"/>
    <m/>
    <m/>
    <m/>
    <x v="1"/>
    <m/>
  </r>
  <r>
    <x v="0"/>
    <x v="0"/>
    <m/>
    <x v="131"/>
    <x v="131"/>
    <s v="H978"/>
    <n v="20"/>
    <n v="20"/>
    <x v="0"/>
    <d v="2024-09-30T00:00:00"/>
    <m/>
    <m/>
    <m/>
    <x v="1"/>
    <m/>
  </r>
  <r>
    <x v="0"/>
    <x v="0"/>
    <m/>
    <x v="131"/>
    <x v="131"/>
    <s v="HD42"/>
    <n v="19"/>
    <n v="39"/>
    <x v="0"/>
    <d v="2024-09-30T00:00:00"/>
    <m/>
    <m/>
    <m/>
    <x v="1"/>
    <m/>
  </r>
  <r>
    <x v="19"/>
    <x v="3"/>
    <s v="3009338605"/>
    <x v="131"/>
    <x v="131"/>
    <s v="HD42"/>
    <n v="-1"/>
    <n v="38"/>
    <x v="0"/>
    <d v="2024-10-02T00:00:00"/>
    <m/>
    <m/>
    <m/>
    <x v="1"/>
    <m/>
  </r>
  <r>
    <x v="0"/>
    <x v="0"/>
    <m/>
    <x v="132"/>
    <x v="132"/>
    <s v="HD42"/>
    <n v="12"/>
    <n v="12"/>
    <x v="0"/>
    <d v="2024-09-30T00:00:00"/>
    <m/>
    <m/>
    <m/>
    <x v="1"/>
    <m/>
  </r>
  <r>
    <x v="12"/>
    <x v="3"/>
    <s v="3009339067"/>
    <x v="132"/>
    <x v="132"/>
    <s v="HD42"/>
    <n v="-12"/>
    <n v="0"/>
    <x v="0"/>
    <d v="2024-10-09T00:00:00"/>
    <m/>
    <m/>
    <m/>
    <x v="1"/>
    <m/>
  </r>
  <r>
    <x v="0"/>
    <x v="2"/>
    <s v="2117614"/>
    <x v="132"/>
    <x v="132"/>
    <s v="H972"/>
    <n v="6"/>
    <n v="6"/>
    <x v="0"/>
    <d v="2024-10-10T00:00:00"/>
    <m/>
    <n v="45572"/>
    <m/>
    <x v="1"/>
    <m/>
  </r>
  <r>
    <x v="3"/>
    <x v="1"/>
    <s v="2209182614"/>
    <x v="132"/>
    <x v="132"/>
    <s v="HD42"/>
    <n v="-6"/>
    <n v="0"/>
    <x v="0"/>
    <d v="2024-10-30T00:00:00"/>
    <m/>
    <m/>
    <m/>
    <x v="1"/>
    <m/>
  </r>
  <r>
    <x v="0"/>
    <x v="0"/>
    <m/>
    <x v="133"/>
    <x v="133"/>
    <s v="HD42"/>
    <n v="49"/>
    <n v="49"/>
    <x v="0"/>
    <d v="2024-09-30T00:00:00"/>
    <m/>
    <m/>
    <m/>
    <x v="3"/>
    <m/>
  </r>
  <r>
    <x v="10"/>
    <x v="3"/>
    <s v="3009337035"/>
    <x v="133"/>
    <x v="133"/>
    <s v="HD42"/>
    <n v="-4"/>
    <n v="45"/>
    <x v="0"/>
    <d v="2024-10-02T00:00:00"/>
    <m/>
    <m/>
    <m/>
    <x v="3"/>
    <m/>
  </r>
  <r>
    <x v="8"/>
    <x v="3"/>
    <s v="3009339657"/>
    <x v="133"/>
    <x v="133"/>
    <s v="HD42"/>
    <n v="-4"/>
    <n v="41"/>
    <x v="0"/>
    <d v="2024-10-07T00:00:00"/>
    <m/>
    <m/>
    <m/>
    <x v="3"/>
    <m/>
  </r>
  <r>
    <x v="8"/>
    <x v="3"/>
    <s v="3009339657"/>
    <x v="133"/>
    <x v="133"/>
    <s v="HD42"/>
    <n v="-20"/>
    <n v="21"/>
    <x v="0"/>
    <d v="2024-10-07T00:00:00"/>
    <m/>
    <m/>
    <m/>
    <x v="3"/>
    <m/>
  </r>
  <r>
    <x v="0"/>
    <x v="2"/>
    <s v="2115789"/>
    <x v="133"/>
    <x v="133"/>
    <s v="H972"/>
    <n v="53"/>
    <n v="74"/>
    <x v="0"/>
    <d v="2024-10-12T00:00:00"/>
    <m/>
    <n v="45574"/>
    <m/>
    <x v="3"/>
    <m/>
  </r>
  <r>
    <x v="8"/>
    <x v="3"/>
    <s v="3009340937"/>
    <x v="133"/>
    <x v="133"/>
    <s v="HD42"/>
    <n v="-4"/>
    <n v="70"/>
    <x v="0"/>
    <d v="2024-10-28T00:00:00"/>
    <m/>
    <m/>
    <m/>
    <x v="3"/>
    <m/>
  </r>
  <r>
    <x v="0"/>
    <x v="0"/>
    <m/>
    <x v="134"/>
    <x v="134"/>
    <s v="HD42"/>
    <n v="122"/>
    <n v="122"/>
    <x v="0"/>
    <d v="2024-09-30T00:00:00"/>
    <m/>
    <m/>
    <m/>
    <x v="1"/>
    <m/>
  </r>
  <r>
    <x v="18"/>
    <x v="3"/>
    <s v="3009338574"/>
    <x v="134"/>
    <x v="134"/>
    <s v="HD42"/>
    <n v="-80"/>
    <n v="42"/>
    <x v="0"/>
    <d v="2024-10-01T00:00:00"/>
    <m/>
    <m/>
    <m/>
    <x v="1"/>
    <m/>
  </r>
  <r>
    <x v="18"/>
    <x v="3"/>
    <s v="3009338575"/>
    <x v="134"/>
    <x v="134"/>
    <s v="HD42"/>
    <n v="-11"/>
    <n v="31"/>
    <x v="0"/>
    <d v="2024-10-01T00:00:00"/>
    <m/>
    <m/>
    <m/>
    <x v="1"/>
    <m/>
  </r>
  <r>
    <x v="18"/>
    <x v="3"/>
    <s v="3009339398"/>
    <x v="134"/>
    <x v="134"/>
    <s v="HD42"/>
    <n v="-1"/>
    <n v="30"/>
    <x v="0"/>
    <d v="2024-10-03T00:00:00"/>
    <m/>
    <m/>
    <m/>
    <x v="1"/>
    <m/>
  </r>
  <r>
    <x v="5"/>
    <x v="3"/>
    <s v="3009339361"/>
    <x v="134"/>
    <x v="134"/>
    <s v="HD42"/>
    <n v="-24"/>
    <n v="6"/>
    <x v="0"/>
    <d v="2024-10-04T00:00:00"/>
    <m/>
    <m/>
    <m/>
    <x v="1"/>
    <m/>
  </r>
  <r>
    <x v="0"/>
    <x v="2"/>
    <s v="2116289"/>
    <x v="134"/>
    <x v="134"/>
    <s v="H972"/>
    <n v="102"/>
    <n v="108"/>
    <x v="0"/>
    <d v="2024-10-21T00:00:00"/>
    <m/>
    <d v="2024-10-18T00:00:00"/>
    <m/>
    <x v="1"/>
    <m/>
  </r>
  <r>
    <x v="0"/>
    <x v="0"/>
    <m/>
    <x v="135"/>
    <x v="135"/>
    <s v="HD42"/>
    <n v="6"/>
    <n v="6"/>
    <x v="0"/>
    <d v="2024-09-30T00:00:00"/>
    <m/>
    <m/>
    <m/>
    <x v="3"/>
    <m/>
  </r>
  <r>
    <x v="9"/>
    <x v="3"/>
    <s v="3009338827"/>
    <x v="135"/>
    <x v="135"/>
    <s v="HD42"/>
    <n v="-1"/>
    <n v="5"/>
    <x v="0"/>
    <d v="2024-10-03T00:00:00"/>
    <m/>
    <m/>
    <m/>
    <x v="3"/>
    <m/>
  </r>
  <r>
    <x v="9"/>
    <x v="3"/>
    <s v="3009339790"/>
    <x v="135"/>
    <x v="135"/>
    <s v="HD42"/>
    <n v="-4"/>
    <n v="1"/>
    <x v="0"/>
    <d v="2024-10-10T00:00:00"/>
    <m/>
    <m/>
    <m/>
    <x v="3"/>
    <m/>
  </r>
  <r>
    <x v="0"/>
    <x v="0"/>
    <m/>
    <x v="136"/>
    <x v="136"/>
    <s v="HD42"/>
    <n v="28"/>
    <n v="28"/>
    <x v="0"/>
    <d v="2024-09-30T00:00:00"/>
    <m/>
    <m/>
    <m/>
    <x v="2"/>
    <m/>
  </r>
  <r>
    <x v="0"/>
    <x v="0"/>
    <m/>
    <x v="137"/>
    <x v="137"/>
    <s v="HD42"/>
    <n v="32"/>
    <n v="32"/>
    <x v="0"/>
    <d v="2024-09-30T00:00:00"/>
    <m/>
    <m/>
    <m/>
    <x v="1"/>
    <m/>
  </r>
  <r>
    <x v="10"/>
    <x v="3"/>
    <s v="3009338893"/>
    <x v="137"/>
    <x v="137"/>
    <s v="HD42"/>
    <n v="-24"/>
    <n v="8"/>
    <x v="0"/>
    <d v="2024-10-30T00:00:00"/>
    <m/>
    <m/>
    <m/>
    <x v="1"/>
    <m/>
  </r>
  <r>
    <x v="0"/>
    <x v="0"/>
    <m/>
    <x v="138"/>
    <x v="138"/>
    <s v="HD42"/>
    <n v="148"/>
    <n v="148"/>
    <x v="0"/>
    <d v="2024-09-30T00:00:00"/>
    <m/>
    <m/>
    <m/>
    <x v="2"/>
    <m/>
  </r>
  <r>
    <x v="10"/>
    <x v="3"/>
    <s v="3009338896"/>
    <x v="138"/>
    <x v="138"/>
    <s v="HD42"/>
    <n v="-20"/>
    <n v="128"/>
    <x v="0"/>
    <d v="2024-10-04T00:00:00"/>
    <m/>
    <m/>
    <m/>
    <x v="2"/>
    <m/>
  </r>
  <r>
    <x v="6"/>
    <x v="3"/>
    <s v="3009339754"/>
    <x v="138"/>
    <x v="138"/>
    <s v="HD42"/>
    <n v="-8"/>
    <n v="120"/>
    <x v="0"/>
    <d v="2024-10-29T00:00:00"/>
    <m/>
    <m/>
    <m/>
    <x v="2"/>
    <m/>
  </r>
  <r>
    <x v="6"/>
    <x v="3"/>
    <s v="3009339754"/>
    <x v="138"/>
    <x v="138"/>
    <s v="HD42"/>
    <n v="-120"/>
    <n v="0"/>
    <x v="0"/>
    <d v="2024-10-29T00:00:00"/>
    <m/>
    <m/>
    <m/>
    <x v="2"/>
    <m/>
  </r>
  <r>
    <x v="0"/>
    <x v="0"/>
    <m/>
    <x v="139"/>
    <x v="139"/>
    <s v="H978"/>
    <n v="32"/>
    <n v="32"/>
    <x v="0"/>
    <d v="2024-09-30T00:00:00"/>
    <m/>
    <m/>
    <m/>
    <x v="1"/>
    <m/>
  </r>
  <r>
    <x v="0"/>
    <x v="0"/>
    <m/>
    <x v="140"/>
    <x v="140"/>
    <s v="H978"/>
    <n v="122"/>
    <n v="122"/>
    <x v="0"/>
    <d v="2024-09-30T00:00:00"/>
    <m/>
    <m/>
    <m/>
    <x v="6"/>
    <m/>
  </r>
  <r>
    <x v="0"/>
    <x v="0"/>
    <m/>
    <x v="140"/>
    <x v="140"/>
    <s v="HD42"/>
    <n v="57"/>
    <n v="179"/>
    <x v="0"/>
    <d v="2024-09-30T00:00:00"/>
    <m/>
    <m/>
    <m/>
    <x v="6"/>
    <m/>
  </r>
  <r>
    <x v="16"/>
    <x v="3"/>
    <s v="3009338037"/>
    <x v="140"/>
    <x v="140"/>
    <s v="HD42"/>
    <n v="-6"/>
    <n v="173"/>
    <x v="0"/>
    <d v="2024-10-01T00:00:00"/>
    <m/>
    <m/>
    <m/>
    <x v="6"/>
    <m/>
  </r>
  <r>
    <x v="16"/>
    <x v="3"/>
    <s v="3009338364"/>
    <x v="140"/>
    <x v="140"/>
    <s v="HD42"/>
    <n v="-3"/>
    <n v="170"/>
    <x v="0"/>
    <d v="2024-10-01T00:00:00"/>
    <m/>
    <m/>
    <m/>
    <x v="6"/>
    <m/>
  </r>
  <r>
    <x v="16"/>
    <x v="3"/>
    <s v="3009338366"/>
    <x v="140"/>
    <x v="140"/>
    <s v="HD42"/>
    <n v="-1"/>
    <n v="169"/>
    <x v="0"/>
    <d v="2024-10-01T00:00:00"/>
    <m/>
    <m/>
    <m/>
    <x v="6"/>
    <m/>
  </r>
  <r>
    <x v="16"/>
    <x v="3"/>
    <s v="3009338366"/>
    <x v="140"/>
    <x v="140"/>
    <s v="HD42"/>
    <n v="-3"/>
    <n v="166"/>
    <x v="0"/>
    <d v="2024-10-01T00:00:00"/>
    <m/>
    <m/>
    <m/>
    <x v="6"/>
    <m/>
  </r>
  <r>
    <x v="0"/>
    <x v="2"/>
    <s v="2114826"/>
    <x v="140"/>
    <x v="140"/>
    <s v="H972"/>
    <n v="38"/>
    <n v="204"/>
    <x v="0"/>
    <d v="2024-10-05T00:00:00"/>
    <m/>
    <n v="45567"/>
    <m/>
    <x v="6"/>
    <m/>
  </r>
  <r>
    <x v="3"/>
    <x v="3"/>
    <s v="3009339567"/>
    <x v="140"/>
    <x v="140"/>
    <s v="HD42"/>
    <n v="-18"/>
    <n v="186"/>
    <x v="0"/>
    <d v="2024-10-07T00:00:00"/>
    <m/>
    <m/>
    <m/>
    <x v="6"/>
    <m/>
  </r>
  <r>
    <x v="3"/>
    <x v="3"/>
    <s v="3009339568"/>
    <x v="140"/>
    <x v="140"/>
    <s v="HD42"/>
    <n v="-12"/>
    <n v="174"/>
    <x v="0"/>
    <d v="2024-10-07T00:00:00"/>
    <m/>
    <m/>
    <m/>
    <x v="6"/>
    <m/>
  </r>
  <r>
    <x v="3"/>
    <x v="3"/>
    <s v="3009339568"/>
    <x v="140"/>
    <x v="140"/>
    <s v="HD42"/>
    <n v="-6"/>
    <n v="168"/>
    <x v="0"/>
    <d v="2024-10-07T00:00:00"/>
    <m/>
    <m/>
    <m/>
    <x v="6"/>
    <m/>
  </r>
  <r>
    <x v="3"/>
    <x v="3"/>
    <s v="3009339569"/>
    <x v="140"/>
    <x v="140"/>
    <s v="HD42"/>
    <n v="-8"/>
    <n v="160"/>
    <x v="0"/>
    <d v="2024-10-07T00:00:00"/>
    <m/>
    <m/>
    <m/>
    <x v="6"/>
    <m/>
  </r>
  <r>
    <x v="0"/>
    <x v="2"/>
    <s v="2116575"/>
    <x v="140"/>
    <x v="140"/>
    <s v="H972"/>
    <n v="20"/>
    <n v="180"/>
    <x v="0"/>
    <d v="2024-10-18T00:00:00"/>
    <m/>
    <d v="2024-10-15T00:00:00"/>
    <m/>
    <x v="6"/>
    <m/>
  </r>
  <r>
    <x v="3"/>
    <x v="3"/>
    <s v="3009340055"/>
    <x v="140"/>
    <x v="140"/>
    <s v="HD42"/>
    <n v="-1"/>
    <n v="179"/>
    <x v="0"/>
    <d v="2024-10-21T00:00:00"/>
    <m/>
    <m/>
    <m/>
    <x v="6"/>
    <m/>
  </r>
  <r>
    <x v="3"/>
    <x v="3"/>
    <s v="3009340010"/>
    <x v="140"/>
    <x v="140"/>
    <s v="HD42"/>
    <n v="-18"/>
    <n v="161"/>
    <x v="0"/>
    <d v="2024-10-23T00:00:00"/>
    <m/>
    <m/>
    <m/>
    <x v="6"/>
    <m/>
  </r>
  <r>
    <x v="3"/>
    <x v="3"/>
    <s v="3009340012"/>
    <x v="140"/>
    <x v="140"/>
    <s v="HD42"/>
    <n v="-14"/>
    <n v="147"/>
    <x v="0"/>
    <d v="2024-10-23T00:00:00"/>
    <m/>
    <m/>
    <m/>
    <x v="6"/>
    <m/>
  </r>
  <r>
    <x v="0"/>
    <x v="0"/>
    <m/>
    <x v="141"/>
    <x v="141"/>
    <s v="H978"/>
    <n v="11"/>
    <n v="11"/>
    <x v="0"/>
    <d v="2024-09-30T00:00:00"/>
    <m/>
    <m/>
    <m/>
    <x v="2"/>
    <m/>
  </r>
  <r>
    <x v="0"/>
    <x v="0"/>
    <m/>
    <x v="141"/>
    <x v="141"/>
    <s v="HD42"/>
    <n v="6"/>
    <n v="17"/>
    <x v="0"/>
    <d v="2024-09-30T00:00:00"/>
    <m/>
    <m/>
    <m/>
    <x v="2"/>
    <m/>
  </r>
  <r>
    <x v="3"/>
    <x v="3"/>
    <s v="3009339569"/>
    <x v="141"/>
    <x v="141"/>
    <s v="HD42"/>
    <n v="-3"/>
    <n v="14"/>
    <x v="0"/>
    <d v="2024-10-07T00:00:00"/>
    <m/>
    <m/>
    <m/>
    <x v="2"/>
    <m/>
  </r>
  <r>
    <x v="0"/>
    <x v="4"/>
    <m/>
    <x v="141"/>
    <x v="141"/>
    <s v="HD42"/>
    <n v="-2"/>
    <n v="12"/>
    <x v="0"/>
    <d v="2024-10-10T00:00:00"/>
    <m/>
    <m/>
    <m/>
    <x v="2"/>
    <m/>
  </r>
  <r>
    <x v="0"/>
    <x v="2"/>
    <s v="2117102"/>
    <x v="141"/>
    <x v="141"/>
    <s v="H972"/>
    <n v="9"/>
    <n v="21"/>
    <x v="0"/>
    <d v="2024-10-11T00:00:00"/>
    <m/>
    <n v="45573"/>
    <m/>
    <x v="2"/>
    <m/>
  </r>
  <r>
    <x v="3"/>
    <x v="3"/>
    <s v="3009340422"/>
    <x v="141"/>
    <x v="141"/>
    <s v="HD42"/>
    <n v="-1"/>
    <n v="20"/>
    <x v="0"/>
    <d v="2024-10-23T00:00:00"/>
    <m/>
    <m/>
    <m/>
    <x v="2"/>
    <m/>
  </r>
  <r>
    <x v="0"/>
    <x v="4"/>
    <m/>
    <x v="141"/>
    <x v="141"/>
    <s v="HD42"/>
    <n v="-5"/>
    <n v="15"/>
    <x v="0"/>
    <d v="2024-10-29T00:00:00"/>
    <m/>
    <m/>
    <m/>
    <x v="2"/>
    <m/>
  </r>
  <r>
    <x v="0"/>
    <x v="0"/>
    <m/>
    <x v="142"/>
    <x v="142"/>
    <s v="HD42"/>
    <n v="2"/>
    <n v="2"/>
    <x v="0"/>
    <d v="2024-09-30T00:00:00"/>
    <m/>
    <m/>
    <m/>
    <x v="1"/>
    <m/>
  </r>
  <r>
    <x v="3"/>
    <x v="3"/>
    <s v="3009339671"/>
    <x v="142"/>
    <x v="142"/>
    <s v="HD42"/>
    <n v="-2"/>
    <n v="0"/>
    <x v="0"/>
    <d v="2024-10-14T00:00:00"/>
    <m/>
    <m/>
    <m/>
    <x v="1"/>
    <m/>
  </r>
  <r>
    <x v="0"/>
    <x v="2"/>
    <s v="2118100"/>
    <x v="142"/>
    <x v="142"/>
    <s v="H972"/>
    <n v="6"/>
    <n v="6"/>
    <x v="0"/>
    <d v="2024-10-21T00:00:00"/>
    <m/>
    <d v="2024-10-18T00:00:00"/>
    <m/>
    <x v="1"/>
    <m/>
  </r>
  <r>
    <x v="9"/>
    <x v="3"/>
    <s v="3009340845"/>
    <x v="142"/>
    <x v="142"/>
    <s v="HD42"/>
    <n v="-1"/>
    <n v="5"/>
    <x v="0"/>
    <d v="2024-10-30T00:00:00"/>
    <m/>
    <m/>
    <m/>
    <x v="1"/>
    <m/>
  </r>
  <r>
    <x v="0"/>
    <x v="0"/>
    <m/>
    <x v="143"/>
    <x v="143"/>
    <s v="HD42"/>
    <n v="24"/>
    <n v="24"/>
    <x v="0"/>
    <d v="2024-09-30T00:00:00"/>
    <m/>
    <m/>
    <m/>
    <x v="2"/>
    <m/>
  </r>
  <r>
    <x v="0"/>
    <x v="2"/>
    <s v="2116019"/>
    <x v="143"/>
    <x v="143"/>
    <s v="H972"/>
    <n v="28"/>
    <n v="52"/>
    <x v="0"/>
    <d v="2024-10-04T00:00:00"/>
    <m/>
    <d v="2024-10-01T00:00:00"/>
    <m/>
    <x v="2"/>
    <m/>
  </r>
  <r>
    <x v="24"/>
    <x v="3"/>
    <s v="3009338474"/>
    <x v="143"/>
    <x v="143"/>
    <s v="HD42"/>
    <n v="-15"/>
    <n v="37"/>
    <x v="0"/>
    <d v="2024-10-16T00:00:00"/>
    <m/>
    <m/>
    <m/>
    <x v="2"/>
    <m/>
  </r>
  <r>
    <x v="27"/>
    <x v="3"/>
    <s v="3009339653"/>
    <x v="143"/>
    <x v="143"/>
    <s v="HD42"/>
    <n v="-8"/>
    <n v="29"/>
    <x v="0"/>
    <d v="2024-10-17T00:00:00"/>
    <m/>
    <m/>
    <m/>
    <x v="2"/>
    <m/>
  </r>
  <r>
    <x v="23"/>
    <x v="3"/>
    <s v="3009340427"/>
    <x v="143"/>
    <x v="143"/>
    <s v="HD42"/>
    <n v="-20"/>
    <n v="9"/>
    <x v="0"/>
    <d v="2024-10-25T00:00:00"/>
    <m/>
    <m/>
    <m/>
    <x v="2"/>
    <m/>
  </r>
  <r>
    <x v="0"/>
    <x v="2"/>
    <s v="2117779"/>
    <x v="143"/>
    <x v="143"/>
    <s v="H972"/>
    <n v="56"/>
    <n v="65"/>
    <x v="0"/>
    <d v="2024-11-02T00:00:00"/>
    <m/>
    <d v="2024-10-30T00:00:00"/>
    <m/>
    <x v="2"/>
    <m/>
  </r>
  <r>
    <x v="0"/>
    <x v="0"/>
    <m/>
    <x v="144"/>
    <x v="144"/>
    <s v="HD42"/>
    <n v="28"/>
    <n v="28"/>
    <x v="0"/>
    <d v="2024-09-30T00:00:00"/>
    <m/>
    <m/>
    <m/>
    <x v="2"/>
    <m/>
  </r>
  <r>
    <x v="24"/>
    <x v="3"/>
    <s v="3009338871"/>
    <x v="144"/>
    <x v="144"/>
    <s v="HD42"/>
    <n v="-25"/>
    <n v="3"/>
    <x v="0"/>
    <d v="2024-10-10T00:00:00"/>
    <m/>
    <m/>
    <m/>
    <x v="2"/>
    <m/>
  </r>
  <r>
    <x v="24"/>
    <x v="1"/>
    <s v="2209182813"/>
    <x v="144"/>
    <x v="144"/>
    <s v="HD42"/>
    <n v="-80"/>
    <n v="-77"/>
    <x v="1"/>
    <d v="2024-10-23T00:00:00"/>
    <m/>
    <m/>
    <m/>
    <x v="2"/>
    <m/>
  </r>
  <r>
    <x v="0"/>
    <x v="2"/>
    <s v="2117748"/>
    <x v="144"/>
    <x v="144"/>
    <s v="H972"/>
    <n v="87"/>
    <n v="10"/>
    <x v="0"/>
    <d v="2024-10-26T00:00:00"/>
    <m/>
    <d v="2024-10-23T00:00:00"/>
    <m/>
    <x v="2"/>
    <m/>
  </r>
  <r>
    <x v="8"/>
    <x v="3"/>
    <s v="3009341180"/>
    <x v="144"/>
    <x v="144"/>
    <s v="HD42"/>
    <n v="-3"/>
    <n v="7"/>
    <x v="0"/>
    <d v="2024-10-30T00:00:00"/>
    <m/>
    <m/>
    <m/>
    <x v="2"/>
    <m/>
  </r>
  <r>
    <x v="8"/>
    <x v="3"/>
    <s v="3009341180"/>
    <x v="144"/>
    <x v="144"/>
    <s v="HD42"/>
    <n v="-9"/>
    <n v="-2"/>
    <x v="1"/>
    <d v="2024-10-30T00:00:00"/>
    <m/>
    <m/>
    <m/>
    <x v="2"/>
    <m/>
  </r>
  <r>
    <x v="0"/>
    <x v="0"/>
    <m/>
    <x v="145"/>
    <x v="145"/>
    <s v="H978"/>
    <n v="13"/>
    <n v="13"/>
    <x v="0"/>
    <d v="2024-09-30T00:00:00"/>
    <m/>
    <m/>
    <m/>
    <x v="1"/>
    <m/>
  </r>
  <r>
    <x v="0"/>
    <x v="0"/>
    <m/>
    <x v="146"/>
    <x v="146"/>
    <s v="HD42"/>
    <n v="475"/>
    <n v="475"/>
    <x v="0"/>
    <d v="2024-09-30T00:00:00"/>
    <m/>
    <m/>
    <m/>
    <x v="2"/>
    <m/>
  </r>
  <r>
    <x v="6"/>
    <x v="3"/>
    <s v="3009338186"/>
    <x v="146"/>
    <x v="146"/>
    <s v="HD42"/>
    <n v="-72"/>
    <n v="403"/>
    <x v="0"/>
    <d v="2024-10-09T00:00:00"/>
    <m/>
    <m/>
    <m/>
    <x v="2"/>
    <m/>
  </r>
  <r>
    <x v="0"/>
    <x v="2"/>
    <s v="2115053"/>
    <x v="146"/>
    <x v="146"/>
    <s v="H972"/>
    <n v="753"/>
    <n v="1156"/>
    <x v="0"/>
    <d v="2024-10-12T00:00:00"/>
    <m/>
    <n v="45574"/>
    <m/>
    <x v="2"/>
    <m/>
  </r>
  <r>
    <x v="8"/>
    <x v="3"/>
    <s v="3009340306"/>
    <x v="146"/>
    <x v="146"/>
    <s v="HD42"/>
    <n v="-42"/>
    <n v="1114"/>
    <x v="0"/>
    <d v="2024-10-16T00:00:00"/>
    <m/>
    <m/>
    <m/>
    <x v="2"/>
    <m/>
  </r>
  <r>
    <x v="8"/>
    <x v="3"/>
    <s v="3009340306"/>
    <x v="146"/>
    <x v="146"/>
    <s v="HD42"/>
    <n v="-102"/>
    <n v="1012"/>
    <x v="0"/>
    <d v="2024-10-16T00:00:00"/>
    <m/>
    <m/>
    <m/>
    <x v="2"/>
    <m/>
  </r>
  <r>
    <x v="4"/>
    <x v="1"/>
    <s v="2209182667"/>
    <x v="146"/>
    <x v="146"/>
    <s v="HD42"/>
    <n v="-60"/>
    <n v="952"/>
    <x v="0"/>
    <d v="2024-10-21T00:00:00"/>
    <m/>
    <m/>
    <m/>
    <x v="2"/>
    <m/>
  </r>
  <r>
    <x v="4"/>
    <x v="1"/>
    <s v="2209182747"/>
    <x v="146"/>
    <x v="146"/>
    <s v="HD42"/>
    <n v="-60"/>
    <n v="892"/>
    <x v="0"/>
    <d v="2024-10-21T00:00:00"/>
    <m/>
    <m/>
    <m/>
    <x v="2"/>
    <m/>
  </r>
  <r>
    <x v="8"/>
    <x v="1"/>
    <s v="2209182875"/>
    <x v="146"/>
    <x v="146"/>
    <s v="HD42"/>
    <n v="-144"/>
    <n v="748"/>
    <x v="0"/>
    <d v="2024-10-25T00:00:00"/>
    <m/>
    <m/>
    <m/>
    <x v="2"/>
    <m/>
  </r>
  <r>
    <x v="10"/>
    <x v="3"/>
    <s v="3009340533"/>
    <x v="146"/>
    <x v="146"/>
    <s v="HD42"/>
    <n v="-120"/>
    <n v="628"/>
    <x v="0"/>
    <d v="2024-10-26T00:00:00"/>
    <m/>
    <m/>
    <m/>
    <x v="2"/>
    <m/>
  </r>
  <r>
    <x v="10"/>
    <x v="3"/>
    <s v="3009337540"/>
    <x v="146"/>
    <x v="146"/>
    <s v="HD42"/>
    <n v="-96"/>
    <n v="532"/>
    <x v="0"/>
    <d v="2024-10-28T00:00:00"/>
    <m/>
    <m/>
    <m/>
    <x v="2"/>
    <m/>
  </r>
  <r>
    <x v="10"/>
    <x v="3"/>
    <s v="3009338594"/>
    <x v="146"/>
    <x v="146"/>
    <s v="HD42"/>
    <n v="-17"/>
    <n v="515"/>
    <x v="0"/>
    <d v="2024-10-28T00:00:00"/>
    <m/>
    <m/>
    <m/>
    <x v="2"/>
    <m/>
  </r>
  <r>
    <x v="10"/>
    <x v="3"/>
    <s v="3009338594"/>
    <x v="146"/>
    <x v="146"/>
    <s v="HD42"/>
    <n v="-7"/>
    <n v="508"/>
    <x v="0"/>
    <d v="2024-10-28T00:00:00"/>
    <m/>
    <m/>
    <m/>
    <x v="2"/>
    <m/>
  </r>
  <r>
    <x v="4"/>
    <x v="3"/>
    <s v="3009339943"/>
    <x v="146"/>
    <x v="146"/>
    <s v="HD42"/>
    <n v="-1"/>
    <n v="507"/>
    <x v="0"/>
    <d v="2024-10-28T00:00:00"/>
    <m/>
    <m/>
    <m/>
    <x v="2"/>
    <m/>
  </r>
  <r>
    <x v="6"/>
    <x v="3"/>
    <s v="3009340545"/>
    <x v="146"/>
    <x v="146"/>
    <s v="HD42"/>
    <n v="-120"/>
    <n v="387"/>
    <x v="0"/>
    <d v="2024-10-29T00:00:00"/>
    <m/>
    <m/>
    <m/>
    <x v="2"/>
    <m/>
  </r>
  <r>
    <x v="11"/>
    <x v="3"/>
    <s v="3009341120"/>
    <x v="146"/>
    <x v="146"/>
    <s v="HD42"/>
    <n v="-120"/>
    <n v="267"/>
    <x v="0"/>
    <d v="2024-10-30T00:00:00"/>
    <m/>
    <m/>
    <m/>
    <x v="2"/>
    <m/>
  </r>
  <r>
    <x v="0"/>
    <x v="0"/>
    <m/>
    <x v="147"/>
    <x v="147"/>
    <s v="HD42"/>
    <n v="402"/>
    <n v="402"/>
    <x v="0"/>
    <d v="2024-09-30T00:00:00"/>
    <m/>
    <m/>
    <m/>
    <x v="3"/>
    <m/>
  </r>
  <r>
    <x v="10"/>
    <x v="3"/>
    <s v="3009337021"/>
    <x v="147"/>
    <x v="147"/>
    <s v="HD42"/>
    <n v="-32"/>
    <n v="370"/>
    <x v="0"/>
    <d v="2024-10-02T00:00:00"/>
    <m/>
    <m/>
    <m/>
    <x v="3"/>
    <m/>
  </r>
  <r>
    <x v="5"/>
    <x v="3"/>
    <s v="3009338964"/>
    <x v="147"/>
    <x v="147"/>
    <s v="HD42"/>
    <n v="-8"/>
    <n v="362"/>
    <x v="0"/>
    <d v="2024-10-04T00:00:00"/>
    <m/>
    <m/>
    <m/>
    <x v="3"/>
    <m/>
  </r>
  <r>
    <x v="3"/>
    <x v="3"/>
    <s v="3009339673"/>
    <x v="147"/>
    <x v="147"/>
    <s v="HD42"/>
    <n v="-4"/>
    <n v="358"/>
    <x v="0"/>
    <d v="2024-10-14T00:00:00"/>
    <m/>
    <m/>
    <m/>
    <x v="3"/>
    <m/>
  </r>
  <r>
    <x v="3"/>
    <x v="3"/>
    <s v="3009339673"/>
    <x v="147"/>
    <x v="147"/>
    <s v="HD42"/>
    <n v="-15"/>
    <n v="343"/>
    <x v="0"/>
    <d v="2024-10-14T00:00:00"/>
    <m/>
    <m/>
    <m/>
    <x v="3"/>
    <m/>
  </r>
  <r>
    <x v="3"/>
    <x v="3"/>
    <s v="3009339674"/>
    <x v="147"/>
    <x v="147"/>
    <s v="HD42"/>
    <n v="-13"/>
    <n v="330"/>
    <x v="0"/>
    <d v="2024-10-14T00:00:00"/>
    <m/>
    <m/>
    <m/>
    <x v="3"/>
    <m/>
  </r>
  <r>
    <x v="10"/>
    <x v="3"/>
    <s v="3009337995"/>
    <x v="147"/>
    <x v="147"/>
    <s v="HD42"/>
    <n v="-32"/>
    <n v="298"/>
    <x v="0"/>
    <d v="2024-10-16T00:00:00"/>
    <m/>
    <m/>
    <m/>
    <x v="3"/>
    <m/>
  </r>
  <r>
    <x v="3"/>
    <x v="3"/>
    <s v="3009339686"/>
    <x v="147"/>
    <x v="147"/>
    <s v="HD42"/>
    <n v="-4"/>
    <n v="294"/>
    <x v="0"/>
    <d v="2024-10-17T00:00:00"/>
    <m/>
    <m/>
    <m/>
    <x v="3"/>
    <m/>
  </r>
  <r>
    <x v="3"/>
    <x v="3"/>
    <s v="3009339686"/>
    <x v="147"/>
    <x v="147"/>
    <s v="HD42"/>
    <n v="-28"/>
    <n v="266"/>
    <x v="0"/>
    <d v="2024-10-17T00:00:00"/>
    <m/>
    <m/>
    <m/>
    <x v="3"/>
    <m/>
  </r>
  <r>
    <x v="3"/>
    <x v="3"/>
    <s v="3009340064"/>
    <x v="147"/>
    <x v="147"/>
    <s v="HD42"/>
    <n v="-40"/>
    <n v="226"/>
    <x v="0"/>
    <d v="2024-10-21T00:00:00"/>
    <m/>
    <m/>
    <m/>
    <x v="3"/>
    <m/>
  </r>
  <r>
    <x v="5"/>
    <x v="1"/>
    <s v="2209183263"/>
    <x v="147"/>
    <x v="147"/>
    <s v="HD42"/>
    <n v="-48"/>
    <n v="178"/>
    <x v="0"/>
    <d v="2024-10-25T00:00:00"/>
    <m/>
    <m/>
    <m/>
    <x v="3"/>
    <m/>
  </r>
  <r>
    <x v="12"/>
    <x v="1"/>
    <s v="2209183318"/>
    <x v="147"/>
    <x v="147"/>
    <s v="HD42"/>
    <n v="-20"/>
    <n v="158"/>
    <x v="0"/>
    <d v="2024-10-28T00:00:00"/>
    <m/>
    <m/>
    <m/>
    <x v="3"/>
    <m/>
  </r>
  <r>
    <x v="3"/>
    <x v="1"/>
    <s v="2209183339"/>
    <x v="147"/>
    <x v="147"/>
    <s v="HD42"/>
    <n v="-11"/>
    <n v="147"/>
    <x v="0"/>
    <d v="2024-10-29T00:00:00"/>
    <m/>
    <m/>
    <m/>
    <x v="3"/>
    <m/>
  </r>
  <r>
    <x v="3"/>
    <x v="1"/>
    <s v="2209183342"/>
    <x v="147"/>
    <x v="147"/>
    <s v="HD42"/>
    <n v="-12"/>
    <n v="135"/>
    <x v="0"/>
    <d v="2024-10-29T00:00:00"/>
    <m/>
    <m/>
    <m/>
    <x v="3"/>
    <m/>
  </r>
  <r>
    <x v="3"/>
    <x v="1"/>
    <s v="2209183350"/>
    <x v="147"/>
    <x v="147"/>
    <s v="HD42"/>
    <n v="-20"/>
    <n v="115"/>
    <x v="0"/>
    <d v="2024-10-29T00:00:00"/>
    <m/>
    <m/>
    <m/>
    <x v="3"/>
    <m/>
  </r>
  <r>
    <x v="3"/>
    <x v="3"/>
    <s v="3009340513"/>
    <x v="147"/>
    <x v="147"/>
    <s v="HD42"/>
    <n v="-24"/>
    <n v="91"/>
    <x v="0"/>
    <d v="2024-10-29T00:00:00"/>
    <m/>
    <m/>
    <m/>
    <x v="3"/>
    <m/>
  </r>
  <r>
    <x v="3"/>
    <x v="3"/>
    <s v="3009340950"/>
    <x v="147"/>
    <x v="147"/>
    <s v="HD42"/>
    <n v="-8"/>
    <n v="83"/>
    <x v="0"/>
    <d v="2024-10-29T00:00:00"/>
    <m/>
    <m/>
    <m/>
    <x v="3"/>
    <m/>
  </r>
  <r>
    <x v="21"/>
    <x v="1"/>
    <s v="2209183050"/>
    <x v="147"/>
    <x v="147"/>
    <s v="HD42"/>
    <n v="-50"/>
    <n v="33"/>
    <x v="0"/>
    <d v="2024-10-30T00:00:00"/>
    <m/>
    <m/>
    <m/>
    <x v="3"/>
    <m/>
  </r>
  <r>
    <x v="0"/>
    <x v="0"/>
    <m/>
    <x v="148"/>
    <x v="148"/>
    <s v="H978"/>
    <n v="48"/>
    <n v="48"/>
    <x v="0"/>
    <d v="2024-09-30T00:00:00"/>
    <m/>
    <m/>
    <m/>
    <x v="1"/>
    <m/>
  </r>
  <r>
    <x v="0"/>
    <x v="0"/>
    <m/>
    <x v="148"/>
    <x v="148"/>
    <s v="HD42"/>
    <n v="9"/>
    <n v="57"/>
    <x v="0"/>
    <d v="2024-09-30T00:00:00"/>
    <m/>
    <m/>
    <m/>
    <x v="1"/>
    <m/>
  </r>
  <r>
    <x v="0"/>
    <x v="4"/>
    <m/>
    <x v="148"/>
    <x v="148"/>
    <s v="HD42"/>
    <n v="-9"/>
    <n v="48"/>
    <x v="0"/>
    <d v="2024-10-10T00:00:00"/>
    <m/>
    <m/>
    <m/>
    <x v="1"/>
    <m/>
  </r>
  <r>
    <x v="0"/>
    <x v="0"/>
    <m/>
    <x v="149"/>
    <x v="149"/>
    <s v="H978"/>
    <n v="108"/>
    <n v="108"/>
    <x v="0"/>
    <d v="2024-09-30T00:00:00"/>
    <m/>
    <m/>
    <m/>
    <x v="3"/>
    <m/>
  </r>
  <r>
    <x v="0"/>
    <x v="0"/>
    <m/>
    <x v="149"/>
    <x v="149"/>
    <s v="HD42"/>
    <n v="177"/>
    <n v="285"/>
    <x v="0"/>
    <d v="2024-09-30T00:00:00"/>
    <m/>
    <m/>
    <m/>
    <x v="3"/>
    <m/>
  </r>
  <r>
    <x v="16"/>
    <x v="3"/>
    <s v="3009338035"/>
    <x v="149"/>
    <x v="149"/>
    <s v="HD42"/>
    <n v="-4"/>
    <n v="281"/>
    <x v="0"/>
    <d v="2024-10-01T00:00:00"/>
    <m/>
    <m/>
    <m/>
    <x v="3"/>
    <m/>
  </r>
  <r>
    <x v="16"/>
    <x v="3"/>
    <s v="3009338035"/>
    <x v="149"/>
    <x v="149"/>
    <s v="HD42"/>
    <n v="-8"/>
    <n v="273"/>
    <x v="0"/>
    <d v="2024-10-01T00:00:00"/>
    <m/>
    <m/>
    <m/>
    <x v="3"/>
    <m/>
  </r>
  <r>
    <x v="16"/>
    <x v="3"/>
    <s v="3009338036"/>
    <x v="149"/>
    <x v="149"/>
    <s v="HD42"/>
    <n v="-8"/>
    <n v="265"/>
    <x v="0"/>
    <d v="2024-10-01T00:00:00"/>
    <m/>
    <m/>
    <m/>
    <x v="3"/>
    <m/>
  </r>
  <r>
    <x v="16"/>
    <x v="3"/>
    <s v="3009338037"/>
    <x v="149"/>
    <x v="149"/>
    <s v="HD42"/>
    <n v="-8"/>
    <n v="257"/>
    <x v="0"/>
    <d v="2024-10-01T00:00:00"/>
    <m/>
    <m/>
    <m/>
    <x v="3"/>
    <m/>
  </r>
  <r>
    <x v="16"/>
    <x v="3"/>
    <s v="3009338364"/>
    <x v="149"/>
    <x v="149"/>
    <s v="HD42"/>
    <n v="-13"/>
    <n v="244"/>
    <x v="0"/>
    <d v="2024-10-01T00:00:00"/>
    <m/>
    <m/>
    <m/>
    <x v="3"/>
    <m/>
  </r>
  <r>
    <x v="0"/>
    <x v="2"/>
    <s v="2116017"/>
    <x v="149"/>
    <x v="149"/>
    <s v="H972"/>
    <n v="218"/>
    <n v="462"/>
    <x v="0"/>
    <d v="2024-10-05T00:00:00"/>
    <m/>
    <d v="2024-10-02T00:00:00"/>
    <m/>
    <x v="3"/>
    <m/>
  </r>
  <r>
    <x v="14"/>
    <x v="3"/>
    <s v="3009339062"/>
    <x v="149"/>
    <x v="149"/>
    <s v="HD42"/>
    <n v="-4"/>
    <n v="458"/>
    <x v="0"/>
    <d v="2024-10-07T00:00:00"/>
    <m/>
    <m/>
    <m/>
    <x v="3"/>
    <m/>
  </r>
  <r>
    <x v="12"/>
    <x v="3"/>
    <s v="3009339563"/>
    <x v="149"/>
    <x v="149"/>
    <s v="HD42"/>
    <n v="-7"/>
    <n v="451"/>
    <x v="0"/>
    <d v="2024-10-08T00:00:00"/>
    <m/>
    <m/>
    <m/>
    <x v="3"/>
    <m/>
  </r>
  <r>
    <x v="12"/>
    <x v="3"/>
    <s v="3009339563"/>
    <x v="149"/>
    <x v="149"/>
    <s v="HD42"/>
    <n v="-3"/>
    <n v="448"/>
    <x v="0"/>
    <d v="2024-10-08T00:00:00"/>
    <m/>
    <m/>
    <m/>
    <x v="3"/>
    <m/>
  </r>
  <r>
    <x v="12"/>
    <x v="3"/>
    <s v="3009339563"/>
    <x v="149"/>
    <x v="149"/>
    <s v="HD42"/>
    <n v="-5"/>
    <n v="443"/>
    <x v="0"/>
    <d v="2024-10-08T00:00:00"/>
    <m/>
    <m/>
    <m/>
    <x v="3"/>
    <m/>
  </r>
  <r>
    <x v="6"/>
    <x v="3"/>
    <s v="3009338186"/>
    <x v="149"/>
    <x v="149"/>
    <s v="HD42"/>
    <n v="-1"/>
    <n v="442"/>
    <x v="0"/>
    <d v="2024-10-09T00:00:00"/>
    <m/>
    <m/>
    <m/>
    <x v="3"/>
    <m/>
  </r>
  <r>
    <x v="20"/>
    <x v="3"/>
    <s v="3009338946"/>
    <x v="149"/>
    <x v="149"/>
    <s v="HD42"/>
    <n v="-10"/>
    <n v="432"/>
    <x v="0"/>
    <d v="2024-10-09T00:00:00"/>
    <m/>
    <m/>
    <m/>
    <x v="3"/>
    <m/>
  </r>
  <r>
    <x v="8"/>
    <x v="3"/>
    <s v="3009340052"/>
    <x v="149"/>
    <x v="149"/>
    <s v="HD42"/>
    <n v="-8"/>
    <n v="424"/>
    <x v="0"/>
    <d v="2024-10-11T00:00:00"/>
    <m/>
    <m/>
    <m/>
    <x v="3"/>
    <m/>
  </r>
  <r>
    <x v="14"/>
    <x v="3"/>
    <s v="3009339877"/>
    <x v="149"/>
    <x v="149"/>
    <s v="HD42"/>
    <n v="-10"/>
    <n v="414"/>
    <x v="0"/>
    <d v="2024-10-14T00:00:00"/>
    <m/>
    <m/>
    <m/>
    <x v="3"/>
    <m/>
  </r>
  <r>
    <x v="20"/>
    <x v="3"/>
    <s v="3009339831"/>
    <x v="149"/>
    <x v="149"/>
    <s v="HD42"/>
    <n v="-10"/>
    <n v="404"/>
    <x v="0"/>
    <d v="2024-10-15T00:00:00"/>
    <m/>
    <m/>
    <m/>
    <x v="3"/>
    <m/>
  </r>
  <r>
    <x v="10"/>
    <x v="1"/>
    <s v="2209182975"/>
    <x v="149"/>
    <x v="149"/>
    <s v="HD42"/>
    <n v="-4"/>
    <n v="400"/>
    <x v="0"/>
    <d v="2024-10-16T00:00:00"/>
    <m/>
    <m/>
    <m/>
    <x v="3"/>
    <m/>
  </r>
  <r>
    <x v="8"/>
    <x v="3"/>
    <s v="3009340306"/>
    <x v="149"/>
    <x v="149"/>
    <s v="HD42"/>
    <n v="-12"/>
    <n v="388"/>
    <x v="0"/>
    <d v="2024-10-16T00:00:00"/>
    <m/>
    <m/>
    <m/>
    <x v="3"/>
    <m/>
  </r>
  <r>
    <x v="3"/>
    <x v="3"/>
    <s v="3009340070"/>
    <x v="149"/>
    <x v="149"/>
    <s v="HD42"/>
    <n v="-1"/>
    <n v="387"/>
    <x v="0"/>
    <d v="2024-10-17T00:00:00"/>
    <m/>
    <m/>
    <m/>
    <x v="3"/>
    <m/>
  </r>
  <r>
    <x v="3"/>
    <x v="3"/>
    <s v="3009340039"/>
    <x v="149"/>
    <x v="149"/>
    <s v="HD42"/>
    <n v="-1"/>
    <n v="386"/>
    <x v="0"/>
    <d v="2024-10-17T00:00:00"/>
    <m/>
    <m/>
    <m/>
    <x v="3"/>
    <m/>
  </r>
  <r>
    <x v="28"/>
    <x v="3"/>
    <s v="3009340015"/>
    <x v="149"/>
    <x v="149"/>
    <s v="HD42"/>
    <n v="-5"/>
    <n v="381"/>
    <x v="0"/>
    <d v="2024-10-21T00:00:00"/>
    <m/>
    <m/>
    <m/>
    <x v="3"/>
    <m/>
  </r>
  <r>
    <x v="28"/>
    <x v="3"/>
    <s v="3009340015"/>
    <x v="149"/>
    <x v="149"/>
    <s v="HD42"/>
    <n v="-5"/>
    <n v="376"/>
    <x v="0"/>
    <d v="2024-10-21T00:00:00"/>
    <m/>
    <m/>
    <m/>
    <x v="3"/>
    <m/>
  </r>
  <r>
    <x v="3"/>
    <x v="3"/>
    <s v="3009340516"/>
    <x v="149"/>
    <x v="149"/>
    <s v="HD42"/>
    <n v="-2"/>
    <n v="374"/>
    <x v="0"/>
    <d v="2024-10-21T00:00:00"/>
    <m/>
    <m/>
    <m/>
    <x v="3"/>
    <m/>
  </r>
  <r>
    <x v="3"/>
    <x v="3"/>
    <s v="3009340056"/>
    <x v="149"/>
    <x v="149"/>
    <s v="HD42"/>
    <n v="-8"/>
    <n v="366"/>
    <x v="0"/>
    <d v="2024-10-21T00:00:00"/>
    <m/>
    <m/>
    <m/>
    <x v="3"/>
    <m/>
  </r>
  <r>
    <x v="3"/>
    <x v="3"/>
    <s v="3009340516"/>
    <x v="149"/>
    <x v="149"/>
    <s v="HD42"/>
    <n v="-3"/>
    <n v="363"/>
    <x v="0"/>
    <d v="2024-10-21T00:00:00"/>
    <m/>
    <m/>
    <m/>
    <x v="3"/>
    <m/>
  </r>
  <r>
    <x v="3"/>
    <x v="3"/>
    <s v="3009340043"/>
    <x v="149"/>
    <x v="149"/>
    <s v="HD42"/>
    <n v="-4"/>
    <n v="359"/>
    <x v="0"/>
    <d v="2024-10-23T00:00:00"/>
    <m/>
    <m/>
    <m/>
    <x v="3"/>
    <m/>
  </r>
  <r>
    <x v="8"/>
    <x v="3"/>
    <s v="3009340867"/>
    <x v="149"/>
    <x v="149"/>
    <s v="HD42"/>
    <n v="-20"/>
    <n v="339"/>
    <x v="0"/>
    <d v="2024-10-24T00:00:00"/>
    <m/>
    <m/>
    <m/>
    <x v="3"/>
    <m/>
  </r>
  <r>
    <x v="10"/>
    <x v="3"/>
    <s v="3009340533"/>
    <x v="149"/>
    <x v="149"/>
    <s v="HD42"/>
    <n v="-16"/>
    <n v="323"/>
    <x v="0"/>
    <d v="2024-10-26T00:00:00"/>
    <m/>
    <m/>
    <m/>
    <x v="3"/>
    <m/>
  </r>
  <r>
    <x v="12"/>
    <x v="1"/>
    <s v="2209183318"/>
    <x v="149"/>
    <x v="149"/>
    <s v="HD42"/>
    <n v="-4"/>
    <n v="319"/>
    <x v="0"/>
    <d v="2024-10-28T00:00:00"/>
    <m/>
    <m/>
    <m/>
    <x v="3"/>
    <m/>
  </r>
  <r>
    <x v="8"/>
    <x v="3"/>
    <s v="3009340937"/>
    <x v="149"/>
    <x v="149"/>
    <s v="HD42"/>
    <n v="-37"/>
    <n v="282"/>
    <x v="0"/>
    <d v="2024-10-28T00:00:00"/>
    <m/>
    <m/>
    <m/>
    <x v="3"/>
    <m/>
  </r>
  <r>
    <x v="8"/>
    <x v="3"/>
    <s v="3009340937"/>
    <x v="149"/>
    <x v="149"/>
    <s v="HD42"/>
    <n v="-3"/>
    <n v="279"/>
    <x v="0"/>
    <d v="2024-10-28T00:00:00"/>
    <m/>
    <m/>
    <m/>
    <x v="3"/>
    <m/>
  </r>
  <r>
    <x v="6"/>
    <x v="3"/>
    <s v="3009339241"/>
    <x v="149"/>
    <x v="149"/>
    <s v="HD42"/>
    <n v="-31"/>
    <n v="248"/>
    <x v="0"/>
    <d v="2024-10-29T00:00:00"/>
    <m/>
    <m/>
    <m/>
    <x v="3"/>
    <m/>
  </r>
  <r>
    <x v="6"/>
    <x v="3"/>
    <s v="3009340545"/>
    <x v="149"/>
    <x v="149"/>
    <s v="HD42"/>
    <n v="-1"/>
    <n v="247"/>
    <x v="0"/>
    <d v="2024-10-29T00:00:00"/>
    <m/>
    <m/>
    <m/>
    <x v="3"/>
    <m/>
  </r>
  <r>
    <x v="12"/>
    <x v="3"/>
    <s v="3009340928"/>
    <x v="149"/>
    <x v="149"/>
    <s v="HD42"/>
    <n v="-8"/>
    <n v="239"/>
    <x v="0"/>
    <d v="2024-10-29T00:00:00"/>
    <m/>
    <m/>
    <m/>
    <x v="3"/>
    <m/>
  </r>
  <r>
    <x v="3"/>
    <x v="3"/>
    <s v="3009341052"/>
    <x v="149"/>
    <x v="149"/>
    <s v="HD42"/>
    <n v="-2"/>
    <n v="237"/>
    <x v="0"/>
    <d v="2024-10-30T00:00:00"/>
    <m/>
    <m/>
    <m/>
    <x v="3"/>
    <m/>
  </r>
  <r>
    <x v="3"/>
    <x v="3"/>
    <s v="3009341052"/>
    <x v="149"/>
    <x v="149"/>
    <s v="HD42"/>
    <n v="-4"/>
    <n v="233"/>
    <x v="0"/>
    <d v="2024-10-30T00:00:00"/>
    <m/>
    <m/>
    <m/>
    <x v="3"/>
    <m/>
  </r>
  <r>
    <x v="0"/>
    <x v="0"/>
    <m/>
    <x v="150"/>
    <x v="150"/>
    <s v="HD42"/>
    <n v="838"/>
    <n v="838"/>
    <x v="0"/>
    <d v="2024-09-30T00:00:00"/>
    <m/>
    <m/>
    <m/>
    <x v="2"/>
    <m/>
  </r>
  <r>
    <x v="19"/>
    <x v="3"/>
    <s v="3009339093"/>
    <x v="150"/>
    <x v="150"/>
    <s v="HD42"/>
    <n v="-75"/>
    <n v="763"/>
    <x v="0"/>
    <d v="2024-10-14T00:00:00"/>
    <m/>
    <m/>
    <m/>
    <x v="2"/>
    <m/>
  </r>
  <r>
    <x v="19"/>
    <x v="3"/>
    <s v="3009339093"/>
    <x v="150"/>
    <x v="150"/>
    <s v="HD42"/>
    <n v="-36"/>
    <n v="727"/>
    <x v="0"/>
    <d v="2024-10-14T00:00:00"/>
    <m/>
    <m/>
    <m/>
    <x v="2"/>
    <m/>
  </r>
  <r>
    <x v="19"/>
    <x v="3"/>
    <s v="3009339759"/>
    <x v="150"/>
    <x v="150"/>
    <s v="HD42"/>
    <n v="-80"/>
    <n v="647"/>
    <x v="0"/>
    <d v="2024-10-14T00:00:00"/>
    <m/>
    <m/>
    <m/>
    <x v="2"/>
    <m/>
  </r>
  <r>
    <x v="10"/>
    <x v="3"/>
    <s v="3009339414"/>
    <x v="150"/>
    <x v="150"/>
    <s v="HD42"/>
    <n v="-120"/>
    <n v="527"/>
    <x v="0"/>
    <d v="2024-10-28T00:00:00"/>
    <m/>
    <m/>
    <m/>
    <x v="2"/>
    <m/>
  </r>
  <r>
    <x v="6"/>
    <x v="3"/>
    <s v="3009339756"/>
    <x v="150"/>
    <x v="150"/>
    <s v="HD42"/>
    <n v="-120"/>
    <n v="407"/>
    <x v="0"/>
    <d v="2024-10-29T00:00:00"/>
    <m/>
    <m/>
    <m/>
    <x v="2"/>
    <m/>
  </r>
  <r>
    <x v="6"/>
    <x v="3"/>
    <s v="3009339756"/>
    <x v="150"/>
    <x v="150"/>
    <s v="HD42"/>
    <n v="-30"/>
    <n v="377"/>
    <x v="0"/>
    <d v="2024-10-29T00:00:00"/>
    <m/>
    <m/>
    <m/>
    <x v="2"/>
    <m/>
  </r>
  <r>
    <x v="6"/>
    <x v="3"/>
    <s v="3009339756"/>
    <x v="150"/>
    <x v="150"/>
    <s v="HD42"/>
    <n v="-90"/>
    <n v="287"/>
    <x v="0"/>
    <d v="2024-10-29T00:00:00"/>
    <m/>
    <m/>
    <m/>
    <x v="2"/>
    <m/>
  </r>
  <r>
    <x v="0"/>
    <x v="0"/>
    <m/>
    <x v="151"/>
    <x v="151"/>
    <s v="HD42"/>
    <n v="708"/>
    <n v="708"/>
    <x v="0"/>
    <d v="2024-09-30T00:00:00"/>
    <m/>
    <m/>
    <m/>
    <x v="3"/>
    <m/>
  </r>
  <r>
    <x v="10"/>
    <x v="3"/>
    <s v="3009337021"/>
    <x v="151"/>
    <x v="151"/>
    <s v="HD42"/>
    <n v="-128"/>
    <n v="580"/>
    <x v="0"/>
    <d v="2024-10-02T00:00:00"/>
    <m/>
    <m/>
    <m/>
    <x v="3"/>
    <m/>
  </r>
  <r>
    <x v="3"/>
    <x v="3"/>
    <s v="3009339018"/>
    <x v="151"/>
    <x v="151"/>
    <s v="HD42"/>
    <n v="-2"/>
    <n v="578"/>
    <x v="0"/>
    <d v="2024-10-04T00:00:00"/>
    <m/>
    <m/>
    <m/>
    <x v="3"/>
    <m/>
  </r>
  <r>
    <x v="3"/>
    <x v="3"/>
    <s v="3009339018"/>
    <x v="151"/>
    <x v="151"/>
    <s v="HD42"/>
    <n v="-126"/>
    <n v="452"/>
    <x v="0"/>
    <d v="2024-10-04T00:00:00"/>
    <m/>
    <m/>
    <m/>
    <x v="3"/>
    <m/>
  </r>
  <r>
    <x v="13"/>
    <x v="3"/>
    <s v="3009339491"/>
    <x v="151"/>
    <x v="151"/>
    <s v="HD42"/>
    <n v="-40"/>
    <n v="412"/>
    <x v="0"/>
    <d v="2024-10-04T00:00:00"/>
    <m/>
    <m/>
    <m/>
    <x v="3"/>
    <m/>
  </r>
  <r>
    <x v="3"/>
    <x v="3"/>
    <s v="3009339553"/>
    <x v="151"/>
    <x v="151"/>
    <s v="HD42"/>
    <n v="-2"/>
    <n v="410"/>
    <x v="0"/>
    <d v="2024-10-07T00:00:00"/>
    <m/>
    <m/>
    <m/>
    <x v="3"/>
    <m/>
  </r>
  <r>
    <x v="3"/>
    <x v="3"/>
    <s v="3009339553"/>
    <x v="151"/>
    <x v="151"/>
    <s v="HD42"/>
    <n v="-6"/>
    <n v="404"/>
    <x v="0"/>
    <d v="2024-10-07T00:00:00"/>
    <m/>
    <m/>
    <m/>
    <x v="3"/>
    <m/>
  </r>
  <r>
    <x v="3"/>
    <x v="3"/>
    <s v="3009338981"/>
    <x v="151"/>
    <x v="151"/>
    <s v="HD42"/>
    <n v="-18"/>
    <n v="386"/>
    <x v="0"/>
    <d v="2024-10-08T00:00:00"/>
    <m/>
    <m/>
    <m/>
    <x v="3"/>
    <m/>
  </r>
  <r>
    <x v="12"/>
    <x v="3"/>
    <s v="3009339067"/>
    <x v="151"/>
    <x v="151"/>
    <s v="HD42"/>
    <n v="-32"/>
    <n v="354"/>
    <x v="0"/>
    <d v="2024-10-09T00:00:00"/>
    <m/>
    <m/>
    <m/>
    <x v="3"/>
    <m/>
  </r>
  <r>
    <x v="3"/>
    <x v="3"/>
    <s v="3009339673"/>
    <x v="151"/>
    <x v="151"/>
    <s v="HD42"/>
    <n v="-13"/>
    <n v="341"/>
    <x v="0"/>
    <d v="2024-10-14T00:00:00"/>
    <m/>
    <m/>
    <m/>
    <x v="3"/>
    <m/>
  </r>
  <r>
    <x v="3"/>
    <x v="3"/>
    <s v="3009339674"/>
    <x v="151"/>
    <x v="151"/>
    <s v="HD42"/>
    <n v="-19"/>
    <n v="322"/>
    <x v="0"/>
    <d v="2024-10-14T00:00:00"/>
    <m/>
    <m/>
    <m/>
    <x v="3"/>
    <m/>
  </r>
  <r>
    <x v="3"/>
    <x v="3"/>
    <s v="3009339686"/>
    <x v="151"/>
    <x v="151"/>
    <s v="HD42"/>
    <n v="-19"/>
    <n v="303"/>
    <x v="0"/>
    <d v="2024-10-17T00:00:00"/>
    <m/>
    <m/>
    <m/>
    <x v="3"/>
    <m/>
  </r>
  <r>
    <x v="3"/>
    <x v="3"/>
    <s v="3009340059"/>
    <x v="151"/>
    <x v="151"/>
    <s v="HD42"/>
    <n v="-13"/>
    <n v="290"/>
    <x v="0"/>
    <d v="2024-10-21T00:00:00"/>
    <m/>
    <m/>
    <m/>
    <x v="3"/>
    <m/>
  </r>
  <r>
    <x v="10"/>
    <x v="3"/>
    <s v="3009340533"/>
    <x v="151"/>
    <x v="151"/>
    <s v="HD42"/>
    <n v="-10"/>
    <n v="280"/>
    <x v="0"/>
    <d v="2024-10-26T00:00:00"/>
    <m/>
    <m/>
    <m/>
    <x v="3"/>
    <m/>
  </r>
  <r>
    <x v="10"/>
    <x v="3"/>
    <s v="3009340533"/>
    <x v="151"/>
    <x v="151"/>
    <s v="HD42"/>
    <n v="-22"/>
    <n v="258"/>
    <x v="0"/>
    <d v="2024-10-26T00:00:00"/>
    <m/>
    <m/>
    <m/>
    <x v="3"/>
    <m/>
  </r>
  <r>
    <x v="12"/>
    <x v="1"/>
    <s v="2209183318"/>
    <x v="151"/>
    <x v="151"/>
    <s v="HD42"/>
    <n v="-20"/>
    <n v="238"/>
    <x v="0"/>
    <d v="2024-10-28T00:00:00"/>
    <m/>
    <m/>
    <m/>
    <x v="3"/>
    <m/>
  </r>
  <r>
    <x v="3"/>
    <x v="1"/>
    <s v="2209183342"/>
    <x v="151"/>
    <x v="151"/>
    <s v="HD42"/>
    <n v="-10"/>
    <n v="228"/>
    <x v="0"/>
    <d v="2024-10-29T00:00:00"/>
    <m/>
    <m/>
    <m/>
    <x v="3"/>
    <m/>
  </r>
  <r>
    <x v="0"/>
    <x v="0"/>
    <m/>
    <x v="152"/>
    <x v="152"/>
    <s v="H978"/>
    <n v="28"/>
    <n v="28"/>
    <x v="0"/>
    <d v="2024-09-30T00:00:00"/>
    <m/>
    <m/>
    <m/>
    <x v="1"/>
    <m/>
  </r>
  <r>
    <x v="0"/>
    <x v="0"/>
    <m/>
    <x v="152"/>
    <x v="152"/>
    <s v="HD42"/>
    <n v="29"/>
    <n v="57"/>
    <x v="0"/>
    <d v="2024-09-30T00:00:00"/>
    <m/>
    <m/>
    <m/>
    <x v="1"/>
    <m/>
  </r>
  <r>
    <x v="3"/>
    <x v="3"/>
    <s v="3009339031"/>
    <x v="152"/>
    <x v="152"/>
    <s v="HD42"/>
    <n v="-4"/>
    <n v="53"/>
    <x v="0"/>
    <d v="2024-10-04T00:00:00"/>
    <m/>
    <m/>
    <m/>
    <x v="1"/>
    <m/>
  </r>
  <r>
    <x v="0"/>
    <x v="4"/>
    <m/>
    <x v="152"/>
    <x v="152"/>
    <s v="HD42"/>
    <n v="-3"/>
    <n v="50"/>
    <x v="0"/>
    <d v="2024-10-10T00:00:00"/>
    <m/>
    <m/>
    <m/>
    <x v="1"/>
    <m/>
  </r>
  <r>
    <x v="3"/>
    <x v="3"/>
    <s v="3009339693"/>
    <x v="152"/>
    <x v="152"/>
    <s v="HD42"/>
    <n v="-9"/>
    <n v="41"/>
    <x v="0"/>
    <d v="2024-10-11T00:00:00"/>
    <m/>
    <m/>
    <m/>
    <x v="1"/>
    <m/>
  </r>
  <r>
    <x v="3"/>
    <x v="3"/>
    <s v="3009339694"/>
    <x v="152"/>
    <x v="152"/>
    <s v="HD42"/>
    <n v="-7"/>
    <n v="34"/>
    <x v="0"/>
    <d v="2024-10-11T00:00:00"/>
    <m/>
    <m/>
    <m/>
    <x v="1"/>
    <m/>
  </r>
  <r>
    <x v="3"/>
    <x v="3"/>
    <s v="3009340476"/>
    <x v="152"/>
    <x v="152"/>
    <s v="HD42"/>
    <n v="-6"/>
    <n v="28"/>
    <x v="0"/>
    <d v="2024-10-21T00:00:00"/>
    <m/>
    <m/>
    <m/>
    <x v="1"/>
    <m/>
  </r>
  <r>
    <x v="0"/>
    <x v="2"/>
    <s v="2118070"/>
    <x v="152"/>
    <x v="152"/>
    <s v="H972"/>
    <n v="10"/>
    <n v="38"/>
    <x v="0"/>
    <d v="2024-10-25T00:00:00"/>
    <m/>
    <d v="2024-10-22T00:00:00"/>
    <m/>
    <x v="1"/>
    <m/>
  </r>
  <r>
    <x v="0"/>
    <x v="0"/>
    <m/>
    <x v="153"/>
    <x v="153"/>
    <s v="HD42"/>
    <n v="312"/>
    <n v="312"/>
    <x v="0"/>
    <d v="2024-09-30T00:00:00"/>
    <m/>
    <m/>
    <m/>
    <x v="3"/>
    <m/>
  </r>
  <r>
    <x v="19"/>
    <x v="3"/>
    <s v="3009338606"/>
    <x v="153"/>
    <x v="153"/>
    <s v="HD42"/>
    <n v="-6"/>
    <n v="306"/>
    <x v="0"/>
    <d v="2024-10-02T00:00:00"/>
    <m/>
    <m/>
    <m/>
    <x v="3"/>
    <m/>
  </r>
  <r>
    <x v="19"/>
    <x v="3"/>
    <s v="3009338606"/>
    <x v="153"/>
    <x v="153"/>
    <s v="HD42"/>
    <n v="-3"/>
    <n v="303"/>
    <x v="0"/>
    <d v="2024-10-02T00:00:00"/>
    <m/>
    <m/>
    <m/>
    <x v="3"/>
    <m/>
  </r>
  <r>
    <x v="5"/>
    <x v="3"/>
    <s v="3009338969"/>
    <x v="153"/>
    <x v="153"/>
    <s v="HD42"/>
    <n v="-12"/>
    <n v="291"/>
    <x v="0"/>
    <d v="2024-10-03T00:00:00"/>
    <m/>
    <m/>
    <m/>
    <x v="3"/>
    <m/>
  </r>
  <r>
    <x v="18"/>
    <x v="3"/>
    <s v="3009339398"/>
    <x v="153"/>
    <x v="153"/>
    <s v="HD42"/>
    <n v="-2"/>
    <n v="289"/>
    <x v="0"/>
    <d v="2024-10-03T00:00:00"/>
    <m/>
    <m/>
    <m/>
    <x v="3"/>
    <m/>
  </r>
  <r>
    <x v="18"/>
    <x v="3"/>
    <s v="3009339398"/>
    <x v="153"/>
    <x v="153"/>
    <s v="HD42"/>
    <n v="-13"/>
    <n v="276"/>
    <x v="0"/>
    <d v="2024-10-03T00:00:00"/>
    <m/>
    <m/>
    <m/>
    <x v="3"/>
    <m/>
  </r>
  <r>
    <x v="18"/>
    <x v="3"/>
    <s v="3009338880"/>
    <x v="153"/>
    <x v="153"/>
    <s v="HD42"/>
    <n v="-2"/>
    <n v="274"/>
    <x v="0"/>
    <d v="2024-10-07T00:00:00"/>
    <m/>
    <m/>
    <m/>
    <x v="3"/>
    <m/>
  </r>
  <r>
    <x v="18"/>
    <x v="3"/>
    <s v="3009338881"/>
    <x v="153"/>
    <x v="153"/>
    <s v="HD42"/>
    <n v="-13"/>
    <n v="261"/>
    <x v="0"/>
    <d v="2024-10-07T00:00:00"/>
    <m/>
    <m/>
    <m/>
    <x v="3"/>
    <m/>
  </r>
  <r>
    <x v="3"/>
    <x v="3"/>
    <s v="3009339588"/>
    <x v="153"/>
    <x v="153"/>
    <s v="HD42"/>
    <n v="-4"/>
    <n v="257"/>
    <x v="0"/>
    <d v="2024-10-08T00:00:00"/>
    <m/>
    <m/>
    <m/>
    <x v="3"/>
    <m/>
  </r>
  <r>
    <x v="6"/>
    <x v="3"/>
    <s v="3009338186"/>
    <x v="153"/>
    <x v="153"/>
    <s v="HD42"/>
    <n v="-3"/>
    <n v="254"/>
    <x v="0"/>
    <d v="2024-10-09T00:00:00"/>
    <m/>
    <m/>
    <m/>
    <x v="3"/>
    <m/>
  </r>
  <r>
    <x v="6"/>
    <x v="3"/>
    <s v="3009338186"/>
    <x v="153"/>
    <x v="153"/>
    <s v="HD42"/>
    <n v="-64"/>
    <n v="190"/>
    <x v="0"/>
    <d v="2024-10-09T00:00:00"/>
    <m/>
    <m/>
    <m/>
    <x v="3"/>
    <m/>
  </r>
  <r>
    <x v="0"/>
    <x v="2"/>
    <s v="2116053"/>
    <x v="153"/>
    <x v="153"/>
    <s v="H972"/>
    <n v="180"/>
    <n v="370"/>
    <x v="0"/>
    <d v="2024-10-14T00:00:00"/>
    <m/>
    <d v="2024-10-11T00:00:00"/>
    <m/>
    <x v="3"/>
    <m/>
  </r>
  <r>
    <x v="14"/>
    <x v="3"/>
    <s v="3009339877"/>
    <x v="153"/>
    <x v="153"/>
    <s v="HD42"/>
    <n v="-10"/>
    <n v="360"/>
    <x v="0"/>
    <d v="2024-10-14T00:00:00"/>
    <m/>
    <m/>
    <m/>
    <x v="3"/>
    <m/>
  </r>
  <r>
    <x v="19"/>
    <x v="3"/>
    <s v="3009339836"/>
    <x v="153"/>
    <x v="153"/>
    <s v="HD42"/>
    <n v="-2"/>
    <n v="358"/>
    <x v="0"/>
    <d v="2024-10-14T00:00:00"/>
    <m/>
    <m/>
    <m/>
    <x v="3"/>
    <m/>
  </r>
  <r>
    <x v="10"/>
    <x v="3"/>
    <s v="3009337539"/>
    <x v="153"/>
    <x v="153"/>
    <s v="HD42"/>
    <n v="-10"/>
    <n v="348"/>
    <x v="0"/>
    <d v="2024-10-15T00:00:00"/>
    <m/>
    <m/>
    <m/>
    <x v="3"/>
    <m/>
  </r>
  <r>
    <x v="10"/>
    <x v="3"/>
    <s v="3009337539"/>
    <x v="153"/>
    <x v="153"/>
    <s v="HD42"/>
    <n v="-10"/>
    <n v="338"/>
    <x v="0"/>
    <d v="2024-10-15T00:00:00"/>
    <m/>
    <m/>
    <m/>
    <x v="3"/>
    <m/>
  </r>
  <r>
    <x v="10"/>
    <x v="1"/>
    <s v="2209182975"/>
    <x v="153"/>
    <x v="153"/>
    <s v="HD42"/>
    <n v="-8"/>
    <n v="330"/>
    <x v="0"/>
    <d v="2024-10-16T00:00:00"/>
    <m/>
    <m/>
    <m/>
    <x v="3"/>
    <m/>
  </r>
  <r>
    <x v="3"/>
    <x v="3"/>
    <s v="3009339689"/>
    <x v="153"/>
    <x v="153"/>
    <s v="HD42"/>
    <n v="-2"/>
    <n v="328"/>
    <x v="0"/>
    <d v="2024-10-17T00:00:00"/>
    <m/>
    <m/>
    <m/>
    <x v="3"/>
    <m/>
  </r>
  <r>
    <x v="3"/>
    <x v="3"/>
    <s v="3009340039"/>
    <x v="153"/>
    <x v="153"/>
    <s v="HD42"/>
    <n v="-3"/>
    <n v="325"/>
    <x v="0"/>
    <d v="2024-10-17T00:00:00"/>
    <m/>
    <m/>
    <m/>
    <x v="3"/>
    <m/>
  </r>
  <r>
    <x v="8"/>
    <x v="3"/>
    <s v="3009340398"/>
    <x v="153"/>
    <x v="153"/>
    <s v="HD42"/>
    <n v="-4"/>
    <n v="321"/>
    <x v="0"/>
    <d v="2024-10-17T00:00:00"/>
    <m/>
    <m/>
    <m/>
    <x v="3"/>
    <m/>
  </r>
  <r>
    <x v="18"/>
    <x v="3"/>
    <s v="3009340285"/>
    <x v="153"/>
    <x v="153"/>
    <s v="HD42"/>
    <n v="-20"/>
    <n v="301"/>
    <x v="0"/>
    <d v="2024-10-17T00:00:00"/>
    <m/>
    <m/>
    <m/>
    <x v="3"/>
    <m/>
  </r>
  <r>
    <x v="14"/>
    <x v="3"/>
    <s v="3009340310"/>
    <x v="153"/>
    <x v="153"/>
    <s v="HD42"/>
    <n v="-5"/>
    <n v="296"/>
    <x v="0"/>
    <d v="2024-10-18T00:00:00"/>
    <m/>
    <m/>
    <m/>
    <x v="3"/>
    <m/>
  </r>
  <r>
    <x v="28"/>
    <x v="3"/>
    <s v="3009340015"/>
    <x v="153"/>
    <x v="153"/>
    <s v="HD42"/>
    <n v="-5"/>
    <n v="291"/>
    <x v="0"/>
    <d v="2024-10-21T00:00:00"/>
    <m/>
    <m/>
    <m/>
    <x v="3"/>
    <m/>
  </r>
  <r>
    <x v="28"/>
    <x v="3"/>
    <s v="3009340015"/>
    <x v="153"/>
    <x v="153"/>
    <s v="HD42"/>
    <n v="-5"/>
    <n v="286"/>
    <x v="0"/>
    <d v="2024-10-21T00:00:00"/>
    <m/>
    <m/>
    <m/>
    <x v="3"/>
    <m/>
  </r>
  <r>
    <x v="3"/>
    <x v="3"/>
    <s v="3009340047"/>
    <x v="153"/>
    <x v="153"/>
    <s v="HD42"/>
    <n v="-4"/>
    <n v="282"/>
    <x v="0"/>
    <d v="2024-10-21T00:00:00"/>
    <m/>
    <m/>
    <m/>
    <x v="3"/>
    <m/>
  </r>
  <r>
    <x v="3"/>
    <x v="3"/>
    <s v="3009340055"/>
    <x v="153"/>
    <x v="153"/>
    <s v="HD42"/>
    <n v="-8"/>
    <n v="274"/>
    <x v="0"/>
    <d v="2024-10-21T00:00:00"/>
    <m/>
    <m/>
    <m/>
    <x v="3"/>
    <m/>
  </r>
  <r>
    <x v="3"/>
    <x v="3"/>
    <s v="3009340059"/>
    <x v="153"/>
    <x v="153"/>
    <s v="HD42"/>
    <n v="-2"/>
    <n v="272"/>
    <x v="0"/>
    <d v="2024-10-21T00:00:00"/>
    <m/>
    <m/>
    <m/>
    <x v="3"/>
    <m/>
  </r>
  <r>
    <x v="3"/>
    <x v="3"/>
    <s v="3009340064"/>
    <x v="153"/>
    <x v="153"/>
    <s v="HD42"/>
    <n v="-12"/>
    <n v="260"/>
    <x v="0"/>
    <d v="2024-10-21T00:00:00"/>
    <m/>
    <m/>
    <m/>
    <x v="3"/>
    <m/>
  </r>
  <r>
    <x v="3"/>
    <x v="3"/>
    <s v="3009340502"/>
    <x v="153"/>
    <x v="153"/>
    <s v="HD42"/>
    <n v="-3"/>
    <n v="257"/>
    <x v="0"/>
    <d v="2024-10-21T00:00:00"/>
    <m/>
    <m/>
    <m/>
    <x v="3"/>
    <m/>
  </r>
  <r>
    <x v="3"/>
    <x v="3"/>
    <s v="3009340516"/>
    <x v="153"/>
    <x v="153"/>
    <s v="HD42"/>
    <n v="-3"/>
    <n v="254"/>
    <x v="0"/>
    <d v="2024-10-21T00:00:00"/>
    <m/>
    <m/>
    <m/>
    <x v="3"/>
    <m/>
  </r>
  <r>
    <x v="3"/>
    <x v="3"/>
    <s v="3009340079"/>
    <x v="153"/>
    <x v="153"/>
    <s v="HD42"/>
    <n v="-4"/>
    <n v="250"/>
    <x v="0"/>
    <d v="2024-10-23T00:00:00"/>
    <m/>
    <m/>
    <m/>
    <x v="3"/>
    <m/>
  </r>
  <r>
    <x v="8"/>
    <x v="3"/>
    <s v="3009340858"/>
    <x v="153"/>
    <x v="153"/>
    <s v="HD42"/>
    <n v="-28"/>
    <n v="222"/>
    <x v="0"/>
    <d v="2024-10-24T00:00:00"/>
    <m/>
    <m/>
    <m/>
    <x v="3"/>
    <m/>
  </r>
  <r>
    <x v="0"/>
    <x v="2"/>
    <s v="2119273"/>
    <x v="153"/>
    <x v="153"/>
    <s v="H972"/>
    <n v="108"/>
    <n v="330"/>
    <x v="0"/>
    <d v="2024-10-25T00:00:00"/>
    <m/>
    <d v="2024-10-22T00:00:00"/>
    <m/>
    <x v="3"/>
    <m/>
  </r>
  <r>
    <x v="10"/>
    <x v="3"/>
    <s v="3009340533"/>
    <x v="153"/>
    <x v="153"/>
    <s v="HD42"/>
    <n v="-4"/>
    <n v="326"/>
    <x v="0"/>
    <d v="2024-10-26T00:00:00"/>
    <m/>
    <m/>
    <m/>
    <x v="3"/>
    <m/>
  </r>
  <r>
    <x v="12"/>
    <x v="1"/>
    <s v="2209183318"/>
    <x v="153"/>
    <x v="153"/>
    <s v="HD42"/>
    <n v="-4"/>
    <n v="322"/>
    <x v="0"/>
    <d v="2024-10-28T00:00:00"/>
    <m/>
    <m/>
    <m/>
    <x v="3"/>
    <m/>
  </r>
  <r>
    <x v="4"/>
    <x v="3"/>
    <s v="3009339949"/>
    <x v="153"/>
    <x v="153"/>
    <s v="HD42"/>
    <n v="-6"/>
    <n v="316"/>
    <x v="0"/>
    <d v="2024-10-28T00:00:00"/>
    <m/>
    <m/>
    <m/>
    <x v="3"/>
    <m/>
  </r>
  <r>
    <x v="4"/>
    <x v="3"/>
    <s v="3009339951"/>
    <x v="153"/>
    <x v="153"/>
    <s v="HD42"/>
    <n v="-4"/>
    <n v="312"/>
    <x v="0"/>
    <d v="2024-10-28T00:00:00"/>
    <m/>
    <m/>
    <m/>
    <x v="3"/>
    <m/>
  </r>
  <r>
    <x v="8"/>
    <x v="3"/>
    <s v="3009341071"/>
    <x v="153"/>
    <x v="153"/>
    <s v="HD42"/>
    <n v="-32"/>
    <n v="280"/>
    <x v="0"/>
    <d v="2024-10-28T00:00:00"/>
    <m/>
    <m/>
    <m/>
    <x v="3"/>
    <m/>
  </r>
  <r>
    <x v="0"/>
    <x v="4"/>
    <m/>
    <x v="153"/>
    <x v="153"/>
    <s v="HD42"/>
    <n v="-8"/>
    <n v="272"/>
    <x v="0"/>
    <d v="2024-10-29T00:00:00"/>
    <m/>
    <m/>
    <m/>
    <x v="3"/>
    <m/>
  </r>
  <r>
    <x v="3"/>
    <x v="1"/>
    <s v="2209183350"/>
    <x v="153"/>
    <x v="153"/>
    <s v="HD42"/>
    <n v="-7"/>
    <n v="265"/>
    <x v="0"/>
    <d v="2024-10-29T00:00:00"/>
    <m/>
    <m/>
    <m/>
    <x v="3"/>
    <m/>
  </r>
  <r>
    <x v="6"/>
    <x v="3"/>
    <s v="3009339242"/>
    <x v="153"/>
    <x v="153"/>
    <s v="HD42"/>
    <n v="-20"/>
    <n v="245"/>
    <x v="0"/>
    <d v="2024-10-29T00:00:00"/>
    <m/>
    <m/>
    <m/>
    <x v="3"/>
    <m/>
  </r>
  <r>
    <x v="3"/>
    <x v="3"/>
    <s v="3009340520"/>
    <x v="153"/>
    <x v="153"/>
    <s v="HD42"/>
    <n v="-2"/>
    <n v="243"/>
    <x v="0"/>
    <d v="2024-10-29T00:00:00"/>
    <m/>
    <m/>
    <m/>
    <x v="3"/>
    <m/>
  </r>
  <r>
    <x v="3"/>
    <x v="3"/>
    <s v="3009340956"/>
    <x v="153"/>
    <x v="153"/>
    <s v="HD42"/>
    <n v="-5"/>
    <n v="238"/>
    <x v="0"/>
    <d v="2024-10-29T00:00:00"/>
    <m/>
    <m/>
    <m/>
    <x v="3"/>
    <m/>
  </r>
  <r>
    <x v="11"/>
    <x v="3"/>
    <s v="3009341120"/>
    <x v="153"/>
    <x v="153"/>
    <s v="HD42"/>
    <n v="-4"/>
    <n v="234"/>
    <x v="0"/>
    <d v="2024-10-30T00:00:00"/>
    <m/>
    <m/>
    <m/>
    <x v="3"/>
    <m/>
  </r>
  <r>
    <x v="11"/>
    <x v="3"/>
    <s v="3009341139"/>
    <x v="153"/>
    <x v="153"/>
    <s v="HD42"/>
    <n v="-4"/>
    <n v="230"/>
    <x v="0"/>
    <d v="2024-10-30T00:00:00"/>
    <m/>
    <m/>
    <m/>
    <x v="3"/>
    <m/>
  </r>
  <r>
    <x v="11"/>
    <x v="3"/>
    <s v="3009341139"/>
    <x v="153"/>
    <x v="153"/>
    <s v="HD42"/>
    <n v="-20"/>
    <n v="210"/>
    <x v="0"/>
    <d v="2024-10-30T00:00:00"/>
    <m/>
    <m/>
    <m/>
    <x v="3"/>
    <m/>
  </r>
  <r>
    <x v="0"/>
    <x v="0"/>
    <m/>
    <x v="154"/>
    <x v="154"/>
    <s v="HD42"/>
    <n v="292"/>
    <n v="292"/>
    <x v="0"/>
    <d v="2024-09-30T00:00:00"/>
    <m/>
    <m/>
    <m/>
    <x v="2"/>
    <m/>
  </r>
  <r>
    <x v="15"/>
    <x v="3"/>
    <s v="3009339470"/>
    <x v="154"/>
    <x v="154"/>
    <s v="HD42"/>
    <n v="-250"/>
    <n v="42"/>
    <x v="0"/>
    <d v="2024-10-10T00:00:00"/>
    <m/>
    <m/>
    <m/>
    <x v="2"/>
    <m/>
  </r>
  <r>
    <x v="0"/>
    <x v="2"/>
    <s v="2118161"/>
    <x v="154"/>
    <x v="154"/>
    <s v="H972"/>
    <n v="320"/>
    <n v="362"/>
    <x v="0"/>
    <d v="2024-10-19T00:00:00"/>
    <m/>
    <d v="2024-10-16T00:00:00"/>
    <m/>
    <x v="2"/>
    <m/>
  </r>
  <r>
    <x v="8"/>
    <x v="3"/>
    <s v="3009340774"/>
    <x v="154"/>
    <x v="154"/>
    <s v="HD42"/>
    <n v="-42"/>
    <n v="320"/>
    <x v="0"/>
    <d v="2024-10-23T00:00:00"/>
    <m/>
    <m/>
    <m/>
    <x v="2"/>
    <m/>
  </r>
  <r>
    <x v="8"/>
    <x v="3"/>
    <s v="3009340774"/>
    <x v="154"/>
    <x v="154"/>
    <s v="HD42"/>
    <n v="-102"/>
    <n v="218"/>
    <x v="0"/>
    <d v="2024-10-23T00:00:00"/>
    <m/>
    <m/>
    <m/>
    <x v="2"/>
    <m/>
  </r>
  <r>
    <x v="8"/>
    <x v="3"/>
    <s v="3009340774"/>
    <x v="154"/>
    <x v="154"/>
    <s v="HD42"/>
    <n v="-144"/>
    <n v="74"/>
    <x v="0"/>
    <d v="2024-10-23T00:00:00"/>
    <m/>
    <m/>
    <m/>
    <x v="2"/>
    <m/>
  </r>
  <r>
    <x v="0"/>
    <x v="0"/>
    <m/>
    <x v="155"/>
    <x v="155"/>
    <s v="HD42"/>
    <n v="81"/>
    <n v="81"/>
    <x v="0"/>
    <d v="2024-09-30T00:00:00"/>
    <m/>
    <m/>
    <m/>
    <x v="3"/>
    <m/>
  </r>
  <r>
    <x v="8"/>
    <x v="3"/>
    <s v="3009339490"/>
    <x v="155"/>
    <x v="155"/>
    <s v="HD42"/>
    <n v="-7"/>
    <n v="74"/>
    <x v="0"/>
    <d v="2024-10-04T00:00:00"/>
    <m/>
    <m/>
    <m/>
    <x v="3"/>
    <m/>
  </r>
  <r>
    <x v="8"/>
    <x v="3"/>
    <s v="3009339490"/>
    <x v="155"/>
    <x v="155"/>
    <s v="HD42"/>
    <n v="-17"/>
    <n v="57"/>
    <x v="0"/>
    <d v="2024-10-04T00:00:00"/>
    <m/>
    <m/>
    <m/>
    <x v="3"/>
    <m/>
  </r>
  <r>
    <x v="15"/>
    <x v="3"/>
    <s v="3009339463"/>
    <x v="155"/>
    <x v="155"/>
    <s v="HD42"/>
    <n v="-4"/>
    <n v="53"/>
    <x v="0"/>
    <d v="2024-10-10T00:00:00"/>
    <m/>
    <m/>
    <m/>
    <x v="3"/>
    <m/>
  </r>
  <r>
    <x v="15"/>
    <x v="3"/>
    <s v="3009339463"/>
    <x v="155"/>
    <x v="155"/>
    <s v="HD42"/>
    <n v="-7"/>
    <n v="46"/>
    <x v="0"/>
    <d v="2024-10-10T00:00:00"/>
    <m/>
    <m/>
    <m/>
    <x v="3"/>
    <m/>
  </r>
  <r>
    <x v="15"/>
    <x v="3"/>
    <s v="3009339463"/>
    <x v="155"/>
    <x v="155"/>
    <s v="HD42"/>
    <n v="-13"/>
    <n v="33"/>
    <x v="0"/>
    <d v="2024-10-10T00:00:00"/>
    <m/>
    <m/>
    <m/>
    <x v="3"/>
    <m/>
  </r>
  <r>
    <x v="0"/>
    <x v="2"/>
    <s v="2117773"/>
    <x v="155"/>
    <x v="155"/>
    <s v="H972"/>
    <n v="82"/>
    <n v="115"/>
    <x v="0"/>
    <d v="2024-10-19T00:00:00"/>
    <m/>
    <d v="2024-10-16T00:00:00"/>
    <m/>
    <x v="3"/>
    <m/>
  </r>
  <r>
    <x v="8"/>
    <x v="3"/>
    <s v="3009340765"/>
    <x v="155"/>
    <x v="155"/>
    <s v="HD42"/>
    <n v="-20"/>
    <n v="95"/>
    <x v="0"/>
    <d v="2024-10-23T00:00:00"/>
    <m/>
    <m/>
    <m/>
    <x v="3"/>
    <m/>
  </r>
  <r>
    <x v="0"/>
    <x v="0"/>
    <m/>
    <x v="156"/>
    <x v="156"/>
    <s v="HD42"/>
    <n v="63"/>
    <n v="63"/>
    <x v="0"/>
    <d v="2024-09-30T00:00:00"/>
    <m/>
    <m/>
    <m/>
    <x v="2"/>
    <m/>
  </r>
  <r>
    <x v="15"/>
    <x v="3"/>
    <s v="3009339472"/>
    <x v="156"/>
    <x v="156"/>
    <s v="HD42"/>
    <n v="-63"/>
    <n v="0"/>
    <x v="0"/>
    <d v="2024-10-10T00:00:00"/>
    <m/>
    <m/>
    <m/>
    <x v="2"/>
    <m/>
  </r>
  <r>
    <x v="15"/>
    <x v="1"/>
    <s v="2209182554"/>
    <x v="156"/>
    <x v="156"/>
    <s v="HD42"/>
    <n v="-120"/>
    <n v="-120"/>
    <x v="1"/>
    <d v="2024-10-15T00:00:00"/>
    <m/>
    <m/>
    <m/>
    <x v="2"/>
    <m/>
  </r>
  <r>
    <x v="8"/>
    <x v="1"/>
    <s v="2209182875"/>
    <x v="156"/>
    <x v="156"/>
    <s v="HD42"/>
    <n v="-144"/>
    <n v="-264"/>
    <x v="1"/>
    <d v="2024-10-25T00:00:00"/>
    <m/>
    <m/>
    <m/>
    <x v="2"/>
    <m/>
  </r>
  <r>
    <x v="0"/>
    <x v="0"/>
    <m/>
    <x v="157"/>
    <x v="157"/>
    <s v="HD42"/>
    <n v="15"/>
    <n v="15"/>
    <x v="0"/>
    <d v="2024-09-30T00:00:00"/>
    <m/>
    <m/>
    <m/>
    <x v="3"/>
    <m/>
  </r>
  <r>
    <x v="0"/>
    <x v="2"/>
    <s v="2115775"/>
    <x v="157"/>
    <x v="157"/>
    <s v="H972"/>
    <n v="39"/>
    <n v="54"/>
    <x v="0"/>
    <d v="2024-10-07T00:00:00"/>
    <m/>
    <d v="2024-10-04T00:00:00"/>
    <m/>
    <x v="3"/>
    <m/>
  </r>
  <r>
    <x v="15"/>
    <x v="3"/>
    <s v="3009339464"/>
    <x v="157"/>
    <x v="157"/>
    <s v="HD42"/>
    <n v="-8"/>
    <n v="46"/>
    <x v="0"/>
    <d v="2024-10-10T00:00:00"/>
    <m/>
    <m/>
    <m/>
    <x v="3"/>
    <m/>
  </r>
  <r>
    <x v="8"/>
    <x v="3"/>
    <s v="3009340306"/>
    <x v="157"/>
    <x v="157"/>
    <s v="HD42"/>
    <n v="-4"/>
    <n v="42"/>
    <x v="0"/>
    <d v="2024-10-16T00:00:00"/>
    <m/>
    <m/>
    <m/>
    <x v="3"/>
    <m/>
  </r>
  <r>
    <x v="8"/>
    <x v="3"/>
    <s v="3009341071"/>
    <x v="157"/>
    <x v="157"/>
    <s v="HD42"/>
    <n v="-3"/>
    <n v="39"/>
    <x v="0"/>
    <d v="2024-10-28T00:00:00"/>
    <m/>
    <m/>
    <m/>
    <x v="3"/>
    <m/>
  </r>
  <r>
    <x v="8"/>
    <x v="3"/>
    <s v="3009341071"/>
    <x v="157"/>
    <x v="157"/>
    <s v="HD42"/>
    <n v="-10"/>
    <n v="29"/>
    <x v="0"/>
    <d v="2024-10-28T00:00:00"/>
    <m/>
    <m/>
    <m/>
    <x v="3"/>
    <m/>
  </r>
  <r>
    <x v="8"/>
    <x v="3"/>
    <s v="3009341071"/>
    <x v="157"/>
    <x v="157"/>
    <s v="HD42"/>
    <n v="-7"/>
    <n v="22"/>
    <x v="0"/>
    <d v="2024-10-28T00:00:00"/>
    <m/>
    <m/>
    <m/>
    <x v="3"/>
    <m/>
  </r>
  <r>
    <x v="0"/>
    <x v="0"/>
    <m/>
    <x v="158"/>
    <x v="158"/>
    <s v="H975"/>
    <n v="138"/>
    <n v="138"/>
    <x v="0"/>
    <d v="2024-09-30T00:00:00"/>
    <m/>
    <m/>
    <m/>
    <x v="2"/>
    <m/>
  </r>
  <r>
    <x v="0"/>
    <x v="0"/>
    <m/>
    <x v="158"/>
    <x v="158"/>
    <s v="N302"/>
    <n v="16"/>
    <n v="154"/>
    <x v="0"/>
    <d v="2024-09-30T00:00:00"/>
    <m/>
    <m/>
    <m/>
    <x v="2"/>
    <m/>
  </r>
  <r>
    <x v="0"/>
    <x v="2"/>
    <s v="2115058"/>
    <x v="158"/>
    <x v="158"/>
    <s v="H972"/>
    <n v="615"/>
    <n v="769"/>
    <x v="0"/>
    <d v="2024-10-11T00:00:00"/>
    <m/>
    <d v="2024-10-08T00:00:00"/>
    <m/>
    <x v="2"/>
    <m/>
  </r>
  <r>
    <x v="0"/>
    <x v="0"/>
    <m/>
    <x v="159"/>
    <x v="159"/>
    <s v="HD42"/>
    <n v="145"/>
    <n v="145"/>
    <x v="0"/>
    <d v="2024-09-30T00:00:00"/>
    <m/>
    <m/>
    <m/>
    <x v="3"/>
    <m/>
  </r>
  <r>
    <x v="8"/>
    <x v="3"/>
    <s v="3009340398"/>
    <x v="159"/>
    <x v="159"/>
    <s v="HD42"/>
    <n v="-8"/>
    <n v="137"/>
    <x v="0"/>
    <d v="2024-10-17T00:00:00"/>
    <m/>
    <m/>
    <m/>
    <x v="3"/>
    <m/>
  </r>
  <r>
    <x v="13"/>
    <x v="3"/>
    <s v="3009341286"/>
    <x v="159"/>
    <x v="159"/>
    <s v="HD42"/>
    <n v="-12"/>
    <n v="125"/>
    <x v="0"/>
    <d v="2024-10-30T00:00:00"/>
    <m/>
    <m/>
    <m/>
    <x v="3"/>
    <m/>
  </r>
  <r>
    <x v="0"/>
    <x v="2"/>
    <s v="2115088"/>
    <x v="160"/>
    <x v="160"/>
    <s v="H972"/>
    <n v="333"/>
    <n v="333"/>
    <x v="0"/>
    <d v="2024-10-06T00:00:00"/>
    <m/>
    <d v="2024-10-03T00:00:00"/>
    <m/>
    <x v="1"/>
    <m/>
  </r>
  <r>
    <x v="8"/>
    <x v="3"/>
    <s v="3009340213"/>
    <x v="160"/>
    <x v="160"/>
    <s v="HD42"/>
    <n v="-333"/>
    <n v="0"/>
    <x v="0"/>
    <d v="2024-10-15T00:00:00"/>
    <m/>
    <m/>
    <m/>
    <x v="1"/>
    <m/>
  </r>
  <r>
    <x v="0"/>
    <x v="0"/>
    <m/>
    <x v="161"/>
    <x v="161"/>
    <s v="HD42"/>
    <n v="5"/>
    <n v="5"/>
    <x v="0"/>
    <d v="2024-09-30T00:00:00"/>
    <m/>
    <m/>
    <m/>
    <x v="2"/>
    <m/>
  </r>
  <r>
    <x v="22"/>
    <x v="3"/>
    <s v="3009339071"/>
    <x v="161"/>
    <x v="161"/>
    <s v="HD42"/>
    <n v="-5"/>
    <n v="0"/>
    <x v="0"/>
    <d v="2024-10-08T00:00:00"/>
    <m/>
    <m/>
    <m/>
    <x v="2"/>
    <m/>
  </r>
  <r>
    <x v="0"/>
    <x v="2"/>
    <s v="2117602"/>
    <x v="161"/>
    <x v="161"/>
    <s v="H972"/>
    <n v="87"/>
    <n v="87"/>
    <x v="0"/>
    <d v="2024-10-13T00:00:00"/>
    <m/>
    <d v="2024-10-10T00:00:00"/>
    <m/>
    <x v="2"/>
    <m/>
  </r>
  <r>
    <x v="22"/>
    <x v="3"/>
    <s v="3009339821"/>
    <x v="161"/>
    <x v="161"/>
    <s v="HD42"/>
    <n v="-19"/>
    <n v="68"/>
    <x v="0"/>
    <d v="2024-10-18T00:00:00"/>
    <m/>
    <m/>
    <m/>
    <x v="2"/>
    <m/>
  </r>
  <r>
    <x v="22"/>
    <x v="3"/>
    <s v="3009340363"/>
    <x v="161"/>
    <x v="161"/>
    <s v="HD42"/>
    <n v="-28"/>
    <n v="40"/>
    <x v="0"/>
    <d v="2024-10-18T00:00:00"/>
    <m/>
    <m/>
    <m/>
    <x v="2"/>
    <m/>
  </r>
  <r>
    <x v="4"/>
    <x v="1"/>
    <s v="2209182699"/>
    <x v="161"/>
    <x v="161"/>
    <s v="HD42"/>
    <n v="-37"/>
    <n v="3"/>
    <x v="0"/>
    <d v="2024-10-21T00:00:00"/>
    <m/>
    <m/>
    <m/>
    <x v="2"/>
    <m/>
  </r>
  <r>
    <x v="3"/>
    <x v="3"/>
    <s v="3009340507"/>
    <x v="161"/>
    <x v="161"/>
    <s v="HD42"/>
    <n v="-2"/>
    <n v="1"/>
    <x v="0"/>
    <d v="2024-10-24T00:00:00"/>
    <m/>
    <m/>
    <m/>
    <x v="2"/>
    <m/>
  </r>
  <r>
    <x v="0"/>
    <x v="0"/>
    <m/>
    <x v="162"/>
    <x v="162"/>
    <s v="H972"/>
    <n v="4"/>
    <n v="4"/>
    <x v="0"/>
    <d v="2024-09-30T00:00:00"/>
    <m/>
    <m/>
    <m/>
    <x v="3"/>
    <m/>
  </r>
  <r>
    <x v="0"/>
    <x v="0"/>
    <m/>
    <x v="162"/>
    <x v="162"/>
    <s v="HD42"/>
    <n v="94"/>
    <n v="98"/>
    <x v="0"/>
    <d v="2024-09-30T00:00:00"/>
    <m/>
    <m/>
    <m/>
    <x v="3"/>
    <m/>
  </r>
  <r>
    <x v="13"/>
    <x v="3"/>
    <s v="3009339489"/>
    <x v="162"/>
    <x v="162"/>
    <s v="HD42"/>
    <n v="-22"/>
    <n v="76"/>
    <x v="0"/>
    <d v="2024-10-04T00:00:00"/>
    <m/>
    <m/>
    <m/>
    <x v="3"/>
    <m/>
  </r>
  <r>
    <x v="13"/>
    <x v="3"/>
    <s v="3009339489"/>
    <x v="162"/>
    <x v="162"/>
    <s v="HD42"/>
    <n v="-18"/>
    <n v="58"/>
    <x v="0"/>
    <d v="2024-10-04T00:00:00"/>
    <m/>
    <m/>
    <m/>
    <x v="3"/>
    <m/>
  </r>
  <r>
    <x v="3"/>
    <x v="3"/>
    <s v="3009339588"/>
    <x v="162"/>
    <x v="162"/>
    <s v="HD42"/>
    <n v="-2"/>
    <n v="56"/>
    <x v="0"/>
    <d v="2024-10-08T00:00:00"/>
    <m/>
    <m/>
    <m/>
    <x v="3"/>
    <m/>
  </r>
  <r>
    <x v="8"/>
    <x v="3"/>
    <s v="3009339956"/>
    <x v="162"/>
    <x v="162"/>
    <s v="HD42"/>
    <n v="-36"/>
    <n v="20"/>
    <x v="0"/>
    <d v="2024-10-11T00:00:00"/>
    <m/>
    <m/>
    <m/>
    <x v="3"/>
    <m/>
  </r>
  <r>
    <x v="0"/>
    <x v="2"/>
    <s v="2117801"/>
    <x v="162"/>
    <x v="162"/>
    <s v="H972"/>
    <n v="124"/>
    <n v="144"/>
    <x v="0"/>
    <d v="2024-10-18T00:00:00"/>
    <m/>
    <d v="2024-10-15T00:00:00"/>
    <m/>
    <x v="3"/>
    <m/>
  </r>
  <r>
    <x v="8"/>
    <x v="1"/>
    <s v="2209183397"/>
    <x v="162"/>
    <x v="162"/>
    <s v="HD42"/>
    <n v="-34"/>
    <n v="110"/>
    <x v="0"/>
    <d v="2024-10-24T00:00:00"/>
    <m/>
    <m/>
    <m/>
    <x v="3"/>
    <m/>
  </r>
  <r>
    <x v="0"/>
    <x v="0"/>
    <m/>
    <x v="163"/>
    <x v="163"/>
    <s v="HD42"/>
    <n v="74"/>
    <n v="74"/>
    <x v="0"/>
    <d v="2024-09-30T00:00:00"/>
    <m/>
    <m/>
    <m/>
    <x v="2"/>
    <m/>
  </r>
  <r>
    <x v="13"/>
    <x v="3"/>
    <s v="3009339489"/>
    <x v="163"/>
    <x v="163"/>
    <s v="HD42"/>
    <n v="-69"/>
    <n v="5"/>
    <x v="0"/>
    <d v="2024-10-04T00:00:00"/>
    <m/>
    <m/>
    <m/>
    <x v="2"/>
    <m/>
  </r>
  <r>
    <x v="13"/>
    <x v="1"/>
    <s v="2209182490"/>
    <x v="163"/>
    <x v="163"/>
    <s v="HD42"/>
    <n v="-120"/>
    <n v="-115"/>
    <x v="1"/>
    <d v="2024-10-14T00:00:00"/>
    <m/>
    <m/>
    <m/>
    <x v="2"/>
    <m/>
  </r>
  <r>
    <x v="3"/>
    <x v="3"/>
    <s v="3009340039"/>
    <x v="163"/>
    <x v="163"/>
    <s v="HD42"/>
    <n v="-1"/>
    <n v="-116"/>
    <x v="1"/>
    <d v="2024-10-17T00:00:00"/>
    <m/>
    <m/>
    <m/>
    <x v="2"/>
    <m/>
  </r>
  <r>
    <x v="0"/>
    <x v="0"/>
    <m/>
    <x v="164"/>
    <x v="164"/>
    <s v="H972"/>
    <n v="50"/>
    <n v="50"/>
    <x v="0"/>
    <d v="2024-09-30T00:00:00"/>
    <m/>
    <m/>
    <m/>
    <x v="0"/>
    <m/>
  </r>
  <r>
    <x v="0"/>
    <x v="0"/>
    <m/>
    <x v="164"/>
    <x v="164"/>
    <s v="H975"/>
    <n v="350"/>
    <n v="400"/>
    <x v="0"/>
    <d v="2024-09-30T00:00:00"/>
    <m/>
    <m/>
    <m/>
    <x v="0"/>
    <m/>
  </r>
  <r>
    <x v="0"/>
    <x v="2"/>
    <s v="2116576"/>
    <x v="164"/>
    <x v="164"/>
    <s v="H972"/>
    <n v="50"/>
    <n v="450"/>
    <x v="0"/>
    <d v="2024-10-10T00:00:00"/>
    <m/>
    <d v="2024-10-07T00:00:00"/>
    <m/>
    <x v="0"/>
    <m/>
  </r>
  <r>
    <x v="0"/>
    <x v="2"/>
    <s v="2116577"/>
    <x v="164"/>
    <x v="164"/>
    <s v="H972"/>
    <n v="46"/>
    <n v="496"/>
    <x v="0"/>
    <d v="2024-10-20T00:00:00"/>
    <m/>
    <d v="2024-10-17T00:00:00"/>
    <m/>
    <x v="0"/>
    <m/>
  </r>
  <r>
    <x v="0"/>
    <x v="2"/>
    <s v="2117500"/>
    <x v="164"/>
    <x v="164"/>
    <s v="H972"/>
    <n v="50"/>
    <n v="546"/>
    <x v="0"/>
    <d v="2024-10-24T00:00:00"/>
    <m/>
    <d v="2024-10-21T00:00:00"/>
    <m/>
    <x v="0"/>
    <m/>
  </r>
  <r>
    <x v="0"/>
    <x v="2"/>
    <s v="2120050"/>
    <x v="164"/>
    <x v="164"/>
    <s v="H972"/>
    <n v="60"/>
    <n v="606"/>
    <x v="0"/>
    <d v="2024-10-27T00:00:00"/>
    <m/>
    <d v="2024-10-24T00:00:00"/>
    <m/>
    <x v="0"/>
    <m/>
  </r>
  <r>
    <x v="0"/>
    <x v="2"/>
    <s v="2118097"/>
    <x v="164"/>
    <x v="164"/>
    <s v="H972"/>
    <n v="110"/>
    <n v="716"/>
    <x v="0"/>
    <d v="2024-10-31T00:00:00"/>
    <m/>
    <d v="2024-10-28T00:00:00"/>
    <m/>
    <x v="0"/>
    <m/>
  </r>
  <r>
    <x v="0"/>
    <x v="2"/>
    <s v="2120051"/>
    <x v="164"/>
    <x v="164"/>
    <s v="H972"/>
    <n v="18"/>
    <n v="734"/>
    <x v="0"/>
    <d v="2024-11-01T00:00:00"/>
    <m/>
    <d v="2024-10-29T00:00:00"/>
    <m/>
    <x v="0"/>
    <m/>
  </r>
  <r>
    <x v="0"/>
    <x v="0"/>
    <m/>
    <x v="165"/>
    <x v="165"/>
    <s v="H975"/>
    <n v="109"/>
    <n v="109"/>
    <x v="0"/>
    <d v="2024-09-30T00:00:00"/>
    <m/>
    <m/>
    <m/>
    <x v="0"/>
    <m/>
  </r>
  <r>
    <x v="0"/>
    <x v="2"/>
    <s v="2116579"/>
    <x v="165"/>
    <x v="165"/>
    <s v="H972"/>
    <n v="45"/>
    <n v="154"/>
    <x v="0"/>
    <d v="2024-10-12T00:00:00"/>
    <m/>
    <d v="2024-10-09T00:00:00"/>
    <m/>
    <x v="0"/>
    <m/>
  </r>
  <r>
    <x v="0"/>
    <x v="2"/>
    <s v="2117189"/>
    <x v="165"/>
    <x v="165"/>
    <s v="H972"/>
    <n v="44"/>
    <n v="198"/>
    <x v="0"/>
    <d v="2024-10-17T00:00:00"/>
    <m/>
    <d v="2024-10-14T00:00:00"/>
    <m/>
    <x v="0"/>
    <m/>
  </r>
  <r>
    <x v="0"/>
    <x v="2"/>
    <s v="2118073"/>
    <x v="165"/>
    <x v="165"/>
    <s v="H972"/>
    <n v="21"/>
    <n v="219"/>
    <x v="0"/>
    <d v="2024-10-20T00:00:00"/>
    <m/>
    <d v="2024-10-17T00:00:00"/>
    <m/>
    <x v="0"/>
    <m/>
  </r>
  <r>
    <x v="0"/>
    <x v="2"/>
    <s v="2118075"/>
    <x v="165"/>
    <x v="165"/>
    <s v="H972"/>
    <n v="21"/>
    <n v="240"/>
    <x v="0"/>
    <d v="2024-10-21T00:00:00"/>
    <m/>
    <d v="2024-10-18T00:00:00"/>
    <m/>
    <x v="0"/>
    <m/>
  </r>
  <r>
    <x v="0"/>
    <x v="0"/>
    <m/>
    <x v="166"/>
    <x v="166"/>
    <s v="H975"/>
    <n v="13"/>
    <n v="13"/>
    <x v="0"/>
    <d v="2024-09-30T00:00:00"/>
    <m/>
    <m/>
    <m/>
    <x v="0"/>
    <m/>
  </r>
  <r>
    <x v="0"/>
    <x v="0"/>
    <m/>
    <x v="167"/>
    <x v="167"/>
    <s v="H975"/>
    <n v="101"/>
    <n v="101"/>
    <x v="0"/>
    <d v="2024-09-30T00:00:00"/>
    <m/>
    <m/>
    <m/>
    <x v="0"/>
    <m/>
  </r>
  <r>
    <x v="0"/>
    <x v="2"/>
    <s v="2116571"/>
    <x v="167"/>
    <x v="167"/>
    <s v="H972"/>
    <n v="30"/>
    <n v="131"/>
    <x v="0"/>
    <d v="2024-10-07T00:00:00"/>
    <m/>
    <d v="2024-10-04T00:00:00"/>
    <m/>
    <x v="0"/>
    <m/>
  </r>
  <r>
    <x v="0"/>
    <x v="2"/>
    <s v="2118077"/>
    <x v="167"/>
    <x v="167"/>
    <s v="H972"/>
    <n v="40"/>
    <n v="171"/>
    <x v="0"/>
    <d v="2024-10-19T00:00:00"/>
    <m/>
    <d v="2024-10-16T00:00:00"/>
    <m/>
    <x v="0"/>
    <m/>
  </r>
  <r>
    <x v="0"/>
    <x v="2"/>
    <s v="2118078"/>
    <x v="167"/>
    <x v="167"/>
    <s v="H972"/>
    <n v="30"/>
    <n v="201"/>
    <x v="0"/>
    <d v="2024-10-21T00:00:00"/>
    <m/>
    <d v="2024-10-18T00:00:00"/>
    <m/>
    <x v="0"/>
    <m/>
  </r>
  <r>
    <x v="0"/>
    <x v="2"/>
    <s v="2116570"/>
    <x v="167"/>
    <x v="167"/>
    <s v="H972"/>
    <n v="30"/>
    <n v="231"/>
    <x v="0"/>
    <d v="2024-10-31T00:00:00"/>
    <m/>
    <d v="2024-10-28T00:00:00"/>
    <m/>
    <x v="0"/>
    <m/>
  </r>
  <r>
    <x v="0"/>
    <x v="0"/>
    <m/>
    <x v="168"/>
    <x v="168"/>
    <s v="H975"/>
    <n v="130"/>
    <n v="130"/>
    <x v="0"/>
    <d v="2024-09-30T00:00:00"/>
    <m/>
    <m/>
    <m/>
    <x v="0"/>
    <m/>
  </r>
  <r>
    <x v="0"/>
    <x v="2"/>
    <s v="2117490"/>
    <x v="168"/>
    <x v="168"/>
    <s v="H972"/>
    <n v="30"/>
    <n v="160"/>
    <x v="0"/>
    <d v="2024-10-11T00:00:00"/>
    <m/>
    <d v="2024-10-08T00:00:00"/>
    <m/>
    <x v="0"/>
    <m/>
  </r>
  <r>
    <x v="0"/>
    <x v="2"/>
    <s v="2117491"/>
    <x v="168"/>
    <x v="168"/>
    <s v="H972"/>
    <n v="30"/>
    <n v="190"/>
    <x v="0"/>
    <d v="2024-10-14T00:00:00"/>
    <m/>
    <d v="2024-10-11T00:00:00"/>
    <m/>
    <x v="0"/>
    <m/>
  </r>
  <r>
    <x v="0"/>
    <x v="2"/>
    <s v="2118527"/>
    <x v="169"/>
    <x v="169"/>
    <s v="H972"/>
    <n v="20"/>
    <n v="20"/>
    <x v="0"/>
    <d v="2024-10-19T00:00:00"/>
    <m/>
    <n v="45581"/>
    <m/>
    <x v="0"/>
    <m/>
  </r>
  <r>
    <x v="0"/>
    <x v="2"/>
    <s v="2118528"/>
    <x v="169"/>
    <x v="169"/>
    <s v="H972"/>
    <n v="10"/>
    <n v="30"/>
    <x v="0"/>
    <d v="2024-10-27T00:00:00"/>
    <m/>
    <d v="2024-10-24T00:00:00"/>
    <m/>
    <x v="0"/>
    <m/>
  </r>
  <r>
    <x v="0"/>
    <x v="0"/>
    <m/>
    <x v="170"/>
    <x v="170"/>
    <s v="H975"/>
    <n v="21"/>
    <n v="21"/>
    <x v="0"/>
    <d v="2024-09-30T00:00:00"/>
    <m/>
    <m/>
    <m/>
    <x v="0"/>
    <m/>
  </r>
  <r>
    <x v="0"/>
    <x v="0"/>
    <m/>
    <x v="171"/>
    <x v="171"/>
    <s v="H975"/>
    <n v="45"/>
    <n v="45"/>
    <x v="0"/>
    <d v="2024-09-30T00:00:00"/>
    <m/>
    <m/>
    <m/>
    <x v="0"/>
    <m/>
  </r>
  <r>
    <x v="0"/>
    <x v="2"/>
    <s v="2116581"/>
    <x v="171"/>
    <x v="171"/>
    <s v="H972"/>
    <n v="43"/>
    <n v="88"/>
    <x v="0"/>
    <d v="2024-10-06T00:00:00"/>
    <m/>
    <n v="45568"/>
    <m/>
    <x v="0"/>
    <m/>
  </r>
  <r>
    <x v="0"/>
    <x v="2"/>
    <s v="2118098"/>
    <x v="171"/>
    <x v="171"/>
    <s v="H972"/>
    <n v="30"/>
    <n v="118"/>
    <x v="0"/>
    <d v="2024-10-24T00:00:00"/>
    <m/>
    <d v="2024-10-21T00:00:00"/>
    <m/>
    <x v="0"/>
    <m/>
  </r>
  <r>
    <x v="0"/>
    <x v="2"/>
    <s v="2119746"/>
    <x v="171"/>
    <x v="171"/>
    <s v="H972"/>
    <n v="33"/>
    <n v="151"/>
    <x v="0"/>
    <d v="2024-10-31T00:00:00"/>
    <m/>
    <d v="2024-10-28T00:00:00"/>
    <m/>
    <x v="0"/>
    <m/>
  </r>
  <r>
    <x v="0"/>
    <x v="0"/>
    <m/>
    <x v="172"/>
    <x v="172"/>
    <s v="HD42"/>
    <n v="88"/>
    <n v="88"/>
    <x v="0"/>
    <d v="2024-09-30T00:00:00"/>
    <m/>
    <m/>
    <m/>
    <x v="2"/>
    <m/>
  </r>
  <r>
    <x v="8"/>
    <x v="3"/>
    <s v="3009339846"/>
    <x v="172"/>
    <x v="172"/>
    <s v="HD42"/>
    <n v="-10"/>
    <n v="78"/>
    <x v="0"/>
    <d v="2024-10-09T00:00:00"/>
    <m/>
    <m/>
    <m/>
    <x v="2"/>
    <m/>
  </r>
  <r>
    <x v="8"/>
    <x v="3"/>
    <s v="3009339846"/>
    <x v="172"/>
    <x v="172"/>
    <s v="HD42"/>
    <n v="-10"/>
    <n v="68"/>
    <x v="0"/>
    <d v="2024-10-09T00:00:00"/>
    <m/>
    <m/>
    <m/>
    <x v="2"/>
    <m/>
  </r>
  <r>
    <x v="0"/>
    <x v="0"/>
    <m/>
    <x v="173"/>
    <x v="173"/>
    <s v="H978"/>
    <n v="443"/>
    <n v="443"/>
    <x v="0"/>
    <d v="2024-09-30T00:00:00"/>
    <m/>
    <m/>
    <m/>
    <x v="3"/>
    <m/>
  </r>
  <r>
    <x v="0"/>
    <x v="0"/>
    <m/>
    <x v="173"/>
    <x v="173"/>
    <s v="HD42"/>
    <n v="74"/>
    <n v="517"/>
    <x v="0"/>
    <d v="2024-09-30T00:00:00"/>
    <m/>
    <m/>
    <m/>
    <x v="3"/>
    <m/>
  </r>
  <r>
    <x v="16"/>
    <x v="3"/>
    <s v="3009338035"/>
    <x v="173"/>
    <x v="173"/>
    <s v="HD42"/>
    <n v="-6"/>
    <n v="511"/>
    <x v="0"/>
    <d v="2024-10-01T00:00:00"/>
    <m/>
    <m/>
    <m/>
    <x v="3"/>
    <m/>
  </r>
  <r>
    <x v="16"/>
    <x v="3"/>
    <s v="3009338036"/>
    <x v="173"/>
    <x v="173"/>
    <s v="HD42"/>
    <n v="-12"/>
    <n v="499"/>
    <x v="0"/>
    <d v="2024-10-01T00:00:00"/>
    <m/>
    <m/>
    <m/>
    <x v="3"/>
    <m/>
  </r>
  <r>
    <x v="16"/>
    <x v="3"/>
    <s v="3009338036"/>
    <x v="173"/>
    <x v="173"/>
    <s v="HD42"/>
    <n v="-6"/>
    <n v="493"/>
    <x v="0"/>
    <d v="2024-10-01T00:00:00"/>
    <m/>
    <m/>
    <m/>
    <x v="3"/>
    <m/>
  </r>
  <r>
    <x v="16"/>
    <x v="3"/>
    <s v="3009338037"/>
    <x v="173"/>
    <x v="173"/>
    <s v="HD42"/>
    <n v="-4"/>
    <n v="489"/>
    <x v="0"/>
    <d v="2024-10-01T00:00:00"/>
    <m/>
    <m/>
    <m/>
    <x v="3"/>
    <m/>
  </r>
  <r>
    <x v="3"/>
    <x v="3"/>
    <s v="3009339588"/>
    <x v="173"/>
    <x v="173"/>
    <s v="HD42"/>
    <n v="-1"/>
    <n v="488"/>
    <x v="0"/>
    <d v="2024-10-08T00:00:00"/>
    <m/>
    <m/>
    <m/>
    <x v="3"/>
    <m/>
  </r>
  <r>
    <x v="0"/>
    <x v="2"/>
    <s v="2117501"/>
    <x v="173"/>
    <x v="173"/>
    <s v="H972"/>
    <n v="30"/>
    <n v="518"/>
    <x v="0"/>
    <d v="2024-10-12T00:00:00"/>
    <m/>
    <d v="2024-10-09T00:00:00"/>
    <m/>
    <x v="3"/>
    <m/>
  </r>
  <r>
    <x v="3"/>
    <x v="3"/>
    <s v="3009340516"/>
    <x v="173"/>
    <x v="173"/>
    <s v="HD42"/>
    <n v="-1"/>
    <n v="517"/>
    <x v="0"/>
    <d v="2024-10-21T00:00:00"/>
    <m/>
    <m/>
    <m/>
    <x v="3"/>
    <m/>
  </r>
  <r>
    <x v="3"/>
    <x v="3"/>
    <s v="3009340514"/>
    <x v="173"/>
    <x v="173"/>
    <s v="HD42"/>
    <n v="-1"/>
    <n v="516"/>
    <x v="0"/>
    <d v="2024-10-25T00:00:00"/>
    <m/>
    <m/>
    <m/>
    <x v="3"/>
    <m/>
  </r>
  <r>
    <x v="0"/>
    <x v="4"/>
    <m/>
    <x v="173"/>
    <x v="173"/>
    <s v="HD42"/>
    <n v="-9"/>
    <n v="507"/>
    <x v="0"/>
    <d v="2024-10-29T00:00:00"/>
    <m/>
    <m/>
    <m/>
    <x v="3"/>
    <m/>
  </r>
  <r>
    <x v="0"/>
    <x v="4"/>
    <m/>
    <x v="173"/>
    <x v="173"/>
    <s v="HD42"/>
    <n v="-9"/>
    <n v="498"/>
    <x v="0"/>
    <d v="2024-10-29T00:00:00"/>
    <m/>
    <m/>
    <m/>
    <x v="3"/>
    <m/>
  </r>
  <r>
    <x v="0"/>
    <x v="0"/>
    <m/>
    <x v="174"/>
    <x v="174"/>
    <s v="HD42"/>
    <n v="16"/>
    <n v="16"/>
    <x v="0"/>
    <d v="2024-09-30T00:00:00"/>
    <m/>
    <m/>
    <m/>
    <x v="2"/>
    <m/>
  </r>
  <r>
    <x v="3"/>
    <x v="3"/>
    <s v="3009338986"/>
    <x v="174"/>
    <x v="174"/>
    <s v="HD42"/>
    <n v="-12"/>
    <n v="4"/>
    <x v="0"/>
    <d v="2024-10-08T00:00:00"/>
    <m/>
    <m/>
    <m/>
    <x v="2"/>
    <m/>
  </r>
  <r>
    <x v="3"/>
    <x v="3"/>
    <s v="3009340502"/>
    <x v="174"/>
    <x v="174"/>
    <s v="HD42"/>
    <n v="-4"/>
    <n v="0"/>
    <x v="0"/>
    <d v="2024-10-21T00:00:00"/>
    <m/>
    <m/>
    <m/>
    <x v="2"/>
    <m/>
  </r>
  <r>
    <x v="0"/>
    <x v="2"/>
    <s v="2118925"/>
    <x v="174"/>
    <x v="174"/>
    <s v="H972"/>
    <n v="28"/>
    <n v="28"/>
    <x v="0"/>
    <d v="2024-10-26T00:00:00"/>
    <m/>
    <d v="2024-10-23T00:00:00"/>
    <m/>
    <x v="2"/>
    <m/>
  </r>
  <r>
    <x v="0"/>
    <x v="0"/>
    <m/>
    <x v="175"/>
    <x v="175"/>
    <s v="HD42"/>
    <n v="65"/>
    <n v="65"/>
    <x v="0"/>
    <d v="2024-09-30T00:00:00"/>
    <m/>
    <m/>
    <m/>
    <x v="2"/>
    <m/>
  </r>
  <r>
    <x v="3"/>
    <x v="3"/>
    <s v="3009338986"/>
    <x v="175"/>
    <x v="175"/>
    <s v="HD42"/>
    <n v="-28"/>
    <n v="37"/>
    <x v="0"/>
    <d v="2024-10-08T00:00:00"/>
    <m/>
    <m/>
    <m/>
    <x v="2"/>
    <m/>
  </r>
  <r>
    <x v="3"/>
    <x v="3"/>
    <s v="3009340039"/>
    <x v="175"/>
    <x v="175"/>
    <s v="HD42"/>
    <n v="-4"/>
    <n v="33"/>
    <x v="0"/>
    <d v="2024-10-17T00:00:00"/>
    <m/>
    <m/>
    <m/>
    <x v="2"/>
    <m/>
  </r>
  <r>
    <x v="0"/>
    <x v="0"/>
    <m/>
    <x v="176"/>
    <x v="176"/>
    <s v="H972"/>
    <n v="6"/>
    <n v="6"/>
    <x v="0"/>
    <d v="2024-09-30T00:00:00"/>
    <m/>
    <m/>
    <m/>
    <x v="1"/>
    <m/>
  </r>
  <r>
    <x v="0"/>
    <x v="0"/>
    <m/>
    <x v="176"/>
    <x v="176"/>
    <s v="H978"/>
    <n v="15"/>
    <n v="21"/>
    <x v="0"/>
    <d v="2024-09-30T00:00:00"/>
    <m/>
    <m/>
    <m/>
    <x v="1"/>
    <m/>
  </r>
  <r>
    <x v="0"/>
    <x v="0"/>
    <m/>
    <x v="176"/>
    <x v="176"/>
    <s v="HD42"/>
    <n v="17"/>
    <n v="38"/>
    <x v="0"/>
    <d v="2024-09-30T00:00:00"/>
    <m/>
    <m/>
    <m/>
    <x v="1"/>
    <m/>
  </r>
  <r>
    <x v="0"/>
    <x v="4"/>
    <m/>
    <x v="176"/>
    <x v="176"/>
    <s v="HD42"/>
    <n v="-4"/>
    <n v="34"/>
    <x v="0"/>
    <d v="2024-10-29T00:00:00"/>
    <m/>
    <m/>
    <m/>
    <x v="1"/>
    <m/>
  </r>
  <r>
    <x v="0"/>
    <x v="4"/>
    <m/>
    <x v="176"/>
    <x v="176"/>
    <s v="HD42"/>
    <n v="-6"/>
    <n v="28"/>
    <x v="0"/>
    <d v="2024-10-29T00:00:00"/>
    <m/>
    <m/>
    <m/>
    <x v="1"/>
    <m/>
  </r>
  <r>
    <x v="0"/>
    <x v="2"/>
    <s v="2116189"/>
    <x v="177"/>
    <x v="177"/>
    <s v="H972"/>
    <n v="28"/>
    <n v="28"/>
    <x v="0"/>
    <d v="2024-10-06T00:00:00"/>
    <m/>
    <d v="2024-10-03T00:00:00"/>
    <m/>
    <x v="1"/>
    <m/>
  </r>
  <r>
    <x v="8"/>
    <x v="3"/>
    <s v="3009340058"/>
    <x v="177"/>
    <x v="177"/>
    <s v="HD42"/>
    <n v="-28"/>
    <n v="0"/>
    <x v="0"/>
    <d v="2024-10-11T00:00:00"/>
    <m/>
    <m/>
    <m/>
    <x v="1"/>
    <m/>
  </r>
  <r>
    <x v="0"/>
    <x v="0"/>
    <m/>
    <x v="178"/>
    <x v="178"/>
    <s v="HD42"/>
    <n v="6"/>
    <n v="6"/>
    <x v="0"/>
    <d v="2024-09-30T00:00:00"/>
    <m/>
    <m/>
    <m/>
    <x v="1"/>
    <m/>
  </r>
  <r>
    <x v="0"/>
    <x v="0"/>
    <m/>
    <x v="179"/>
    <x v="179"/>
    <s v="HD42"/>
    <n v="79"/>
    <n v="79"/>
    <x v="0"/>
    <d v="2024-09-30T00:00:00"/>
    <m/>
    <m/>
    <m/>
    <x v="2"/>
    <m/>
  </r>
  <r>
    <x v="0"/>
    <x v="2"/>
    <s v="2115777"/>
    <x v="179"/>
    <x v="179"/>
    <s v="H972"/>
    <n v="139"/>
    <n v="218"/>
    <x v="0"/>
    <d v="2024-10-07T00:00:00"/>
    <m/>
    <n v="45569"/>
    <m/>
    <x v="2"/>
    <m/>
  </r>
  <r>
    <x v="23"/>
    <x v="3"/>
    <s v="3009339840"/>
    <x v="179"/>
    <x v="179"/>
    <s v="HD42"/>
    <n v="-1"/>
    <n v="217"/>
    <x v="0"/>
    <d v="2024-10-14T00:00:00"/>
    <m/>
    <m/>
    <m/>
    <x v="2"/>
    <m/>
  </r>
  <r>
    <x v="23"/>
    <x v="3"/>
    <s v="3009339840"/>
    <x v="179"/>
    <x v="179"/>
    <s v="HD42"/>
    <n v="-11"/>
    <n v="206"/>
    <x v="0"/>
    <d v="2024-10-14T00:00:00"/>
    <m/>
    <m/>
    <m/>
    <x v="2"/>
    <m/>
  </r>
  <r>
    <x v="11"/>
    <x v="3"/>
    <s v="3009340033"/>
    <x v="179"/>
    <x v="179"/>
    <s v="HD42"/>
    <n v="-128"/>
    <n v="78"/>
    <x v="0"/>
    <d v="2024-10-23T00:00:00"/>
    <m/>
    <m/>
    <m/>
    <x v="2"/>
    <m/>
  </r>
  <r>
    <x v="0"/>
    <x v="0"/>
    <m/>
    <x v="180"/>
    <x v="180"/>
    <s v="HD42"/>
    <n v="244"/>
    <n v="244"/>
    <x v="0"/>
    <d v="2024-09-30T00:00:00"/>
    <m/>
    <m/>
    <m/>
    <x v="3"/>
    <m/>
  </r>
  <r>
    <x v="10"/>
    <x v="3"/>
    <s v="3009338495"/>
    <x v="180"/>
    <x v="180"/>
    <s v="HD42"/>
    <n v="-28"/>
    <n v="216"/>
    <x v="0"/>
    <d v="2024-10-02T00:00:00"/>
    <m/>
    <m/>
    <m/>
    <x v="3"/>
    <m/>
  </r>
  <r>
    <x v="18"/>
    <x v="3"/>
    <s v="3009338569"/>
    <x v="180"/>
    <x v="180"/>
    <s v="HD42"/>
    <n v="-39"/>
    <n v="177"/>
    <x v="0"/>
    <d v="2024-10-03T00:00:00"/>
    <m/>
    <m/>
    <m/>
    <x v="3"/>
    <m/>
  </r>
  <r>
    <x v="18"/>
    <x v="3"/>
    <s v="3009338569"/>
    <x v="180"/>
    <x v="180"/>
    <s v="HD42"/>
    <n v="-39"/>
    <n v="138"/>
    <x v="0"/>
    <d v="2024-10-03T00:00:00"/>
    <m/>
    <m/>
    <m/>
    <x v="3"/>
    <m/>
  </r>
  <r>
    <x v="0"/>
    <x v="2"/>
    <s v="2116006"/>
    <x v="180"/>
    <x v="180"/>
    <s v="H972"/>
    <n v="101"/>
    <n v="239"/>
    <x v="0"/>
    <d v="2024-10-07T00:00:00"/>
    <m/>
    <d v="2024-10-04T00:00:00"/>
    <m/>
    <x v="3"/>
    <m/>
  </r>
  <r>
    <x v="19"/>
    <x v="3"/>
    <s v="3009338891"/>
    <x v="180"/>
    <x v="180"/>
    <s v="HD42"/>
    <n v="-1"/>
    <n v="238"/>
    <x v="0"/>
    <d v="2024-10-09T00:00:00"/>
    <m/>
    <m/>
    <m/>
    <x v="3"/>
    <m/>
  </r>
  <r>
    <x v="19"/>
    <x v="3"/>
    <s v="3009338891"/>
    <x v="180"/>
    <x v="180"/>
    <s v="HD42"/>
    <n v="-9"/>
    <n v="229"/>
    <x v="0"/>
    <d v="2024-10-09T00:00:00"/>
    <m/>
    <m/>
    <m/>
    <x v="3"/>
    <m/>
  </r>
  <r>
    <x v="19"/>
    <x v="3"/>
    <s v="3009338892"/>
    <x v="180"/>
    <x v="180"/>
    <s v="HD42"/>
    <n v="-66"/>
    <n v="163"/>
    <x v="0"/>
    <d v="2024-10-09T00:00:00"/>
    <m/>
    <m/>
    <m/>
    <x v="3"/>
    <m/>
  </r>
  <r>
    <x v="0"/>
    <x v="2"/>
    <s v="2116007"/>
    <x v="180"/>
    <x v="180"/>
    <s v="H972"/>
    <n v="101"/>
    <n v="264"/>
    <x v="0"/>
    <d v="2024-10-10T00:00:00"/>
    <m/>
    <d v="2024-10-07T00:00:00"/>
    <m/>
    <x v="3"/>
    <m/>
  </r>
  <r>
    <x v="19"/>
    <x v="3"/>
    <s v="3009339759"/>
    <x v="180"/>
    <x v="180"/>
    <s v="HD42"/>
    <n v="-20"/>
    <n v="244"/>
    <x v="0"/>
    <d v="2024-10-14T00:00:00"/>
    <m/>
    <m/>
    <m/>
    <x v="3"/>
    <m/>
  </r>
  <r>
    <x v="19"/>
    <x v="3"/>
    <s v="3009339759"/>
    <x v="180"/>
    <x v="180"/>
    <s v="HD42"/>
    <n v="-8"/>
    <n v="236"/>
    <x v="0"/>
    <d v="2024-10-14T00:00:00"/>
    <m/>
    <m/>
    <m/>
    <x v="3"/>
    <m/>
  </r>
  <r>
    <x v="18"/>
    <x v="3"/>
    <s v="3009339818"/>
    <x v="180"/>
    <x v="180"/>
    <s v="HD42"/>
    <n v="-1"/>
    <n v="235"/>
    <x v="0"/>
    <d v="2024-10-16T00:00:00"/>
    <m/>
    <m/>
    <m/>
    <x v="3"/>
    <m/>
  </r>
  <r>
    <x v="18"/>
    <x v="3"/>
    <s v="3009339818"/>
    <x v="180"/>
    <x v="180"/>
    <s v="HD42"/>
    <n v="-27"/>
    <n v="208"/>
    <x v="0"/>
    <d v="2024-10-16T00:00:00"/>
    <m/>
    <m/>
    <m/>
    <x v="3"/>
    <m/>
  </r>
  <r>
    <x v="18"/>
    <x v="3"/>
    <s v="3009339818"/>
    <x v="180"/>
    <x v="180"/>
    <s v="HD42"/>
    <n v="-36"/>
    <n v="172"/>
    <x v="0"/>
    <d v="2024-10-16T00:00:00"/>
    <m/>
    <m/>
    <m/>
    <x v="3"/>
    <m/>
  </r>
  <r>
    <x v="18"/>
    <x v="3"/>
    <s v="3009340283"/>
    <x v="180"/>
    <x v="180"/>
    <s v="HD42"/>
    <n v="-17"/>
    <n v="155"/>
    <x v="0"/>
    <d v="2024-10-17T00:00:00"/>
    <m/>
    <m/>
    <m/>
    <x v="3"/>
    <m/>
  </r>
  <r>
    <x v="28"/>
    <x v="3"/>
    <s v="3009340014"/>
    <x v="180"/>
    <x v="180"/>
    <s v="HD42"/>
    <n v="-9"/>
    <n v="146"/>
    <x v="0"/>
    <d v="2024-10-21T00:00:00"/>
    <m/>
    <m/>
    <m/>
    <x v="3"/>
    <m/>
  </r>
  <r>
    <x v="28"/>
    <x v="3"/>
    <s v="3009340014"/>
    <x v="180"/>
    <x v="180"/>
    <s v="HD42"/>
    <n v="-71"/>
    <n v="75"/>
    <x v="0"/>
    <d v="2024-10-21T00:00:00"/>
    <m/>
    <m/>
    <m/>
    <x v="3"/>
    <m/>
  </r>
  <r>
    <x v="28"/>
    <x v="3"/>
    <s v="3009340014"/>
    <x v="180"/>
    <x v="180"/>
    <s v="HD42"/>
    <n v="-9"/>
    <n v="66"/>
    <x v="0"/>
    <d v="2024-10-21T00:00:00"/>
    <m/>
    <m/>
    <m/>
    <x v="3"/>
    <m/>
  </r>
  <r>
    <x v="28"/>
    <x v="3"/>
    <s v="3009340014"/>
    <x v="180"/>
    <x v="180"/>
    <s v="HD42"/>
    <n v="-71"/>
    <n v="-5"/>
    <x v="1"/>
    <d v="2024-10-21T00:00:00"/>
    <m/>
    <m/>
    <m/>
    <x v="3"/>
    <m/>
  </r>
  <r>
    <x v="28"/>
    <x v="3"/>
    <s v="3009340015"/>
    <x v="180"/>
    <x v="180"/>
    <s v="HD42"/>
    <n v="-30"/>
    <n v="-35"/>
    <x v="1"/>
    <d v="2024-10-21T00:00:00"/>
    <m/>
    <m/>
    <m/>
    <x v="3"/>
    <m/>
  </r>
  <r>
    <x v="28"/>
    <x v="3"/>
    <s v="3009340015"/>
    <x v="180"/>
    <x v="180"/>
    <s v="HD42"/>
    <n v="-35"/>
    <n v="-70"/>
    <x v="1"/>
    <d v="2024-10-21T00:00:00"/>
    <m/>
    <m/>
    <m/>
    <x v="3"/>
    <m/>
  </r>
  <r>
    <x v="28"/>
    <x v="3"/>
    <s v="3009340015"/>
    <x v="180"/>
    <x v="180"/>
    <s v="HD42"/>
    <n v="-30"/>
    <n v="-100"/>
    <x v="1"/>
    <d v="2024-10-21T00:00:00"/>
    <m/>
    <m/>
    <m/>
    <x v="3"/>
    <m/>
  </r>
  <r>
    <x v="28"/>
    <x v="3"/>
    <s v="3009340015"/>
    <x v="180"/>
    <x v="180"/>
    <s v="HD42"/>
    <n v="-35"/>
    <n v="-135"/>
    <x v="1"/>
    <d v="2024-10-21T00:00:00"/>
    <m/>
    <m/>
    <m/>
    <x v="3"/>
    <m/>
  </r>
  <r>
    <x v="19"/>
    <x v="3"/>
    <s v="3009340319"/>
    <x v="180"/>
    <x v="180"/>
    <s v="HD42"/>
    <n v="-48"/>
    <n v="-183"/>
    <x v="1"/>
    <d v="2024-10-30T00:00:00"/>
    <m/>
    <m/>
    <m/>
    <x v="3"/>
    <m/>
  </r>
  <r>
    <x v="0"/>
    <x v="2"/>
    <s v="2117797"/>
    <x v="180"/>
    <x v="180"/>
    <s v="H972"/>
    <n v="101"/>
    <n v="-82"/>
    <x v="1"/>
    <d v="2024-11-01T00:00:00"/>
    <m/>
    <d v="2024-10-29T00:00:00"/>
    <m/>
    <x v="3"/>
    <m/>
  </r>
  <r>
    <x v="0"/>
    <x v="0"/>
    <m/>
    <x v="181"/>
    <x v="181"/>
    <s v="HD42"/>
    <n v="215"/>
    <n v="215"/>
    <x v="0"/>
    <d v="2024-09-30T00:00:00"/>
    <m/>
    <m/>
    <m/>
    <x v="2"/>
    <m/>
  </r>
  <r>
    <x v="0"/>
    <x v="0"/>
    <m/>
    <x v="182"/>
    <x v="182"/>
    <s v="HD42"/>
    <n v="18"/>
    <n v="18"/>
    <x v="0"/>
    <d v="2024-09-30T00:00:00"/>
    <m/>
    <m/>
    <m/>
    <x v="2"/>
    <m/>
  </r>
  <r>
    <x v="4"/>
    <x v="1"/>
    <s v="2209182667"/>
    <x v="182"/>
    <x v="182"/>
    <s v="HD42"/>
    <n v="-45"/>
    <n v="-27"/>
    <x v="1"/>
    <d v="2024-10-21T00:00:00"/>
    <m/>
    <m/>
    <m/>
    <x v="2"/>
    <m/>
  </r>
  <r>
    <x v="4"/>
    <x v="1"/>
    <s v="2209182747"/>
    <x v="182"/>
    <x v="182"/>
    <s v="HD42"/>
    <n v="-42"/>
    <n v="-69"/>
    <x v="1"/>
    <d v="2024-10-21T00:00:00"/>
    <m/>
    <m/>
    <m/>
    <x v="2"/>
    <m/>
  </r>
  <r>
    <x v="4"/>
    <x v="3"/>
    <s v="3009339943"/>
    <x v="182"/>
    <x v="182"/>
    <s v="HD42"/>
    <n v="-18"/>
    <n v="-87"/>
    <x v="1"/>
    <d v="2024-10-28T00:00:00"/>
    <m/>
    <m/>
    <m/>
    <x v="2"/>
    <m/>
  </r>
  <r>
    <x v="0"/>
    <x v="2"/>
    <s v="2118924"/>
    <x v="182"/>
    <x v="182"/>
    <s v="H972"/>
    <n v="97"/>
    <n v="10"/>
    <x v="0"/>
    <d v="2024-11-01T00:00:00"/>
    <m/>
    <d v="2024-10-29T00:00:00"/>
    <m/>
    <x v="2"/>
    <m/>
  </r>
  <r>
    <x v="0"/>
    <x v="0"/>
    <m/>
    <x v="183"/>
    <x v="183"/>
    <s v="HD42"/>
    <n v="81"/>
    <n v="81"/>
    <x v="0"/>
    <d v="2024-09-30T00:00:00"/>
    <m/>
    <m/>
    <m/>
    <x v="2"/>
    <m/>
  </r>
  <r>
    <x v="4"/>
    <x v="1"/>
    <s v="2209182696"/>
    <x v="183"/>
    <x v="183"/>
    <s v="HD42"/>
    <n v="-40"/>
    <n v="41"/>
    <x v="0"/>
    <d v="2024-10-21T00:00:00"/>
    <m/>
    <m/>
    <m/>
    <x v="2"/>
    <m/>
  </r>
  <r>
    <x v="0"/>
    <x v="2"/>
    <s v="2114237"/>
    <x v="184"/>
    <x v="184"/>
    <s v="H972"/>
    <n v="661"/>
    <n v="661"/>
    <x v="0"/>
    <d v="2024-10-17T00:00:00"/>
    <m/>
    <d v="2024-10-14T00:00:00"/>
    <m/>
    <x v="1"/>
    <m/>
  </r>
  <r>
    <x v="8"/>
    <x v="3"/>
    <s v="3009340526"/>
    <x v="184"/>
    <x v="184"/>
    <s v="H972"/>
    <n v="-661"/>
    <n v="0"/>
    <x v="0"/>
    <d v="2024-10-17T00:00:00"/>
    <m/>
    <m/>
    <m/>
    <x v="1"/>
    <m/>
  </r>
  <r>
    <x v="0"/>
    <x v="0"/>
    <m/>
    <x v="185"/>
    <x v="185"/>
    <s v="HD42"/>
    <n v="36"/>
    <n v="36"/>
    <x v="0"/>
    <d v="2024-09-30T00:00:00"/>
    <m/>
    <m/>
    <m/>
    <x v="1"/>
    <m/>
  </r>
  <r>
    <x v="10"/>
    <x v="3"/>
    <s v="3009337035"/>
    <x v="185"/>
    <x v="185"/>
    <s v="HD42"/>
    <n v="-28"/>
    <n v="8"/>
    <x v="0"/>
    <d v="2024-10-02T00:00:00"/>
    <m/>
    <m/>
    <m/>
    <x v="1"/>
    <m/>
  </r>
  <r>
    <x v="10"/>
    <x v="3"/>
    <s v="3009337510"/>
    <x v="185"/>
    <x v="185"/>
    <s v="HD42"/>
    <n v="-4"/>
    <n v="4"/>
    <x v="0"/>
    <d v="2024-10-02T00:00:00"/>
    <m/>
    <m/>
    <m/>
    <x v="1"/>
    <m/>
  </r>
  <r>
    <x v="10"/>
    <x v="3"/>
    <s v="3009337510"/>
    <x v="185"/>
    <x v="185"/>
    <s v="HD42"/>
    <n v="-4"/>
    <n v="0"/>
    <x v="0"/>
    <d v="2024-10-02T00:00:00"/>
    <m/>
    <m/>
    <m/>
    <x v="1"/>
    <m/>
  </r>
  <r>
    <x v="0"/>
    <x v="2"/>
    <s v="2116362"/>
    <x v="185"/>
    <x v="185"/>
    <s v="H972"/>
    <n v="60"/>
    <n v="60"/>
    <x v="0"/>
    <d v="2024-10-18T00:00:00"/>
    <m/>
    <d v="2024-10-15T00:00:00"/>
    <m/>
    <x v="1"/>
    <m/>
  </r>
  <r>
    <x v="0"/>
    <x v="2"/>
    <s v="2114934"/>
    <x v="186"/>
    <x v="186"/>
    <s v="H972"/>
    <n v="7"/>
    <n v="7"/>
    <x v="0"/>
    <d v="2024-10-07T00:00:00"/>
    <m/>
    <d v="2024-10-04T00:00:00"/>
    <m/>
    <x v="1"/>
    <m/>
  </r>
  <r>
    <x v="3"/>
    <x v="3"/>
    <s v="3009340012"/>
    <x v="186"/>
    <x v="186"/>
    <s v="HD42"/>
    <n v="-4"/>
    <n v="3"/>
    <x v="0"/>
    <d v="2024-10-23T00:00:00"/>
    <m/>
    <m/>
    <m/>
    <x v="1"/>
    <m/>
  </r>
  <r>
    <x v="3"/>
    <x v="3"/>
    <s v="3009340419"/>
    <x v="186"/>
    <x v="186"/>
    <s v="HD42"/>
    <n v="-3"/>
    <n v="0"/>
    <x v="0"/>
    <d v="2024-10-23T00:00:00"/>
    <m/>
    <m/>
    <m/>
    <x v="1"/>
    <m/>
  </r>
  <r>
    <x v="0"/>
    <x v="0"/>
    <m/>
    <x v="187"/>
    <x v="187"/>
    <s v="HD42"/>
    <n v="90"/>
    <n v="90"/>
    <x v="0"/>
    <d v="2024-09-30T00:00:00"/>
    <m/>
    <m/>
    <m/>
    <x v="1"/>
    <m/>
  </r>
  <r>
    <x v="3"/>
    <x v="3"/>
    <s v="3009339319"/>
    <x v="187"/>
    <x v="187"/>
    <s v="HD42"/>
    <n v="-18"/>
    <n v="72"/>
    <x v="0"/>
    <d v="2024-10-04T00:00:00"/>
    <m/>
    <m/>
    <m/>
    <x v="1"/>
    <m/>
  </r>
  <r>
    <x v="3"/>
    <x v="3"/>
    <s v="3009339376"/>
    <x v="187"/>
    <x v="187"/>
    <s v="HD42"/>
    <n v="-18"/>
    <n v="54"/>
    <x v="0"/>
    <d v="2024-10-04T00:00:00"/>
    <m/>
    <m/>
    <m/>
    <x v="1"/>
    <m/>
  </r>
  <r>
    <x v="0"/>
    <x v="2"/>
    <s v="2114924"/>
    <x v="187"/>
    <x v="187"/>
    <s v="H972"/>
    <n v="12"/>
    <n v="66"/>
    <x v="0"/>
    <d v="2024-10-06T00:00:00"/>
    <m/>
    <d v="2024-10-03T00:00:00"/>
    <m/>
    <x v="1"/>
    <m/>
  </r>
  <r>
    <x v="3"/>
    <x v="3"/>
    <s v="3009339693"/>
    <x v="187"/>
    <x v="187"/>
    <s v="HD42"/>
    <n v="-9"/>
    <n v="57"/>
    <x v="0"/>
    <d v="2024-10-11T00:00:00"/>
    <m/>
    <m/>
    <m/>
    <x v="1"/>
    <m/>
  </r>
  <r>
    <x v="3"/>
    <x v="3"/>
    <s v="3009340025"/>
    <x v="187"/>
    <x v="187"/>
    <s v="HD42"/>
    <n v="-18"/>
    <n v="39"/>
    <x v="0"/>
    <d v="2024-10-18T00:00:00"/>
    <m/>
    <m/>
    <m/>
    <x v="1"/>
    <m/>
  </r>
  <r>
    <x v="3"/>
    <x v="3"/>
    <s v="3009340028"/>
    <x v="187"/>
    <x v="187"/>
    <s v="HD42"/>
    <n v="-18"/>
    <n v="21"/>
    <x v="0"/>
    <d v="2024-10-18T00:00:00"/>
    <m/>
    <m/>
    <m/>
    <x v="1"/>
    <m/>
  </r>
  <r>
    <x v="3"/>
    <x v="3"/>
    <s v="3009340140"/>
    <x v="187"/>
    <x v="187"/>
    <s v="HD42"/>
    <n v="-9"/>
    <n v="12"/>
    <x v="0"/>
    <d v="2024-10-18T00:00:00"/>
    <m/>
    <m/>
    <m/>
    <x v="1"/>
    <m/>
  </r>
  <r>
    <x v="3"/>
    <x v="3"/>
    <s v="3009340140"/>
    <x v="187"/>
    <x v="187"/>
    <s v="HD42"/>
    <n v="-9"/>
    <n v="3"/>
    <x v="0"/>
    <d v="2024-10-18T00:00:00"/>
    <m/>
    <m/>
    <m/>
    <x v="1"/>
    <m/>
  </r>
  <r>
    <x v="0"/>
    <x v="2"/>
    <s v="2116586"/>
    <x v="188"/>
    <x v="188"/>
    <s v="H972"/>
    <n v="6"/>
    <n v="6"/>
    <x v="0"/>
    <d v="2024-10-04T00:00:00"/>
    <m/>
    <n v="45566"/>
    <m/>
    <x v="1"/>
    <m/>
  </r>
  <r>
    <x v="3"/>
    <x v="3"/>
    <s v="3009340045"/>
    <x v="188"/>
    <x v="188"/>
    <s v="HD42"/>
    <n v="-6"/>
    <n v="0"/>
    <x v="0"/>
    <d v="2024-10-21T00:00:00"/>
    <m/>
    <m/>
    <m/>
    <x v="1"/>
    <m/>
  </r>
  <r>
    <x v="0"/>
    <x v="0"/>
    <m/>
    <x v="189"/>
    <x v="189"/>
    <s v="H975"/>
    <n v="18"/>
    <n v="18"/>
    <x v="0"/>
    <d v="2024-09-30T00:00:00"/>
    <m/>
    <m/>
    <m/>
    <x v="2"/>
    <m/>
  </r>
  <r>
    <x v="0"/>
    <x v="0"/>
    <m/>
    <x v="189"/>
    <x v="189"/>
    <s v="HD42"/>
    <n v="1"/>
    <n v="19"/>
    <x v="0"/>
    <d v="2024-09-30T00:00:00"/>
    <m/>
    <m/>
    <m/>
    <x v="2"/>
    <m/>
  </r>
  <r>
    <x v="0"/>
    <x v="2"/>
    <s v="2116041"/>
    <x v="189"/>
    <x v="189"/>
    <s v="H972"/>
    <n v="27"/>
    <n v="46"/>
    <x v="0"/>
    <d v="2024-10-05T00:00:00"/>
    <m/>
    <d v="2024-10-02T00:00:00"/>
    <m/>
    <x v="2"/>
    <m/>
  </r>
  <r>
    <x v="8"/>
    <x v="3"/>
    <s v="3009340318"/>
    <x v="189"/>
    <x v="189"/>
    <s v="HD42"/>
    <n v="-1"/>
    <n v="45"/>
    <x v="0"/>
    <d v="2024-10-16T00:00:00"/>
    <m/>
    <m/>
    <m/>
    <x v="2"/>
    <m/>
  </r>
  <r>
    <x v="8"/>
    <x v="3"/>
    <s v="3009340318"/>
    <x v="189"/>
    <x v="189"/>
    <s v="HD42"/>
    <n v="-15"/>
    <n v="30"/>
    <x v="0"/>
    <d v="2024-10-16T00:00:00"/>
    <m/>
    <m/>
    <m/>
    <x v="2"/>
    <m/>
  </r>
  <r>
    <x v="8"/>
    <x v="1"/>
    <s v="2209182654"/>
    <x v="189"/>
    <x v="189"/>
    <s v="HD42"/>
    <n v="-20"/>
    <n v="10"/>
    <x v="0"/>
    <d v="2024-10-18T00:00:00"/>
    <m/>
    <m/>
    <m/>
    <x v="2"/>
    <m/>
  </r>
  <r>
    <x v="0"/>
    <x v="2"/>
    <s v="2117813"/>
    <x v="189"/>
    <x v="189"/>
    <s v="H972"/>
    <n v="124"/>
    <n v="134"/>
    <x v="0"/>
    <d v="2024-10-25T00:00:00"/>
    <m/>
    <d v="2024-10-22T00:00:00"/>
    <m/>
    <x v="2"/>
    <m/>
  </r>
  <r>
    <x v="8"/>
    <x v="1"/>
    <s v="2209182875"/>
    <x v="189"/>
    <x v="189"/>
    <s v="HD42"/>
    <n v="-60"/>
    <n v="74"/>
    <x v="0"/>
    <d v="2024-10-25T00:00:00"/>
    <m/>
    <m/>
    <m/>
    <x v="2"/>
    <m/>
  </r>
  <r>
    <x v="8"/>
    <x v="1"/>
    <s v="2209182965"/>
    <x v="189"/>
    <x v="189"/>
    <s v="HD42"/>
    <n v="-20"/>
    <n v="54"/>
    <x v="0"/>
    <d v="2024-10-28T00:00:00"/>
    <m/>
    <m/>
    <m/>
    <x v="2"/>
    <m/>
  </r>
  <r>
    <x v="8"/>
    <x v="3"/>
    <s v="3009340945"/>
    <x v="190"/>
    <x v="190"/>
    <s v="H972"/>
    <n v="-32"/>
    <n v="-32"/>
    <x v="1"/>
    <d v="2024-10-24T00:00:00"/>
    <m/>
    <m/>
    <m/>
    <x v="1"/>
    <m/>
  </r>
  <r>
    <x v="8"/>
    <x v="3"/>
    <s v="3009340948"/>
    <x v="190"/>
    <x v="190"/>
    <s v="H972"/>
    <n v="-40"/>
    <n v="-72"/>
    <x v="1"/>
    <d v="2024-10-24T00:00:00"/>
    <m/>
    <m/>
    <m/>
    <x v="1"/>
    <m/>
  </r>
  <r>
    <x v="0"/>
    <x v="2"/>
    <s v="2119223"/>
    <x v="190"/>
    <x v="190"/>
    <s v="H972"/>
    <n v="100"/>
    <n v="28"/>
    <x v="0"/>
    <d v="2024-10-25T00:00:00"/>
    <m/>
    <d v="2024-10-22T00:00:00"/>
    <m/>
    <x v="1"/>
    <m/>
  </r>
  <r>
    <x v="8"/>
    <x v="3"/>
    <s v="3009341088"/>
    <x v="190"/>
    <x v="190"/>
    <s v="H972"/>
    <n v="-28"/>
    <n v="0"/>
    <x v="0"/>
    <d v="2024-10-25T00:00:00"/>
    <m/>
    <m/>
    <m/>
    <x v="1"/>
    <m/>
  </r>
  <r>
    <x v="0"/>
    <x v="0"/>
    <m/>
    <x v="191"/>
    <x v="191"/>
    <s v="H978"/>
    <n v="56"/>
    <n v="56"/>
    <x v="0"/>
    <d v="2024-09-30T00:00:00"/>
    <m/>
    <m/>
    <m/>
    <x v="1"/>
    <m/>
  </r>
  <r>
    <x v="0"/>
    <x v="2"/>
    <s v="2115512"/>
    <x v="191"/>
    <x v="191"/>
    <s v="H972"/>
    <n v="39"/>
    <n v="95"/>
    <x v="0"/>
    <d v="2024-10-11T00:00:00"/>
    <m/>
    <n v="45573"/>
    <m/>
    <x v="1"/>
    <m/>
  </r>
  <r>
    <x v="0"/>
    <x v="2"/>
    <s v="2115509"/>
    <x v="191"/>
    <x v="191"/>
    <s v="H972"/>
    <n v="216"/>
    <n v="311"/>
    <x v="0"/>
    <d v="2024-10-12T00:00:00"/>
    <m/>
    <d v="2024-10-09T00:00:00"/>
    <m/>
    <x v="1"/>
    <m/>
  </r>
  <r>
    <x v="11"/>
    <x v="1"/>
    <s v="2209182158"/>
    <x v="191"/>
    <x v="191"/>
    <s v="HD42"/>
    <n v="-256"/>
    <n v="55"/>
    <x v="0"/>
    <d v="2024-10-16T00:00:00"/>
    <m/>
    <m/>
    <m/>
    <x v="1"/>
    <m/>
  </r>
  <r>
    <x v="11"/>
    <x v="3"/>
    <s v="3009341107"/>
    <x v="191"/>
    <x v="191"/>
    <s v="HD42"/>
    <n v="-1"/>
    <n v="54"/>
    <x v="0"/>
    <d v="2024-10-30T00:00:00"/>
    <m/>
    <m/>
    <m/>
    <x v="1"/>
    <m/>
  </r>
  <r>
    <x v="11"/>
    <x v="3"/>
    <s v="3009341107"/>
    <x v="191"/>
    <x v="191"/>
    <s v="HD42"/>
    <n v="-59"/>
    <n v="-5"/>
    <x v="1"/>
    <d v="2024-10-30T00:00:00"/>
    <m/>
    <m/>
    <m/>
    <x v="1"/>
    <m/>
  </r>
  <r>
    <x v="0"/>
    <x v="0"/>
    <m/>
    <x v="192"/>
    <x v="192"/>
    <s v="HD42"/>
    <n v="85"/>
    <n v="85"/>
    <x v="0"/>
    <d v="2024-09-30T00:00:00"/>
    <m/>
    <m/>
    <m/>
    <x v="1"/>
    <m/>
  </r>
  <r>
    <x v="22"/>
    <x v="3"/>
    <s v="3009339667"/>
    <x v="192"/>
    <x v="192"/>
    <s v="HD42"/>
    <n v="-1"/>
    <n v="84"/>
    <x v="0"/>
    <d v="2024-10-08T00:00:00"/>
    <m/>
    <m/>
    <m/>
    <x v="1"/>
    <m/>
  </r>
  <r>
    <x v="22"/>
    <x v="3"/>
    <s v="3009339667"/>
    <x v="192"/>
    <x v="192"/>
    <s v="HD42"/>
    <n v="-27"/>
    <n v="57"/>
    <x v="0"/>
    <d v="2024-10-08T00:00:00"/>
    <m/>
    <m/>
    <m/>
    <x v="1"/>
    <m/>
  </r>
  <r>
    <x v="5"/>
    <x v="3"/>
    <s v="3009339918"/>
    <x v="192"/>
    <x v="192"/>
    <s v="HD42"/>
    <n v="-24"/>
    <n v="33"/>
    <x v="0"/>
    <d v="2024-10-11T00:00:00"/>
    <m/>
    <m/>
    <m/>
    <x v="1"/>
    <m/>
  </r>
  <r>
    <x v="5"/>
    <x v="3"/>
    <s v="3009340302"/>
    <x v="192"/>
    <x v="192"/>
    <s v="HD42"/>
    <n v="-4"/>
    <n v="29"/>
    <x v="0"/>
    <d v="2024-10-24T00:00:00"/>
    <m/>
    <m/>
    <m/>
    <x v="1"/>
    <m/>
  </r>
  <r>
    <x v="11"/>
    <x v="3"/>
    <s v="3009341107"/>
    <x v="192"/>
    <x v="192"/>
    <s v="HD42"/>
    <n v="-28"/>
    <n v="1"/>
    <x v="0"/>
    <d v="2024-10-30T00:00:00"/>
    <m/>
    <m/>
    <m/>
    <x v="1"/>
    <m/>
  </r>
  <r>
    <x v="0"/>
    <x v="2"/>
    <s v="2116595"/>
    <x v="193"/>
    <x v="193"/>
    <s v="H972"/>
    <n v="7"/>
    <n v="7"/>
    <x v="0"/>
    <d v="2024-10-20T00:00:00"/>
    <m/>
    <n v="45582"/>
    <m/>
    <x v="1"/>
    <m/>
  </r>
  <r>
    <x v="0"/>
    <x v="2"/>
    <s v="2117609"/>
    <x v="193"/>
    <x v="193"/>
    <s v="H972"/>
    <n v="16"/>
    <n v="23"/>
    <x v="0"/>
    <d v="2024-10-24T00:00:00"/>
    <m/>
    <d v="2024-10-21T00:00:00"/>
    <m/>
    <x v="1"/>
    <m/>
  </r>
  <r>
    <x v="3"/>
    <x v="3"/>
    <s v="3009340949"/>
    <x v="193"/>
    <x v="193"/>
    <s v="HD42"/>
    <n v="-6"/>
    <n v="17"/>
    <x v="0"/>
    <d v="2024-10-29T00:00:00"/>
    <m/>
    <m/>
    <m/>
    <x v="1"/>
    <m/>
  </r>
  <r>
    <x v="0"/>
    <x v="0"/>
    <m/>
    <x v="194"/>
    <x v="194"/>
    <s v="HD42"/>
    <n v="7"/>
    <n v="7"/>
    <x v="0"/>
    <d v="2024-09-30T00:00:00"/>
    <m/>
    <m/>
    <m/>
    <x v="2"/>
    <m/>
  </r>
  <r>
    <x v="4"/>
    <x v="3"/>
    <s v="3009339561"/>
    <x v="194"/>
    <x v="194"/>
    <s v="HD42"/>
    <n v="-2"/>
    <n v="5"/>
    <x v="0"/>
    <d v="2024-10-09T00:00:00"/>
    <m/>
    <m/>
    <m/>
    <x v="2"/>
    <m/>
  </r>
  <r>
    <x v="0"/>
    <x v="2"/>
    <s v="2114958"/>
    <x v="194"/>
    <x v="194"/>
    <s v="H972"/>
    <n v="300"/>
    <n v="305"/>
    <x v="0"/>
    <d v="2024-10-13T00:00:00"/>
    <m/>
    <d v="2024-10-10T00:00:00"/>
    <m/>
    <x v="2"/>
    <m/>
  </r>
  <r>
    <x v="4"/>
    <x v="3"/>
    <s v="3009339943"/>
    <x v="194"/>
    <x v="194"/>
    <s v="HD42"/>
    <n v="-4"/>
    <n v="301"/>
    <x v="0"/>
    <d v="2024-10-28T00:00:00"/>
    <m/>
    <m/>
    <m/>
    <x v="2"/>
    <m/>
  </r>
  <r>
    <x v="4"/>
    <x v="3"/>
    <s v="3009339943"/>
    <x v="194"/>
    <x v="194"/>
    <s v="HD42"/>
    <n v="-1"/>
    <n v="300"/>
    <x v="0"/>
    <d v="2024-10-28T00:00:00"/>
    <m/>
    <m/>
    <m/>
    <x v="2"/>
    <m/>
  </r>
  <r>
    <x v="0"/>
    <x v="0"/>
    <m/>
    <x v="195"/>
    <x v="195"/>
    <s v="HD42"/>
    <n v="106"/>
    <n v="106"/>
    <x v="0"/>
    <d v="2024-09-30T00:00:00"/>
    <m/>
    <m/>
    <m/>
    <x v="3"/>
    <m/>
  </r>
  <r>
    <x v="0"/>
    <x v="2"/>
    <s v="2117695"/>
    <x v="195"/>
    <x v="195"/>
    <s v="H972"/>
    <n v="52"/>
    <n v="158"/>
    <x v="0"/>
    <d v="2024-10-07T00:00:00"/>
    <m/>
    <d v="2024-10-04T00:00:00"/>
    <m/>
    <x v="3"/>
    <m/>
  </r>
  <r>
    <x v="4"/>
    <x v="3"/>
    <s v="3009339949"/>
    <x v="195"/>
    <x v="195"/>
    <s v="HD42"/>
    <n v="-34"/>
    <n v="124"/>
    <x v="0"/>
    <d v="2024-10-28T00:00:00"/>
    <m/>
    <m/>
    <m/>
    <x v="3"/>
    <m/>
  </r>
  <r>
    <x v="0"/>
    <x v="0"/>
    <m/>
    <x v="196"/>
    <x v="196"/>
    <s v="HD42"/>
    <n v="28"/>
    <n v="28"/>
    <x v="0"/>
    <d v="2024-09-30T00:00:00"/>
    <m/>
    <m/>
    <m/>
    <x v="1"/>
    <m/>
  </r>
  <r>
    <x v="8"/>
    <x v="3"/>
    <s v="3009339846"/>
    <x v="196"/>
    <x v="196"/>
    <s v="HD42"/>
    <n v="-28"/>
    <n v="0"/>
    <x v="0"/>
    <d v="2024-10-09T00:00:00"/>
    <m/>
    <m/>
    <m/>
    <x v="1"/>
    <m/>
  </r>
  <r>
    <x v="0"/>
    <x v="0"/>
    <m/>
    <x v="197"/>
    <x v="197"/>
    <s v="HD42"/>
    <n v="200"/>
    <n v="200"/>
    <x v="0"/>
    <d v="2024-09-30T00:00:00"/>
    <m/>
    <m/>
    <m/>
    <x v="1"/>
    <m/>
  </r>
  <r>
    <x v="0"/>
    <x v="0"/>
    <m/>
    <x v="198"/>
    <x v="198"/>
    <s v="HD42"/>
    <n v="442"/>
    <n v="442"/>
    <x v="0"/>
    <d v="2024-09-30T00:00:00"/>
    <m/>
    <m/>
    <m/>
    <x v="3"/>
    <m/>
  </r>
  <r>
    <x v="8"/>
    <x v="3"/>
    <s v="3009339570"/>
    <x v="198"/>
    <x v="198"/>
    <s v="HD42"/>
    <n v="-24"/>
    <n v="418"/>
    <x v="0"/>
    <d v="2024-10-04T00:00:00"/>
    <m/>
    <m/>
    <m/>
    <x v="3"/>
    <m/>
  </r>
  <r>
    <x v="8"/>
    <x v="3"/>
    <s v="3009339570"/>
    <x v="198"/>
    <x v="198"/>
    <s v="HD42"/>
    <n v="-40"/>
    <n v="378"/>
    <x v="0"/>
    <d v="2024-10-04T00:00:00"/>
    <m/>
    <m/>
    <m/>
    <x v="3"/>
    <m/>
  </r>
  <r>
    <x v="8"/>
    <x v="3"/>
    <s v="3009339490"/>
    <x v="198"/>
    <x v="198"/>
    <s v="HD42"/>
    <n v="-12"/>
    <n v="366"/>
    <x v="0"/>
    <d v="2024-10-04T00:00:00"/>
    <m/>
    <m/>
    <m/>
    <x v="3"/>
    <m/>
  </r>
  <r>
    <x v="8"/>
    <x v="1"/>
    <s v="2209182654"/>
    <x v="198"/>
    <x v="198"/>
    <s v="HD42"/>
    <n v="-60"/>
    <n v="306"/>
    <x v="0"/>
    <d v="2024-10-08T00:00:00"/>
    <m/>
    <m/>
    <m/>
    <x v="3"/>
    <m/>
  </r>
  <r>
    <x v="8"/>
    <x v="3"/>
    <s v="3009340052"/>
    <x v="198"/>
    <x v="198"/>
    <s v="HD42"/>
    <n v="-20"/>
    <n v="286"/>
    <x v="0"/>
    <d v="2024-10-11T00:00:00"/>
    <m/>
    <m/>
    <m/>
    <x v="3"/>
    <m/>
  </r>
  <r>
    <x v="14"/>
    <x v="3"/>
    <s v="3009339876"/>
    <x v="198"/>
    <x v="198"/>
    <s v="HD42"/>
    <n v="-20"/>
    <n v="266"/>
    <x v="0"/>
    <d v="2024-10-14T00:00:00"/>
    <m/>
    <m/>
    <m/>
    <x v="3"/>
    <m/>
  </r>
  <r>
    <x v="8"/>
    <x v="1"/>
    <s v="2209182875"/>
    <x v="198"/>
    <x v="198"/>
    <s v="HD42"/>
    <n v="-24"/>
    <n v="242"/>
    <x v="0"/>
    <d v="2024-10-15T00:00:00"/>
    <m/>
    <m/>
    <m/>
    <x v="3"/>
    <m/>
  </r>
  <r>
    <x v="14"/>
    <x v="3"/>
    <s v="3009340065"/>
    <x v="198"/>
    <x v="198"/>
    <s v="HD42"/>
    <n v="-4"/>
    <n v="238"/>
    <x v="0"/>
    <d v="2024-10-18T00:00:00"/>
    <m/>
    <m/>
    <m/>
    <x v="3"/>
    <m/>
  </r>
  <r>
    <x v="14"/>
    <x v="3"/>
    <s v="3009340065"/>
    <x v="198"/>
    <x v="198"/>
    <s v="HD42"/>
    <n v="-36"/>
    <n v="202"/>
    <x v="0"/>
    <d v="2024-10-18T00:00:00"/>
    <m/>
    <m/>
    <m/>
    <x v="3"/>
    <m/>
  </r>
  <r>
    <x v="14"/>
    <x v="3"/>
    <s v="3009340067"/>
    <x v="198"/>
    <x v="198"/>
    <s v="HD42"/>
    <n v="-40"/>
    <n v="162"/>
    <x v="0"/>
    <d v="2024-10-18T00:00:00"/>
    <m/>
    <m/>
    <m/>
    <x v="3"/>
    <m/>
  </r>
  <r>
    <x v="8"/>
    <x v="3"/>
    <s v="3009340517"/>
    <x v="198"/>
    <x v="198"/>
    <s v="HD42"/>
    <n v="-20"/>
    <n v="142"/>
    <x v="0"/>
    <d v="2024-10-18T00:00:00"/>
    <m/>
    <m/>
    <m/>
    <x v="3"/>
    <m/>
  </r>
  <r>
    <x v="0"/>
    <x v="2"/>
    <s v="2118047"/>
    <x v="198"/>
    <x v="198"/>
    <s v="H972"/>
    <n v="220"/>
    <n v="362"/>
    <x v="0"/>
    <d v="2024-10-21T00:00:00"/>
    <m/>
    <d v="2024-10-18T00:00:00"/>
    <m/>
    <x v="3"/>
    <m/>
  </r>
  <r>
    <x v="0"/>
    <x v="2"/>
    <s v="2118804"/>
    <x v="198"/>
    <x v="198"/>
    <s v="H972"/>
    <n v="100"/>
    <n v="462"/>
    <x v="0"/>
    <d v="2024-10-27T00:00:00"/>
    <m/>
    <n v="45589"/>
    <m/>
    <x v="3"/>
    <m/>
  </r>
  <r>
    <x v="14"/>
    <x v="3"/>
    <s v="3009340758"/>
    <x v="198"/>
    <x v="198"/>
    <s v="HD42"/>
    <n v="-40"/>
    <n v="422"/>
    <x v="0"/>
    <d v="2024-10-28T00:00:00"/>
    <m/>
    <m/>
    <m/>
    <x v="3"/>
    <m/>
  </r>
  <r>
    <x v="14"/>
    <x v="3"/>
    <s v="3009340759"/>
    <x v="198"/>
    <x v="198"/>
    <s v="HD42"/>
    <n v="-14"/>
    <n v="408"/>
    <x v="0"/>
    <d v="2024-10-28T00:00:00"/>
    <m/>
    <m/>
    <m/>
    <x v="3"/>
    <m/>
  </r>
  <r>
    <x v="14"/>
    <x v="3"/>
    <s v="3009340759"/>
    <x v="198"/>
    <x v="198"/>
    <s v="HD42"/>
    <n v="-26"/>
    <n v="382"/>
    <x v="0"/>
    <d v="2024-10-28T00:00:00"/>
    <m/>
    <m/>
    <m/>
    <x v="3"/>
    <m/>
  </r>
  <r>
    <x v="14"/>
    <x v="3"/>
    <s v="3009340760"/>
    <x v="198"/>
    <x v="198"/>
    <s v="HD42"/>
    <n v="-40"/>
    <n v="342"/>
    <x v="0"/>
    <d v="2024-10-28T00:00:00"/>
    <m/>
    <m/>
    <m/>
    <x v="3"/>
    <m/>
  </r>
  <r>
    <x v="0"/>
    <x v="0"/>
    <m/>
    <x v="199"/>
    <x v="199"/>
    <s v="HD42"/>
    <n v="4"/>
    <n v="4"/>
    <x v="0"/>
    <d v="2024-09-30T00:00:00"/>
    <m/>
    <m/>
    <m/>
    <x v="2"/>
    <m/>
  </r>
  <r>
    <x v="0"/>
    <x v="2"/>
    <s v="2119225"/>
    <x v="200"/>
    <x v="200"/>
    <s v="H972"/>
    <n v="48"/>
    <n v="48"/>
    <x v="0"/>
    <d v="2024-10-25T00:00:00"/>
    <m/>
    <d v="2024-10-22T00:00:00"/>
    <m/>
    <x v="1"/>
    <m/>
  </r>
  <r>
    <x v="8"/>
    <x v="3"/>
    <s v="3009341086"/>
    <x v="200"/>
    <x v="200"/>
    <s v="H972"/>
    <n v="-48"/>
    <n v="0"/>
    <x v="0"/>
    <d v="2024-10-25T00:00:00"/>
    <m/>
    <m/>
    <m/>
    <x v="1"/>
    <m/>
  </r>
  <r>
    <x v="0"/>
    <x v="0"/>
    <m/>
    <x v="201"/>
    <x v="201"/>
    <s v="HD42"/>
    <n v="256"/>
    <n v="256"/>
    <x v="0"/>
    <d v="2024-09-30T00:00:00"/>
    <m/>
    <m/>
    <m/>
    <x v="1"/>
    <m/>
  </r>
  <r>
    <x v="15"/>
    <x v="3"/>
    <s v="3009339119"/>
    <x v="201"/>
    <x v="201"/>
    <s v="HD42"/>
    <n v="-61"/>
    <n v="195"/>
    <x v="0"/>
    <d v="2024-10-09T00:00:00"/>
    <m/>
    <m/>
    <m/>
    <x v="1"/>
    <m/>
  </r>
  <r>
    <x v="15"/>
    <x v="3"/>
    <s v="3009339129"/>
    <x v="201"/>
    <x v="201"/>
    <s v="HD42"/>
    <n v="-8"/>
    <n v="187"/>
    <x v="0"/>
    <d v="2024-10-09T00:00:00"/>
    <m/>
    <m/>
    <m/>
    <x v="1"/>
    <m/>
  </r>
  <r>
    <x v="15"/>
    <x v="3"/>
    <s v="3009339470"/>
    <x v="201"/>
    <x v="201"/>
    <s v="HD42"/>
    <n v="-14"/>
    <n v="173"/>
    <x v="0"/>
    <d v="2024-10-10T00:00:00"/>
    <m/>
    <m/>
    <m/>
    <x v="1"/>
    <m/>
  </r>
  <r>
    <x v="15"/>
    <x v="3"/>
    <s v="3009339472"/>
    <x v="201"/>
    <x v="201"/>
    <s v="HD42"/>
    <n v="-173"/>
    <n v="0"/>
    <x v="0"/>
    <d v="2024-10-10T00:00:00"/>
    <m/>
    <m/>
    <m/>
    <x v="1"/>
    <m/>
  </r>
  <r>
    <x v="0"/>
    <x v="2"/>
    <s v="2119366"/>
    <x v="201"/>
    <x v="201"/>
    <s v="H972"/>
    <n v="209"/>
    <n v="209"/>
    <x v="0"/>
    <d v="2024-10-21T00:00:00"/>
    <m/>
    <d v="2024-10-18T00:00:00"/>
    <m/>
    <x v="1"/>
    <m/>
  </r>
  <r>
    <x v="0"/>
    <x v="0"/>
    <m/>
    <x v="202"/>
    <x v="202"/>
    <s v="HD42"/>
    <n v="314"/>
    <n v="314"/>
    <x v="0"/>
    <d v="2024-09-30T00:00:00"/>
    <m/>
    <m/>
    <m/>
    <x v="3"/>
    <m/>
  </r>
  <r>
    <x v="8"/>
    <x v="3"/>
    <s v="3009339490"/>
    <x v="202"/>
    <x v="202"/>
    <s v="HD42"/>
    <n v="-8"/>
    <n v="306"/>
    <x v="0"/>
    <d v="2024-10-04T00:00:00"/>
    <m/>
    <m/>
    <m/>
    <x v="3"/>
    <m/>
  </r>
  <r>
    <x v="8"/>
    <x v="3"/>
    <s v="3009339570"/>
    <x v="202"/>
    <x v="202"/>
    <s v="HD42"/>
    <n v="-12"/>
    <n v="294"/>
    <x v="0"/>
    <d v="2024-10-04T00:00:00"/>
    <m/>
    <m/>
    <m/>
    <x v="3"/>
    <m/>
  </r>
  <r>
    <x v="8"/>
    <x v="3"/>
    <s v="3009339956"/>
    <x v="202"/>
    <x v="202"/>
    <s v="HD42"/>
    <n v="-9"/>
    <n v="285"/>
    <x v="0"/>
    <d v="2024-10-11T00:00:00"/>
    <m/>
    <m/>
    <m/>
    <x v="3"/>
    <m/>
  </r>
  <r>
    <x v="8"/>
    <x v="3"/>
    <s v="3009339956"/>
    <x v="202"/>
    <x v="202"/>
    <s v="HD42"/>
    <n v="-11"/>
    <n v="274"/>
    <x v="0"/>
    <d v="2024-10-11T00:00:00"/>
    <m/>
    <m/>
    <m/>
    <x v="3"/>
    <m/>
  </r>
  <r>
    <x v="0"/>
    <x v="2"/>
    <s v="2117698"/>
    <x v="202"/>
    <x v="202"/>
    <s v="H972"/>
    <n v="120"/>
    <n v="394"/>
    <x v="0"/>
    <d v="2024-10-13T00:00:00"/>
    <m/>
    <n v="45575"/>
    <m/>
    <x v="3"/>
    <m/>
  </r>
  <r>
    <x v="8"/>
    <x v="3"/>
    <s v="3009340150"/>
    <x v="202"/>
    <x v="202"/>
    <s v="HD42"/>
    <n v="-14"/>
    <n v="380"/>
    <x v="0"/>
    <d v="2024-10-14T00:00:00"/>
    <m/>
    <m/>
    <m/>
    <x v="3"/>
    <m/>
  </r>
  <r>
    <x v="8"/>
    <x v="3"/>
    <s v="3009340320"/>
    <x v="202"/>
    <x v="202"/>
    <s v="HD42"/>
    <n v="-14"/>
    <n v="366"/>
    <x v="0"/>
    <d v="2024-10-16T00:00:00"/>
    <m/>
    <m/>
    <m/>
    <x v="3"/>
    <m/>
  </r>
  <r>
    <x v="14"/>
    <x v="3"/>
    <s v="3009340066"/>
    <x v="202"/>
    <x v="202"/>
    <s v="HD42"/>
    <n v="-40"/>
    <n v="326"/>
    <x v="0"/>
    <d v="2024-10-18T00:00:00"/>
    <m/>
    <m/>
    <m/>
    <x v="3"/>
    <m/>
  </r>
  <r>
    <x v="14"/>
    <x v="3"/>
    <s v="3009340755"/>
    <x v="202"/>
    <x v="202"/>
    <s v="HD42"/>
    <n v="-40"/>
    <n v="286"/>
    <x v="0"/>
    <d v="2024-10-28T00:00:00"/>
    <m/>
    <m/>
    <m/>
    <x v="3"/>
    <m/>
  </r>
  <r>
    <x v="14"/>
    <x v="3"/>
    <s v="3009340761"/>
    <x v="202"/>
    <x v="202"/>
    <s v="HD42"/>
    <n v="-16"/>
    <n v="270"/>
    <x v="0"/>
    <d v="2024-10-28T00:00:00"/>
    <m/>
    <m/>
    <m/>
    <x v="3"/>
    <m/>
  </r>
  <r>
    <x v="14"/>
    <x v="3"/>
    <s v="3009340761"/>
    <x v="202"/>
    <x v="202"/>
    <s v="HD42"/>
    <n v="-4"/>
    <n v="266"/>
    <x v="0"/>
    <d v="2024-10-28T00:00:00"/>
    <m/>
    <m/>
    <m/>
    <x v="3"/>
    <m/>
  </r>
  <r>
    <x v="4"/>
    <x v="3"/>
    <s v="3009339940"/>
    <x v="202"/>
    <x v="202"/>
    <s v="HD42"/>
    <n v="-32"/>
    <n v="234"/>
    <x v="0"/>
    <d v="2024-10-30T00:00:00"/>
    <m/>
    <m/>
    <m/>
    <x v="3"/>
    <m/>
  </r>
  <r>
    <x v="0"/>
    <x v="0"/>
    <m/>
    <x v="203"/>
    <x v="203"/>
    <s v="HD42"/>
    <n v="1036"/>
    <n v="1036"/>
    <x v="0"/>
    <d v="2024-09-30T00:00:00"/>
    <m/>
    <m/>
    <m/>
    <x v="2"/>
    <m/>
  </r>
  <r>
    <x v="3"/>
    <x v="3"/>
    <s v="3009339018"/>
    <x v="203"/>
    <x v="203"/>
    <s v="HD42"/>
    <n v="-20"/>
    <n v="1016"/>
    <x v="0"/>
    <d v="2024-10-04T00:00:00"/>
    <m/>
    <m/>
    <m/>
    <x v="2"/>
    <m/>
  </r>
  <r>
    <x v="3"/>
    <x v="3"/>
    <s v="3009339588"/>
    <x v="203"/>
    <x v="203"/>
    <s v="HD42"/>
    <n v="-64"/>
    <n v="952"/>
    <x v="0"/>
    <d v="2024-10-08T00:00:00"/>
    <m/>
    <m/>
    <m/>
    <x v="2"/>
    <m/>
  </r>
  <r>
    <x v="9"/>
    <x v="3"/>
    <s v="3009339791"/>
    <x v="203"/>
    <x v="203"/>
    <s v="HD42"/>
    <n v="-32"/>
    <n v="920"/>
    <x v="0"/>
    <d v="2024-10-10T00:00:00"/>
    <m/>
    <m/>
    <m/>
    <x v="2"/>
    <m/>
  </r>
  <r>
    <x v="9"/>
    <x v="1"/>
    <s v="2209182797"/>
    <x v="203"/>
    <x v="203"/>
    <s v="HD42"/>
    <n v="-14"/>
    <n v="906"/>
    <x v="0"/>
    <d v="2024-10-23T00:00:00"/>
    <m/>
    <m/>
    <m/>
    <x v="2"/>
    <m/>
  </r>
  <r>
    <x v="0"/>
    <x v="0"/>
    <m/>
    <x v="204"/>
    <x v="204"/>
    <s v="H972"/>
    <n v="2"/>
    <n v="2"/>
    <x v="0"/>
    <d v="2024-09-30T00:00:00"/>
    <m/>
    <m/>
    <m/>
    <x v="3"/>
    <m/>
  </r>
  <r>
    <x v="0"/>
    <x v="0"/>
    <m/>
    <x v="204"/>
    <x v="204"/>
    <s v="HD42"/>
    <n v="175"/>
    <n v="177"/>
    <x v="0"/>
    <d v="2024-09-30T00:00:00"/>
    <m/>
    <m/>
    <m/>
    <x v="3"/>
    <m/>
  </r>
  <r>
    <x v="9"/>
    <x v="3"/>
    <s v="3009338827"/>
    <x v="204"/>
    <x v="204"/>
    <s v="HD42"/>
    <n v="-3"/>
    <n v="174"/>
    <x v="0"/>
    <d v="2024-10-03T00:00:00"/>
    <m/>
    <m/>
    <m/>
    <x v="3"/>
    <m/>
  </r>
  <r>
    <x v="9"/>
    <x v="3"/>
    <s v="3009338827"/>
    <x v="204"/>
    <x v="204"/>
    <s v="HD42"/>
    <n v="-2"/>
    <n v="172"/>
    <x v="0"/>
    <d v="2024-10-03T00:00:00"/>
    <m/>
    <m/>
    <m/>
    <x v="3"/>
    <m/>
  </r>
  <r>
    <x v="5"/>
    <x v="3"/>
    <s v="3009338969"/>
    <x v="204"/>
    <x v="204"/>
    <s v="HD42"/>
    <n v="-8"/>
    <n v="164"/>
    <x v="0"/>
    <d v="2024-10-03T00:00:00"/>
    <m/>
    <m/>
    <m/>
    <x v="3"/>
    <m/>
  </r>
  <r>
    <x v="13"/>
    <x v="3"/>
    <s v="3009339491"/>
    <x v="204"/>
    <x v="204"/>
    <s v="HD42"/>
    <n v="-9"/>
    <n v="155"/>
    <x v="0"/>
    <d v="2024-10-04T00:00:00"/>
    <m/>
    <m/>
    <m/>
    <x v="3"/>
    <m/>
  </r>
  <r>
    <x v="13"/>
    <x v="3"/>
    <s v="3009339491"/>
    <x v="204"/>
    <x v="204"/>
    <s v="HD42"/>
    <n v="-11"/>
    <n v="144"/>
    <x v="0"/>
    <d v="2024-10-04T00:00:00"/>
    <m/>
    <m/>
    <m/>
    <x v="3"/>
    <m/>
  </r>
  <r>
    <x v="18"/>
    <x v="3"/>
    <s v="3009338881"/>
    <x v="204"/>
    <x v="204"/>
    <s v="HD42"/>
    <n v="-29"/>
    <n v="115"/>
    <x v="0"/>
    <d v="2024-10-07T00:00:00"/>
    <m/>
    <m/>
    <m/>
    <x v="3"/>
    <m/>
  </r>
  <r>
    <x v="4"/>
    <x v="3"/>
    <s v="3009339561"/>
    <x v="204"/>
    <x v="204"/>
    <s v="HD42"/>
    <n v="-5"/>
    <n v="110"/>
    <x v="0"/>
    <d v="2024-10-09T00:00:00"/>
    <m/>
    <m/>
    <m/>
    <x v="3"/>
    <m/>
  </r>
  <r>
    <x v="4"/>
    <x v="3"/>
    <s v="3009339561"/>
    <x v="204"/>
    <x v="204"/>
    <s v="HD42"/>
    <n v="-11"/>
    <n v="99"/>
    <x v="0"/>
    <d v="2024-10-09T00:00:00"/>
    <m/>
    <m/>
    <m/>
    <x v="3"/>
    <m/>
  </r>
  <r>
    <x v="15"/>
    <x v="3"/>
    <s v="3009339464"/>
    <x v="204"/>
    <x v="204"/>
    <s v="HD42"/>
    <n v="-12"/>
    <n v="87"/>
    <x v="0"/>
    <d v="2024-10-10T00:00:00"/>
    <m/>
    <m/>
    <m/>
    <x v="3"/>
    <m/>
  </r>
  <r>
    <x v="9"/>
    <x v="3"/>
    <s v="3009339791"/>
    <x v="204"/>
    <x v="204"/>
    <s v="HD42"/>
    <n v="-16"/>
    <n v="71"/>
    <x v="0"/>
    <d v="2024-10-10T00:00:00"/>
    <m/>
    <m/>
    <m/>
    <x v="3"/>
    <m/>
  </r>
  <r>
    <x v="3"/>
    <x v="3"/>
    <s v="3009339682"/>
    <x v="204"/>
    <x v="204"/>
    <s v="HD42"/>
    <n v="-8"/>
    <n v="63"/>
    <x v="0"/>
    <d v="2024-10-14T00:00:00"/>
    <m/>
    <m/>
    <m/>
    <x v="3"/>
    <m/>
  </r>
  <r>
    <x v="18"/>
    <x v="3"/>
    <s v="3009340283"/>
    <x v="204"/>
    <x v="204"/>
    <s v="HD42"/>
    <n v="-1"/>
    <n v="62"/>
    <x v="0"/>
    <d v="2024-10-17T00:00:00"/>
    <m/>
    <m/>
    <m/>
    <x v="3"/>
    <m/>
  </r>
  <r>
    <x v="3"/>
    <x v="3"/>
    <s v="3009340070"/>
    <x v="204"/>
    <x v="204"/>
    <s v="HD42"/>
    <n v="-8"/>
    <n v="54"/>
    <x v="0"/>
    <d v="2024-10-17T00:00:00"/>
    <m/>
    <m/>
    <m/>
    <x v="3"/>
    <m/>
  </r>
  <r>
    <x v="3"/>
    <x v="3"/>
    <s v="3009340039"/>
    <x v="204"/>
    <x v="204"/>
    <s v="HD42"/>
    <n v="-19"/>
    <n v="35"/>
    <x v="0"/>
    <d v="2024-10-17T00:00:00"/>
    <m/>
    <m/>
    <m/>
    <x v="3"/>
    <m/>
  </r>
  <r>
    <x v="3"/>
    <x v="3"/>
    <s v="3009340039"/>
    <x v="204"/>
    <x v="204"/>
    <s v="HD42"/>
    <n v="-9"/>
    <n v="26"/>
    <x v="0"/>
    <d v="2024-10-17T00:00:00"/>
    <m/>
    <m/>
    <m/>
    <x v="3"/>
    <m/>
  </r>
  <r>
    <x v="0"/>
    <x v="2"/>
    <s v="2118966"/>
    <x v="204"/>
    <x v="204"/>
    <s v="H972"/>
    <n v="74"/>
    <n v="100"/>
    <x v="0"/>
    <d v="2024-10-25T00:00:00"/>
    <m/>
    <d v="2024-10-22T00:00:00"/>
    <m/>
    <x v="3"/>
    <m/>
  </r>
  <r>
    <x v="0"/>
    <x v="2"/>
    <s v="2117804"/>
    <x v="204"/>
    <x v="204"/>
    <s v="H972"/>
    <n v="46"/>
    <n v="146"/>
    <x v="0"/>
    <d v="2024-10-28T00:00:00"/>
    <m/>
    <d v="2024-10-25T00:00:00"/>
    <m/>
    <x v="3"/>
    <m/>
  </r>
  <r>
    <x v="4"/>
    <x v="3"/>
    <s v="3009339943"/>
    <x v="204"/>
    <x v="204"/>
    <s v="HD42"/>
    <n v="-12"/>
    <n v="134"/>
    <x v="0"/>
    <d v="2024-10-28T00:00:00"/>
    <m/>
    <m/>
    <m/>
    <x v="3"/>
    <m/>
  </r>
  <r>
    <x v="0"/>
    <x v="0"/>
    <m/>
    <x v="205"/>
    <x v="205"/>
    <s v="HD42"/>
    <n v="209"/>
    <n v="209"/>
    <x v="0"/>
    <d v="2024-09-30T00:00:00"/>
    <m/>
    <m/>
    <m/>
    <x v="2"/>
    <m/>
  </r>
  <r>
    <x v="3"/>
    <x v="3"/>
    <s v="3009339555"/>
    <x v="205"/>
    <x v="205"/>
    <s v="HD42"/>
    <n v="-4"/>
    <n v="205"/>
    <x v="0"/>
    <d v="2024-10-07T00:00:00"/>
    <m/>
    <m/>
    <m/>
    <x v="2"/>
    <m/>
  </r>
  <r>
    <x v="3"/>
    <x v="3"/>
    <s v="3009339603"/>
    <x v="205"/>
    <x v="205"/>
    <s v="HD42"/>
    <n v="-4"/>
    <n v="201"/>
    <x v="0"/>
    <d v="2024-10-14T00:00:00"/>
    <m/>
    <m/>
    <m/>
    <x v="2"/>
    <m/>
  </r>
  <r>
    <x v="3"/>
    <x v="3"/>
    <s v="3009339671"/>
    <x v="205"/>
    <x v="205"/>
    <s v="HD42"/>
    <n v="-45"/>
    <n v="156"/>
    <x v="0"/>
    <d v="2024-10-14T00:00:00"/>
    <m/>
    <m/>
    <m/>
    <x v="2"/>
    <m/>
  </r>
  <r>
    <x v="3"/>
    <x v="3"/>
    <s v="3009340042"/>
    <x v="205"/>
    <x v="205"/>
    <s v="HD42"/>
    <n v="-2"/>
    <n v="154"/>
    <x v="0"/>
    <d v="2024-10-23T00:00:00"/>
    <m/>
    <m/>
    <m/>
    <x v="2"/>
    <m/>
  </r>
  <r>
    <x v="3"/>
    <x v="1"/>
    <s v="2209182289"/>
    <x v="206"/>
    <x v="206"/>
    <s v="HD42"/>
    <n v="-2"/>
    <n v="-2"/>
    <x v="1"/>
    <d v="2024-10-23T00:00:00"/>
    <m/>
    <m/>
    <m/>
    <x v="1"/>
    <m/>
  </r>
  <r>
    <x v="3"/>
    <x v="1"/>
    <s v="2209182357"/>
    <x v="206"/>
    <x v="206"/>
    <s v="HD42"/>
    <n v="-4"/>
    <n v="-6"/>
    <x v="1"/>
    <d v="2024-10-23T00:00:00"/>
    <m/>
    <m/>
    <m/>
    <x v="1"/>
    <m/>
  </r>
  <r>
    <x v="0"/>
    <x v="2"/>
    <s v="2116588"/>
    <x v="206"/>
    <x v="206"/>
    <s v="H972"/>
    <n v="5"/>
    <n v="-1"/>
    <x v="1"/>
    <d v="2024-10-25T00:00:00"/>
    <m/>
    <d v="2024-10-22T00:00:00"/>
    <m/>
    <x v="1"/>
    <m/>
  </r>
  <r>
    <x v="0"/>
    <x v="0"/>
    <m/>
    <x v="207"/>
    <x v="207"/>
    <s v="HD42"/>
    <n v="20"/>
    <n v="20"/>
    <x v="0"/>
    <d v="2024-09-30T00:00:00"/>
    <m/>
    <m/>
    <m/>
    <x v="2"/>
    <m/>
  </r>
  <r>
    <x v="5"/>
    <x v="3"/>
    <s v="3009338965"/>
    <x v="207"/>
    <x v="207"/>
    <s v="HD42"/>
    <n v="-16"/>
    <n v="4"/>
    <x v="0"/>
    <d v="2024-10-04T00:00:00"/>
    <m/>
    <m/>
    <m/>
    <x v="2"/>
    <m/>
  </r>
  <r>
    <x v="0"/>
    <x v="2"/>
    <s v="2119259"/>
    <x v="207"/>
    <x v="207"/>
    <s v="H972"/>
    <n v="28"/>
    <n v="32"/>
    <x v="0"/>
    <d v="2024-10-28T00:00:00"/>
    <m/>
    <n v="45590"/>
    <m/>
    <x v="2"/>
    <m/>
  </r>
  <r>
    <x v="3"/>
    <x v="1"/>
    <s v="2209182940"/>
    <x v="207"/>
    <x v="207"/>
    <s v="HD42"/>
    <n v="-7"/>
    <n v="25"/>
    <x v="0"/>
    <d v="2024-10-28T00:00:00"/>
    <m/>
    <m/>
    <m/>
    <x v="2"/>
    <m/>
  </r>
  <r>
    <x v="0"/>
    <x v="0"/>
    <m/>
    <x v="208"/>
    <x v="208"/>
    <s v="H972"/>
    <n v="1637"/>
    <n v="1637"/>
    <x v="0"/>
    <d v="2024-09-30T00:00:00"/>
    <m/>
    <m/>
    <m/>
    <x v="3"/>
    <m/>
  </r>
  <r>
    <x v="0"/>
    <x v="0"/>
    <m/>
    <x v="208"/>
    <x v="208"/>
    <s v="HD42"/>
    <n v="742"/>
    <n v="2379"/>
    <x v="0"/>
    <d v="2024-09-30T00:00:00"/>
    <m/>
    <m/>
    <m/>
    <x v="3"/>
    <m/>
  </r>
  <r>
    <x v="15"/>
    <x v="3"/>
    <s v="3009339129"/>
    <x v="208"/>
    <x v="208"/>
    <s v="HD42"/>
    <n v="-32"/>
    <n v="2347"/>
    <x v="0"/>
    <d v="2024-10-09T00:00:00"/>
    <m/>
    <m/>
    <m/>
    <x v="3"/>
    <m/>
  </r>
  <r>
    <x v="15"/>
    <x v="3"/>
    <s v="3009339467"/>
    <x v="208"/>
    <x v="208"/>
    <s v="HD42"/>
    <n v="-1"/>
    <n v="2346"/>
    <x v="0"/>
    <d v="2024-10-10T00:00:00"/>
    <m/>
    <m/>
    <m/>
    <x v="3"/>
    <m/>
  </r>
  <r>
    <x v="15"/>
    <x v="3"/>
    <s v="3009339470"/>
    <x v="208"/>
    <x v="208"/>
    <s v="HD42"/>
    <n v="-108"/>
    <n v="2238"/>
    <x v="0"/>
    <d v="2024-10-10T00:00:00"/>
    <m/>
    <m/>
    <m/>
    <x v="3"/>
    <m/>
  </r>
  <r>
    <x v="12"/>
    <x v="1"/>
    <s v="2209182803"/>
    <x v="208"/>
    <x v="208"/>
    <s v="HD42"/>
    <n v="-50"/>
    <n v="2188"/>
    <x v="0"/>
    <d v="2024-10-11T00:00:00"/>
    <m/>
    <m/>
    <m/>
    <x v="3"/>
    <m/>
  </r>
  <r>
    <x v="10"/>
    <x v="3"/>
    <s v="3009337992"/>
    <x v="208"/>
    <x v="208"/>
    <s v="HD42"/>
    <n v="-135"/>
    <n v="2053"/>
    <x v="0"/>
    <d v="2024-10-15T00:00:00"/>
    <m/>
    <m/>
    <m/>
    <x v="3"/>
    <m/>
  </r>
  <r>
    <x v="10"/>
    <x v="3"/>
    <s v="3009337996"/>
    <x v="208"/>
    <x v="208"/>
    <s v="HD42"/>
    <n v="-150"/>
    <n v="1903"/>
    <x v="0"/>
    <d v="2024-10-15T00:00:00"/>
    <m/>
    <m/>
    <m/>
    <x v="3"/>
    <m/>
  </r>
  <r>
    <x v="23"/>
    <x v="3"/>
    <s v="3009340291"/>
    <x v="208"/>
    <x v="208"/>
    <s v="HD42"/>
    <n v="-90"/>
    <n v="1813"/>
    <x v="0"/>
    <d v="2024-10-18T00:00:00"/>
    <m/>
    <m/>
    <m/>
    <x v="3"/>
    <m/>
  </r>
  <r>
    <x v="14"/>
    <x v="3"/>
    <s v="3009340067"/>
    <x v="208"/>
    <x v="208"/>
    <s v="HD42"/>
    <n v="-90"/>
    <n v="1723"/>
    <x v="0"/>
    <d v="2024-10-18T00:00:00"/>
    <m/>
    <m/>
    <m/>
    <x v="3"/>
    <m/>
  </r>
  <r>
    <x v="22"/>
    <x v="3"/>
    <s v="3009340362"/>
    <x v="208"/>
    <x v="208"/>
    <s v="HD42"/>
    <n v="-615"/>
    <n v="1108"/>
    <x v="0"/>
    <d v="2024-10-18T00:00:00"/>
    <m/>
    <m/>
    <m/>
    <x v="3"/>
    <m/>
  </r>
  <r>
    <x v="0"/>
    <x v="2"/>
    <s v="2117654"/>
    <x v="208"/>
    <x v="208"/>
    <s v="H972"/>
    <n v="1811"/>
    <n v="2919"/>
    <x v="0"/>
    <d v="2024-10-20T00:00:00"/>
    <m/>
    <d v="2024-10-17T00:00:00"/>
    <m/>
    <x v="3"/>
    <m/>
  </r>
  <r>
    <x v="3"/>
    <x v="3"/>
    <s v="3009340048"/>
    <x v="208"/>
    <x v="208"/>
    <s v="HD42"/>
    <n v="-36"/>
    <n v="2883"/>
    <x v="0"/>
    <d v="2024-10-21T00:00:00"/>
    <m/>
    <m/>
    <m/>
    <x v="3"/>
    <m/>
  </r>
  <r>
    <x v="3"/>
    <x v="3"/>
    <s v="3009340048"/>
    <x v="208"/>
    <x v="208"/>
    <s v="HD42"/>
    <n v="-11"/>
    <n v="2872"/>
    <x v="0"/>
    <d v="2024-10-21T00:00:00"/>
    <m/>
    <m/>
    <m/>
    <x v="3"/>
    <m/>
  </r>
  <r>
    <x v="3"/>
    <x v="3"/>
    <s v="3009340059"/>
    <x v="208"/>
    <x v="208"/>
    <s v="HD42"/>
    <n v="-15"/>
    <n v="2857"/>
    <x v="0"/>
    <d v="2024-10-21T00:00:00"/>
    <m/>
    <m/>
    <m/>
    <x v="3"/>
    <m/>
  </r>
  <r>
    <x v="8"/>
    <x v="3"/>
    <s v="3009340858"/>
    <x v="208"/>
    <x v="208"/>
    <s v="HD42"/>
    <n v="-45"/>
    <n v="2812"/>
    <x v="0"/>
    <d v="2024-10-24T00:00:00"/>
    <m/>
    <m/>
    <m/>
    <x v="3"/>
    <m/>
  </r>
  <r>
    <x v="23"/>
    <x v="3"/>
    <s v="3009340427"/>
    <x v="208"/>
    <x v="208"/>
    <s v="HD42"/>
    <n v="-180"/>
    <n v="2632"/>
    <x v="0"/>
    <d v="2024-10-25T00:00:00"/>
    <m/>
    <m/>
    <m/>
    <x v="3"/>
    <m/>
  </r>
  <r>
    <x v="4"/>
    <x v="3"/>
    <s v="3009339951"/>
    <x v="208"/>
    <x v="208"/>
    <s v="HD42"/>
    <n v="-63"/>
    <n v="2569"/>
    <x v="0"/>
    <d v="2024-10-28T00:00:00"/>
    <m/>
    <m/>
    <m/>
    <x v="3"/>
    <m/>
  </r>
  <r>
    <x v="4"/>
    <x v="3"/>
    <s v="3009339951"/>
    <x v="208"/>
    <x v="208"/>
    <s v="HD42"/>
    <n v="-104"/>
    <n v="2465"/>
    <x v="0"/>
    <d v="2024-10-28T00:00:00"/>
    <m/>
    <m/>
    <m/>
    <x v="3"/>
    <m/>
  </r>
  <r>
    <x v="22"/>
    <x v="3"/>
    <s v="3009340908"/>
    <x v="208"/>
    <x v="208"/>
    <s v="HD42"/>
    <n v="-136"/>
    <n v="2329"/>
    <x v="0"/>
    <d v="2024-10-28T00:00:00"/>
    <m/>
    <m/>
    <m/>
    <x v="3"/>
    <m/>
  </r>
  <r>
    <x v="22"/>
    <x v="3"/>
    <s v="3009340908"/>
    <x v="208"/>
    <x v="208"/>
    <s v="HD42"/>
    <n v="-17"/>
    <n v="2312"/>
    <x v="0"/>
    <d v="2024-10-28T00:00:00"/>
    <m/>
    <m/>
    <m/>
    <x v="3"/>
    <m/>
  </r>
  <r>
    <x v="22"/>
    <x v="3"/>
    <s v="3009340908"/>
    <x v="208"/>
    <x v="208"/>
    <s v="HD42"/>
    <n v="-79"/>
    <n v="2233"/>
    <x v="0"/>
    <d v="2024-10-28T00:00:00"/>
    <m/>
    <m/>
    <m/>
    <x v="3"/>
    <m/>
  </r>
  <r>
    <x v="6"/>
    <x v="3"/>
    <s v="3009340545"/>
    <x v="208"/>
    <x v="208"/>
    <s v="HD42"/>
    <n v="-292"/>
    <n v="1941"/>
    <x v="0"/>
    <d v="2024-10-29T00:00:00"/>
    <m/>
    <m/>
    <m/>
    <x v="3"/>
    <m/>
  </r>
  <r>
    <x v="12"/>
    <x v="3"/>
    <s v="3009340928"/>
    <x v="208"/>
    <x v="208"/>
    <s v="HD42"/>
    <n v="-45"/>
    <n v="1896"/>
    <x v="0"/>
    <d v="2024-10-29T00:00:00"/>
    <m/>
    <m/>
    <m/>
    <x v="3"/>
    <m/>
  </r>
  <r>
    <x v="4"/>
    <x v="3"/>
    <s v="3009339940"/>
    <x v="208"/>
    <x v="208"/>
    <s v="HD42"/>
    <n v="-49"/>
    <n v="1847"/>
    <x v="0"/>
    <d v="2024-10-30T00:00:00"/>
    <m/>
    <m/>
    <m/>
    <x v="3"/>
    <m/>
  </r>
  <r>
    <x v="4"/>
    <x v="3"/>
    <s v="3009339940"/>
    <x v="208"/>
    <x v="208"/>
    <s v="HD42"/>
    <n v="-12"/>
    <n v="1835"/>
    <x v="0"/>
    <d v="2024-10-30T00:00:00"/>
    <m/>
    <m/>
    <m/>
    <x v="3"/>
    <m/>
  </r>
  <r>
    <x v="4"/>
    <x v="3"/>
    <s v="3009339940"/>
    <x v="208"/>
    <x v="208"/>
    <s v="HD42"/>
    <n v="-33"/>
    <n v="1802"/>
    <x v="0"/>
    <d v="2024-10-30T00:00:00"/>
    <m/>
    <m/>
    <m/>
    <x v="3"/>
    <m/>
  </r>
  <r>
    <x v="4"/>
    <x v="3"/>
    <s v="3009339940"/>
    <x v="208"/>
    <x v="208"/>
    <s v="HD42"/>
    <n v="-159"/>
    <n v="1643"/>
    <x v="0"/>
    <d v="2024-10-30T00:00:00"/>
    <m/>
    <m/>
    <m/>
    <x v="3"/>
    <m/>
  </r>
  <r>
    <x v="0"/>
    <x v="0"/>
    <m/>
    <x v="209"/>
    <x v="209"/>
    <s v="HD42"/>
    <n v="260"/>
    <n v="260"/>
    <x v="0"/>
    <d v="2024-09-30T00:00:00"/>
    <m/>
    <m/>
    <m/>
    <x v="2"/>
    <m/>
  </r>
  <r>
    <x v="0"/>
    <x v="2"/>
    <s v="2118152"/>
    <x v="209"/>
    <x v="209"/>
    <s v="H972"/>
    <n v="243"/>
    <n v="503"/>
    <x v="0"/>
    <d v="2024-10-24T00:00:00"/>
    <m/>
    <d v="2024-10-21T00:00:00"/>
    <m/>
    <x v="2"/>
    <m/>
  </r>
  <r>
    <x v="0"/>
    <x v="0"/>
    <m/>
    <x v="210"/>
    <x v="210"/>
    <s v="HD42"/>
    <n v="535"/>
    <n v="535"/>
    <x v="0"/>
    <d v="2024-09-30T00:00:00"/>
    <m/>
    <m/>
    <m/>
    <x v="2"/>
    <m/>
  </r>
  <r>
    <x v="14"/>
    <x v="3"/>
    <s v="3009339606"/>
    <x v="210"/>
    <x v="210"/>
    <s v="HD42"/>
    <n v="-45"/>
    <n v="490"/>
    <x v="0"/>
    <d v="2024-10-14T00:00:00"/>
    <m/>
    <m/>
    <m/>
    <x v="2"/>
    <m/>
  </r>
  <r>
    <x v="14"/>
    <x v="3"/>
    <s v="3009339604"/>
    <x v="210"/>
    <x v="210"/>
    <s v="HD42"/>
    <n v="-29"/>
    <n v="461"/>
    <x v="0"/>
    <d v="2024-10-14T00:00:00"/>
    <m/>
    <m/>
    <m/>
    <x v="2"/>
    <m/>
  </r>
  <r>
    <x v="14"/>
    <x v="3"/>
    <s v="3009339604"/>
    <x v="210"/>
    <x v="210"/>
    <s v="HD42"/>
    <n v="-421"/>
    <n v="40"/>
    <x v="0"/>
    <d v="2024-10-14T00:00:00"/>
    <m/>
    <m/>
    <m/>
    <x v="2"/>
    <m/>
  </r>
  <r>
    <x v="14"/>
    <x v="1"/>
    <s v="2209182733"/>
    <x v="210"/>
    <x v="210"/>
    <s v="HD42"/>
    <n v="-450"/>
    <n v="-410"/>
    <x v="1"/>
    <d v="2024-10-28T00:00:00"/>
    <m/>
    <m/>
    <m/>
    <x v="2"/>
    <m/>
  </r>
  <r>
    <x v="0"/>
    <x v="5"/>
    <m/>
    <x v="211"/>
    <x v="211"/>
    <s v="Z019"/>
    <n v="660"/>
    <n v="660"/>
    <x v="0"/>
    <d v="2024-10-03T00:00:00"/>
    <m/>
    <d v="2024-10-02T00:00:00"/>
    <m/>
    <x v="3"/>
    <n v="-660"/>
  </r>
  <r>
    <x v="8"/>
    <x v="3"/>
    <s v="3009339765"/>
    <x v="211"/>
    <x v="211"/>
    <s v="HD42"/>
    <n v="-39"/>
    <n v="621"/>
    <x v="0"/>
    <d v="2024-10-08T00:00:00"/>
    <m/>
    <m/>
    <m/>
    <x v="3"/>
    <m/>
  </r>
  <r>
    <x v="14"/>
    <x v="3"/>
    <s v="3009339873"/>
    <x v="211"/>
    <x v="211"/>
    <s v="HD42"/>
    <n v="-27"/>
    <n v="594"/>
    <x v="0"/>
    <d v="2024-10-14T00:00:00"/>
    <m/>
    <m/>
    <m/>
    <x v="3"/>
    <m/>
  </r>
  <r>
    <x v="14"/>
    <x v="3"/>
    <s v="3009339873"/>
    <x v="211"/>
    <x v="211"/>
    <s v="HD42"/>
    <n v="-48"/>
    <n v="546"/>
    <x v="0"/>
    <d v="2024-10-14T00:00:00"/>
    <m/>
    <m/>
    <m/>
    <x v="3"/>
    <m/>
  </r>
  <r>
    <x v="23"/>
    <x v="3"/>
    <s v="3009339840"/>
    <x v="211"/>
    <x v="211"/>
    <s v="HD42"/>
    <n v="-75"/>
    <n v="471"/>
    <x v="0"/>
    <d v="2024-10-14T00:00:00"/>
    <m/>
    <m/>
    <m/>
    <x v="3"/>
    <m/>
  </r>
  <r>
    <x v="27"/>
    <x v="1"/>
    <s v="2209183010"/>
    <x v="211"/>
    <x v="211"/>
    <s v="HD42"/>
    <n v="-180"/>
    <n v="291"/>
    <x v="0"/>
    <d v="2024-10-18T00:00:00"/>
    <m/>
    <m/>
    <m/>
    <x v="3"/>
    <m/>
  </r>
  <r>
    <x v="3"/>
    <x v="3"/>
    <s v="3009340059"/>
    <x v="211"/>
    <x v="211"/>
    <s v="HD42"/>
    <n v="-2"/>
    <n v="289"/>
    <x v="0"/>
    <d v="2024-10-21T00:00:00"/>
    <m/>
    <m/>
    <m/>
    <x v="3"/>
    <m/>
  </r>
  <r>
    <x v="3"/>
    <x v="3"/>
    <s v="3009340059"/>
    <x v="211"/>
    <x v="211"/>
    <s v="HD42"/>
    <n v="-2"/>
    <n v="287"/>
    <x v="0"/>
    <d v="2024-10-21T00:00:00"/>
    <m/>
    <m/>
    <m/>
    <x v="3"/>
    <m/>
  </r>
  <r>
    <x v="14"/>
    <x v="3"/>
    <s v="3009340763"/>
    <x v="211"/>
    <x v="211"/>
    <s v="HD42"/>
    <n v="-75"/>
    <n v="212"/>
    <x v="0"/>
    <d v="2024-10-28T00:00:00"/>
    <m/>
    <m/>
    <m/>
    <x v="3"/>
    <m/>
  </r>
  <r>
    <x v="27"/>
    <x v="3"/>
    <s v="3009340751"/>
    <x v="211"/>
    <x v="211"/>
    <s v="HD42"/>
    <n v="-120"/>
    <n v="92"/>
    <x v="0"/>
    <d v="2024-10-30T00:00:00"/>
    <m/>
    <m/>
    <m/>
    <x v="3"/>
    <m/>
  </r>
  <r>
    <x v="27"/>
    <x v="3"/>
    <s v="3009340751"/>
    <x v="211"/>
    <x v="211"/>
    <s v="HD42"/>
    <n v="-152"/>
    <n v="-60"/>
    <x v="1"/>
    <d v="2024-10-30T00:00:00"/>
    <m/>
    <m/>
    <m/>
    <x v="3"/>
    <m/>
  </r>
  <r>
    <x v="0"/>
    <x v="0"/>
    <m/>
    <x v="212"/>
    <x v="212"/>
    <s v="HD42"/>
    <n v="1734"/>
    <n v="1734"/>
    <x v="0"/>
    <d v="2024-09-30T00:00:00"/>
    <m/>
    <m/>
    <m/>
    <x v="3"/>
    <m/>
  </r>
  <r>
    <x v="9"/>
    <x v="3"/>
    <s v="3009338827"/>
    <x v="212"/>
    <x v="212"/>
    <s v="HD42"/>
    <n v="-15"/>
    <n v="1719"/>
    <x v="0"/>
    <d v="2024-10-03T00:00:00"/>
    <m/>
    <m/>
    <m/>
    <x v="3"/>
    <m/>
  </r>
  <r>
    <x v="0"/>
    <x v="5"/>
    <m/>
    <x v="212"/>
    <x v="212"/>
    <s v="Z019"/>
    <n v="636"/>
    <n v="2355"/>
    <x v="0"/>
    <d v="2024-10-04T00:00:00"/>
    <m/>
    <d v="2024-10-03T00:00:00"/>
    <m/>
    <x v="3"/>
    <n v="-636"/>
  </r>
  <r>
    <x v="0"/>
    <x v="5"/>
    <m/>
    <x v="212"/>
    <x v="212"/>
    <s v="Z019"/>
    <n v="636"/>
    <n v="2991"/>
    <x v="0"/>
    <d v="2024-10-04T00:00:00"/>
    <m/>
    <d v="2024-10-03T00:00:00"/>
    <m/>
    <x v="3"/>
    <n v="-636"/>
  </r>
  <r>
    <x v="5"/>
    <x v="3"/>
    <s v="3009339361"/>
    <x v="212"/>
    <x v="212"/>
    <s v="HD42"/>
    <n v="-140"/>
    <n v="2851"/>
    <x v="0"/>
    <d v="2024-10-04T00:00:00"/>
    <m/>
    <m/>
    <m/>
    <x v="3"/>
    <m/>
  </r>
  <r>
    <x v="12"/>
    <x v="3"/>
    <s v="3009338905"/>
    <x v="212"/>
    <x v="212"/>
    <s v="HD42"/>
    <n v="-579"/>
    <n v="2272"/>
    <x v="0"/>
    <d v="2024-10-08T00:00:00"/>
    <m/>
    <m/>
    <m/>
    <x v="3"/>
    <m/>
  </r>
  <r>
    <x v="22"/>
    <x v="3"/>
    <s v="3009339637"/>
    <x v="212"/>
    <x v="212"/>
    <s v="HD42"/>
    <n v="-8"/>
    <n v="2264"/>
    <x v="0"/>
    <d v="2024-10-08T00:00:00"/>
    <m/>
    <m/>
    <m/>
    <x v="3"/>
    <m/>
  </r>
  <r>
    <x v="0"/>
    <x v="5"/>
    <m/>
    <x v="212"/>
    <x v="212"/>
    <s v="Z019"/>
    <n v="642"/>
    <n v="2906"/>
    <x v="0"/>
    <d v="2024-10-09T00:00:00"/>
    <m/>
    <d v="2024-10-08T00:00:00"/>
    <m/>
    <x v="3"/>
    <n v="-642"/>
  </r>
  <r>
    <x v="4"/>
    <x v="1"/>
    <s v="2209182699"/>
    <x v="212"/>
    <x v="212"/>
    <s v="HD42"/>
    <n v="-1"/>
    <n v="2905"/>
    <x v="0"/>
    <d v="2024-10-09T00:00:00"/>
    <m/>
    <m/>
    <m/>
    <x v="3"/>
    <m/>
  </r>
  <r>
    <x v="12"/>
    <x v="3"/>
    <s v="3009339067"/>
    <x v="212"/>
    <x v="212"/>
    <s v="HD42"/>
    <n v="-75"/>
    <n v="2830"/>
    <x v="0"/>
    <d v="2024-10-09T00:00:00"/>
    <m/>
    <m/>
    <m/>
    <x v="3"/>
    <m/>
  </r>
  <r>
    <x v="4"/>
    <x v="3"/>
    <s v="3009339561"/>
    <x v="212"/>
    <x v="212"/>
    <s v="HD42"/>
    <n v="-39"/>
    <n v="2791"/>
    <x v="0"/>
    <d v="2024-10-09T00:00:00"/>
    <m/>
    <m/>
    <m/>
    <x v="3"/>
    <m/>
  </r>
  <r>
    <x v="4"/>
    <x v="3"/>
    <s v="3009339561"/>
    <x v="212"/>
    <x v="212"/>
    <s v="HD42"/>
    <n v="-14"/>
    <n v="2777"/>
    <x v="0"/>
    <d v="2024-10-09T00:00:00"/>
    <m/>
    <m/>
    <m/>
    <x v="3"/>
    <m/>
  </r>
  <r>
    <x v="8"/>
    <x v="3"/>
    <s v="3009339846"/>
    <x v="212"/>
    <x v="212"/>
    <s v="HD42"/>
    <n v="-75"/>
    <n v="2702"/>
    <x v="0"/>
    <d v="2024-10-09T00:00:00"/>
    <m/>
    <m/>
    <m/>
    <x v="3"/>
    <m/>
  </r>
  <r>
    <x v="24"/>
    <x v="3"/>
    <s v="3009338871"/>
    <x v="212"/>
    <x v="212"/>
    <s v="HD42"/>
    <n v="-50"/>
    <n v="2652"/>
    <x v="0"/>
    <d v="2024-10-10T00:00:00"/>
    <m/>
    <m/>
    <m/>
    <x v="3"/>
    <m/>
  </r>
  <r>
    <x v="24"/>
    <x v="1"/>
    <s v="2209182813"/>
    <x v="212"/>
    <x v="212"/>
    <s v="HD42"/>
    <n v="-20"/>
    <n v="2632"/>
    <x v="0"/>
    <d v="2024-10-11T00:00:00"/>
    <m/>
    <m/>
    <m/>
    <x v="3"/>
    <m/>
  </r>
  <r>
    <x v="12"/>
    <x v="1"/>
    <s v="2209182802"/>
    <x v="212"/>
    <x v="212"/>
    <s v="HD42"/>
    <n v="-75"/>
    <n v="2557"/>
    <x v="0"/>
    <d v="2024-10-11T00:00:00"/>
    <m/>
    <m/>
    <m/>
    <x v="3"/>
    <m/>
  </r>
  <r>
    <x v="0"/>
    <x v="5"/>
    <m/>
    <x v="212"/>
    <x v="212"/>
    <s v="Z019"/>
    <n v="636"/>
    <n v="3193"/>
    <x v="0"/>
    <d v="2024-10-12T00:00:00"/>
    <m/>
    <d v="2024-10-11T00:00:00"/>
    <m/>
    <x v="3"/>
    <n v="-636"/>
  </r>
  <r>
    <x v="0"/>
    <x v="5"/>
    <m/>
    <x v="212"/>
    <x v="212"/>
    <s v="Z019"/>
    <n v="636"/>
    <n v="3829"/>
    <x v="0"/>
    <d v="2024-10-12T00:00:00"/>
    <m/>
    <d v="2024-10-11T00:00:00"/>
    <m/>
    <x v="3"/>
    <n v="-636"/>
  </r>
  <r>
    <x v="29"/>
    <x v="3"/>
    <s v="3009339833"/>
    <x v="212"/>
    <x v="212"/>
    <s v="HD42"/>
    <n v="-134"/>
    <n v="3695"/>
    <x v="0"/>
    <d v="2024-10-14T00:00:00"/>
    <m/>
    <m/>
    <m/>
    <x v="3"/>
    <m/>
  </r>
  <r>
    <x v="29"/>
    <x v="3"/>
    <s v="3009339833"/>
    <x v="212"/>
    <x v="212"/>
    <s v="HD42"/>
    <n v="-319"/>
    <n v="3376"/>
    <x v="0"/>
    <d v="2024-10-14T00:00:00"/>
    <m/>
    <m/>
    <m/>
    <x v="3"/>
    <m/>
  </r>
  <r>
    <x v="29"/>
    <x v="3"/>
    <s v="3009339833"/>
    <x v="212"/>
    <x v="212"/>
    <s v="HD42"/>
    <n v="-434"/>
    <n v="2942"/>
    <x v="0"/>
    <d v="2024-10-14T00:00:00"/>
    <m/>
    <m/>
    <m/>
    <x v="3"/>
    <m/>
  </r>
  <r>
    <x v="29"/>
    <x v="3"/>
    <s v="3009339833"/>
    <x v="212"/>
    <x v="212"/>
    <s v="HD42"/>
    <n v="-613"/>
    <n v="2329"/>
    <x v="0"/>
    <d v="2024-10-14T00:00:00"/>
    <m/>
    <m/>
    <m/>
    <x v="3"/>
    <m/>
  </r>
  <r>
    <x v="23"/>
    <x v="3"/>
    <s v="3009339840"/>
    <x v="212"/>
    <x v="212"/>
    <s v="HD42"/>
    <n v="-75"/>
    <n v="2254"/>
    <x v="0"/>
    <d v="2024-10-14T00:00:00"/>
    <m/>
    <m/>
    <m/>
    <x v="3"/>
    <m/>
  </r>
  <r>
    <x v="20"/>
    <x v="3"/>
    <s v="3009339831"/>
    <x v="212"/>
    <x v="212"/>
    <s v="HD42"/>
    <n v="-20"/>
    <n v="2234"/>
    <x v="0"/>
    <d v="2024-10-15T00:00:00"/>
    <m/>
    <m/>
    <m/>
    <x v="3"/>
    <m/>
  </r>
  <r>
    <x v="20"/>
    <x v="3"/>
    <s v="3009339835"/>
    <x v="212"/>
    <x v="212"/>
    <s v="HD42"/>
    <n v="-75"/>
    <n v="2159"/>
    <x v="0"/>
    <d v="2024-10-15T00:00:00"/>
    <m/>
    <m/>
    <m/>
    <x v="3"/>
    <m/>
  </r>
  <r>
    <x v="8"/>
    <x v="3"/>
    <s v="3009340320"/>
    <x v="212"/>
    <x v="212"/>
    <s v="HD42"/>
    <n v="-6"/>
    <n v="2153"/>
    <x v="0"/>
    <d v="2024-10-16T00:00:00"/>
    <m/>
    <m/>
    <m/>
    <x v="3"/>
    <m/>
  </r>
  <r>
    <x v="8"/>
    <x v="3"/>
    <s v="3009340320"/>
    <x v="212"/>
    <x v="212"/>
    <s v="HD42"/>
    <n v="-69"/>
    <n v="2084"/>
    <x v="0"/>
    <d v="2024-10-16T00:00:00"/>
    <m/>
    <m/>
    <m/>
    <x v="3"/>
    <m/>
  </r>
  <r>
    <x v="8"/>
    <x v="3"/>
    <s v="3009340320"/>
    <x v="212"/>
    <x v="212"/>
    <s v="HD42"/>
    <n v="-75"/>
    <n v="2009"/>
    <x v="0"/>
    <d v="2024-10-16T00:00:00"/>
    <m/>
    <m/>
    <m/>
    <x v="3"/>
    <m/>
  </r>
  <r>
    <x v="27"/>
    <x v="3"/>
    <s v="3009339653"/>
    <x v="212"/>
    <x v="212"/>
    <s v="HD42"/>
    <n v="-173"/>
    <n v="1836"/>
    <x v="0"/>
    <d v="2024-10-17T00:00:00"/>
    <m/>
    <m/>
    <m/>
    <x v="3"/>
    <m/>
  </r>
  <r>
    <x v="27"/>
    <x v="3"/>
    <s v="3009339653"/>
    <x v="212"/>
    <x v="212"/>
    <s v="HD42"/>
    <n v="-127"/>
    <n v="1709"/>
    <x v="0"/>
    <d v="2024-10-17T00:00:00"/>
    <m/>
    <m/>
    <m/>
    <x v="3"/>
    <m/>
  </r>
  <r>
    <x v="22"/>
    <x v="1"/>
    <s v="2209182459"/>
    <x v="212"/>
    <x v="212"/>
    <s v="HD42"/>
    <n v="-12"/>
    <n v="1697"/>
    <x v="0"/>
    <d v="2024-10-18T00:00:00"/>
    <m/>
    <m/>
    <m/>
    <x v="3"/>
    <m/>
  </r>
  <r>
    <x v="27"/>
    <x v="1"/>
    <s v="2209183010"/>
    <x v="212"/>
    <x v="212"/>
    <s v="HD42"/>
    <n v="-240"/>
    <n v="1457"/>
    <x v="0"/>
    <d v="2024-10-18T00:00:00"/>
    <m/>
    <m/>
    <m/>
    <x v="3"/>
    <m/>
  </r>
  <r>
    <x v="22"/>
    <x v="3"/>
    <s v="3009339821"/>
    <x v="212"/>
    <x v="212"/>
    <s v="HD42"/>
    <n v="-15"/>
    <n v="1442"/>
    <x v="0"/>
    <d v="2024-10-18T00:00:00"/>
    <m/>
    <m/>
    <m/>
    <x v="3"/>
    <m/>
  </r>
  <r>
    <x v="22"/>
    <x v="3"/>
    <s v="3009339821"/>
    <x v="212"/>
    <x v="212"/>
    <s v="HD42"/>
    <n v="-3"/>
    <n v="1439"/>
    <x v="0"/>
    <d v="2024-10-18T00:00:00"/>
    <m/>
    <m/>
    <m/>
    <x v="3"/>
    <m/>
  </r>
  <r>
    <x v="14"/>
    <x v="3"/>
    <s v="3009340066"/>
    <x v="212"/>
    <x v="212"/>
    <s v="HD42"/>
    <n v="-14"/>
    <n v="1425"/>
    <x v="0"/>
    <d v="2024-10-18T00:00:00"/>
    <m/>
    <m/>
    <m/>
    <x v="3"/>
    <m/>
  </r>
  <r>
    <x v="14"/>
    <x v="3"/>
    <s v="3009340066"/>
    <x v="212"/>
    <x v="212"/>
    <s v="HD42"/>
    <n v="-61"/>
    <n v="1364"/>
    <x v="0"/>
    <d v="2024-10-18T00:00:00"/>
    <m/>
    <m/>
    <m/>
    <x v="3"/>
    <m/>
  </r>
  <r>
    <x v="14"/>
    <x v="3"/>
    <s v="3009340309"/>
    <x v="212"/>
    <x v="212"/>
    <s v="HD42"/>
    <n v="-15"/>
    <n v="1349"/>
    <x v="0"/>
    <d v="2024-10-18T00:00:00"/>
    <m/>
    <m/>
    <m/>
    <x v="3"/>
    <m/>
  </r>
  <r>
    <x v="14"/>
    <x v="3"/>
    <s v="3009340309"/>
    <x v="212"/>
    <x v="212"/>
    <s v="HD42"/>
    <n v="-60"/>
    <n v="1289"/>
    <x v="0"/>
    <d v="2024-10-18T00:00:00"/>
    <m/>
    <m/>
    <m/>
    <x v="3"/>
    <m/>
  </r>
  <r>
    <x v="23"/>
    <x v="3"/>
    <s v="3009340289"/>
    <x v="212"/>
    <x v="212"/>
    <s v="HD42"/>
    <n v="-75"/>
    <n v="1214"/>
    <x v="0"/>
    <d v="2024-10-18T00:00:00"/>
    <m/>
    <m/>
    <m/>
    <x v="3"/>
    <m/>
  </r>
  <r>
    <x v="23"/>
    <x v="3"/>
    <s v="3009340289"/>
    <x v="212"/>
    <x v="212"/>
    <s v="HD42"/>
    <n v="-75"/>
    <n v="1139"/>
    <x v="0"/>
    <d v="2024-10-18T00:00:00"/>
    <m/>
    <m/>
    <m/>
    <x v="3"/>
    <m/>
  </r>
  <r>
    <x v="22"/>
    <x v="1"/>
    <s v="2209183159"/>
    <x v="212"/>
    <x v="212"/>
    <s v="HD42"/>
    <n v="-3"/>
    <n v="1136"/>
    <x v="0"/>
    <d v="2024-10-22T00:00:00"/>
    <m/>
    <m/>
    <m/>
    <x v="3"/>
    <m/>
  </r>
  <r>
    <x v="5"/>
    <x v="3"/>
    <s v="3009340302"/>
    <x v="212"/>
    <x v="212"/>
    <s v="HD42"/>
    <n v="-51"/>
    <n v="1085"/>
    <x v="0"/>
    <d v="2024-10-24T00:00:00"/>
    <m/>
    <m/>
    <m/>
    <x v="3"/>
    <m/>
  </r>
  <r>
    <x v="0"/>
    <x v="5"/>
    <m/>
    <x v="212"/>
    <x v="212"/>
    <s v="Z019"/>
    <n v="636"/>
    <n v="1721"/>
    <x v="0"/>
    <d v="2024-10-26T00:00:00"/>
    <m/>
    <d v="2024-10-25T00:00:00"/>
    <m/>
    <x v="3"/>
    <n v="-636"/>
  </r>
  <r>
    <x v="4"/>
    <x v="1"/>
    <s v="2209182699"/>
    <x v="212"/>
    <x v="212"/>
    <s v="HD42"/>
    <n v="-47"/>
    <n v="1674"/>
    <x v="0"/>
    <d v="2024-10-28T00:00:00"/>
    <m/>
    <m/>
    <m/>
    <x v="3"/>
    <m/>
  </r>
  <r>
    <x v="22"/>
    <x v="3"/>
    <s v="3009340898"/>
    <x v="212"/>
    <x v="212"/>
    <s v="HD42"/>
    <n v="-20"/>
    <n v="1654"/>
    <x v="0"/>
    <d v="2024-10-28T00:00:00"/>
    <m/>
    <m/>
    <m/>
    <x v="3"/>
    <m/>
  </r>
  <r>
    <x v="22"/>
    <x v="3"/>
    <s v="3009340898"/>
    <x v="212"/>
    <x v="212"/>
    <s v="HD42"/>
    <n v="-13"/>
    <n v="1641"/>
    <x v="0"/>
    <d v="2024-10-28T00:00:00"/>
    <m/>
    <m/>
    <m/>
    <x v="3"/>
    <m/>
  </r>
  <r>
    <x v="22"/>
    <x v="3"/>
    <s v="3009340898"/>
    <x v="212"/>
    <x v="212"/>
    <s v="HD42"/>
    <n v="-2"/>
    <n v="1639"/>
    <x v="0"/>
    <d v="2024-10-28T00:00:00"/>
    <m/>
    <m/>
    <m/>
    <x v="3"/>
    <m/>
  </r>
  <r>
    <x v="22"/>
    <x v="1"/>
    <s v="2209183333"/>
    <x v="212"/>
    <x v="212"/>
    <s v="HD42"/>
    <n v="-10"/>
    <n v="1629"/>
    <x v="0"/>
    <d v="2024-10-29T00:00:00"/>
    <m/>
    <m/>
    <m/>
    <x v="3"/>
    <m/>
  </r>
  <r>
    <x v="12"/>
    <x v="3"/>
    <s v="3009340928"/>
    <x v="212"/>
    <x v="212"/>
    <s v="HD42"/>
    <n v="-46"/>
    <n v="1583"/>
    <x v="0"/>
    <d v="2024-10-29T00:00:00"/>
    <m/>
    <m/>
    <m/>
    <x v="3"/>
    <m/>
  </r>
  <r>
    <x v="4"/>
    <x v="3"/>
    <s v="3009339939"/>
    <x v="212"/>
    <x v="212"/>
    <s v="HD42"/>
    <n v="-9"/>
    <n v="1574"/>
    <x v="0"/>
    <d v="2024-10-30T00:00:00"/>
    <m/>
    <m/>
    <m/>
    <x v="3"/>
    <m/>
  </r>
  <r>
    <x v="27"/>
    <x v="3"/>
    <s v="3009340494"/>
    <x v="212"/>
    <x v="212"/>
    <s v="HD42"/>
    <n v="-196"/>
    <n v="1378"/>
    <x v="0"/>
    <d v="2024-10-30T00:00:00"/>
    <m/>
    <m/>
    <m/>
    <x v="3"/>
    <m/>
  </r>
  <r>
    <x v="27"/>
    <x v="3"/>
    <s v="3009340494"/>
    <x v="212"/>
    <x v="212"/>
    <s v="HD42"/>
    <n v="-179"/>
    <n v="1199"/>
    <x v="0"/>
    <d v="2024-10-30T00:00:00"/>
    <m/>
    <m/>
    <m/>
    <x v="3"/>
    <m/>
  </r>
  <r>
    <x v="27"/>
    <x v="3"/>
    <s v="3009340751"/>
    <x v="212"/>
    <x v="212"/>
    <s v="HD42"/>
    <n v="-105"/>
    <n v="1094"/>
    <x v="0"/>
    <d v="2024-10-30T00:00:00"/>
    <m/>
    <m/>
    <m/>
    <x v="3"/>
    <m/>
  </r>
  <r>
    <x v="9"/>
    <x v="3"/>
    <s v="3009340845"/>
    <x v="212"/>
    <x v="212"/>
    <s v="HD42"/>
    <n v="-30"/>
    <n v="1064"/>
    <x v="0"/>
    <d v="2024-10-30T00:00:00"/>
    <m/>
    <m/>
    <m/>
    <x v="3"/>
    <m/>
  </r>
  <r>
    <x v="9"/>
    <x v="3"/>
    <s v="3009340845"/>
    <x v="212"/>
    <x v="212"/>
    <s v="HD42"/>
    <n v="-30"/>
    <n v="1034"/>
    <x v="0"/>
    <d v="2024-10-30T00:00:00"/>
    <m/>
    <m/>
    <m/>
    <x v="3"/>
    <m/>
  </r>
  <r>
    <x v="27"/>
    <x v="3"/>
    <s v="3009340751"/>
    <x v="212"/>
    <x v="212"/>
    <s v="HD42"/>
    <n v="-240"/>
    <n v="794"/>
    <x v="0"/>
    <d v="2024-10-30T00:00:00"/>
    <m/>
    <m/>
    <m/>
    <x v="3"/>
    <m/>
  </r>
  <r>
    <x v="0"/>
    <x v="0"/>
    <m/>
    <x v="213"/>
    <x v="213"/>
    <s v="HD42"/>
    <n v="2779"/>
    <n v="2779"/>
    <x v="0"/>
    <d v="2024-09-30T00:00:00"/>
    <m/>
    <m/>
    <m/>
    <x v="2"/>
    <m/>
  </r>
  <r>
    <x v="10"/>
    <x v="3"/>
    <s v="3009338495"/>
    <x v="213"/>
    <x v="213"/>
    <s v="HD42"/>
    <n v="-216"/>
    <n v="2563"/>
    <x v="0"/>
    <d v="2024-10-02T00:00:00"/>
    <m/>
    <m/>
    <m/>
    <x v="2"/>
    <m/>
  </r>
  <r>
    <x v="10"/>
    <x v="3"/>
    <s v="3009337035"/>
    <x v="213"/>
    <x v="213"/>
    <s v="HD42"/>
    <n v="-32"/>
    <n v="2531"/>
    <x v="0"/>
    <d v="2024-10-02T00:00:00"/>
    <m/>
    <m/>
    <m/>
    <x v="2"/>
    <m/>
  </r>
  <r>
    <x v="10"/>
    <x v="3"/>
    <s v="3009337035"/>
    <x v="213"/>
    <x v="213"/>
    <s v="HD42"/>
    <n v="-184"/>
    <n v="2347"/>
    <x v="0"/>
    <d v="2024-10-02T00:00:00"/>
    <m/>
    <m/>
    <m/>
    <x v="2"/>
    <m/>
  </r>
  <r>
    <x v="10"/>
    <x v="3"/>
    <s v="3009337035"/>
    <x v="213"/>
    <x v="213"/>
    <s v="HD42"/>
    <n v="-270"/>
    <n v="2077"/>
    <x v="0"/>
    <d v="2024-10-02T00:00:00"/>
    <m/>
    <m/>
    <m/>
    <x v="2"/>
    <m/>
  </r>
  <r>
    <x v="10"/>
    <x v="3"/>
    <s v="3009337021"/>
    <x v="213"/>
    <x v="213"/>
    <s v="HD42"/>
    <n v="-162"/>
    <n v="1915"/>
    <x v="0"/>
    <d v="2024-10-02T00:00:00"/>
    <m/>
    <m/>
    <m/>
    <x v="2"/>
    <m/>
  </r>
  <r>
    <x v="10"/>
    <x v="3"/>
    <s v="3009337020"/>
    <x v="213"/>
    <x v="213"/>
    <s v="HD42"/>
    <n v="-262"/>
    <n v="1653"/>
    <x v="0"/>
    <d v="2024-10-07T00:00:00"/>
    <m/>
    <m/>
    <m/>
    <x v="2"/>
    <m/>
  </r>
  <r>
    <x v="10"/>
    <x v="3"/>
    <s v="3009337020"/>
    <x v="213"/>
    <x v="213"/>
    <s v="HD42"/>
    <n v="-188"/>
    <n v="1465"/>
    <x v="0"/>
    <d v="2024-10-07T00:00:00"/>
    <m/>
    <m/>
    <m/>
    <x v="2"/>
    <m/>
  </r>
  <r>
    <x v="10"/>
    <x v="3"/>
    <s v="3009338010"/>
    <x v="213"/>
    <x v="213"/>
    <s v="HD42"/>
    <n v="-681"/>
    <n v="784"/>
    <x v="0"/>
    <d v="2024-10-28T00:00:00"/>
    <m/>
    <m/>
    <m/>
    <x v="2"/>
    <m/>
  </r>
  <r>
    <x v="10"/>
    <x v="3"/>
    <s v="3009338010"/>
    <x v="213"/>
    <x v="213"/>
    <s v="HD42"/>
    <n v="-129"/>
    <n v="655"/>
    <x v="0"/>
    <d v="2024-10-28T00:00:00"/>
    <m/>
    <m/>
    <m/>
    <x v="2"/>
    <m/>
  </r>
  <r>
    <x v="0"/>
    <x v="2"/>
    <s v="2117675"/>
    <x v="213"/>
    <x v="213"/>
    <s v="H972"/>
    <n v="2057"/>
    <n v="2712"/>
    <x v="0"/>
    <d v="2024-11-01T00:00:00"/>
    <m/>
    <d v="2024-10-29T00:00:00"/>
    <m/>
    <x v="2"/>
    <m/>
  </r>
  <r>
    <x v="0"/>
    <x v="0"/>
    <m/>
    <x v="214"/>
    <x v="214"/>
    <s v="HD42"/>
    <n v="103"/>
    <n v="103"/>
    <x v="0"/>
    <d v="2024-09-30T00:00:00"/>
    <m/>
    <m/>
    <m/>
    <x v="1"/>
    <m/>
  </r>
  <r>
    <x v="0"/>
    <x v="0"/>
    <m/>
    <x v="215"/>
    <x v="215"/>
    <s v="HD42"/>
    <n v="742"/>
    <n v="742"/>
    <x v="0"/>
    <d v="2024-09-30T00:00:00"/>
    <m/>
    <m/>
    <m/>
    <x v="2"/>
    <m/>
  </r>
  <r>
    <x v="30"/>
    <x v="3"/>
    <s v="3009339179"/>
    <x v="215"/>
    <x v="215"/>
    <s v="HD42"/>
    <n v="-32"/>
    <n v="710"/>
    <x v="0"/>
    <d v="2024-10-02T00:00:00"/>
    <m/>
    <m/>
    <m/>
    <x v="2"/>
    <m/>
  </r>
  <r>
    <x v="9"/>
    <x v="3"/>
    <s v="3009338827"/>
    <x v="215"/>
    <x v="215"/>
    <s v="HD42"/>
    <n v="-6"/>
    <n v="704"/>
    <x v="0"/>
    <d v="2024-10-03T00:00:00"/>
    <m/>
    <m/>
    <m/>
    <x v="2"/>
    <m/>
  </r>
  <r>
    <x v="10"/>
    <x v="3"/>
    <s v="3009339412"/>
    <x v="215"/>
    <x v="215"/>
    <s v="HD42"/>
    <n v="-160"/>
    <n v="544"/>
    <x v="0"/>
    <d v="2024-10-15T00:00:00"/>
    <m/>
    <m/>
    <m/>
    <x v="2"/>
    <m/>
  </r>
  <r>
    <x v="9"/>
    <x v="1"/>
    <s v="2209182865"/>
    <x v="215"/>
    <x v="215"/>
    <s v="HD42"/>
    <n v="-16"/>
    <n v="528"/>
    <x v="0"/>
    <d v="2024-10-25T00:00:00"/>
    <m/>
    <m/>
    <m/>
    <x v="2"/>
    <m/>
  </r>
  <r>
    <x v="10"/>
    <x v="1"/>
    <s v="2209182915"/>
    <x v="215"/>
    <x v="215"/>
    <s v="HD42"/>
    <n v="-192"/>
    <n v="336"/>
    <x v="0"/>
    <d v="2024-10-28T00:00:00"/>
    <m/>
    <m/>
    <m/>
    <x v="2"/>
    <m/>
  </r>
  <r>
    <x v="10"/>
    <x v="3"/>
    <s v="3009340331"/>
    <x v="215"/>
    <x v="215"/>
    <s v="HD42"/>
    <n v="-128"/>
    <n v="208"/>
    <x v="0"/>
    <d v="2024-10-28T00:00:00"/>
    <m/>
    <m/>
    <m/>
    <x v="2"/>
    <m/>
  </r>
  <r>
    <x v="0"/>
    <x v="2"/>
    <s v="2119749"/>
    <x v="215"/>
    <x v="215"/>
    <s v="H972"/>
    <n v="280"/>
    <n v="488"/>
    <x v="0"/>
    <d v="2024-11-02T00:00:00"/>
    <m/>
    <d v="2024-10-30T00:00:00"/>
    <m/>
    <x v="2"/>
    <m/>
  </r>
  <r>
    <x v="0"/>
    <x v="0"/>
    <m/>
    <x v="216"/>
    <x v="216"/>
    <s v="H972"/>
    <n v="3"/>
    <n v="3"/>
    <x v="0"/>
    <d v="2024-09-30T00:00:00"/>
    <m/>
    <m/>
    <m/>
    <x v="2"/>
    <m/>
  </r>
  <r>
    <x v="0"/>
    <x v="0"/>
    <m/>
    <x v="216"/>
    <x v="216"/>
    <s v="HD42"/>
    <n v="299"/>
    <n v="302"/>
    <x v="0"/>
    <d v="2024-09-30T00:00:00"/>
    <m/>
    <m/>
    <m/>
    <x v="2"/>
    <m/>
  </r>
  <r>
    <x v="0"/>
    <x v="2"/>
    <s v="2112437"/>
    <x v="216"/>
    <x v="216"/>
    <s v="H972"/>
    <n v="366"/>
    <n v="668"/>
    <x v="0"/>
    <d v="2024-10-06T00:00:00"/>
    <m/>
    <d v="2024-10-03T00:00:00"/>
    <m/>
    <x v="2"/>
    <m/>
  </r>
  <r>
    <x v="0"/>
    <x v="2"/>
    <s v="2112758"/>
    <x v="216"/>
    <x v="216"/>
    <s v="H972"/>
    <n v="663"/>
    <n v="1331"/>
    <x v="0"/>
    <d v="2024-10-10T00:00:00"/>
    <m/>
    <d v="2024-10-07T00:00:00"/>
    <m/>
    <x v="2"/>
    <m/>
  </r>
  <r>
    <x v="10"/>
    <x v="3"/>
    <s v="3009338003"/>
    <x v="216"/>
    <x v="216"/>
    <s v="HD42"/>
    <n v="-240"/>
    <n v="1091"/>
    <x v="0"/>
    <d v="2024-10-28T00:00:00"/>
    <m/>
    <m/>
    <m/>
    <x v="2"/>
    <m/>
  </r>
  <r>
    <x v="10"/>
    <x v="3"/>
    <s v="3009340331"/>
    <x v="216"/>
    <x v="216"/>
    <s v="HD42"/>
    <n v="-240"/>
    <n v="851"/>
    <x v="0"/>
    <d v="2024-10-28T00:00:00"/>
    <m/>
    <m/>
    <m/>
    <x v="2"/>
    <m/>
  </r>
  <r>
    <x v="10"/>
    <x v="3"/>
    <s v="3009340324"/>
    <x v="216"/>
    <x v="216"/>
    <s v="HD42"/>
    <n v="-59"/>
    <n v="792"/>
    <x v="0"/>
    <d v="2024-10-30T00:00:00"/>
    <m/>
    <m/>
    <m/>
    <x v="2"/>
    <m/>
  </r>
  <r>
    <x v="10"/>
    <x v="3"/>
    <s v="3009340324"/>
    <x v="216"/>
    <x v="216"/>
    <s v="HD42"/>
    <n v="-366"/>
    <n v="426"/>
    <x v="0"/>
    <d v="2024-10-30T00:00:00"/>
    <m/>
    <m/>
    <m/>
    <x v="2"/>
    <m/>
  </r>
  <r>
    <x v="10"/>
    <x v="3"/>
    <s v="3009340324"/>
    <x v="216"/>
    <x v="216"/>
    <s v="HD42"/>
    <n v="-115"/>
    <n v="311"/>
    <x v="0"/>
    <d v="2024-10-30T00:00:00"/>
    <m/>
    <m/>
    <m/>
    <x v="2"/>
    <m/>
  </r>
  <r>
    <x v="9"/>
    <x v="3"/>
    <s v="3009340845"/>
    <x v="216"/>
    <x v="216"/>
    <s v="HD42"/>
    <n v="-8"/>
    <n v="303"/>
    <x v="0"/>
    <d v="2024-10-30T00:00:00"/>
    <m/>
    <m/>
    <m/>
    <x v="2"/>
    <m/>
  </r>
  <r>
    <x v="9"/>
    <x v="3"/>
    <s v="3009340845"/>
    <x v="216"/>
    <x v="216"/>
    <s v="HD42"/>
    <n v="-7"/>
    <n v="296"/>
    <x v="0"/>
    <d v="2024-10-30T00:00:00"/>
    <m/>
    <m/>
    <m/>
    <x v="2"/>
    <m/>
  </r>
  <r>
    <x v="0"/>
    <x v="0"/>
    <m/>
    <x v="217"/>
    <x v="217"/>
    <s v="H972"/>
    <n v="727"/>
    <n v="727"/>
    <x v="0"/>
    <d v="2024-09-30T00:00:00"/>
    <m/>
    <m/>
    <m/>
    <x v="3"/>
    <m/>
  </r>
  <r>
    <x v="0"/>
    <x v="0"/>
    <m/>
    <x v="217"/>
    <x v="217"/>
    <s v="HD42"/>
    <n v="772"/>
    <n v="1499"/>
    <x v="0"/>
    <d v="2024-09-30T00:00:00"/>
    <m/>
    <m/>
    <m/>
    <x v="3"/>
    <m/>
  </r>
  <r>
    <x v="30"/>
    <x v="3"/>
    <s v="3009339179"/>
    <x v="217"/>
    <x v="217"/>
    <s v="HD42"/>
    <n v="-125"/>
    <n v="1374"/>
    <x v="0"/>
    <d v="2024-10-02T00:00:00"/>
    <m/>
    <m/>
    <m/>
    <x v="3"/>
    <m/>
  </r>
  <r>
    <x v="9"/>
    <x v="3"/>
    <s v="3009339790"/>
    <x v="217"/>
    <x v="217"/>
    <s v="HD42"/>
    <n v="-15"/>
    <n v="1359"/>
    <x v="0"/>
    <d v="2024-10-10T00:00:00"/>
    <m/>
    <m/>
    <m/>
    <x v="3"/>
    <m/>
  </r>
  <r>
    <x v="10"/>
    <x v="3"/>
    <s v="3009340331"/>
    <x v="217"/>
    <x v="217"/>
    <s v="HD42"/>
    <n v="-315"/>
    <n v="1044"/>
    <x v="0"/>
    <d v="2024-10-28T00:00:00"/>
    <m/>
    <m/>
    <m/>
    <x v="3"/>
    <m/>
  </r>
  <r>
    <x v="0"/>
    <x v="0"/>
    <m/>
    <x v="218"/>
    <x v="218"/>
    <s v="HD42"/>
    <n v="5"/>
    <n v="5"/>
    <x v="0"/>
    <d v="2024-09-30T00:00:00"/>
    <m/>
    <m/>
    <m/>
    <x v="1"/>
    <m/>
  </r>
  <r>
    <x v="0"/>
    <x v="0"/>
    <m/>
    <x v="219"/>
    <x v="219"/>
    <s v="HD42"/>
    <n v="8"/>
    <n v="8"/>
    <x v="0"/>
    <d v="2024-09-30T00:00:00"/>
    <m/>
    <m/>
    <m/>
    <x v="1"/>
    <m/>
  </r>
  <r>
    <x v="0"/>
    <x v="0"/>
    <m/>
    <x v="220"/>
    <x v="220"/>
    <s v="H972"/>
    <n v="8"/>
    <n v="8"/>
    <x v="0"/>
    <d v="2024-09-30T00:00:00"/>
    <m/>
    <m/>
    <m/>
    <x v="3"/>
    <m/>
  </r>
  <r>
    <x v="0"/>
    <x v="0"/>
    <m/>
    <x v="220"/>
    <x v="220"/>
    <s v="HD42"/>
    <n v="696"/>
    <n v="704"/>
    <x v="0"/>
    <d v="2024-09-30T00:00:00"/>
    <m/>
    <m/>
    <m/>
    <x v="3"/>
    <m/>
  </r>
  <r>
    <x v="15"/>
    <x v="3"/>
    <s v="3009339466"/>
    <x v="220"/>
    <x v="220"/>
    <s v="HD42"/>
    <n v="-60"/>
    <n v="644"/>
    <x v="0"/>
    <d v="2024-10-10T00:00:00"/>
    <m/>
    <m/>
    <m/>
    <x v="3"/>
    <m/>
  </r>
  <r>
    <x v="31"/>
    <x v="3"/>
    <s v="3009340216"/>
    <x v="220"/>
    <x v="220"/>
    <s v="H972"/>
    <n v="-1"/>
    <n v="643"/>
    <x v="0"/>
    <d v="2024-10-14T00:00:00"/>
    <m/>
    <m/>
    <m/>
    <x v="3"/>
    <m/>
  </r>
  <r>
    <x v="8"/>
    <x v="3"/>
    <s v="3009340147"/>
    <x v="220"/>
    <x v="220"/>
    <s v="HD42"/>
    <n v="-23"/>
    <n v="620"/>
    <x v="0"/>
    <d v="2024-10-14T00:00:00"/>
    <m/>
    <m/>
    <m/>
    <x v="3"/>
    <m/>
  </r>
  <r>
    <x v="8"/>
    <x v="3"/>
    <s v="3009340147"/>
    <x v="220"/>
    <x v="220"/>
    <s v="HD42"/>
    <n v="-157"/>
    <n v="463"/>
    <x v="0"/>
    <d v="2024-10-14T00:00:00"/>
    <m/>
    <m/>
    <m/>
    <x v="3"/>
    <m/>
  </r>
  <r>
    <x v="8"/>
    <x v="3"/>
    <s v="3009340214"/>
    <x v="220"/>
    <x v="220"/>
    <s v="HD42"/>
    <n v="-360"/>
    <n v="103"/>
    <x v="0"/>
    <d v="2024-10-15T00:00:00"/>
    <m/>
    <m/>
    <m/>
    <x v="3"/>
    <m/>
  </r>
  <r>
    <x v="0"/>
    <x v="2"/>
    <s v="2117622"/>
    <x v="220"/>
    <x v="220"/>
    <s v="H972"/>
    <n v="524"/>
    <n v="627"/>
    <x v="0"/>
    <d v="2024-10-24T00:00:00"/>
    <m/>
    <d v="2024-10-21T00:00:00"/>
    <m/>
    <x v="3"/>
    <m/>
  </r>
  <r>
    <x v="0"/>
    <x v="2"/>
    <s v="2117857"/>
    <x v="220"/>
    <x v="220"/>
    <s v="H972"/>
    <n v="376"/>
    <n v="1003"/>
    <x v="0"/>
    <d v="2024-10-24T00:00:00"/>
    <m/>
    <d v="2024-10-21T00:00:00"/>
    <m/>
    <x v="3"/>
    <m/>
  </r>
  <r>
    <x v="0"/>
    <x v="0"/>
    <m/>
    <x v="221"/>
    <x v="221"/>
    <s v="HD42"/>
    <n v="520"/>
    <n v="520"/>
    <x v="0"/>
    <d v="2024-09-30T00:00:00"/>
    <m/>
    <m/>
    <m/>
    <x v="2"/>
    <m/>
  </r>
  <r>
    <x v="12"/>
    <x v="3"/>
    <s v="3009338905"/>
    <x v="221"/>
    <x v="221"/>
    <s v="HD42"/>
    <n v="-220"/>
    <n v="300"/>
    <x v="0"/>
    <d v="2024-10-08T00:00:00"/>
    <m/>
    <m/>
    <m/>
    <x v="2"/>
    <m/>
  </r>
  <r>
    <x v="0"/>
    <x v="0"/>
    <m/>
    <x v="222"/>
    <x v="222"/>
    <s v="H972"/>
    <n v="1"/>
    <n v="1"/>
    <x v="0"/>
    <d v="2024-09-30T00:00:00"/>
    <m/>
    <m/>
    <m/>
    <x v="3"/>
    <m/>
  </r>
  <r>
    <x v="0"/>
    <x v="0"/>
    <m/>
    <x v="222"/>
    <x v="222"/>
    <s v="HD42"/>
    <n v="3624"/>
    <n v="3625"/>
    <x v="0"/>
    <d v="2024-09-30T00:00:00"/>
    <m/>
    <m/>
    <m/>
    <x v="3"/>
    <m/>
  </r>
  <r>
    <x v="18"/>
    <x v="3"/>
    <s v="3009339398"/>
    <x v="222"/>
    <x v="222"/>
    <s v="HD42"/>
    <n v="-540"/>
    <n v="3085"/>
    <x v="0"/>
    <d v="2024-10-03T00:00:00"/>
    <m/>
    <m/>
    <m/>
    <x v="3"/>
    <m/>
  </r>
  <r>
    <x v="5"/>
    <x v="3"/>
    <s v="3009339361"/>
    <x v="222"/>
    <x v="222"/>
    <s v="HD42"/>
    <n v="-8"/>
    <n v="3077"/>
    <x v="0"/>
    <d v="2024-10-04T00:00:00"/>
    <m/>
    <m/>
    <m/>
    <x v="3"/>
    <m/>
  </r>
  <r>
    <x v="32"/>
    <x v="3"/>
    <s v="3009339642"/>
    <x v="222"/>
    <x v="222"/>
    <s v="HD42"/>
    <n v="-30"/>
    <n v="3047"/>
    <x v="0"/>
    <d v="2024-10-08T00:00:00"/>
    <m/>
    <m/>
    <m/>
    <x v="3"/>
    <m/>
  </r>
  <r>
    <x v="33"/>
    <x v="3"/>
    <s v="3009338802"/>
    <x v="222"/>
    <x v="222"/>
    <s v="HD42"/>
    <n v="-21"/>
    <n v="3026"/>
    <x v="0"/>
    <d v="2024-10-08T00:00:00"/>
    <m/>
    <m/>
    <m/>
    <x v="3"/>
    <m/>
  </r>
  <r>
    <x v="33"/>
    <x v="3"/>
    <s v="3009338802"/>
    <x v="222"/>
    <x v="222"/>
    <s v="HD42"/>
    <n v="-248"/>
    <n v="2778"/>
    <x v="0"/>
    <d v="2024-10-08T00:00:00"/>
    <m/>
    <m/>
    <m/>
    <x v="3"/>
    <m/>
  </r>
  <r>
    <x v="33"/>
    <x v="3"/>
    <s v="3009338802"/>
    <x v="222"/>
    <x v="222"/>
    <s v="HD42"/>
    <n v="-397"/>
    <n v="2381"/>
    <x v="0"/>
    <d v="2024-10-08T00:00:00"/>
    <m/>
    <m/>
    <m/>
    <x v="3"/>
    <m/>
  </r>
  <r>
    <x v="33"/>
    <x v="3"/>
    <s v="3009338802"/>
    <x v="222"/>
    <x v="222"/>
    <s v="HD42"/>
    <n v="-204"/>
    <n v="2177"/>
    <x v="0"/>
    <d v="2024-10-08T00:00:00"/>
    <m/>
    <m/>
    <m/>
    <x v="3"/>
    <m/>
  </r>
  <r>
    <x v="22"/>
    <x v="3"/>
    <s v="3009339637"/>
    <x v="222"/>
    <x v="222"/>
    <s v="HD42"/>
    <n v="-110"/>
    <n v="2067"/>
    <x v="0"/>
    <d v="2024-10-08T00:00:00"/>
    <m/>
    <m/>
    <m/>
    <x v="3"/>
    <m/>
  </r>
  <r>
    <x v="9"/>
    <x v="3"/>
    <s v="3009339790"/>
    <x v="222"/>
    <x v="222"/>
    <s v="HD42"/>
    <n v="-45"/>
    <n v="2022"/>
    <x v="0"/>
    <d v="2024-10-10T00:00:00"/>
    <m/>
    <m/>
    <m/>
    <x v="3"/>
    <m/>
  </r>
  <r>
    <x v="15"/>
    <x v="3"/>
    <s v="3009339466"/>
    <x v="222"/>
    <x v="222"/>
    <s v="HD42"/>
    <n v="-183"/>
    <n v="1839"/>
    <x v="0"/>
    <d v="2024-10-10T00:00:00"/>
    <m/>
    <m/>
    <m/>
    <x v="3"/>
    <m/>
  </r>
  <r>
    <x v="15"/>
    <x v="3"/>
    <s v="3009339466"/>
    <x v="222"/>
    <x v="222"/>
    <s v="HD42"/>
    <n v="-288"/>
    <n v="1551"/>
    <x v="0"/>
    <d v="2024-10-10T00:00:00"/>
    <m/>
    <m/>
    <m/>
    <x v="3"/>
    <m/>
  </r>
  <r>
    <x v="15"/>
    <x v="3"/>
    <s v="3009339466"/>
    <x v="222"/>
    <x v="222"/>
    <s v="HD42"/>
    <n v="-249"/>
    <n v="1302"/>
    <x v="0"/>
    <d v="2024-10-10T00:00:00"/>
    <m/>
    <m/>
    <m/>
    <x v="3"/>
    <m/>
  </r>
  <r>
    <x v="15"/>
    <x v="3"/>
    <s v="3009339467"/>
    <x v="222"/>
    <x v="222"/>
    <s v="HD42"/>
    <n v="-240"/>
    <n v="1062"/>
    <x v="0"/>
    <d v="2024-10-10T00:00:00"/>
    <m/>
    <m/>
    <m/>
    <x v="3"/>
    <m/>
  </r>
  <r>
    <x v="9"/>
    <x v="3"/>
    <s v="3009339791"/>
    <x v="222"/>
    <x v="222"/>
    <s v="HD42"/>
    <n v="-15"/>
    <n v="1047"/>
    <x v="0"/>
    <d v="2024-10-10T00:00:00"/>
    <m/>
    <m/>
    <m/>
    <x v="3"/>
    <m/>
  </r>
  <r>
    <x v="22"/>
    <x v="3"/>
    <s v="3009340366"/>
    <x v="222"/>
    <x v="222"/>
    <s v="HD42"/>
    <n v="-231"/>
    <n v="816"/>
    <x v="0"/>
    <d v="2024-10-18T00:00:00"/>
    <m/>
    <m/>
    <m/>
    <x v="3"/>
    <m/>
  </r>
  <r>
    <x v="34"/>
    <x v="3"/>
    <s v="3009340509"/>
    <x v="222"/>
    <x v="222"/>
    <s v="HD42"/>
    <n v="-180"/>
    <n v="636"/>
    <x v="0"/>
    <d v="2024-10-24T00:00:00"/>
    <m/>
    <m/>
    <m/>
    <x v="3"/>
    <m/>
  </r>
  <r>
    <x v="23"/>
    <x v="3"/>
    <s v="3009340427"/>
    <x v="222"/>
    <x v="222"/>
    <s v="HD42"/>
    <n v="-180"/>
    <n v="456"/>
    <x v="0"/>
    <d v="2024-10-25T00:00:00"/>
    <m/>
    <m/>
    <m/>
    <x v="3"/>
    <m/>
  </r>
  <r>
    <x v="10"/>
    <x v="3"/>
    <s v="3009339414"/>
    <x v="222"/>
    <x v="222"/>
    <s v="HD42"/>
    <n v="-120"/>
    <n v="336"/>
    <x v="0"/>
    <d v="2024-10-28T00:00:00"/>
    <m/>
    <m/>
    <m/>
    <x v="3"/>
    <m/>
  </r>
  <r>
    <x v="4"/>
    <x v="3"/>
    <s v="3009339943"/>
    <x v="222"/>
    <x v="222"/>
    <s v="HD42"/>
    <n v="-21"/>
    <n v="315"/>
    <x v="0"/>
    <d v="2024-10-28T00:00:00"/>
    <m/>
    <m/>
    <m/>
    <x v="3"/>
    <m/>
  </r>
  <r>
    <x v="10"/>
    <x v="3"/>
    <s v="3009339414"/>
    <x v="222"/>
    <x v="222"/>
    <s v="HD42"/>
    <n v="-120"/>
    <n v="195"/>
    <x v="0"/>
    <d v="2024-10-28T00:00:00"/>
    <m/>
    <m/>
    <m/>
    <x v="3"/>
    <m/>
  </r>
  <r>
    <x v="22"/>
    <x v="3"/>
    <s v="3009340898"/>
    <x v="222"/>
    <x v="222"/>
    <s v="HD42"/>
    <n v="-142"/>
    <n v="53"/>
    <x v="0"/>
    <d v="2024-10-28T00:00:00"/>
    <m/>
    <m/>
    <m/>
    <x v="3"/>
    <m/>
  </r>
  <r>
    <x v="22"/>
    <x v="1"/>
    <s v="2209183333"/>
    <x v="222"/>
    <x v="222"/>
    <s v="HD42"/>
    <n v="-161"/>
    <n v="-108"/>
    <x v="1"/>
    <d v="2024-10-29T00:00:00"/>
    <m/>
    <m/>
    <m/>
    <x v="3"/>
    <m/>
  </r>
  <r>
    <x v="4"/>
    <x v="3"/>
    <s v="3009339940"/>
    <x v="222"/>
    <x v="222"/>
    <s v="HD42"/>
    <n v="-20"/>
    <n v="-128"/>
    <x v="1"/>
    <d v="2024-10-30T00:00:00"/>
    <m/>
    <m/>
    <m/>
    <x v="3"/>
    <m/>
  </r>
  <r>
    <x v="0"/>
    <x v="2"/>
    <s v="2117643"/>
    <x v="222"/>
    <x v="222"/>
    <s v="H972"/>
    <n v="1797"/>
    <n v="1669"/>
    <x v="0"/>
    <d v="2024-11-01T00:00:00"/>
    <m/>
    <d v="2024-10-29T00:00:00"/>
    <m/>
    <x v="3"/>
    <m/>
  </r>
  <r>
    <x v="0"/>
    <x v="0"/>
    <m/>
    <x v="223"/>
    <x v="223"/>
    <s v="HD42"/>
    <n v="6"/>
    <n v="6"/>
    <x v="0"/>
    <d v="2024-09-30T00:00:00"/>
    <m/>
    <m/>
    <m/>
    <x v="1"/>
    <m/>
  </r>
  <r>
    <x v="9"/>
    <x v="1"/>
    <s v="2209181854"/>
    <x v="224"/>
    <x v="224"/>
    <s v="HD42"/>
    <n v="-15"/>
    <n v="-15"/>
    <x v="1"/>
    <d v="2024-10-18T00:00:00"/>
    <m/>
    <m/>
    <m/>
    <x v="1"/>
    <m/>
  </r>
  <r>
    <x v="0"/>
    <x v="0"/>
    <m/>
    <x v="225"/>
    <x v="225"/>
    <s v="HD42"/>
    <n v="242"/>
    <n v="242"/>
    <x v="0"/>
    <d v="2024-09-30T00:00:00"/>
    <m/>
    <m/>
    <m/>
    <x v="2"/>
    <m/>
  </r>
  <r>
    <x v="0"/>
    <x v="0"/>
    <m/>
    <x v="226"/>
    <x v="226"/>
    <s v="HD42"/>
    <n v="6259"/>
    <n v="6259"/>
    <x v="0"/>
    <d v="2024-09-30T00:00:00"/>
    <m/>
    <m/>
    <m/>
    <x v="3"/>
    <m/>
  </r>
  <r>
    <x v="27"/>
    <x v="3"/>
    <s v="3009338150"/>
    <x v="226"/>
    <x v="226"/>
    <s v="HD42"/>
    <n v="-900"/>
    <n v="5359"/>
    <x v="0"/>
    <d v="2024-10-01T00:00:00"/>
    <m/>
    <m/>
    <m/>
    <x v="3"/>
    <m/>
  </r>
  <r>
    <x v="27"/>
    <x v="3"/>
    <s v="3009338151"/>
    <x v="226"/>
    <x v="226"/>
    <s v="HD42"/>
    <n v="-900"/>
    <n v="4459"/>
    <x v="0"/>
    <d v="2024-10-01T00:00:00"/>
    <m/>
    <m/>
    <m/>
    <x v="3"/>
    <m/>
  </r>
  <r>
    <x v="27"/>
    <x v="3"/>
    <s v="3009338152"/>
    <x v="226"/>
    <x v="226"/>
    <s v="HD42"/>
    <n v="-61"/>
    <n v="4398"/>
    <x v="0"/>
    <d v="2024-10-01T00:00:00"/>
    <m/>
    <m/>
    <m/>
    <x v="3"/>
    <m/>
  </r>
  <r>
    <x v="27"/>
    <x v="3"/>
    <s v="3009338152"/>
    <x v="226"/>
    <x v="226"/>
    <s v="HD42"/>
    <n v="-536"/>
    <n v="3862"/>
    <x v="0"/>
    <d v="2024-10-01T00:00:00"/>
    <m/>
    <m/>
    <m/>
    <x v="3"/>
    <m/>
  </r>
  <r>
    <x v="27"/>
    <x v="3"/>
    <s v="3009338152"/>
    <x v="226"/>
    <x v="226"/>
    <s v="HD42"/>
    <n v="-33"/>
    <n v="3829"/>
    <x v="0"/>
    <d v="2024-10-01T00:00:00"/>
    <m/>
    <m/>
    <m/>
    <x v="3"/>
    <m/>
  </r>
  <r>
    <x v="10"/>
    <x v="3"/>
    <s v="3009337510"/>
    <x v="226"/>
    <x v="226"/>
    <s v="HD42"/>
    <n v="-180"/>
    <n v="3649"/>
    <x v="0"/>
    <d v="2024-10-02T00:00:00"/>
    <m/>
    <m/>
    <m/>
    <x v="3"/>
    <m/>
  </r>
  <r>
    <x v="5"/>
    <x v="3"/>
    <s v="3009338965"/>
    <x v="226"/>
    <x v="226"/>
    <s v="HD42"/>
    <n v="-14"/>
    <n v="3635"/>
    <x v="0"/>
    <d v="2024-10-04T00:00:00"/>
    <m/>
    <m/>
    <m/>
    <x v="3"/>
    <m/>
  </r>
  <r>
    <x v="32"/>
    <x v="3"/>
    <s v="3009339642"/>
    <x v="226"/>
    <x v="226"/>
    <s v="HD42"/>
    <n v="-45"/>
    <n v="3590"/>
    <x v="0"/>
    <d v="2024-10-08T00:00:00"/>
    <m/>
    <m/>
    <m/>
    <x v="3"/>
    <m/>
  </r>
  <r>
    <x v="9"/>
    <x v="3"/>
    <s v="3009339791"/>
    <x v="226"/>
    <x v="226"/>
    <s v="HD42"/>
    <n v="-30"/>
    <n v="3560"/>
    <x v="0"/>
    <d v="2024-10-10T00:00:00"/>
    <m/>
    <m/>
    <m/>
    <x v="3"/>
    <m/>
  </r>
  <r>
    <x v="32"/>
    <x v="1"/>
    <s v="2209183075"/>
    <x v="226"/>
    <x v="226"/>
    <s v="HD42"/>
    <n v="-600"/>
    <n v="2960"/>
    <x v="0"/>
    <d v="2024-10-15T00:00:00"/>
    <m/>
    <m/>
    <m/>
    <x v="3"/>
    <m/>
  </r>
  <r>
    <x v="0"/>
    <x v="2"/>
    <s v="2114645"/>
    <x v="226"/>
    <x v="226"/>
    <s v="H972"/>
    <n v="1423"/>
    <n v="4383"/>
    <x v="0"/>
    <d v="2024-10-21T00:00:00"/>
    <m/>
    <d v="2024-10-18T00:00:00"/>
    <m/>
    <x v="3"/>
    <m/>
  </r>
  <r>
    <x v="32"/>
    <x v="3"/>
    <s v="3009339647"/>
    <x v="226"/>
    <x v="226"/>
    <s v="HD42"/>
    <n v="-164"/>
    <n v="4219"/>
    <x v="0"/>
    <d v="2024-10-21T00:00:00"/>
    <m/>
    <m/>
    <m/>
    <x v="3"/>
    <m/>
  </r>
  <r>
    <x v="32"/>
    <x v="3"/>
    <s v="3009340141"/>
    <x v="226"/>
    <x v="226"/>
    <s v="HD42"/>
    <n v="-391"/>
    <n v="3828"/>
    <x v="0"/>
    <d v="2024-10-21T00:00:00"/>
    <m/>
    <m/>
    <m/>
    <x v="3"/>
    <m/>
  </r>
  <r>
    <x v="3"/>
    <x v="3"/>
    <s v="3009340048"/>
    <x v="226"/>
    <x v="226"/>
    <s v="HD42"/>
    <n v="-24"/>
    <n v="3804"/>
    <x v="0"/>
    <d v="2024-10-21T00:00:00"/>
    <m/>
    <m/>
    <m/>
    <x v="3"/>
    <m/>
  </r>
  <r>
    <x v="3"/>
    <x v="3"/>
    <s v="3009340502"/>
    <x v="226"/>
    <x v="226"/>
    <s v="HD42"/>
    <n v="-8"/>
    <n v="3796"/>
    <x v="0"/>
    <d v="2024-10-21T00:00:00"/>
    <m/>
    <m/>
    <m/>
    <x v="3"/>
    <m/>
  </r>
  <r>
    <x v="0"/>
    <x v="2"/>
    <s v="2114646"/>
    <x v="226"/>
    <x v="226"/>
    <s v="H972"/>
    <n v="1427"/>
    <n v="5223"/>
    <x v="0"/>
    <d v="2024-10-24T00:00:00"/>
    <m/>
    <d v="2024-10-21T00:00:00"/>
    <m/>
    <x v="3"/>
    <m/>
  </r>
  <r>
    <x v="23"/>
    <x v="3"/>
    <s v="3009340427"/>
    <x v="226"/>
    <x v="226"/>
    <s v="HD42"/>
    <n v="-180"/>
    <n v="5043"/>
    <x v="0"/>
    <d v="2024-10-25T00:00:00"/>
    <m/>
    <m/>
    <m/>
    <x v="3"/>
    <m/>
  </r>
  <r>
    <x v="4"/>
    <x v="3"/>
    <s v="3009339943"/>
    <x v="226"/>
    <x v="226"/>
    <s v="HD42"/>
    <n v="-2"/>
    <n v="5041"/>
    <x v="0"/>
    <d v="2024-10-28T00:00:00"/>
    <m/>
    <m/>
    <m/>
    <x v="3"/>
    <m/>
  </r>
  <r>
    <x v="4"/>
    <x v="3"/>
    <s v="3009339951"/>
    <x v="226"/>
    <x v="226"/>
    <s v="HD42"/>
    <n v="-56"/>
    <n v="4985"/>
    <x v="0"/>
    <d v="2024-10-28T00:00:00"/>
    <m/>
    <m/>
    <m/>
    <x v="3"/>
    <m/>
  </r>
  <r>
    <x v="4"/>
    <x v="3"/>
    <s v="3009339940"/>
    <x v="226"/>
    <x v="226"/>
    <s v="HD42"/>
    <n v="-21"/>
    <n v="4964"/>
    <x v="0"/>
    <d v="2024-10-30T00:00:00"/>
    <m/>
    <m/>
    <m/>
    <x v="3"/>
    <m/>
  </r>
  <r>
    <x v="0"/>
    <x v="0"/>
    <m/>
    <x v="227"/>
    <x v="227"/>
    <s v="H972"/>
    <n v="8"/>
    <n v="8"/>
    <x v="0"/>
    <d v="2024-09-30T00:00:00"/>
    <m/>
    <m/>
    <m/>
    <x v="3"/>
    <m/>
  </r>
  <r>
    <x v="0"/>
    <x v="0"/>
    <m/>
    <x v="227"/>
    <x v="227"/>
    <s v="HD42"/>
    <n v="1369"/>
    <n v="1377"/>
    <x v="0"/>
    <d v="2024-09-30T00:00:00"/>
    <m/>
    <m/>
    <m/>
    <x v="3"/>
    <m/>
  </r>
  <r>
    <x v="10"/>
    <x v="3"/>
    <s v="3009338495"/>
    <x v="227"/>
    <x v="227"/>
    <s v="HD42"/>
    <n v="-240"/>
    <n v="1137"/>
    <x v="0"/>
    <d v="2024-10-02T00:00:00"/>
    <m/>
    <m/>
    <m/>
    <x v="3"/>
    <m/>
  </r>
  <r>
    <x v="10"/>
    <x v="1"/>
    <s v="2209182094"/>
    <x v="227"/>
    <x v="227"/>
    <s v="HD42"/>
    <n v="-360"/>
    <n v="777"/>
    <x v="0"/>
    <d v="2024-10-04T00:00:00"/>
    <m/>
    <m/>
    <m/>
    <x v="3"/>
    <m/>
  </r>
  <r>
    <x v="22"/>
    <x v="3"/>
    <s v="3009339071"/>
    <x v="227"/>
    <x v="227"/>
    <s v="HD42"/>
    <n v="-67"/>
    <n v="710"/>
    <x v="0"/>
    <d v="2024-10-08T00:00:00"/>
    <m/>
    <m/>
    <m/>
    <x v="3"/>
    <m/>
  </r>
  <r>
    <x v="15"/>
    <x v="3"/>
    <s v="3009339467"/>
    <x v="227"/>
    <x v="227"/>
    <s v="HD42"/>
    <n v="-60"/>
    <n v="650"/>
    <x v="0"/>
    <d v="2024-10-10T00:00:00"/>
    <m/>
    <m/>
    <m/>
    <x v="3"/>
    <m/>
  </r>
  <r>
    <x v="19"/>
    <x v="3"/>
    <s v="3009339836"/>
    <x v="227"/>
    <x v="227"/>
    <s v="HD42"/>
    <n v="-30"/>
    <n v="620"/>
    <x v="0"/>
    <d v="2024-10-14T00:00:00"/>
    <m/>
    <m/>
    <m/>
    <x v="3"/>
    <m/>
  </r>
  <r>
    <x v="10"/>
    <x v="3"/>
    <s v="3009337995"/>
    <x v="227"/>
    <x v="227"/>
    <s v="HD42"/>
    <n v="-180"/>
    <n v="440"/>
    <x v="0"/>
    <d v="2024-10-16T00:00:00"/>
    <m/>
    <m/>
    <m/>
    <x v="3"/>
    <m/>
  </r>
  <r>
    <x v="14"/>
    <x v="3"/>
    <s v="3009340310"/>
    <x v="227"/>
    <x v="227"/>
    <s v="HD42"/>
    <n v="-60"/>
    <n v="380"/>
    <x v="0"/>
    <d v="2024-10-18T00:00:00"/>
    <m/>
    <m/>
    <m/>
    <x v="3"/>
    <m/>
  </r>
  <r>
    <x v="32"/>
    <x v="3"/>
    <s v="3009339647"/>
    <x v="227"/>
    <x v="227"/>
    <s v="HD42"/>
    <n v="-26"/>
    <n v="354"/>
    <x v="0"/>
    <d v="2024-10-21T00:00:00"/>
    <m/>
    <m/>
    <m/>
    <x v="3"/>
    <m/>
  </r>
  <r>
    <x v="32"/>
    <x v="3"/>
    <s v="3009340141"/>
    <x v="227"/>
    <x v="227"/>
    <s v="HD42"/>
    <n v="-4"/>
    <n v="350"/>
    <x v="0"/>
    <d v="2024-10-21T00:00:00"/>
    <m/>
    <m/>
    <m/>
    <x v="3"/>
    <m/>
  </r>
  <r>
    <x v="0"/>
    <x v="2"/>
    <s v="2117617"/>
    <x v="227"/>
    <x v="227"/>
    <s v="H972"/>
    <n v="1741"/>
    <n v="2091"/>
    <x v="0"/>
    <d v="2024-10-26T00:00:00"/>
    <m/>
    <d v="2024-10-23T00:00:00"/>
    <m/>
    <x v="3"/>
    <m/>
  </r>
  <r>
    <x v="4"/>
    <x v="3"/>
    <s v="3009339951"/>
    <x v="227"/>
    <x v="227"/>
    <s v="HD42"/>
    <n v="-73"/>
    <n v="2018"/>
    <x v="0"/>
    <d v="2024-10-28T00:00:00"/>
    <m/>
    <m/>
    <m/>
    <x v="3"/>
    <m/>
  </r>
  <r>
    <x v="22"/>
    <x v="3"/>
    <s v="3009340908"/>
    <x v="227"/>
    <x v="227"/>
    <s v="HD42"/>
    <n v="-178"/>
    <n v="1840"/>
    <x v="0"/>
    <d v="2024-10-28T00:00:00"/>
    <m/>
    <m/>
    <m/>
    <x v="3"/>
    <m/>
  </r>
  <r>
    <x v="4"/>
    <x v="3"/>
    <s v="3009339940"/>
    <x v="227"/>
    <x v="227"/>
    <s v="HD42"/>
    <n v="-7"/>
    <n v="1833"/>
    <x v="0"/>
    <d v="2024-10-30T00:00:00"/>
    <m/>
    <m/>
    <m/>
    <x v="3"/>
    <m/>
  </r>
  <r>
    <x v="4"/>
    <x v="3"/>
    <s v="3009339940"/>
    <x v="227"/>
    <x v="227"/>
    <s v="HD42"/>
    <n v="-15"/>
    <n v="1818"/>
    <x v="0"/>
    <d v="2024-10-30T00:00:00"/>
    <m/>
    <m/>
    <m/>
    <x v="3"/>
    <m/>
  </r>
  <r>
    <x v="0"/>
    <x v="0"/>
    <m/>
    <x v="228"/>
    <x v="228"/>
    <s v="HD42"/>
    <n v="473"/>
    <n v="473"/>
    <x v="0"/>
    <d v="2024-09-30T00:00:00"/>
    <m/>
    <m/>
    <m/>
    <x v="2"/>
    <m/>
  </r>
  <r>
    <x v="8"/>
    <x v="3"/>
    <s v="3009339498"/>
    <x v="228"/>
    <x v="228"/>
    <s v="HD42"/>
    <n v="-75"/>
    <n v="398"/>
    <x v="0"/>
    <d v="2024-10-04T00:00:00"/>
    <m/>
    <m/>
    <m/>
    <x v="2"/>
    <m/>
  </r>
  <r>
    <x v="8"/>
    <x v="3"/>
    <s v="3009339498"/>
    <x v="228"/>
    <x v="228"/>
    <s v="HD42"/>
    <n v="-105"/>
    <n v="293"/>
    <x v="0"/>
    <d v="2024-10-04T00:00:00"/>
    <m/>
    <m/>
    <m/>
    <x v="2"/>
    <m/>
  </r>
  <r>
    <x v="3"/>
    <x v="3"/>
    <s v="3009339671"/>
    <x v="228"/>
    <x v="228"/>
    <s v="HD42"/>
    <n v="-8"/>
    <n v="285"/>
    <x v="0"/>
    <d v="2024-10-14T00:00:00"/>
    <m/>
    <m/>
    <m/>
    <x v="2"/>
    <m/>
  </r>
  <r>
    <x v="0"/>
    <x v="0"/>
    <m/>
    <x v="229"/>
    <x v="229"/>
    <s v="HD42"/>
    <n v="92"/>
    <n v="92"/>
    <x v="0"/>
    <d v="2024-09-30T00:00:00"/>
    <m/>
    <m/>
    <m/>
    <x v="7"/>
    <m/>
  </r>
  <r>
    <x v="0"/>
    <x v="0"/>
    <m/>
    <x v="230"/>
    <x v="230"/>
    <s v="HD42"/>
    <n v="448"/>
    <n v="448"/>
    <x v="0"/>
    <d v="2024-09-30T00:00:00"/>
    <m/>
    <m/>
    <m/>
    <x v="3"/>
    <m/>
  </r>
  <r>
    <x v="8"/>
    <x v="3"/>
    <s v="3009339497"/>
    <x v="230"/>
    <x v="230"/>
    <s v="HD42"/>
    <n v="-54"/>
    <n v="394"/>
    <x v="0"/>
    <d v="2024-10-04T00:00:00"/>
    <m/>
    <m/>
    <m/>
    <x v="3"/>
    <m/>
  </r>
  <r>
    <x v="8"/>
    <x v="3"/>
    <s v="3009339497"/>
    <x v="230"/>
    <x v="230"/>
    <s v="HD42"/>
    <n v="-108"/>
    <n v="286"/>
    <x v="0"/>
    <d v="2024-10-04T00:00:00"/>
    <m/>
    <m/>
    <m/>
    <x v="3"/>
    <m/>
  </r>
  <r>
    <x v="8"/>
    <x v="3"/>
    <s v="3009339855"/>
    <x v="230"/>
    <x v="230"/>
    <s v="HD42"/>
    <n v="-54"/>
    <n v="232"/>
    <x v="0"/>
    <d v="2024-10-09T00:00:00"/>
    <m/>
    <m/>
    <m/>
    <x v="3"/>
    <m/>
  </r>
  <r>
    <x v="15"/>
    <x v="3"/>
    <s v="3009339470"/>
    <x v="230"/>
    <x v="230"/>
    <s v="HD42"/>
    <n v="-24"/>
    <n v="208"/>
    <x v="0"/>
    <d v="2024-10-10T00:00:00"/>
    <m/>
    <m/>
    <m/>
    <x v="3"/>
    <m/>
  </r>
  <r>
    <x v="15"/>
    <x v="3"/>
    <s v="3009339470"/>
    <x v="230"/>
    <x v="230"/>
    <s v="HD42"/>
    <n v="-65"/>
    <n v="143"/>
    <x v="0"/>
    <d v="2024-10-10T00:00:00"/>
    <m/>
    <m/>
    <m/>
    <x v="3"/>
    <m/>
  </r>
  <r>
    <x v="0"/>
    <x v="2"/>
    <s v="2115354"/>
    <x v="230"/>
    <x v="230"/>
    <s v="H972"/>
    <n v="531"/>
    <n v="674"/>
    <x v="0"/>
    <d v="2024-10-17T00:00:00"/>
    <m/>
    <d v="2024-10-14T00:00:00"/>
    <m/>
    <x v="3"/>
    <m/>
  </r>
  <r>
    <x v="8"/>
    <x v="3"/>
    <s v="3009340398"/>
    <x v="230"/>
    <x v="230"/>
    <s v="HD42"/>
    <n v="-108"/>
    <n v="566"/>
    <x v="0"/>
    <d v="2024-10-17T00:00:00"/>
    <m/>
    <m/>
    <m/>
    <x v="3"/>
    <m/>
  </r>
  <r>
    <x v="3"/>
    <x v="3"/>
    <s v="3009340059"/>
    <x v="230"/>
    <x v="230"/>
    <s v="HD42"/>
    <n v="-7"/>
    <n v="559"/>
    <x v="0"/>
    <d v="2024-10-21T00:00:00"/>
    <m/>
    <m/>
    <m/>
    <x v="3"/>
    <m/>
  </r>
  <r>
    <x v="3"/>
    <x v="3"/>
    <s v="3009340059"/>
    <x v="230"/>
    <x v="230"/>
    <s v="HD42"/>
    <n v="-5"/>
    <n v="554"/>
    <x v="0"/>
    <d v="2024-10-21T00:00:00"/>
    <m/>
    <m/>
    <m/>
    <x v="3"/>
    <m/>
  </r>
  <r>
    <x v="8"/>
    <x v="3"/>
    <s v="3009341071"/>
    <x v="230"/>
    <x v="230"/>
    <s v="HD42"/>
    <n v="-108"/>
    <n v="446"/>
    <x v="0"/>
    <d v="2024-10-28T00:00:00"/>
    <m/>
    <m/>
    <m/>
    <x v="3"/>
    <m/>
  </r>
  <r>
    <x v="12"/>
    <x v="3"/>
    <s v="3009340928"/>
    <x v="230"/>
    <x v="230"/>
    <s v="HD42"/>
    <n v="-19"/>
    <n v="427"/>
    <x v="0"/>
    <d v="2024-10-29T00:00:00"/>
    <m/>
    <m/>
    <m/>
    <x v="3"/>
    <m/>
  </r>
  <r>
    <x v="12"/>
    <x v="3"/>
    <s v="3009340928"/>
    <x v="230"/>
    <x v="230"/>
    <s v="HD42"/>
    <n v="-1"/>
    <n v="426"/>
    <x v="0"/>
    <d v="2024-10-29T00:00:00"/>
    <m/>
    <m/>
    <m/>
    <x v="3"/>
    <m/>
  </r>
  <r>
    <x v="12"/>
    <x v="3"/>
    <s v="3009340928"/>
    <x v="230"/>
    <x v="230"/>
    <s v="HD42"/>
    <n v="-28"/>
    <n v="398"/>
    <x v="0"/>
    <d v="2024-10-29T00:00:00"/>
    <m/>
    <m/>
    <m/>
    <x v="3"/>
    <m/>
  </r>
  <r>
    <x v="0"/>
    <x v="0"/>
    <m/>
    <x v="231"/>
    <x v="231"/>
    <s v="HD42"/>
    <n v="205"/>
    <n v="205"/>
    <x v="0"/>
    <d v="2024-09-30T00:00:00"/>
    <m/>
    <m/>
    <m/>
    <x v="2"/>
    <m/>
  </r>
  <r>
    <x v="20"/>
    <x v="3"/>
    <s v="3009338946"/>
    <x v="231"/>
    <x v="231"/>
    <s v="HD42"/>
    <n v="-200"/>
    <n v="5"/>
    <x v="0"/>
    <d v="2024-10-09T00:00:00"/>
    <m/>
    <m/>
    <m/>
    <x v="2"/>
    <m/>
  </r>
  <r>
    <x v="8"/>
    <x v="1"/>
    <s v="2209182379"/>
    <x v="231"/>
    <x v="231"/>
    <s v="HD42"/>
    <n v="-420"/>
    <n v="-415"/>
    <x v="1"/>
    <d v="2024-10-17T00:00:00"/>
    <m/>
    <m/>
    <m/>
    <x v="2"/>
    <m/>
  </r>
  <r>
    <x v="0"/>
    <x v="2"/>
    <s v="2117626"/>
    <x v="231"/>
    <x v="231"/>
    <s v="H972"/>
    <n v="591"/>
    <n v="176"/>
    <x v="0"/>
    <d v="2024-10-28T00:00:00"/>
    <m/>
    <d v="2024-10-25T00:00:00"/>
    <m/>
    <x v="2"/>
    <m/>
  </r>
  <r>
    <x v="0"/>
    <x v="0"/>
    <m/>
    <x v="232"/>
    <x v="232"/>
    <s v="HD42"/>
    <n v="1146"/>
    <n v="1146"/>
    <x v="0"/>
    <d v="2024-09-30T00:00:00"/>
    <m/>
    <m/>
    <m/>
    <x v="1"/>
    <m/>
  </r>
  <r>
    <x v="10"/>
    <x v="3"/>
    <s v="3009337020"/>
    <x v="232"/>
    <x v="232"/>
    <s v="HD42"/>
    <n v="-180"/>
    <n v="966"/>
    <x v="0"/>
    <d v="2024-10-07T00:00:00"/>
    <m/>
    <m/>
    <m/>
    <x v="1"/>
    <m/>
  </r>
  <r>
    <x v="10"/>
    <x v="3"/>
    <s v="3009337992"/>
    <x v="232"/>
    <x v="232"/>
    <s v="HD42"/>
    <n v="-180"/>
    <n v="786"/>
    <x v="0"/>
    <d v="2024-10-15T00:00:00"/>
    <m/>
    <m/>
    <m/>
    <x v="1"/>
    <m/>
  </r>
  <r>
    <x v="10"/>
    <x v="3"/>
    <s v="3009337992"/>
    <x v="232"/>
    <x v="232"/>
    <s v="HD42"/>
    <n v="-45"/>
    <n v="741"/>
    <x v="0"/>
    <d v="2024-10-15T00:00:00"/>
    <m/>
    <m/>
    <m/>
    <x v="1"/>
    <m/>
  </r>
  <r>
    <x v="10"/>
    <x v="1"/>
    <s v="2209182047"/>
    <x v="232"/>
    <x v="232"/>
    <s v="HD42"/>
    <n v="-370"/>
    <n v="371"/>
    <x v="0"/>
    <d v="2024-10-25T00:00:00"/>
    <m/>
    <m/>
    <m/>
    <x v="1"/>
    <m/>
  </r>
  <r>
    <x v="0"/>
    <x v="0"/>
    <m/>
    <x v="233"/>
    <x v="233"/>
    <s v="HD42"/>
    <n v="3826"/>
    <n v="3826"/>
    <x v="0"/>
    <d v="2024-09-30T00:00:00"/>
    <m/>
    <m/>
    <m/>
    <x v="3"/>
    <m/>
  </r>
  <r>
    <x v="10"/>
    <x v="3"/>
    <s v="3009337510"/>
    <x v="233"/>
    <x v="233"/>
    <s v="HD42"/>
    <n v="-36"/>
    <n v="3790"/>
    <x v="0"/>
    <d v="2024-10-02T00:00:00"/>
    <m/>
    <m/>
    <m/>
    <x v="3"/>
    <m/>
  </r>
  <r>
    <x v="10"/>
    <x v="3"/>
    <s v="3009337510"/>
    <x v="233"/>
    <x v="233"/>
    <s v="HD42"/>
    <n v="-288"/>
    <n v="3502"/>
    <x v="0"/>
    <d v="2024-10-02T00:00:00"/>
    <m/>
    <m/>
    <m/>
    <x v="3"/>
    <m/>
  </r>
  <r>
    <x v="10"/>
    <x v="3"/>
    <s v="3009338495"/>
    <x v="233"/>
    <x v="233"/>
    <s v="HD42"/>
    <n v="-162"/>
    <n v="3340"/>
    <x v="0"/>
    <d v="2024-10-02T00:00:00"/>
    <m/>
    <m/>
    <m/>
    <x v="3"/>
    <m/>
  </r>
  <r>
    <x v="10"/>
    <x v="3"/>
    <s v="3009337020"/>
    <x v="233"/>
    <x v="233"/>
    <s v="HD42"/>
    <n v="-45"/>
    <n v="3295"/>
    <x v="0"/>
    <d v="2024-10-07T00:00:00"/>
    <m/>
    <m/>
    <m/>
    <x v="3"/>
    <m/>
  </r>
  <r>
    <x v="9"/>
    <x v="3"/>
    <s v="3009339791"/>
    <x v="233"/>
    <x v="233"/>
    <s v="HD42"/>
    <n v="-36"/>
    <n v="3259"/>
    <x v="0"/>
    <d v="2024-10-10T00:00:00"/>
    <m/>
    <m/>
    <m/>
    <x v="3"/>
    <m/>
  </r>
  <r>
    <x v="10"/>
    <x v="3"/>
    <s v="3009337995"/>
    <x v="233"/>
    <x v="233"/>
    <s v="HD42"/>
    <n v="-108"/>
    <n v="3151"/>
    <x v="0"/>
    <d v="2024-10-16T00:00:00"/>
    <m/>
    <m/>
    <m/>
    <x v="3"/>
    <m/>
  </r>
  <r>
    <x v="3"/>
    <x v="3"/>
    <s v="3009340502"/>
    <x v="233"/>
    <x v="233"/>
    <s v="HD42"/>
    <n v="-7"/>
    <n v="3144"/>
    <x v="0"/>
    <d v="2024-10-21T00:00:00"/>
    <m/>
    <m/>
    <m/>
    <x v="3"/>
    <m/>
  </r>
  <r>
    <x v="3"/>
    <x v="3"/>
    <s v="3009340502"/>
    <x v="233"/>
    <x v="233"/>
    <s v="HD42"/>
    <n v="-2"/>
    <n v="3142"/>
    <x v="0"/>
    <d v="2024-10-21T00:00:00"/>
    <m/>
    <m/>
    <m/>
    <x v="3"/>
    <m/>
  </r>
  <r>
    <x v="10"/>
    <x v="3"/>
    <s v="3009339414"/>
    <x v="233"/>
    <x v="233"/>
    <s v="HD42"/>
    <n v="-162"/>
    <n v="2980"/>
    <x v="0"/>
    <d v="2024-10-28T00:00:00"/>
    <m/>
    <m/>
    <m/>
    <x v="3"/>
    <m/>
  </r>
  <r>
    <x v="9"/>
    <x v="1"/>
    <s v="2209182797"/>
    <x v="233"/>
    <x v="233"/>
    <s v="HD42"/>
    <n v="-30"/>
    <n v="2950"/>
    <x v="0"/>
    <d v="2024-10-30T00:00:00"/>
    <m/>
    <m/>
    <m/>
    <x v="3"/>
    <m/>
  </r>
  <r>
    <x v="0"/>
    <x v="0"/>
    <m/>
    <x v="234"/>
    <x v="234"/>
    <s v="HD42"/>
    <n v="1267"/>
    <n v="1267"/>
    <x v="0"/>
    <d v="2024-09-30T00:00:00"/>
    <m/>
    <m/>
    <m/>
    <x v="3"/>
    <m/>
  </r>
  <r>
    <x v="10"/>
    <x v="3"/>
    <s v="3009338495"/>
    <x v="234"/>
    <x v="234"/>
    <s v="HD42"/>
    <n v="-180"/>
    <n v="1087"/>
    <x v="0"/>
    <d v="2024-10-02T00:00:00"/>
    <m/>
    <m/>
    <m/>
    <x v="3"/>
    <m/>
  </r>
  <r>
    <x v="9"/>
    <x v="3"/>
    <s v="3009339790"/>
    <x v="234"/>
    <x v="234"/>
    <s v="HD42"/>
    <n v="-15"/>
    <n v="1072"/>
    <x v="0"/>
    <d v="2024-10-10T00:00:00"/>
    <m/>
    <m/>
    <m/>
    <x v="3"/>
    <m/>
  </r>
  <r>
    <x v="10"/>
    <x v="3"/>
    <s v="3009337995"/>
    <x v="234"/>
    <x v="234"/>
    <s v="HD42"/>
    <n v="-120"/>
    <n v="952"/>
    <x v="0"/>
    <d v="2024-10-16T00:00:00"/>
    <m/>
    <m/>
    <m/>
    <x v="3"/>
    <m/>
  </r>
  <r>
    <x v="0"/>
    <x v="2"/>
    <s v="2117630"/>
    <x v="234"/>
    <x v="234"/>
    <s v="H972"/>
    <n v="1193"/>
    <n v="2145"/>
    <x v="0"/>
    <d v="2024-10-25T00:00:00"/>
    <m/>
    <d v="2024-10-22T00:00:00"/>
    <m/>
    <x v="3"/>
    <m/>
  </r>
  <r>
    <x v="6"/>
    <x v="3"/>
    <s v="3009339242"/>
    <x v="234"/>
    <x v="234"/>
    <s v="HD42"/>
    <n v="-480"/>
    <n v="1665"/>
    <x v="0"/>
    <d v="2024-10-29T00:00:00"/>
    <m/>
    <m/>
    <m/>
    <x v="3"/>
    <m/>
  </r>
  <r>
    <x v="0"/>
    <x v="0"/>
    <m/>
    <x v="235"/>
    <x v="235"/>
    <s v="HD42"/>
    <n v="7"/>
    <n v="7"/>
    <x v="0"/>
    <d v="2024-09-30T00:00:00"/>
    <m/>
    <m/>
    <m/>
    <x v="1"/>
    <m/>
  </r>
  <r>
    <x v="0"/>
    <x v="0"/>
    <m/>
    <x v="236"/>
    <x v="236"/>
    <s v="HD42"/>
    <n v="241"/>
    <n v="241"/>
    <x v="0"/>
    <d v="2024-09-30T00:00:00"/>
    <m/>
    <m/>
    <m/>
    <x v="3"/>
    <m/>
  </r>
  <r>
    <x v="5"/>
    <x v="3"/>
    <s v="3009338965"/>
    <x v="236"/>
    <x v="236"/>
    <s v="HD42"/>
    <n v="-8"/>
    <n v="233"/>
    <x v="0"/>
    <d v="2024-10-04T00:00:00"/>
    <m/>
    <m/>
    <m/>
    <x v="3"/>
    <m/>
  </r>
  <r>
    <x v="20"/>
    <x v="3"/>
    <s v="3009338946"/>
    <x v="236"/>
    <x v="236"/>
    <s v="HD42"/>
    <n v="-75"/>
    <n v="158"/>
    <x v="0"/>
    <d v="2024-10-09T00:00:00"/>
    <m/>
    <m/>
    <m/>
    <x v="3"/>
    <m/>
  </r>
  <r>
    <x v="3"/>
    <x v="3"/>
    <s v="3009339605"/>
    <x v="236"/>
    <x v="236"/>
    <s v="HD42"/>
    <n v="-3"/>
    <n v="155"/>
    <x v="0"/>
    <d v="2024-10-14T00:00:00"/>
    <m/>
    <m/>
    <m/>
    <x v="3"/>
    <m/>
  </r>
  <r>
    <x v="20"/>
    <x v="3"/>
    <s v="3009339831"/>
    <x v="236"/>
    <x v="236"/>
    <s v="HD42"/>
    <n v="-65"/>
    <n v="90"/>
    <x v="0"/>
    <d v="2024-10-15T00:00:00"/>
    <m/>
    <m/>
    <m/>
    <x v="3"/>
    <m/>
  </r>
  <r>
    <x v="0"/>
    <x v="0"/>
    <m/>
    <x v="237"/>
    <x v="237"/>
    <s v="H972"/>
    <n v="4"/>
    <n v="4"/>
    <x v="0"/>
    <d v="2024-09-30T00:00:00"/>
    <m/>
    <m/>
    <m/>
    <x v="3"/>
    <m/>
  </r>
  <r>
    <x v="0"/>
    <x v="0"/>
    <m/>
    <x v="237"/>
    <x v="237"/>
    <s v="HD42"/>
    <n v="7062"/>
    <n v="7066"/>
    <x v="0"/>
    <d v="2024-09-30T00:00:00"/>
    <m/>
    <m/>
    <m/>
    <x v="3"/>
    <m/>
  </r>
  <r>
    <x v="8"/>
    <x v="3"/>
    <s v="3009339574"/>
    <x v="237"/>
    <x v="237"/>
    <s v="HD42"/>
    <n v="-162"/>
    <n v="6904"/>
    <x v="0"/>
    <d v="2024-10-04T00:00:00"/>
    <m/>
    <m/>
    <m/>
    <x v="3"/>
    <m/>
  </r>
  <r>
    <x v="8"/>
    <x v="3"/>
    <s v="3009339662"/>
    <x v="237"/>
    <x v="237"/>
    <s v="HD42"/>
    <n v="-432"/>
    <n v="6472"/>
    <x v="0"/>
    <d v="2024-10-07T00:00:00"/>
    <m/>
    <m/>
    <m/>
    <x v="3"/>
    <m/>
  </r>
  <r>
    <x v="32"/>
    <x v="3"/>
    <s v="3009339642"/>
    <x v="237"/>
    <x v="237"/>
    <s v="HD42"/>
    <n v="-220"/>
    <n v="6252"/>
    <x v="0"/>
    <d v="2024-10-08T00:00:00"/>
    <m/>
    <m/>
    <m/>
    <x v="3"/>
    <m/>
  </r>
  <r>
    <x v="32"/>
    <x v="3"/>
    <s v="3009339642"/>
    <x v="237"/>
    <x v="237"/>
    <s v="HD42"/>
    <n v="-320"/>
    <n v="5932"/>
    <x v="0"/>
    <d v="2024-10-08T00:00:00"/>
    <m/>
    <m/>
    <m/>
    <x v="3"/>
    <m/>
  </r>
  <r>
    <x v="14"/>
    <x v="3"/>
    <s v="3009339876"/>
    <x v="237"/>
    <x v="237"/>
    <s v="HD42"/>
    <n v="-540"/>
    <n v="5392"/>
    <x v="0"/>
    <d v="2024-10-14T00:00:00"/>
    <m/>
    <m/>
    <m/>
    <x v="3"/>
    <m/>
  </r>
  <r>
    <x v="32"/>
    <x v="1"/>
    <s v="2209183075"/>
    <x v="237"/>
    <x v="237"/>
    <s v="HD42"/>
    <n v="-600"/>
    <n v="4792"/>
    <x v="0"/>
    <d v="2024-10-15T00:00:00"/>
    <m/>
    <m/>
    <m/>
    <x v="3"/>
    <m/>
  </r>
  <r>
    <x v="8"/>
    <x v="3"/>
    <s v="3009340517"/>
    <x v="237"/>
    <x v="237"/>
    <s v="HD42"/>
    <n v="-540"/>
    <n v="4252"/>
    <x v="0"/>
    <d v="2024-10-18T00:00:00"/>
    <m/>
    <m/>
    <m/>
    <x v="3"/>
    <m/>
  </r>
  <r>
    <x v="14"/>
    <x v="3"/>
    <s v="3009340763"/>
    <x v="237"/>
    <x v="237"/>
    <s v="HD42"/>
    <n v="-648"/>
    <n v="3604"/>
    <x v="0"/>
    <d v="2024-10-28T00:00:00"/>
    <m/>
    <m/>
    <m/>
    <x v="3"/>
    <m/>
  </r>
  <r>
    <x v="0"/>
    <x v="2"/>
    <s v="2117885"/>
    <x v="237"/>
    <x v="237"/>
    <s v="H972"/>
    <n v="1114"/>
    <n v="4718"/>
    <x v="0"/>
    <d v="2024-11-02T00:00:00"/>
    <m/>
    <d v="2024-10-30T00:00:00"/>
    <m/>
    <x v="3"/>
    <m/>
  </r>
  <r>
    <x v="0"/>
    <x v="2"/>
    <s v="2118035"/>
    <x v="237"/>
    <x v="237"/>
    <s v="H972"/>
    <n v="1950"/>
    <n v="6668"/>
    <x v="0"/>
    <d v="2024-11-02T00:00:00"/>
    <m/>
    <d v="2024-10-30T00:00:00"/>
    <m/>
    <x v="3"/>
    <m/>
  </r>
  <r>
    <x v="0"/>
    <x v="0"/>
    <m/>
    <x v="238"/>
    <x v="238"/>
    <s v="H972"/>
    <n v="6"/>
    <n v="6"/>
    <x v="0"/>
    <d v="2024-09-30T00:00:00"/>
    <m/>
    <m/>
    <m/>
    <x v="3"/>
    <m/>
  </r>
  <r>
    <x v="0"/>
    <x v="0"/>
    <m/>
    <x v="238"/>
    <x v="238"/>
    <s v="HD42"/>
    <n v="736"/>
    <n v="742"/>
    <x v="0"/>
    <d v="2024-09-30T00:00:00"/>
    <m/>
    <m/>
    <m/>
    <x v="3"/>
    <m/>
  </r>
  <r>
    <x v="19"/>
    <x v="3"/>
    <s v="3009338605"/>
    <x v="238"/>
    <x v="238"/>
    <s v="HD42"/>
    <n v="-14"/>
    <n v="728"/>
    <x v="0"/>
    <d v="2024-10-02T00:00:00"/>
    <m/>
    <m/>
    <m/>
    <x v="3"/>
    <m/>
  </r>
  <r>
    <x v="19"/>
    <x v="3"/>
    <s v="3009338606"/>
    <x v="238"/>
    <x v="238"/>
    <s v="HD42"/>
    <n v="-46"/>
    <n v="682"/>
    <x v="0"/>
    <d v="2024-10-02T00:00:00"/>
    <m/>
    <m/>
    <m/>
    <x v="3"/>
    <m/>
  </r>
  <r>
    <x v="0"/>
    <x v="2"/>
    <s v="2114244"/>
    <x v="238"/>
    <x v="238"/>
    <s v="H972"/>
    <n v="781"/>
    <n v="1463"/>
    <x v="0"/>
    <d v="2024-10-07T00:00:00"/>
    <m/>
    <d v="2024-10-04T00:00:00"/>
    <m/>
    <x v="3"/>
    <m/>
  </r>
  <r>
    <x v="20"/>
    <x v="3"/>
    <s v="3009338946"/>
    <x v="238"/>
    <x v="238"/>
    <s v="HD42"/>
    <n v="-35"/>
    <n v="1428"/>
    <x v="0"/>
    <d v="2024-10-09T00:00:00"/>
    <m/>
    <m/>
    <m/>
    <x v="3"/>
    <m/>
  </r>
  <r>
    <x v="19"/>
    <x v="3"/>
    <s v="3009339836"/>
    <x v="238"/>
    <x v="238"/>
    <s v="HD42"/>
    <n v="-90"/>
    <n v="1338"/>
    <x v="0"/>
    <d v="2024-10-14T00:00:00"/>
    <m/>
    <m/>
    <m/>
    <x v="3"/>
    <m/>
  </r>
  <r>
    <x v="20"/>
    <x v="3"/>
    <s v="3009339831"/>
    <x v="238"/>
    <x v="238"/>
    <s v="HD42"/>
    <n v="-10"/>
    <n v="1328"/>
    <x v="0"/>
    <d v="2024-10-15T00:00:00"/>
    <m/>
    <m/>
    <m/>
    <x v="3"/>
    <m/>
  </r>
  <r>
    <x v="18"/>
    <x v="3"/>
    <s v="3009340283"/>
    <x v="238"/>
    <x v="238"/>
    <s v="HD42"/>
    <n v="-240"/>
    <n v="1088"/>
    <x v="0"/>
    <d v="2024-10-17T00:00:00"/>
    <m/>
    <m/>
    <m/>
    <x v="3"/>
    <m/>
  </r>
  <r>
    <x v="14"/>
    <x v="3"/>
    <s v="3009340310"/>
    <x v="238"/>
    <x v="238"/>
    <s v="HD42"/>
    <n v="-120"/>
    <n v="968"/>
    <x v="0"/>
    <d v="2024-10-18T00:00:00"/>
    <m/>
    <m/>
    <m/>
    <x v="3"/>
    <m/>
  </r>
  <r>
    <x v="3"/>
    <x v="3"/>
    <s v="3009340059"/>
    <x v="238"/>
    <x v="238"/>
    <s v="HD42"/>
    <n v="-3"/>
    <n v="965"/>
    <x v="0"/>
    <d v="2024-10-21T00:00:00"/>
    <m/>
    <m/>
    <m/>
    <x v="3"/>
    <m/>
  </r>
  <r>
    <x v="3"/>
    <x v="3"/>
    <s v="3009340507"/>
    <x v="238"/>
    <x v="238"/>
    <s v="HD42"/>
    <n v="-3"/>
    <n v="962"/>
    <x v="0"/>
    <d v="2024-10-24T00:00:00"/>
    <m/>
    <m/>
    <m/>
    <x v="3"/>
    <m/>
  </r>
  <r>
    <x v="3"/>
    <x v="3"/>
    <s v="3009340507"/>
    <x v="238"/>
    <x v="238"/>
    <s v="HD42"/>
    <n v="-2"/>
    <n v="960"/>
    <x v="0"/>
    <d v="2024-10-24T00:00:00"/>
    <m/>
    <m/>
    <m/>
    <x v="3"/>
    <m/>
  </r>
  <r>
    <x v="14"/>
    <x v="3"/>
    <s v="3009340755"/>
    <x v="238"/>
    <x v="238"/>
    <s v="HD42"/>
    <n v="-120"/>
    <n v="840"/>
    <x v="0"/>
    <d v="2024-10-28T00:00:00"/>
    <m/>
    <m/>
    <m/>
    <x v="3"/>
    <m/>
  </r>
  <r>
    <x v="0"/>
    <x v="0"/>
    <m/>
    <x v="239"/>
    <x v="239"/>
    <s v="HD42"/>
    <n v="9"/>
    <n v="9"/>
    <x v="0"/>
    <d v="2024-09-30T00:00:00"/>
    <m/>
    <m/>
    <m/>
    <x v="1"/>
    <m/>
  </r>
  <r>
    <x v="0"/>
    <x v="0"/>
    <m/>
    <x v="240"/>
    <x v="240"/>
    <s v="HD42"/>
    <n v="389"/>
    <n v="389"/>
    <x v="0"/>
    <d v="2024-09-30T00:00:00"/>
    <m/>
    <m/>
    <m/>
    <x v="2"/>
    <m/>
  </r>
  <r>
    <x v="15"/>
    <x v="3"/>
    <s v="3009339129"/>
    <x v="240"/>
    <x v="240"/>
    <s v="HD42"/>
    <n v="-91"/>
    <n v="298"/>
    <x v="0"/>
    <d v="2024-10-09T00:00:00"/>
    <m/>
    <m/>
    <m/>
    <x v="2"/>
    <m/>
  </r>
  <r>
    <x v="0"/>
    <x v="0"/>
    <m/>
    <x v="241"/>
    <x v="241"/>
    <s v="HD42"/>
    <n v="388"/>
    <n v="388"/>
    <x v="0"/>
    <d v="2024-09-30T00:00:00"/>
    <m/>
    <m/>
    <m/>
    <x v="3"/>
    <m/>
  </r>
  <r>
    <x v="8"/>
    <x v="3"/>
    <s v="3009339498"/>
    <x v="241"/>
    <x v="241"/>
    <s v="HD42"/>
    <n v="-54"/>
    <n v="334"/>
    <x v="0"/>
    <d v="2024-10-04T00:00:00"/>
    <m/>
    <m/>
    <m/>
    <x v="3"/>
    <m/>
  </r>
  <r>
    <x v="8"/>
    <x v="3"/>
    <s v="3009339570"/>
    <x v="241"/>
    <x v="241"/>
    <s v="HD42"/>
    <n v="-54"/>
    <n v="280"/>
    <x v="0"/>
    <d v="2024-10-04T00:00:00"/>
    <m/>
    <m/>
    <m/>
    <x v="3"/>
    <m/>
  </r>
  <r>
    <x v="8"/>
    <x v="3"/>
    <s v="3009339846"/>
    <x v="241"/>
    <x v="241"/>
    <s v="HD42"/>
    <n v="-108"/>
    <n v="172"/>
    <x v="0"/>
    <d v="2024-10-09T00:00:00"/>
    <m/>
    <m/>
    <m/>
    <x v="3"/>
    <m/>
  </r>
  <r>
    <x v="3"/>
    <x v="3"/>
    <s v="3009339686"/>
    <x v="241"/>
    <x v="241"/>
    <s v="HD42"/>
    <n v="-30"/>
    <n v="142"/>
    <x v="0"/>
    <d v="2024-10-17T00:00:00"/>
    <m/>
    <m/>
    <m/>
    <x v="3"/>
    <m/>
  </r>
  <r>
    <x v="3"/>
    <x v="3"/>
    <s v="3009340059"/>
    <x v="241"/>
    <x v="241"/>
    <s v="HD42"/>
    <n v="-2"/>
    <n v="140"/>
    <x v="0"/>
    <d v="2024-10-21T00:00:00"/>
    <m/>
    <m/>
    <m/>
    <x v="3"/>
    <m/>
  </r>
  <r>
    <x v="3"/>
    <x v="3"/>
    <s v="3009340514"/>
    <x v="241"/>
    <x v="241"/>
    <s v="HD42"/>
    <n v="-32"/>
    <n v="108"/>
    <x v="0"/>
    <d v="2024-10-25T00:00:00"/>
    <m/>
    <m/>
    <m/>
    <x v="3"/>
    <m/>
  </r>
  <r>
    <x v="0"/>
    <x v="0"/>
    <m/>
    <x v="242"/>
    <x v="242"/>
    <s v="HD42"/>
    <n v="102"/>
    <n v="102"/>
    <x v="0"/>
    <d v="2024-09-30T00:00:00"/>
    <m/>
    <m/>
    <m/>
    <x v="2"/>
    <m/>
  </r>
  <r>
    <x v="0"/>
    <x v="0"/>
    <m/>
    <x v="243"/>
    <x v="243"/>
    <s v="HD42"/>
    <n v="128"/>
    <n v="128"/>
    <x v="0"/>
    <d v="2024-09-30T00:00:00"/>
    <m/>
    <m/>
    <m/>
    <x v="2"/>
    <m/>
  </r>
  <r>
    <x v="15"/>
    <x v="3"/>
    <s v="3009339467"/>
    <x v="243"/>
    <x v="243"/>
    <s v="HD42"/>
    <n v="-128"/>
    <n v="0"/>
    <x v="0"/>
    <d v="2024-10-10T00:00:00"/>
    <m/>
    <m/>
    <m/>
    <x v="2"/>
    <m/>
  </r>
  <r>
    <x v="15"/>
    <x v="1"/>
    <s v="2209182556"/>
    <x v="243"/>
    <x v="243"/>
    <s v="HD42"/>
    <n v="-240"/>
    <n v="-240"/>
    <x v="1"/>
    <d v="2024-10-22T00:00:00"/>
    <m/>
    <m/>
    <m/>
    <x v="2"/>
    <m/>
  </r>
  <r>
    <x v="0"/>
    <x v="2"/>
    <s v="2117664"/>
    <x v="243"/>
    <x v="243"/>
    <s v="H972"/>
    <n v="462"/>
    <n v="222"/>
    <x v="0"/>
    <d v="2024-11-01T00:00:00"/>
    <m/>
    <d v="2024-10-29T00:00:00"/>
    <m/>
    <x v="2"/>
    <m/>
  </r>
  <r>
    <x v="0"/>
    <x v="0"/>
    <m/>
    <x v="244"/>
    <x v="244"/>
    <s v="HD42"/>
    <n v="257"/>
    <n v="257"/>
    <x v="0"/>
    <d v="2024-09-30T00:00:00"/>
    <m/>
    <m/>
    <m/>
    <x v="3"/>
    <m/>
  </r>
  <r>
    <x v="3"/>
    <x v="3"/>
    <s v="3009338677"/>
    <x v="244"/>
    <x v="244"/>
    <s v="HD42"/>
    <n v="-9"/>
    <n v="248"/>
    <x v="0"/>
    <d v="2024-10-09T00:00:00"/>
    <m/>
    <m/>
    <m/>
    <x v="3"/>
    <m/>
  </r>
  <r>
    <x v="3"/>
    <x v="3"/>
    <s v="3009338677"/>
    <x v="244"/>
    <x v="244"/>
    <s v="HD42"/>
    <n v="-10"/>
    <n v="238"/>
    <x v="0"/>
    <d v="2024-10-09T00:00:00"/>
    <m/>
    <m/>
    <m/>
    <x v="3"/>
    <m/>
  </r>
  <r>
    <x v="3"/>
    <x v="3"/>
    <s v="3009338677"/>
    <x v="244"/>
    <x v="244"/>
    <s v="HD42"/>
    <n v="-3"/>
    <n v="235"/>
    <x v="0"/>
    <d v="2024-10-09T00:00:00"/>
    <m/>
    <m/>
    <m/>
    <x v="3"/>
    <m/>
  </r>
  <r>
    <x v="0"/>
    <x v="2"/>
    <s v="2115344"/>
    <x v="244"/>
    <x v="244"/>
    <s v="H972"/>
    <n v="584"/>
    <n v="819"/>
    <x v="0"/>
    <d v="2024-10-18T00:00:00"/>
    <m/>
    <d v="2024-10-15T00:00:00"/>
    <m/>
    <x v="3"/>
    <m/>
  </r>
  <r>
    <x v="14"/>
    <x v="3"/>
    <s v="3009340310"/>
    <x v="244"/>
    <x v="244"/>
    <s v="HD42"/>
    <n v="-54"/>
    <n v="765"/>
    <x v="0"/>
    <d v="2024-10-18T00:00:00"/>
    <m/>
    <m/>
    <m/>
    <x v="3"/>
    <m/>
  </r>
  <r>
    <x v="3"/>
    <x v="3"/>
    <s v="3009340516"/>
    <x v="244"/>
    <x v="244"/>
    <s v="HD42"/>
    <n v="-24"/>
    <n v="741"/>
    <x v="0"/>
    <d v="2024-10-21T00:00:00"/>
    <m/>
    <m/>
    <m/>
    <x v="3"/>
    <m/>
  </r>
  <r>
    <x v="3"/>
    <x v="3"/>
    <s v="3009340507"/>
    <x v="244"/>
    <x v="244"/>
    <s v="HD42"/>
    <n v="-5"/>
    <n v="736"/>
    <x v="0"/>
    <d v="2024-10-24T00:00:00"/>
    <m/>
    <m/>
    <m/>
    <x v="3"/>
    <m/>
  </r>
  <r>
    <x v="3"/>
    <x v="3"/>
    <s v="3009340507"/>
    <x v="244"/>
    <x v="244"/>
    <s v="HD42"/>
    <n v="-2"/>
    <n v="734"/>
    <x v="0"/>
    <d v="2024-10-24T00:00:00"/>
    <m/>
    <m/>
    <m/>
    <x v="3"/>
    <m/>
  </r>
  <r>
    <x v="4"/>
    <x v="3"/>
    <s v="3009339943"/>
    <x v="244"/>
    <x v="244"/>
    <s v="HD42"/>
    <n v="-9"/>
    <n v="725"/>
    <x v="0"/>
    <d v="2024-10-28T00:00:00"/>
    <m/>
    <m/>
    <m/>
    <x v="3"/>
    <m/>
  </r>
  <r>
    <x v="9"/>
    <x v="1"/>
    <s v="2209182797"/>
    <x v="244"/>
    <x v="244"/>
    <s v="HD42"/>
    <n v="-1"/>
    <n v="724"/>
    <x v="0"/>
    <d v="2024-10-30T00:00:00"/>
    <m/>
    <m/>
    <m/>
    <x v="3"/>
    <m/>
  </r>
  <r>
    <x v="4"/>
    <x v="3"/>
    <s v="3009339939"/>
    <x v="244"/>
    <x v="244"/>
    <s v="HD42"/>
    <n v="-8"/>
    <n v="716"/>
    <x v="0"/>
    <d v="2024-10-30T00:00:00"/>
    <m/>
    <m/>
    <m/>
    <x v="3"/>
    <m/>
  </r>
  <r>
    <x v="4"/>
    <x v="3"/>
    <s v="3009339939"/>
    <x v="244"/>
    <x v="244"/>
    <s v="HD42"/>
    <n v="-7"/>
    <n v="709"/>
    <x v="0"/>
    <d v="2024-10-30T00:00:00"/>
    <m/>
    <m/>
    <m/>
    <x v="3"/>
    <m/>
  </r>
  <r>
    <x v="0"/>
    <x v="0"/>
    <m/>
    <x v="245"/>
    <x v="245"/>
    <s v="HD42"/>
    <n v="1146"/>
    <n v="1146"/>
    <x v="0"/>
    <d v="2024-09-30T00:00:00"/>
    <m/>
    <m/>
    <m/>
    <x v="3"/>
    <m/>
  </r>
  <r>
    <x v="10"/>
    <x v="1"/>
    <s v="2209182094"/>
    <x v="245"/>
    <x v="245"/>
    <s v="HD42"/>
    <n v="-60"/>
    <n v="1086"/>
    <x v="0"/>
    <d v="2024-10-04T00:00:00"/>
    <m/>
    <m/>
    <m/>
    <x v="3"/>
    <m/>
  </r>
  <r>
    <x v="8"/>
    <x v="3"/>
    <s v="3009339498"/>
    <x v="245"/>
    <x v="245"/>
    <s v="HD42"/>
    <n v="-60"/>
    <n v="1026"/>
    <x v="0"/>
    <d v="2024-10-04T00:00:00"/>
    <m/>
    <m/>
    <m/>
    <x v="3"/>
    <m/>
  </r>
  <r>
    <x v="14"/>
    <x v="3"/>
    <s v="3009339059"/>
    <x v="245"/>
    <x v="245"/>
    <s v="HD42"/>
    <n v="-60"/>
    <n v="966"/>
    <x v="0"/>
    <d v="2024-10-07T00:00:00"/>
    <m/>
    <m/>
    <m/>
    <x v="3"/>
    <m/>
  </r>
  <r>
    <x v="8"/>
    <x v="3"/>
    <s v="3009339855"/>
    <x v="245"/>
    <x v="245"/>
    <s v="HD42"/>
    <n v="-180"/>
    <n v="786"/>
    <x v="0"/>
    <d v="2024-10-09T00:00:00"/>
    <m/>
    <m/>
    <m/>
    <x v="3"/>
    <m/>
  </r>
  <r>
    <x v="15"/>
    <x v="3"/>
    <s v="3009339467"/>
    <x v="245"/>
    <x v="245"/>
    <s v="HD42"/>
    <n v="-48"/>
    <n v="738"/>
    <x v="0"/>
    <d v="2024-10-10T00:00:00"/>
    <m/>
    <m/>
    <m/>
    <x v="3"/>
    <m/>
  </r>
  <r>
    <x v="15"/>
    <x v="3"/>
    <s v="3009339467"/>
    <x v="245"/>
    <x v="245"/>
    <s v="HD42"/>
    <n v="-72"/>
    <n v="666"/>
    <x v="0"/>
    <d v="2024-10-10T00:00:00"/>
    <m/>
    <m/>
    <m/>
    <x v="3"/>
    <m/>
  </r>
  <r>
    <x v="0"/>
    <x v="0"/>
    <m/>
    <x v="246"/>
    <x v="246"/>
    <s v="HD42"/>
    <n v="169"/>
    <n v="169"/>
    <x v="0"/>
    <d v="2024-09-30T00:00:00"/>
    <m/>
    <m/>
    <m/>
    <x v="2"/>
    <m/>
  </r>
  <r>
    <x v="13"/>
    <x v="3"/>
    <s v="3009339488"/>
    <x v="246"/>
    <x v="246"/>
    <s v="HD42"/>
    <n v="-162"/>
    <n v="7"/>
    <x v="0"/>
    <d v="2024-10-04T00:00:00"/>
    <m/>
    <m/>
    <m/>
    <x v="2"/>
    <m/>
  </r>
  <r>
    <x v="24"/>
    <x v="1"/>
    <s v="2209182813"/>
    <x v="246"/>
    <x v="246"/>
    <s v="HD42"/>
    <n v="-200"/>
    <n v="-193"/>
    <x v="1"/>
    <d v="2024-10-30T00:00:00"/>
    <m/>
    <m/>
    <m/>
    <x v="2"/>
    <m/>
  </r>
  <r>
    <x v="0"/>
    <x v="0"/>
    <m/>
    <x v="247"/>
    <x v="247"/>
    <s v="H972"/>
    <n v="23"/>
    <n v="23"/>
    <x v="0"/>
    <d v="2024-09-30T00:00:00"/>
    <m/>
    <m/>
    <m/>
    <x v="2"/>
    <m/>
  </r>
  <r>
    <x v="0"/>
    <x v="0"/>
    <m/>
    <x v="247"/>
    <x v="247"/>
    <s v="HD42"/>
    <n v="269"/>
    <n v="292"/>
    <x v="0"/>
    <d v="2024-09-30T00:00:00"/>
    <m/>
    <m/>
    <m/>
    <x v="2"/>
    <m/>
  </r>
  <r>
    <x v="31"/>
    <x v="3"/>
    <s v="3009340216"/>
    <x v="247"/>
    <x v="247"/>
    <s v="H972"/>
    <n v="-3"/>
    <n v="289"/>
    <x v="0"/>
    <d v="2024-10-14T00:00:00"/>
    <m/>
    <m/>
    <m/>
    <x v="2"/>
    <m/>
  </r>
  <r>
    <x v="32"/>
    <x v="3"/>
    <s v="3009340141"/>
    <x v="247"/>
    <x v="247"/>
    <s v="HD42"/>
    <n v="-50"/>
    <n v="239"/>
    <x v="0"/>
    <d v="2024-10-21T00:00:00"/>
    <m/>
    <m/>
    <m/>
    <x v="2"/>
    <m/>
  </r>
  <r>
    <x v="0"/>
    <x v="0"/>
    <m/>
    <x v="248"/>
    <x v="248"/>
    <s v="HD42"/>
    <n v="246"/>
    <n v="246"/>
    <x v="0"/>
    <d v="2024-09-30T00:00:00"/>
    <m/>
    <m/>
    <m/>
    <x v="2"/>
    <m/>
  </r>
  <r>
    <x v="24"/>
    <x v="3"/>
    <s v="3009339595"/>
    <x v="248"/>
    <x v="248"/>
    <s v="HD42"/>
    <n v="-50"/>
    <n v="196"/>
    <x v="0"/>
    <d v="2024-10-10T00:00:00"/>
    <m/>
    <m/>
    <m/>
    <x v="2"/>
    <m/>
  </r>
  <r>
    <x v="3"/>
    <x v="3"/>
    <s v="3009339603"/>
    <x v="248"/>
    <x v="248"/>
    <s v="HD42"/>
    <n v="-96"/>
    <n v="100"/>
    <x v="0"/>
    <d v="2024-10-14T00:00:00"/>
    <m/>
    <m/>
    <m/>
    <x v="2"/>
    <m/>
  </r>
  <r>
    <x v="0"/>
    <x v="0"/>
    <m/>
    <x v="249"/>
    <x v="249"/>
    <s v="HD42"/>
    <n v="171"/>
    <n v="171"/>
    <x v="0"/>
    <d v="2024-09-30T00:00:00"/>
    <m/>
    <m/>
    <m/>
    <x v="2"/>
    <m/>
  </r>
  <r>
    <x v="3"/>
    <x v="3"/>
    <s v="3009339018"/>
    <x v="249"/>
    <x v="249"/>
    <s v="HD42"/>
    <n v="-4"/>
    <n v="167"/>
    <x v="0"/>
    <d v="2024-10-04T00:00:00"/>
    <m/>
    <m/>
    <m/>
    <x v="2"/>
    <m/>
  </r>
  <r>
    <x v="3"/>
    <x v="3"/>
    <s v="3009338986"/>
    <x v="249"/>
    <x v="249"/>
    <s v="HD42"/>
    <n v="-60"/>
    <n v="107"/>
    <x v="0"/>
    <d v="2024-10-08T00:00:00"/>
    <m/>
    <m/>
    <m/>
    <x v="2"/>
    <m/>
  </r>
  <r>
    <x v="9"/>
    <x v="3"/>
    <s v="3009339790"/>
    <x v="249"/>
    <x v="249"/>
    <s v="HD42"/>
    <n v="-16"/>
    <n v="91"/>
    <x v="0"/>
    <d v="2024-10-10T00:00:00"/>
    <m/>
    <m/>
    <m/>
    <x v="2"/>
    <m/>
  </r>
  <r>
    <x v="3"/>
    <x v="3"/>
    <s v="3009339665"/>
    <x v="249"/>
    <x v="249"/>
    <s v="HD42"/>
    <n v="-12"/>
    <n v="79"/>
    <x v="0"/>
    <d v="2024-10-14T00:00:00"/>
    <m/>
    <m/>
    <m/>
    <x v="2"/>
    <m/>
  </r>
  <r>
    <x v="3"/>
    <x v="3"/>
    <s v="3009339671"/>
    <x v="249"/>
    <x v="249"/>
    <s v="HD42"/>
    <n v="-32"/>
    <n v="47"/>
    <x v="0"/>
    <d v="2024-10-14T00:00:00"/>
    <m/>
    <m/>
    <m/>
    <x v="2"/>
    <m/>
  </r>
  <r>
    <x v="0"/>
    <x v="2"/>
    <s v="2119759"/>
    <x v="249"/>
    <x v="249"/>
    <s v="H972"/>
    <n v="195"/>
    <n v="242"/>
    <x v="0"/>
    <d v="2024-11-02T00:00:00"/>
    <m/>
    <d v="2024-10-30T00:00:00"/>
    <m/>
    <x v="2"/>
    <m/>
  </r>
  <r>
    <x v="0"/>
    <x v="0"/>
    <m/>
    <x v="250"/>
    <x v="250"/>
    <s v="HD42"/>
    <n v="210"/>
    <n v="210"/>
    <x v="0"/>
    <d v="2024-09-30T00:00:00"/>
    <m/>
    <m/>
    <m/>
    <x v="2"/>
    <m/>
  </r>
  <r>
    <x v="3"/>
    <x v="3"/>
    <s v="3009338986"/>
    <x v="250"/>
    <x v="250"/>
    <s v="HD42"/>
    <n v="-8"/>
    <n v="202"/>
    <x v="0"/>
    <d v="2024-10-08T00:00:00"/>
    <m/>
    <m/>
    <m/>
    <x v="2"/>
    <m/>
  </r>
  <r>
    <x v="10"/>
    <x v="3"/>
    <s v="3009340533"/>
    <x v="250"/>
    <x v="250"/>
    <s v="HD42"/>
    <n v="-120"/>
    <n v="82"/>
    <x v="0"/>
    <d v="2024-10-26T00:00:00"/>
    <m/>
    <m/>
    <m/>
    <x v="2"/>
    <m/>
  </r>
  <r>
    <x v="0"/>
    <x v="0"/>
    <m/>
    <x v="251"/>
    <x v="251"/>
    <s v="HD42"/>
    <n v="339"/>
    <n v="339"/>
    <x v="0"/>
    <d v="2024-09-30T00:00:00"/>
    <m/>
    <m/>
    <m/>
    <x v="3"/>
    <m/>
  </r>
  <r>
    <x v="8"/>
    <x v="3"/>
    <s v="3009339662"/>
    <x v="251"/>
    <x v="251"/>
    <s v="HD42"/>
    <n v="-72"/>
    <n v="267"/>
    <x v="0"/>
    <d v="2024-10-07T00:00:00"/>
    <m/>
    <m/>
    <m/>
    <x v="3"/>
    <m/>
  </r>
  <r>
    <x v="15"/>
    <x v="3"/>
    <s v="3009339472"/>
    <x v="251"/>
    <x v="251"/>
    <s v="HD42"/>
    <n v="-45"/>
    <n v="222"/>
    <x v="0"/>
    <d v="2024-10-10T00:00:00"/>
    <m/>
    <m/>
    <m/>
    <x v="3"/>
    <m/>
  </r>
  <r>
    <x v="15"/>
    <x v="3"/>
    <s v="3009339472"/>
    <x v="251"/>
    <x v="251"/>
    <s v="HD42"/>
    <n v="-3"/>
    <n v="219"/>
    <x v="0"/>
    <d v="2024-10-10T00:00:00"/>
    <m/>
    <m/>
    <m/>
    <x v="3"/>
    <m/>
  </r>
  <r>
    <x v="23"/>
    <x v="3"/>
    <s v="3009339840"/>
    <x v="251"/>
    <x v="251"/>
    <s v="HD42"/>
    <n v="-24"/>
    <n v="195"/>
    <x v="0"/>
    <d v="2024-10-14T00:00:00"/>
    <m/>
    <m/>
    <m/>
    <x v="3"/>
    <m/>
  </r>
  <r>
    <x v="8"/>
    <x v="3"/>
    <s v="3009340322"/>
    <x v="251"/>
    <x v="251"/>
    <s v="HD42"/>
    <n v="-36"/>
    <n v="159"/>
    <x v="0"/>
    <d v="2024-10-16T00:00:00"/>
    <m/>
    <m/>
    <m/>
    <x v="3"/>
    <m/>
  </r>
  <r>
    <x v="23"/>
    <x v="3"/>
    <s v="3009340291"/>
    <x v="251"/>
    <x v="251"/>
    <s v="HD42"/>
    <n v="-48"/>
    <n v="111"/>
    <x v="0"/>
    <d v="2024-10-18T00:00:00"/>
    <m/>
    <m/>
    <m/>
    <x v="3"/>
    <m/>
  </r>
  <r>
    <x v="0"/>
    <x v="0"/>
    <m/>
    <x v="252"/>
    <x v="252"/>
    <s v="HD42"/>
    <n v="28"/>
    <n v="28"/>
    <x v="0"/>
    <d v="2024-09-30T00:00:00"/>
    <m/>
    <m/>
    <m/>
    <x v="3"/>
    <m/>
  </r>
  <r>
    <x v="0"/>
    <x v="2"/>
    <s v="2114596"/>
    <x v="252"/>
    <x v="252"/>
    <s v="H972"/>
    <n v="1082"/>
    <n v="1110"/>
    <x v="0"/>
    <d v="2024-10-05T00:00:00"/>
    <m/>
    <n v="45567"/>
    <m/>
    <x v="3"/>
    <m/>
  </r>
  <r>
    <x v="8"/>
    <x v="3"/>
    <s v="3009340398"/>
    <x v="252"/>
    <x v="252"/>
    <s v="HD42"/>
    <n v="-60"/>
    <n v="1050"/>
    <x v="0"/>
    <d v="2024-10-17T00:00:00"/>
    <m/>
    <m/>
    <m/>
    <x v="3"/>
    <m/>
  </r>
  <r>
    <x v="8"/>
    <x v="3"/>
    <s v="3009340384"/>
    <x v="252"/>
    <x v="252"/>
    <s v="HD42"/>
    <n v="-28"/>
    <n v="1022"/>
    <x v="0"/>
    <d v="2024-10-17T00:00:00"/>
    <m/>
    <m/>
    <m/>
    <x v="3"/>
    <m/>
  </r>
  <r>
    <x v="8"/>
    <x v="3"/>
    <s v="3009340384"/>
    <x v="252"/>
    <x v="252"/>
    <s v="HD42"/>
    <n v="-92"/>
    <n v="930"/>
    <x v="0"/>
    <d v="2024-10-17T00:00:00"/>
    <m/>
    <m/>
    <m/>
    <x v="3"/>
    <m/>
  </r>
  <r>
    <x v="27"/>
    <x v="3"/>
    <s v="3009340496"/>
    <x v="252"/>
    <x v="252"/>
    <s v="HD42"/>
    <n v="-14"/>
    <n v="916"/>
    <x v="0"/>
    <d v="2024-10-30T00:00:00"/>
    <m/>
    <m/>
    <m/>
    <x v="3"/>
    <m/>
  </r>
  <r>
    <x v="0"/>
    <x v="2"/>
    <s v="2117636"/>
    <x v="252"/>
    <x v="252"/>
    <s v="H972"/>
    <n v="1204"/>
    <n v="2120"/>
    <x v="0"/>
    <d v="2024-11-01T00:00:00"/>
    <m/>
    <d v="2024-10-29T00:00:00"/>
    <m/>
    <x v="3"/>
    <m/>
  </r>
  <r>
    <x v="0"/>
    <x v="0"/>
    <m/>
    <x v="253"/>
    <x v="253"/>
    <s v="HD42"/>
    <n v="345"/>
    <n v="345"/>
    <x v="0"/>
    <d v="2024-09-30T00:00:00"/>
    <m/>
    <m/>
    <m/>
    <x v="2"/>
    <m/>
  </r>
  <r>
    <x v="0"/>
    <x v="0"/>
    <m/>
    <x v="254"/>
    <x v="254"/>
    <s v="HD42"/>
    <n v="1276"/>
    <n v="1276"/>
    <x v="0"/>
    <d v="2024-09-30T00:00:00"/>
    <m/>
    <m/>
    <m/>
    <x v="3"/>
    <m/>
  </r>
  <r>
    <x v="8"/>
    <x v="3"/>
    <s v="3009339855"/>
    <x v="254"/>
    <x v="254"/>
    <s v="HD42"/>
    <n v="-36"/>
    <n v="1240"/>
    <x v="0"/>
    <d v="2024-10-09T00:00:00"/>
    <m/>
    <m/>
    <m/>
    <x v="3"/>
    <m/>
  </r>
  <r>
    <x v="8"/>
    <x v="3"/>
    <s v="3009339856"/>
    <x v="254"/>
    <x v="254"/>
    <s v="HD42"/>
    <n v="-18"/>
    <n v="1222"/>
    <x v="0"/>
    <d v="2024-10-14T00:00:00"/>
    <m/>
    <m/>
    <m/>
    <x v="3"/>
    <m/>
  </r>
  <r>
    <x v="8"/>
    <x v="3"/>
    <s v="3009340322"/>
    <x v="254"/>
    <x v="254"/>
    <s v="HD42"/>
    <n v="-54"/>
    <n v="1168"/>
    <x v="0"/>
    <d v="2024-10-16T00:00:00"/>
    <m/>
    <m/>
    <m/>
    <x v="3"/>
    <m/>
  </r>
  <r>
    <x v="23"/>
    <x v="3"/>
    <s v="3009340291"/>
    <x v="254"/>
    <x v="254"/>
    <s v="HD42"/>
    <n v="-54"/>
    <n v="1114"/>
    <x v="0"/>
    <d v="2024-10-18T00:00:00"/>
    <m/>
    <m/>
    <m/>
    <x v="3"/>
    <m/>
  </r>
  <r>
    <x v="3"/>
    <x v="3"/>
    <s v="3009340502"/>
    <x v="254"/>
    <x v="254"/>
    <s v="HD42"/>
    <n v="-5"/>
    <n v="1109"/>
    <x v="0"/>
    <d v="2024-10-21T00:00:00"/>
    <m/>
    <m/>
    <m/>
    <x v="3"/>
    <m/>
  </r>
  <r>
    <x v="3"/>
    <x v="3"/>
    <s v="3009340507"/>
    <x v="254"/>
    <x v="254"/>
    <s v="HD42"/>
    <n v="-1"/>
    <n v="1108"/>
    <x v="0"/>
    <d v="2024-10-24T00:00:00"/>
    <m/>
    <m/>
    <m/>
    <x v="3"/>
    <m/>
  </r>
  <r>
    <x v="3"/>
    <x v="3"/>
    <s v="3009340514"/>
    <x v="254"/>
    <x v="254"/>
    <s v="HD42"/>
    <n v="-5"/>
    <n v="1103"/>
    <x v="0"/>
    <d v="2024-10-25T00:00:00"/>
    <m/>
    <m/>
    <m/>
    <x v="3"/>
    <m/>
  </r>
  <r>
    <x v="3"/>
    <x v="3"/>
    <s v="3009340514"/>
    <x v="254"/>
    <x v="254"/>
    <s v="HD42"/>
    <n v="-3"/>
    <n v="1100"/>
    <x v="0"/>
    <d v="2024-10-25T00:00:00"/>
    <m/>
    <m/>
    <m/>
    <x v="3"/>
    <m/>
  </r>
  <r>
    <x v="4"/>
    <x v="1"/>
    <s v="2209182699"/>
    <x v="254"/>
    <x v="254"/>
    <s v="HD42"/>
    <n v="-23"/>
    <n v="1077"/>
    <x v="0"/>
    <d v="2024-10-28T00:00:00"/>
    <m/>
    <m/>
    <m/>
    <x v="3"/>
    <m/>
  </r>
  <r>
    <x v="4"/>
    <x v="3"/>
    <s v="3009339943"/>
    <x v="254"/>
    <x v="254"/>
    <s v="HD42"/>
    <n v="-13"/>
    <n v="1064"/>
    <x v="0"/>
    <d v="2024-10-28T00:00:00"/>
    <m/>
    <m/>
    <m/>
    <x v="3"/>
    <m/>
  </r>
  <r>
    <x v="4"/>
    <x v="3"/>
    <s v="3009339939"/>
    <x v="254"/>
    <x v="254"/>
    <s v="HD42"/>
    <n v="-17"/>
    <n v="1047"/>
    <x v="0"/>
    <d v="2024-10-30T00:00:00"/>
    <m/>
    <m/>
    <m/>
    <x v="3"/>
    <m/>
  </r>
  <r>
    <x v="4"/>
    <x v="3"/>
    <s v="3009339939"/>
    <x v="254"/>
    <x v="254"/>
    <s v="HD42"/>
    <n v="-15"/>
    <n v="1032"/>
    <x v="0"/>
    <d v="2024-10-30T00:00:00"/>
    <m/>
    <m/>
    <m/>
    <x v="3"/>
    <m/>
  </r>
  <r>
    <x v="0"/>
    <x v="0"/>
    <m/>
    <x v="255"/>
    <x v="255"/>
    <s v="H972"/>
    <n v="10"/>
    <n v="10"/>
    <x v="0"/>
    <d v="2024-09-30T00:00:00"/>
    <m/>
    <m/>
    <m/>
    <x v="3"/>
    <m/>
  </r>
  <r>
    <x v="0"/>
    <x v="0"/>
    <m/>
    <x v="255"/>
    <x v="255"/>
    <s v="HD42"/>
    <n v="1259"/>
    <n v="1269"/>
    <x v="0"/>
    <d v="2024-09-30T00:00:00"/>
    <m/>
    <m/>
    <m/>
    <x v="3"/>
    <m/>
  </r>
  <r>
    <x v="27"/>
    <x v="3"/>
    <s v="3009339046"/>
    <x v="255"/>
    <x v="255"/>
    <s v="HD42"/>
    <n v="-106"/>
    <n v="1163"/>
    <x v="0"/>
    <d v="2024-10-01T00:00:00"/>
    <m/>
    <m/>
    <m/>
    <x v="3"/>
    <m/>
  </r>
  <r>
    <x v="10"/>
    <x v="3"/>
    <s v="3009338495"/>
    <x v="255"/>
    <x v="255"/>
    <s v="HD42"/>
    <n v="-60"/>
    <n v="1103"/>
    <x v="0"/>
    <d v="2024-10-02T00:00:00"/>
    <m/>
    <m/>
    <m/>
    <x v="3"/>
    <m/>
  </r>
  <r>
    <x v="19"/>
    <x v="3"/>
    <s v="3009338606"/>
    <x v="255"/>
    <x v="255"/>
    <s v="HD42"/>
    <n v="-134"/>
    <n v="969"/>
    <x v="0"/>
    <d v="2024-10-02T00:00:00"/>
    <m/>
    <m/>
    <m/>
    <x v="3"/>
    <m/>
  </r>
  <r>
    <x v="8"/>
    <x v="3"/>
    <s v="3009339574"/>
    <x v="255"/>
    <x v="255"/>
    <s v="HD42"/>
    <n v="-120"/>
    <n v="849"/>
    <x v="0"/>
    <d v="2024-10-04T00:00:00"/>
    <m/>
    <m/>
    <m/>
    <x v="3"/>
    <m/>
  </r>
  <r>
    <x v="3"/>
    <x v="3"/>
    <s v="3009338981"/>
    <x v="255"/>
    <x v="255"/>
    <s v="HD42"/>
    <n v="-12"/>
    <n v="837"/>
    <x v="0"/>
    <d v="2024-10-08T00:00:00"/>
    <m/>
    <m/>
    <m/>
    <x v="3"/>
    <m/>
  </r>
  <r>
    <x v="32"/>
    <x v="3"/>
    <s v="3009339642"/>
    <x v="255"/>
    <x v="255"/>
    <s v="HD42"/>
    <n v="-30"/>
    <n v="807"/>
    <x v="0"/>
    <d v="2024-10-08T00:00:00"/>
    <m/>
    <m/>
    <m/>
    <x v="3"/>
    <m/>
  </r>
  <r>
    <x v="4"/>
    <x v="1"/>
    <s v="2209182696"/>
    <x v="255"/>
    <x v="255"/>
    <s v="HD42"/>
    <n v="-20"/>
    <n v="787"/>
    <x v="0"/>
    <d v="2024-10-09T00:00:00"/>
    <m/>
    <m/>
    <m/>
    <x v="3"/>
    <m/>
  </r>
  <r>
    <x v="4"/>
    <x v="1"/>
    <s v="2209182699"/>
    <x v="255"/>
    <x v="255"/>
    <s v="HD42"/>
    <n v="-16"/>
    <n v="771"/>
    <x v="0"/>
    <d v="2024-10-09T00:00:00"/>
    <m/>
    <m/>
    <m/>
    <x v="3"/>
    <m/>
  </r>
  <r>
    <x v="15"/>
    <x v="3"/>
    <s v="3009339467"/>
    <x v="255"/>
    <x v="255"/>
    <s v="HD42"/>
    <n v="-60"/>
    <n v="711"/>
    <x v="0"/>
    <d v="2024-10-10T00:00:00"/>
    <m/>
    <m/>
    <m/>
    <x v="3"/>
    <m/>
  </r>
  <r>
    <x v="24"/>
    <x v="3"/>
    <s v="3009339595"/>
    <x v="255"/>
    <x v="255"/>
    <s v="HD42"/>
    <n v="-100"/>
    <n v="611"/>
    <x v="0"/>
    <d v="2024-10-10T00:00:00"/>
    <m/>
    <m/>
    <m/>
    <x v="3"/>
    <m/>
  </r>
  <r>
    <x v="0"/>
    <x v="2"/>
    <s v="2114572"/>
    <x v="255"/>
    <x v="255"/>
    <s v="H972"/>
    <n v="780"/>
    <n v="1391"/>
    <x v="0"/>
    <d v="2024-10-13T00:00:00"/>
    <m/>
    <n v="45575"/>
    <m/>
    <x v="3"/>
    <m/>
  </r>
  <r>
    <x v="0"/>
    <x v="2"/>
    <s v="2114951"/>
    <x v="255"/>
    <x v="255"/>
    <s v="H972"/>
    <n v="690"/>
    <n v="2081"/>
    <x v="0"/>
    <d v="2024-10-14T00:00:00"/>
    <m/>
    <d v="2024-10-11T00:00:00"/>
    <m/>
    <x v="3"/>
    <m/>
  </r>
  <r>
    <x v="19"/>
    <x v="3"/>
    <s v="3009339093"/>
    <x v="255"/>
    <x v="255"/>
    <s v="HD42"/>
    <n v="-16"/>
    <n v="2065"/>
    <x v="0"/>
    <d v="2024-10-14T00:00:00"/>
    <m/>
    <m/>
    <m/>
    <x v="3"/>
    <m/>
  </r>
  <r>
    <x v="19"/>
    <x v="3"/>
    <s v="3009339836"/>
    <x v="255"/>
    <x v="255"/>
    <s v="HD42"/>
    <n v="-80"/>
    <n v="1985"/>
    <x v="0"/>
    <d v="2024-10-14T00:00:00"/>
    <m/>
    <m/>
    <m/>
    <x v="3"/>
    <m/>
  </r>
  <r>
    <x v="10"/>
    <x v="3"/>
    <s v="3009337992"/>
    <x v="255"/>
    <x v="255"/>
    <s v="HD42"/>
    <n v="-60"/>
    <n v="1925"/>
    <x v="0"/>
    <d v="2024-10-15T00:00:00"/>
    <m/>
    <m/>
    <m/>
    <x v="3"/>
    <m/>
  </r>
  <r>
    <x v="8"/>
    <x v="3"/>
    <s v="3009340322"/>
    <x v="255"/>
    <x v="255"/>
    <s v="HD42"/>
    <n v="-1"/>
    <n v="1924"/>
    <x v="0"/>
    <d v="2024-10-16T00:00:00"/>
    <m/>
    <m/>
    <m/>
    <x v="3"/>
    <m/>
  </r>
  <r>
    <x v="8"/>
    <x v="3"/>
    <s v="3009340322"/>
    <x v="255"/>
    <x v="255"/>
    <s v="HD42"/>
    <n v="-119"/>
    <n v="1805"/>
    <x v="0"/>
    <d v="2024-10-16T00:00:00"/>
    <m/>
    <m/>
    <m/>
    <x v="3"/>
    <m/>
  </r>
  <r>
    <x v="27"/>
    <x v="1"/>
    <s v="2209183010"/>
    <x v="255"/>
    <x v="255"/>
    <s v="HD42"/>
    <n v="-240"/>
    <n v="1565"/>
    <x v="0"/>
    <d v="2024-10-18T00:00:00"/>
    <m/>
    <m/>
    <m/>
    <x v="3"/>
    <m/>
  </r>
  <r>
    <x v="23"/>
    <x v="3"/>
    <s v="3009340291"/>
    <x v="255"/>
    <x v="255"/>
    <s v="HD42"/>
    <n v="-180"/>
    <n v="1385"/>
    <x v="0"/>
    <d v="2024-10-18T00:00:00"/>
    <m/>
    <m/>
    <m/>
    <x v="3"/>
    <m/>
  </r>
  <r>
    <x v="32"/>
    <x v="3"/>
    <s v="3009340141"/>
    <x v="255"/>
    <x v="255"/>
    <s v="HD42"/>
    <n v="-20"/>
    <n v="1365"/>
    <x v="0"/>
    <d v="2024-10-21T00:00:00"/>
    <m/>
    <m/>
    <m/>
    <x v="3"/>
    <m/>
  </r>
  <r>
    <x v="19"/>
    <x v="3"/>
    <s v="3009340190"/>
    <x v="255"/>
    <x v="255"/>
    <s v="HD42"/>
    <n v="-30"/>
    <n v="1335"/>
    <x v="0"/>
    <d v="2024-10-21T00:00:00"/>
    <m/>
    <m/>
    <m/>
    <x v="3"/>
    <m/>
  </r>
  <r>
    <x v="3"/>
    <x v="3"/>
    <s v="3009340059"/>
    <x v="255"/>
    <x v="255"/>
    <s v="HD42"/>
    <n v="-4"/>
    <n v="1331"/>
    <x v="0"/>
    <d v="2024-10-21T00:00:00"/>
    <m/>
    <m/>
    <m/>
    <x v="3"/>
    <m/>
  </r>
  <r>
    <x v="8"/>
    <x v="3"/>
    <s v="3009340867"/>
    <x v="255"/>
    <x v="255"/>
    <s v="HD42"/>
    <n v="-60"/>
    <n v="1271"/>
    <x v="0"/>
    <d v="2024-10-24T00:00:00"/>
    <m/>
    <m/>
    <m/>
    <x v="3"/>
    <m/>
  </r>
  <r>
    <x v="10"/>
    <x v="3"/>
    <s v="3009340533"/>
    <x v="255"/>
    <x v="255"/>
    <s v="HD42"/>
    <n v="-120"/>
    <n v="1151"/>
    <x v="0"/>
    <d v="2024-10-26T00:00:00"/>
    <m/>
    <m/>
    <m/>
    <x v="3"/>
    <m/>
  </r>
  <r>
    <x v="4"/>
    <x v="1"/>
    <s v="2209182699"/>
    <x v="255"/>
    <x v="255"/>
    <s v="HD42"/>
    <n v="-14"/>
    <n v="1137"/>
    <x v="0"/>
    <d v="2024-10-28T00:00:00"/>
    <m/>
    <m/>
    <m/>
    <x v="3"/>
    <m/>
  </r>
  <r>
    <x v="0"/>
    <x v="0"/>
    <m/>
    <x v="256"/>
    <x v="256"/>
    <s v="HD42"/>
    <n v="51"/>
    <n v="51"/>
    <x v="0"/>
    <d v="2024-09-30T00:00:00"/>
    <m/>
    <m/>
    <m/>
    <x v="1"/>
    <m/>
  </r>
  <r>
    <x v="0"/>
    <x v="0"/>
    <m/>
    <x v="257"/>
    <x v="257"/>
    <s v="HD42"/>
    <n v="9"/>
    <n v="9"/>
    <x v="0"/>
    <d v="2024-09-30T00:00:00"/>
    <m/>
    <m/>
    <m/>
    <x v="1"/>
    <m/>
  </r>
  <r>
    <x v="0"/>
    <x v="2"/>
    <s v="2115333"/>
    <x v="257"/>
    <x v="257"/>
    <s v="H972"/>
    <n v="1150"/>
    <n v="1159"/>
    <x v="0"/>
    <d v="2024-10-20T00:00:00"/>
    <m/>
    <d v="2024-10-17T00:00:00"/>
    <m/>
    <x v="1"/>
    <m/>
  </r>
  <r>
    <x v="8"/>
    <x v="3"/>
    <s v="3009340858"/>
    <x v="257"/>
    <x v="257"/>
    <s v="HD42"/>
    <n v="-300"/>
    <n v="859"/>
    <x v="0"/>
    <d v="2024-10-24T00:00:00"/>
    <m/>
    <m/>
    <m/>
    <x v="1"/>
    <m/>
  </r>
  <r>
    <x v="14"/>
    <x v="3"/>
    <s v="3009340760"/>
    <x v="257"/>
    <x v="257"/>
    <s v="HD42"/>
    <n v="-9"/>
    <n v="850"/>
    <x v="0"/>
    <d v="2024-10-28T00:00:00"/>
    <m/>
    <m/>
    <m/>
    <x v="1"/>
    <m/>
  </r>
  <r>
    <x v="14"/>
    <x v="3"/>
    <s v="3009340760"/>
    <x v="257"/>
    <x v="257"/>
    <s v="HD42"/>
    <n v="-591"/>
    <n v="259"/>
    <x v="0"/>
    <d v="2024-10-28T00:00:00"/>
    <m/>
    <m/>
    <m/>
    <x v="1"/>
    <m/>
  </r>
  <r>
    <x v="8"/>
    <x v="3"/>
    <s v="3009341095"/>
    <x v="257"/>
    <x v="257"/>
    <s v="HD42"/>
    <n v="-259"/>
    <n v="0"/>
    <x v="0"/>
    <d v="2024-10-28T00:00:00"/>
    <m/>
    <m/>
    <m/>
    <x v="1"/>
    <m/>
  </r>
  <r>
    <x v="0"/>
    <x v="0"/>
    <m/>
    <x v="258"/>
    <x v="258"/>
    <s v="HD42"/>
    <n v="1915"/>
    <n v="1915"/>
    <x v="0"/>
    <d v="2024-09-30T00:00:00"/>
    <m/>
    <m/>
    <m/>
    <x v="3"/>
    <m/>
  </r>
  <r>
    <x v="10"/>
    <x v="3"/>
    <s v="3009337039"/>
    <x v="258"/>
    <x v="258"/>
    <s v="HD42"/>
    <n v="-231"/>
    <n v="1684"/>
    <x v="0"/>
    <d v="2024-10-02T00:00:00"/>
    <m/>
    <m/>
    <m/>
    <x v="3"/>
    <m/>
  </r>
  <r>
    <x v="10"/>
    <x v="3"/>
    <s v="3009337039"/>
    <x v="258"/>
    <x v="258"/>
    <s v="HD42"/>
    <n v="-369"/>
    <n v="1315"/>
    <x v="0"/>
    <d v="2024-10-02T00:00:00"/>
    <m/>
    <m/>
    <m/>
    <x v="3"/>
    <m/>
  </r>
  <r>
    <x v="14"/>
    <x v="3"/>
    <s v="3009339059"/>
    <x v="258"/>
    <x v="258"/>
    <s v="HD42"/>
    <n v="-180"/>
    <n v="1135"/>
    <x v="0"/>
    <d v="2024-10-07T00:00:00"/>
    <m/>
    <m/>
    <m/>
    <x v="3"/>
    <m/>
  </r>
  <r>
    <x v="14"/>
    <x v="3"/>
    <s v="3009339059"/>
    <x v="258"/>
    <x v="258"/>
    <s v="HD42"/>
    <n v="-300"/>
    <n v="835"/>
    <x v="0"/>
    <d v="2024-10-07T00:00:00"/>
    <m/>
    <m/>
    <m/>
    <x v="3"/>
    <m/>
  </r>
  <r>
    <x v="15"/>
    <x v="3"/>
    <s v="3009339467"/>
    <x v="258"/>
    <x v="258"/>
    <s v="HD42"/>
    <n v="-120"/>
    <n v="715"/>
    <x v="0"/>
    <d v="2024-10-10T00:00:00"/>
    <m/>
    <m/>
    <m/>
    <x v="3"/>
    <m/>
  </r>
  <r>
    <x v="14"/>
    <x v="3"/>
    <s v="3009339873"/>
    <x v="258"/>
    <x v="258"/>
    <s v="HD42"/>
    <n v="-60"/>
    <n v="655"/>
    <x v="0"/>
    <d v="2024-10-14T00:00:00"/>
    <m/>
    <m/>
    <m/>
    <x v="3"/>
    <m/>
  </r>
  <r>
    <x v="10"/>
    <x v="3"/>
    <s v="3009337040"/>
    <x v="258"/>
    <x v="258"/>
    <s v="HD42"/>
    <n v="-120"/>
    <n v="535"/>
    <x v="0"/>
    <d v="2024-10-15T00:00:00"/>
    <m/>
    <m/>
    <m/>
    <x v="3"/>
    <m/>
  </r>
  <r>
    <x v="0"/>
    <x v="2"/>
    <s v="2117624"/>
    <x v="258"/>
    <x v="258"/>
    <s v="H972"/>
    <n v="893"/>
    <n v="1428"/>
    <x v="0"/>
    <d v="2024-10-20T00:00:00"/>
    <m/>
    <d v="2024-10-17T00:00:00"/>
    <m/>
    <x v="3"/>
    <m/>
  </r>
  <r>
    <x v="0"/>
    <x v="0"/>
    <m/>
    <x v="259"/>
    <x v="259"/>
    <s v="HD42"/>
    <n v="755"/>
    <n v="755"/>
    <x v="0"/>
    <d v="2024-09-30T00:00:00"/>
    <m/>
    <m/>
    <m/>
    <x v="3"/>
    <m/>
  </r>
  <r>
    <x v="14"/>
    <x v="3"/>
    <s v="3009339062"/>
    <x v="259"/>
    <x v="259"/>
    <s v="HD42"/>
    <n v="-54"/>
    <n v="701"/>
    <x v="0"/>
    <d v="2024-10-07T00:00:00"/>
    <m/>
    <m/>
    <m/>
    <x v="3"/>
    <m/>
  </r>
  <r>
    <x v="20"/>
    <x v="3"/>
    <s v="3009338946"/>
    <x v="259"/>
    <x v="259"/>
    <s v="HD42"/>
    <n v="-70"/>
    <n v="631"/>
    <x v="0"/>
    <d v="2024-10-09T00:00:00"/>
    <m/>
    <m/>
    <m/>
    <x v="3"/>
    <m/>
  </r>
  <r>
    <x v="23"/>
    <x v="3"/>
    <s v="3009339840"/>
    <x v="259"/>
    <x v="259"/>
    <s v="HD42"/>
    <n v="-54"/>
    <n v="577"/>
    <x v="0"/>
    <d v="2024-10-14T00:00:00"/>
    <m/>
    <m/>
    <m/>
    <x v="3"/>
    <m/>
  </r>
  <r>
    <x v="22"/>
    <x v="3"/>
    <s v="3009340362"/>
    <x v="259"/>
    <x v="259"/>
    <s v="HD42"/>
    <n v="-21"/>
    <n v="556"/>
    <x v="0"/>
    <d v="2024-10-18T00:00:00"/>
    <m/>
    <m/>
    <m/>
    <x v="3"/>
    <m/>
  </r>
  <r>
    <x v="3"/>
    <x v="3"/>
    <s v="3009340502"/>
    <x v="259"/>
    <x v="259"/>
    <s v="HD42"/>
    <n v="-2"/>
    <n v="554"/>
    <x v="0"/>
    <d v="2024-10-21T00:00:00"/>
    <m/>
    <m/>
    <m/>
    <x v="3"/>
    <m/>
  </r>
  <r>
    <x v="3"/>
    <x v="3"/>
    <s v="3009340507"/>
    <x v="259"/>
    <x v="259"/>
    <s v="HD42"/>
    <n v="-8"/>
    <n v="546"/>
    <x v="0"/>
    <d v="2024-10-24T00:00:00"/>
    <m/>
    <m/>
    <m/>
    <x v="3"/>
    <m/>
  </r>
  <r>
    <x v="3"/>
    <x v="3"/>
    <s v="3009340514"/>
    <x v="259"/>
    <x v="259"/>
    <s v="HD42"/>
    <n v="-4"/>
    <n v="542"/>
    <x v="0"/>
    <d v="2024-10-25T00:00:00"/>
    <m/>
    <m/>
    <m/>
    <x v="3"/>
    <m/>
  </r>
  <r>
    <x v="22"/>
    <x v="3"/>
    <s v="3009340908"/>
    <x v="259"/>
    <x v="259"/>
    <s v="HD42"/>
    <n v="-15"/>
    <n v="527"/>
    <x v="0"/>
    <d v="2024-10-28T00:00:00"/>
    <m/>
    <m/>
    <m/>
    <x v="3"/>
    <m/>
  </r>
  <r>
    <x v="6"/>
    <x v="3"/>
    <s v="3009339237"/>
    <x v="259"/>
    <x v="259"/>
    <s v="HD42"/>
    <n v="-44"/>
    <n v="483"/>
    <x v="0"/>
    <d v="2024-10-29T00:00:00"/>
    <m/>
    <m/>
    <m/>
    <x v="3"/>
    <m/>
  </r>
  <r>
    <x v="6"/>
    <x v="3"/>
    <s v="3009339237"/>
    <x v="259"/>
    <x v="259"/>
    <s v="HD42"/>
    <n v="-68"/>
    <n v="415"/>
    <x v="0"/>
    <d v="2024-10-29T00:00:00"/>
    <m/>
    <m/>
    <m/>
    <x v="3"/>
    <m/>
  </r>
  <r>
    <x v="4"/>
    <x v="3"/>
    <s v="3009339940"/>
    <x v="259"/>
    <x v="259"/>
    <s v="HD42"/>
    <n v="-32"/>
    <n v="383"/>
    <x v="0"/>
    <d v="2024-10-30T00:00:00"/>
    <m/>
    <m/>
    <m/>
    <x v="3"/>
    <m/>
  </r>
  <r>
    <x v="4"/>
    <x v="3"/>
    <s v="3009339940"/>
    <x v="259"/>
    <x v="259"/>
    <s v="HD42"/>
    <n v="-16"/>
    <n v="367"/>
    <x v="0"/>
    <d v="2024-10-30T00:00:00"/>
    <m/>
    <m/>
    <m/>
    <x v="3"/>
    <m/>
  </r>
  <r>
    <x v="0"/>
    <x v="0"/>
    <m/>
    <x v="260"/>
    <x v="260"/>
    <s v="HD42"/>
    <n v="76"/>
    <n v="76"/>
    <x v="0"/>
    <d v="2024-09-30T00:00:00"/>
    <m/>
    <m/>
    <m/>
    <x v="2"/>
    <m/>
  </r>
  <r>
    <x v="0"/>
    <x v="0"/>
    <m/>
    <x v="261"/>
    <x v="261"/>
    <s v="HD42"/>
    <n v="64"/>
    <n v="64"/>
    <x v="0"/>
    <d v="2024-09-30T00:00:00"/>
    <m/>
    <m/>
    <m/>
    <x v="2"/>
    <m/>
  </r>
  <r>
    <x v="6"/>
    <x v="1"/>
    <s v="2209182228"/>
    <x v="261"/>
    <x v="261"/>
    <s v="HD42"/>
    <n v="-200"/>
    <n v="-136"/>
    <x v="1"/>
    <d v="2024-10-11T00:00:00"/>
    <m/>
    <m/>
    <m/>
    <x v="2"/>
    <m/>
  </r>
  <r>
    <x v="0"/>
    <x v="2"/>
    <s v="2115346"/>
    <x v="261"/>
    <x v="261"/>
    <s v="H972"/>
    <n v="546"/>
    <n v="410"/>
    <x v="0"/>
    <d v="2024-10-14T00:00:00"/>
    <m/>
    <d v="2024-10-11T00:00:00"/>
    <m/>
    <x v="2"/>
    <m/>
  </r>
  <r>
    <x v="6"/>
    <x v="3"/>
    <s v="3009339237"/>
    <x v="261"/>
    <x v="261"/>
    <s v="HD42"/>
    <n v="-22"/>
    <n v="388"/>
    <x v="0"/>
    <d v="2024-10-29T00:00:00"/>
    <m/>
    <m/>
    <m/>
    <x v="2"/>
    <m/>
  </r>
  <r>
    <x v="6"/>
    <x v="3"/>
    <s v="3009339237"/>
    <x v="261"/>
    <x v="261"/>
    <s v="HD42"/>
    <n v="-17"/>
    <n v="371"/>
    <x v="0"/>
    <d v="2024-10-29T00:00:00"/>
    <m/>
    <m/>
    <m/>
    <x v="2"/>
    <m/>
  </r>
  <r>
    <x v="6"/>
    <x v="3"/>
    <s v="3009340545"/>
    <x v="261"/>
    <x v="261"/>
    <s v="HD42"/>
    <n v="-7"/>
    <n v="364"/>
    <x v="0"/>
    <d v="2024-10-29T00:00:00"/>
    <m/>
    <m/>
    <m/>
    <x v="2"/>
    <m/>
  </r>
  <r>
    <x v="9"/>
    <x v="1"/>
    <s v="2209182797"/>
    <x v="261"/>
    <x v="261"/>
    <s v="HD42"/>
    <n v="-1"/>
    <n v="363"/>
    <x v="0"/>
    <d v="2024-10-30T00:00:00"/>
    <m/>
    <m/>
    <m/>
    <x v="2"/>
    <m/>
  </r>
  <r>
    <x v="0"/>
    <x v="0"/>
    <m/>
    <x v="262"/>
    <x v="262"/>
    <s v="HD42"/>
    <n v="123"/>
    <n v="123"/>
    <x v="0"/>
    <d v="2024-09-30T00:00:00"/>
    <m/>
    <m/>
    <m/>
    <x v="2"/>
    <m/>
  </r>
  <r>
    <x v="0"/>
    <x v="0"/>
    <m/>
    <x v="263"/>
    <x v="263"/>
    <s v="HD42"/>
    <n v="16"/>
    <n v="16"/>
    <x v="0"/>
    <d v="2024-09-30T00:00:00"/>
    <m/>
    <m/>
    <m/>
    <x v="1"/>
    <m/>
  </r>
  <r>
    <x v="0"/>
    <x v="0"/>
    <m/>
    <x v="264"/>
    <x v="264"/>
    <s v="HD42"/>
    <n v="378"/>
    <n v="378"/>
    <x v="0"/>
    <d v="2024-09-30T00:00:00"/>
    <m/>
    <m/>
    <m/>
    <x v="3"/>
    <m/>
  </r>
  <r>
    <x v="30"/>
    <x v="3"/>
    <s v="3009339179"/>
    <x v="264"/>
    <x v="264"/>
    <s v="HD42"/>
    <n v="-4"/>
    <n v="374"/>
    <x v="0"/>
    <d v="2024-10-02T00:00:00"/>
    <m/>
    <m/>
    <m/>
    <x v="3"/>
    <m/>
  </r>
  <r>
    <x v="5"/>
    <x v="3"/>
    <s v="3009338965"/>
    <x v="264"/>
    <x v="264"/>
    <s v="HD42"/>
    <n v="-1"/>
    <n v="373"/>
    <x v="0"/>
    <d v="2024-10-04T00:00:00"/>
    <m/>
    <m/>
    <m/>
    <x v="3"/>
    <m/>
  </r>
  <r>
    <x v="5"/>
    <x v="3"/>
    <s v="3009338965"/>
    <x v="264"/>
    <x v="264"/>
    <s v="HD42"/>
    <n v="-5"/>
    <n v="368"/>
    <x v="0"/>
    <d v="2024-10-04T00:00:00"/>
    <m/>
    <m/>
    <m/>
    <x v="3"/>
    <m/>
  </r>
  <r>
    <x v="8"/>
    <x v="1"/>
    <s v="2209182654"/>
    <x v="264"/>
    <x v="264"/>
    <s v="HD42"/>
    <n v="-28"/>
    <n v="340"/>
    <x v="0"/>
    <d v="2024-10-08T00:00:00"/>
    <m/>
    <m/>
    <m/>
    <x v="3"/>
    <m/>
  </r>
  <r>
    <x v="9"/>
    <x v="3"/>
    <s v="3009339790"/>
    <x v="264"/>
    <x v="264"/>
    <s v="HD42"/>
    <n v="-8"/>
    <n v="332"/>
    <x v="0"/>
    <d v="2024-10-10T00:00:00"/>
    <m/>
    <m/>
    <m/>
    <x v="3"/>
    <m/>
  </r>
  <r>
    <x v="8"/>
    <x v="3"/>
    <s v="3009340218"/>
    <x v="264"/>
    <x v="264"/>
    <s v="HD42"/>
    <n v="-8"/>
    <n v="324"/>
    <x v="0"/>
    <d v="2024-10-15T00:00:00"/>
    <m/>
    <m/>
    <m/>
    <x v="3"/>
    <m/>
  </r>
  <r>
    <x v="0"/>
    <x v="2"/>
    <s v="2118044"/>
    <x v="264"/>
    <x v="264"/>
    <s v="H972"/>
    <n v="100"/>
    <n v="424"/>
    <x v="0"/>
    <d v="2024-10-19T00:00:00"/>
    <m/>
    <n v="45581"/>
    <m/>
    <x v="3"/>
    <m/>
  </r>
  <r>
    <x v="10"/>
    <x v="3"/>
    <s v="3009338005"/>
    <x v="264"/>
    <x v="264"/>
    <s v="HD42"/>
    <n v="-82"/>
    <n v="342"/>
    <x v="0"/>
    <d v="2024-10-24T00:00:00"/>
    <m/>
    <m/>
    <m/>
    <x v="3"/>
    <m/>
  </r>
  <r>
    <x v="10"/>
    <x v="3"/>
    <s v="3009340331"/>
    <x v="264"/>
    <x v="264"/>
    <s v="HD42"/>
    <n v="-24"/>
    <n v="318"/>
    <x v="0"/>
    <d v="2024-10-28T00:00:00"/>
    <m/>
    <m/>
    <m/>
    <x v="3"/>
    <m/>
  </r>
  <r>
    <x v="8"/>
    <x v="3"/>
    <s v="3009341181"/>
    <x v="264"/>
    <x v="264"/>
    <s v="HD42"/>
    <n v="-12"/>
    <n v="306"/>
    <x v="0"/>
    <d v="2024-10-30T00:00:00"/>
    <m/>
    <m/>
    <m/>
    <x v="3"/>
    <m/>
  </r>
  <r>
    <x v="10"/>
    <x v="3"/>
    <s v="3009340326"/>
    <x v="264"/>
    <x v="264"/>
    <s v="HD42"/>
    <n v="-50"/>
    <n v="256"/>
    <x v="0"/>
    <d v="2024-10-30T00:00:00"/>
    <m/>
    <m/>
    <m/>
    <x v="3"/>
    <m/>
  </r>
  <r>
    <x v="10"/>
    <x v="3"/>
    <s v="3009340326"/>
    <x v="264"/>
    <x v="264"/>
    <s v="HD42"/>
    <n v="-30"/>
    <n v="226"/>
    <x v="0"/>
    <d v="2024-10-30T00:00:00"/>
    <m/>
    <m/>
    <m/>
    <x v="3"/>
    <m/>
  </r>
  <r>
    <x v="0"/>
    <x v="0"/>
    <m/>
    <x v="265"/>
    <x v="265"/>
    <s v="HD42"/>
    <n v="8"/>
    <n v="8"/>
    <x v="0"/>
    <d v="2024-09-30T00:00:00"/>
    <m/>
    <m/>
    <m/>
    <x v="2"/>
    <m/>
  </r>
  <r>
    <x v="0"/>
    <x v="2"/>
    <s v="2116009"/>
    <x v="265"/>
    <x v="265"/>
    <s v="H972"/>
    <n v="30"/>
    <n v="38"/>
    <x v="0"/>
    <d v="2024-10-12T00:00:00"/>
    <m/>
    <d v="2024-10-09T00:00:00"/>
    <m/>
    <x v="2"/>
    <m/>
  </r>
  <r>
    <x v="0"/>
    <x v="0"/>
    <m/>
    <x v="266"/>
    <x v="266"/>
    <s v="HD42"/>
    <n v="29"/>
    <n v="29"/>
    <x v="0"/>
    <d v="2024-09-30T00:00:00"/>
    <m/>
    <m/>
    <m/>
    <x v="3"/>
    <m/>
  </r>
  <r>
    <x v="3"/>
    <x v="3"/>
    <s v="3009340039"/>
    <x v="266"/>
    <x v="266"/>
    <s v="HD42"/>
    <n v="-6"/>
    <n v="23"/>
    <x v="0"/>
    <d v="2024-10-17T00:00:00"/>
    <m/>
    <m/>
    <m/>
    <x v="3"/>
    <m/>
  </r>
  <r>
    <x v="3"/>
    <x v="3"/>
    <s v="3009340039"/>
    <x v="266"/>
    <x v="266"/>
    <s v="HD42"/>
    <n v="-2"/>
    <n v="21"/>
    <x v="0"/>
    <d v="2024-10-17T00:00:00"/>
    <m/>
    <m/>
    <m/>
    <x v="3"/>
    <m/>
  </r>
  <r>
    <x v="3"/>
    <x v="3"/>
    <s v="3009340502"/>
    <x v="266"/>
    <x v="266"/>
    <s v="HD42"/>
    <n v="-4"/>
    <n v="17"/>
    <x v="0"/>
    <d v="2024-10-21T00:00:00"/>
    <m/>
    <m/>
    <m/>
    <x v="3"/>
    <m/>
  </r>
  <r>
    <x v="3"/>
    <x v="3"/>
    <s v="3009340476"/>
    <x v="266"/>
    <x v="266"/>
    <s v="HD42"/>
    <n v="-6"/>
    <n v="11"/>
    <x v="0"/>
    <d v="2024-10-21T00:00:00"/>
    <m/>
    <m/>
    <m/>
    <x v="3"/>
    <m/>
  </r>
  <r>
    <x v="3"/>
    <x v="3"/>
    <s v="3009340042"/>
    <x v="266"/>
    <x v="266"/>
    <s v="HD42"/>
    <n v="-3"/>
    <n v="8"/>
    <x v="0"/>
    <d v="2024-10-23T00:00:00"/>
    <m/>
    <m/>
    <m/>
    <x v="3"/>
    <m/>
  </r>
  <r>
    <x v="3"/>
    <x v="3"/>
    <s v="3009340042"/>
    <x v="266"/>
    <x v="266"/>
    <s v="HD42"/>
    <n v="-2"/>
    <n v="6"/>
    <x v="0"/>
    <d v="2024-10-23T00:00:00"/>
    <m/>
    <m/>
    <m/>
    <x v="3"/>
    <m/>
  </r>
  <r>
    <x v="3"/>
    <x v="1"/>
    <s v="2209182892"/>
    <x v="266"/>
    <x v="266"/>
    <s v="HD42"/>
    <n v="-1"/>
    <n v="5"/>
    <x v="0"/>
    <d v="2024-10-29T00:00:00"/>
    <m/>
    <m/>
    <m/>
    <x v="3"/>
    <m/>
  </r>
  <r>
    <x v="3"/>
    <x v="3"/>
    <s v="3009341052"/>
    <x v="266"/>
    <x v="266"/>
    <s v="HD42"/>
    <n v="-6"/>
    <n v="-1"/>
    <x v="1"/>
    <d v="2024-10-30T00:00:00"/>
    <m/>
    <m/>
    <m/>
    <x v="3"/>
    <m/>
  </r>
  <r>
    <x v="0"/>
    <x v="0"/>
    <m/>
    <x v="267"/>
    <x v="267"/>
    <s v="HD42"/>
    <n v="67"/>
    <n v="67"/>
    <x v="0"/>
    <d v="2024-09-30T00:00:00"/>
    <m/>
    <m/>
    <m/>
    <x v="3"/>
    <m/>
  </r>
  <r>
    <x v="19"/>
    <x v="3"/>
    <s v="3009338606"/>
    <x v="267"/>
    <x v="267"/>
    <s v="HD42"/>
    <n v="-4"/>
    <n v="63"/>
    <x v="0"/>
    <d v="2024-10-02T00:00:00"/>
    <m/>
    <m/>
    <m/>
    <x v="3"/>
    <m/>
  </r>
  <r>
    <x v="9"/>
    <x v="3"/>
    <s v="3009338827"/>
    <x v="267"/>
    <x v="267"/>
    <s v="HD42"/>
    <n v="-4"/>
    <n v="59"/>
    <x v="0"/>
    <d v="2024-10-03T00:00:00"/>
    <m/>
    <m/>
    <m/>
    <x v="3"/>
    <m/>
  </r>
  <r>
    <x v="3"/>
    <x v="3"/>
    <s v="3009339018"/>
    <x v="267"/>
    <x v="267"/>
    <s v="HD42"/>
    <n v="-1"/>
    <n v="58"/>
    <x v="0"/>
    <d v="2024-10-04T00:00:00"/>
    <m/>
    <m/>
    <m/>
    <x v="3"/>
    <m/>
  </r>
  <r>
    <x v="3"/>
    <x v="3"/>
    <s v="3009339018"/>
    <x v="267"/>
    <x v="267"/>
    <s v="HD42"/>
    <n v="-4"/>
    <n v="54"/>
    <x v="0"/>
    <d v="2024-10-04T00:00:00"/>
    <m/>
    <m/>
    <m/>
    <x v="3"/>
    <m/>
  </r>
  <r>
    <x v="0"/>
    <x v="2"/>
    <s v="2116293"/>
    <x v="267"/>
    <x v="267"/>
    <s v="H972"/>
    <n v="40"/>
    <n v="94"/>
    <x v="0"/>
    <d v="2024-10-07T00:00:00"/>
    <m/>
    <d v="2024-10-04T00:00:00"/>
    <m/>
    <x v="3"/>
    <m/>
  </r>
  <r>
    <x v="18"/>
    <x v="3"/>
    <s v="3009338880"/>
    <x v="267"/>
    <x v="267"/>
    <s v="HD42"/>
    <n v="-3"/>
    <n v="91"/>
    <x v="0"/>
    <d v="2024-10-07T00:00:00"/>
    <m/>
    <m/>
    <m/>
    <x v="3"/>
    <m/>
  </r>
  <r>
    <x v="18"/>
    <x v="3"/>
    <s v="3009338880"/>
    <x v="267"/>
    <x v="267"/>
    <s v="HD42"/>
    <n v="-17"/>
    <n v="74"/>
    <x v="0"/>
    <d v="2024-10-07T00:00:00"/>
    <m/>
    <m/>
    <m/>
    <x v="3"/>
    <m/>
  </r>
  <r>
    <x v="3"/>
    <x v="3"/>
    <s v="3009338677"/>
    <x v="267"/>
    <x v="267"/>
    <s v="HD42"/>
    <n v="-4"/>
    <n v="70"/>
    <x v="0"/>
    <d v="2024-10-09T00:00:00"/>
    <m/>
    <m/>
    <m/>
    <x v="3"/>
    <m/>
  </r>
  <r>
    <x v="3"/>
    <x v="3"/>
    <s v="3009338677"/>
    <x v="267"/>
    <x v="267"/>
    <s v="HD42"/>
    <n v="-8"/>
    <n v="62"/>
    <x v="0"/>
    <d v="2024-10-09T00:00:00"/>
    <m/>
    <m/>
    <m/>
    <x v="3"/>
    <m/>
  </r>
  <r>
    <x v="3"/>
    <x v="3"/>
    <s v="3009339682"/>
    <x v="267"/>
    <x v="267"/>
    <s v="HD42"/>
    <n v="-5"/>
    <n v="57"/>
    <x v="0"/>
    <d v="2024-10-14T00:00:00"/>
    <m/>
    <m/>
    <m/>
    <x v="3"/>
    <m/>
  </r>
  <r>
    <x v="10"/>
    <x v="3"/>
    <s v="3009340533"/>
    <x v="267"/>
    <x v="267"/>
    <s v="HD42"/>
    <n v="-8"/>
    <n v="49"/>
    <x v="0"/>
    <d v="2024-10-26T00:00:00"/>
    <m/>
    <m/>
    <m/>
    <x v="3"/>
    <m/>
  </r>
  <r>
    <x v="9"/>
    <x v="3"/>
    <s v="3009340845"/>
    <x v="267"/>
    <x v="267"/>
    <s v="HD42"/>
    <n v="-1"/>
    <n v="48"/>
    <x v="0"/>
    <d v="2024-10-30T00:00:00"/>
    <m/>
    <m/>
    <m/>
    <x v="3"/>
    <m/>
  </r>
  <r>
    <x v="0"/>
    <x v="0"/>
    <m/>
    <x v="268"/>
    <x v="268"/>
    <s v="HD42"/>
    <n v="135"/>
    <n v="135"/>
    <x v="0"/>
    <d v="2024-09-30T00:00:00"/>
    <m/>
    <m/>
    <m/>
    <x v="3"/>
    <m/>
  </r>
  <r>
    <x v="5"/>
    <x v="3"/>
    <s v="3009338965"/>
    <x v="268"/>
    <x v="268"/>
    <s v="HD42"/>
    <n v="-8"/>
    <n v="127"/>
    <x v="0"/>
    <d v="2024-10-04T00:00:00"/>
    <m/>
    <m/>
    <m/>
    <x v="3"/>
    <m/>
  </r>
  <r>
    <x v="3"/>
    <x v="3"/>
    <s v="3009339018"/>
    <x v="268"/>
    <x v="268"/>
    <s v="HD42"/>
    <n v="-8"/>
    <n v="119"/>
    <x v="0"/>
    <d v="2024-10-04T00:00:00"/>
    <m/>
    <m/>
    <m/>
    <x v="3"/>
    <m/>
  </r>
  <r>
    <x v="18"/>
    <x v="3"/>
    <s v="3009338878"/>
    <x v="268"/>
    <x v="268"/>
    <s v="HD42"/>
    <n v="-6"/>
    <n v="113"/>
    <x v="0"/>
    <d v="2024-10-07T00:00:00"/>
    <m/>
    <m/>
    <m/>
    <x v="3"/>
    <m/>
  </r>
  <r>
    <x v="18"/>
    <x v="3"/>
    <s v="3009338880"/>
    <x v="268"/>
    <x v="268"/>
    <s v="HD42"/>
    <n v="-14"/>
    <n v="99"/>
    <x v="0"/>
    <d v="2024-10-07T00:00:00"/>
    <m/>
    <m/>
    <m/>
    <x v="3"/>
    <m/>
  </r>
  <r>
    <x v="18"/>
    <x v="3"/>
    <s v="3009338881"/>
    <x v="268"/>
    <x v="268"/>
    <s v="HD42"/>
    <n v="-8"/>
    <n v="91"/>
    <x v="0"/>
    <d v="2024-10-07T00:00:00"/>
    <m/>
    <m/>
    <m/>
    <x v="3"/>
    <m/>
  </r>
  <r>
    <x v="22"/>
    <x v="3"/>
    <s v="3009339072"/>
    <x v="268"/>
    <x v="268"/>
    <s v="HD42"/>
    <n v="-14"/>
    <n v="77"/>
    <x v="0"/>
    <d v="2024-10-08T00:00:00"/>
    <m/>
    <m/>
    <m/>
    <x v="3"/>
    <m/>
  </r>
  <r>
    <x v="4"/>
    <x v="3"/>
    <s v="3009339561"/>
    <x v="268"/>
    <x v="268"/>
    <s v="HD42"/>
    <n v="-9"/>
    <n v="68"/>
    <x v="0"/>
    <d v="2024-10-09T00:00:00"/>
    <m/>
    <m/>
    <m/>
    <x v="3"/>
    <m/>
  </r>
  <r>
    <x v="24"/>
    <x v="3"/>
    <s v="3009338871"/>
    <x v="268"/>
    <x v="268"/>
    <s v="HD42"/>
    <n v="-2"/>
    <n v="66"/>
    <x v="0"/>
    <d v="2024-10-10T00:00:00"/>
    <m/>
    <m/>
    <m/>
    <x v="3"/>
    <m/>
  </r>
  <r>
    <x v="24"/>
    <x v="3"/>
    <s v="3009338871"/>
    <x v="268"/>
    <x v="268"/>
    <s v="HD42"/>
    <n v="-23"/>
    <n v="43"/>
    <x v="0"/>
    <d v="2024-10-10T00:00:00"/>
    <m/>
    <m/>
    <m/>
    <x v="3"/>
    <m/>
  </r>
  <r>
    <x v="24"/>
    <x v="3"/>
    <s v="3009338871"/>
    <x v="268"/>
    <x v="268"/>
    <s v="HD42"/>
    <n v="-3"/>
    <n v="40"/>
    <x v="0"/>
    <d v="2024-10-10T00:00:00"/>
    <m/>
    <m/>
    <m/>
    <x v="3"/>
    <m/>
  </r>
  <r>
    <x v="0"/>
    <x v="2"/>
    <s v="2116180"/>
    <x v="268"/>
    <x v="268"/>
    <s v="H972"/>
    <n v="103"/>
    <n v="143"/>
    <x v="0"/>
    <d v="2024-10-13T00:00:00"/>
    <m/>
    <d v="2024-10-10T00:00:00"/>
    <m/>
    <x v="3"/>
    <m/>
  </r>
  <r>
    <x v="0"/>
    <x v="2"/>
    <s v="2116305"/>
    <x v="268"/>
    <x v="268"/>
    <s v="H972"/>
    <n v="104"/>
    <n v="247"/>
    <x v="0"/>
    <d v="2024-10-14T00:00:00"/>
    <m/>
    <d v="2024-10-11T00:00:00"/>
    <m/>
    <x v="3"/>
    <m/>
  </r>
  <r>
    <x v="19"/>
    <x v="3"/>
    <s v="3009339093"/>
    <x v="268"/>
    <x v="268"/>
    <s v="HD42"/>
    <n v="-2"/>
    <n v="245"/>
    <x v="0"/>
    <d v="2024-10-14T00:00:00"/>
    <m/>
    <m/>
    <m/>
    <x v="3"/>
    <m/>
  </r>
  <r>
    <x v="19"/>
    <x v="3"/>
    <s v="3009339093"/>
    <x v="268"/>
    <x v="268"/>
    <s v="HD42"/>
    <n v="-4"/>
    <n v="241"/>
    <x v="0"/>
    <d v="2024-10-14T00:00:00"/>
    <m/>
    <m/>
    <m/>
    <x v="3"/>
    <m/>
  </r>
  <r>
    <x v="10"/>
    <x v="3"/>
    <s v="3009337996"/>
    <x v="268"/>
    <x v="268"/>
    <s v="HD42"/>
    <n v="-6"/>
    <n v="235"/>
    <x v="0"/>
    <d v="2024-10-15T00:00:00"/>
    <m/>
    <m/>
    <m/>
    <x v="3"/>
    <m/>
  </r>
  <r>
    <x v="14"/>
    <x v="3"/>
    <s v="3009340310"/>
    <x v="268"/>
    <x v="268"/>
    <s v="HD42"/>
    <n v="-10"/>
    <n v="225"/>
    <x v="0"/>
    <d v="2024-10-18T00:00:00"/>
    <m/>
    <m/>
    <m/>
    <x v="3"/>
    <m/>
  </r>
  <r>
    <x v="23"/>
    <x v="3"/>
    <s v="3009340289"/>
    <x v="268"/>
    <x v="268"/>
    <s v="HD42"/>
    <n v="-11"/>
    <n v="214"/>
    <x v="0"/>
    <d v="2024-10-18T00:00:00"/>
    <m/>
    <m/>
    <m/>
    <x v="3"/>
    <m/>
  </r>
  <r>
    <x v="23"/>
    <x v="3"/>
    <s v="3009340289"/>
    <x v="268"/>
    <x v="268"/>
    <s v="HD42"/>
    <n v="-1"/>
    <n v="213"/>
    <x v="0"/>
    <d v="2024-10-18T00:00:00"/>
    <m/>
    <m/>
    <m/>
    <x v="3"/>
    <m/>
  </r>
  <r>
    <x v="28"/>
    <x v="3"/>
    <s v="3009340015"/>
    <x v="268"/>
    <x v="268"/>
    <s v="HD42"/>
    <n v="-5"/>
    <n v="208"/>
    <x v="0"/>
    <d v="2024-10-21T00:00:00"/>
    <m/>
    <m/>
    <m/>
    <x v="3"/>
    <m/>
  </r>
  <r>
    <x v="28"/>
    <x v="3"/>
    <s v="3009340015"/>
    <x v="268"/>
    <x v="268"/>
    <s v="HD42"/>
    <n v="-5"/>
    <n v="203"/>
    <x v="0"/>
    <d v="2024-10-21T00:00:00"/>
    <m/>
    <m/>
    <m/>
    <x v="3"/>
    <m/>
  </r>
  <r>
    <x v="22"/>
    <x v="1"/>
    <s v="2209183159"/>
    <x v="268"/>
    <x v="268"/>
    <s v="HD42"/>
    <n v="-7"/>
    <n v="196"/>
    <x v="0"/>
    <d v="2024-10-22T00:00:00"/>
    <m/>
    <m/>
    <m/>
    <x v="3"/>
    <m/>
  </r>
  <r>
    <x v="23"/>
    <x v="1"/>
    <s v="2209183150"/>
    <x v="268"/>
    <x v="268"/>
    <s v="HD42"/>
    <n v="-20"/>
    <n v="176"/>
    <x v="0"/>
    <d v="2024-10-22T00:00:00"/>
    <m/>
    <m/>
    <m/>
    <x v="3"/>
    <m/>
  </r>
  <r>
    <x v="23"/>
    <x v="1"/>
    <s v="2209183150"/>
    <x v="268"/>
    <x v="268"/>
    <s v="HD42"/>
    <n v="-4"/>
    <n v="172"/>
    <x v="0"/>
    <d v="2024-10-22T00:00:00"/>
    <m/>
    <m/>
    <m/>
    <x v="3"/>
    <m/>
  </r>
  <r>
    <x v="24"/>
    <x v="1"/>
    <s v="2209182813"/>
    <x v="268"/>
    <x v="268"/>
    <s v="HD42"/>
    <n v="-20"/>
    <n v="152"/>
    <x v="0"/>
    <d v="2024-10-23T00:00:00"/>
    <m/>
    <m/>
    <m/>
    <x v="3"/>
    <m/>
  </r>
  <r>
    <x v="18"/>
    <x v="3"/>
    <s v="3009340642"/>
    <x v="268"/>
    <x v="268"/>
    <s v="HD42"/>
    <n v="-30"/>
    <n v="122"/>
    <x v="0"/>
    <d v="2024-10-23T00:00:00"/>
    <m/>
    <m/>
    <m/>
    <x v="3"/>
    <m/>
  </r>
  <r>
    <x v="5"/>
    <x v="1"/>
    <s v="2209183263"/>
    <x v="268"/>
    <x v="268"/>
    <s v="HD42"/>
    <n v="-2"/>
    <n v="120"/>
    <x v="0"/>
    <d v="2024-10-25T00:00:00"/>
    <m/>
    <m/>
    <m/>
    <x v="3"/>
    <m/>
  </r>
  <r>
    <x v="12"/>
    <x v="1"/>
    <s v="2209183317"/>
    <x v="268"/>
    <x v="268"/>
    <s v="HD42"/>
    <n v="-7"/>
    <n v="113"/>
    <x v="0"/>
    <d v="2024-10-28T00:00:00"/>
    <m/>
    <m/>
    <m/>
    <x v="3"/>
    <m/>
  </r>
  <r>
    <x v="22"/>
    <x v="1"/>
    <s v="2209183333"/>
    <x v="268"/>
    <x v="268"/>
    <s v="HD42"/>
    <n v="-14"/>
    <n v="99"/>
    <x v="0"/>
    <d v="2024-10-29T00:00:00"/>
    <m/>
    <m/>
    <m/>
    <x v="3"/>
    <m/>
  </r>
  <r>
    <x v="3"/>
    <x v="1"/>
    <s v="2209183339"/>
    <x v="268"/>
    <x v="268"/>
    <s v="HD42"/>
    <n v="-2"/>
    <n v="97"/>
    <x v="0"/>
    <d v="2024-10-29T00:00:00"/>
    <m/>
    <m/>
    <m/>
    <x v="3"/>
    <m/>
  </r>
  <r>
    <x v="3"/>
    <x v="1"/>
    <s v="2209183342"/>
    <x v="268"/>
    <x v="268"/>
    <s v="HD42"/>
    <n v="-12"/>
    <n v="85"/>
    <x v="0"/>
    <d v="2024-10-29T00:00:00"/>
    <m/>
    <m/>
    <m/>
    <x v="3"/>
    <m/>
  </r>
  <r>
    <x v="3"/>
    <x v="1"/>
    <s v="2209183343"/>
    <x v="268"/>
    <x v="268"/>
    <s v="HD42"/>
    <n v="-17"/>
    <n v="68"/>
    <x v="0"/>
    <d v="2024-10-29T00:00:00"/>
    <m/>
    <m/>
    <m/>
    <x v="3"/>
    <m/>
  </r>
  <r>
    <x v="3"/>
    <x v="3"/>
    <s v="3009340956"/>
    <x v="268"/>
    <x v="268"/>
    <s v="HD42"/>
    <n v="-15"/>
    <n v="53"/>
    <x v="0"/>
    <d v="2024-10-29T00:00:00"/>
    <m/>
    <m/>
    <m/>
    <x v="3"/>
    <m/>
  </r>
  <r>
    <x v="27"/>
    <x v="3"/>
    <s v="3009340494"/>
    <x v="268"/>
    <x v="268"/>
    <s v="HD42"/>
    <n v="-25"/>
    <n v="28"/>
    <x v="0"/>
    <d v="2024-10-30T00:00:00"/>
    <m/>
    <m/>
    <m/>
    <x v="3"/>
    <m/>
  </r>
  <r>
    <x v="27"/>
    <x v="3"/>
    <s v="3009340494"/>
    <x v="268"/>
    <x v="268"/>
    <s v="HD42"/>
    <n v="-15"/>
    <n v="13"/>
    <x v="0"/>
    <d v="2024-10-30T00:00:00"/>
    <m/>
    <m/>
    <m/>
    <x v="3"/>
    <m/>
  </r>
  <r>
    <x v="27"/>
    <x v="3"/>
    <s v="3009340495"/>
    <x v="268"/>
    <x v="268"/>
    <s v="HD42"/>
    <n v="-29"/>
    <n v="-16"/>
    <x v="1"/>
    <d v="2024-10-30T00:00:00"/>
    <m/>
    <m/>
    <m/>
    <x v="3"/>
    <m/>
  </r>
  <r>
    <x v="27"/>
    <x v="3"/>
    <s v="3009340495"/>
    <x v="268"/>
    <x v="268"/>
    <s v="HD42"/>
    <n v="-32"/>
    <n v="-48"/>
    <x v="1"/>
    <d v="2024-10-30T00:00:00"/>
    <m/>
    <m/>
    <m/>
    <x v="3"/>
    <m/>
  </r>
  <r>
    <x v="27"/>
    <x v="3"/>
    <s v="3009340495"/>
    <x v="268"/>
    <x v="268"/>
    <s v="HD42"/>
    <n v="-19"/>
    <n v="-67"/>
    <x v="1"/>
    <d v="2024-10-30T00:00:00"/>
    <m/>
    <m/>
    <m/>
    <x v="3"/>
    <m/>
  </r>
  <r>
    <x v="0"/>
    <x v="0"/>
    <m/>
    <x v="269"/>
    <x v="269"/>
    <s v="HD42"/>
    <n v="15"/>
    <n v="15"/>
    <x v="0"/>
    <d v="2024-09-30T00:00:00"/>
    <m/>
    <m/>
    <m/>
    <x v="2"/>
    <m/>
  </r>
  <r>
    <x v="0"/>
    <x v="0"/>
    <m/>
    <x v="270"/>
    <x v="270"/>
    <s v="HD42"/>
    <n v="28"/>
    <n v="28"/>
    <x v="0"/>
    <d v="2024-09-30T00:00:00"/>
    <m/>
    <m/>
    <m/>
    <x v="2"/>
    <m/>
  </r>
  <r>
    <x v="18"/>
    <x v="3"/>
    <s v="3009338568"/>
    <x v="270"/>
    <x v="270"/>
    <s v="HD42"/>
    <n v="-3"/>
    <n v="25"/>
    <x v="0"/>
    <d v="2024-10-03T00:00:00"/>
    <m/>
    <m/>
    <m/>
    <x v="2"/>
    <m/>
  </r>
  <r>
    <x v="18"/>
    <x v="3"/>
    <s v="3009338568"/>
    <x v="270"/>
    <x v="270"/>
    <s v="HD42"/>
    <n v="-3"/>
    <n v="22"/>
    <x v="0"/>
    <d v="2024-10-03T00:00:00"/>
    <m/>
    <m/>
    <m/>
    <x v="2"/>
    <m/>
  </r>
  <r>
    <x v="9"/>
    <x v="3"/>
    <s v="3009338827"/>
    <x v="270"/>
    <x v="270"/>
    <s v="HD42"/>
    <n v="-2"/>
    <n v="20"/>
    <x v="0"/>
    <d v="2024-10-03T00:00:00"/>
    <m/>
    <m/>
    <m/>
    <x v="2"/>
    <m/>
  </r>
  <r>
    <x v="9"/>
    <x v="3"/>
    <s v="3009340845"/>
    <x v="270"/>
    <x v="270"/>
    <s v="HD42"/>
    <n v="-1"/>
    <n v="19"/>
    <x v="0"/>
    <d v="2024-10-30T00:00:00"/>
    <m/>
    <m/>
    <m/>
    <x v="2"/>
    <m/>
  </r>
  <r>
    <x v="0"/>
    <x v="0"/>
    <m/>
    <x v="271"/>
    <x v="271"/>
    <s v="HD42"/>
    <n v="8"/>
    <n v="8"/>
    <x v="0"/>
    <d v="2024-09-30T00:00:00"/>
    <m/>
    <m/>
    <m/>
    <x v="1"/>
    <m/>
  </r>
  <r>
    <x v="0"/>
    <x v="2"/>
    <s v="2117687"/>
    <x v="271"/>
    <x v="271"/>
    <s v="H972"/>
    <n v="505"/>
    <n v="513"/>
    <x v="0"/>
    <d v="2024-10-27T00:00:00"/>
    <m/>
    <d v="2024-10-24T00:00:00"/>
    <m/>
    <x v="1"/>
    <m/>
  </r>
  <r>
    <x v="0"/>
    <x v="0"/>
    <m/>
    <x v="272"/>
    <x v="272"/>
    <s v="HD42"/>
    <n v="297"/>
    <n v="297"/>
    <x v="0"/>
    <d v="2024-09-30T00:00:00"/>
    <m/>
    <m/>
    <m/>
    <x v="2"/>
    <m/>
  </r>
  <r>
    <x v="0"/>
    <x v="0"/>
    <m/>
    <x v="273"/>
    <x v="273"/>
    <s v="HD42"/>
    <n v="413"/>
    <n v="413"/>
    <x v="0"/>
    <d v="2024-09-30T00:00:00"/>
    <m/>
    <m/>
    <m/>
    <x v="2"/>
    <m/>
  </r>
  <r>
    <x v="0"/>
    <x v="0"/>
    <m/>
    <x v="274"/>
    <x v="274"/>
    <s v="HD42"/>
    <n v="870"/>
    <n v="870"/>
    <x v="0"/>
    <d v="2024-09-30T00:00:00"/>
    <m/>
    <m/>
    <m/>
    <x v="2"/>
    <m/>
  </r>
  <r>
    <x v="10"/>
    <x v="3"/>
    <s v="3009339412"/>
    <x v="274"/>
    <x v="274"/>
    <s v="HD42"/>
    <n v="-540"/>
    <n v="330"/>
    <x v="0"/>
    <d v="2024-10-15T00:00:00"/>
    <m/>
    <m/>
    <m/>
    <x v="2"/>
    <m/>
  </r>
  <r>
    <x v="10"/>
    <x v="3"/>
    <s v="3009338003"/>
    <x v="274"/>
    <x v="274"/>
    <s v="HD42"/>
    <n v="-23"/>
    <n v="307"/>
    <x v="0"/>
    <d v="2024-10-28T00:00:00"/>
    <m/>
    <m/>
    <m/>
    <x v="2"/>
    <m/>
  </r>
  <r>
    <x v="6"/>
    <x v="3"/>
    <s v="3009340545"/>
    <x v="274"/>
    <x v="274"/>
    <s v="HD42"/>
    <n v="-60"/>
    <n v="247"/>
    <x v="0"/>
    <d v="2024-10-29T00:00:00"/>
    <m/>
    <m/>
    <m/>
    <x v="2"/>
    <m/>
  </r>
  <r>
    <x v="0"/>
    <x v="0"/>
    <m/>
    <x v="275"/>
    <x v="275"/>
    <s v="HD42"/>
    <n v="216"/>
    <n v="216"/>
    <x v="0"/>
    <d v="2024-09-30T00:00:00"/>
    <m/>
    <m/>
    <m/>
    <x v="2"/>
    <m/>
  </r>
  <r>
    <x v="0"/>
    <x v="0"/>
    <m/>
    <x v="276"/>
    <x v="276"/>
    <s v="HD42"/>
    <n v="126"/>
    <n v="126"/>
    <x v="0"/>
    <d v="2024-09-30T00:00:00"/>
    <m/>
    <m/>
    <m/>
    <x v="1"/>
    <m/>
  </r>
  <r>
    <x v="9"/>
    <x v="3"/>
    <s v="3009338827"/>
    <x v="276"/>
    <x v="276"/>
    <s v="HD42"/>
    <n v="-1"/>
    <n v="125"/>
    <x v="0"/>
    <d v="2024-10-03T00:00:00"/>
    <m/>
    <m/>
    <m/>
    <x v="1"/>
    <m/>
  </r>
  <r>
    <x v="9"/>
    <x v="3"/>
    <s v="3009339790"/>
    <x v="276"/>
    <x v="276"/>
    <s v="HD42"/>
    <n v="-10"/>
    <n v="115"/>
    <x v="0"/>
    <d v="2024-10-10T00:00:00"/>
    <m/>
    <m/>
    <m/>
    <x v="1"/>
    <m/>
  </r>
  <r>
    <x v="0"/>
    <x v="0"/>
    <m/>
    <x v="277"/>
    <x v="277"/>
    <s v="HD42"/>
    <n v="7"/>
    <n v="7"/>
    <x v="0"/>
    <d v="2024-09-30T00:00:00"/>
    <m/>
    <m/>
    <m/>
    <x v="2"/>
    <m/>
  </r>
  <r>
    <x v="9"/>
    <x v="3"/>
    <s v="3009339790"/>
    <x v="277"/>
    <x v="277"/>
    <s v="HD42"/>
    <n v="-1"/>
    <n v="6"/>
    <x v="0"/>
    <d v="2024-10-10T00:00:00"/>
    <m/>
    <m/>
    <m/>
    <x v="2"/>
    <m/>
  </r>
  <r>
    <x v="0"/>
    <x v="0"/>
    <m/>
    <x v="278"/>
    <x v="278"/>
    <s v="HD42"/>
    <n v="285"/>
    <n v="285"/>
    <x v="0"/>
    <d v="2024-09-30T00:00:00"/>
    <m/>
    <m/>
    <m/>
    <x v="2"/>
    <m/>
  </r>
  <r>
    <x v="30"/>
    <x v="3"/>
    <s v="3009339177"/>
    <x v="278"/>
    <x v="278"/>
    <s v="HD42"/>
    <n v="-57"/>
    <n v="228"/>
    <x v="0"/>
    <d v="2024-10-02T00:00:00"/>
    <m/>
    <m/>
    <m/>
    <x v="2"/>
    <m/>
  </r>
  <r>
    <x v="30"/>
    <x v="3"/>
    <s v="3009339177"/>
    <x v="278"/>
    <x v="278"/>
    <s v="HD42"/>
    <n v="-3"/>
    <n v="225"/>
    <x v="0"/>
    <d v="2024-10-02T00:00:00"/>
    <m/>
    <m/>
    <m/>
    <x v="2"/>
    <m/>
  </r>
  <r>
    <x v="0"/>
    <x v="0"/>
    <m/>
    <x v="279"/>
    <x v="279"/>
    <s v="HD42"/>
    <n v="712"/>
    <n v="712"/>
    <x v="0"/>
    <d v="2024-09-30T00:00:00"/>
    <m/>
    <m/>
    <m/>
    <x v="2"/>
    <m/>
  </r>
  <r>
    <x v="10"/>
    <x v="3"/>
    <s v="3009338896"/>
    <x v="279"/>
    <x v="279"/>
    <s v="HD42"/>
    <n v="-240"/>
    <n v="472"/>
    <x v="0"/>
    <d v="2024-10-04T00:00:00"/>
    <m/>
    <m/>
    <m/>
    <x v="2"/>
    <m/>
  </r>
  <r>
    <x v="9"/>
    <x v="3"/>
    <s v="3009339790"/>
    <x v="279"/>
    <x v="279"/>
    <s v="HD42"/>
    <n v="-4"/>
    <n v="468"/>
    <x v="0"/>
    <d v="2024-10-10T00:00:00"/>
    <m/>
    <m/>
    <m/>
    <x v="2"/>
    <m/>
  </r>
  <r>
    <x v="10"/>
    <x v="3"/>
    <s v="3009338003"/>
    <x v="279"/>
    <x v="279"/>
    <s v="HD42"/>
    <n v="-220"/>
    <n v="248"/>
    <x v="0"/>
    <d v="2024-10-28T00:00:00"/>
    <m/>
    <m/>
    <m/>
    <x v="2"/>
    <m/>
  </r>
  <r>
    <x v="10"/>
    <x v="3"/>
    <s v="3009338893"/>
    <x v="279"/>
    <x v="279"/>
    <s v="HD42"/>
    <n v="-6"/>
    <n v="242"/>
    <x v="0"/>
    <d v="2024-10-30T00:00:00"/>
    <m/>
    <m/>
    <m/>
    <x v="2"/>
    <m/>
  </r>
  <r>
    <x v="0"/>
    <x v="0"/>
    <m/>
    <x v="280"/>
    <x v="280"/>
    <s v="HD42"/>
    <n v="669"/>
    <n v="669"/>
    <x v="0"/>
    <d v="2024-09-30T00:00:00"/>
    <m/>
    <m/>
    <m/>
    <x v="1"/>
    <m/>
  </r>
  <r>
    <x v="9"/>
    <x v="3"/>
    <s v="3009338827"/>
    <x v="280"/>
    <x v="280"/>
    <s v="HD42"/>
    <n v="-1"/>
    <n v="668"/>
    <x v="0"/>
    <d v="2024-10-03T00:00:00"/>
    <m/>
    <m/>
    <m/>
    <x v="1"/>
    <m/>
  </r>
  <r>
    <x v="9"/>
    <x v="3"/>
    <s v="3009338827"/>
    <x v="280"/>
    <x v="280"/>
    <s v="HD42"/>
    <n v="-1"/>
    <n v="667"/>
    <x v="0"/>
    <d v="2024-10-03T00:00:00"/>
    <m/>
    <m/>
    <m/>
    <x v="1"/>
    <m/>
  </r>
  <r>
    <x v="9"/>
    <x v="3"/>
    <s v="3009339790"/>
    <x v="280"/>
    <x v="280"/>
    <s v="HD42"/>
    <n v="-8"/>
    <n v="659"/>
    <x v="0"/>
    <d v="2024-10-10T00:00:00"/>
    <m/>
    <m/>
    <m/>
    <x v="1"/>
    <m/>
  </r>
  <r>
    <x v="10"/>
    <x v="3"/>
    <s v="3009338005"/>
    <x v="280"/>
    <x v="280"/>
    <s v="HD42"/>
    <n v="-144"/>
    <n v="515"/>
    <x v="0"/>
    <d v="2024-10-24T00:00:00"/>
    <m/>
    <m/>
    <m/>
    <x v="1"/>
    <m/>
  </r>
  <r>
    <x v="10"/>
    <x v="3"/>
    <s v="3009338893"/>
    <x v="280"/>
    <x v="280"/>
    <s v="HD42"/>
    <n v="-54"/>
    <n v="461"/>
    <x v="0"/>
    <d v="2024-10-30T00:00:00"/>
    <m/>
    <m/>
    <m/>
    <x v="1"/>
    <m/>
  </r>
  <r>
    <x v="0"/>
    <x v="0"/>
    <m/>
    <x v="281"/>
    <x v="281"/>
    <s v="HD42"/>
    <n v="5"/>
    <n v="5"/>
    <x v="0"/>
    <d v="2024-09-30T00:00:00"/>
    <m/>
    <m/>
    <m/>
    <x v="1"/>
    <m/>
  </r>
  <r>
    <x v="9"/>
    <x v="3"/>
    <s v="3009339790"/>
    <x v="281"/>
    <x v="281"/>
    <s v="HD42"/>
    <n v="-2"/>
    <n v="3"/>
    <x v="0"/>
    <d v="2024-10-10T00:00:00"/>
    <m/>
    <m/>
    <m/>
    <x v="1"/>
    <m/>
  </r>
  <r>
    <x v="0"/>
    <x v="0"/>
    <m/>
    <x v="282"/>
    <x v="282"/>
    <s v="HD42"/>
    <n v="576"/>
    <n v="576"/>
    <x v="0"/>
    <d v="2024-09-30T00:00:00"/>
    <m/>
    <m/>
    <m/>
    <x v="2"/>
    <m/>
  </r>
  <r>
    <x v="30"/>
    <x v="3"/>
    <s v="3009339177"/>
    <x v="282"/>
    <x v="282"/>
    <s v="HD42"/>
    <n v="-60"/>
    <n v="516"/>
    <x v="0"/>
    <d v="2024-10-02T00:00:00"/>
    <m/>
    <m/>
    <m/>
    <x v="2"/>
    <m/>
  </r>
  <r>
    <x v="9"/>
    <x v="3"/>
    <s v="3009338827"/>
    <x v="282"/>
    <x v="282"/>
    <s v="HD42"/>
    <n v="-10"/>
    <n v="506"/>
    <x v="0"/>
    <d v="2024-10-03T00:00:00"/>
    <m/>
    <m/>
    <m/>
    <x v="2"/>
    <m/>
  </r>
  <r>
    <x v="9"/>
    <x v="3"/>
    <s v="3009339790"/>
    <x v="282"/>
    <x v="282"/>
    <s v="HD42"/>
    <n v="-15"/>
    <n v="491"/>
    <x v="0"/>
    <d v="2024-10-10T00:00:00"/>
    <m/>
    <m/>
    <m/>
    <x v="2"/>
    <m/>
  </r>
  <r>
    <x v="0"/>
    <x v="0"/>
    <m/>
    <x v="283"/>
    <x v="283"/>
    <s v="HD42"/>
    <n v="3100"/>
    <n v="3100"/>
    <x v="0"/>
    <d v="2024-09-30T00:00:00"/>
    <m/>
    <m/>
    <m/>
    <x v="3"/>
    <m/>
  </r>
  <r>
    <x v="30"/>
    <x v="3"/>
    <s v="3009339177"/>
    <x v="283"/>
    <x v="283"/>
    <s v="HD42"/>
    <n v="-756"/>
    <n v="2344"/>
    <x v="0"/>
    <d v="2024-10-02T00:00:00"/>
    <m/>
    <m/>
    <m/>
    <x v="3"/>
    <m/>
  </r>
  <r>
    <x v="9"/>
    <x v="3"/>
    <s v="3009338827"/>
    <x v="283"/>
    <x v="283"/>
    <s v="HD42"/>
    <n v="-20"/>
    <n v="2324"/>
    <x v="0"/>
    <d v="2024-10-03T00:00:00"/>
    <m/>
    <m/>
    <m/>
    <x v="3"/>
    <m/>
  </r>
  <r>
    <x v="8"/>
    <x v="3"/>
    <s v="3009339574"/>
    <x v="283"/>
    <x v="283"/>
    <s v="HD42"/>
    <n v="-108"/>
    <n v="2216"/>
    <x v="0"/>
    <d v="2024-10-04T00:00:00"/>
    <m/>
    <m/>
    <m/>
    <x v="3"/>
    <m/>
  </r>
  <r>
    <x v="32"/>
    <x v="3"/>
    <s v="3009339642"/>
    <x v="283"/>
    <x v="283"/>
    <s v="HD42"/>
    <n v="-100"/>
    <n v="2116"/>
    <x v="0"/>
    <d v="2024-10-08T00:00:00"/>
    <m/>
    <m/>
    <m/>
    <x v="3"/>
    <m/>
  </r>
  <r>
    <x v="9"/>
    <x v="3"/>
    <s v="3009339790"/>
    <x v="283"/>
    <x v="283"/>
    <s v="HD42"/>
    <n v="-54"/>
    <n v="2062"/>
    <x v="0"/>
    <d v="2024-10-10T00:00:00"/>
    <m/>
    <m/>
    <m/>
    <x v="3"/>
    <m/>
  </r>
  <r>
    <x v="8"/>
    <x v="3"/>
    <s v="3009340317"/>
    <x v="283"/>
    <x v="283"/>
    <s v="HD42"/>
    <n v="-162"/>
    <n v="1900"/>
    <x v="0"/>
    <d v="2024-10-16T00:00:00"/>
    <m/>
    <m/>
    <m/>
    <x v="3"/>
    <m/>
  </r>
  <r>
    <x v="0"/>
    <x v="0"/>
    <m/>
    <x v="284"/>
    <x v="284"/>
    <s v="HD42"/>
    <n v="397"/>
    <n v="397"/>
    <x v="0"/>
    <d v="2024-09-30T00:00:00"/>
    <m/>
    <m/>
    <m/>
    <x v="2"/>
    <m/>
  </r>
  <r>
    <x v="0"/>
    <x v="0"/>
    <m/>
    <x v="285"/>
    <x v="285"/>
    <s v="HD42"/>
    <n v="2974"/>
    <n v="2974"/>
    <x v="0"/>
    <d v="2024-09-30T00:00:00"/>
    <m/>
    <m/>
    <m/>
    <x v="3"/>
    <m/>
  </r>
  <r>
    <x v="6"/>
    <x v="3"/>
    <s v="3009339585"/>
    <x v="285"/>
    <x v="285"/>
    <s v="HD42"/>
    <n v="-146"/>
    <n v="2828"/>
    <x v="0"/>
    <d v="2024-10-02T00:00:00"/>
    <m/>
    <m/>
    <m/>
    <x v="3"/>
    <m/>
  </r>
  <r>
    <x v="6"/>
    <x v="3"/>
    <s v="3009339585"/>
    <x v="285"/>
    <x v="285"/>
    <s v="HD42"/>
    <n v="-2014"/>
    <n v="814"/>
    <x v="0"/>
    <d v="2024-10-02T00:00:00"/>
    <m/>
    <m/>
    <m/>
    <x v="3"/>
    <m/>
  </r>
  <r>
    <x v="9"/>
    <x v="3"/>
    <s v="3009338827"/>
    <x v="285"/>
    <x v="285"/>
    <s v="HD42"/>
    <n v="-6"/>
    <n v="808"/>
    <x v="0"/>
    <d v="2024-10-03T00:00:00"/>
    <m/>
    <m/>
    <m/>
    <x v="3"/>
    <m/>
  </r>
  <r>
    <x v="9"/>
    <x v="3"/>
    <s v="3009339790"/>
    <x v="285"/>
    <x v="285"/>
    <s v="HD42"/>
    <n v="-1"/>
    <n v="807"/>
    <x v="0"/>
    <d v="2024-10-10T00:00:00"/>
    <m/>
    <m/>
    <m/>
    <x v="3"/>
    <m/>
  </r>
  <r>
    <x v="10"/>
    <x v="3"/>
    <s v="3009340326"/>
    <x v="285"/>
    <x v="285"/>
    <s v="HD42"/>
    <n v="-216"/>
    <n v="591"/>
    <x v="0"/>
    <d v="2024-10-30T00:00:00"/>
    <m/>
    <m/>
    <m/>
    <x v="3"/>
    <m/>
  </r>
  <r>
    <x v="0"/>
    <x v="0"/>
    <m/>
    <x v="286"/>
    <x v="286"/>
    <s v="HD42"/>
    <n v="526"/>
    <n v="526"/>
    <x v="0"/>
    <d v="2024-09-30T00:00:00"/>
    <m/>
    <m/>
    <m/>
    <x v="2"/>
    <m/>
  </r>
  <r>
    <x v="0"/>
    <x v="2"/>
    <s v="2115262"/>
    <x v="286"/>
    <x v="286"/>
    <s v="H972"/>
    <n v="958"/>
    <n v="1484"/>
    <x v="0"/>
    <d v="2024-10-18T00:00:00"/>
    <m/>
    <d v="2024-10-15T00:00:00"/>
    <m/>
    <x v="2"/>
    <m/>
  </r>
  <r>
    <x v="10"/>
    <x v="3"/>
    <s v="3009340331"/>
    <x v="286"/>
    <x v="286"/>
    <s v="HD42"/>
    <n v="-240"/>
    <n v="1244"/>
    <x v="0"/>
    <d v="2024-10-28T00:00:00"/>
    <m/>
    <m/>
    <m/>
    <x v="2"/>
    <m/>
  </r>
  <r>
    <x v="6"/>
    <x v="3"/>
    <s v="3009340545"/>
    <x v="286"/>
    <x v="286"/>
    <s v="HD42"/>
    <n v="-46"/>
    <n v="1198"/>
    <x v="0"/>
    <d v="2024-10-29T00:00:00"/>
    <m/>
    <m/>
    <m/>
    <x v="2"/>
    <m/>
  </r>
  <r>
    <x v="10"/>
    <x v="3"/>
    <s v="3009338893"/>
    <x v="286"/>
    <x v="286"/>
    <s v="HD42"/>
    <n v="-44"/>
    <n v="1154"/>
    <x v="0"/>
    <d v="2024-10-30T00:00:00"/>
    <m/>
    <m/>
    <m/>
    <x v="2"/>
    <m/>
  </r>
  <r>
    <x v="10"/>
    <x v="3"/>
    <s v="3009338893"/>
    <x v="286"/>
    <x v="286"/>
    <s v="HD42"/>
    <n v="-196"/>
    <n v="958"/>
    <x v="0"/>
    <d v="2024-10-30T00:00:00"/>
    <m/>
    <m/>
    <m/>
    <x v="2"/>
    <m/>
  </r>
  <r>
    <x v="0"/>
    <x v="0"/>
    <m/>
    <x v="287"/>
    <x v="287"/>
    <s v="HD42"/>
    <n v="472"/>
    <n v="472"/>
    <x v="0"/>
    <d v="2024-09-30T00:00:00"/>
    <m/>
    <m/>
    <m/>
    <x v="3"/>
    <m/>
  </r>
  <r>
    <x v="9"/>
    <x v="3"/>
    <s v="3009339790"/>
    <x v="287"/>
    <x v="287"/>
    <s v="HD42"/>
    <n v="-1"/>
    <n v="471"/>
    <x v="0"/>
    <d v="2024-10-10T00:00:00"/>
    <m/>
    <m/>
    <m/>
    <x v="3"/>
    <m/>
  </r>
  <r>
    <x v="0"/>
    <x v="0"/>
    <m/>
    <x v="288"/>
    <x v="288"/>
    <s v="HD42"/>
    <n v="492"/>
    <n v="492"/>
    <x v="0"/>
    <d v="2024-09-30T00:00:00"/>
    <m/>
    <m/>
    <m/>
    <x v="3"/>
    <m/>
  </r>
  <r>
    <x v="8"/>
    <x v="3"/>
    <s v="3009339574"/>
    <x v="288"/>
    <x v="288"/>
    <s v="HD42"/>
    <n v="-270"/>
    <n v="222"/>
    <x v="0"/>
    <d v="2024-10-04T00:00:00"/>
    <m/>
    <m/>
    <m/>
    <x v="3"/>
    <m/>
  </r>
  <r>
    <x v="30"/>
    <x v="3"/>
    <s v="3009339533"/>
    <x v="288"/>
    <x v="288"/>
    <s v="HD42"/>
    <n v="-54"/>
    <n v="168"/>
    <x v="0"/>
    <d v="2024-10-04T00:00:00"/>
    <m/>
    <m/>
    <m/>
    <x v="3"/>
    <m/>
  </r>
  <r>
    <x v="13"/>
    <x v="3"/>
    <s v="3009339950"/>
    <x v="288"/>
    <x v="288"/>
    <s v="HD42"/>
    <n v="-108"/>
    <n v="60"/>
    <x v="0"/>
    <d v="2024-10-10T00:00:00"/>
    <m/>
    <m/>
    <m/>
    <x v="3"/>
    <m/>
  </r>
  <r>
    <x v="9"/>
    <x v="3"/>
    <s v="3009339790"/>
    <x v="288"/>
    <x v="288"/>
    <s v="HD42"/>
    <n v="-4"/>
    <n v="56"/>
    <x v="0"/>
    <d v="2024-10-10T00:00:00"/>
    <m/>
    <m/>
    <m/>
    <x v="3"/>
    <m/>
  </r>
  <r>
    <x v="23"/>
    <x v="3"/>
    <s v="3009339840"/>
    <x v="288"/>
    <x v="288"/>
    <s v="HD42"/>
    <n v="-54"/>
    <n v="2"/>
    <x v="0"/>
    <d v="2024-10-14T00:00:00"/>
    <m/>
    <m/>
    <m/>
    <x v="3"/>
    <m/>
  </r>
  <r>
    <x v="8"/>
    <x v="1"/>
    <s v="2209182965"/>
    <x v="288"/>
    <x v="288"/>
    <s v="HD42"/>
    <n v="-108"/>
    <n v="-106"/>
    <x v="1"/>
    <d v="2024-10-16T00:00:00"/>
    <m/>
    <m/>
    <m/>
    <x v="3"/>
    <m/>
  </r>
  <r>
    <x v="0"/>
    <x v="2"/>
    <s v="2117682"/>
    <x v="288"/>
    <x v="288"/>
    <s v="H972"/>
    <n v="1059"/>
    <n v="953"/>
    <x v="0"/>
    <d v="2024-11-02T00:00:00"/>
    <m/>
    <n v="45595"/>
    <m/>
    <x v="3"/>
    <m/>
  </r>
  <r>
    <x v="0"/>
    <x v="0"/>
    <m/>
    <x v="289"/>
    <x v="289"/>
    <s v="HD42"/>
    <n v="13"/>
    <n v="13"/>
    <x v="0"/>
    <d v="2024-09-30T00:00:00"/>
    <m/>
    <m/>
    <m/>
    <x v="2"/>
    <m/>
  </r>
  <r>
    <x v="8"/>
    <x v="1"/>
    <s v="2209182379"/>
    <x v="289"/>
    <x v="289"/>
    <s v="HD42"/>
    <n v="-270"/>
    <n v="-257"/>
    <x v="1"/>
    <d v="2024-10-17T00:00:00"/>
    <m/>
    <m/>
    <m/>
    <x v="2"/>
    <m/>
  </r>
  <r>
    <x v="0"/>
    <x v="2"/>
    <s v="2117670"/>
    <x v="289"/>
    <x v="289"/>
    <s v="H972"/>
    <n v="490"/>
    <n v="233"/>
    <x v="0"/>
    <d v="2024-10-26T00:00:00"/>
    <m/>
    <d v="2024-10-23T00:00:00"/>
    <m/>
    <x v="2"/>
    <m/>
  </r>
  <r>
    <x v="0"/>
    <x v="0"/>
    <m/>
    <x v="290"/>
    <x v="290"/>
    <s v="HD42"/>
    <n v="259"/>
    <n v="259"/>
    <x v="0"/>
    <d v="2024-09-30T00:00:00"/>
    <m/>
    <m/>
    <m/>
    <x v="2"/>
    <m/>
  </r>
  <r>
    <x v="0"/>
    <x v="0"/>
    <m/>
    <x v="291"/>
    <x v="291"/>
    <s v="HD42"/>
    <n v="13"/>
    <n v="13"/>
    <x v="0"/>
    <d v="2024-09-30T00:00:00"/>
    <m/>
    <m/>
    <m/>
    <x v="1"/>
    <m/>
  </r>
  <r>
    <x v="0"/>
    <x v="0"/>
    <m/>
    <x v="292"/>
    <x v="292"/>
    <s v="HD42"/>
    <n v="588"/>
    <n v="588"/>
    <x v="0"/>
    <d v="2024-09-30T00:00:00"/>
    <m/>
    <m/>
    <m/>
    <x v="1"/>
    <m/>
  </r>
  <r>
    <x v="14"/>
    <x v="3"/>
    <s v="3009339059"/>
    <x v="292"/>
    <x v="292"/>
    <s v="HD42"/>
    <n v="-540"/>
    <n v="48"/>
    <x v="0"/>
    <d v="2024-10-07T00:00:00"/>
    <m/>
    <m/>
    <m/>
    <x v="1"/>
    <m/>
  </r>
  <r>
    <x v="0"/>
    <x v="2"/>
    <s v="2114755"/>
    <x v="292"/>
    <x v="292"/>
    <s v="H972"/>
    <n v="3770"/>
    <n v="3818"/>
    <x v="0"/>
    <d v="2024-10-17T00:00:00"/>
    <m/>
    <d v="2024-10-14T00:00:00"/>
    <m/>
    <x v="1"/>
    <m/>
  </r>
  <r>
    <x v="14"/>
    <x v="3"/>
    <s v="3009340755"/>
    <x v="292"/>
    <x v="292"/>
    <s v="HD42"/>
    <n v="-47"/>
    <n v="3771"/>
    <x v="0"/>
    <d v="2024-10-28T00:00:00"/>
    <m/>
    <m/>
    <m/>
    <x v="1"/>
    <m/>
  </r>
  <r>
    <x v="14"/>
    <x v="3"/>
    <s v="3009340755"/>
    <x v="292"/>
    <x v="292"/>
    <s v="HD42"/>
    <n v="-13"/>
    <n v="3758"/>
    <x v="0"/>
    <d v="2024-10-28T00:00:00"/>
    <m/>
    <m/>
    <m/>
    <x v="1"/>
    <m/>
  </r>
  <r>
    <x v="14"/>
    <x v="3"/>
    <s v="3009340758"/>
    <x v="292"/>
    <x v="292"/>
    <s v="HD42"/>
    <n v="-600"/>
    <n v="3158"/>
    <x v="0"/>
    <d v="2024-10-28T00:00:00"/>
    <m/>
    <m/>
    <m/>
    <x v="1"/>
    <m/>
  </r>
  <r>
    <x v="14"/>
    <x v="3"/>
    <s v="3009340759"/>
    <x v="292"/>
    <x v="292"/>
    <s v="HD42"/>
    <n v="-600"/>
    <n v="2558"/>
    <x v="0"/>
    <d v="2024-10-28T00:00:00"/>
    <m/>
    <m/>
    <m/>
    <x v="1"/>
    <m/>
  </r>
  <r>
    <x v="14"/>
    <x v="3"/>
    <s v="3009340761"/>
    <x v="292"/>
    <x v="292"/>
    <s v="HD42"/>
    <n v="-600"/>
    <n v="1958"/>
    <x v="0"/>
    <d v="2024-10-28T00:00:00"/>
    <m/>
    <m/>
    <m/>
    <x v="1"/>
    <m/>
  </r>
  <r>
    <x v="14"/>
    <x v="3"/>
    <s v="3009340762"/>
    <x v="292"/>
    <x v="292"/>
    <s v="HD42"/>
    <n v="-600"/>
    <n v="1358"/>
    <x v="0"/>
    <d v="2024-10-28T00:00:00"/>
    <m/>
    <m/>
    <m/>
    <x v="1"/>
    <m/>
  </r>
  <r>
    <x v="8"/>
    <x v="1"/>
    <s v="2209182106"/>
    <x v="292"/>
    <x v="292"/>
    <s v="HD42"/>
    <n v="-540"/>
    <n v="818"/>
    <x v="0"/>
    <d v="2024-10-29T00:00:00"/>
    <m/>
    <m/>
    <m/>
    <x v="1"/>
    <m/>
  </r>
  <r>
    <x v="0"/>
    <x v="0"/>
    <m/>
    <x v="293"/>
    <x v="293"/>
    <s v="H972"/>
    <n v="1"/>
    <n v="1"/>
    <x v="0"/>
    <d v="2024-09-30T00:00:00"/>
    <m/>
    <m/>
    <m/>
    <x v="3"/>
    <m/>
  </r>
  <r>
    <x v="0"/>
    <x v="0"/>
    <m/>
    <x v="293"/>
    <x v="293"/>
    <s v="HD42"/>
    <n v="1855"/>
    <n v="1856"/>
    <x v="0"/>
    <d v="2024-09-30T00:00:00"/>
    <m/>
    <m/>
    <m/>
    <x v="3"/>
    <m/>
  </r>
  <r>
    <x v="8"/>
    <x v="3"/>
    <s v="3009340390"/>
    <x v="293"/>
    <x v="293"/>
    <s v="HD42"/>
    <n v="-41"/>
    <n v="1815"/>
    <x v="0"/>
    <d v="2024-10-17T00:00:00"/>
    <m/>
    <m/>
    <m/>
    <x v="3"/>
    <m/>
  </r>
  <r>
    <x v="8"/>
    <x v="3"/>
    <s v="3009340390"/>
    <x v="293"/>
    <x v="293"/>
    <s v="HD42"/>
    <n v="-7"/>
    <n v="1808"/>
    <x v="0"/>
    <d v="2024-10-17T00:00:00"/>
    <m/>
    <m/>
    <m/>
    <x v="3"/>
    <m/>
  </r>
  <r>
    <x v="8"/>
    <x v="3"/>
    <s v="3009340390"/>
    <x v="293"/>
    <x v="293"/>
    <s v="HD42"/>
    <n v="-6"/>
    <n v="1802"/>
    <x v="0"/>
    <d v="2024-10-17T00:00:00"/>
    <m/>
    <m/>
    <m/>
    <x v="3"/>
    <m/>
  </r>
  <r>
    <x v="27"/>
    <x v="3"/>
    <s v="3009340496"/>
    <x v="293"/>
    <x v="293"/>
    <s v="HD42"/>
    <n v="-130"/>
    <n v="1672"/>
    <x v="0"/>
    <d v="2024-10-30T00:00:00"/>
    <m/>
    <m/>
    <m/>
    <x v="3"/>
    <m/>
  </r>
  <r>
    <x v="27"/>
    <x v="3"/>
    <s v="3009340496"/>
    <x v="293"/>
    <x v="293"/>
    <s v="HD42"/>
    <n v="-140"/>
    <n v="1532"/>
    <x v="0"/>
    <d v="2024-10-30T00:00:00"/>
    <m/>
    <m/>
    <m/>
    <x v="3"/>
    <m/>
  </r>
  <r>
    <x v="0"/>
    <x v="0"/>
    <m/>
    <x v="294"/>
    <x v="294"/>
    <s v="HD42"/>
    <n v="57"/>
    <n v="57"/>
    <x v="0"/>
    <d v="2024-09-30T00:00:00"/>
    <m/>
    <m/>
    <m/>
    <x v="1"/>
    <m/>
  </r>
  <r>
    <x v="0"/>
    <x v="2"/>
    <s v="2113071"/>
    <x v="294"/>
    <x v="294"/>
    <s v="H972"/>
    <n v="3592"/>
    <n v="3649"/>
    <x v="0"/>
    <d v="2024-10-04T00:00:00"/>
    <m/>
    <d v="2024-10-01T00:00:00"/>
    <m/>
    <x v="1"/>
    <m/>
  </r>
  <r>
    <x v="8"/>
    <x v="3"/>
    <s v="3009339762"/>
    <x v="294"/>
    <x v="294"/>
    <s v="HD42"/>
    <n v="-57"/>
    <n v="3592"/>
    <x v="0"/>
    <d v="2024-10-08T00:00:00"/>
    <m/>
    <m/>
    <m/>
    <x v="1"/>
    <m/>
  </r>
  <r>
    <x v="8"/>
    <x v="3"/>
    <s v="3009339762"/>
    <x v="294"/>
    <x v="294"/>
    <s v="HD42"/>
    <n v="-243"/>
    <n v="3349"/>
    <x v="0"/>
    <d v="2024-10-08T00:00:00"/>
    <m/>
    <m/>
    <m/>
    <x v="1"/>
    <m/>
  </r>
  <r>
    <x v="8"/>
    <x v="3"/>
    <s v="3009339945"/>
    <x v="294"/>
    <x v="294"/>
    <s v="HD42"/>
    <n v="-240"/>
    <n v="3109"/>
    <x v="0"/>
    <d v="2024-10-10T00:00:00"/>
    <m/>
    <m/>
    <m/>
    <x v="1"/>
    <m/>
  </r>
  <r>
    <x v="8"/>
    <x v="3"/>
    <s v="3009339945"/>
    <x v="294"/>
    <x v="294"/>
    <s v="HD42"/>
    <n v="-240"/>
    <n v="2869"/>
    <x v="0"/>
    <d v="2024-10-10T00:00:00"/>
    <m/>
    <m/>
    <m/>
    <x v="1"/>
    <m/>
  </r>
  <r>
    <x v="8"/>
    <x v="3"/>
    <s v="3009340215"/>
    <x v="294"/>
    <x v="294"/>
    <s v="HD42"/>
    <n v="-600"/>
    <n v="2269"/>
    <x v="0"/>
    <d v="2024-10-15T00:00:00"/>
    <m/>
    <m/>
    <m/>
    <x v="1"/>
    <m/>
  </r>
  <r>
    <x v="8"/>
    <x v="3"/>
    <s v="3009340317"/>
    <x v="294"/>
    <x v="294"/>
    <s v="HD42"/>
    <n v="-300"/>
    <n v="1969"/>
    <x v="0"/>
    <d v="2024-10-16T00:00:00"/>
    <m/>
    <m/>
    <m/>
    <x v="1"/>
    <m/>
  </r>
  <r>
    <x v="0"/>
    <x v="0"/>
    <m/>
    <x v="295"/>
    <x v="295"/>
    <s v="HD42"/>
    <n v="4"/>
    <n v="4"/>
    <x v="0"/>
    <d v="2024-09-30T00:00:00"/>
    <m/>
    <m/>
    <m/>
    <x v="2"/>
    <m/>
  </r>
  <r>
    <x v="0"/>
    <x v="2"/>
    <s v="2114636"/>
    <x v="295"/>
    <x v="295"/>
    <s v="H972"/>
    <n v="543"/>
    <n v="547"/>
    <x v="0"/>
    <d v="2024-10-07T00:00:00"/>
    <m/>
    <d v="2024-10-04T00:00:00"/>
    <m/>
    <x v="2"/>
    <m/>
  </r>
  <r>
    <x v="8"/>
    <x v="3"/>
    <s v="3009340150"/>
    <x v="295"/>
    <x v="295"/>
    <s v="HD42"/>
    <n v="-216"/>
    <n v="331"/>
    <x v="0"/>
    <d v="2024-10-14T00:00:00"/>
    <m/>
    <m/>
    <m/>
    <x v="2"/>
    <m/>
  </r>
  <r>
    <x v="8"/>
    <x v="3"/>
    <s v="3009340147"/>
    <x v="295"/>
    <x v="295"/>
    <s v="HD42"/>
    <n v="-4"/>
    <n v="327"/>
    <x v="0"/>
    <d v="2024-10-14T00:00:00"/>
    <m/>
    <m/>
    <m/>
    <x v="2"/>
    <m/>
  </r>
  <r>
    <x v="8"/>
    <x v="3"/>
    <s v="3009340147"/>
    <x v="295"/>
    <x v="295"/>
    <s v="HD42"/>
    <n v="-212"/>
    <n v="115"/>
    <x v="0"/>
    <d v="2024-10-14T00:00:00"/>
    <m/>
    <m/>
    <m/>
    <x v="2"/>
    <m/>
  </r>
  <r>
    <x v="8"/>
    <x v="3"/>
    <s v="3009340390"/>
    <x v="295"/>
    <x v="295"/>
    <s v="HD42"/>
    <n v="-108"/>
    <n v="7"/>
    <x v="0"/>
    <d v="2024-10-17T00:00:00"/>
    <m/>
    <m/>
    <m/>
    <x v="2"/>
    <m/>
  </r>
  <r>
    <x v="0"/>
    <x v="2"/>
    <s v="2117688"/>
    <x v="295"/>
    <x v="295"/>
    <s v="H972"/>
    <n v="905"/>
    <n v="912"/>
    <x v="0"/>
    <d v="2024-10-26T00:00:00"/>
    <m/>
    <d v="2024-10-23T00:00:00"/>
    <m/>
    <x v="2"/>
    <m/>
  </r>
  <r>
    <x v="8"/>
    <x v="3"/>
    <s v="3009341174"/>
    <x v="295"/>
    <x v="295"/>
    <s v="HD42"/>
    <n v="-108"/>
    <n v="804"/>
    <x v="0"/>
    <d v="2024-10-30T00:00:00"/>
    <m/>
    <m/>
    <m/>
    <x v="2"/>
    <m/>
  </r>
  <r>
    <x v="8"/>
    <x v="3"/>
    <s v="3009341174"/>
    <x v="295"/>
    <x v="295"/>
    <s v="HD42"/>
    <n v="-270"/>
    <n v="534"/>
    <x v="0"/>
    <d v="2024-10-30T00:00:00"/>
    <m/>
    <m/>
    <m/>
    <x v="2"/>
    <m/>
  </r>
  <r>
    <x v="8"/>
    <x v="3"/>
    <s v="3009341174"/>
    <x v="295"/>
    <x v="295"/>
    <s v="HD42"/>
    <n v="-108"/>
    <n v="426"/>
    <x v="0"/>
    <d v="2024-10-30T00:00:00"/>
    <m/>
    <m/>
    <m/>
    <x v="2"/>
    <m/>
  </r>
  <r>
    <x v="0"/>
    <x v="2"/>
    <s v="2116120"/>
    <x v="296"/>
    <x v="296"/>
    <s v="H972"/>
    <n v="385"/>
    <n v="385"/>
    <x v="0"/>
    <d v="2024-10-24T00:00:00"/>
    <m/>
    <d v="2024-10-21T00:00:00"/>
    <m/>
    <x v="1"/>
    <m/>
  </r>
  <r>
    <x v="8"/>
    <x v="3"/>
    <s v="3009341180"/>
    <x v="296"/>
    <x v="296"/>
    <s v="HD42"/>
    <n v="-385"/>
    <n v="0"/>
    <x v="0"/>
    <d v="2024-10-30T00:00:00"/>
    <m/>
    <m/>
    <m/>
    <x v="1"/>
    <m/>
  </r>
  <r>
    <x v="0"/>
    <x v="0"/>
    <m/>
    <x v="297"/>
    <x v="297"/>
    <s v="HD42"/>
    <n v="10"/>
    <n v="10"/>
    <x v="0"/>
    <d v="2024-09-30T00:00:00"/>
    <m/>
    <m/>
    <m/>
    <x v="1"/>
    <m/>
  </r>
  <r>
    <x v="26"/>
    <x v="3"/>
    <s v="3009339932"/>
    <x v="297"/>
    <x v="297"/>
    <s v="HD42"/>
    <n v="-4"/>
    <n v="6"/>
    <x v="0"/>
    <d v="2024-10-10T00:00:00"/>
    <m/>
    <m/>
    <m/>
    <x v="1"/>
    <m/>
  </r>
  <r>
    <x v="0"/>
    <x v="0"/>
    <m/>
    <x v="298"/>
    <x v="298"/>
    <s v="HD42"/>
    <n v="2538"/>
    <n v="2538"/>
    <x v="0"/>
    <d v="2024-09-30T00:00:00"/>
    <m/>
    <m/>
    <m/>
    <x v="3"/>
    <m/>
  </r>
  <r>
    <x v="10"/>
    <x v="3"/>
    <s v="3009337510"/>
    <x v="298"/>
    <x v="298"/>
    <s v="HD42"/>
    <n v="-240"/>
    <n v="2298"/>
    <x v="0"/>
    <d v="2024-10-02T00:00:00"/>
    <m/>
    <m/>
    <m/>
    <x v="3"/>
    <m/>
  </r>
  <r>
    <x v="10"/>
    <x v="3"/>
    <s v="3009337510"/>
    <x v="298"/>
    <x v="298"/>
    <s v="HD42"/>
    <n v="-96"/>
    <n v="2202"/>
    <x v="0"/>
    <d v="2024-10-02T00:00:00"/>
    <m/>
    <m/>
    <m/>
    <x v="3"/>
    <m/>
  </r>
  <r>
    <x v="10"/>
    <x v="3"/>
    <s v="3009337510"/>
    <x v="298"/>
    <x v="298"/>
    <s v="HD42"/>
    <n v="-144"/>
    <n v="2058"/>
    <x v="0"/>
    <d v="2024-10-02T00:00:00"/>
    <m/>
    <m/>
    <m/>
    <x v="3"/>
    <m/>
  </r>
  <r>
    <x v="8"/>
    <x v="3"/>
    <s v="3009339498"/>
    <x v="298"/>
    <x v="298"/>
    <s v="HD42"/>
    <n v="-120"/>
    <n v="1938"/>
    <x v="0"/>
    <d v="2024-10-04T00:00:00"/>
    <m/>
    <m/>
    <m/>
    <x v="3"/>
    <m/>
  </r>
  <r>
    <x v="22"/>
    <x v="3"/>
    <s v="3009339667"/>
    <x v="298"/>
    <x v="298"/>
    <s v="HD42"/>
    <n v="-134"/>
    <n v="1804"/>
    <x v="0"/>
    <d v="2024-10-08T00:00:00"/>
    <m/>
    <m/>
    <m/>
    <x v="3"/>
    <m/>
  </r>
  <r>
    <x v="22"/>
    <x v="3"/>
    <s v="3009339637"/>
    <x v="298"/>
    <x v="298"/>
    <s v="HD42"/>
    <n v="-43"/>
    <n v="1761"/>
    <x v="0"/>
    <d v="2024-10-08T00:00:00"/>
    <m/>
    <m/>
    <m/>
    <x v="3"/>
    <m/>
  </r>
  <r>
    <x v="32"/>
    <x v="1"/>
    <s v="2209182165"/>
    <x v="298"/>
    <x v="298"/>
    <s v="HD42"/>
    <n v="-150"/>
    <n v="1611"/>
    <x v="0"/>
    <d v="2024-10-10T00:00:00"/>
    <m/>
    <m/>
    <m/>
    <x v="3"/>
    <m/>
  </r>
  <r>
    <x v="22"/>
    <x v="3"/>
    <s v="3009339819"/>
    <x v="298"/>
    <x v="298"/>
    <s v="HD42"/>
    <n v="-85"/>
    <n v="1526"/>
    <x v="0"/>
    <d v="2024-10-10T00:00:00"/>
    <m/>
    <m/>
    <m/>
    <x v="3"/>
    <m/>
  </r>
  <r>
    <x v="8"/>
    <x v="3"/>
    <s v="3009339856"/>
    <x v="298"/>
    <x v="298"/>
    <s v="HD42"/>
    <n v="-180"/>
    <n v="1346"/>
    <x v="0"/>
    <d v="2024-10-14T00:00:00"/>
    <m/>
    <m/>
    <m/>
    <x v="3"/>
    <m/>
  </r>
  <r>
    <x v="20"/>
    <x v="3"/>
    <s v="3009339831"/>
    <x v="298"/>
    <x v="298"/>
    <s v="HD42"/>
    <n v="-17"/>
    <n v="1329"/>
    <x v="0"/>
    <d v="2024-10-15T00:00:00"/>
    <m/>
    <m/>
    <m/>
    <x v="3"/>
    <m/>
  </r>
  <r>
    <x v="20"/>
    <x v="3"/>
    <s v="3009339831"/>
    <x v="298"/>
    <x v="298"/>
    <s v="HD42"/>
    <n v="-48"/>
    <n v="1281"/>
    <x v="0"/>
    <d v="2024-10-15T00:00:00"/>
    <m/>
    <m/>
    <m/>
    <x v="3"/>
    <m/>
  </r>
  <r>
    <x v="10"/>
    <x v="3"/>
    <s v="3009337995"/>
    <x v="298"/>
    <x v="298"/>
    <s v="HD42"/>
    <n v="-38"/>
    <n v="1243"/>
    <x v="0"/>
    <d v="2024-10-16T00:00:00"/>
    <m/>
    <m/>
    <m/>
    <x v="3"/>
    <m/>
  </r>
  <r>
    <x v="10"/>
    <x v="3"/>
    <s v="3009337995"/>
    <x v="298"/>
    <x v="298"/>
    <s v="HD42"/>
    <n v="-202"/>
    <n v="1041"/>
    <x v="0"/>
    <d v="2024-10-16T00:00:00"/>
    <m/>
    <m/>
    <m/>
    <x v="3"/>
    <m/>
  </r>
  <r>
    <x v="0"/>
    <x v="2"/>
    <s v="2117606"/>
    <x v="298"/>
    <x v="298"/>
    <s v="H972"/>
    <n v="1812"/>
    <n v="2853"/>
    <x v="0"/>
    <d v="2024-10-18T00:00:00"/>
    <m/>
    <d v="2024-10-15T00:00:00"/>
    <m/>
    <x v="3"/>
    <m/>
  </r>
  <r>
    <x v="15"/>
    <x v="3"/>
    <s v="3009340361"/>
    <x v="298"/>
    <x v="298"/>
    <s v="HD42"/>
    <n v="-72"/>
    <n v="2781"/>
    <x v="0"/>
    <d v="2024-10-18T00:00:00"/>
    <m/>
    <m/>
    <m/>
    <x v="3"/>
    <m/>
  </r>
  <r>
    <x v="15"/>
    <x v="3"/>
    <s v="3009340361"/>
    <x v="298"/>
    <x v="298"/>
    <s v="HD42"/>
    <n v="-108"/>
    <n v="2673"/>
    <x v="0"/>
    <d v="2024-10-18T00:00:00"/>
    <m/>
    <m/>
    <m/>
    <x v="3"/>
    <m/>
  </r>
  <r>
    <x v="23"/>
    <x v="3"/>
    <s v="3009340291"/>
    <x v="298"/>
    <x v="298"/>
    <s v="HD42"/>
    <n v="-240"/>
    <n v="2433"/>
    <x v="0"/>
    <d v="2024-10-18T00:00:00"/>
    <m/>
    <m/>
    <m/>
    <x v="3"/>
    <m/>
  </r>
  <r>
    <x v="8"/>
    <x v="3"/>
    <s v="3009340525"/>
    <x v="298"/>
    <x v="298"/>
    <s v="HD42"/>
    <n v="-60"/>
    <n v="2373"/>
    <x v="0"/>
    <d v="2024-10-18T00:00:00"/>
    <m/>
    <m/>
    <m/>
    <x v="3"/>
    <m/>
  </r>
  <r>
    <x v="5"/>
    <x v="3"/>
    <s v="3009340302"/>
    <x v="298"/>
    <x v="298"/>
    <s v="HD42"/>
    <n v="-10"/>
    <n v="2363"/>
    <x v="0"/>
    <d v="2024-10-24T00:00:00"/>
    <m/>
    <m/>
    <m/>
    <x v="3"/>
    <m/>
  </r>
  <r>
    <x v="11"/>
    <x v="1"/>
    <s v="2209183305"/>
    <x v="298"/>
    <x v="298"/>
    <s v="HD42"/>
    <n v="-60"/>
    <n v="2303"/>
    <x v="0"/>
    <d v="2024-10-28T00:00:00"/>
    <m/>
    <m/>
    <m/>
    <x v="3"/>
    <m/>
  </r>
  <r>
    <x v="6"/>
    <x v="3"/>
    <s v="3009340545"/>
    <x v="298"/>
    <x v="298"/>
    <s v="HD42"/>
    <n v="-120"/>
    <n v="2183"/>
    <x v="0"/>
    <d v="2024-10-29T00:00:00"/>
    <m/>
    <m/>
    <m/>
    <x v="3"/>
    <m/>
  </r>
  <r>
    <x v="9"/>
    <x v="3"/>
    <s v="3009340845"/>
    <x v="298"/>
    <x v="298"/>
    <s v="HD42"/>
    <n v="-15"/>
    <n v="2168"/>
    <x v="0"/>
    <d v="2024-10-30T00:00:00"/>
    <m/>
    <m/>
    <m/>
    <x v="3"/>
    <m/>
  </r>
  <r>
    <x v="0"/>
    <x v="0"/>
    <m/>
    <x v="299"/>
    <x v="299"/>
    <s v="HD42"/>
    <n v="1671"/>
    <n v="1671"/>
    <x v="0"/>
    <d v="2024-09-30T00:00:00"/>
    <m/>
    <m/>
    <m/>
    <x v="3"/>
    <m/>
  </r>
  <r>
    <x v="15"/>
    <x v="3"/>
    <s v="3009339467"/>
    <x v="299"/>
    <x v="299"/>
    <s v="HD42"/>
    <n v="-60"/>
    <n v="1611"/>
    <x v="0"/>
    <d v="2024-10-10T00:00:00"/>
    <m/>
    <m/>
    <m/>
    <x v="3"/>
    <m/>
  </r>
  <r>
    <x v="23"/>
    <x v="3"/>
    <s v="3009339840"/>
    <x v="299"/>
    <x v="299"/>
    <s v="HD42"/>
    <n v="-120"/>
    <n v="1491"/>
    <x v="0"/>
    <d v="2024-10-14T00:00:00"/>
    <m/>
    <m/>
    <m/>
    <x v="3"/>
    <m/>
  </r>
  <r>
    <x v="10"/>
    <x v="3"/>
    <s v="3009337995"/>
    <x v="299"/>
    <x v="299"/>
    <s v="HD42"/>
    <n v="-44"/>
    <n v="1447"/>
    <x v="0"/>
    <d v="2024-10-16T00:00:00"/>
    <m/>
    <m/>
    <m/>
    <x v="3"/>
    <m/>
  </r>
  <r>
    <x v="10"/>
    <x v="3"/>
    <s v="3009337995"/>
    <x v="299"/>
    <x v="299"/>
    <s v="HD42"/>
    <n v="-256"/>
    <n v="1191"/>
    <x v="0"/>
    <d v="2024-10-16T00:00:00"/>
    <m/>
    <m/>
    <m/>
    <x v="3"/>
    <m/>
  </r>
  <r>
    <x v="8"/>
    <x v="3"/>
    <s v="3009340306"/>
    <x v="299"/>
    <x v="299"/>
    <s v="HD42"/>
    <n v="-60"/>
    <n v="1131"/>
    <x v="0"/>
    <d v="2024-10-16T00:00:00"/>
    <m/>
    <m/>
    <m/>
    <x v="3"/>
    <m/>
  </r>
  <r>
    <x v="23"/>
    <x v="3"/>
    <s v="3009340291"/>
    <x v="299"/>
    <x v="299"/>
    <s v="HD42"/>
    <n v="-120"/>
    <n v="1011"/>
    <x v="0"/>
    <d v="2024-10-18T00:00:00"/>
    <m/>
    <m/>
    <m/>
    <x v="3"/>
    <m/>
  </r>
  <r>
    <x v="6"/>
    <x v="3"/>
    <s v="3009339756"/>
    <x v="299"/>
    <x v="299"/>
    <s v="HD42"/>
    <n v="-60"/>
    <n v="951"/>
    <x v="0"/>
    <d v="2024-10-29T00:00:00"/>
    <m/>
    <m/>
    <m/>
    <x v="3"/>
    <m/>
  </r>
  <r>
    <x v="11"/>
    <x v="3"/>
    <s v="3009341118"/>
    <x v="299"/>
    <x v="299"/>
    <s v="HD42"/>
    <n v="-29"/>
    <n v="922"/>
    <x v="0"/>
    <d v="2024-10-30T00:00:00"/>
    <m/>
    <m/>
    <m/>
    <x v="3"/>
    <m/>
  </r>
  <r>
    <x v="11"/>
    <x v="3"/>
    <s v="3009341118"/>
    <x v="299"/>
    <x v="299"/>
    <s v="HD42"/>
    <n v="-120"/>
    <n v="802"/>
    <x v="0"/>
    <d v="2024-10-30T00:00:00"/>
    <m/>
    <m/>
    <m/>
    <x v="3"/>
    <m/>
  </r>
  <r>
    <x v="0"/>
    <x v="2"/>
    <s v="2114757"/>
    <x v="300"/>
    <x v="300"/>
    <s v="H972"/>
    <n v="1384"/>
    <n v="1384"/>
    <x v="0"/>
    <d v="2024-10-20T00:00:00"/>
    <m/>
    <n v="45582"/>
    <m/>
    <x v="1"/>
    <m/>
  </r>
  <r>
    <x v="8"/>
    <x v="3"/>
    <s v="3009340867"/>
    <x v="300"/>
    <x v="300"/>
    <s v="HD42"/>
    <n v="-240"/>
    <n v="1144"/>
    <x v="0"/>
    <d v="2024-10-24T00:00:00"/>
    <m/>
    <m/>
    <m/>
    <x v="1"/>
    <m/>
  </r>
  <r>
    <x v="8"/>
    <x v="3"/>
    <s v="3009340870"/>
    <x v="300"/>
    <x v="300"/>
    <s v="HD42"/>
    <n v="-660"/>
    <n v="484"/>
    <x v="0"/>
    <d v="2024-10-24T00:00:00"/>
    <m/>
    <m/>
    <m/>
    <x v="1"/>
    <m/>
  </r>
  <r>
    <x v="8"/>
    <x v="3"/>
    <s v="3009341180"/>
    <x v="300"/>
    <x v="300"/>
    <s v="HD42"/>
    <n v="-4"/>
    <n v="480"/>
    <x v="0"/>
    <d v="2024-10-30T00:00:00"/>
    <m/>
    <m/>
    <m/>
    <x v="1"/>
    <m/>
  </r>
  <r>
    <x v="8"/>
    <x v="3"/>
    <s v="3009341182"/>
    <x v="300"/>
    <x v="300"/>
    <s v="HD42"/>
    <n v="-480"/>
    <n v="0"/>
    <x v="0"/>
    <d v="2024-10-30T00:00:00"/>
    <m/>
    <m/>
    <m/>
    <x v="1"/>
    <m/>
  </r>
  <r>
    <x v="0"/>
    <x v="0"/>
    <m/>
    <x v="301"/>
    <x v="301"/>
    <s v="HD42"/>
    <n v="1025"/>
    <n v="1025"/>
    <x v="0"/>
    <d v="2024-09-30T00:00:00"/>
    <m/>
    <m/>
    <m/>
    <x v="1"/>
    <m/>
  </r>
  <r>
    <x v="5"/>
    <x v="3"/>
    <s v="3009338971"/>
    <x v="301"/>
    <x v="301"/>
    <s v="HD42"/>
    <n v="-416"/>
    <n v="609"/>
    <x v="0"/>
    <d v="2024-10-11T00:00:00"/>
    <m/>
    <m/>
    <m/>
    <x v="1"/>
    <m/>
  </r>
  <r>
    <x v="5"/>
    <x v="3"/>
    <s v="3009338971"/>
    <x v="301"/>
    <x v="301"/>
    <s v="HD42"/>
    <n v="-337"/>
    <n v="272"/>
    <x v="0"/>
    <d v="2024-10-11T00:00:00"/>
    <m/>
    <m/>
    <m/>
    <x v="1"/>
    <m/>
  </r>
  <r>
    <x v="0"/>
    <x v="2"/>
    <s v="2116834"/>
    <x v="301"/>
    <x v="301"/>
    <s v="H972"/>
    <n v="296"/>
    <n v="568"/>
    <x v="0"/>
    <d v="2024-10-20T00:00:00"/>
    <m/>
    <d v="2024-10-17T00:00:00"/>
    <m/>
    <x v="1"/>
    <m/>
  </r>
  <r>
    <x v="5"/>
    <x v="3"/>
    <s v="3009339684"/>
    <x v="301"/>
    <x v="301"/>
    <s v="HD42"/>
    <n v="-47"/>
    <n v="521"/>
    <x v="0"/>
    <d v="2024-10-24T00:00:00"/>
    <m/>
    <m/>
    <m/>
    <x v="1"/>
    <m/>
  </r>
  <r>
    <x v="5"/>
    <x v="3"/>
    <s v="3009339684"/>
    <x v="301"/>
    <x v="301"/>
    <s v="HD42"/>
    <n v="-225"/>
    <n v="296"/>
    <x v="0"/>
    <d v="2024-10-24T00:00:00"/>
    <m/>
    <m/>
    <m/>
    <x v="1"/>
    <m/>
  </r>
  <r>
    <x v="0"/>
    <x v="0"/>
    <m/>
    <x v="302"/>
    <x v="302"/>
    <s v="H972"/>
    <n v="1"/>
    <n v="1"/>
    <x v="0"/>
    <d v="2024-09-30T00:00:00"/>
    <m/>
    <m/>
    <m/>
    <x v="1"/>
    <m/>
  </r>
  <r>
    <x v="0"/>
    <x v="0"/>
    <m/>
    <x v="303"/>
    <x v="303"/>
    <s v="HD42"/>
    <n v="135"/>
    <n v="135"/>
    <x v="0"/>
    <d v="2024-09-30T00:00:00"/>
    <m/>
    <m/>
    <m/>
    <x v="2"/>
    <m/>
  </r>
  <r>
    <x v="20"/>
    <x v="3"/>
    <s v="3009338946"/>
    <x v="303"/>
    <x v="303"/>
    <s v="HD42"/>
    <n v="-135"/>
    <n v="0"/>
    <x v="0"/>
    <d v="2024-10-09T00:00:00"/>
    <m/>
    <m/>
    <m/>
    <x v="2"/>
    <m/>
  </r>
  <r>
    <x v="0"/>
    <x v="0"/>
    <m/>
    <x v="304"/>
    <x v="304"/>
    <s v="HD42"/>
    <n v="78"/>
    <n v="78"/>
    <x v="0"/>
    <d v="2024-09-30T00:00:00"/>
    <m/>
    <m/>
    <m/>
    <x v="2"/>
    <m/>
  </r>
  <r>
    <x v="0"/>
    <x v="2"/>
    <s v="2117628"/>
    <x v="304"/>
    <x v="304"/>
    <s v="H972"/>
    <n v="491"/>
    <n v="569"/>
    <x v="0"/>
    <d v="2024-10-26T00:00:00"/>
    <m/>
    <d v="2024-10-23T00:00:00"/>
    <m/>
    <x v="2"/>
    <m/>
  </r>
  <r>
    <x v="4"/>
    <x v="3"/>
    <s v="3009339951"/>
    <x v="304"/>
    <x v="304"/>
    <s v="HD42"/>
    <n v="-60"/>
    <n v="509"/>
    <x v="0"/>
    <d v="2024-10-28T00:00:00"/>
    <m/>
    <m/>
    <m/>
    <x v="2"/>
    <m/>
  </r>
  <r>
    <x v="0"/>
    <x v="2"/>
    <s v="2117662"/>
    <x v="305"/>
    <x v="305"/>
    <s v="H972"/>
    <n v="415"/>
    <n v="415"/>
    <x v="0"/>
    <d v="2024-11-01T00:00:00"/>
    <m/>
    <d v="2024-10-29T00:00:00"/>
    <m/>
    <x v="1"/>
    <m/>
  </r>
  <r>
    <x v="0"/>
    <x v="2"/>
    <s v="2117729"/>
    <x v="305"/>
    <x v="305"/>
    <s v="H972"/>
    <n v="128"/>
    <n v="543"/>
    <x v="0"/>
    <d v="2024-11-01T00:00:00"/>
    <m/>
    <d v="2024-10-29T00:00:00"/>
    <m/>
    <x v="1"/>
    <m/>
  </r>
  <r>
    <x v="0"/>
    <x v="0"/>
    <m/>
    <x v="306"/>
    <x v="306"/>
    <s v="HD42"/>
    <n v="2333"/>
    <n v="2333"/>
    <x v="0"/>
    <d v="2024-09-30T00:00:00"/>
    <m/>
    <m/>
    <m/>
    <x v="3"/>
    <m/>
  </r>
  <r>
    <x v="10"/>
    <x v="3"/>
    <s v="3009337035"/>
    <x v="306"/>
    <x v="306"/>
    <s v="HD42"/>
    <n v="-213"/>
    <n v="2120"/>
    <x v="0"/>
    <d v="2024-10-02T00:00:00"/>
    <m/>
    <m/>
    <m/>
    <x v="3"/>
    <m/>
  </r>
  <r>
    <x v="10"/>
    <x v="3"/>
    <s v="3009337035"/>
    <x v="306"/>
    <x v="306"/>
    <s v="HD42"/>
    <n v="-327"/>
    <n v="1793"/>
    <x v="0"/>
    <d v="2024-10-02T00:00:00"/>
    <m/>
    <m/>
    <m/>
    <x v="3"/>
    <m/>
  </r>
  <r>
    <x v="14"/>
    <x v="3"/>
    <s v="3009339062"/>
    <x v="306"/>
    <x v="306"/>
    <s v="HD42"/>
    <n v="-42"/>
    <n v="1751"/>
    <x v="0"/>
    <d v="2024-10-07T00:00:00"/>
    <m/>
    <m/>
    <m/>
    <x v="3"/>
    <m/>
  </r>
  <r>
    <x v="14"/>
    <x v="3"/>
    <s v="3009339062"/>
    <x v="306"/>
    <x v="306"/>
    <s v="HD42"/>
    <n v="-12"/>
    <n v="1739"/>
    <x v="0"/>
    <d v="2024-10-07T00:00:00"/>
    <m/>
    <m/>
    <m/>
    <x v="3"/>
    <m/>
  </r>
  <r>
    <x v="14"/>
    <x v="3"/>
    <s v="3009340067"/>
    <x v="306"/>
    <x v="306"/>
    <s v="HD42"/>
    <n v="-54"/>
    <n v="1685"/>
    <x v="0"/>
    <d v="2024-10-18T00:00:00"/>
    <m/>
    <m/>
    <m/>
    <x v="3"/>
    <m/>
  </r>
  <r>
    <x v="10"/>
    <x v="3"/>
    <s v="3009339414"/>
    <x v="306"/>
    <x v="306"/>
    <s v="HD42"/>
    <n v="-162"/>
    <n v="1523"/>
    <x v="0"/>
    <d v="2024-10-28T00:00:00"/>
    <m/>
    <m/>
    <m/>
    <x v="3"/>
    <m/>
  </r>
  <r>
    <x v="0"/>
    <x v="0"/>
    <m/>
    <x v="307"/>
    <x v="307"/>
    <s v="HD42"/>
    <n v="49"/>
    <n v="49"/>
    <x v="0"/>
    <d v="2024-09-30T00:00:00"/>
    <m/>
    <m/>
    <m/>
    <x v="2"/>
    <m/>
  </r>
  <r>
    <x v="0"/>
    <x v="2"/>
    <s v="2115487"/>
    <x v="307"/>
    <x v="307"/>
    <s v="H972"/>
    <n v="491"/>
    <n v="540"/>
    <x v="0"/>
    <d v="2024-10-19T00:00:00"/>
    <m/>
    <n v="45581"/>
    <m/>
    <x v="2"/>
    <m/>
  </r>
  <r>
    <x v="0"/>
    <x v="0"/>
    <m/>
    <x v="308"/>
    <x v="308"/>
    <s v="HD42"/>
    <n v="3"/>
    <n v="3"/>
    <x v="0"/>
    <d v="2024-09-30T00:00:00"/>
    <m/>
    <m/>
    <m/>
    <x v="2"/>
    <m/>
  </r>
  <r>
    <x v="0"/>
    <x v="0"/>
    <m/>
    <x v="309"/>
    <x v="309"/>
    <s v="HD42"/>
    <n v="468"/>
    <n v="468"/>
    <x v="0"/>
    <d v="2024-09-30T00:00:00"/>
    <m/>
    <m/>
    <m/>
    <x v="3"/>
    <m/>
  </r>
  <r>
    <x v="30"/>
    <x v="3"/>
    <s v="3009339533"/>
    <x v="309"/>
    <x v="309"/>
    <s v="HD42"/>
    <n v="-48"/>
    <n v="420"/>
    <x v="0"/>
    <d v="2024-10-04T00:00:00"/>
    <m/>
    <m/>
    <m/>
    <x v="3"/>
    <m/>
  </r>
  <r>
    <x v="23"/>
    <x v="3"/>
    <s v="3009340291"/>
    <x v="309"/>
    <x v="309"/>
    <s v="HD42"/>
    <n v="-60"/>
    <n v="360"/>
    <x v="0"/>
    <d v="2024-10-18T00:00:00"/>
    <m/>
    <m/>
    <m/>
    <x v="3"/>
    <m/>
  </r>
  <r>
    <x v="0"/>
    <x v="2"/>
    <s v="2115264"/>
    <x v="309"/>
    <x v="309"/>
    <s v="H972"/>
    <n v="720"/>
    <n v="1080"/>
    <x v="0"/>
    <d v="2024-10-24T00:00:00"/>
    <m/>
    <d v="2024-10-21T00:00:00"/>
    <m/>
    <x v="3"/>
    <m/>
  </r>
  <r>
    <x v="6"/>
    <x v="3"/>
    <s v="3009339756"/>
    <x v="309"/>
    <x v="309"/>
    <s v="HD42"/>
    <n v="-360"/>
    <n v="720"/>
    <x v="0"/>
    <d v="2024-10-29T00:00:00"/>
    <m/>
    <m/>
    <m/>
    <x v="3"/>
    <m/>
  </r>
  <r>
    <x v="0"/>
    <x v="0"/>
    <m/>
    <x v="310"/>
    <x v="310"/>
    <s v="HD42"/>
    <n v="499"/>
    <n v="499"/>
    <x v="0"/>
    <d v="2024-09-30T00:00:00"/>
    <m/>
    <m/>
    <m/>
    <x v="1"/>
    <m/>
  </r>
  <r>
    <x v="0"/>
    <x v="0"/>
    <m/>
    <x v="311"/>
    <x v="311"/>
    <s v="HD42"/>
    <n v="451"/>
    <n v="451"/>
    <x v="0"/>
    <d v="2024-09-30T00:00:00"/>
    <m/>
    <m/>
    <m/>
    <x v="2"/>
    <m/>
  </r>
  <r>
    <x v="15"/>
    <x v="3"/>
    <s v="3009339467"/>
    <x v="311"/>
    <x v="311"/>
    <s v="HD42"/>
    <n v="-9"/>
    <n v="442"/>
    <x v="0"/>
    <d v="2024-10-10T00:00:00"/>
    <m/>
    <m/>
    <m/>
    <x v="2"/>
    <m/>
  </r>
  <r>
    <x v="15"/>
    <x v="3"/>
    <s v="3009339467"/>
    <x v="311"/>
    <x v="311"/>
    <s v="HD42"/>
    <n v="-188"/>
    <n v="254"/>
    <x v="0"/>
    <d v="2024-10-10T00:00:00"/>
    <m/>
    <m/>
    <m/>
    <x v="2"/>
    <m/>
  </r>
  <r>
    <x v="15"/>
    <x v="3"/>
    <s v="3009339470"/>
    <x v="311"/>
    <x v="311"/>
    <s v="HD42"/>
    <n v="-73"/>
    <n v="181"/>
    <x v="0"/>
    <d v="2024-10-10T00:00:00"/>
    <m/>
    <m/>
    <m/>
    <x v="2"/>
    <m/>
  </r>
  <r>
    <x v="15"/>
    <x v="3"/>
    <s v="3009339470"/>
    <x v="311"/>
    <x v="311"/>
    <s v="HD42"/>
    <n v="-108"/>
    <n v="73"/>
    <x v="0"/>
    <d v="2024-10-10T00:00:00"/>
    <m/>
    <m/>
    <m/>
    <x v="2"/>
    <m/>
  </r>
  <r>
    <x v="0"/>
    <x v="0"/>
    <m/>
    <x v="312"/>
    <x v="312"/>
    <s v="H972"/>
    <n v="4"/>
    <n v="4"/>
    <x v="0"/>
    <d v="2024-09-30T00:00:00"/>
    <m/>
    <m/>
    <m/>
    <x v="2"/>
    <m/>
  </r>
  <r>
    <x v="0"/>
    <x v="0"/>
    <m/>
    <x v="312"/>
    <x v="312"/>
    <s v="HD42"/>
    <n v="701"/>
    <n v="705"/>
    <x v="0"/>
    <d v="2024-09-30T00:00:00"/>
    <m/>
    <m/>
    <m/>
    <x v="2"/>
    <m/>
  </r>
  <r>
    <x v="15"/>
    <x v="3"/>
    <s v="3009339129"/>
    <x v="312"/>
    <x v="312"/>
    <s v="HD42"/>
    <n v="-323"/>
    <n v="382"/>
    <x v="0"/>
    <d v="2024-10-09T00:00:00"/>
    <m/>
    <m/>
    <m/>
    <x v="2"/>
    <m/>
  </r>
  <r>
    <x v="15"/>
    <x v="3"/>
    <s v="3009339129"/>
    <x v="312"/>
    <x v="312"/>
    <s v="HD42"/>
    <n v="-378"/>
    <n v="4"/>
    <x v="0"/>
    <d v="2024-10-09T00:00:00"/>
    <m/>
    <m/>
    <m/>
    <x v="2"/>
    <m/>
  </r>
  <r>
    <x v="15"/>
    <x v="1"/>
    <s v="2209182552"/>
    <x v="312"/>
    <x v="312"/>
    <s v="HD42"/>
    <n v="-900"/>
    <n v="-896"/>
    <x v="1"/>
    <d v="2024-10-22T00:00:00"/>
    <m/>
    <m/>
    <m/>
    <x v="2"/>
    <m/>
  </r>
  <r>
    <x v="0"/>
    <x v="2"/>
    <s v="2117616"/>
    <x v="312"/>
    <x v="312"/>
    <s v="H972"/>
    <n v="909"/>
    <n v="13"/>
    <x v="0"/>
    <d v="2024-10-27T00:00:00"/>
    <m/>
    <d v="2024-10-24T00:00:00"/>
    <m/>
    <x v="2"/>
    <m/>
  </r>
  <r>
    <x v="0"/>
    <x v="0"/>
    <m/>
    <x v="313"/>
    <x v="313"/>
    <s v="HD42"/>
    <n v="317"/>
    <n v="317"/>
    <x v="0"/>
    <d v="2024-09-30T00:00:00"/>
    <m/>
    <m/>
    <m/>
    <x v="2"/>
    <m/>
  </r>
  <r>
    <x v="9"/>
    <x v="3"/>
    <s v="3009338827"/>
    <x v="313"/>
    <x v="313"/>
    <s v="HD42"/>
    <n v="-2"/>
    <n v="315"/>
    <x v="0"/>
    <d v="2024-10-03T00:00:00"/>
    <m/>
    <m/>
    <m/>
    <x v="2"/>
    <m/>
  </r>
  <r>
    <x v="9"/>
    <x v="1"/>
    <s v="2209182029"/>
    <x v="313"/>
    <x v="313"/>
    <s v="HD42"/>
    <n v="-15"/>
    <n v="300"/>
    <x v="0"/>
    <d v="2024-10-04T00:00:00"/>
    <m/>
    <m/>
    <m/>
    <x v="2"/>
    <m/>
  </r>
  <r>
    <x v="35"/>
    <x v="1"/>
    <s v="2209182810"/>
    <x v="313"/>
    <x v="313"/>
    <s v="HD42"/>
    <n v="-384"/>
    <n v="-84"/>
    <x v="1"/>
    <d v="2024-10-30T00:00:00"/>
    <m/>
    <m/>
    <m/>
    <x v="2"/>
    <m/>
  </r>
  <r>
    <x v="9"/>
    <x v="1"/>
    <s v="2209182797"/>
    <x v="313"/>
    <x v="313"/>
    <s v="HD42"/>
    <n v="-30"/>
    <n v="-114"/>
    <x v="1"/>
    <d v="2024-10-30T00:00:00"/>
    <m/>
    <m/>
    <m/>
    <x v="2"/>
    <m/>
  </r>
  <r>
    <x v="0"/>
    <x v="0"/>
    <m/>
    <x v="314"/>
    <x v="314"/>
    <s v="HD42"/>
    <n v="782"/>
    <n v="782"/>
    <x v="0"/>
    <d v="2024-09-30T00:00:00"/>
    <m/>
    <m/>
    <m/>
    <x v="2"/>
    <m/>
  </r>
  <r>
    <x v="9"/>
    <x v="3"/>
    <s v="3009338827"/>
    <x v="314"/>
    <x v="314"/>
    <s v="HD42"/>
    <n v="-90"/>
    <n v="692"/>
    <x v="0"/>
    <d v="2024-10-03T00:00:00"/>
    <m/>
    <m/>
    <m/>
    <x v="2"/>
    <m/>
  </r>
  <r>
    <x v="9"/>
    <x v="3"/>
    <s v="3009339790"/>
    <x v="314"/>
    <x v="314"/>
    <s v="HD42"/>
    <n v="-30"/>
    <n v="662"/>
    <x v="0"/>
    <d v="2024-10-10T00:00:00"/>
    <m/>
    <m/>
    <m/>
    <x v="2"/>
    <m/>
  </r>
  <r>
    <x v="10"/>
    <x v="3"/>
    <s v="3009337537"/>
    <x v="314"/>
    <x v="314"/>
    <s v="HD42"/>
    <n v="-60"/>
    <n v="602"/>
    <x v="0"/>
    <d v="2024-10-16T00:00:00"/>
    <m/>
    <m/>
    <m/>
    <x v="2"/>
    <m/>
  </r>
  <r>
    <x v="10"/>
    <x v="3"/>
    <s v="3009338594"/>
    <x v="314"/>
    <x v="314"/>
    <s v="HD42"/>
    <n v="-99"/>
    <n v="503"/>
    <x v="0"/>
    <d v="2024-10-28T00:00:00"/>
    <m/>
    <m/>
    <m/>
    <x v="2"/>
    <m/>
  </r>
  <r>
    <x v="10"/>
    <x v="3"/>
    <s v="3009338594"/>
    <x v="314"/>
    <x v="314"/>
    <s v="HD42"/>
    <n v="-381"/>
    <n v="122"/>
    <x v="0"/>
    <d v="2024-10-28T00:00:00"/>
    <m/>
    <m/>
    <m/>
    <x v="2"/>
    <m/>
  </r>
  <r>
    <x v="9"/>
    <x v="1"/>
    <s v="2209182797"/>
    <x v="314"/>
    <x v="314"/>
    <s v="HD42"/>
    <n v="-75"/>
    <n v="47"/>
    <x v="0"/>
    <d v="2024-10-30T00:00:00"/>
    <m/>
    <m/>
    <m/>
    <x v="2"/>
    <m/>
  </r>
  <r>
    <x v="0"/>
    <x v="0"/>
    <m/>
    <x v="315"/>
    <x v="315"/>
    <s v="HD42"/>
    <n v="219"/>
    <n v="219"/>
    <x v="0"/>
    <d v="2024-09-30T00:00:00"/>
    <m/>
    <m/>
    <m/>
    <x v="3"/>
    <m/>
  </r>
  <r>
    <x v="18"/>
    <x v="3"/>
    <s v="3009338878"/>
    <x v="315"/>
    <x v="315"/>
    <s v="HD42"/>
    <n v="-11"/>
    <n v="208"/>
    <x v="0"/>
    <d v="2024-10-07T00:00:00"/>
    <m/>
    <m/>
    <m/>
    <x v="3"/>
    <m/>
  </r>
  <r>
    <x v="18"/>
    <x v="3"/>
    <s v="3009338878"/>
    <x v="315"/>
    <x v="315"/>
    <s v="HD42"/>
    <n v="-9"/>
    <n v="199"/>
    <x v="0"/>
    <d v="2024-10-07T00:00:00"/>
    <m/>
    <m/>
    <m/>
    <x v="3"/>
    <m/>
  </r>
  <r>
    <x v="18"/>
    <x v="3"/>
    <s v="3009338880"/>
    <x v="315"/>
    <x v="315"/>
    <s v="HD42"/>
    <n v="-20"/>
    <n v="179"/>
    <x v="0"/>
    <d v="2024-10-07T00:00:00"/>
    <m/>
    <m/>
    <m/>
    <x v="3"/>
    <m/>
  </r>
  <r>
    <x v="10"/>
    <x v="3"/>
    <s v="3009338005"/>
    <x v="315"/>
    <x v="315"/>
    <s v="HD42"/>
    <n v="-4"/>
    <n v="175"/>
    <x v="0"/>
    <d v="2024-10-24T00:00:00"/>
    <m/>
    <m/>
    <m/>
    <x v="3"/>
    <m/>
  </r>
  <r>
    <x v="10"/>
    <x v="3"/>
    <s v="3009338005"/>
    <x v="315"/>
    <x v="315"/>
    <s v="HD42"/>
    <n v="-4"/>
    <n v="171"/>
    <x v="0"/>
    <d v="2024-10-24T00:00:00"/>
    <m/>
    <m/>
    <m/>
    <x v="3"/>
    <m/>
  </r>
  <r>
    <x v="10"/>
    <x v="1"/>
    <s v="2209183376"/>
    <x v="315"/>
    <x v="315"/>
    <s v="HD42"/>
    <n v="-8"/>
    <n v="163"/>
    <x v="0"/>
    <d v="2024-10-30T00:00:00"/>
    <m/>
    <m/>
    <m/>
    <x v="3"/>
    <m/>
  </r>
  <r>
    <x v="10"/>
    <x v="3"/>
    <s v="3009340324"/>
    <x v="315"/>
    <x v="315"/>
    <s v="HD42"/>
    <n v="-64"/>
    <n v="99"/>
    <x v="0"/>
    <d v="2024-10-30T00:00:00"/>
    <m/>
    <m/>
    <m/>
    <x v="3"/>
    <m/>
  </r>
  <r>
    <x v="0"/>
    <x v="2"/>
    <s v="2118799"/>
    <x v="315"/>
    <x v="315"/>
    <s v="H972"/>
    <n v="80"/>
    <n v="179"/>
    <x v="0"/>
    <d v="2024-11-01T00:00:00"/>
    <m/>
    <n v="45594"/>
    <m/>
    <x v="3"/>
    <m/>
  </r>
  <r>
    <x v="0"/>
    <x v="0"/>
    <m/>
    <x v="316"/>
    <x v="316"/>
    <s v="HD42"/>
    <n v="171"/>
    <n v="171"/>
    <x v="0"/>
    <d v="2024-09-30T00:00:00"/>
    <m/>
    <m/>
    <m/>
    <x v="2"/>
    <m/>
  </r>
  <r>
    <x v="0"/>
    <x v="0"/>
    <m/>
    <x v="317"/>
    <x v="317"/>
    <s v="HD42"/>
    <n v="3"/>
    <n v="3"/>
    <x v="0"/>
    <d v="2024-09-30T00:00:00"/>
    <m/>
    <m/>
    <m/>
    <x v="5"/>
    <m/>
  </r>
  <r>
    <x v="0"/>
    <x v="0"/>
    <m/>
    <x v="318"/>
    <x v="318"/>
    <s v="HD42"/>
    <n v="50"/>
    <n v="50"/>
    <x v="0"/>
    <d v="2024-09-30T00:00:00"/>
    <m/>
    <m/>
    <m/>
    <x v="2"/>
    <m/>
  </r>
  <r>
    <x v="0"/>
    <x v="2"/>
    <s v="2114564"/>
    <x v="318"/>
    <x v="318"/>
    <s v="H972"/>
    <n v="662"/>
    <n v="712"/>
    <x v="0"/>
    <d v="2024-10-07T00:00:00"/>
    <m/>
    <d v="2024-10-04T00:00:00"/>
    <m/>
    <x v="2"/>
    <m/>
  </r>
  <r>
    <x v="14"/>
    <x v="3"/>
    <s v="3009340065"/>
    <x v="318"/>
    <x v="318"/>
    <s v="HD42"/>
    <n v="-50"/>
    <n v="662"/>
    <x v="0"/>
    <d v="2024-10-18T00:00:00"/>
    <m/>
    <m/>
    <m/>
    <x v="2"/>
    <m/>
  </r>
  <r>
    <x v="14"/>
    <x v="3"/>
    <s v="3009340065"/>
    <x v="318"/>
    <x v="318"/>
    <s v="HD42"/>
    <n v="-70"/>
    <n v="592"/>
    <x v="0"/>
    <d v="2024-10-18T00:00:00"/>
    <m/>
    <m/>
    <m/>
    <x v="2"/>
    <m/>
  </r>
  <r>
    <x v="14"/>
    <x v="3"/>
    <s v="3009340065"/>
    <x v="318"/>
    <x v="318"/>
    <s v="HD42"/>
    <n v="-300"/>
    <n v="292"/>
    <x v="0"/>
    <d v="2024-10-18T00:00:00"/>
    <m/>
    <m/>
    <m/>
    <x v="2"/>
    <m/>
  </r>
  <r>
    <x v="14"/>
    <x v="3"/>
    <s v="3009340755"/>
    <x v="318"/>
    <x v="318"/>
    <s v="HD42"/>
    <n v="-240"/>
    <n v="52"/>
    <x v="0"/>
    <d v="2024-10-28T00:00:00"/>
    <m/>
    <m/>
    <m/>
    <x v="2"/>
    <m/>
  </r>
  <r>
    <x v="0"/>
    <x v="0"/>
    <m/>
    <x v="319"/>
    <x v="319"/>
    <s v="HD42"/>
    <n v="20"/>
    <n v="20"/>
    <x v="0"/>
    <d v="2024-09-30T00:00:00"/>
    <m/>
    <m/>
    <m/>
    <x v="2"/>
    <m/>
  </r>
  <r>
    <x v="0"/>
    <x v="2"/>
    <s v="2114560"/>
    <x v="319"/>
    <x v="319"/>
    <s v="H972"/>
    <n v="615"/>
    <n v="635"/>
    <x v="0"/>
    <d v="2024-10-07T00:00:00"/>
    <m/>
    <d v="2024-10-04T00:00:00"/>
    <m/>
    <x v="2"/>
    <m/>
  </r>
  <r>
    <x v="14"/>
    <x v="3"/>
    <s v="3009340066"/>
    <x v="319"/>
    <x v="319"/>
    <s v="HD42"/>
    <n v="-20"/>
    <n v="615"/>
    <x v="0"/>
    <d v="2024-10-18T00:00:00"/>
    <m/>
    <m/>
    <m/>
    <x v="2"/>
    <m/>
  </r>
  <r>
    <x v="14"/>
    <x v="3"/>
    <s v="3009340066"/>
    <x v="319"/>
    <x v="319"/>
    <s v="HD42"/>
    <n v="-220"/>
    <n v="395"/>
    <x v="0"/>
    <d v="2024-10-18T00:00:00"/>
    <m/>
    <m/>
    <m/>
    <x v="2"/>
    <m/>
  </r>
  <r>
    <x v="14"/>
    <x v="3"/>
    <s v="3009340066"/>
    <x v="319"/>
    <x v="319"/>
    <s v="HD42"/>
    <n v="-300"/>
    <n v="95"/>
    <x v="0"/>
    <d v="2024-10-18T00:00:00"/>
    <m/>
    <m/>
    <m/>
    <x v="2"/>
    <m/>
  </r>
  <r>
    <x v="14"/>
    <x v="1"/>
    <s v="2209182733"/>
    <x v="319"/>
    <x v="319"/>
    <s v="HD42"/>
    <n v="-240"/>
    <n v="-145"/>
    <x v="1"/>
    <d v="2024-10-28T00:00:00"/>
    <m/>
    <m/>
    <m/>
    <x v="2"/>
    <m/>
  </r>
  <r>
    <x v="0"/>
    <x v="2"/>
    <s v="2117982"/>
    <x v="319"/>
    <x v="319"/>
    <s v="H972"/>
    <n v="590"/>
    <n v="445"/>
    <x v="0"/>
    <d v="2024-11-02T00:00:00"/>
    <m/>
    <d v="2024-10-30T00:00:00"/>
    <m/>
    <x v="2"/>
    <m/>
  </r>
  <r>
    <x v="0"/>
    <x v="0"/>
    <m/>
    <x v="320"/>
    <x v="320"/>
    <s v="HD42"/>
    <n v="609"/>
    <n v="609"/>
    <x v="0"/>
    <d v="2024-09-30T00:00:00"/>
    <m/>
    <m/>
    <m/>
    <x v="1"/>
    <m/>
  </r>
  <r>
    <x v="7"/>
    <x v="3"/>
    <s v="3009337739"/>
    <x v="320"/>
    <x v="320"/>
    <s v="HD42"/>
    <n v="-11"/>
    <n v="598"/>
    <x v="0"/>
    <d v="2024-10-07T00:00:00"/>
    <m/>
    <m/>
    <m/>
    <x v="1"/>
    <m/>
  </r>
  <r>
    <x v="7"/>
    <x v="3"/>
    <s v="3009337739"/>
    <x v="320"/>
    <x v="320"/>
    <s v="HD42"/>
    <n v="-215"/>
    <n v="383"/>
    <x v="0"/>
    <d v="2024-10-07T00:00:00"/>
    <m/>
    <m/>
    <m/>
    <x v="1"/>
    <m/>
  </r>
  <r>
    <x v="7"/>
    <x v="3"/>
    <s v="3009337739"/>
    <x v="320"/>
    <x v="320"/>
    <s v="HD42"/>
    <n v="-74"/>
    <n v="309"/>
    <x v="0"/>
    <d v="2024-10-07T00:00:00"/>
    <m/>
    <m/>
    <m/>
    <x v="1"/>
    <m/>
  </r>
  <r>
    <x v="0"/>
    <x v="0"/>
    <m/>
    <x v="321"/>
    <x v="321"/>
    <s v="HD42"/>
    <n v="9"/>
    <n v="9"/>
    <x v="0"/>
    <d v="2024-09-30T00:00:00"/>
    <m/>
    <m/>
    <m/>
    <x v="1"/>
    <m/>
  </r>
  <r>
    <x v="0"/>
    <x v="0"/>
    <m/>
    <x v="322"/>
    <x v="322"/>
    <s v="HD42"/>
    <n v="81"/>
    <n v="81"/>
    <x v="0"/>
    <d v="2024-09-30T00:00:00"/>
    <m/>
    <m/>
    <m/>
    <x v="1"/>
    <m/>
  </r>
  <r>
    <x v="8"/>
    <x v="1"/>
    <s v="2209182379"/>
    <x v="323"/>
    <x v="323"/>
    <s v="HD42"/>
    <n v="-420"/>
    <n v="-420"/>
    <x v="1"/>
    <d v="2024-10-17T00:00:00"/>
    <m/>
    <m/>
    <m/>
    <x v="2"/>
    <m/>
  </r>
  <r>
    <x v="0"/>
    <x v="2"/>
    <s v="2117638"/>
    <x v="323"/>
    <x v="323"/>
    <s v="H972"/>
    <n v="672"/>
    <n v="252"/>
    <x v="0"/>
    <d v="2024-11-01T00:00:00"/>
    <m/>
    <d v="2024-10-29T00:00:00"/>
    <m/>
    <x v="2"/>
    <m/>
  </r>
  <r>
    <x v="0"/>
    <x v="0"/>
    <m/>
    <x v="324"/>
    <x v="324"/>
    <s v="HD42"/>
    <n v="710"/>
    <n v="710"/>
    <x v="0"/>
    <d v="2024-09-30T00:00:00"/>
    <m/>
    <m/>
    <m/>
    <x v="2"/>
    <m/>
  </r>
  <r>
    <x v="27"/>
    <x v="3"/>
    <s v="3009339045"/>
    <x v="324"/>
    <x v="324"/>
    <s v="HD42"/>
    <n v="-3"/>
    <n v="707"/>
    <x v="0"/>
    <d v="2024-10-01T00:00:00"/>
    <m/>
    <m/>
    <m/>
    <x v="2"/>
    <m/>
  </r>
  <r>
    <x v="27"/>
    <x v="3"/>
    <s v="3009339045"/>
    <x v="324"/>
    <x v="324"/>
    <s v="HD42"/>
    <n v="-235"/>
    <n v="472"/>
    <x v="0"/>
    <d v="2024-10-01T00:00:00"/>
    <m/>
    <m/>
    <m/>
    <x v="2"/>
    <m/>
  </r>
  <r>
    <x v="15"/>
    <x v="3"/>
    <s v="3009339129"/>
    <x v="324"/>
    <x v="324"/>
    <s v="HD42"/>
    <n v="-237"/>
    <n v="235"/>
    <x v="0"/>
    <d v="2024-10-09T00:00:00"/>
    <m/>
    <m/>
    <m/>
    <x v="2"/>
    <m/>
  </r>
  <r>
    <x v="15"/>
    <x v="3"/>
    <s v="3009339464"/>
    <x v="324"/>
    <x v="324"/>
    <s v="HD42"/>
    <n v="-3"/>
    <n v="232"/>
    <x v="0"/>
    <d v="2024-10-10T00:00:00"/>
    <m/>
    <m/>
    <m/>
    <x v="2"/>
    <m/>
  </r>
  <r>
    <x v="15"/>
    <x v="3"/>
    <s v="3009339466"/>
    <x v="324"/>
    <x v="324"/>
    <s v="HD42"/>
    <n v="-230"/>
    <n v="2"/>
    <x v="0"/>
    <d v="2024-10-10T00:00:00"/>
    <m/>
    <m/>
    <m/>
    <x v="2"/>
    <m/>
  </r>
  <r>
    <x v="27"/>
    <x v="3"/>
    <s v="3009340496"/>
    <x v="324"/>
    <x v="324"/>
    <s v="HD42"/>
    <n v="-2"/>
    <n v="0"/>
    <x v="0"/>
    <d v="2024-10-30T00:00:00"/>
    <m/>
    <m/>
    <m/>
    <x v="2"/>
    <m/>
  </r>
  <r>
    <x v="0"/>
    <x v="0"/>
    <m/>
    <x v="325"/>
    <x v="325"/>
    <s v="H972"/>
    <n v="810"/>
    <n v="810"/>
    <x v="0"/>
    <d v="2024-09-30T00:00:00"/>
    <m/>
    <m/>
    <m/>
    <x v="1"/>
    <m/>
  </r>
  <r>
    <x v="0"/>
    <x v="0"/>
    <m/>
    <x v="325"/>
    <x v="325"/>
    <s v="HD42"/>
    <n v="12"/>
    <n v="822"/>
    <x v="0"/>
    <d v="2024-09-30T00:00:00"/>
    <m/>
    <m/>
    <m/>
    <x v="1"/>
    <m/>
  </r>
  <r>
    <x v="8"/>
    <x v="3"/>
    <s v="3009339162"/>
    <x v="325"/>
    <x v="325"/>
    <s v="H972"/>
    <n v="-810"/>
    <n v="12"/>
    <x v="0"/>
    <d v="2024-10-01T00:00:00"/>
    <m/>
    <m/>
    <m/>
    <x v="1"/>
    <m/>
  </r>
  <r>
    <x v="8"/>
    <x v="1"/>
    <s v="2209181689"/>
    <x v="325"/>
    <x v="325"/>
    <s v="HD42"/>
    <n v="-14"/>
    <n v="-2"/>
    <x v="1"/>
    <d v="2024-10-14T00:00:00"/>
    <m/>
    <m/>
    <m/>
    <x v="1"/>
    <m/>
  </r>
  <r>
    <x v="0"/>
    <x v="2"/>
    <s v="2113034"/>
    <x v="325"/>
    <x v="325"/>
    <s v="H972"/>
    <n v="3768"/>
    <n v="3766"/>
    <x v="0"/>
    <d v="2024-10-28T00:00:00"/>
    <m/>
    <n v="45590"/>
    <m/>
    <x v="1"/>
    <m/>
  </r>
  <r>
    <x v="0"/>
    <x v="0"/>
    <m/>
    <x v="326"/>
    <x v="326"/>
    <s v="HD42"/>
    <n v="101"/>
    <n v="101"/>
    <x v="0"/>
    <d v="2024-09-30T00:00:00"/>
    <m/>
    <m/>
    <m/>
    <x v="1"/>
    <m/>
  </r>
  <r>
    <x v="0"/>
    <x v="0"/>
    <m/>
    <x v="327"/>
    <x v="327"/>
    <s v="HD42"/>
    <n v="676"/>
    <n v="676"/>
    <x v="0"/>
    <d v="2024-09-30T00:00:00"/>
    <m/>
    <m/>
    <m/>
    <x v="2"/>
    <m/>
  </r>
  <r>
    <x v="27"/>
    <x v="3"/>
    <s v="3009339045"/>
    <x v="327"/>
    <x v="327"/>
    <s v="HD42"/>
    <n v="-150"/>
    <n v="526"/>
    <x v="0"/>
    <d v="2024-10-01T00:00:00"/>
    <m/>
    <m/>
    <m/>
    <x v="2"/>
    <m/>
  </r>
  <r>
    <x v="0"/>
    <x v="0"/>
    <m/>
    <x v="328"/>
    <x v="328"/>
    <s v="HD42"/>
    <n v="11"/>
    <n v="11"/>
    <x v="0"/>
    <d v="2024-09-30T00:00:00"/>
    <m/>
    <m/>
    <m/>
    <x v="1"/>
    <m/>
  </r>
  <r>
    <x v="0"/>
    <x v="0"/>
    <m/>
    <x v="329"/>
    <x v="329"/>
    <s v="HD42"/>
    <n v="4"/>
    <n v="4"/>
    <x v="0"/>
    <d v="2024-09-30T00:00:00"/>
    <m/>
    <m/>
    <m/>
    <x v="5"/>
    <m/>
  </r>
  <r>
    <x v="0"/>
    <x v="0"/>
    <m/>
    <x v="330"/>
    <x v="330"/>
    <s v="H975"/>
    <n v="456"/>
    <n v="456"/>
    <x v="0"/>
    <d v="2024-09-30T00:00:00"/>
    <m/>
    <m/>
    <m/>
    <x v="0"/>
    <m/>
  </r>
  <r>
    <x v="0"/>
    <x v="0"/>
    <m/>
    <x v="331"/>
    <x v="331"/>
    <s v="H972"/>
    <n v="2"/>
    <n v="2"/>
    <x v="0"/>
    <d v="2024-09-30T00:00:00"/>
    <m/>
    <m/>
    <m/>
    <x v="0"/>
    <m/>
  </r>
  <r>
    <x v="0"/>
    <x v="0"/>
    <m/>
    <x v="331"/>
    <x v="331"/>
    <s v="H975"/>
    <n v="177"/>
    <n v="179"/>
    <x v="0"/>
    <d v="2024-09-30T00:00:00"/>
    <m/>
    <m/>
    <m/>
    <x v="0"/>
    <m/>
  </r>
  <r>
    <x v="0"/>
    <x v="2"/>
    <s v="2117487"/>
    <x v="331"/>
    <x v="331"/>
    <s v="H972"/>
    <n v="60"/>
    <n v="239"/>
    <x v="0"/>
    <d v="2024-10-07T00:00:00"/>
    <m/>
    <d v="2024-10-04T00:00:00"/>
    <m/>
    <x v="0"/>
    <m/>
  </r>
  <r>
    <x v="0"/>
    <x v="2"/>
    <s v="2118284"/>
    <x v="331"/>
    <x v="331"/>
    <s v="H972"/>
    <n v="18"/>
    <n v="257"/>
    <x v="0"/>
    <d v="2024-10-13T00:00:00"/>
    <m/>
    <d v="2024-10-10T00:00:00"/>
    <m/>
    <x v="0"/>
    <m/>
  </r>
  <r>
    <x v="0"/>
    <x v="2"/>
    <s v="2117488"/>
    <x v="331"/>
    <x v="331"/>
    <s v="H972"/>
    <n v="50"/>
    <n v="307"/>
    <x v="0"/>
    <d v="2024-10-14T00:00:00"/>
    <m/>
    <d v="2024-10-11T00:00:00"/>
    <m/>
    <x v="0"/>
    <m/>
  </r>
  <r>
    <x v="0"/>
    <x v="2"/>
    <s v="2117489"/>
    <x v="331"/>
    <x v="331"/>
    <s v="H972"/>
    <n v="50"/>
    <n v="357"/>
    <x v="0"/>
    <d v="2024-10-25T00:00:00"/>
    <m/>
    <d v="2024-10-22T00:00:00"/>
    <m/>
    <x v="0"/>
    <m/>
  </r>
  <r>
    <x v="0"/>
    <x v="2"/>
    <s v="2120067"/>
    <x v="331"/>
    <x v="331"/>
    <s v="H972"/>
    <n v="50"/>
    <n v="407"/>
    <x v="0"/>
    <d v="2024-10-28T00:00:00"/>
    <m/>
    <d v="2024-10-25T00:00:00"/>
    <m/>
    <x v="0"/>
    <m/>
  </r>
  <r>
    <x v="2"/>
    <x v="1"/>
    <s v="2209183415"/>
    <x v="332"/>
    <x v="332"/>
    <s v="H972"/>
    <n v="-23000"/>
    <n v="-23000"/>
    <x v="1"/>
    <d v="2024-10-22T00:00:00"/>
    <m/>
    <m/>
    <m/>
    <x v="0"/>
    <m/>
  </r>
  <r>
    <x v="2"/>
    <x v="1"/>
    <s v="2209183415"/>
    <x v="332"/>
    <x v="332"/>
    <s v="H972"/>
    <n v="-23000"/>
    <n v="-46000"/>
    <x v="1"/>
    <d v="2024-10-22T00:00:00"/>
    <m/>
    <m/>
    <m/>
    <x v="0"/>
    <m/>
  </r>
  <r>
    <x v="0"/>
    <x v="0"/>
    <m/>
    <x v="333"/>
    <x v="333"/>
    <s v="HD42"/>
    <n v="113"/>
    <n v="113"/>
    <x v="0"/>
    <d v="2024-09-30T00:00:00"/>
    <m/>
    <m/>
    <m/>
    <x v="3"/>
    <m/>
  </r>
  <r>
    <x v="25"/>
    <x v="3"/>
    <s v="3009339425"/>
    <x v="333"/>
    <x v="333"/>
    <s v="HD42"/>
    <n v="-29"/>
    <n v="84"/>
    <x v="0"/>
    <d v="2024-10-25T00:00:00"/>
    <m/>
    <m/>
    <m/>
    <x v="3"/>
    <m/>
  </r>
  <r>
    <x v="25"/>
    <x v="3"/>
    <s v="3009339425"/>
    <x v="333"/>
    <x v="333"/>
    <s v="HD42"/>
    <n v="-51"/>
    <n v="33"/>
    <x v="0"/>
    <d v="2024-10-25T00:00:00"/>
    <m/>
    <m/>
    <m/>
    <x v="3"/>
    <m/>
  </r>
  <r>
    <x v="0"/>
    <x v="2"/>
    <s v="2116473"/>
    <x v="333"/>
    <x v="333"/>
    <s v="H972"/>
    <n v="52"/>
    <n v="85"/>
    <x v="0"/>
    <d v="2024-10-28T00:00:00"/>
    <m/>
    <n v="45590"/>
    <m/>
    <x v="3"/>
    <m/>
  </r>
  <r>
    <x v="0"/>
    <x v="0"/>
    <m/>
    <x v="334"/>
    <x v="334"/>
    <s v="HD42"/>
    <n v="319"/>
    <n v="319"/>
    <x v="0"/>
    <d v="2024-09-30T00:00:00"/>
    <m/>
    <m/>
    <m/>
    <x v="1"/>
    <m/>
  </r>
  <r>
    <x v="29"/>
    <x v="3"/>
    <s v="3009339369"/>
    <x v="334"/>
    <x v="334"/>
    <s v="HD42"/>
    <n v="-319"/>
    <n v="0"/>
    <x v="0"/>
    <d v="2024-10-02T00:00:00"/>
    <m/>
    <m/>
    <m/>
    <x v="1"/>
    <m/>
  </r>
  <r>
    <x v="0"/>
    <x v="0"/>
    <m/>
    <x v="335"/>
    <x v="335"/>
    <s v="H975"/>
    <n v="542"/>
    <n v="542"/>
    <x v="0"/>
    <d v="2024-09-30T00:00:00"/>
    <m/>
    <m/>
    <m/>
    <x v="0"/>
    <m/>
  </r>
  <r>
    <x v="0"/>
    <x v="0"/>
    <m/>
    <x v="335"/>
    <x v="335"/>
    <s v="N302"/>
    <n v="5"/>
    <n v="547"/>
    <x v="0"/>
    <d v="2024-09-30T00:00:00"/>
    <m/>
    <m/>
    <m/>
    <x v="0"/>
    <m/>
  </r>
  <r>
    <x v="0"/>
    <x v="0"/>
    <m/>
    <x v="336"/>
    <x v="336"/>
    <s v="H975"/>
    <n v="158"/>
    <n v="158"/>
    <x v="0"/>
    <d v="2024-09-30T00:00:00"/>
    <m/>
    <m/>
    <m/>
    <x v="0"/>
    <m/>
  </r>
  <r>
    <x v="0"/>
    <x v="2"/>
    <s v="2117497"/>
    <x v="336"/>
    <x v="336"/>
    <s v="H972"/>
    <n v="30"/>
    <n v="188"/>
    <x v="0"/>
    <d v="2024-10-17T00:00:00"/>
    <m/>
    <d v="2024-10-14T00:00:00"/>
    <m/>
    <x v="0"/>
    <m/>
  </r>
  <r>
    <x v="0"/>
    <x v="2"/>
    <s v="2117498"/>
    <x v="336"/>
    <x v="336"/>
    <s v="H972"/>
    <n v="30"/>
    <n v="218"/>
    <x v="0"/>
    <d v="2024-10-26T00:00:00"/>
    <m/>
    <d v="2024-10-23T00:00:00"/>
    <m/>
    <x v="0"/>
    <m/>
  </r>
  <r>
    <x v="0"/>
    <x v="2"/>
    <s v="2120070"/>
    <x v="336"/>
    <x v="336"/>
    <s v="H972"/>
    <n v="40"/>
    <n v="258"/>
    <x v="0"/>
    <d v="2024-11-02T00:00:00"/>
    <m/>
    <d v="2024-10-30T00:00:00"/>
    <m/>
    <x v="0"/>
    <m/>
  </r>
  <r>
    <x v="0"/>
    <x v="0"/>
    <m/>
    <x v="337"/>
    <x v="337"/>
    <s v="H975"/>
    <n v="154"/>
    <n v="154"/>
    <x v="0"/>
    <d v="2024-09-30T00:00:00"/>
    <m/>
    <m/>
    <m/>
    <x v="0"/>
    <m/>
  </r>
  <r>
    <x v="0"/>
    <x v="0"/>
    <m/>
    <x v="338"/>
    <x v="338"/>
    <s v="H975"/>
    <n v="85"/>
    <n v="85"/>
    <x v="0"/>
    <d v="2024-09-30T00:00:00"/>
    <m/>
    <m/>
    <m/>
    <x v="0"/>
    <m/>
  </r>
  <r>
    <x v="0"/>
    <x v="2"/>
    <s v="2118084"/>
    <x v="338"/>
    <x v="338"/>
    <s v="H972"/>
    <n v="20"/>
    <n v="105"/>
    <x v="0"/>
    <d v="2024-11-02T00:00:00"/>
    <m/>
    <d v="2024-10-30T00:00:00"/>
    <m/>
    <x v="0"/>
    <m/>
  </r>
  <r>
    <x v="0"/>
    <x v="0"/>
    <m/>
    <x v="339"/>
    <x v="339"/>
    <s v="HD42"/>
    <n v="37"/>
    <n v="37"/>
    <x v="0"/>
    <d v="2024-09-30T00:00:00"/>
    <m/>
    <m/>
    <m/>
    <x v="2"/>
    <m/>
  </r>
  <r>
    <x v="0"/>
    <x v="2"/>
    <s v="2117823"/>
    <x v="340"/>
    <x v="340"/>
    <s v="H972"/>
    <n v="414"/>
    <n v="414"/>
    <x v="0"/>
    <d v="2024-10-20T00:00:00"/>
    <m/>
    <d v="2024-10-17T00:00:00"/>
    <m/>
    <x v="1"/>
    <m/>
  </r>
  <r>
    <x v="3"/>
    <x v="1"/>
    <s v="2209182453"/>
    <x v="340"/>
    <x v="340"/>
    <s v="HD42"/>
    <n v="-96"/>
    <n v="318"/>
    <x v="0"/>
    <d v="2024-10-25T00:00:00"/>
    <m/>
    <m/>
    <m/>
    <x v="1"/>
    <m/>
  </r>
  <r>
    <x v="0"/>
    <x v="2"/>
    <s v="2115086"/>
    <x v="340"/>
    <x v="340"/>
    <s v="H972"/>
    <n v="288"/>
    <n v="606"/>
    <x v="0"/>
    <d v="2024-10-28T00:00:00"/>
    <m/>
    <d v="2024-10-25T00:00:00"/>
    <m/>
    <x v="1"/>
    <m/>
  </r>
  <r>
    <x v="3"/>
    <x v="3"/>
    <s v="3009340947"/>
    <x v="340"/>
    <x v="340"/>
    <s v="HD42"/>
    <n v="-32"/>
    <n v="574"/>
    <x v="0"/>
    <d v="2024-10-29T00:00:00"/>
    <m/>
    <m/>
    <m/>
    <x v="1"/>
    <m/>
  </r>
  <r>
    <x v="3"/>
    <x v="3"/>
    <s v="3009341045"/>
    <x v="340"/>
    <x v="340"/>
    <s v="HD42"/>
    <n v="-172"/>
    <n v="402"/>
    <x v="0"/>
    <d v="2024-10-30T00:00:00"/>
    <m/>
    <m/>
    <m/>
    <x v="1"/>
    <m/>
  </r>
  <r>
    <x v="3"/>
    <x v="3"/>
    <s v="3009341045"/>
    <x v="340"/>
    <x v="340"/>
    <s v="HD42"/>
    <n v="-32"/>
    <n v="370"/>
    <x v="0"/>
    <d v="2024-10-30T00:00:00"/>
    <m/>
    <m/>
    <m/>
    <x v="1"/>
    <m/>
  </r>
  <r>
    <x v="0"/>
    <x v="0"/>
    <m/>
    <x v="341"/>
    <x v="341"/>
    <s v="HD42"/>
    <n v="50"/>
    <n v="50"/>
    <x v="0"/>
    <d v="2024-09-30T00:00:00"/>
    <m/>
    <m/>
    <m/>
    <x v="2"/>
    <m/>
  </r>
  <r>
    <x v="6"/>
    <x v="3"/>
    <s v="3009339242"/>
    <x v="341"/>
    <x v="341"/>
    <s v="HD42"/>
    <n v="-40"/>
    <n v="10"/>
    <x v="0"/>
    <d v="2024-10-29T00:00:00"/>
    <m/>
    <m/>
    <m/>
    <x v="2"/>
    <m/>
  </r>
  <r>
    <x v="11"/>
    <x v="3"/>
    <s v="3009341138"/>
    <x v="341"/>
    <x v="341"/>
    <s v="HD42"/>
    <n v="-32"/>
    <n v="-22"/>
    <x v="1"/>
    <d v="2024-10-30T00:00:00"/>
    <m/>
    <m/>
    <m/>
    <x v="2"/>
    <m/>
  </r>
  <r>
    <x v="11"/>
    <x v="3"/>
    <s v="3009341139"/>
    <x v="341"/>
    <x v="341"/>
    <s v="HD42"/>
    <n v="-16"/>
    <n v="-38"/>
    <x v="1"/>
    <d v="2024-10-30T00:00:00"/>
    <m/>
    <m/>
    <m/>
    <x v="2"/>
    <m/>
  </r>
  <r>
    <x v="0"/>
    <x v="0"/>
    <m/>
    <x v="342"/>
    <x v="342"/>
    <s v="HD42"/>
    <n v="257"/>
    <n v="257"/>
    <x v="0"/>
    <d v="2024-09-30T00:00:00"/>
    <m/>
    <m/>
    <m/>
    <x v="2"/>
    <m/>
  </r>
  <r>
    <x v="0"/>
    <x v="2"/>
    <s v="2115773"/>
    <x v="343"/>
    <x v="343"/>
    <s v="H972"/>
    <n v="27"/>
    <n v="27"/>
    <x v="0"/>
    <d v="2024-10-06T00:00:00"/>
    <m/>
    <d v="2024-10-03T00:00:00"/>
    <m/>
    <x v="2"/>
    <m/>
  </r>
  <r>
    <x v="0"/>
    <x v="0"/>
    <m/>
    <x v="344"/>
    <x v="344"/>
    <s v="HD42"/>
    <n v="139"/>
    <n v="139"/>
    <x v="0"/>
    <d v="2024-09-30T00:00:00"/>
    <m/>
    <m/>
    <m/>
    <x v="2"/>
    <m/>
  </r>
  <r>
    <x v="0"/>
    <x v="0"/>
    <m/>
    <x v="345"/>
    <x v="345"/>
    <s v="HD42"/>
    <n v="131"/>
    <n v="131"/>
    <x v="0"/>
    <d v="2024-09-30T00:00:00"/>
    <m/>
    <m/>
    <m/>
    <x v="2"/>
    <m/>
  </r>
  <r>
    <x v="5"/>
    <x v="3"/>
    <s v="3009338964"/>
    <x v="345"/>
    <x v="345"/>
    <s v="HD42"/>
    <n v="-95"/>
    <n v="36"/>
    <x v="0"/>
    <d v="2024-10-04T00:00:00"/>
    <m/>
    <m/>
    <m/>
    <x v="2"/>
    <m/>
  </r>
  <r>
    <x v="5"/>
    <x v="3"/>
    <s v="3009339361"/>
    <x v="345"/>
    <x v="345"/>
    <s v="HD42"/>
    <n v="-4"/>
    <n v="32"/>
    <x v="0"/>
    <d v="2024-10-04T00:00:00"/>
    <m/>
    <m/>
    <m/>
    <x v="2"/>
    <m/>
  </r>
  <r>
    <x v="0"/>
    <x v="2"/>
    <s v="2114992"/>
    <x v="345"/>
    <x v="345"/>
    <s v="H972"/>
    <n v="285"/>
    <n v="317"/>
    <x v="0"/>
    <d v="2024-10-05T00:00:00"/>
    <m/>
    <d v="2024-10-02T00:00:00"/>
    <m/>
    <x v="2"/>
    <m/>
  </r>
  <r>
    <x v="13"/>
    <x v="3"/>
    <s v="3009339852"/>
    <x v="345"/>
    <x v="345"/>
    <s v="HD42"/>
    <n v="-21"/>
    <n v="296"/>
    <x v="0"/>
    <d v="2024-10-09T00:00:00"/>
    <m/>
    <m/>
    <m/>
    <x v="2"/>
    <m/>
  </r>
  <r>
    <x v="13"/>
    <x v="3"/>
    <s v="3009339852"/>
    <x v="345"/>
    <x v="345"/>
    <s v="HD42"/>
    <n v="-99"/>
    <n v="197"/>
    <x v="0"/>
    <d v="2024-10-09T00:00:00"/>
    <m/>
    <m/>
    <m/>
    <x v="2"/>
    <m/>
  </r>
  <r>
    <x v="15"/>
    <x v="3"/>
    <s v="3009339462"/>
    <x v="345"/>
    <x v="345"/>
    <s v="HD42"/>
    <n v="-11"/>
    <n v="186"/>
    <x v="0"/>
    <d v="2024-10-10T00:00:00"/>
    <m/>
    <m/>
    <m/>
    <x v="2"/>
    <m/>
  </r>
  <r>
    <x v="5"/>
    <x v="3"/>
    <s v="3009339918"/>
    <x v="345"/>
    <x v="345"/>
    <s v="HD42"/>
    <n v="-21"/>
    <n v="165"/>
    <x v="0"/>
    <d v="2024-10-11T00:00:00"/>
    <m/>
    <m/>
    <m/>
    <x v="2"/>
    <m/>
  </r>
  <r>
    <x v="15"/>
    <x v="3"/>
    <s v="3009340361"/>
    <x v="345"/>
    <x v="345"/>
    <s v="HD42"/>
    <n v="-28"/>
    <n v="137"/>
    <x v="0"/>
    <d v="2024-10-18T00:00:00"/>
    <m/>
    <m/>
    <m/>
    <x v="2"/>
    <m/>
  </r>
  <r>
    <x v="0"/>
    <x v="0"/>
    <m/>
    <x v="346"/>
    <x v="346"/>
    <s v="HD42"/>
    <n v="16"/>
    <n v="16"/>
    <x v="0"/>
    <d v="2024-09-30T00:00:00"/>
    <m/>
    <m/>
    <m/>
    <x v="3"/>
    <m/>
  </r>
  <r>
    <x v="0"/>
    <x v="2"/>
    <s v="2116054"/>
    <x v="346"/>
    <x v="346"/>
    <s v="H972"/>
    <n v="72"/>
    <n v="88"/>
    <x v="0"/>
    <d v="2024-10-05T00:00:00"/>
    <m/>
    <d v="2024-10-02T00:00:00"/>
    <m/>
    <x v="3"/>
    <m/>
  </r>
  <r>
    <x v="8"/>
    <x v="3"/>
    <s v="3009339765"/>
    <x v="346"/>
    <x v="346"/>
    <s v="HD42"/>
    <n v="-13"/>
    <n v="75"/>
    <x v="0"/>
    <d v="2024-10-08T00:00:00"/>
    <m/>
    <m/>
    <m/>
    <x v="3"/>
    <m/>
  </r>
  <r>
    <x v="24"/>
    <x v="3"/>
    <s v="3009338871"/>
    <x v="346"/>
    <x v="346"/>
    <s v="HD42"/>
    <n v="-16"/>
    <n v="59"/>
    <x v="0"/>
    <d v="2024-10-10T00:00:00"/>
    <m/>
    <m/>
    <m/>
    <x v="3"/>
    <m/>
  </r>
  <r>
    <x v="24"/>
    <x v="3"/>
    <s v="3009339595"/>
    <x v="346"/>
    <x v="346"/>
    <s v="HD42"/>
    <n v="-3"/>
    <n v="56"/>
    <x v="0"/>
    <d v="2024-10-10T00:00:00"/>
    <m/>
    <m/>
    <m/>
    <x v="3"/>
    <m/>
  </r>
  <r>
    <x v="0"/>
    <x v="2"/>
    <s v="2116281"/>
    <x v="346"/>
    <x v="346"/>
    <s v="H972"/>
    <n v="100"/>
    <n v="156"/>
    <x v="0"/>
    <d v="2024-10-12T00:00:00"/>
    <m/>
    <d v="2024-10-09T00:00:00"/>
    <m/>
    <x v="3"/>
    <m/>
  </r>
  <r>
    <x v="8"/>
    <x v="3"/>
    <s v="3009340306"/>
    <x v="346"/>
    <x v="346"/>
    <s v="HD42"/>
    <n v="-24"/>
    <n v="132"/>
    <x v="0"/>
    <d v="2024-10-16T00:00:00"/>
    <m/>
    <m/>
    <m/>
    <x v="3"/>
    <m/>
  </r>
  <r>
    <x v="8"/>
    <x v="3"/>
    <s v="3009340306"/>
    <x v="346"/>
    <x v="346"/>
    <s v="HD42"/>
    <n v="-8"/>
    <n v="124"/>
    <x v="0"/>
    <d v="2024-10-16T00:00:00"/>
    <m/>
    <m/>
    <m/>
    <x v="3"/>
    <m/>
  </r>
  <r>
    <x v="24"/>
    <x v="1"/>
    <s v="2209182813"/>
    <x v="346"/>
    <x v="346"/>
    <s v="HD42"/>
    <n v="-80"/>
    <n v="44"/>
    <x v="0"/>
    <d v="2024-10-23T00:00:00"/>
    <m/>
    <m/>
    <m/>
    <x v="3"/>
    <m/>
  </r>
  <r>
    <x v="8"/>
    <x v="1"/>
    <s v="2209183200"/>
    <x v="346"/>
    <x v="346"/>
    <s v="HD42"/>
    <n v="-12"/>
    <n v="32"/>
    <x v="0"/>
    <d v="2024-10-24T00:00:00"/>
    <m/>
    <m/>
    <m/>
    <x v="3"/>
    <m/>
  </r>
  <r>
    <x v="24"/>
    <x v="3"/>
    <s v="3009339849"/>
    <x v="346"/>
    <x v="346"/>
    <s v="HD42"/>
    <n v="-41"/>
    <n v="-9"/>
    <x v="1"/>
    <d v="2024-10-24T00:00:00"/>
    <m/>
    <m/>
    <m/>
    <x v="3"/>
    <m/>
  </r>
  <r>
    <x v="24"/>
    <x v="3"/>
    <s v="3009339850"/>
    <x v="346"/>
    <x v="346"/>
    <s v="HD42"/>
    <n v="-15"/>
    <n v="-24"/>
    <x v="1"/>
    <d v="2024-10-24T00:00:00"/>
    <m/>
    <m/>
    <m/>
    <x v="3"/>
    <m/>
  </r>
  <r>
    <x v="24"/>
    <x v="3"/>
    <s v="3009339850"/>
    <x v="346"/>
    <x v="346"/>
    <s v="HD42"/>
    <n v="-5"/>
    <n v="-29"/>
    <x v="1"/>
    <d v="2024-10-24T00:00:00"/>
    <m/>
    <m/>
    <m/>
    <x v="3"/>
    <m/>
  </r>
  <r>
    <x v="24"/>
    <x v="3"/>
    <s v="3009339850"/>
    <x v="346"/>
    <x v="346"/>
    <s v="HD42"/>
    <n v="-23"/>
    <n v="-52"/>
    <x v="1"/>
    <d v="2024-10-24T00:00:00"/>
    <m/>
    <m/>
    <m/>
    <x v="3"/>
    <m/>
  </r>
  <r>
    <x v="0"/>
    <x v="0"/>
    <m/>
    <x v="347"/>
    <x v="347"/>
    <s v="H972"/>
    <n v="23"/>
    <n v="23"/>
    <x v="0"/>
    <d v="2024-09-30T00:00:00"/>
    <m/>
    <m/>
    <m/>
    <x v="3"/>
    <m/>
  </r>
  <r>
    <x v="0"/>
    <x v="0"/>
    <m/>
    <x v="347"/>
    <x v="347"/>
    <s v="H978"/>
    <n v="37"/>
    <n v="60"/>
    <x v="0"/>
    <d v="2024-09-30T00:00:00"/>
    <m/>
    <m/>
    <m/>
    <x v="3"/>
    <m/>
  </r>
  <r>
    <x v="0"/>
    <x v="0"/>
    <m/>
    <x v="347"/>
    <x v="347"/>
    <s v="HD42"/>
    <n v="86"/>
    <n v="146"/>
    <x v="0"/>
    <d v="2024-09-30T00:00:00"/>
    <m/>
    <m/>
    <m/>
    <x v="3"/>
    <m/>
  </r>
  <r>
    <x v="3"/>
    <x v="3"/>
    <s v="3009339181"/>
    <x v="347"/>
    <x v="347"/>
    <s v="HD42"/>
    <n v="-1"/>
    <n v="145"/>
    <x v="0"/>
    <d v="2024-10-01T00:00:00"/>
    <m/>
    <m/>
    <m/>
    <x v="3"/>
    <m/>
  </r>
  <r>
    <x v="3"/>
    <x v="3"/>
    <s v="3009338975"/>
    <x v="347"/>
    <x v="347"/>
    <s v="HD42"/>
    <n v="-4"/>
    <n v="141"/>
    <x v="0"/>
    <d v="2024-10-01T00:00:00"/>
    <m/>
    <m/>
    <m/>
    <x v="3"/>
    <m/>
  </r>
  <r>
    <x v="3"/>
    <x v="3"/>
    <s v="3009339033"/>
    <x v="347"/>
    <x v="347"/>
    <s v="HD42"/>
    <n v="-18"/>
    <n v="123"/>
    <x v="0"/>
    <d v="2024-10-01T00:00:00"/>
    <m/>
    <m/>
    <m/>
    <x v="3"/>
    <m/>
  </r>
  <r>
    <x v="3"/>
    <x v="3"/>
    <s v="3009339034"/>
    <x v="347"/>
    <x v="347"/>
    <s v="HD42"/>
    <n v="-8"/>
    <n v="115"/>
    <x v="0"/>
    <d v="2024-10-01T00:00:00"/>
    <m/>
    <m/>
    <m/>
    <x v="3"/>
    <m/>
  </r>
  <r>
    <x v="16"/>
    <x v="3"/>
    <s v="3009338364"/>
    <x v="347"/>
    <x v="347"/>
    <s v="HD42"/>
    <n v="-5"/>
    <n v="110"/>
    <x v="0"/>
    <d v="2024-10-01T00:00:00"/>
    <m/>
    <m/>
    <m/>
    <x v="3"/>
    <m/>
  </r>
  <r>
    <x v="3"/>
    <x v="3"/>
    <s v="3009339030"/>
    <x v="347"/>
    <x v="347"/>
    <s v="HD42"/>
    <n v="-18"/>
    <n v="92"/>
    <x v="0"/>
    <d v="2024-10-04T00:00:00"/>
    <m/>
    <m/>
    <m/>
    <x v="3"/>
    <m/>
  </r>
  <r>
    <x v="3"/>
    <x v="3"/>
    <s v="3009339031"/>
    <x v="347"/>
    <x v="347"/>
    <s v="HD42"/>
    <n v="-6"/>
    <n v="86"/>
    <x v="0"/>
    <d v="2024-10-04T00:00:00"/>
    <m/>
    <m/>
    <m/>
    <x v="3"/>
    <m/>
  </r>
  <r>
    <x v="0"/>
    <x v="2"/>
    <s v="2113333"/>
    <x v="347"/>
    <x v="347"/>
    <s v="H972"/>
    <n v="60"/>
    <n v="146"/>
    <x v="0"/>
    <d v="2024-10-06T00:00:00"/>
    <m/>
    <d v="2024-10-03T00:00:00"/>
    <m/>
    <x v="3"/>
    <m/>
  </r>
  <r>
    <x v="3"/>
    <x v="3"/>
    <s v="3009339569"/>
    <x v="347"/>
    <x v="347"/>
    <s v="HD42"/>
    <n v="-4"/>
    <n v="142"/>
    <x v="0"/>
    <d v="2024-10-07T00:00:00"/>
    <m/>
    <m/>
    <m/>
    <x v="3"/>
    <m/>
  </r>
  <r>
    <x v="3"/>
    <x v="1"/>
    <s v="2209182676"/>
    <x v="347"/>
    <x v="347"/>
    <s v="HD42"/>
    <n v="-5"/>
    <n v="137"/>
    <x v="0"/>
    <d v="2024-10-08T00:00:00"/>
    <m/>
    <m/>
    <m/>
    <x v="3"/>
    <m/>
  </r>
  <r>
    <x v="0"/>
    <x v="2"/>
    <s v="2117209"/>
    <x v="347"/>
    <x v="347"/>
    <s v="H972"/>
    <n v="10"/>
    <n v="147"/>
    <x v="0"/>
    <d v="2024-10-12T00:00:00"/>
    <m/>
    <d v="2024-10-09T00:00:00"/>
    <m/>
    <x v="3"/>
    <m/>
  </r>
  <r>
    <x v="3"/>
    <x v="3"/>
    <s v="3009339665"/>
    <x v="347"/>
    <x v="347"/>
    <s v="HD42"/>
    <n v="-12"/>
    <n v="135"/>
    <x v="0"/>
    <d v="2024-10-14T00:00:00"/>
    <m/>
    <m/>
    <m/>
    <x v="3"/>
    <m/>
  </r>
  <r>
    <x v="3"/>
    <x v="1"/>
    <s v="2209182591"/>
    <x v="347"/>
    <x v="347"/>
    <s v="HD42"/>
    <n v="-49"/>
    <n v="86"/>
    <x v="0"/>
    <d v="2024-10-16T00:00:00"/>
    <m/>
    <m/>
    <m/>
    <x v="3"/>
    <m/>
  </r>
  <r>
    <x v="3"/>
    <x v="1"/>
    <s v="2209182595"/>
    <x v="347"/>
    <x v="347"/>
    <s v="HD42"/>
    <n v="-5"/>
    <n v="81"/>
    <x v="0"/>
    <d v="2024-10-16T00:00:00"/>
    <m/>
    <m/>
    <m/>
    <x v="3"/>
    <m/>
  </r>
  <r>
    <x v="3"/>
    <x v="1"/>
    <s v="2209182614"/>
    <x v="347"/>
    <x v="347"/>
    <s v="HD42"/>
    <n v="-19"/>
    <n v="62"/>
    <x v="0"/>
    <d v="2024-10-16T00:00:00"/>
    <m/>
    <m/>
    <m/>
    <x v="3"/>
    <m/>
  </r>
  <r>
    <x v="3"/>
    <x v="3"/>
    <s v="3009340070"/>
    <x v="347"/>
    <x v="347"/>
    <s v="HD42"/>
    <n v="-6"/>
    <n v="56"/>
    <x v="0"/>
    <d v="2024-10-17T00:00:00"/>
    <m/>
    <m/>
    <m/>
    <x v="3"/>
    <m/>
  </r>
  <r>
    <x v="0"/>
    <x v="2"/>
    <s v="2118060"/>
    <x v="347"/>
    <x v="347"/>
    <s v="H972"/>
    <n v="28"/>
    <n v="84"/>
    <x v="0"/>
    <d v="2024-10-18T00:00:00"/>
    <m/>
    <d v="2024-10-15T00:00:00"/>
    <m/>
    <x v="3"/>
    <m/>
  </r>
  <r>
    <x v="0"/>
    <x v="2"/>
    <s v="2117220"/>
    <x v="347"/>
    <x v="347"/>
    <s v="H972"/>
    <n v="63"/>
    <n v="147"/>
    <x v="0"/>
    <d v="2024-10-20T00:00:00"/>
    <m/>
    <n v="45582"/>
    <m/>
    <x v="3"/>
    <m/>
  </r>
  <r>
    <x v="3"/>
    <x v="3"/>
    <s v="3009340046"/>
    <x v="347"/>
    <x v="347"/>
    <s v="HD42"/>
    <n v="-18"/>
    <n v="129"/>
    <x v="0"/>
    <d v="2024-10-21T00:00:00"/>
    <m/>
    <m/>
    <m/>
    <x v="3"/>
    <m/>
  </r>
  <r>
    <x v="3"/>
    <x v="3"/>
    <s v="3009340047"/>
    <x v="347"/>
    <x v="347"/>
    <s v="HD42"/>
    <n v="-10"/>
    <n v="119"/>
    <x v="0"/>
    <d v="2024-10-21T00:00:00"/>
    <m/>
    <m/>
    <m/>
    <x v="3"/>
    <m/>
  </r>
  <r>
    <x v="3"/>
    <x v="3"/>
    <s v="3009340047"/>
    <x v="347"/>
    <x v="347"/>
    <s v="HD42"/>
    <n v="-3"/>
    <n v="116"/>
    <x v="0"/>
    <d v="2024-10-21T00:00:00"/>
    <m/>
    <m/>
    <m/>
    <x v="3"/>
    <m/>
  </r>
  <r>
    <x v="3"/>
    <x v="3"/>
    <s v="3009340048"/>
    <x v="347"/>
    <x v="347"/>
    <s v="HD42"/>
    <n v="-17"/>
    <n v="99"/>
    <x v="0"/>
    <d v="2024-10-21T00:00:00"/>
    <m/>
    <m/>
    <m/>
    <x v="3"/>
    <m/>
  </r>
  <r>
    <x v="3"/>
    <x v="3"/>
    <s v="3009340048"/>
    <x v="347"/>
    <x v="347"/>
    <s v="HD42"/>
    <n v="-1"/>
    <n v="98"/>
    <x v="0"/>
    <d v="2024-10-21T00:00:00"/>
    <m/>
    <m/>
    <m/>
    <x v="3"/>
    <m/>
  </r>
  <r>
    <x v="3"/>
    <x v="3"/>
    <s v="3009340055"/>
    <x v="347"/>
    <x v="347"/>
    <s v="HD42"/>
    <n v="-7"/>
    <n v="91"/>
    <x v="0"/>
    <d v="2024-10-21T00:00:00"/>
    <m/>
    <m/>
    <m/>
    <x v="3"/>
    <m/>
  </r>
  <r>
    <x v="3"/>
    <x v="3"/>
    <s v="3009340516"/>
    <x v="347"/>
    <x v="347"/>
    <s v="HD42"/>
    <n v="-6"/>
    <n v="85"/>
    <x v="0"/>
    <d v="2024-10-21T00:00:00"/>
    <m/>
    <m/>
    <m/>
    <x v="3"/>
    <m/>
  </r>
  <r>
    <x v="3"/>
    <x v="3"/>
    <s v="3009340055"/>
    <x v="347"/>
    <x v="347"/>
    <s v="HD42"/>
    <n v="-4"/>
    <n v="81"/>
    <x v="0"/>
    <d v="2024-10-21T00:00:00"/>
    <m/>
    <m/>
    <m/>
    <x v="3"/>
    <m/>
  </r>
  <r>
    <x v="3"/>
    <x v="3"/>
    <s v="3009340055"/>
    <x v="347"/>
    <x v="347"/>
    <s v="HD42"/>
    <n v="-1"/>
    <n v="80"/>
    <x v="0"/>
    <d v="2024-10-21T00:00:00"/>
    <m/>
    <m/>
    <m/>
    <x v="3"/>
    <m/>
  </r>
  <r>
    <x v="3"/>
    <x v="3"/>
    <s v="3009340055"/>
    <x v="347"/>
    <x v="347"/>
    <s v="HD42"/>
    <n v="-3"/>
    <n v="77"/>
    <x v="0"/>
    <d v="2024-10-21T00:00:00"/>
    <m/>
    <m/>
    <m/>
    <x v="3"/>
    <m/>
  </r>
  <r>
    <x v="3"/>
    <x v="1"/>
    <s v="2209183151"/>
    <x v="347"/>
    <x v="347"/>
    <s v="HD42"/>
    <n v="-54"/>
    <n v="23"/>
    <x v="0"/>
    <d v="2024-10-22T00:00:00"/>
    <m/>
    <m/>
    <m/>
    <x v="3"/>
    <m/>
  </r>
  <r>
    <x v="3"/>
    <x v="3"/>
    <s v="3009339598"/>
    <x v="347"/>
    <x v="347"/>
    <s v="HD42"/>
    <n v="-9"/>
    <n v="14"/>
    <x v="0"/>
    <d v="2024-10-23T00:00:00"/>
    <m/>
    <m/>
    <m/>
    <x v="3"/>
    <m/>
  </r>
  <r>
    <x v="3"/>
    <x v="3"/>
    <s v="3009340072"/>
    <x v="347"/>
    <x v="347"/>
    <s v="HD42"/>
    <n v="-4"/>
    <n v="10"/>
    <x v="0"/>
    <d v="2024-10-23T00:00:00"/>
    <m/>
    <m/>
    <m/>
    <x v="3"/>
    <m/>
  </r>
  <r>
    <x v="3"/>
    <x v="3"/>
    <s v="3009340079"/>
    <x v="347"/>
    <x v="347"/>
    <s v="HD42"/>
    <n v="-3"/>
    <n v="7"/>
    <x v="0"/>
    <d v="2024-10-23T00:00:00"/>
    <m/>
    <m/>
    <m/>
    <x v="3"/>
    <m/>
  </r>
  <r>
    <x v="13"/>
    <x v="3"/>
    <s v="3009340780"/>
    <x v="347"/>
    <x v="347"/>
    <s v="HD42"/>
    <n v="-1"/>
    <n v="6"/>
    <x v="0"/>
    <d v="2024-10-24T00:00:00"/>
    <m/>
    <m/>
    <m/>
    <x v="3"/>
    <m/>
  </r>
  <r>
    <x v="13"/>
    <x v="3"/>
    <s v="3009340780"/>
    <x v="347"/>
    <x v="347"/>
    <s v="HD42"/>
    <n v="-5"/>
    <n v="1"/>
    <x v="0"/>
    <d v="2024-10-24T00:00:00"/>
    <m/>
    <m/>
    <m/>
    <x v="3"/>
    <m/>
  </r>
  <r>
    <x v="3"/>
    <x v="3"/>
    <s v="3009340507"/>
    <x v="347"/>
    <x v="347"/>
    <s v="HD42"/>
    <n v="-7"/>
    <n v="-6"/>
    <x v="1"/>
    <d v="2024-10-24T00:00:00"/>
    <m/>
    <m/>
    <m/>
    <x v="3"/>
    <m/>
  </r>
  <r>
    <x v="3"/>
    <x v="1"/>
    <s v="2209183281"/>
    <x v="347"/>
    <x v="347"/>
    <s v="HD42"/>
    <n v="-42"/>
    <n v="-48"/>
    <x v="1"/>
    <d v="2024-10-25T00:00:00"/>
    <m/>
    <m/>
    <m/>
    <x v="3"/>
    <m/>
  </r>
  <r>
    <x v="0"/>
    <x v="2"/>
    <s v="2117221"/>
    <x v="347"/>
    <x v="347"/>
    <s v="H972"/>
    <n v="23"/>
    <n v="-25"/>
    <x v="1"/>
    <d v="2024-10-26T00:00:00"/>
    <m/>
    <d v="2024-10-23T00:00:00"/>
    <m/>
    <x v="3"/>
    <m/>
  </r>
  <r>
    <x v="0"/>
    <x v="2"/>
    <s v="2117211"/>
    <x v="347"/>
    <x v="347"/>
    <s v="H972"/>
    <n v="23"/>
    <n v="-2"/>
    <x v="1"/>
    <d v="2024-10-27T00:00:00"/>
    <m/>
    <d v="2024-10-24T00:00:00"/>
    <m/>
    <x v="3"/>
    <m/>
  </r>
  <r>
    <x v="0"/>
    <x v="4"/>
    <m/>
    <x v="347"/>
    <x v="347"/>
    <s v="HD42"/>
    <n v="-18"/>
    <n v="-20"/>
    <x v="1"/>
    <d v="2024-10-29T00:00:00"/>
    <m/>
    <m/>
    <m/>
    <x v="3"/>
    <m/>
  </r>
  <r>
    <x v="0"/>
    <x v="4"/>
    <m/>
    <x v="347"/>
    <x v="347"/>
    <s v="HD42"/>
    <n v="-6"/>
    <n v="-26"/>
    <x v="1"/>
    <d v="2024-10-29T00:00:00"/>
    <m/>
    <m/>
    <m/>
    <x v="3"/>
    <m/>
  </r>
  <r>
    <x v="3"/>
    <x v="1"/>
    <s v="2209183339"/>
    <x v="347"/>
    <x v="347"/>
    <s v="HD42"/>
    <n v="-5"/>
    <n v="-31"/>
    <x v="1"/>
    <d v="2024-10-29T00:00:00"/>
    <m/>
    <m/>
    <m/>
    <x v="3"/>
    <m/>
  </r>
  <r>
    <x v="3"/>
    <x v="1"/>
    <s v="2209183343"/>
    <x v="347"/>
    <x v="347"/>
    <s v="HD42"/>
    <n v="-90"/>
    <n v="-121"/>
    <x v="1"/>
    <d v="2024-10-29T00:00:00"/>
    <m/>
    <m/>
    <m/>
    <x v="3"/>
    <m/>
  </r>
  <r>
    <x v="3"/>
    <x v="3"/>
    <s v="3009340518"/>
    <x v="347"/>
    <x v="347"/>
    <s v="HD42"/>
    <n v="-2"/>
    <n v="-123"/>
    <x v="1"/>
    <d v="2024-10-29T00:00:00"/>
    <m/>
    <m/>
    <m/>
    <x v="3"/>
    <m/>
  </r>
  <r>
    <x v="3"/>
    <x v="3"/>
    <s v="3009340520"/>
    <x v="347"/>
    <x v="347"/>
    <s v="HD42"/>
    <n v="-1"/>
    <n v="-124"/>
    <x v="1"/>
    <d v="2024-10-29T00:00:00"/>
    <m/>
    <m/>
    <m/>
    <x v="3"/>
    <m/>
  </r>
  <r>
    <x v="3"/>
    <x v="3"/>
    <s v="3009340950"/>
    <x v="347"/>
    <x v="347"/>
    <s v="HD42"/>
    <n v="-5"/>
    <n v="-129"/>
    <x v="1"/>
    <d v="2024-10-29T00:00:00"/>
    <m/>
    <m/>
    <m/>
    <x v="3"/>
    <m/>
  </r>
  <r>
    <x v="12"/>
    <x v="3"/>
    <s v="3009340927"/>
    <x v="347"/>
    <x v="347"/>
    <s v="HD42"/>
    <n v="-8"/>
    <n v="-137"/>
    <x v="1"/>
    <d v="2024-10-29T00:00:00"/>
    <m/>
    <m/>
    <m/>
    <x v="3"/>
    <m/>
  </r>
  <r>
    <x v="3"/>
    <x v="3"/>
    <s v="3009340950"/>
    <x v="347"/>
    <x v="347"/>
    <s v="HD42"/>
    <n v="-1"/>
    <n v="-138"/>
    <x v="1"/>
    <d v="2024-10-29T00:00:00"/>
    <m/>
    <m/>
    <m/>
    <x v="3"/>
    <m/>
  </r>
  <r>
    <x v="3"/>
    <x v="3"/>
    <s v="3009341045"/>
    <x v="347"/>
    <x v="347"/>
    <s v="HD42"/>
    <n v="-1"/>
    <n v="-139"/>
    <x v="1"/>
    <d v="2024-10-30T00:00:00"/>
    <m/>
    <m/>
    <m/>
    <x v="3"/>
    <m/>
  </r>
  <r>
    <x v="3"/>
    <x v="3"/>
    <s v="3009341048"/>
    <x v="347"/>
    <x v="347"/>
    <s v="HD42"/>
    <n v="-11"/>
    <n v="-150"/>
    <x v="1"/>
    <d v="2024-10-30T00:00:00"/>
    <m/>
    <m/>
    <m/>
    <x v="3"/>
    <m/>
  </r>
  <r>
    <x v="3"/>
    <x v="3"/>
    <s v="3009341048"/>
    <x v="347"/>
    <x v="347"/>
    <s v="HD42"/>
    <n v="-3"/>
    <n v="-153"/>
    <x v="1"/>
    <d v="2024-10-30T00:00:00"/>
    <m/>
    <m/>
    <m/>
    <x v="3"/>
    <m/>
  </r>
  <r>
    <x v="0"/>
    <x v="2"/>
    <s v="2120133"/>
    <x v="347"/>
    <x v="347"/>
    <s v="H972"/>
    <n v="90"/>
    <n v="-63"/>
    <x v="1"/>
    <d v="2024-11-02T00:00:00"/>
    <m/>
    <d v="2024-10-30T00:00:00"/>
    <m/>
    <x v="3"/>
    <m/>
  </r>
  <r>
    <x v="0"/>
    <x v="0"/>
    <m/>
    <x v="348"/>
    <x v="348"/>
    <s v="HD42"/>
    <n v="1112"/>
    <n v="1112"/>
    <x v="0"/>
    <d v="2024-09-30T00:00:00"/>
    <m/>
    <m/>
    <m/>
    <x v="3"/>
    <m/>
  </r>
  <r>
    <x v="3"/>
    <x v="3"/>
    <s v="3009339181"/>
    <x v="348"/>
    <x v="348"/>
    <s v="HD42"/>
    <n v="-38"/>
    <n v="1074"/>
    <x v="0"/>
    <d v="2024-10-01T00:00:00"/>
    <m/>
    <m/>
    <m/>
    <x v="3"/>
    <m/>
  </r>
  <r>
    <x v="18"/>
    <x v="3"/>
    <s v="3009338575"/>
    <x v="348"/>
    <x v="348"/>
    <s v="HD42"/>
    <n v="-5"/>
    <n v="1069"/>
    <x v="0"/>
    <d v="2024-10-01T00:00:00"/>
    <m/>
    <m/>
    <m/>
    <x v="3"/>
    <m/>
  </r>
  <r>
    <x v="18"/>
    <x v="3"/>
    <s v="3009338782"/>
    <x v="348"/>
    <x v="348"/>
    <s v="HD42"/>
    <n v="-6"/>
    <n v="1063"/>
    <x v="0"/>
    <d v="2024-10-01T00:00:00"/>
    <m/>
    <m/>
    <m/>
    <x v="3"/>
    <m/>
  </r>
  <r>
    <x v="18"/>
    <x v="3"/>
    <s v="3009338782"/>
    <x v="348"/>
    <x v="348"/>
    <s v="HD42"/>
    <n v="-22"/>
    <n v="1041"/>
    <x v="0"/>
    <d v="2024-10-01T00:00:00"/>
    <m/>
    <m/>
    <m/>
    <x v="3"/>
    <m/>
  </r>
  <r>
    <x v="18"/>
    <x v="3"/>
    <s v="3009338782"/>
    <x v="348"/>
    <x v="348"/>
    <s v="HD42"/>
    <n v="-52"/>
    <n v="989"/>
    <x v="0"/>
    <d v="2024-10-01T00:00:00"/>
    <m/>
    <m/>
    <m/>
    <x v="3"/>
    <m/>
  </r>
  <r>
    <x v="3"/>
    <x v="3"/>
    <s v="3009338990"/>
    <x v="348"/>
    <x v="348"/>
    <s v="HD42"/>
    <n v="-12"/>
    <n v="977"/>
    <x v="0"/>
    <d v="2024-10-01T00:00:00"/>
    <m/>
    <m/>
    <m/>
    <x v="3"/>
    <m/>
  </r>
  <r>
    <x v="3"/>
    <x v="3"/>
    <s v="3009339034"/>
    <x v="348"/>
    <x v="348"/>
    <s v="HD42"/>
    <n v="-36"/>
    <n v="941"/>
    <x v="0"/>
    <d v="2024-10-01T00:00:00"/>
    <m/>
    <m/>
    <m/>
    <x v="3"/>
    <m/>
  </r>
  <r>
    <x v="3"/>
    <x v="3"/>
    <s v="3009339188"/>
    <x v="348"/>
    <x v="348"/>
    <s v="HD42"/>
    <n v="-8"/>
    <n v="933"/>
    <x v="0"/>
    <d v="2024-10-01T00:00:00"/>
    <m/>
    <m/>
    <m/>
    <x v="3"/>
    <m/>
  </r>
  <r>
    <x v="10"/>
    <x v="3"/>
    <s v="3009337021"/>
    <x v="348"/>
    <x v="348"/>
    <s v="HD42"/>
    <n v="-12"/>
    <n v="921"/>
    <x v="0"/>
    <d v="2024-10-02T00:00:00"/>
    <m/>
    <m/>
    <m/>
    <x v="3"/>
    <m/>
  </r>
  <r>
    <x v="10"/>
    <x v="3"/>
    <s v="3009337025"/>
    <x v="348"/>
    <x v="348"/>
    <s v="HD42"/>
    <n v="-42"/>
    <n v="879"/>
    <x v="0"/>
    <d v="2024-10-02T00:00:00"/>
    <m/>
    <m/>
    <m/>
    <x v="3"/>
    <m/>
  </r>
  <r>
    <x v="10"/>
    <x v="3"/>
    <s v="3009337025"/>
    <x v="348"/>
    <x v="348"/>
    <s v="HD42"/>
    <n v="-66"/>
    <n v="813"/>
    <x v="0"/>
    <d v="2024-10-02T00:00:00"/>
    <m/>
    <m/>
    <m/>
    <x v="3"/>
    <m/>
  </r>
  <r>
    <x v="18"/>
    <x v="3"/>
    <s v="3009338568"/>
    <x v="348"/>
    <x v="348"/>
    <s v="HD42"/>
    <n v="-27"/>
    <n v="786"/>
    <x v="0"/>
    <d v="2024-10-03T00:00:00"/>
    <m/>
    <m/>
    <m/>
    <x v="3"/>
    <m/>
  </r>
  <r>
    <x v="18"/>
    <x v="3"/>
    <s v="3009338568"/>
    <x v="348"/>
    <x v="348"/>
    <s v="HD42"/>
    <n v="-27"/>
    <n v="759"/>
    <x v="0"/>
    <d v="2024-10-03T00:00:00"/>
    <m/>
    <m/>
    <m/>
    <x v="3"/>
    <m/>
  </r>
  <r>
    <x v="5"/>
    <x v="3"/>
    <s v="3009338970"/>
    <x v="348"/>
    <x v="348"/>
    <s v="HD42"/>
    <n v="-12"/>
    <n v="747"/>
    <x v="0"/>
    <d v="2024-10-03T00:00:00"/>
    <m/>
    <m/>
    <m/>
    <x v="3"/>
    <m/>
  </r>
  <r>
    <x v="5"/>
    <x v="3"/>
    <s v="3009338970"/>
    <x v="348"/>
    <x v="348"/>
    <s v="HD42"/>
    <n v="-16"/>
    <n v="731"/>
    <x v="0"/>
    <d v="2024-10-03T00:00:00"/>
    <m/>
    <m/>
    <m/>
    <x v="3"/>
    <m/>
  </r>
  <r>
    <x v="3"/>
    <x v="3"/>
    <s v="3009339018"/>
    <x v="348"/>
    <x v="348"/>
    <s v="HD42"/>
    <n v="-15"/>
    <n v="716"/>
    <x v="0"/>
    <d v="2024-10-04T00:00:00"/>
    <m/>
    <m/>
    <m/>
    <x v="3"/>
    <m/>
  </r>
  <r>
    <x v="3"/>
    <x v="3"/>
    <s v="3009339019"/>
    <x v="348"/>
    <x v="348"/>
    <s v="HD42"/>
    <n v="-80"/>
    <n v="636"/>
    <x v="0"/>
    <d v="2024-10-04T00:00:00"/>
    <m/>
    <m/>
    <m/>
    <x v="3"/>
    <m/>
  </r>
  <r>
    <x v="5"/>
    <x v="3"/>
    <s v="3009338965"/>
    <x v="348"/>
    <x v="348"/>
    <s v="HD42"/>
    <n v="-5"/>
    <n v="631"/>
    <x v="0"/>
    <d v="2024-10-04T00:00:00"/>
    <m/>
    <m/>
    <m/>
    <x v="3"/>
    <m/>
  </r>
  <r>
    <x v="5"/>
    <x v="3"/>
    <s v="3009338968"/>
    <x v="348"/>
    <x v="348"/>
    <s v="HD42"/>
    <n v="-80"/>
    <n v="551"/>
    <x v="0"/>
    <d v="2024-10-04T00:00:00"/>
    <m/>
    <m/>
    <m/>
    <x v="3"/>
    <m/>
  </r>
  <r>
    <x v="5"/>
    <x v="3"/>
    <s v="3009339361"/>
    <x v="348"/>
    <x v="348"/>
    <s v="HD42"/>
    <n v="-18"/>
    <n v="533"/>
    <x v="0"/>
    <d v="2024-10-04T00:00:00"/>
    <m/>
    <m/>
    <m/>
    <x v="3"/>
    <m/>
  </r>
  <r>
    <x v="0"/>
    <x v="2"/>
    <s v="2116463"/>
    <x v="348"/>
    <x v="348"/>
    <s v="H972"/>
    <n v="500"/>
    <n v="1033"/>
    <x v="0"/>
    <d v="2024-10-06T00:00:00"/>
    <m/>
    <d v="2024-10-03T00:00:00"/>
    <m/>
    <x v="3"/>
    <m/>
  </r>
  <r>
    <x v="18"/>
    <x v="3"/>
    <s v="3009338878"/>
    <x v="348"/>
    <x v="348"/>
    <s v="HD42"/>
    <n v="-2"/>
    <n v="1031"/>
    <x v="0"/>
    <d v="2024-10-07T00:00:00"/>
    <m/>
    <m/>
    <m/>
    <x v="3"/>
    <m/>
  </r>
  <r>
    <x v="18"/>
    <x v="3"/>
    <s v="3009338878"/>
    <x v="348"/>
    <x v="348"/>
    <s v="HD42"/>
    <n v="-28"/>
    <n v="1003"/>
    <x v="0"/>
    <d v="2024-10-07T00:00:00"/>
    <m/>
    <m/>
    <m/>
    <x v="3"/>
    <m/>
  </r>
  <r>
    <x v="13"/>
    <x v="3"/>
    <s v="3009339492"/>
    <x v="348"/>
    <x v="348"/>
    <s v="HD42"/>
    <n v="-36"/>
    <n v="967"/>
    <x v="0"/>
    <d v="2024-10-07T00:00:00"/>
    <m/>
    <m/>
    <m/>
    <x v="3"/>
    <m/>
  </r>
  <r>
    <x v="13"/>
    <x v="3"/>
    <s v="3009339493"/>
    <x v="348"/>
    <x v="348"/>
    <s v="HD42"/>
    <n v="-40"/>
    <n v="927"/>
    <x v="0"/>
    <d v="2024-10-07T00:00:00"/>
    <m/>
    <m/>
    <m/>
    <x v="3"/>
    <m/>
  </r>
  <r>
    <x v="3"/>
    <x v="1"/>
    <s v="2209182328"/>
    <x v="348"/>
    <x v="348"/>
    <s v="HD42"/>
    <n v="-10"/>
    <n v="917"/>
    <x v="0"/>
    <d v="2024-10-08T00:00:00"/>
    <m/>
    <m/>
    <m/>
    <x v="3"/>
    <m/>
  </r>
  <r>
    <x v="3"/>
    <x v="3"/>
    <s v="3009338981"/>
    <x v="348"/>
    <x v="348"/>
    <s v="HD42"/>
    <n v="-24"/>
    <n v="893"/>
    <x v="0"/>
    <d v="2024-10-08T00:00:00"/>
    <m/>
    <m/>
    <m/>
    <x v="3"/>
    <m/>
  </r>
  <r>
    <x v="3"/>
    <x v="3"/>
    <s v="3009338677"/>
    <x v="348"/>
    <x v="348"/>
    <s v="HD42"/>
    <n v="-32"/>
    <n v="861"/>
    <x v="0"/>
    <d v="2024-10-09T00:00:00"/>
    <m/>
    <m/>
    <m/>
    <x v="3"/>
    <m/>
  </r>
  <r>
    <x v="13"/>
    <x v="3"/>
    <s v="3009339946"/>
    <x v="348"/>
    <x v="348"/>
    <s v="HD42"/>
    <n v="-44"/>
    <n v="817"/>
    <x v="0"/>
    <d v="2024-10-10T00:00:00"/>
    <m/>
    <m/>
    <m/>
    <x v="3"/>
    <m/>
  </r>
  <r>
    <x v="5"/>
    <x v="3"/>
    <s v="3009338972"/>
    <x v="348"/>
    <x v="348"/>
    <s v="HD42"/>
    <n v="-13"/>
    <n v="804"/>
    <x v="0"/>
    <d v="2024-10-11T00:00:00"/>
    <m/>
    <m/>
    <m/>
    <x v="3"/>
    <m/>
  </r>
  <r>
    <x v="5"/>
    <x v="3"/>
    <s v="3009338972"/>
    <x v="348"/>
    <x v="348"/>
    <s v="HD42"/>
    <n v="-7"/>
    <n v="797"/>
    <x v="0"/>
    <d v="2024-10-11T00:00:00"/>
    <m/>
    <m/>
    <m/>
    <x v="3"/>
    <m/>
  </r>
  <r>
    <x v="3"/>
    <x v="3"/>
    <s v="3009339020"/>
    <x v="348"/>
    <x v="348"/>
    <s v="HD42"/>
    <n v="-12"/>
    <n v="785"/>
    <x v="0"/>
    <d v="2024-10-11T00:00:00"/>
    <m/>
    <m/>
    <m/>
    <x v="3"/>
    <m/>
  </r>
  <r>
    <x v="3"/>
    <x v="3"/>
    <s v="3009339020"/>
    <x v="348"/>
    <x v="348"/>
    <s v="HD42"/>
    <n v="-1"/>
    <n v="784"/>
    <x v="0"/>
    <d v="2024-10-11T00:00:00"/>
    <m/>
    <m/>
    <m/>
    <x v="3"/>
    <m/>
  </r>
  <r>
    <x v="5"/>
    <x v="3"/>
    <s v="3009338972"/>
    <x v="348"/>
    <x v="348"/>
    <s v="HD42"/>
    <n v="-28"/>
    <n v="756"/>
    <x v="0"/>
    <d v="2024-10-11T00:00:00"/>
    <m/>
    <m/>
    <m/>
    <x v="3"/>
    <m/>
  </r>
  <r>
    <x v="3"/>
    <x v="3"/>
    <s v="3009339603"/>
    <x v="348"/>
    <x v="348"/>
    <s v="HD42"/>
    <n v="-28"/>
    <n v="728"/>
    <x v="0"/>
    <d v="2024-10-14T00:00:00"/>
    <m/>
    <m/>
    <m/>
    <x v="3"/>
    <m/>
  </r>
  <r>
    <x v="3"/>
    <x v="3"/>
    <s v="3009339671"/>
    <x v="348"/>
    <x v="348"/>
    <s v="HD42"/>
    <n v="-16"/>
    <n v="712"/>
    <x v="0"/>
    <d v="2024-10-14T00:00:00"/>
    <m/>
    <m/>
    <m/>
    <x v="3"/>
    <m/>
  </r>
  <r>
    <x v="3"/>
    <x v="3"/>
    <s v="3009340039"/>
    <x v="348"/>
    <x v="348"/>
    <s v="HD42"/>
    <n v="-9"/>
    <n v="703"/>
    <x v="0"/>
    <d v="2024-10-17T00:00:00"/>
    <m/>
    <m/>
    <m/>
    <x v="3"/>
    <m/>
  </r>
  <r>
    <x v="18"/>
    <x v="3"/>
    <s v="3009340285"/>
    <x v="348"/>
    <x v="348"/>
    <s v="HD42"/>
    <n v="-6"/>
    <n v="697"/>
    <x v="0"/>
    <d v="2024-10-17T00:00:00"/>
    <m/>
    <m/>
    <m/>
    <x v="3"/>
    <m/>
  </r>
  <r>
    <x v="18"/>
    <x v="3"/>
    <s v="3009340285"/>
    <x v="348"/>
    <x v="348"/>
    <s v="HD42"/>
    <n v="-14"/>
    <n v="683"/>
    <x v="0"/>
    <d v="2024-10-17T00:00:00"/>
    <m/>
    <m/>
    <m/>
    <x v="3"/>
    <m/>
  </r>
  <r>
    <x v="0"/>
    <x v="2"/>
    <s v="2117223"/>
    <x v="348"/>
    <x v="348"/>
    <s v="H972"/>
    <n v="300"/>
    <n v="983"/>
    <x v="0"/>
    <d v="2024-10-20T00:00:00"/>
    <m/>
    <d v="2024-10-17T00:00:00"/>
    <m/>
    <x v="3"/>
    <m/>
  </r>
  <r>
    <x v="3"/>
    <x v="3"/>
    <s v="3009340059"/>
    <x v="348"/>
    <x v="348"/>
    <s v="HD42"/>
    <n v="-48"/>
    <n v="935"/>
    <x v="0"/>
    <d v="2024-10-21T00:00:00"/>
    <m/>
    <m/>
    <m/>
    <x v="3"/>
    <m/>
  </r>
  <r>
    <x v="3"/>
    <x v="3"/>
    <s v="3009340502"/>
    <x v="348"/>
    <x v="348"/>
    <s v="HD42"/>
    <n v="-7"/>
    <n v="928"/>
    <x v="0"/>
    <d v="2024-10-21T00:00:00"/>
    <m/>
    <m/>
    <m/>
    <x v="3"/>
    <m/>
  </r>
  <r>
    <x v="6"/>
    <x v="1"/>
    <s v="2209183145"/>
    <x v="348"/>
    <x v="348"/>
    <s v="HD42"/>
    <n v="-5"/>
    <n v="923"/>
    <x v="0"/>
    <d v="2024-10-22T00:00:00"/>
    <m/>
    <m/>
    <m/>
    <x v="3"/>
    <m/>
  </r>
  <r>
    <x v="3"/>
    <x v="3"/>
    <s v="3009340042"/>
    <x v="348"/>
    <x v="348"/>
    <s v="HD42"/>
    <n v="-11"/>
    <n v="912"/>
    <x v="0"/>
    <d v="2024-10-23T00:00:00"/>
    <m/>
    <m/>
    <m/>
    <x v="3"/>
    <m/>
  </r>
  <r>
    <x v="3"/>
    <x v="3"/>
    <s v="3009340043"/>
    <x v="348"/>
    <x v="348"/>
    <s v="HD42"/>
    <n v="-1"/>
    <n v="911"/>
    <x v="0"/>
    <d v="2024-10-23T00:00:00"/>
    <m/>
    <m/>
    <m/>
    <x v="3"/>
    <m/>
  </r>
  <r>
    <x v="3"/>
    <x v="3"/>
    <s v="3009340079"/>
    <x v="348"/>
    <x v="348"/>
    <s v="HD42"/>
    <n v="-1"/>
    <n v="910"/>
    <x v="0"/>
    <d v="2024-10-23T00:00:00"/>
    <m/>
    <m/>
    <m/>
    <x v="3"/>
    <m/>
  </r>
  <r>
    <x v="5"/>
    <x v="1"/>
    <s v="2209183221"/>
    <x v="348"/>
    <x v="348"/>
    <s v="HD42"/>
    <n v="-28"/>
    <n v="882"/>
    <x v="0"/>
    <d v="2024-10-24T00:00:00"/>
    <m/>
    <m/>
    <m/>
    <x v="3"/>
    <m/>
  </r>
  <r>
    <x v="5"/>
    <x v="3"/>
    <s v="3009340302"/>
    <x v="348"/>
    <x v="348"/>
    <s v="HD42"/>
    <n v="-57"/>
    <n v="825"/>
    <x v="0"/>
    <d v="2024-10-24T00:00:00"/>
    <m/>
    <m/>
    <m/>
    <x v="3"/>
    <m/>
  </r>
  <r>
    <x v="10"/>
    <x v="3"/>
    <s v="3009340534"/>
    <x v="348"/>
    <x v="348"/>
    <s v="HD42"/>
    <n v="-48"/>
    <n v="777"/>
    <x v="0"/>
    <d v="2024-10-26T00:00:00"/>
    <m/>
    <m/>
    <m/>
    <x v="3"/>
    <m/>
  </r>
  <r>
    <x v="12"/>
    <x v="1"/>
    <s v="2209183318"/>
    <x v="348"/>
    <x v="348"/>
    <s v="HD42"/>
    <n v="-8"/>
    <n v="769"/>
    <x v="0"/>
    <d v="2024-10-28T00:00:00"/>
    <m/>
    <m/>
    <m/>
    <x v="3"/>
    <m/>
  </r>
  <r>
    <x v="10"/>
    <x v="3"/>
    <s v="3009339414"/>
    <x v="348"/>
    <x v="348"/>
    <s v="HD42"/>
    <n v="-8"/>
    <n v="761"/>
    <x v="0"/>
    <d v="2024-10-28T00:00:00"/>
    <m/>
    <m/>
    <m/>
    <x v="3"/>
    <m/>
  </r>
  <r>
    <x v="3"/>
    <x v="1"/>
    <s v="2209183342"/>
    <x v="348"/>
    <x v="348"/>
    <s v="HD42"/>
    <n v="-45"/>
    <n v="716"/>
    <x v="0"/>
    <d v="2024-10-29T00:00:00"/>
    <m/>
    <m/>
    <m/>
    <x v="3"/>
    <m/>
  </r>
  <r>
    <x v="6"/>
    <x v="3"/>
    <s v="3009339756"/>
    <x v="348"/>
    <x v="348"/>
    <s v="HD42"/>
    <n v="-5"/>
    <n v="711"/>
    <x v="0"/>
    <d v="2024-10-29T00:00:00"/>
    <m/>
    <m/>
    <m/>
    <x v="3"/>
    <m/>
  </r>
  <r>
    <x v="6"/>
    <x v="3"/>
    <s v="3009339756"/>
    <x v="348"/>
    <x v="348"/>
    <s v="HD42"/>
    <n v="-55"/>
    <n v="656"/>
    <x v="0"/>
    <d v="2024-10-29T00:00:00"/>
    <m/>
    <m/>
    <m/>
    <x v="3"/>
    <m/>
  </r>
  <r>
    <x v="3"/>
    <x v="3"/>
    <s v="3009340520"/>
    <x v="348"/>
    <x v="348"/>
    <s v="HD42"/>
    <n v="-62"/>
    <n v="594"/>
    <x v="0"/>
    <d v="2024-10-29T00:00:00"/>
    <m/>
    <m/>
    <m/>
    <x v="3"/>
    <m/>
  </r>
  <r>
    <x v="3"/>
    <x v="3"/>
    <s v="3009340956"/>
    <x v="348"/>
    <x v="348"/>
    <s v="HD42"/>
    <n v="-8"/>
    <n v="586"/>
    <x v="0"/>
    <d v="2024-10-29T00:00:00"/>
    <m/>
    <m/>
    <m/>
    <x v="3"/>
    <m/>
  </r>
  <r>
    <x v="3"/>
    <x v="3"/>
    <s v="3009340960"/>
    <x v="348"/>
    <x v="348"/>
    <s v="HD42"/>
    <n v="-16"/>
    <n v="570"/>
    <x v="0"/>
    <d v="2024-10-29T00:00:00"/>
    <m/>
    <m/>
    <m/>
    <x v="3"/>
    <m/>
  </r>
  <r>
    <x v="6"/>
    <x v="3"/>
    <s v="3009340545"/>
    <x v="348"/>
    <x v="348"/>
    <s v="HD42"/>
    <n v="-32"/>
    <n v="538"/>
    <x v="0"/>
    <d v="2024-10-29T00:00:00"/>
    <m/>
    <m/>
    <m/>
    <x v="3"/>
    <m/>
  </r>
  <r>
    <x v="3"/>
    <x v="3"/>
    <s v="3009341048"/>
    <x v="348"/>
    <x v="348"/>
    <s v="HD42"/>
    <n v="-7"/>
    <n v="531"/>
    <x v="0"/>
    <d v="2024-10-30T00:00:00"/>
    <m/>
    <m/>
    <m/>
    <x v="3"/>
    <m/>
  </r>
  <r>
    <x v="3"/>
    <x v="3"/>
    <s v="3009341052"/>
    <x v="348"/>
    <x v="348"/>
    <s v="HD42"/>
    <n v="-41"/>
    <n v="490"/>
    <x v="0"/>
    <d v="2024-10-30T00:00:00"/>
    <m/>
    <m/>
    <m/>
    <x v="3"/>
    <m/>
  </r>
  <r>
    <x v="3"/>
    <x v="3"/>
    <s v="3009341055"/>
    <x v="348"/>
    <x v="348"/>
    <s v="HD42"/>
    <n v="-25"/>
    <n v="465"/>
    <x v="0"/>
    <d v="2024-10-30T00:00:00"/>
    <m/>
    <m/>
    <m/>
    <x v="3"/>
    <m/>
  </r>
  <r>
    <x v="0"/>
    <x v="2"/>
    <s v="2118802"/>
    <x v="348"/>
    <x v="348"/>
    <s v="H972"/>
    <n v="82"/>
    <n v="547"/>
    <x v="0"/>
    <d v="2024-11-01T00:00:00"/>
    <m/>
    <d v="2024-10-29T00:00:00"/>
    <m/>
    <x v="3"/>
    <m/>
  </r>
  <r>
    <x v="0"/>
    <x v="2"/>
    <s v="2120131"/>
    <x v="348"/>
    <x v="348"/>
    <s v="H972"/>
    <n v="350"/>
    <n v="897"/>
    <x v="0"/>
    <d v="2024-11-02T00:00:00"/>
    <m/>
    <d v="2024-10-30T00:00:00"/>
    <m/>
    <x v="3"/>
    <m/>
  </r>
  <r>
    <x v="0"/>
    <x v="0"/>
    <m/>
    <x v="349"/>
    <x v="349"/>
    <s v="H972"/>
    <n v="1200"/>
    <n v="1200"/>
    <x v="0"/>
    <d v="2024-09-30T00:00:00"/>
    <m/>
    <m/>
    <m/>
    <x v="3"/>
    <m/>
  </r>
  <r>
    <x v="0"/>
    <x v="0"/>
    <m/>
    <x v="349"/>
    <x v="349"/>
    <s v="HD42"/>
    <n v="673"/>
    <n v="1873"/>
    <x v="0"/>
    <d v="2024-09-30T00:00:00"/>
    <m/>
    <m/>
    <m/>
    <x v="3"/>
    <m/>
  </r>
  <r>
    <x v="3"/>
    <x v="3"/>
    <s v="3009338990"/>
    <x v="349"/>
    <x v="349"/>
    <s v="HD42"/>
    <n v="-20"/>
    <n v="1853"/>
    <x v="0"/>
    <d v="2024-10-01T00:00:00"/>
    <m/>
    <m/>
    <m/>
    <x v="3"/>
    <m/>
  </r>
  <r>
    <x v="3"/>
    <x v="3"/>
    <s v="3009339181"/>
    <x v="349"/>
    <x v="349"/>
    <s v="HD42"/>
    <n v="-64"/>
    <n v="1789"/>
    <x v="0"/>
    <d v="2024-10-01T00:00:00"/>
    <m/>
    <m/>
    <m/>
    <x v="3"/>
    <m/>
  </r>
  <r>
    <x v="10"/>
    <x v="3"/>
    <s v="3009337021"/>
    <x v="349"/>
    <x v="349"/>
    <s v="HD42"/>
    <n v="-24"/>
    <n v="1765"/>
    <x v="0"/>
    <d v="2024-10-02T00:00:00"/>
    <m/>
    <m/>
    <m/>
    <x v="3"/>
    <m/>
  </r>
  <r>
    <x v="10"/>
    <x v="3"/>
    <s v="3009337021"/>
    <x v="349"/>
    <x v="349"/>
    <s v="HD42"/>
    <n v="-72"/>
    <n v="1693"/>
    <x v="0"/>
    <d v="2024-10-02T00:00:00"/>
    <m/>
    <m/>
    <m/>
    <x v="3"/>
    <m/>
  </r>
  <r>
    <x v="9"/>
    <x v="3"/>
    <s v="3009338827"/>
    <x v="349"/>
    <x v="349"/>
    <s v="HD42"/>
    <n v="-8"/>
    <n v="1685"/>
    <x v="0"/>
    <d v="2024-10-03T00:00:00"/>
    <m/>
    <m/>
    <m/>
    <x v="3"/>
    <m/>
  </r>
  <r>
    <x v="3"/>
    <x v="1"/>
    <s v="2209182613"/>
    <x v="349"/>
    <x v="349"/>
    <s v="HD42"/>
    <n v="-96"/>
    <n v="1589"/>
    <x v="0"/>
    <d v="2024-10-04T00:00:00"/>
    <m/>
    <m/>
    <m/>
    <x v="3"/>
    <m/>
  </r>
  <r>
    <x v="6"/>
    <x v="1"/>
    <s v="2209182228"/>
    <x v="349"/>
    <x v="349"/>
    <s v="HD42"/>
    <n v="-72"/>
    <n v="1517"/>
    <x v="0"/>
    <d v="2024-10-04T00:00:00"/>
    <m/>
    <m/>
    <m/>
    <x v="3"/>
    <m/>
  </r>
  <r>
    <x v="5"/>
    <x v="3"/>
    <s v="3009338964"/>
    <x v="349"/>
    <x v="349"/>
    <s v="HD42"/>
    <n v="-453"/>
    <n v="1064"/>
    <x v="0"/>
    <d v="2024-10-04T00:00:00"/>
    <m/>
    <m/>
    <m/>
    <x v="3"/>
    <m/>
  </r>
  <r>
    <x v="3"/>
    <x v="3"/>
    <s v="3009338981"/>
    <x v="349"/>
    <x v="349"/>
    <s v="HD42"/>
    <n v="-32"/>
    <n v="1032"/>
    <x v="0"/>
    <d v="2024-10-08T00:00:00"/>
    <m/>
    <m/>
    <m/>
    <x v="3"/>
    <m/>
  </r>
  <r>
    <x v="5"/>
    <x v="3"/>
    <s v="3009339918"/>
    <x v="349"/>
    <x v="349"/>
    <s v="HD42"/>
    <n v="-147"/>
    <n v="885"/>
    <x v="0"/>
    <d v="2024-10-11T00:00:00"/>
    <m/>
    <m/>
    <m/>
    <x v="3"/>
    <m/>
  </r>
  <r>
    <x v="8"/>
    <x v="1"/>
    <s v="2209182379"/>
    <x v="349"/>
    <x v="349"/>
    <s v="HD42"/>
    <n v="-96"/>
    <n v="789"/>
    <x v="0"/>
    <d v="2024-10-16T00:00:00"/>
    <m/>
    <m/>
    <m/>
    <x v="3"/>
    <m/>
  </r>
  <r>
    <x v="3"/>
    <x v="3"/>
    <s v="3009340039"/>
    <x v="349"/>
    <x v="349"/>
    <s v="HD42"/>
    <n v="-32"/>
    <n v="757"/>
    <x v="0"/>
    <d v="2024-10-17T00:00:00"/>
    <m/>
    <m/>
    <m/>
    <x v="3"/>
    <m/>
  </r>
  <r>
    <x v="3"/>
    <x v="3"/>
    <s v="3009340039"/>
    <x v="349"/>
    <x v="349"/>
    <s v="HD42"/>
    <n v="-24"/>
    <n v="733"/>
    <x v="0"/>
    <d v="2024-10-17T00:00:00"/>
    <m/>
    <m/>
    <m/>
    <x v="3"/>
    <m/>
  </r>
  <r>
    <x v="3"/>
    <x v="1"/>
    <s v="2209183111"/>
    <x v="349"/>
    <x v="349"/>
    <s v="HD42"/>
    <n v="-32"/>
    <n v="701"/>
    <x v="0"/>
    <d v="2024-10-21T00:00:00"/>
    <m/>
    <m/>
    <m/>
    <x v="3"/>
    <m/>
  </r>
  <r>
    <x v="3"/>
    <x v="3"/>
    <s v="3009340049"/>
    <x v="349"/>
    <x v="349"/>
    <s v="HD42"/>
    <n v="-112"/>
    <n v="589"/>
    <x v="0"/>
    <d v="2024-10-21T00:00:00"/>
    <m/>
    <m/>
    <m/>
    <x v="3"/>
    <m/>
  </r>
  <r>
    <x v="3"/>
    <x v="3"/>
    <s v="3009340049"/>
    <x v="349"/>
    <x v="349"/>
    <s v="HD42"/>
    <n v="-112"/>
    <n v="477"/>
    <x v="0"/>
    <d v="2024-10-21T00:00:00"/>
    <m/>
    <m/>
    <m/>
    <x v="3"/>
    <m/>
  </r>
  <r>
    <x v="3"/>
    <x v="3"/>
    <s v="3009340502"/>
    <x v="349"/>
    <x v="349"/>
    <s v="HD42"/>
    <n v="-8"/>
    <n v="469"/>
    <x v="0"/>
    <d v="2024-10-21T00:00:00"/>
    <m/>
    <m/>
    <m/>
    <x v="3"/>
    <m/>
  </r>
  <r>
    <x v="3"/>
    <x v="3"/>
    <s v="3009340072"/>
    <x v="349"/>
    <x v="349"/>
    <s v="HD42"/>
    <n v="-4"/>
    <n v="465"/>
    <x v="0"/>
    <d v="2024-10-23T00:00:00"/>
    <m/>
    <m/>
    <m/>
    <x v="3"/>
    <m/>
  </r>
  <r>
    <x v="3"/>
    <x v="3"/>
    <s v="3009340079"/>
    <x v="349"/>
    <x v="349"/>
    <s v="HD42"/>
    <n v="-28"/>
    <n v="437"/>
    <x v="0"/>
    <d v="2024-10-23T00:00:00"/>
    <m/>
    <m/>
    <m/>
    <x v="3"/>
    <m/>
  </r>
  <r>
    <x v="3"/>
    <x v="3"/>
    <s v="3009340042"/>
    <x v="349"/>
    <x v="349"/>
    <s v="HD42"/>
    <n v="-24"/>
    <n v="413"/>
    <x v="0"/>
    <d v="2024-10-23T00:00:00"/>
    <m/>
    <m/>
    <m/>
    <x v="3"/>
    <m/>
  </r>
  <r>
    <x v="3"/>
    <x v="3"/>
    <s v="3009340043"/>
    <x v="349"/>
    <x v="349"/>
    <s v="HD42"/>
    <n v="-40"/>
    <n v="373"/>
    <x v="0"/>
    <d v="2024-10-23T00:00:00"/>
    <m/>
    <m/>
    <m/>
    <x v="3"/>
    <m/>
  </r>
  <r>
    <x v="3"/>
    <x v="3"/>
    <s v="3009340422"/>
    <x v="349"/>
    <x v="349"/>
    <s v="HD42"/>
    <n v="-65"/>
    <n v="308"/>
    <x v="0"/>
    <d v="2024-10-23T00:00:00"/>
    <m/>
    <m/>
    <m/>
    <x v="3"/>
    <m/>
  </r>
  <r>
    <x v="3"/>
    <x v="3"/>
    <s v="3009340043"/>
    <x v="349"/>
    <x v="349"/>
    <s v="HD42"/>
    <n v="-24"/>
    <n v="284"/>
    <x v="0"/>
    <d v="2024-10-23T00:00:00"/>
    <m/>
    <m/>
    <m/>
    <x v="3"/>
    <m/>
  </r>
  <r>
    <x v="3"/>
    <x v="3"/>
    <s v="3009340507"/>
    <x v="349"/>
    <x v="349"/>
    <s v="HD42"/>
    <n v="-1"/>
    <n v="283"/>
    <x v="0"/>
    <d v="2024-10-24T00:00:00"/>
    <m/>
    <m/>
    <m/>
    <x v="3"/>
    <m/>
  </r>
  <r>
    <x v="5"/>
    <x v="1"/>
    <s v="2209183263"/>
    <x v="349"/>
    <x v="349"/>
    <s v="HD42"/>
    <n v="-96"/>
    <n v="187"/>
    <x v="0"/>
    <d v="2024-10-25T00:00:00"/>
    <m/>
    <m/>
    <m/>
    <x v="3"/>
    <m/>
  </r>
  <r>
    <x v="10"/>
    <x v="1"/>
    <s v="2209182047"/>
    <x v="349"/>
    <x v="349"/>
    <s v="HD42"/>
    <n v="-128"/>
    <n v="59"/>
    <x v="0"/>
    <d v="2024-10-28T00:00:00"/>
    <m/>
    <m/>
    <m/>
    <x v="3"/>
    <m/>
  </r>
  <r>
    <x v="3"/>
    <x v="1"/>
    <s v="2209183339"/>
    <x v="349"/>
    <x v="349"/>
    <s v="HD42"/>
    <n v="-40"/>
    <n v="19"/>
    <x v="0"/>
    <d v="2024-10-29T00:00:00"/>
    <m/>
    <m/>
    <m/>
    <x v="3"/>
    <m/>
  </r>
  <r>
    <x v="3"/>
    <x v="1"/>
    <s v="2209183343"/>
    <x v="349"/>
    <x v="349"/>
    <s v="HD42"/>
    <n v="-710"/>
    <n v="-691"/>
    <x v="1"/>
    <d v="2024-10-29T00:00:00"/>
    <m/>
    <m/>
    <m/>
    <x v="3"/>
    <m/>
  </r>
  <r>
    <x v="3"/>
    <x v="1"/>
    <s v="2209183345"/>
    <x v="349"/>
    <x v="349"/>
    <s v="HD42"/>
    <n v="-64"/>
    <n v="-755"/>
    <x v="1"/>
    <d v="2024-10-29T00:00:00"/>
    <m/>
    <m/>
    <m/>
    <x v="3"/>
    <m/>
  </r>
  <r>
    <x v="3"/>
    <x v="1"/>
    <s v="2209183350"/>
    <x v="349"/>
    <x v="349"/>
    <s v="HD42"/>
    <n v="-26"/>
    <n v="-781"/>
    <x v="1"/>
    <d v="2024-10-29T00:00:00"/>
    <m/>
    <m/>
    <m/>
    <x v="3"/>
    <m/>
  </r>
  <r>
    <x v="6"/>
    <x v="3"/>
    <s v="3009340545"/>
    <x v="349"/>
    <x v="349"/>
    <s v="HD42"/>
    <n v="-68"/>
    <n v="-849"/>
    <x v="1"/>
    <d v="2024-10-29T00:00:00"/>
    <m/>
    <m/>
    <m/>
    <x v="3"/>
    <m/>
  </r>
  <r>
    <x v="10"/>
    <x v="3"/>
    <s v="3009340814"/>
    <x v="349"/>
    <x v="349"/>
    <s v="HD42"/>
    <n v="-96"/>
    <n v="-945"/>
    <x v="1"/>
    <d v="2024-10-30T00:00:00"/>
    <m/>
    <m/>
    <m/>
    <x v="3"/>
    <m/>
  </r>
  <r>
    <x v="3"/>
    <x v="3"/>
    <s v="3009341048"/>
    <x v="349"/>
    <x v="349"/>
    <s v="HD42"/>
    <n v="-39"/>
    <n v="-984"/>
    <x v="1"/>
    <d v="2024-10-30T00:00:00"/>
    <m/>
    <m/>
    <m/>
    <x v="3"/>
    <m/>
  </r>
  <r>
    <x v="0"/>
    <x v="2"/>
    <s v="2119836"/>
    <x v="349"/>
    <x v="349"/>
    <s v="H972"/>
    <n v="1300"/>
    <n v="316"/>
    <x v="0"/>
    <d v="2024-10-31T00:00:00"/>
    <m/>
    <d v="2024-10-28T00:00:00"/>
    <m/>
    <x v="3"/>
    <m/>
  </r>
  <r>
    <x v="0"/>
    <x v="0"/>
    <m/>
    <x v="350"/>
    <x v="350"/>
    <s v="HD42"/>
    <n v="261"/>
    <n v="261"/>
    <x v="0"/>
    <d v="2024-09-30T00:00:00"/>
    <m/>
    <m/>
    <m/>
    <x v="2"/>
    <m/>
  </r>
  <r>
    <x v="3"/>
    <x v="3"/>
    <s v="3009339028"/>
    <x v="350"/>
    <x v="350"/>
    <s v="HD42"/>
    <n v="-36"/>
    <n v="225"/>
    <x v="0"/>
    <d v="2024-10-01T00:00:00"/>
    <m/>
    <m/>
    <m/>
    <x v="2"/>
    <m/>
  </r>
  <r>
    <x v="3"/>
    <x v="3"/>
    <s v="3009339018"/>
    <x v="350"/>
    <x v="350"/>
    <s v="HD42"/>
    <n v="-27"/>
    <n v="198"/>
    <x v="0"/>
    <d v="2024-10-04T00:00:00"/>
    <m/>
    <m/>
    <m/>
    <x v="2"/>
    <m/>
  </r>
  <r>
    <x v="3"/>
    <x v="3"/>
    <s v="3009339671"/>
    <x v="350"/>
    <x v="350"/>
    <s v="HD42"/>
    <n v="-9"/>
    <n v="189"/>
    <x v="0"/>
    <d v="2024-10-14T00:00:00"/>
    <m/>
    <m/>
    <m/>
    <x v="2"/>
    <m/>
  </r>
  <r>
    <x v="3"/>
    <x v="3"/>
    <s v="3009339671"/>
    <x v="350"/>
    <x v="350"/>
    <s v="HD42"/>
    <n v="-9"/>
    <n v="180"/>
    <x v="0"/>
    <d v="2024-10-14T00:00:00"/>
    <m/>
    <m/>
    <m/>
    <x v="2"/>
    <m/>
  </r>
  <r>
    <x v="0"/>
    <x v="2"/>
    <s v="2118085"/>
    <x v="350"/>
    <x v="350"/>
    <s v="H972"/>
    <n v="375"/>
    <n v="555"/>
    <x v="0"/>
    <d v="2024-10-19T00:00:00"/>
    <m/>
    <d v="2024-10-16T00:00:00"/>
    <m/>
    <x v="2"/>
    <m/>
  </r>
  <r>
    <x v="10"/>
    <x v="3"/>
    <s v="3009340814"/>
    <x v="350"/>
    <x v="350"/>
    <s v="HD42"/>
    <n v="-180"/>
    <n v="375"/>
    <x v="0"/>
    <d v="2024-10-30T00:00:00"/>
    <m/>
    <m/>
    <m/>
    <x v="2"/>
    <m/>
  </r>
  <r>
    <x v="0"/>
    <x v="0"/>
    <m/>
    <x v="351"/>
    <x v="351"/>
    <s v="HD42"/>
    <n v="52"/>
    <n v="52"/>
    <x v="0"/>
    <d v="2024-09-30T00:00:00"/>
    <m/>
    <m/>
    <m/>
    <x v="2"/>
    <m/>
  </r>
  <r>
    <x v="3"/>
    <x v="3"/>
    <s v="3009338990"/>
    <x v="351"/>
    <x v="351"/>
    <s v="HD42"/>
    <n v="-4"/>
    <n v="48"/>
    <x v="0"/>
    <d v="2024-10-01T00:00:00"/>
    <m/>
    <m/>
    <m/>
    <x v="2"/>
    <m/>
  </r>
  <r>
    <x v="18"/>
    <x v="3"/>
    <s v="3009338568"/>
    <x v="351"/>
    <x v="351"/>
    <s v="HD42"/>
    <n v="-34"/>
    <n v="14"/>
    <x v="0"/>
    <d v="2024-10-03T00:00:00"/>
    <m/>
    <m/>
    <m/>
    <x v="2"/>
    <m/>
  </r>
  <r>
    <x v="18"/>
    <x v="3"/>
    <s v="3009338568"/>
    <x v="351"/>
    <x v="351"/>
    <s v="HD42"/>
    <n v="-34"/>
    <n v="-20"/>
    <x v="1"/>
    <d v="2024-10-03T00:00:00"/>
    <m/>
    <m/>
    <m/>
    <x v="2"/>
    <m/>
  </r>
  <r>
    <x v="18"/>
    <x v="3"/>
    <s v="3009338569"/>
    <x v="351"/>
    <x v="351"/>
    <s v="HD42"/>
    <n v="-2"/>
    <n v="-22"/>
    <x v="1"/>
    <d v="2024-10-03T00:00:00"/>
    <m/>
    <m/>
    <m/>
    <x v="2"/>
    <m/>
  </r>
  <r>
    <x v="18"/>
    <x v="3"/>
    <s v="3009338569"/>
    <x v="351"/>
    <x v="351"/>
    <s v="HD42"/>
    <n v="-2"/>
    <n v="-24"/>
    <x v="1"/>
    <d v="2024-10-03T00:00:00"/>
    <m/>
    <m/>
    <m/>
    <x v="2"/>
    <m/>
  </r>
  <r>
    <x v="33"/>
    <x v="3"/>
    <s v="3009338802"/>
    <x v="351"/>
    <x v="351"/>
    <s v="HD42"/>
    <n v="-8"/>
    <n v="-32"/>
    <x v="1"/>
    <d v="2024-10-08T00:00:00"/>
    <m/>
    <m/>
    <m/>
    <x v="2"/>
    <m/>
  </r>
  <r>
    <x v="3"/>
    <x v="3"/>
    <s v="3009338677"/>
    <x v="351"/>
    <x v="351"/>
    <s v="HD42"/>
    <n v="-4"/>
    <n v="-36"/>
    <x v="1"/>
    <d v="2024-10-09T00:00:00"/>
    <m/>
    <m/>
    <m/>
    <x v="2"/>
    <m/>
  </r>
  <r>
    <x v="0"/>
    <x v="2"/>
    <s v="2116296"/>
    <x v="351"/>
    <x v="351"/>
    <s v="H972"/>
    <n v="28"/>
    <n v="-8"/>
    <x v="1"/>
    <d v="2024-10-20T00:00:00"/>
    <m/>
    <d v="2024-10-17T00:00:00"/>
    <m/>
    <x v="2"/>
    <m/>
  </r>
  <r>
    <x v="18"/>
    <x v="3"/>
    <s v="3009340642"/>
    <x v="351"/>
    <x v="351"/>
    <s v="HD42"/>
    <n v="-20"/>
    <n v="-28"/>
    <x v="1"/>
    <d v="2024-10-23T00:00:00"/>
    <m/>
    <m/>
    <m/>
    <x v="2"/>
    <m/>
  </r>
  <r>
    <x v="3"/>
    <x v="3"/>
    <s v="3009341036"/>
    <x v="351"/>
    <x v="351"/>
    <s v="HD42"/>
    <n v="-1"/>
    <n v="-29"/>
    <x v="1"/>
    <d v="2024-10-30T00:00:00"/>
    <m/>
    <m/>
    <m/>
    <x v="2"/>
    <m/>
  </r>
  <r>
    <x v="9"/>
    <x v="3"/>
    <s v="3009340845"/>
    <x v="351"/>
    <x v="351"/>
    <s v="HD42"/>
    <n v="-4"/>
    <n v="-33"/>
    <x v="1"/>
    <d v="2024-10-30T00:00:00"/>
    <m/>
    <m/>
    <m/>
    <x v="2"/>
    <m/>
  </r>
  <r>
    <x v="0"/>
    <x v="0"/>
    <m/>
    <x v="352"/>
    <x v="352"/>
    <s v="HD42"/>
    <n v="296"/>
    <n v="296"/>
    <x v="0"/>
    <d v="2024-09-30T00:00:00"/>
    <m/>
    <m/>
    <m/>
    <x v="2"/>
    <m/>
  </r>
  <r>
    <x v="3"/>
    <x v="3"/>
    <s v="3009339018"/>
    <x v="352"/>
    <x v="352"/>
    <s v="HD42"/>
    <n v="-21"/>
    <n v="275"/>
    <x v="0"/>
    <d v="2024-10-04T00:00:00"/>
    <m/>
    <m/>
    <m/>
    <x v="2"/>
    <m/>
  </r>
  <r>
    <x v="3"/>
    <x v="3"/>
    <s v="3009338981"/>
    <x v="352"/>
    <x v="352"/>
    <s v="HD42"/>
    <n v="-25"/>
    <n v="250"/>
    <x v="0"/>
    <d v="2024-10-08T00:00:00"/>
    <m/>
    <m/>
    <m/>
    <x v="2"/>
    <m/>
  </r>
  <r>
    <x v="3"/>
    <x v="3"/>
    <s v="3009338677"/>
    <x v="352"/>
    <x v="352"/>
    <s v="HD42"/>
    <n v="-35"/>
    <n v="215"/>
    <x v="0"/>
    <d v="2024-10-09T00:00:00"/>
    <m/>
    <m/>
    <m/>
    <x v="2"/>
    <m/>
  </r>
  <r>
    <x v="0"/>
    <x v="2"/>
    <s v="2115028"/>
    <x v="352"/>
    <x v="352"/>
    <s v="H972"/>
    <n v="289"/>
    <n v="504"/>
    <x v="0"/>
    <d v="2024-10-20T00:00:00"/>
    <m/>
    <d v="2024-10-17T00:00:00"/>
    <m/>
    <x v="2"/>
    <m/>
  </r>
  <r>
    <x v="9"/>
    <x v="1"/>
    <s v="2209182797"/>
    <x v="352"/>
    <x v="352"/>
    <s v="HD42"/>
    <n v="-5"/>
    <n v="499"/>
    <x v="0"/>
    <d v="2024-10-23T00:00:00"/>
    <m/>
    <m/>
    <m/>
    <x v="2"/>
    <m/>
  </r>
  <r>
    <x v="34"/>
    <x v="3"/>
    <s v="3009340509"/>
    <x v="352"/>
    <x v="352"/>
    <s v="HD42"/>
    <n v="-215"/>
    <n v="284"/>
    <x v="0"/>
    <d v="2024-10-24T00:00:00"/>
    <m/>
    <m/>
    <m/>
    <x v="2"/>
    <m/>
  </r>
  <r>
    <x v="34"/>
    <x v="3"/>
    <s v="3009340509"/>
    <x v="352"/>
    <x v="352"/>
    <s v="HD42"/>
    <n v="-185"/>
    <n v="99"/>
    <x v="0"/>
    <d v="2024-10-24T00:00:00"/>
    <m/>
    <m/>
    <m/>
    <x v="2"/>
    <m/>
  </r>
  <r>
    <x v="3"/>
    <x v="3"/>
    <s v="3009340947"/>
    <x v="352"/>
    <x v="352"/>
    <s v="HD42"/>
    <n v="-32"/>
    <n v="67"/>
    <x v="0"/>
    <d v="2024-10-29T00:00:00"/>
    <m/>
    <m/>
    <m/>
    <x v="2"/>
    <m/>
  </r>
  <r>
    <x v="26"/>
    <x v="3"/>
    <s v="3009341347"/>
    <x v="352"/>
    <x v="352"/>
    <s v="HD42"/>
    <n v="-5"/>
    <n v="62"/>
    <x v="0"/>
    <d v="2024-10-30T00:00:00"/>
    <m/>
    <m/>
    <m/>
    <x v="2"/>
    <m/>
  </r>
  <r>
    <x v="2"/>
    <x v="1"/>
    <s v="2209183415"/>
    <x v="353"/>
    <x v="353"/>
    <s v="H972"/>
    <n v="-23000"/>
    <n v="-23000"/>
    <x v="1"/>
    <d v="2024-10-22T00:00:00"/>
    <m/>
    <m/>
    <m/>
    <x v="0"/>
    <m/>
  </r>
  <r>
    <x v="0"/>
    <x v="0"/>
    <m/>
    <x v="354"/>
    <x v="354"/>
    <s v="H975"/>
    <n v="509"/>
    <n v="509"/>
    <x v="0"/>
    <d v="2024-09-30T00:00:00"/>
    <m/>
    <m/>
    <m/>
    <x v="0"/>
    <m/>
  </r>
  <r>
    <x v="0"/>
    <x v="2"/>
    <s v="2117228"/>
    <x v="354"/>
    <x v="354"/>
    <s v="H972"/>
    <n v="200"/>
    <n v="709"/>
    <x v="0"/>
    <d v="2024-10-05T00:00:00"/>
    <m/>
    <d v="2024-10-02T00:00:00"/>
    <m/>
    <x v="0"/>
    <m/>
  </r>
  <r>
    <x v="0"/>
    <x v="2"/>
    <s v="2118045"/>
    <x v="354"/>
    <x v="354"/>
    <s v="H972"/>
    <n v="100"/>
    <n v="809"/>
    <x v="0"/>
    <d v="2024-10-20T00:00:00"/>
    <m/>
    <d v="2024-10-17T00:00:00"/>
    <m/>
    <x v="0"/>
    <m/>
  </r>
  <r>
    <x v="2"/>
    <x v="1"/>
    <s v="2209183417"/>
    <x v="354"/>
    <x v="354"/>
    <s v="H975"/>
    <n v="-64"/>
    <n v="745"/>
    <x v="0"/>
    <d v="2024-10-22T00:00:00"/>
    <m/>
    <m/>
    <m/>
    <x v="0"/>
    <m/>
  </r>
  <r>
    <x v="0"/>
    <x v="0"/>
    <m/>
    <x v="355"/>
    <x v="355"/>
    <s v="H972"/>
    <n v="40"/>
    <n v="40"/>
    <x v="0"/>
    <d v="2024-09-30T00:00:00"/>
    <m/>
    <m/>
    <m/>
    <x v="0"/>
    <m/>
  </r>
  <r>
    <x v="0"/>
    <x v="0"/>
    <m/>
    <x v="355"/>
    <x v="355"/>
    <s v="H975"/>
    <n v="173"/>
    <n v="213"/>
    <x v="0"/>
    <d v="2024-09-30T00:00:00"/>
    <m/>
    <m/>
    <m/>
    <x v="0"/>
    <m/>
  </r>
  <r>
    <x v="0"/>
    <x v="2"/>
    <s v="2117205"/>
    <x v="355"/>
    <x v="355"/>
    <s v="H972"/>
    <n v="40"/>
    <n v="253"/>
    <x v="0"/>
    <d v="2024-10-11T00:00:00"/>
    <m/>
    <d v="2024-10-08T00:00:00"/>
    <m/>
    <x v="0"/>
    <m/>
  </r>
  <r>
    <x v="0"/>
    <x v="2"/>
    <s v="2117206"/>
    <x v="355"/>
    <x v="355"/>
    <s v="H972"/>
    <n v="40"/>
    <n v="293"/>
    <x v="0"/>
    <d v="2024-10-19T00:00:00"/>
    <m/>
    <d v="2024-10-16T00:00:00"/>
    <m/>
    <x v="0"/>
    <m/>
  </r>
  <r>
    <x v="0"/>
    <x v="2"/>
    <s v="2117207"/>
    <x v="355"/>
    <x v="355"/>
    <s v="H972"/>
    <n v="40"/>
    <n v="333"/>
    <x v="0"/>
    <d v="2024-10-24T00:00:00"/>
    <m/>
    <d v="2024-10-21T00:00:00"/>
    <m/>
    <x v="0"/>
    <m/>
  </r>
  <r>
    <x v="0"/>
    <x v="2"/>
    <s v="2120076"/>
    <x v="355"/>
    <x v="355"/>
    <s v="H972"/>
    <n v="40"/>
    <n v="373"/>
    <x v="0"/>
    <d v="2024-10-27T00:00:00"/>
    <m/>
    <d v="2024-10-24T00:00:00"/>
    <m/>
    <x v="0"/>
    <m/>
  </r>
  <r>
    <x v="0"/>
    <x v="2"/>
    <s v="2120077"/>
    <x v="355"/>
    <x v="355"/>
    <s v="H972"/>
    <n v="60"/>
    <n v="433"/>
    <x v="0"/>
    <d v="2024-11-02T00:00:00"/>
    <m/>
    <d v="2024-10-30T00:00:00"/>
    <m/>
    <x v="0"/>
    <m/>
  </r>
  <r>
    <x v="0"/>
    <x v="0"/>
    <m/>
    <x v="356"/>
    <x v="356"/>
    <s v="H975"/>
    <n v="324"/>
    <n v="324"/>
    <x v="0"/>
    <d v="2024-09-30T00:00:00"/>
    <m/>
    <m/>
    <m/>
    <x v="0"/>
    <m/>
  </r>
  <r>
    <x v="0"/>
    <x v="0"/>
    <m/>
    <x v="357"/>
    <x v="357"/>
    <s v="H975"/>
    <n v="15"/>
    <n v="15"/>
    <x v="0"/>
    <d v="2024-09-30T00:00:00"/>
    <m/>
    <m/>
    <m/>
    <x v="0"/>
    <m/>
  </r>
  <r>
    <x v="0"/>
    <x v="2"/>
    <s v="2116569"/>
    <x v="357"/>
    <x v="357"/>
    <s v="H972"/>
    <n v="19"/>
    <n v="34"/>
    <x v="0"/>
    <d v="2024-10-05T00:00:00"/>
    <m/>
    <d v="2024-10-02T00:00:00"/>
    <m/>
    <x v="0"/>
    <m/>
  </r>
  <r>
    <x v="0"/>
    <x v="2"/>
    <s v="2117168"/>
    <x v="357"/>
    <x v="357"/>
    <s v="H972"/>
    <n v="19"/>
    <n v="53"/>
    <x v="0"/>
    <d v="2024-10-10T00:00:00"/>
    <m/>
    <d v="2024-10-07T00:00:00"/>
    <m/>
    <x v="0"/>
    <m/>
  </r>
  <r>
    <x v="0"/>
    <x v="2"/>
    <s v="2117493"/>
    <x v="357"/>
    <x v="357"/>
    <s v="H972"/>
    <n v="20"/>
    <n v="73"/>
    <x v="0"/>
    <d v="2024-10-21T00:00:00"/>
    <m/>
    <n v="45583"/>
    <m/>
    <x v="0"/>
    <m/>
  </r>
  <r>
    <x v="0"/>
    <x v="0"/>
    <m/>
    <x v="358"/>
    <x v="358"/>
    <s v="H975"/>
    <n v="115"/>
    <n v="115"/>
    <x v="0"/>
    <d v="2024-09-30T00:00:00"/>
    <m/>
    <m/>
    <m/>
    <x v="0"/>
    <m/>
  </r>
  <r>
    <x v="0"/>
    <x v="2"/>
    <s v="2116573"/>
    <x v="358"/>
    <x v="358"/>
    <s v="H972"/>
    <n v="30"/>
    <n v="145"/>
    <x v="0"/>
    <d v="2024-10-05T00:00:00"/>
    <m/>
    <d v="2024-10-02T00:00:00"/>
    <m/>
    <x v="0"/>
    <m/>
  </r>
  <r>
    <x v="0"/>
    <x v="2"/>
    <s v="2117499"/>
    <x v="358"/>
    <x v="358"/>
    <s v="H972"/>
    <n v="40"/>
    <n v="185"/>
    <x v="0"/>
    <d v="2024-10-13T00:00:00"/>
    <m/>
    <d v="2024-10-10T00:00:00"/>
    <m/>
    <x v="0"/>
    <m/>
  </r>
  <r>
    <x v="0"/>
    <x v="2"/>
    <s v="2120085"/>
    <x v="358"/>
    <x v="358"/>
    <s v="H972"/>
    <n v="50"/>
    <n v="235"/>
    <x v="0"/>
    <d v="2024-10-31T00:00:00"/>
    <m/>
    <d v="2024-10-28T00:00:00"/>
    <m/>
    <x v="0"/>
    <m/>
  </r>
  <r>
    <x v="0"/>
    <x v="0"/>
    <m/>
    <x v="359"/>
    <x v="359"/>
    <s v="H975"/>
    <n v="163"/>
    <n v="163"/>
    <x v="0"/>
    <d v="2024-09-30T00:00:00"/>
    <m/>
    <m/>
    <m/>
    <x v="0"/>
    <m/>
  </r>
  <r>
    <x v="0"/>
    <x v="0"/>
    <m/>
    <x v="360"/>
    <x v="360"/>
    <s v="H975"/>
    <n v="158"/>
    <n v="158"/>
    <x v="0"/>
    <d v="2024-09-30T00:00:00"/>
    <m/>
    <m/>
    <m/>
    <x v="0"/>
    <m/>
  </r>
  <r>
    <x v="0"/>
    <x v="2"/>
    <s v="2116583"/>
    <x v="360"/>
    <x v="360"/>
    <s v="H972"/>
    <n v="30"/>
    <n v="188"/>
    <x v="0"/>
    <d v="2024-10-06T00:00:00"/>
    <m/>
    <n v="45568"/>
    <m/>
    <x v="0"/>
    <m/>
  </r>
  <r>
    <x v="0"/>
    <x v="2"/>
    <s v="2116584"/>
    <x v="360"/>
    <x v="360"/>
    <s v="H972"/>
    <n v="30"/>
    <n v="218"/>
    <x v="0"/>
    <d v="2024-10-14T00:00:00"/>
    <m/>
    <d v="2024-10-11T00:00:00"/>
    <m/>
    <x v="0"/>
    <m/>
  </r>
  <r>
    <x v="0"/>
    <x v="2"/>
    <s v="2118093"/>
    <x v="360"/>
    <x v="360"/>
    <s v="H972"/>
    <n v="30"/>
    <n v="248"/>
    <x v="0"/>
    <d v="2024-10-20T00:00:00"/>
    <m/>
    <d v="2024-10-17T00:00:00"/>
    <m/>
    <x v="0"/>
    <m/>
  </r>
  <r>
    <x v="0"/>
    <x v="2"/>
    <s v="2118094"/>
    <x v="360"/>
    <x v="360"/>
    <s v="H972"/>
    <n v="40"/>
    <n v="288"/>
    <x v="0"/>
    <d v="2024-10-26T00:00:00"/>
    <m/>
    <d v="2024-10-23T00:00:00"/>
    <m/>
    <x v="0"/>
    <m/>
  </r>
  <r>
    <x v="0"/>
    <x v="2"/>
    <s v="2120035"/>
    <x v="360"/>
    <x v="360"/>
    <s v="H972"/>
    <n v="30"/>
    <n v="318"/>
    <x v="0"/>
    <d v="2024-10-27T00:00:00"/>
    <m/>
    <d v="2024-10-24T00:00:00"/>
    <m/>
    <x v="0"/>
    <m/>
  </r>
  <r>
    <x v="0"/>
    <x v="2"/>
    <s v="2118095"/>
    <x v="360"/>
    <x v="360"/>
    <s v="H972"/>
    <n v="40"/>
    <n v="358"/>
    <x v="0"/>
    <d v="2024-11-02T00:00:00"/>
    <m/>
    <d v="2024-10-30T00:00:00"/>
    <m/>
    <x v="0"/>
    <m/>
  </r>
  <r>
    <x v="0"/>
    <x v="0"/>
    <m/>
    <x v="361"/>
    <x v="361"/>
    <s v="HD42"/>
    <n v="5"/>
    <n v="5"/>
    <x v="0"/>
    <d v="2024-09-30T00:00:00"/>
    <m/>
    <m/>
    <m/>
    <x v="1"/>
    <m/>
  </r>
  <r>
    <x v="3"/>
    <x v="3"/>
    <s v="3009339023"/>
    <x v="361"/>
    <x v="361"/>
    <s v="HD42"/>
    <n v="-5"/>
    <n v="0"/>
    <x v="0"/>
    <d v="2024-10-11T00:00:00"/>
    <m/>
    <m/>
    <m/>
    <x v="1"/>
    <m/>
  </r>
  <r>
    <x v="0"/>
    <x v="2"/>
    <s v="2116585"/>
    <x v="361"/>
    <x v="361"/>
    <s v="H972"/>
    <n v="6"/>
    <n v="6"/>
    <x v="0"/>
    <d v="2024-10-17T00:00:00"/>
    <m/>
    <d v="2024-10-14T00:00:00"/>
    <m/>
    <x v="1"/>
    <m/>
  </r>
  <r>
    <x v="0"/>
    <x v="2"/>
    <s v="2116317"/>
    <x v="362"/>
    <x v="362"/>
    <s v="H972"/>
    <n v="28"/>
    <n v="28"/>
    <x v="0"/>
    <d v="2024-10-17T00:00:00"/>
    <m/>
    <d v="2024-10-14T00:00:00"/>
    <m/>
    <x v="1"/>
    <m/>
  </r>
  <r>
    <x v="0"/>
    <x v="0"/>
    <m/>
    <x v="363"/>
    <x v="363"/>
    <s v="HD42"/>
    <n v="2"/>
    <n v="2"/>
    <x v="0"/>
    <d v="2024-09-30T00:00:00"/>
    <m/>
    <m/>
    <m/>
    <x v="1"/>
    <m/>
  </r>
  <r>
    <x v="3"/>
    <x v="3"/>
    <s v="3009338986"/>
    <x v="363"/>
    <x v="363"/>
    <s v="HD42"/>
    <n v="-2"/>
    <n v="0"/>
    <x v="0"/>
    <d v="2024-10-08T00:00:00"/>
    <m/>
    <m/>
    <m/>
    <x v="1"/>
    <m/>
  </r>
  <r>
    <x v="0"/>
    <x v="2"/>
    <s v="2117834"/>
    <x v="363"/>
    <x v="363"/>
    <s v="H972"/>
    <n v="280"/>
    <n v="280"/>
    <x v="0"/>
    <d v="2024-10-17T00:00:00"/>
    <m/>
    <d v="2024-10-14T00:00:00"/>
    <m/>
    <x v="1"/>
    <m/>
  </r>
  <r>
    <x v="3"/>
    <x v="3"/>
    <s v="3009340947"/>
    <x v="363"/>
    <x v="363"/>
    <s v="HD42"/>
    <n v="-30"/>
    <n v="250"/>
    <x v="0"/>
    <d v="2024-10-29T00:00:00"/>
    <m/>
    <m/>
    <m/>
    <x v="1"/>
    <m/>
  </r>
  <r>
    <x v="0"/>
    <x v="0"/>
    <m/>
    <x v="364"/>
    <x v="364"/>
    <s v="H978"/>
    <n v="5"/>
    <n v="5"/>
    <x v="0"/>
    <d v="2024-09-30T00:00:00"/>
    <m/>
    <m/>
    <m/>
    <x v="8"/>
    <m/>
  </r>
  <r>
    <x v="0"/>
    <x v="0"/>
    <m/>
    <x v="365"/>
    <x v="365"/>
    <s v="H975"/>
    <n v="39"/>
    <n v="39"/>
    <x v="0"/>
    <d v="2024-09-30T00:00:00"/>
    <m/>
    <m/>
    <m/>
    <x v="1"/>
    <m/>
  </r>
  <r>
    <x v="0"/>
    <x v="6"/>
    <s v="2118697"/>
    <x v="365"/>
    <x v="365"/>
    <s v="H972"/>
    <n v="92"/>
    <n v="131"/>
    <x v="0"/>
    <d v="2024-10-25T00:00:00"/>
    <m/>
    <n v="45587"/>
    <m/>
    <x v="1"/>
    <m/>
  </r>
  <r>
    <x v="0"/>
    <x v="0"/>
    <m/>
    <x v="366"/>
    <x v="366"/>
    <s v="HD42"/>
    <n v="528"/>
    <n v="528"/>
    <x v="0"/>
    <d v="2024-09-30T00:00:00"/>
    <m/>
    <m/>
    <m/>
    <x v="2"/>
    <m/>
  </r>
  <r>
    <x v="0"/>
    <x v="2"/>
    <s v="2117644"/>
    <x v="366"/>
    <x v="366"/>
    <s v="H972"/>
    <n v="340"/>
    <n v="868"/>
    <x v="0"/>
    <d v="2024-10-24T00:00:00"/>
    <m/>
    <d v="2024-10-21T00:00:00"/>
    <m/>
    <x v="2"/>
    <m/>
  </r>
  <r>
    <x v="6"/>
    <x v="3"/>
    <s v="3009339237"/>
    <x v="366"/>
    <x v="366"/>
    <s v="HD42"/>
    <n v="-3"/>
    <n v="865"/>
    <x v="0"/>
    <d v="2024-10-29T00:00:00"/>
    <m/>
    <m/>
    <m/>
    <x v="2"/>
    <m/>
  </r>
  <r>
    <x v="6"/>
    <x v="3"/>
    <s v="3009339237"/>
    <x v="366"/>
    <x v="366"/>
    <s v="HD42"/>
    <n v="-197"/>
    <n v="668"/>
    <x v="0"/>
    <d v="2024-10-29T00:00:00"/>
    <m/>
    <m/>
    <m/>
    <x v="2"/>
    <m/>
  </r>
  <r>
    <x v="6"/>
    <x v="3"/>
    <s v="3009339237"/>
    <x v="366"/>
    <x v="366"/>
    <s v="HD42"/>
    <n v="-40"/>
    <n v="628"/>
    <x v="0"/>
    <d v="2024-10-29T00:00:00"/>
    <m/>
    <m/>
    <m/>
    <x v="2"/>
    <m/>
  </r>
  <r>
    <x v="6"/>
    <x v="3"/>
    <s v="3009339237"/>
    <x v="366"/>
    <x v="366"/>
    <s v="HD42"/>
    <n v="-200"/>
    <n v="428"/>
    <x v="0"/>
    <d v="2024-10-29T00:00:00"/>
    <m/>
    <m/>
    <m/>
    <x v="2"/>
    <m/>
  </r>
  <r>
    <x v="11"/>
    <x v="3"/>
    <s v="3009341118"/>
    <x v="366"/>
    <x v="366"/>
    <s v="HD42"/>
    <n v="-120"/>
    <n v="308"/>
    <x v="0"/>
    <d v="2024-10-30T00:00:00"/>
    <m/>
    <m/>
    <m/>
    <x v="2"/>
    <m/>
  </r>
  <r>
    <x v="0"/>
    <x v="0"/>
    <m/>
    <x v="367"/>
    <x v="367"/>
    <s v="HD42"/>
    <n v="596"/>
    <n v="596"/>
    <x v="0"/>
    <d v="2024-09-30T00:00:00"/>
    <m/>
    <m/>
    <m/>
    <x v="3"/>
    <m/>
  </r>
  <r>
    <x v="8"/>
    <x v="3"/>
    <s v="3009339490"/>
    <x v="367"/>
    <x v="367"/>
    <s v="HD42"/>
    <n v="-216"/>
    <n v="380"/>
    <x v="0"/>
    <d v="2024-10-04T00:00:00"/>
    <m/>
    <m/>
    <m/>
    <x v="3"/>
    <m/>
  </r>
  <r>
    <x v="32"/>
    <x v="3"/>
    <s v="3009339642"/>
    <x v="367"/>
    <x v="367"/>
    <s v="HD42"/>
    <n v="-92"/>
    <n v="288"/>
    <x v="0"/>
    <d v="2024-10-08T00:00:00"/>
    <m/>
    <m/>
    <m/>
    <x v="3"/>
    <m/>
  </r>
  <r>
    <x v="3"/>
    <x v="3"/>
    <s v="3009338677"/>
    <x v="367"/>
    <x v="367"/>
    <s v="HD42"/>
    <n v="-2"/>
    <n v="286"/>
    <x v="0"/>
    <d v="2024-10-09T00:00:00"/>
    <m/>
    <m/>
    <m/>
    <x v="3"/>
    <m/>
  </r>
  <r>
    <x v="0"/>
    <x v="2"/>
    <s v="2114850"/>
    <x v="367"/>
    <x v="367"/>
    <s v="H972"/>
    <n v="2114"/>
    <n v="2400"/>
    <x v="0"/>
    <d v="2024-10-11T00:00:00"/>
    <m/>
    <d v="2024-10-08T00:00:00"/>
    <m/>
    <x v="3"/>
    <m/>
  </r>
  <r>
    <x v="0"/>
    <x v="2"/>
    <s v="2115090"/>
    <x v="367"/>
    <x v="367"/>
    <s v="H972"/>
    <n v="1193"/>
    <n v="3593"/>
    <x v="0"/>
    <d v="2024-10-11T00:00:00"/>
    <m/>
    <d v="2024-10-08T00:00:00"/>
    <m/>
    <x v="3"/>
    <m/>
  </r>
  <r>
    <x v="8"/>
    <x v="3"/>
    <s v="3009340218"/>
    <x v="367"/>
    <x v="367"/>
    <s v="HD42"/>
    <n v="-216"/>
    <n v="3377"/>
    <x v="0"/>
    <d v="2024-10-15T00:00:00"/>
    <m/>
    <m/>
    <m/>
    <x v="3"/>
    <m/>
  </r>
  <r>
    <x v="10"/>
    <x v="3"/>
    <s v="3009337995"/>
    <x v="367"/>
    <x v="367"/>
    <s v="HD42"/>
    <n v="-108"/>
    <n v="3269"/>
    <x v="0"/>
    <d v="2024-10-16T00:00:00"/>
    <m/>
    <m/>
    <m/>
    <x v="3"/>
    <m/>
  </r>
  <r>
    <x v="22"/>
    <x v="3"/>
    <s v="3009339821"/>
    <x v="367"/>
    <x v="367"/>
    <s v="HD42"/>
    <n v="-76"/>
    <n v="3193"/>
    <x v="0"/>
    <d v="2024-10-18T00:00:00"/>
    <m/>
    <m/>
    <m/>
    <x v="3"/>
    <m/>
  </r>
  <r>
    <x v="22"/>
    <x v="3"/>
    <s v="3009339821"/>
    <x v="367"/>
    <x v="367"/>
    <s v="HD42"/>
    <n v="-84"/>
    <n v="3109"/>
    <x v="0"/>
    <d v="2024-10-18T00:00:00"/>
    <m/>
    <m/>
    <m/>
    <x v="3"/>
    <m/>
  </r>
  <r>
    <x v="14"/>
    <x v="3"/>
    <s v="3009340067"/>
    <x v="367"/>
    <x v="367"/>
    <s v="HD42"/>
    <n v="-54"/>
    <n v="3055"/>
    <x v="0"/>
    <d v="2024-10-18T00:00:00"/>
    <m/>
    <m/>
    <m/>
    <x v="3"/>
    <m/>
  </r>
  <r>
    <x v="3"/>
    <x v="3"/>
    <s v="3009340059"/>
    <x v="367"/>
    <x v="367"/>
    <s v="HD42"/>
    <n v="-12"/>
    <n v="3043"/>
    <x v="0"/>
    <d v="2024-10-21T00:00:00"/>
    <m/>
    <m/>
    <m/>
    <x v="3"/>
    <m/>
  </r>
  <r>
    <x v="3"/>
    <x v="3"/>
    <s v="3009340502"/>
    <x v="367"/>
    <x v="367"/>
    <s v="HD42"/>
    <n v="-2"/>
    <n v="3041"/>
    <x v="0"/>
    <d v="2024-10-21T00:00:00"/>
    <m/>
    <m/>
    <m/>
    <x v="3"/>
    <m/>
  </r>
  <r>
    <x v="14"/>
    <x v="3"/>
    <s v="3009340755"/>
    <x v="367"/>
    <x v="367"/>
    <s v="HD42"/>
    <n v="-54"/>
    <n v="2987"/>
    <x v="0"/>
    <d v="2024-10-28T00:00:00"/>
    <m/>
    <m/>
    <m/>
    <x v="3"/>
    <m/>
  </r>
  <r>
    <x v="6"/>
    <x v="3"/>
    <s v="3009339237"/>
    <x v="367"/>
    <x v="367"/>
    <s v="HD42"/>
    <n v="-112"/>
    <n v="2875"/>
    <x v="0"/>
    <d v="2024-10-29T00:00:00"/>
    <m/>
    <m/>
    <m/>
    <x v="3"/>
    <m/>
  </r>
  <r>
    <x v="11"/>
    <x v="3"/>
    <s v="3009341118"/>
    <x v="367"/>
    <x v="367"/>
    <s v="HD42"/>
    <n v="-40"/>
    <n v="2835"/>
    <x v="0"/>
    <d v="2024-10-30T00:00:00"/>
    <m/>
    <m/>
    <m/>
    <x v="3"/>
    <m/>
  </r>
  <r>
    <x v="0"/>
    <x v="0"/>
    <m/>
    <x v="368"/>
    <x v="368"/>
    <s v="HD42"/>
    <n v="179"/>
    <n v="179"/>
    <x v="0"/>
    <d v="2024-09-30T00:00:00"/>
    <m/>
    <m/>
    <m/>
    <x v="3"/>
    <m/>
  </r>
  <r>
    <x v="19"/>
    <x v="3"/>
    <s v="3009338605"/>
    <x v="368"/>
    <x v="368"/>
    <s v="HD42"/>
    <n v="-40"/>
    <n v="139"/>
    <x v="0"/>
    <d v="2024-10-02T00:00:00"/>
    <m/>
    <m/>
    <m/>
    <x v="3"/>
    <m/>
  </r>
  <r>
    <x v="18"/>
    <x v="3"/>
    <s v="3009338569"/>
    <x v="368"/>
    <x v="368"/>
    <s v="HD42"/>
    <n v="-8"/>
    <n v="131"/>
    <x v="0"/>
    <d v="2024-10-03T00:00:00"/>
    <m/>
    <m/>
    <m/>
    <x v="3"/>
    <m/>
  </r>
  <r>
    <x v="18"/>
    <x v="3"/>
    <s v="3009338569"/>
    <x v="368"/>
    <x v="368"/>
    <s v="HD42"/>
    <n v="-8"/>
    <n v="123"/>
    <x v="0"/>
    <d v="2024-10-03T00:00:00"/>
    <m/>
    <m/>
    <m/>
    <x v="3"/>
    <m/>
  </r>
  <r>
    <x v="0"/>
    <x v="2"/>
    <s v="2116013"/>
    <x v="368"/>
    <x v="368"/>
    <s v="H972"/>
    <n v="99"/>
    <n v="222"/>
    <x v="0"/>
    <d v="2024-10-04T00:00:00"/>
    <m/>
    <d v="2024-10-01T00:00:00"/>
    <m/>
    <x v="3"/>
    <m/>
  </r>
  <r>
    <x v="18"/>
    <x v="3"/>
    <s v="3009338878"/>
    <x v="368"/>
    <x v="368"/>
    <s v="HD42"/>
    <n v="-12"/>
    <n v="210"/>
    <x v="0"/>
    <d v="2024-10-07T00:00:00"/>
    <m/>
    <m/>
    <m/>
    <x v="3"/>
    <m/>
  </r>
  <r>
    <x v="13"/>
    <x v="3"/>
    <s v="3009339848"/>
    <x v="368"/>
    <x v="368"/>
    <s v="HD42"/>
    <n v="-4"/>
    <n v="206"/>
    <x v="0"/>
    <d v="2024-10-09T00:00:00"/>
    <m/>
    <m/>
    <m/>
    <x v="3"/>
    <m/>
  </r>
  <r>
    <x v="3"/>
    <x v="3"/>
    <s v="3009339608"/>
    <x v="368"/>
    <x v="368"/>
    <s v="HD42"/>
    <n v="-3"/>
    <n v="203"/>
    <x v="0"/>
    <d v="2024-10-14T00:00:00"/>
    <m/>
    <m/>
    <m/>
    <x v="3"/>
    <m/>
  </r>
  <r>
    <x v="19"/>
    <x v="3"/>
    <s v="3009339759"/>
    <x v="368"/>
    <x v="368"/>
    <s v="HD42"/>
    <n v="-36"/>
    <n v="167"/>
    <x v="0"/>
    <d v="2024-10-14T00:00:00"/>
    <m/>
    <m/>
    <m/>
    <x v="3"/>
    <m/>
  </r>
  <r>
    <x v="19"/>
    <x v="3"/>
    <s v="3009339759"/>
    <x v="368"/>
    <x v="368"/>
    <s v="HD42"/>
    <n v="-8"/>
    <n v="159"/>
    <x v="0"/>
    <d v="2024-10-14T00:00:00"/>
    <m/>
    <m/>
    <m/>
    <x v="3"/>
    <m/>
  </r>
  <r>
    <x v="19"/>
    <x v="3"/>
    <s v="3009339836"/>
    <x v="368"/>
    <x v="368"/>
    <s v="HD42"/>
    <n v="-4"/>
    <n v="155"/>
    <x v="0"/>
    <d v="2024-10-14T00:00:00"/>
    <m/>
    <m/>
    <m/>
    <x v="3"/>
    <m/>
  </r>
  <r>
    <x v="19"/>
    <x v="3"/>
    <s v="3009339836"/>
    <x v="368"/>
    <x v="368"/>
    <s v="HD42"/>
    <n v="-16"/>
    <n v="139"/>
    <x v="0"/>
    <d v="2024-10-14T00:00:00"/>
    <m/>
    <m/>
    <m/>
    <x v="3"/>
    <m/>
  </r>
  <r>
    <x v="10"/>
    <x v="3"/>
    <s v="3009337537"/>
    <x v="368"/>
    <x v="368"/>
    <s v="HD42"/>
    <n v="-8"/>
    <n v="131"/>
    <x v="0"/>
    <d v="2024-10-16T00:00:00"/>
    <m/>
    <m/>
    <m/>
    <x v="3"/>
    <m/>
  </r>
  <r>
    <x v="10"/>
    <x v="3"/>
    <s v="3009337537"/>
    <x v="368"/>
    <x v="368"/>
    <s v="HD42"/>
    <n v="-72"/>
    <n v="59"/>
    <x v="0"/>
    <d v="2024-10-16T00:00:00"/>
    <m/>
    <m/>
    <m/>
    <x v="3"/>
    <m/>
  </r>
  <r>
    <x v="0"/>
    <x v="2"/>
    <s v="2119083"/>
    <x v="368"/>
    <x v="368"/>
    <s v="H972"/>
    <n v="99"/>
    <n v="158"/>
    <x v="0"/>
    <d v="2024-10-21T00:00:00"/>
    <m/>
    <d v="2024-10-18T00:00:00"/>
    <m/>
    <x v="3"/>
    <m/>
  </r>
  <r>
    <x v="3"/>
    <x v="3"/>
    <s v="3009340476"/>
    <x v="368"/>
    <x v="368"/>
    <s v="HD42"/>
    <n v="-2"/>
    <n v="156"/>
    <x v="0"/>
    <d v="2024-10-21T00:00:00"/>
    <m/>
    <m/>
    <m/>
    <x v="3"/>
    <m/>
  </r>
  <r>
    <x v="6"/>
    <x v="1"/>
    <s v="2209183145"/>
    <x v="368"/>
    <x v="368"/>
    <s v="HD42"/>
    <n v="-29"/>
    <n v="127"/>
    <x v="0"/>
    <d v="2024-10-22T00:00:00"/>
    <m/>
    <m/>
    <m/>
    <x v="3"/>
    <m/>
  </r>
  <r>
    <x v="3"/>
    <x v="3"/>
    <s v="3009340042"/>
    <x v="368"/>
    <x v="368"/>
    <s v="HD42"/>
    <n v="-4"/>
    <n v="123"/>
    <x v="0"/>
    <d v="2024-10-23T00:00:00"/>
    <m/>
    <m/>
    <m/>
    <x v="3"/>
    <m/>
  </r>
  <r>
    <x v="0"/>
    <x v="2"/>
    <s v="2117865"/>
    <x v="368"/>
    <x v="368"/>
    <s v="H972"/>
    <n v="40"/>
    <n v="163"/>
    <x v="0"/>
    <d v="2024-10-24T00:00:00"/>
    <m/>
    <d v="2024-10-21T00:00:00"/>
    <m/>
    <x v="3"/>
    <m/>
  </r>
  <r>
    <x v="3"/>
    <x v="3"/>
    <s v="3009340507"/>
    <x v="368"/>
    <x v="368"/>
    <s v="HD42"/>
    <n v="-8"/>
    <n v="155"/>
    <x v="0"/>
    <d v="2024-10-24T00:00:00"/>
    <m/>
    <m/>
    <m/>
    <x v="3"/>
    <m/>
  </r>
  <r>
    <x v="9"/>
    <x v="3"/>
    <s v="3009340845"/>
    <x v="368"/>
    <x v="368"/>
    <s v="HD42"/>
    <n v="-3"/>
    <n v="152"/>
    <x v="0"/>
    <d v="2024-10-30T00:00:00"/>
    <m/>
    <m/>
    <m/>
    <x v="3"/>
    <m/>
  </r>
  <r>
    <x v="0"/>
    <x v="0"/>
    <m/>
    <x v="369"/>
    <x v="369"/>
    <s v="HD42"/>
    <n v="1732"/>
    <n v="1732"/>
    <x v="0"/>
    <d v="2024-09-30T00:00:00"/>
    <m/>
    <m/>
    <m/>
    <x v="3"/>
    <m/>
  </r>
  <r>
    <x v="8"/>
    <x v="3"/>
    <s v="3009339497"/>
    <x v="369"/>
    <x v="369"/>
    <s v="HD42"/>
    <n v="-54"/>
    <n v="1678"/>
    <x v="0"/>
    <d v="2024-10-04T00:00:00"/>
    <m/>
    <m/>
    <m/>
    <x v="3"/>
    <m/>
  </r>
  <r>
    <x v="14"/>
    <x v="3"/>
    <s v="3009339063"/>
    <x v="369"/>
    <x v="369"/>
    <s v="HD42"/>
    <n v="-540"/>
    <n v="1138"/>
    <x v="0"/>
    <d v="2024-10-07T00:00:00"/>
    <m/>
    <m/>
    <m/>
    <x v="3"/>
    <m/>
  </r>
  <r>
    <x v="32"/>
    <x v="3"/>
    <s v="3009339642"/>
    <x v="369"/>
    <x v="369"/>
    <s v="HD42"/>
    <n v="-48"/>
    <n v="1090"/>
    <x v="0"/>
    <d v="2024-10-08T00:00:00"/>
    <m/>
    <m/>
    <m/>
    <x v="3"/>
    <m/>
  </r>
  <r>
    <x v="22"/>
    <x v="3"/>
    <s v="3009339071"/>
    <x v="369"/>
    <x v="369"/>
    <s v="HD42"/>
    <n v="-116"/>
    <n v="974"/>
    <x v="0"/>
    <d v="2024-10-08T00:00:00"/>
    <m/>
    <m/>
    <m/>
    <x v="3"/>
    <m/>
  </r>
  <r>
    <x v="22"/>
    <x v="3"/>
    <s v="3009339071"/>
    <x v="369"/>
    <x v="369"/>
    <s v="HD42"/>
    <n v="-40"/>
    <n v="934"/>
    <x v="0"/>
    <d v="2024-10-08T00:00:00"/>
    <m/>
    <m/>
    <m/>
    <x v="3"/>
    <m/>
  </r>
  <r>
    <x v="0"/>
    <x v="2"/>
    <s v="2114751"/>
    <x v="369"/>
    <x v="369"/>
    <s v="H972"/>
    <n v="3770"/>
    <n v="4704"/>
    <x v="0"/>
    <d v="2024-10-10T00:00:00"/>
    <m/>
    <d v="2024-10-07T00:00:00"/>
    <m/>
    <x v="3"/>
    <m/>
  </r>
  <r>
    <x v="14"/>
    <x v="3"/>
    <s v="3009339877"/>
    <x v="369"/>
    <x v="369"/>
    <s v="HD42"/>
    <n v="-540"/>
    <n v="4164"/>
    <x v="0"/>
    <d v="2024-10-14T00:00:00"/>
    <m/>
    <m/>
    <m/>
    <x v="3"/>
    <m/>
  </r>
  <r>
    <x v="8"/>
    <x v="3"/>
    <s v="3009339856"/>
    <x v="369"/>
    <x v="369"/>
    <s v="HD42"/>
    <n v="-216"/>
    <n v="3948"/>
    <x v="0"/>
    <d v="2024-10-14T00:00:00"/>
    <m/>
    <m/>
    <m/>
    <x v="3"/>
    <m/>
  </r>
  <r>
    <x v="32"/>
    <x v="1"/>
    <s v="2209183075"/>
    <x v="369"/>
    <x v="369"/>
    <s v="HD42"/>
    <n v="-180"/>
    <n v="3768"/>
    <x v="0"/>
    <d v="2024-10-15T00:00:00"/>
    <m/>
    <m/>
    <m/>
    <x v="3"/>
    <m/>
  </r>
  <r>
    <x v="22"/>
    <x v="3"/>
    <s v="3009340366"/>
    <x v="369"/>
    <x v="369"/>
    <s v="HD42"/>
    <n v="-141"/>
    <n v="3627"/>
    <x v="0"/>
    <d v="2024-10-18T00:00:00"/>
    <m/>
    <m/>
    <m/>
    <x v="3"/>
    <m/>
  </r>
  <r>
    <x v="22"/>
    <x v="3"/>
    <s v="3009340366"/>
    <x v="369"/>
    <x v="369"/>
    <s v="HD42"/>
    <n v="-53"/>
    <n v="3574"/>
    <x v="0"/>
    <d v="2024-10-18T00:00:00"/>
    <m/>
    <m/>
    <m/>
    <x v="3"/>
    <m/>
  </r>
  <r>
    <x v="32"/>
    <x v="3"/>
    <s v="3009340141"/>
    <x v="369"/>
    <x v="369"/>
    <s v="HD42"/>
    <n v="-37"/>
    <n v="3537"/>
    <x v="0"/>
    <d v="2024-10-21T00:00:00"/>
    <m/>
    <m/>
    <m/>
    <x v="3"/>
    <m/>
  </r>
  <r>
    <x v="22"/>
    <x v="3"/>
    <s v="3009340908"/>
    <x v="369"/>
    <x v="369"/>
    <s v="HD42"/>
    <n v="-112"/>
    <n v="3425"/>
    <x v="0"/>
    <d v="2024-10-28T00:00:00"/>
    <m/>
    <m/>
    <m/>
    <x v="3"/>
    <m/>
  </r>
  <r>
    <x v="0"/>
    <x v="0"/>
    <m/>
    <x v="370"/>
    <x v="370"/>
    <s v="HD42"/>
    <n v="26"/>
    <n v="26"/>
    <x v="0"/>
    <d v="2024-09-30T00:00:00"/>
    <m/>
    <m/>
    <m/>
    <x v="3"/>
    <m/>
  </r>
  <r>
    <x v="0"/>
    <x v="0"/>
    <m/>
    <x v="371"/>
    <x v="371"/>
    <s v="H972"/>
    <n v="2"/>
    <n v="2"/>
    <x v="0"/>
    <d v="2024-09-30T00:00:00"/>
    <m/>
    <m/>
    <m/>
    <x v="2"/>
    <m/>
  </r>
  <r>
    <x v="0"/>
    <x v="0"/>
    <m/>
    <x v="371"/>
    <x v="371"/>
    <s v="HD42"/>
    <n v="707"/>
    <n v="709"/>
    <x v="0"/>
    <d v="2024-09-30T00:00:00"/>
    <m/>
    <m/>
    <m/>
    <x v="2"/>
    <m/>
  </r>
  <r>
    <x v="19"/>
    <x v="3"/>
    <s v="3009338605"/>
    <x v="371"/>
    <x v="371"/>
    <s v="HD42"/>
    <n v="-44"/>
    <n v="665"/>
    <x v="0"/>
    <d v="2024-10-02T00:00:00"/>
    <m/>
    <m/>
    <m/>
    <x v="2"/>
    <m/>
  </r>
  <r>
    <x v="19"/>
    <x v="3"/>
    <s v="3009338605"/>
    <x v="371"/>
    <x v="371"/>
    <s v="HD42"/>
    <n v="-36"/>
    <n v="629"/>
    <x v="0"/>
    <d v="2024-10-02T00:00:00"/>
    <m/>
    <m/>
    <m/>
    <x v="2"/>
    <m/>
  </r>
  <r>
    <x v="19"/>
    <x v="3"/>
    <s v="3009338605"/>
    <x v="371"/>
    <x v="371"/>
    <s v="HD42"/>
    <n v="-204"/>
    <n v="425"/>
    <x v="0"/>
    <d v="2024-10-02T00:00:00"/>
    <m/>
    <m/>
    <m/>
    <x v="2"/>
    <m/>
  </r>
  <r>
    <x v="4"/>
    <x v="1"/>
    <s v="2209182667"/>
    <x v="371"/>
    <x v="371"/>
    <s v="HD42"/>
    <n v="-200"/>
    <n v="225"/>
    <x v="0"/>
    <d v="2024-10-28T00:00:00"/>
    <m/>
    <m/>
    <m/>
    <x v="2"/>
    <m/>
  </r>
  <r>
    <x v="4"/>
    <x v="1"/>
    <s v="2209182696"/>
    <x v="371"/>
    <x v="371"/>
    <s v="HD42"/>
    <n v="-20"/>
    <n v="205"/>
    <x v="0"/>
    <d v="2024-10-28T00:00:00"/>
    <m/>
    <m/>
    <m/>
    <x v="2"/>
    <m/>
  </r>
  <r>
    <x v="4"/>
    <x v="1"/>
    <s v="2209182699"/>
    <x v="371"/>
    <x v="371"/>
    <s v="HD42"/>
    <n v="-20"/>
    <n v="185"/>
    <x v="0"/>
    <d v="2024-10-28T00:00:00"/>
    <m/>
    <m/>
    <m/>
    <x v="2"/>
    <m/>
  </r>
  <r>
    <x v="4"/>
    <x v="1"/>
    <s v="2209182747"/>
    <x v="371"/>
    <x v="371"/>
    <s v="HD42"/>
    <n v="-113"/>
    <n v="72"/>
    <x v="0"/>
    <d v="2024-10-28T00:00:00"/>
    <m/>
    <m/>
    <m/>
    <x v="2"/>
    <m/>
  </r>
  <r>
    <x v="0"/>
    <x v="2"/>
    <s v="2117634"/>
    <x v="371"/>
    <x v="371"/>
    <s v="H972"/>
    <n v="808"/>
    <n v="880"/>
    <x v="0"/>
    <d v="2024-11-01T00:00:00"/>
    <m/>
    <d v="2024-10-29T00:00:00"/>
    <m/>
    <x v="2"/>
    <m/>
  </r>
  <r>
    <x v="0"/>
    <x v="0"/>
    <m/>
    <x v="372"/>
    <x v="372"/>
    <s v="H972"/>
    <n v="23"/>
    <n v="23"/>
    <x v="0"/>
    <d v="2024-09-30T00:00:00"/>
    <m/>
    <m/>
    <m/>
    <x v="3"/>
    <m/>
  </r>
  <r>
    <x v="0"/>
    <x v="0"/>
    <m/>
    <x v="372"/>
    <x v="372"/>
    <s v="HD42"/>
    <n v="1899"/>
    <n v="1922"/>
    <x v="0"/>
    <d v="2024-09-30T00:00:00"/>
    <m/>
    <m/>
    <m/>
    <x v="3"/>
    <m/>
  </r>
  <r>
    <x v="0"/>
    <x v="2"/>
    <s v="2114749"/>
    <x v="372"/>
    <x v="372"/>
    <s v="H972"/>
    <n v="3650"/>
    <n v="5572"/>
    <x v="0"/>
    <d v="2024-10-07T00:00:00"/>
    <m/>
    <d v="2024-10-04T00:00:00"/>
    <m/>
    <x v="3"/>
    <m/>
  </r>
  <r>
    <x v="8"/>
    <x v="3"/>
    <s v="3009339662"/>
    <x v="372"/>
    <x v="372"/>
    <s v="HD42"/>
    <n v="-270"/>
    <n v="5302"/>
    <x v="0"/>
    <d v="2024-10-07T00:00:00"/>
    <m/>
    <m/>
    <m/>
    <x v="3"/>
    <m/>
  </r>
  <r>
    <x v="32"/>
    <x v="3"/>
    <s v="3009339642"/>
    <x v="372"/>
    <x v="372"/>
    <s v="HD42"/>
    <n v="-92"/>
    <n v="5210"/>
    <x v="0"/>
    <d v="2024-10-08T00:00:00"/>
    <m/>
    <m/>
    <m/>
    <x v="3"/>
    <m/>
  </r>
  <r>
    <x v="19"/>
    <x v="3"/>
    <s v="3009338891"/>
    <x v="372"/>
    <x v="372"/>
    <s v="HD42"/>
    <n v="-20"/>
    <n v="5190"/>
    <x v="0"/>
    <d v="2024-10-09T00:00:00"/>
    <m/>
    <m/>
    <m/>
    <x v="3"/>
    <m/>
  </r>
  <r>
    <x v="8"/>
    <x v="3"/>
    <s v="3009340052"/>
    <x v="372"/>
    <x v="372"/>
    <s v="HD42"/>
    <n v="-324"/>
    <n v="4866"/>
    <x v="0"/>
    <d v="2024-10-11T00:00:00"/>
    <m/>
    <m/>
    <m/>
    <x v="3"/>
    <m/>
  </r>
  <r>
    <x v="22"/>
    <x v="3"/>
    <s v="3009340366"/>
    <x v="372"/>
    <x v="372"/>
    <s v="HD42"/>
    <n v="-105"/>
    <n v="4761"/>
    <x v="0"/>
    <d v="2024-10-18T00:00:00"/>
    <m/>
    <m/>
    <m/>
    <x v="3"/>
    <m/>
  </r>
  <r>
    <x v="32"/>
    <x v="3"/>
    <s v="3009340141"/>
    <x v="372"/>
    <x v="372"/>
    <s v="HD42"/>
    <n v="-200"/>
    <n v="4561"/>
    <x v="0"/>
    <d v="2024-10-21T00:00:00"/>
    <m/>
    <m/>
    <m/>
    <x v="3"/>
    <m/>
  </r>
  <r>
    <x v="3"/>
    <x v="3"/>
    <s v="3009340507"/>
    <x v="372"/>
    <x v="372"/>
    <s v="HD42"/>
    <n v="-3"/>
    <n v="4558"/>
    <x v="0"/>
    <d v="2024-10-24T00:00:00"/>
    <m/>
    <m/>
    <m/>
    <x v="3"/>
    <m/>
  </r>
  <r>
    <x v="3"/>
    <x v="3"/>
    <s v="3009340507"/>
    <x v="372"/>
    <x v="372"/>
    <s v="HD42"/>
    <n v="-1"/>
    <n v="4557"/>
    <x v="0"/>
    <d v="2024-10-24T00:00:00"/>
    <m/>
    <m/>
    <m/>
    <x v="3"/>
    <m/>
  </r>
  <r>
    <x v="0"/>
    <x v="2"/>
    <s v="2117658"/>
    <x v="372"/>
    <x v="372"/>
    <s v="H972"/>
    <n v="3769"/>
    <n v="8326"/>
    <x v="0"/>
    <d v="2024-10-27T00:00:00"/>
    <m/>
    <d v="2024-10-24T00:00:00"/>
    <m/>
    <x v="3"/>
    <m/>
  </r>
  <r>
    <x v="4"/>
    <x v="3"/>
    <s v="3009339943"/>
    <x v="372"/>
    <x v="372"/>
    <s v="HD42"/>
    <n v="-4"/>
    <n v="8322"/>
    <x v="0"/>
    <d v="2024-10-28T00:00:00"/>
    <m/>
    <m/>
    <m/>
    <x v="3"/>
    <m/>
  </r>
  <r>
    <x v="4"/>
    <x v="3"/>
    <s v="3009339943"/>
    <x v="372"/>
    <x v="372"/>
    <s v="HD42"/>
    <n v="-45"/>
    <n v="8277"/>
    <x v="0"/>
    <d v="2024-10-28T00:00:00"/>
    <m/>
    <m/>
    <m/>
    <x v="3"/>
    <m/>
  </r>
  <r>
    <x v="4"/>
    <x v="3"/>
    <s v="3009339951"/>
    <x v="372"/>
    <x v="372"/>
    <s v="HD42"/>
    <n v="-475"/>
    <n v="7802"/>
    <x v="0"/>
    <d v="2024-10-28T00:00:00"/>
    <m/>
    <m/>
    <m/>
    <x v="3"/>
    <m/>
  </r>
  <r>
    <x v="4"/>
    <x v="3"/>
    <s v="3009339951"/>
    <x v="372"/>
    <x v="372"/>
    <s v="HD42"/>
    <n v="-31"/>
    <n v="7771"/>
    <x v="0"/>
    <d v="2024-10-28T00:00:00"/>
    <m/>
    <m/>
    <m/>
    <x v="3"/>
    <m/>
  </r>
  <r>
    <x v="8"/>
    <x v="3"/>
    <s v="3009341071"/>
    <x v="372"/>
    <x v="372"/>
    <s v="HD42"/>
    <n v="-108"/>
    <n v="7663"/>
    <x v="0"/>
    <d v="2024-10-28T00:00:00"/>
    <m/>
    <m/>
    <m/>
    <x v="3"/>
    <m/>
  </r>
  <r>
    <x v="22"/>
    <x v="3"/>
    <s v="3009340908"/>
    <x v="372"/>
    <x v="372"/>
    <s v="HD42"/>
    <n v="-138"/>
    <n v="7525"/>
    <x v="0"/>
    <d v="2024-10-28T00:00:00"/>
    <m/>
    <m/>
    <m/>
    <x v="3"/>
    <m/>
  </r>
  <r>
    <x v="11"/>
    <x v="3"/>
    <s v="3009341118"/>
    <x v="372"/>
    <x v="372"/>
    <s v="HD42"/>
    <n v="-120"/>
    <n v="7405"/>
    <x v="0"/>
    <d v="2024-10-30T00:00:00"/>
    <m/>
    <m/>
    <m/>
    <x v="3"/>
    <m/>
  </r>
  <r>
    <x v="4"/>
    <x v="3"/>
    <s v="3009339939"/>
    <x v="372"/>
    <x v="372"/>
    <s v="HD42"/>
    <n v="-362"/>
    <n v="7043"/>
    <x v="0"/>
    <d v="2024-10-30T00:00:00"/>
    <m/>
    <m/>
    <m/>
    <x v="3"/>
    <m/>
  </r>
  <r>
    <x v="4"/>
    <x v="3"/>
    <s v="3009339939"/>
    <x v="372"/>
    <x v="372"/>
    <s v="HD42"/>
    <n v="-487"/>
    <n v="6556"/>
    <x v="0"/>
    <d v="2024-10-30T00:00:00"/>
    <m/>
    <m/>
    <m/>
    <x v="3"/>
    <m/>
  </r>
  <r>
    <x v="4"/>
    <x v="3"/>
    <s v="3009339940"/>
    <x v="372"/>
    <x v="372"/>
    <s v="HD42"/>
    <n v="-24"/>
    <n v="6532"/>
    <x v="0"/>
    <d v="2024-10-30T00:00:00"/>
    <m/>
    <m/>
    <m/>
    <x v="3"/>
    <m/>
  </r>
  <r>
    <x v="27"/>
    <x v="3"/>
    <s v="3009340496"/>
    <x v="372"/>
    <x v="372"/>
    <s v="HD42"/>
    <n v="-742"/>
    <n v="5790"/>
    <x v="0"/>
    <d v="2024-10-30T00:00:00"/>
    <m/>
    <m/>
    <m/>
    <x v="3"/>
    <m/>
  </r>
  <r>
    <x v="27"/>
    <x v="3"/>
    <s v="3009340497"/>
    <x v="372"/>
    <x v="372"/>
    <s v="HD42"/>
    <n v="-1058"/>
    <n v="4732"/>
    <x v="0"/>
    <d v="2024-10-30T00:00:00"/>
    <m/>
    <m/>
    <m/>
    <x v="3"/>
    <m/>
  </r>
  <r>
    <x v="0"/>
    <x v="0"/>
    <m/>
    <x v="373"/>
    <x v="373"/>
    <s v="HD42"/>
    <n v="54"/>
    <n v="54"/>
    <x v="0"/>
    <d v="2024-09-30T00:00:00"/>
    <m/>
    <m/>
    <m/>
    <x v="3"/>
    <m/>
  </r>
  <r>
    <x v="3"/>
    <x v="3"/>
    <s v="3009338975"/>
    <x v="373"/>
    <x v="373"/>
    <s v="HD42"/>
    <n v="-7"/>
    <n v="47"/>
    <x v="0"/>
    <d v="2024-10-01T00:00:00"/>
    <m/>
    <m/>
    <m/>
    <x v="3"/>
    <m/>
  </r>
  <r>
    <x v="3"/>
    <x v="3"/>
    <s v="3009338975"/>
    <x v="373"/>
    <x v="373"/>
    <s v="HD42"/>
    <n v="-7"/>
    <n v="40"/>
    <x v="0"/>
    <d v="2024-10-01T00:00:00"/>
    <m/>
    <m/>
    <m/>
    <x v="3"/>
    <m/>
  </r>
  <r>
    <x v="19"/>
    <x v="3"/>
    <s v="3009338605"/>
    <x v="373"/>
    <x v="373"/>
    <s v="HD42"/>
    <n v="-8"/>
    <n v="32"/>
    <x v="0"/>
    <d v="2024-10-02T00:00:00"/>
    <m/>
    <m/>
    <m/>
    <x v="3"/>
    <m/>
  </r>
  <r>
    <x v="19"/>
    <x v="3"/>
    <s v="3009339836"/>
    <x v="373"/>
    <x v="373"/>
    <s v="HD42"/>
    <n v="-17"/>
    <n v="15"/>
    <x v="0"/>
    <d v="2024-10-14T00:00:00"/>
    <m/>
    <m/>
    <m/>
    <x v="3"/>
    <m/>
  </r>
  <r>
    <x v="3"/>
    <x v="1"/>
    <s v="2209182888"/>
    <x v="373"/>
    <x v="373"/>
    <s v="HD42"/>
    <n v="-2"/>
    <n v="13"/>
    <x v="0"/>
    <d v="2024-10-15T00:00:00"/>
    <m/>
    <m/>
    <m/>
    <x v="3"/>
    <m/>
  </r>
  <r>
    <x v="3"/>
    <x v="3"/>
    <s v="3009339597"/>
    <x v="373"/>
    <x v="373"/>
    <s v="HD42"/>
    <n v="-1"/>
    <n v="12"/>
    <x v="0"/>
    <d v="2024-10-18T00:00:00"/>
    <m/>
    <m/>
    <m/>
    <x v="3"/>
    <m/>
  </r>
  <r>
    <x v="0"/>
    <x v="2"/>
    <s v="2117805"/>
    <x v="373"/>
    <x v="373"/>
    <s v="H972"/>
    <n v="60"/>
    <n v="72"/>
    <x v="0"/>
    <d v="2024-10-28T00:00:00"/>
    <m/>
    <d v="2024-10-25T00:00:00"/>
    <m/>
    <x v="3"/>
    <m/>
  </r>
  <r>
    <x v="4"/>
    <x v="3"/>
    <s v="3009339948"/>
    <x v="373"/>
    <x v="373"/>
    <s v="HD42"/>
    <n v="-12"/>
    <n v="60"/>
    <x v="0"/>
    <d v="2024-10-28T00:00:00"/>
    <m/>
    <m/>
    <m/>
    <x v="3"/>
    <m/>
  </r>
  <r>
    <x v="4"/>
    <x v="3"/>
    <s v="3009339949"/>
    <x v="373"/>
    <x v="373"/>
    <s v="HD42"/>
    <n v="-2"/>
    <n v="58"/>
    <x v="0"/>
    <d v="2024-10-28T00:00:00"/>
    <m/>
    <m/>
    <m/>
    <x v="3"/>
    <m/>
  </r>
  <r>
    <x v="0"/>
    <x v="2"/>
    <s v="2120254"/>
    <x v="373"/>
    <x v="373"/>
    <s v="H972"/>
    <n v="78"/>
    <n v="136"/>
    <x v="0"/>
    <d v="2024-11-01T00:00:00"/>
    <m/>
    <d v="2024-10-29T00:00:00"/>
    <m/>
    <x v="3"/>
    <m/>
  </r>
  <r>
    <x v="0"/>
    <x v="0"/>
    <m/>
    <x v="374"/>
    <x v="374"/>
    <s v="HD42"/>
    <n v="24"/>
    <n v="24"/>
    <x v="0"/>
    <d v="2024-09-30T00:00:00"/>
    <m/>
    <m/>
    <m/>
    <x v="1"/>
    <m/>
  </r>
  <r>
    <x v="0"/>
    <x v="0"/>
    <m/>
    <x v="375"/>
    <x v="375"/>
    <s v="HD42"/>
    <n v="242"/>
    <n v="242"/>
    <x v="0"/>
    <d v="2024-09-30T00:00:00"/>
    <m/>
    <m/>
    <m/>
    <x v="2"/>
    <m/>
  </r>
  <r>
    <x v="19"/>
    <x v="3"/>
    <s v="3009338605"/>
    <x v="375"/>
    <x v="375"/>
    <s v="HD42"/>
    <n v="-242"/>
    <n v="0"/>
    <x v="0"/>
    <d v="2024-10-02T00:00:00"/>
    <m/>
    <m/>
    <m/>
    <x v="2"/>
    <m/>
  </r>
  <r>
    <x v="0"/>
    <x v="0"/>
    <m/>
    <x v="376"/>
    <x v="376"/>
    <s v="HD42"/>
    <n v="243"/>
    <n v="243"/>
    <x v="0"/>
    <d v="2024-09-30T00:00:00"/>
    <m/>
    <m/>
    <m/>
    <x v="2"/>
    <m/>
  </r>
  <r>
    <x v="0"/>
    <x v="0"/>
    <m/>
    <x v="377"/>
    <x v="377"/>
    <s v="H972"/>
    <n v="206"/>
    <n v="206"/>
    <x v="0"/>
    <d v="2024-09-30T00:00:00"/>
    <m/>
    <m/>
    <m/>
    <x v="9"/>
    <m/>
  </r>
  <r>
    <x v="0"/>
    <x v="0"/>
    <m/>
    <x v="378"/>
    <x v="378"/>
    <s v="H972"/>
    <n v="603"/>
    <n v="603"/>
    <x v="0"/>
    <d v="2024-09-30T00:00:00"/>
    <m/>
    <m/>
    <m/>
    <x v="3"/>
    <m/>
  </r>
  <r>
    <x v="0"/>
    <x v="0"/>
    <m/>
    <x v="378"/>
    <x v="378"/>
    <s v="HD42"/>
    <n v="100"/>
    <n v="703"/>
    <x v="0"/>
    <d v="2024-09-30T00:00:00"/>
    <m/>
    <m/>
    <m/>
    <x v="3"/>
    <m/>
  </r>
  <r>
    <x v="0"/>
    <x v="2"/>
    <s v="2115260"/>
    <x v="378"/>
    <x v="378"/>
    <s v="H972"/>
    <n v="301"/>
    <n v="1004"/>
    <x v="0"/>
    <d v="2024-10-13T00:00:00"/>
    <m/>
    <d v="2024-10-10T00:00:00"/>
    <m/>
    <x v="3"/>
    <m/>
  </r>
  <r>
    <x v="0"/>
    <x v="2"/>
    <s v="2115483"/>
    <x v="378"/>
    <x v="378"/>
    <s v="H972"/>
    <n v="902"/>
    <n v="1906"/>
    <x v="0"/>
    <d v="2024-10-13T00:00:00"/>
    <m/>
    <d v="2024-10-10T00:00:00"/>
    <m/>
    <x v="3"/>
    <m/>
  </r>
  <r>
    <x v="14"/>
    <x v="3"/>
    <s v="3009340309"/>
    <x v="378"/>
    <x v="378"/>
    <s v="HD42"/>
    <n v="-57"/>
    <n v="1849"/>
    <x v="0"/>
    <d v="2024-10-18T00:00:00"/>
    <m/>
    <m/>
    <m/>
    <x v="3"/>
    <m/>
  </r>
  <r>
    <x v="14"/>
    <x v="3"/>
    <s v="3009340309"/>
    <x v="378"/>
    <x v="378"/>
    <s v="HD42"/>
    <n v="-3"/>
    <n v="1846"/>
    <x v="0"/>
    <d v="2024-10-18T00:00:00"/>
    <m/>
    <m/>
    <m/>
    <x v="3"/>
    <m/>
  </r>
  <r>
    <x v="14"/>
    <x v="3"/>
    <s v="3009340309"/>
    <x v="378"/>
    <x v="378"/>
    <s v="HD42"/>
    <n v="-240"/>
    <n v="1606"/>
    <x v="0"/>
    <d v="2024-10-18T00:00:00"/>
    <m/>
    <m/>
    <m/>
    <x v="3"/>
    <m/>
  </r>
  <r>
    <x v="14"/>
    <x v="3"/>
    <s v="3009340310"/>
    <x v="378"/>
    <x v="378"/>
    <s v="HD42"/>
    <n v="-240"/>
    <n v="1366"/>
    <x v="0"/>
    <d v="2024-10-18T00:00:00"/>
    <m/>
    <m/>
    <m/>
    <x v="3"/>
    <m/>
  </r>
  <r>
    <x v="32"/>
    <x v="3"/>
    <s v="3009340141"/>
    <x v="378"/>
    <x v="378"/>
    <s v="HD42"/>
    <n v="-43"/>
    <n v="1323"/>
    <x v="0"/>
    <d v="2024-10-21T00:00:00"/>
    <m/>
    <m/>
    <m/>
    <x v="3"/>
    <m/>
  </r>
  <r>
    <x v="0"/>
    <x v="0"/>
    <m/>
    <x v="379"/>
    <x v="379"/>
    <s v="HD42"/>
    <n v="9"/>
    <n v="9"/>
    <x v="0"/>
    <d v="2024-09-30T00:00:00"/>
    <m/>
    <m/>
    <m/>
    <x v="2"/>
    <m/>
  </r>
  <r>
    <x v="0"/>
    <x v="0"/>
    <m/>
    <x v="380"/>
    <x v="380"/>
    <s v="H978"/>
    <n v="154"/>
    <n v="154"/>
    <x v="0"/>
    <d v="2024-09-30T00:00:00"/>
    <m/>
    <m/>
    <m/>
    <x v="1"/>
    <m/>
  </r>
  <r>
    <x v="0"/>
    <x v="0"/>
    <m/>
    <x v="380"/>
    <x v="380"/>
    <s v="HD42"/>
    <n v="45"/>
    <n v="199"/>
    <x v="0"/>
    <d v="2024-09-30T00:00:00"/>
    <m/>
    <m/>
    <m/>
    <x v="1"/>
    <m/>
  </r>
  <r>
    <x v="0"/>
    <x v="4"/>
    <m/>
    <x v="380"/>
    <x v="380"/>
    <s v="HD42"/>
    <n v="-4"/>
    <n v="195"/>
    <x v="0"/>
    <d v="2024-10-10T00:00:00"/>
    <m/>
    <m/>
    <m/>
    <x v="1"/>
    <m/>
  </r>
  <r>
    <x v="0"/>
    <x v="4"/>
    <m/>
    <x v="380"/>
    <x v="380"/>
    <s v="HD42"/>
    <n v="-11"/>
    <n v="184"/>
    <x v="0"/>
    <d v="2024-10-10T00:00:00"/>
    <m/>
    <m/>
    <m/>
    <x v="1"/>
    <m/>
  </r>
  <r>
    <x v="0"/>
    <x v="4"/>
    <m/>
    <x v="380"/>
    <x v="380"/>
    <s v="HD42"/>
    <n v="-18"/>
    <n v="166"/>
    <x v="0"/>
    <d v="2024-10-29T00:00:00"/>
    <m/>
    <m/>
    <m/>
    <x v="1"/>
    <m/>
  </r>
  <r>
    <x v="0"/>
    <x v="4"/>
    <m/>
    <x v="380"/>
    <x v="380"/>
    <s v="HD42"/>
    <n v="-12"/>
    <n v="154"/>
    <x v="0"/>
    <d v="2024-10-29T00:00:00"/>
    <m/>
    <m/>
    <m/>
    <x v="1"/>
    <m/>
  </r>
  <r>
    <x v="0"/>
    <x v="0"/>
    <m/>
    <x v="381"/>
    <x v="381"/>
    <s v="HD42"/>
    <n v="183"/>
    <n v="183"/>
    <x v="0"/>
    <d v="2024-09-30T00:00:00"/>
    <m/>
    <m/>
    <m/>
    <x v="2"/>
    <m/>
  </r>
  <r>
    <x v="8"/>
    <x v="3"/>
    <s v="3009339497"/>
    <x v="381"/>
    <x v="381"/>
    <s v="HD42"/>
    <n v="-183"/>
    <n v="0"/>
    <x v="0"/>
    <d v="2024-10-04T00:00:00"/>
    <m/>
    <m/>
    <m/>
    <x v="2"/>
    <m/>
  </r>
  <r>
    <x v="0"/>
    <x v="0"/>
    <m/>
    <x v="382"/>
    <x v="382"/>
    <s v="H978"/>
    <n v="18"/>
    <n v="18"/>
    <x v="0"/>
    <d v="2024-09-30T00:00:00"/>
    <m/>
    <m/>
    <m/>
    <x v="1"/>
    <m/>
  </r>
  <r>
    <x v="0"/>
    <x v="0"/>
    <m/>
    <x v="383"/>
    <x v="383"/>
    <s v="HD42"/>
    <n v="27"/>
    <n v="27"/>
    <x v="0"/>
    <d v="2024-09-30T00:00:00"/>
    <m/>
    <m/>
    <m/>
    <x v="1"/>
    <m/>
  </r>
  <r>
    <x v="0"/>
    <x v="0"/>
    <m/>
    <x v="384"/>
    <x v="384"/>
    <s v="H978"/>
    <n v="100"/>
    <n v="100"/>
    <x v="0"/>
    <d v="2024-09-30T00:00:00"/>
    <m/>
    <m/>
    <m/>
    <x v="3"/>
    <m/>
  </r>
  <r>
    <x v="0"/>
    <x v="0"/>
    <m/>
    <x v="384"/>
    <x v="384"/>
    <s v="HD42"/>
    <n v="37"/>
    <n v="137"/>
    <x v="0"/>
    <d v="2024-09-30T00:00:00"/>
    <m/>
    <m/>
    <m/>
    <x v="3"/>
    <m/>
  </r>
  <r>
    <x v="16"/>
    <x v="3"/>
    <s v="3009338035"/>
    <x v="384"/>
    <x v="384"/>
    <s v="HD42"/>
    <n v="-3"/>
    <n v="134"/>
    <x v="0"/>
    <d v="2024-10-01T00:00:00"/>
    <m/>
    <m/>
    <m/>
    <x v="3"/>
    <m/>
  </r>
  <r>
    <x v="16"/>
    <x v="3"/>
    <s v="3009338035"/>
    <x v="384"/>
    <x v="384"/>
    <s v="HD42"/>
    <n v="-2"/>
    <n v="132"/>
    <x v="0"/>
    <d v="2024-10-01T00:00:00"/>
    <m/>
    <m/>
    <m/>
    <x v="3"/>
    <m/>
  </r>
  <r>
    <x v="16"/>
    <x v="3"/>
    <s v="3009338364"/>
    <x v="384"/>
    <x v="384"/>
    <s v="HD42"/>
    <n v="-8"/>
    <n v="124"/>
    <x v="0"/>
    <d v="2024-10-01T00:00:00"/>
    <m/>
    <m/>
    <m/>
    <x v="3"/>
    <m/>
  </r>
  <r>
    <x v="16"/>
    <x v="3"/>
    <s v="3009338366"/>
    <x v="384"/>
    <x v="384"/>
    <s v="HD42"/>
    <n v="-4"/>
    <n v="120"/>
    <x v="0"/>
    <d v="2024-10-01T00:00:00"/>
    <m/>
    <m/>
    <m/>
    <x v="3"/>
    <m/>
  </r>
  <r>
    <x v="16"/>
    <x v="3"/>
    <s v="3009338366"/>
    <x v="384"/>
    <x v="384"/>
    <s v="HD42"/>
    <n v="-4"/>
    <n v="116"/>
    <x v="0"/>
    <d v="2024-10-01T00:00:00"/>
    <m/>
    <m/>
    <m/>
    <x v="3"/>
    <m/>
  </r>
  <r>
    <x v="3"/>
    <x v="3"/>
    <s v="3009339028"/>
    <x v="384"/>
    <x v="384"/>
    <s v="HD42"/>
    <n v="-2"/>
    <n v="114"/>
    <x v="0"/>
    <d v="2024-10-01T00:00:00"/>
    <m/>
    <m/>
    <m/>
    <x v="3"/>
    <m/>
  </r>
  <r>
    <x v="0"/>
    <x v="2"/>
    <s v="2116574"/>
    <x v="384"/>
    <x v="384"/>
    <s v="H972"/>
    <n v="30"/>
    <n v="144"/>
    <x v="0"/>
    <d v="2024-10-05T00:00:00"/>
    <m/>
    <d v="2024-10-02T00:00:00"/>
    <m/>
    <x v="3"/>
    <m/>
  </r>
  <r>
    <x v="3"/>
    <x v="3"/>
    <s v="3009339024"/>
    <x v="384"/>
    <x v="384"/>
    <s v="HD42"/>
    <n v="-3"/>
    <n v="141"/>
    <x v="0"/>
    <d v="2024-10-11T00:00:00"/>
    <m/>
    <m/>
    <m/>
    <x v="3"/>
    <m/>
  </r>
  <r>
    <x v="3"/>
    <x v="3"/>
    <s v="3009339682"/>
    <x v="384"/>
    <x v="384"/>
    <s v="HD42"/>
    <n v="-4"/>
    <n v="137"/>
    <x v="0"/>
    <d v="2024-10-14T00:00:00"/>
    <m/>
    <m/>
    <m/>
    <x v="3"/>
    <m/>
  </r>
  <r>
    <x v="3"/>
    <x v="3"/>
    <s v="3009340049"/>
    <x v="384"/>
    <x v="384"/>
    <s v="HD42"/>
    <n v="-5"/>
    <n v="132"/>
    <x v="0"/>
    <d v="2024-10-21T00:00:00"/>
    <m/>
    <m/>
    <m/>
    <x v="3"/>
    <m/>
  </r>
  <r>
    <x v="3"/>
    <x v="3"/>
    <s v="3009340049"/>
    <x v="384"/>
    <x v="384"/>
    <s v="HD42"/>
    <n v="-3"/>
    <n v="129"/>
    <x v="0"/>
    <d v="2024-10-21T00:00:00"/>
    <m/>
    <m/>
    <m/>
    <x v="3"/>
    <m/>
  </r>
  <r>
    <x v="3"/>
    <x v="3"/>
    <s v="3009340079"/>
    <x v="384"/>
    <x v="384"/>
    <s v="HD42"/>
    <n v="-2"/>
    <n v="127"/>
    <x v="0"/>
    <d v="2024-10-23T00:00:00"/>
    <m/>
    <m/>
    <m/>
    <x v="3"/>
    <m/>
  </r>
  <r>
    <x v="3"/>
    <x v="3"/>
    <s v="3009340042"/>
    <x v="384"/>
    <x v="384"/>
    <s v="HD42"/>
    <n v="-1"/>
    <n v="126"/>
    <x v="0"/>
    <d v="2024-10-23T00:00:00"/>
    <m/>
    <m/>
    <m/>
    <x v="3"/>
    <m/>
  </r>
  <r>
    <x v="3"/>
    <x v="3"/>
    <s v="3009340043"/>
    <x v="384"/>
    <x v="384"/>
    <s v="HD42"/>
    <n v="-1"/>
    <n v="125"/>
    <x v="0"/>
    <d v="2024-10-23T00:00:00"/>
    <m/>
    <m/>
    <m/>
    <x v="3"/>
    <m/>
  </r>
  <r>
    <x v="0"/>
    <x v="2"/>
    <s v="2118079"/>
    <x v="384"/>
    <x v="384"/>
    <s v="H972"/>
    <n v="30"/>
    <n v="155"/>
    <x v="0"/>
    <d v="2024-10-26T00:00:00"/>
    <m/>
    <d v="2024-10-23T00:00:00"/>
    <m/>
    <x v="3"/>
    <m/>
  </r>
  <r>
    <x v="0"/>
    <x v="4"/>
    <m/>
    <x v="384"/>
    <x v="384"/>
    <s v="HD42"/>
    <n v="-18"/>
    <n v="137"/>
    <x v="0"/>
    <d v="2024-10-29T00:00:00"/>
    <m/>
    <m/>
    <m/>
    <x v="3"/>
    <m/>
  </r>
  <r>
    <x v="0"/>
    <x v="0"/>
    <m/>
    <x v="385"/>
    <x v="385"/>
    <s v="H972"/>
    <n v="1"/>
    <n v="1"/>
    <x v="0"/>
    <d v="2024-09-30T00:00:00"/>
    <m/>
    <m/>
    <m/>
    <x v="3"/>
    <m/>
  </r>
  <r>
    <x v="0"/>
    <x v="0"/>
    <m/>
    <x v="385"/>
    <x v="385"/>
    <s v="HD42"/>
    <n v="569"/>
    <n v="570"/>
    <x v="0"/>
    <d v="2024-09-30T00:00:00"/>
    <m/>
    <m/>
    <m/>
    <x v="3"/>
    <m/>
  </r>
  <r>
    <x v="5"/>
    <x v="3"/>
    <s v="3009338964"/>
    <x v="385"/>
    <x v="385"/>
    <s v="HD42"/>
    <n v="-103"/>
    <n v="467"/>
    <x v="0"/>
    <d v="2024-10-04T00:00:00"/>
    <m/>
    <m/>
    <m/>
    <x v="3"/>
    <m/>
  </r>
  <r>
    <x v="5"/>
    <x v="3"/>
    <s v="3009338964"/>
    <x v="385"/>
    <x v="385"/>
    <s v="HD42"/>
    <n v="-41"/>
    <n v="426"/>
    <x v="0"/>
    <d v="2024-10-04T00:00:00"/>
    <m/>
    <m/>
    <m/>
    <x v="3"/>
    <m/>
  </r>
  <r>
    <x v="10"/>
    <x v="3"/>
    <s v="3009337020"/>
    <x v="385"/>
    <x v="385"/>
    <s v="HD42"/>
    <n v="-32"/>
    <n v="394"/>
    <x v="0"/>
    <d v="2024-10-07T00:00:00"/>
    <m/>
    <m/>
    <m/>
    <x v="3"/>
    <m/>
  </r>
  <r>
    <x v="6"/>
    <x v="3"/>
    <s v="3009338186"/>
    <x v="385"/>
    <x v="385"/>
    <s v="HD42"/>
    <n v="-4"/>
    <n v="390"/>
    <x v="0"/>
    <d v="2024-10-09T00:00:00"/>
    <m/>
    <m/>
    <m/>
    <x v="3"/>
    <m/>
  </r>
  <r>
    <x v="3"/>
    <x v="3"/>
    <s v="3009339605"/>
    <x v="385"/>
    <x v="385"/>
    <s v="HD42"/>
    <n v="-5"/>
    <n v="385"/>
    <x v="0"/>
    <d v="2024-10-14T00:00:00"/>
    <m/>
    <m/>
    <m/>
    <x v="3"/>
    <m/>
  </r>
  <r>
    <x v="3"/>
    <x v="3"/>
    <s v="3009340042"/>
    <x v="385"/>
    <x v="385"/>
    <s v="HD42"/>
    <n v="-6"/>
    <n v="379"/>
    <x v="0"/>
    <d v="2024-10-23T00:00:00"/>
    <m/>
    <m/>
    <m/>
    <x v="3"/>
    <m/>
  </r>
  <r>
    <x v="11"/>
    <x v="1"/>
    <s v="2209183305"/>
    <x v="385"/>
    <x v="385"/>
    <s v="HD42"/>
    <n v="-43"/>
    <n v="336"/>
    <x v="0"/>
    <d v="2024-10-28T00:00:00"/>
    <m/>
    <m/>
    <m/>
    <x v="3"/>
    <m/>
  </r>
  <r>
    <x v="0"/>
    <x v="0"/>
    <m/>
    <x v="386"/>
    <x v="386"/>
    <s v="HD42"/>
    <n v="156"/>
    <n v="156"/>
    <x v="0"/>
    <d v="2024-09-30T00:00:00"/>
    <m/>
    <m/>
    <m/>
    <x v="3"/>
    <m/>
  </r>
  <r>
    <x v="3"/>
    <x v="3"/>
    <s v="3009339568"/>
    <x v="386"/>
    <x v="386"/>
    <s v="HD42"/>
    <n v="-3"/>
    <n v="153"/>
    <x v="0"/>
    <d v="2024-10-07T00:00:00"/>
    <m/>
    <m/>
    <m/>
    <x v="3"/>
    <m/>
  </r>
  <r>
    <x v="3"/>
    <x v="3"/>
    <s v="3009339569"/>
    <x v="386"/>
    <x v="386"/>
    <s v="HD42"/>
    <n v="-2"/>
    <n v="151"/>
    <x v="0"/>
    <d v="2024-10-07T00:00:00"/>
    <m/>
    <m/>
    <m/>
    <x v="3"/>
    <m/>
  </r>
  <r>
    <x v="3"/>
    <x v="3"/>
    <s v="3009339569"/>
    <x v="386"/>
    <x v="386"/>
    <s v="HD42"/>
    <n v="-6"/>
    <n v="145"/>
    <x v="0"/>
    <d v="2024-10-07T00:00:00"/>
    <m/>
    <m/>
    <m/>
    <x v="3"/>
    <m/>
  </r>
  <r>
    <x v="4"/>
    <x v="3"/>
    <s v="3009339561"/>
    <x v="386"/>
    <x v="386"/>
    <s v="HD42"/>
    <n v="-5"/>
    <n v="140"/>
    <x v="0"/>
    <d v="2024-10-09T00:00:00"/>
    <m/>
    <m/>
    <m/>
    <x v="3"/>
    <m/>
  </r>
  <r>
    <x v="24"/>
    <x v="3"/>
    <s v="3009339595"/>
    <x v="386"/>
    <x v="386"/>
    <s v="HD42"/>
    <n v="-4"/>
    <n v="136"/>
    <x v="0"/>
    <d v="2024-10-10T00:00:00"/>
    <m/>
    <m/>
    <m/>
    <x v="3"/>
    <m/>
  </r>
  <r>
    <x v="0"/>
    <x v="2"/>
    <s v="2117697"/>
    <x v="386"/>
    <x v="386"/>
    <s v="H972"/>
    <n v="80"/>
    <n v="216"/>
    <x v="0"/>
    <d v="2024-10-18T00:00:00"/>
    <m/>
    <d v="2024-10-15T00:00:00"/>
    <m/>
    <x v="3"/>
    <m/>
  </r>
  <r>
    <x v="3"/>
    <x v="3"/>
    <s v="3009339597"/>
    <x v="386"/>
    <x v="386"/>
    <s v="HD42"/>
    <n v="-4"/>
    <n v="212"/>
    <x v="0"/>
    <d v="2024-10-18T00:00:00"/>
    <m/>
    <m/>
    <m/>
    <x v="3"/>
    <m/>
  </r>
  <r>
    <x v="3"/>
    <x v="3"/>
    <s v="3009340476"/>
    <x v="386"/>
    <x v="386"/>
    <s v="HD42"/>
    <n v="-4"/>
    <n v="208"/>
    <x v="0"/>
    <d v="2024-10-21T00:00:00"/>
    <m/>
    <m/>
    <m/>
    <x v="3"/>
    <m/>
  </r>
  <r>
    <x v="9"/>
    <x v="1"/>
    <s v="2209182797"/>
    <x v="386"/>
    <x v="386"/>
    <s v="HD42"/>
    <n v="-1"/>
    <n v="207"/>
    <x v="0"/>
    <d v="2024-10-23T00:00:00"/>
    <m/>
    <m/>
    <m/>
    <x v="3"/>
    <m/>
  </r>
  <r>
    <x v="3"/>
    <x v="3"/>
    <s v="3009340012"/>
    <x v="386"/>
    <x v="386"/>
    <s v="HD42"/>
    <n v="-1"/>
    <n v="206"/>
    <x v="0"/>
    <d v="2024-10-23T00:00:00"/>
    <m/>
    <m/>
    <m/>
    <x v="3"/>
    <m/>
  </r>
  <r>
    <x v="0"/>
    <x v="2"/>
    <s v="2120141"/>
    <x v="386"/>
    <x v="386"/>
    <s v="H972"/>
    <n v="100"/>
    <n v="306"/>
    <x v="0"/>
    <d v="2024-10-28T00:00:00"/>
    <m/>
    <d v="2024-10-25T00:00:00"/>
    <m/>
    <x v="3"/>
    <m/>
  </r>
  <r>
    <x v="3"/>
    <x v="3"/>
    <s v="3009340950"/>
    <x v="386"/>
    <x v="386"/>
    <s v="HD42"/>
    <n v="-1"/>
    <n v="305"/>
    <x v="0"/>
    <d v="2024-10-29T00:00:00"/>
    <m/>
    <m/>
    <m/>
    <x v="3"/>
    <m/>
  </r>
  <r>
    <x v="11"/>
    <x v="3"/>
    <s v="3009341139"/>
    <x v="386"/>
    <x v="386"/>
    <s v="HD42"/>
    <n v="-36"/>
    <n v="269"/>
    <x v="0"/>
    <d v="2024-10-30T00:00:00"/>
    <m/>
    <m/>
    <m/>
    <x v="3"/>
    <m/>
  </r>
  <r>
    <x v="3"/>
    <x v="3"/>
    <s v="3009341052"/>
    <x v="386"/>
    <x v="386"/>
    <s v="HD42"/>
    <n v="-5"/>
    <n v="264"/>
    <x v="0"/>
    <d v="2024-10-30T00:00:00"/>
    <m/>
    <m/>
    <m/>
    <x v="3"/>
    <m/>
  </r>
  <r>
    <x v="0"/>
    <x v="0"/>
    <m/>
    <x v="387"/>
    <x v="387"/>
    <s v="HD42"/>
    <n v="10"/>
    <n v="10"/>
    <x v="0"/>
    <d v="2024-09-30T00:00:00"/>
    <m/>
    <m/>
    <m/>
    <x v="3"/>
    <m/>
  </r>
  <r>
    <x v="0"/>
    <x v="0"/>
    <m/>
    <x v="388"/>
    <x v="388"/>
    <s v="H978"/>
    <n v="25"/>
    <n v="25"/>
    <x v="0"/>
    <d v="2024-09-30T00:00:00"/>
    <m/>
    <m/>
    <m/>
    <x v="3"/>
    <m/>
  </r>
  <r>
    <x v="0"/>
    <x v="0"/>
    <m/>
    <x v="388"/>
    <x v="388"/>
    <s v="HD42"/>
    <n v="100"/>
    <n v="125"/>
    <x v="0"/>
    <d v="2024-09-30T00:00:00"/>
    <m/>
    <m/>
    <m/>
    <x v="3"/>
    <m/>
  </r>
  <r>
    <x v="3"/>
    <x v="3"/>
    <s v="3009339034"/>
    <x v="388"/>
    <x v="388"/>
    <s v="HD42"/>
    <n v="-1"/>
    <n v="124"/>
    <x v="0"/>
    <d v="2024-10-01T00:00:00"/>
    <m/>
    <m/>
    <m/>
    <x v="3"/>
    <m/>
  </r>
  <r>
    <x v="16"/>
    <x v="3"/>
    <s v="3009338037"/>
    <x v="388"/>
    <x v="388"/>
    <s v="HD42"/>
    <n v="-4"/>
    <n v="120"/>
    <x v="0"/>
    <d v="2024-10-01T00:00:00"/>
    <m/>
    <m/>
    <m/>
    <x v="3"/>
    <m/>
  </r>
  <r>
    <x v="3"/>
    <x v="3"/>
    <s v="3009339028"/>
    <x v="388"/>
    <x v="388"/>
    <s v="HD42"/>
    <n v="-5"/>
    <n v="115"/>
    <x v="0"/>
    <d v="2024-10-01T00:00:00"/>
    <m/>
    <m/>
    <m/>
    <x v="3"/>
    <m/>
  </r>
  <r>
    <x v="3"/>
    <x v="3"/>
    <s v="3009339024"/>
    <x v="388"/>
    <x v="388"/>
    <s v="HD42"/>
    <n v="-3"/>
    <n v="112"/>
    <x v="0"/>
    <d v="2024-10-11T00:00:00"/>
    <m/>
    <m/>
    <m/>
    <x v="3"/>
    <m/>
  </r>
  <r>
    <x v="0"/>
    <x v="2"/>
    <s v="2117506"/>
    <x v="388"/>
    <x v="388"/>
    <s v="H972"/>
    <n v="30"/>
    <n v="142"/>
    <x v="0"/>
    <d v="2024-10-12T00:00:00"/>
    <m/>
    <d v="2024-10-09T00:00:00"/>
    <m/>
    <x v="3"/>
    <m/>
  </r>
  <r>
    <x v="3"/>
    <x v="3"/>
    <s v="3009339665"/>
    <x v="388"/>
    <x v="388"/>
    <s v="HD42"/>
    <n v="-2"/>
    <n v="140"/>
    <x v="0"/>
    <d v="2024-10-14T00:00:00"/>
    <m/>
    <m/>
    <m/>
    <x v="3"/>
    <m/>
  </r>
  <r>
    <x v="3"/>
    <x v="3"/>
    <s v="3009339689"/>
    <x v="388"/>
    <x v="388"/>
    <s v="HD42"/>
    <n v="-3"/>
    <n v="137"/>
    <x v="0"/>
    <d v="2024-10-17T00:00:00"/>
    <m/>
    <m/>
    <m/>
    <x v="3"/>
    <m/>
  </r>
  <r>
    <x v="3"/>
    <x v="3"/>
    <s v="3009339689"/>
    <x v="388"/>
    <x v="388"/>
    <s v="HD42"/>
    <n v="-11"/>
    <n v="126"/>
    <x v="0"/>
    <d v="2024-10-17T00:00:00"/>
    <m/>
    <m/>
    <m/>
    <x v="3"/>
    <m/>
  </r>
  <r>
    <x v="3"/>
    <x v="3"/>
    <s v="3009339689"/>
    <x v="388"/>
    <x v="388"/>
    <s v="HD42"/>
    <n v="-1"/>
    <n v="125"/>
    <x v="0"/>
    <d v="2024-10-17T00:00:00"/>
    <m/>
    <m/>
    <m/>
    <x v="3"/>
    <m/>
  </r>
  <r>
    <x v="3"/>
    <x v="3"/>
    <s v="3009339690"/>
    <x v="388"/>
    <x v="388"/>
    <s v="HD42"/>
    <n v="-13"/>
    <n v="112"/>
    <x v="0"/>
    <d v="2024-10-17T00:00:00"/>
    <m/>
    <m/>
    <m/>
    <x v="3"/>
    <m/>
  </r>
  <r>
    <x v="3"/>
    <x v="3"/>
    <s v="3009339597"/>
    <x v="388"/>
    <x v="388"/>
    <s v="HD42"/>
    <n v="-2"/>
    <n v="110"/>
    <x v="0"/>
    <d v="2024-10-18T00:00:00"/>
    <m/>
    <m/>
    <m/>
    <x v="3"/>
    <m/>
  </r>
  <r>
    <x v="0"/>
    <x v="2"/>
    <s v="2117507"/>
    <x v="388"/>
    <x v="388"/>
    <s v="H972"/>
    <n v="40"/>
    <n v="150"/>
    <x v="0"/>
    <d v="2024-10-21T00:00:00"/>
    <m/>
    <d v="2024-10-18T00:00:00"/>
    <m/>
    <x v="3"/>
    <m/>
  </r>
  <r>
    <x v="3"/>
    <x v="3"/>
    <s v="3009340079"/>
    <x v="388"/>
    <x v="388"/>
    <s v="HD42"/>
    <n v="-2"/>
    <n v="148"/>
    <x v="0"/>
    <d v="2024-10-23T00:00:00"/>
    <m/>
    <m/>
    <m/>
    <x v="3"/>
    <m/>
  </r>
  <r>
    <x v="14"/>
    <x v="3"/>
    <s v="3009340749"/>
    <x v="388"/>
    <x v="388"/>
    <s v="HD42"/>
    <n v="-15"/>
    <n v="133"/>
    <x v="0"/>
    <d v="2024-10-25T00:00:00"/>
    <m/>
    <m/>
    <m/>
    <x v="3"/>
    <m/>
  </r>
  <r>
    <x v="14"/>
    <x v="3"/>
    <s v="3009340749"/>
    <x v="388"/>
    <x v="388"/>
    <s v="HD42"/>
    <n v="-1"/>
    <n v="132"/>
    <x v="0"/>
    <d v="2024-10-25T00:00:00"/>
    <m/>
    <m/>
    <m/>
    <x v="3"/>
    <m/>
  </r>
  <r>
    <x v="14"/>
    <x v="1"/>
    <s v="2209183304"/>
    <x v="388"/>
    <x v="388"/>
    <s v="HD42"/>
    <n v="-6"/>
    <n v="126"/>
    <x v="0"/>
    <d v="2024-10-28T00:00:00"/>
    <m/>
    <m/>
    <m/>
    <x v="3"/>
    <m/>
  </r>
  <r>
    <x v="0"/>
    <x v="4"/>
    <m/>
    <x v="388"/>
    <x v="388"/>
    <s v="HD42"/>
    <n v="-6"/>
    <n v="120"/>
    <x v="0"/>
    <d v="2024-10-29T00:00:00"/>
    <m/>
    <m/>
    <m/>
    <x v="3"/>
    <m/>
  </r>
  <r>
    <x v="0"/>
    <x v="4"/>
    <m/>
    <x v="388"/>
    <x v="388"/>
    <s v="HD42"/>
    <n v="-12"/>
    <n v="108"/>
    <x v="0"/>
    <d v="2024-10-29T00:00:00"/>
    <m/>
    <m/>
    <m/>
    <x v="3"/>
    <m/>
  </r>
  <r>
    <x v="3"/>
    <x v="3"/>
    <s v="3009340520"/>
    <x v="388"/>
    <x v="388"/>
    <s v="HD42"/>
    <n v="-1"/>
    <n v="107"/>
    <x v="0"/>
    <d v="2024-10-29T00:00:00"/>
    <m/>
    <m/>
    <m/>
    <x v="3"/>
    <m/>
  </r>
  <r>
    <x v="3"/>
    <x v="3"/>
    <s v="3009341055"/>
    <x v="388"/>
    <x v="388"/>
    <s v="HD42"/>
    <n v="-4"/>
    <n v="103"/>
    <x v="0"/>
    <d v="2024-10-30T00:00:00"/>
    <m/>
    <m/>
    <m/>
    <x v="3"/>
    <m/>
  </r>
  <r>
    <x v="0"/>
    <x v="0"/>
    <m/>
    <x v="389"/>
    <x v="389"/>
    <s v="HD42"/>
    <n v="261"/>
    <n v="261"/>
    <x v="0"/>
    <d v="2024-09-30T00:00:00"/>
    <m/>
    <m/>
    <m/>
    <x v="3"/>
    <m/>
  </r>
  <r>
    <x v="6"/>
    <x v="3"/>
    <s v="3009338186"/>
    <x v="389"/>
    <x v="389"/>
    <s v="HD42"/>
    <n v="-72"/>
    <n v="189"/>
    <x v="0"/>
    <d v="2024-10-09T00:00:00"/>
    <m/>
    <m/>
    <m/>
    <x v="3"/>
    <m/>
  </r>
  <r>
    <x v="10"/>
    <x v="3"/>
    <s v="3009337992"/>
    <x v="389"/>
    <x v="389"/>
    <s v="HD42"/>
    <n v="-32"/>
    <n v="157"/>
    <x v="0"/>
    <d v="2024-10-15T00:00:00"/>
    <m/>
    <m/>
    <m/>
    <x v="3"/>
    <m/>
  </r>
  <r>
    <x v="3"/>
    <x v="3"/>
    <s v="3009340422"/>
    <x v="389"/>
    <x v="389"/>
    <s v="HD42"/>
    <n v="-4"/>
    <n v="153"/>
    <x v="0"/>
    <d v="2024-10-23T00:00:00"/>
    <m/>
    <m/>
    <m/>
    <x v="3"/>
    <m/>
  </r>
  <r>
    <x v="3"/>
    <x v="3"/>
    <s v="3009340513"/>
    <x v="389"/>
    <x v="389"/>
    <s v="HD42"/>
    <n v="-32"/>
    <n v="121"/>
    <x v="0"/>
    <d v="2024-10-29T00:00:00"/>
    <m/>
    <m/>
    <m/>
    <x v="3"/>
    <m/>
  </r>
  <r>
    <x v="11"/>
    <x v="3"/>
    <s v="3009341107"/>
    <x v="389"/>
    <x v="389"/>
    <s v="HD42"/>
    <n v="-71"/>
    <n v="50"/>
    <x v="0"/>
    <d v="2024-10-30T00:00:00"/>
    <m/>
    <m/>
    <m/>
    <x v="3"/>
    <m/>
  </r>
  <r>
    <x v="11"/>
    <x v="3"/>
    <s v="3009341120"/>
    <x v="389"/>
    <x v="389"/>
    <s v="HD42"/>
    <n v="-1"/>
    <n v="49"/>
    <x v="0"/>
    <d v="2024-10-30T00:00:00"/>
    <m/>
    <m/>
    <m/>
    <x v="3"/>
    <m/>
  </r>
  <r>
    <x v="0"/>
    <x v="0"/>
    <m/>
    <x v="390"/>
    <x v="390"/>
    <s v="H972"/>
    <n v="100"/>
    <n v="100"/>
    <x v="0"/>
    <d v="2024-09-30T00:00:00"/>
    <m/>
    <m/>
    <m/>
    <x v="3"/>
    <m/>
  </r>
  <r>
    <x v="0"/>
    <x v="0"/>
    <m/>
    <x v="390"/>
    <x v="390"/>
    <s v="HD42"/>
    <n v="89"/>
    <n v="189"/>
    <x v="0"/>
    <d v="2024-09-30T00:00:00"/>
    <m/>
    <m/>
    <m/>
    <x v="3"/>
    <m/>
  </r>
  <r>
    <x v="3"/>
    <x v="3"/>
    <s v="3009339188"/>
    <x v="390"/>
    <x v="390"/>
    <s v="HD42"/>
    <n v="-8"/>
    <n v="181"/>
    <x v="0"/>
    <d v="2024-10-01T00:00:00"/>
    <m/>
    <m/>
    <m/>
    <x v="3"/>
    <m/>
  </r>
  <r>
    <x v="19"/>
    <x v="3"/>
    <s v="3009338605"/>
    <x v="390"/>
    <x v="390"/>
    <s v="HD42"/>
    <n v="-5"/>
    <n v="176"/>
    <x v="0"/>
    <d v="2024-10-02T00:00:00"/>
    <m/>
    <m/>
    <m/>
    <x v="3"/>
    <m/>
  </r>
  <r>
    <x v="19"/>
    <x v="3"/>
    <s v="3009338605"/>
    <x v="390"/>
    <x v="390"/>
    <s v="HD42"/>
    <n v="-10"/>
    <n v="166"/>
    <x v="0"/>
    <d v="2024-10-02T00:00:00"/>
    <m/>
    <m/>
    <m/>
    <x v="3"/>
    <m/>
  </r>
  <r>
    <x v="19"/>
    <x v="3"/>
    <s v="3009338606"/>
    <x v="390"/>
    <x v="390"/>
    <s v="HD42"/>
    <n v="-1"/>
    <n v="165"/>
    <x v="0"/>
    <d v="2024-10-02T00:00:00"/>
    <m/>
    <m/>
    <m/>
    <x v="3"/>
    <m/>
  </r>
  <r>
    <x v="3"/>
    <x v="3"/>
    <s v="3009339588"/>
    <x v="390"/>
    <x v="390"/>
    <s v="HD42"/>
    <n v="-4"/>
    <n v="161"/>
    <x v="0"/>
    <d v="2024-10-08T00:00:00"/>
    <m/>
    <m/>
    <m/>
    <x v="3"/>
    <m/>
  </r>
  <r>
    <x v="3"/>
    <x v="3"/>
    <s v="3009339608"/>
    <x v="390"/>
    <x v="390"/>
    <s v="HD42"/>
    <n v="-4"/>
    <n v="157"/>
    <x v="0"/>
    <d v="2024-10-14T00:00:00"/>
    <m/>
    <m/>
    <m/>
    <x v="3"/>
    <m/>
  </r>
  <r>
    <x v="19"/>
    <x v="3"/>
    <s v="3009339836"/>
    <x v="390"/>
    <x v="390"/>
    <s v="HD42"/>
    <n v="-2"/>
    <n v="155"/>
    <x v="0"/>
    <d v="2024-10-14T00:00:00"/>
    <m/>
    <m/>
    <m/>
    <x v="3"/>
    <m/>
  </r>
  <r>
    <x v="19"/>
    <x v="3"/>
    <s v="3009339836"/>
    <x v="390"/>
    <x v="390"/>
    <s v="HD42"/>
    <n v="-3"/>
    <n v="152"/>
    <x v="0"/>
    <d v="2024-10-14T00:00:00"/>
    <m/>
    <m/>
    <m/>
    <x v="3"/>
    <m/>
  </r>
  <r>
    <x v="19"/>
    <x v="3"/>
    <s v="3009339836"/>
    <x v="390"/>
    <x v="390"/>
    <s v="HD42"/>
    <n v="-3"/>
    <n v="149"/>
    <x v="0"/>
    <d v="2024-10-14T00:00:00"/>
    <m/>
    <m/>
    <m/>
    <x v="3"/>
    <m/>
  </r>
  <r>
    <x v="3"/>
    <x v="3"/>
    <s v="3009339690"/>
    <x v="390"/>
    <x v="390"/>
    <s v="HD42"/>
    <n v="-12"/>
    <n v="137"/>
    <x v="0"/>
    <d v="2024-10-17T00:00:00"/>
    <m/>
    <m/>
    <m/>
    <x v="3"/>
    <m/>
  </r>
  <r>
    <x v="0"/>
    <x v="2"/>
    <s v="2118043"/>
    <x v="390"/>
    <x v="390"/>
    <s v="H972"/>
    <n v="80"/>
    <n v="217"/>
    <x v="0"/>
    <d v="2024-10-18T00:00:00"/>
    <m/>
    <d v="2024-10-15T00:00:00"/>
    <m/>
    <x v="3"/>
    <m/>
  </r>
  <r>
    <x v="3"/>
    <x v="3"/>
    <s v="3009339597"/>
    <x v="390"/>
    <x v="390"/>
    <s v="HD42"/>
    <n v="-3"/>
    <n v="214"/>
    <x v="0"/>
    <d v="2024-10-18T00:00:00"/>
    <m/>
    <m/>
    <m/>
    <x v="3"/>
    <m/>
  </r>
  <r>
    <x v="23"/>
    <x v="3"/>
    <s v="3009340291"/>
    <x v="390"/>
    <x v="390"/>
    <s v="HD42"/>
    <n v="-4"/>
    <n v="210"/>
    <x v="0"/>
    <d v="2024-10-18T00:00:00"/>
    <m/>
    <m/>
    <m/>
    <x v="3"/>
    <m/>
  </r>
  <r>
    <x v="3"/>
    <x v="3"/>
    <s v="3009340042"/>
    <x v="390"/>
    <x v="390"/>
    <s v="HD42"/>
    <n v="-6"/>
    <n v="204"/>
    <x v="0"/>
    <d v="2024-10-23T00:00:00"/>
    <m/>
    <m/>
    <m/>
    <x v="3"/>
    <m/>
  </r>
  <r>
    <x v="3"/>
    <x v="3"/>
    <s v="3009340012"/>
    <x v="390"/>
    <x v="390"/>
    <s v="HD42"/>
    <n v="-7"/>
    <n v="197"/>
    <x v="0"/>
    <d v="2024-10-23T00:00:00"/>
    <m/>
    <m/>
    <m/>
    <x v="3"/>
    <m/>
  </r>
  <r>
    <x v="3"/>
    <x v="3"/>
    <s v="3009340422"/>
    <x v="390"/>
    <x v="390"/>
    <s v="HD42"/>
    <n v="-4"/>
    <n v="193"/>
    <x v="0"/>
    <d v="2024-10-23T00:00:00"/>
    <m/>
    <m/>
    <m/>
    <x v="3"/>
    <m/>
  </r>
  <r>
    <x v="3"/>
    <x v="3"/>
    <s v="3009340043"/>
    <x v="390"/>
    <x v="390"/>
    <s v="HD42"/>
    <n v="-7"/>
    <n v="186"/>
    <x v="0"/>
    <d v="2024-10-23T00:00:00"/>
    <m/>
    <m/>
    <m/>
    <x v="3"/>
    <m/>
  </r>
  <r>
    <x v="3"/>
    <x v="3"/>
    <s v="3009340507"/>
    <x v="390"/>
    <x v="390"/>
    <s v="HD42"/>
    <n v="-1"/>
    <n v="185"/>
    <x v="0"/>
    <d v="2024-10-24T00:00:00"/>
    <m/>
    <m/>
    <m/>
    <x v="3"/>
    <m/>
  </r>
  <r>
    <x v="0"/>
    <x v="2"/>
    <s v="2120129"/>
    <x v="390"/>
    <x v="390"/>
    <s v="H972"/>
    <n v="100"/>
    <n v="285"/>
    <x v="0"/>
    <d v="2024-10-27T00:00:00"/>
    <m/>
    <d v="2024-10-24T00:00:00"/>
    <m/>
    <x v="3"/>
    <m/>
  </r>
  <r>
    <x v="11"/>
    <x v="1"/>
    <s v="2209183305"/>
    <x v="390"/>
    <x v="390"/>
    <s v="HD42"/>
    <n v="-32"/>
    <n v="253"/>
    <x v="0"/>
    <d v="2024-10-28T00:00:00"/>
    <m/>
    <m/>
    <m/>
    <x v="3"/>
    <m/>
  </r>
  <r>
    <x v="4"/>
    <x v="3"/>
    <s v="3009339948"/>
    <x v="390"/>
    <x v="390"/>
    <s v="HD42"/>
    <n v="-20"/>
    <n v="233"/>
    <x v="0"/>
    <d v="2024-10-28T00:00:00"/>
    <m/>
    <m/>
    <m/>
    <x v="3"/>
    <m/>
  </r>
  <r>
    <x v="4"/>
    <x v="3"/>
    <s v="3009339948"/>
    <x v="390"/>
    <x v="390"/>
    <s v="HD42"/>
    <n v="-2"/>
    <n v="231"/>
    <x v="0"/>
    <d v="2024-10-28T00:00:00"/>
    <m/>
    <m/>
    <m/>
    <x v="3"/>
    <m/>
  </r>
  <r>
    <x v="3"/>
    <x v="3"/>
    <s v="3009340960"/>
    <x v="390"/>
    <x v="390"/>
    <s v="HD42"/>
    <n v="-4"/>
    <n v="227"/>
    <x v="0"/>
    <d v="2024-10-29T00:00:00"/>
    <m/>
    <m/>
    <m/>
    <x v="3"/>
    <m/>
  </r>
  <r>
    <x v="11"/>
    <x v="3"/>
    <s v="3009341107"/>
    <x v="390"/>
    <x v="390"/>
    <s v="HD42"/>
    <n v="-30"/>
    <n v="197"/>
    <x v="0"/>
    <d v="2024-10-30T00:00:00"/>
    <m/>
    <m/>
    <m/>
    <x v="3"/>
    <m/>
  </r>
  <r>
    <x v="3"/>
    <x v="3"/>
    <s v="3009341055"/>
    <x v="390"/>
    <x v="390"/>
    <s v="HD42"/>
    <n v="-3"/>
    <n v="194"/>
    <x v="0"/>
    <d v="2024-10-30T00:00:00"/>
    <m/>
    <m/>
    <m/>
    <x v="3"/>
    <m/>
  </r>
  <r>
    <x v="8"/>
    <x v="3"/>
    <s v="3009340945"/>
    <x v="391"/>
    <x v="391"/>
    <s v="H972"/>
    <n v="-8"/>
    <n v="-8"/>
    <x v="1"/>
    <d v="2024-10-24T00:00:00"/>
    <m/>
    <m/>
    <m/>
    <x v="1"/>
    <m/>
  </r>
  <r>
    <x v="8"/>
    <x v="3"/>
    <s v="3009340948"/>
    <x v="391"/>
    <x v="391"/>
    <s v="H972"/>
    <n v="-36"/>
    <n v="-44"/>
    <x v="1"/>
    <d v="2024-10-24T00:00:00"/>
    <m/>
    <m/>
    <m/>
    <x v="1"/>
    <m/>
  </r>
  <r>
    <x v="8"/>
    <x v="3"/>
    <s v="3009341088"/>
    <x v="391"/>
    <x v="391"/>
    <s v="H972"/>
    <n v="-12"/>
    <n v="-56"/>
    <x v="1"/>
    <d v="2024-10-25T00:00:00"/>
    <m/>
    <m/>
    <m/>
    <x v="1"/>
    <m/>
  </r>
  <r>
    <x v="0"/>
    <x v="2"/>
    <s v="2119234"/>
    <x v="391"/>
    <x v="391"/>
    <s v="H972"/>
    <n v="56"/>
    <n v="0"/>
    <x v="0"/>
    <d v="2024-10-26T00:00:00"/>
    <m/>
    <d v="2024-10-23T00:00:00"/>
    <m/>
    <x v="1"/>
    <m/>
  </r>
  <r>
    <x v="0"/>
    <x v="0"/>
    <m/>
    <x v="392"/>
    <x v="392"/>
    <s v="H978"/>
    <n v="80"/>
    <n v="80"/>
    <x v="0"/>
    <d v="2024-09-30T00:00:00"/>
    <m/>
    <m/>
    <m/>
    <x v="3"/>
    <m/>
  </r>
  <r>
    <x v="0"/>
    <x v="0"/>
    <m/>
    <x v="392"/>
    <x v="392"/>
    <s v="HD42"/>
    <n v="70"/>
    <n v="150"/>
    <x v="0"/>
    <d v="2024-09-30T00:00:00"/>
    <m/>
    <m/>
    <m/>
    <x v="3"/>
    <m/>
  </r>
  <r>
    <x v="16"/>
    <x v="3"/>
    <s v="3009338035"/>
    <x v="392"/>
    <x v="392"/>
    <s v="HD42"/>
    <n v="-3"/>
    <n v="147"/>
    <x v="0"/>
    <d v="2024-10-01T00:00:00"/>
    <m/>
    <m/>
    <m/>
    <x v="3"/>
    <m/>
  </r>
  <r>
    <x v="16"/>
    <x v="3"/>
    <s v="3009338035"/>
    <x v="392"/>
    <x v="392"/>
    <s v="HD42"/>
    <n v="-2"/>
    <n v="145"/>
    <x v="0"/>
    <d v="2024-10-01T00:00:00"/>
    <m/>
    <m/>
    <m/>
    <x v="3"/>
    <m/>
  </r>
  <r>
    <x v="16"/>
    <x v="3"/>
    <s v="3009338037"/>
    <x v="392"/>
    <x v="392"/>
    <s v="HD42"/>
    <n v="-2"/>
    <n v="143"/>
    <x v="0"/>
    <d v="2024-10-01T00:00:00"/>
    <m/>
    <m/>
    <m/>
    <x v="3"/>
    <m/>
  </r>
  <r>
    <x v="3"/>
    <x v="3"/>
    <s v="3009339028"/>
    <x v="392"/>
    <x v="392"/>
    <s v="HD42"/>
    <n v="-3"/>
    <n v="140"/>
    <x v="0"/>
    <d v="2024-10-01T00:00:00"/>
    <m/>
    <m/>
    <m/>
    <x v="3"/>
    <m/>
  </r>
  <r>
    <x v="3"/>
    <x v="3"/>
    <s v="3009339031"/>
    <x v="392"/>
    <x v="392"/>
    <s v="HD42"/>
    <n v="-8"/>
    <n v="132"/>
    <x v="0"/>
    <d v="2024-10-04T00:00:00"/>
    <m/>
    <m/>
    <m/>
    <x v="3"/>
    <m/>
  </r>
  <r>
    <x v="3"/>
    <x v="3"/>
    <s v="3009339569"/>
    <x v="392"/>
    <x v="392"/>
    <s v="HD42"/>
    <n v="-3"/>
    <n v="129"/>
    <x v="0"/>
    <d v="2024-10-07T00:00:00"/>
    <m/>
    <m/>
    <m/>
    <x v="3"/>
    <m/>
  </r>
  <r>
    <x v="3"/>
    <x v="3"/>
    <s v="3009339023"/>
    <x v="392"/>
    <x v="392"/>
    <s v="HD42"/>
    <n v="-3"/>
    <n v="126"/>
    <x v="0"/>
    <d v="2024-10-11T00:00:00"/>
    <m/>
    <m/>
    <m/>
    <x v="3"/>
    <m/>
  </r>
  <r>
    <x v="3"/>
    <x v="3"/>
    <s v="3009339694"/>
    <x v="392"/>
    <x v="392"/>
    <s v="HD42"/>
    <n v="-11"/>
    <n v="115"/>
    <x v="0"/>
    <d v="2024-10-11T00:00:00"/>
    <m/>
    <m/>
    <m/>
    <x v="3"/>
    <m/>
  </r>
  <r>
    <x v="0"/>
    <x v="2"/>
    <s v="2117502"/>
    <x v="392"/>
    <x v="392"/>
    <s v="H972"/>
    <n v="20"/>
    <n v="135"/>
    <x v="0"/>
    <d v="2024-10-12T00:00:00"/>
    <m/>
    <d v="2024-10-09T00:00:00"/>
    <m/>
    <x v="3"/>
    <m/>
  </r>
  <r>
    <x v="3"/>
    <x v="3"/>
    <s v="3009339665"/>
    <x v="392"/>
    <x v="392"/>
    <s v="HD42"/>
    <n v="-1"/>
    <n v="134"/>
    <x v="0"/>
    <d v="2024-10-14T00:00:00"/>
    <m/>
    <m/>
    <m/>
    <x v="3"/>
    <m/>
  </r>
  <r>
    <x v="3"/>
    <x v="3"/>
    <s v="3009339671"/>
    <x v="392"/>
    <x v="392"/>
    <s v="HD42"/>
    <n v="-1"/>
    <n v="133"/>
    <x v="0"/>
    <d v="2024-10-14T00:00:00"/>
    <m/>
    <m/>
    <m/>
    <x v="3"/>
    <m/>
  </r>
  <r>
    <x v="3"/>
    <x v="1"/>
    <s v="2209182614"/>
    <x v="392"/>
    <x v="392"/>
    <s v="HD42"/>
    <n v="-16"/>
    <n v="117"/>
    <x v="0"/>
    <d v="2024-10-16T00:00:00"/>
    <m/>
    <m/>
    <m/>
    <x v="3"/>
    <m/>
  </r>
  <r>
    <x v="3"/>
    <x v="3"/>
    <s v="3009339597"/>
    <x v="392"/>
    <x v="392"/>
    <s v="HD42"/>
    <n v="-3"/>
    <n v="114"/>
    <x v="0"/>
    <d v="2024-10-18T00:00:00"/>
    <m/>
    <m/>
    <m/>
    <x v="3"/>
    <m/>
  </r>
  <r>
    <x v="3"/>
    <x v="3"/>
    <s v="3009339691"/>
    <x v="392"/>
    <x v="392"/>
    <s v="HD42"/>
    <n v="-1"/>
    <n v="113"/>
    <x v="0"/>
    <d v="2024-10-21T00:00:00"/>
    <m/>
    <m/>
    <m/>
    <x v="3"/>
    <m/>
  </r>
  <r>
    <x v="3"/>
    <x v="3"/>
    <s v="3009339691"/>
    <x v="392"/>
    <x v="392"/>
    <s v="HD42"/>
    <n v="-11"/>
    <n v="102"/>
    <x v="0"/>
    <d v="2024-10-21T00:00:00"/>
    <m/>
    <m/>
    <m/>
    <x v="3"/>
    <m/>
  </r>
  <r>
    <x v="3"/>
    <x v="3"/>
    <s v="3009340043"/>
    <x v="392"/>
    <x v="392"/>
    <s v="HD42"/>
    <n v="-2"/>
    <n v="100"/>
    <x v="0"/>
    <d v="2024-10-23T00:00:00"/>
    <m/>
    <m/>
    <m/>
    <x v="3"/>
    <m/>
  </r>
  <r>
    <x v="3"/>
    <x v="3"/>
    <s v="3009340423"/>
    <x v="392"/>
    <x v="392"/>
    <s v="HD42"/>
    <n v="-16"/>
    <n v="84"/>
    <x v="0"/>
    <d v="2024-10-23T00:00:00"/>
    <m/>
    <m/>
    <m/>
    <x v="3"/>
    <m/>
  </r>
  <r>
    <x v="3"/>
    <x v="3"/>
    <s v="3009340423"/>
    <x v="392"/>
    <x v="392"/>
    <s v="HD42"/>
    <n v="-2"/>
    <n v="82"/>
    <x v="0"/>
    <d v="2024-10-23T00:00:00"/>
    <m/>
    <m/>
    <m/>
    <x v="3"/>
    <m/>
  </r>
  <r>
    <x v="0"/>
    <x v="4"/>
    <m/>
    <x v="392"/>
    <x v="392"/>
    <s v="HD42"/>
    <n v="-6"/>
    <n v="76"/>
    <x v="0"/>
    <d v="2024-10-29T00:00:00"/>
    <m/>
    <m/>
    <m/>
    <x v="3"/>
    <m/>
  </r>
  <r>
    <x v="3"/>
    <x v="1"/>
    <s v="2209183342"/>
    <x v="392"/>
    <x v="392"/>
    <s v="HD42"/>
    <n v="-2"/>
    <n v="74"/>
    <x v="0"/>
    <d v="2024-10-29T00:00:00"/>
    <m/>
    <m/>
    <m/>
    <x v="3"/>
    <m/>
  </r>
  <r>
    <x v="3"/>
    <x v="1"/>
    <s v="2209183343"/>
    <x v="392"/>
    <x v="392"/>
    <s v="HD42"/>
    <n v="-6"/>
    <n v="68"/>
    <x v="0"/>
    <d v="2024-10-29T00:00:00"/>
    <m/>
    <m/>
    <m/>
    <x v="3"/>
    <m/>
  </r>
  <r>
    <x v="3"/>
    <x v="1"/>
    <s v="2209183350"/>
    <x v="392"/>
    <x v="392"/>
    <s v="HD42"/>
    <n v="-2"/>
    <n v="66"/>
    <x v="0"/>
    <d v="2024-10-29T00:00:00"/>
    <m/>
    <m/>
    <m/>
    <x v="3"/>
    <m/>
  </r>
  <r>
    <x v="3"/>
    <x v="1"/>
    <s v="2209183356"/>
    <x v="392"/>
    <x v="392"/>
    <s v="HD42"/>
    <n v="-6"/>
    <n v="60"/>
    <x v="0"/>
    <d v="2024-10-29T00:00:00"/>
    <m/>
    <m/>
    <m/>
    <x v="3"/>
    <m/>
  </r>
  <r>
    <x v="0"/>
    <x v="0"/>
    <m/>
    <x v="393"/>
    <x v="393"/>
    <s v="HD42"/>
    <n v="306"/>
    <n v="306"/>
    <x v="0"/>
    <d v="2024-09-30T00:00:00"/>
    <m/>
    <m/>
    <m/>
    <x v="3"/>
    <m/>
  </r>
  <r>
    <x v="6"/>
    <x v="3"/>
    <s v="3009338186"/>
    <x v="393"/>
    <x v="393"/>
    <s v="HD42"/>
    <n v="-6"/>
    <n v="300"/>
    <x v="0"/>
    <d v="2024-10-09T00:00:00"/>
    <m/>
    <m/>
    <m/>
    <x v="3"/>
    <m/>
  </r>
  <r>
    <x v="6"/>
    <x v="3"/>
    <s v="3009338186"/>
    <x v="393"/>
    <x v="393"/>
    <s v="HD42"/>
    <n v="-62"/>
    <n v="238"/>
    <x v="0"/>
    <d v="2024-10-09T00:00:00"/>
    <m/>
    <m/>
    <m/>
    <x v="3"/>
    <m/>
  </r>
  <r>
    <x v="3"/>
    <x v="3"/>
    <s v="3009340059"/>
    <x v="393"/>
    <x v="393"/>
    <s v="HD42"/>
    <n v="-11"/>
    <n v="227"/>
    <x v="0"/>
    <d v="2024-10-21T00:00:00"/>
    <m/>
    <m/>
    <m/>
    <x v="3"/>
    <m/>
  </r>
  <r>
    <x v="3"/>
    <x v="3"/>
    <s v="3009340072"/>
    <x v="393"/>
    <x v="393"/>
    <s v="HD42"/>
    <n v="-7"/>
    <n v="220"/>
    <x v="0"/>
    <d v="2024-10-23T00:00:00"/>
    <m/>
    <m/>
    <m/>
    <x v="3"/>
    <m/>
  </r>
  <r>
    <x v="6"/>
    <x v="3"/>
    <s v="3009339237"/>
    <x v="393"/>
    <x v="393"/>
    <s v="HD42"/>
    <n v="-4"/>
    <n v="216"/>
    <x v="0"/>
    <d v="2024-10-29T00:00:00"/>
    <m/>
    <m/>
    <m/>
    <x v="3"/>
    <m/>
  </r>
  <r>
    <x v="11"/>
    <x v="3"/>
    <s v="3009341120"/>
    <x v="393"/>
    <x v="393"/>
    <s v="HD42"/>
    <n v="-72"/>
    <n v="144"/>
    <x v="0"/>
    <d v="2024-10-30T00:00:00"/>
    <m/>
    <m/>
    <m/>
    <x v="3"/>
    <m/>
  </r>
  <r>
    <x v="0"/>
    <x v="0"/>
    <m/>
    <x v="394"/>
    <x v="394"/>
    <s v="HD42"/>
    <n v="34"/>
    <n v="34"/>
    <x v="0"/>
    <d v="2024-09-30T00:00:00"/>
    <m/>
    <m/>
    <m/>
    <x v="3"/>
    <m/>
  </r>
  <r>
    <x v="3"/>
    <x v="3"/>
    <s v="3009339188"/>
    <x v="394"/>
    <x v="394"/>
    <s v="HD42"/>
    <n v="-4"/>
    <n v="30"/>
    <x v="0"/>
    <d v="2024-10-01T00:00:00"/>
    <m/>
    <m/>
    <m/>
    <x v="3"/>
    <m/>
  </r>
  <r>
    <x v="0"/>
    <x v="2"/>
    <s v="2116470"/>
    <x v="394"/>
    <x v="394"/>
    <s v="H972"/>
    <n v="40"/>
    <n v="70"/>
    <x v="0"/>
    <d v="2024-10-04T00:00:00"/>
    <m/>
    <d v="2024-10-01T00:00:00"/>
    <m/>
    <x v="3"/>
    <m/>
  </r>
  <r>
    <x v="3"/>
    <x v="3"/>
    <s v="3009339588"/>
    <x v="394"/>
    <x v="394"/>
    <s v="HD42"/>
    <n v="-8"/>
    <n v="62"/>
    <x v="0"/>
    <d v="2024-10-08T00:00:00"/>
    <m/>
    <m/>
    <m/>
    <x v="3"/>
    <m/>
  </r>
  <r>
    <x v="24"/>
    <x v="3"/>
    <s v="3009339595"/>
    <x v="394"/>
    <x v="394"/>
    <s v="HD42"/>
    <n v="-5"/>
    <n v="57"/>
    <x v="0"/>
    <d v="2024-10-10T00:00:00"/>
    <m/>
    <m/>
    <m/>
    <x v="3"/>
    <m/>
  </r>
  <r>
    <x v="3"/>
    <x v="3"/>
    <s v="3009339608"/>
    <x v="394"/>
    <x v="394"/>
    <s v="HD42"/>
    <n v="-7"/>
    <n v="50"/>
    <x v="0"/>
    <d v="2024-10-14T00:00:00"/>
    <m/>
    <m/>
    <m/>
    <x v="3"/>
    <m/>
  </r>
  <r>
    <x v="0"/>
    <x v="2"/>
    <s v="2118042"/>
    <x v="394"/>
    <x v="394"/>
    <s v="H972"/>
    <n v="40"/>
    <n v="90"/>
    <x v="0"/>
    <d v="2024-10-18T00:00:00"/>
    <m/>
    <d v="2024-10-15T00:00:00"/>
    <m/>
    <x v="3"/>
    <m/>
  </r>
  <r>
    <x v="23"/>
    <x v="3"/>
    <s v="3009340291"/>
    <x v="394"/>
    <x v="394"/>
    <s v="HD42"/>
    <n v="-4"/>
    <n v="86"/>
    <x v="0"/>
    <d v="2024-10-18T00:00:00"/>
    <m/>
    <m/>
    <m/>
    <x v="3"/>
    <m/>
  </r>
  <r>
    <x v="3"/>
    <x v="3"/>
    <s v="3009339691"/>
    <x v="394"/>
    <x v="394"/>
    <s v="HD42"/>
    <n v="-6"/>
    <n v="80"/>
    <x v="0"/>
    <d v="2024-10-21T00:00:00"/>
    <m/>
    <m/>
    <m/>
    <x v="3"/>
    <m/>
  </r>
  <r>
    <x v="3"/>
    <x v="3"/>
    <s v="3009339691"/>
    <x v="394"/>
    <x v="394"/>
    <s v="HD42"/>
    <n v="-2"/>
    <n v="78"/>
    <x v="0"/>
    <d v="2024-10-21T00:00:00"/>
    <m/>
    <m/>
    <m/>
    <x v="3"/>
    <m/>
  </r>
  <r>
    <x v="11"/>
    <x v="3"/>
    <s v="3009341118"/>
    <x v="394"/>
    <x v="394"/>
    <s v="HD42"/>
    <n v="-20"/>
    <n v="58"/>
    <x v="0"/>
    <d v="2024-10-30T00:00:00"/>
    <m/>
    <m/>
    <m/>
    <x v="3"/>
    <m/>
  </r>
  <r>
    <x v="11"/>
    <x v="3"/>
    <s v="3009341118"/>
    <x v="394"/>
    <x v="394"/>
    <s v="HD42"/>
    <n v="-12"/>
    <n v="46"/>
    <x v="0"/>
    <d v="2024-10-30T00:00:00"/>
    <m/>
    <m/>
    <m/>
    <x v="3"/>
    <m/>
  </r>
  <r>
    <x v="11"/>
    <x v="3"/>
    <s v="3009341139"/>
    <x v="394"/>
    <x v="394"/>
    <s v="HD42"/>
    <n v="-28"/>
    <n v="18"/>
    <x v="0"/>
    <d v="2024-10-30T00:00:00"/>
    <m/>
    <m/>
    <m/>
    <x v="3"/>
    <m/>
  </r>
  <r>
    <x v="3"/>
    <x v="3"/>
    <s v="3009341055"/>
    <x v="394"/>
    <x v="394"/>
    <s v="HD42"/>
    <n v="-1"/>
    <n v="17"/>
    <x v="0"/>
    <d v="2024-10-30T00:00:00"/>
    <m/>
    <m/>
    <m/>
    <x v="3"/>
    <m/>
  </r>
  <r>
    <x v="0"/>
    <x v="2"/>
    <s v="2116589"/>
    <x v="395"/>
    <x v="395"/>
    <s v="H972"/>
    <n v="12"/>
    <n v="12"/>
    <x v="0"/>
    <d v="2024-10-13T00:00:00"/>
    <m/>
    <d v="2024-10-10T00:00:00"/>
    <m/>
    <x v="1"/>
    <m/>
  </r>
  <r>
    <x v="3"/>
    <x v="3"/>
    <s v="3009340512"/>
    <x v="395"/>
    <x v="395"/>
    <s v="HD42"/>
    <n v="-6"/>
    <n v="6"/>
    <x v="0"/>
    <d v="2024-10-29T00:00:00"/>
    <m/>
    <m/>
    <m/>
    <x v="1"/>
    <m/>
  </r>
  <r>
    <x v="3"/>
    <x v="3"/>
    <s v="3009340518"/>
    <x v="395"/>
    <x v="395"/>
    <s v="HD42"/>
    <n v="-6"/>
    <n v="0"/>
    <x v="0"/>
    <d v="2024-10-29T00:00:00"/>
    <m/>
    <m/>
    <m/>
    <x v="1"/>
    <m/>
  </r>
  <r>
    <x v="0"/>
    <x v="0"/>
    <m/>
    <x v="396"/>
    <x v="396"/>
    <s v="HD42"/>
    <n v="29"/>
    <n v="29"/>
    <x v="0"/>
    <d v="2024-09-30T00:00:00"/>
    <m/>
    <m/>
    <m/>
    <x v="1"/>
    <m/>
  </r>
  <r>
    <x v="5"/>
    <x v="3"/>
    <s v="3009338969"/>
    <x v="396"/>
    <x v="396"/>
    <s v="HD42"/>
    <n v="-24"/>
    <n v="5"/>
    <x v="0"/>
    <d v="2024-10-03T00:00:00"/>
    <m/>
    <m/>
    <m/>
    <x v="1"/>
    <m/>
  </r>
  <r>
    <x v="5"/>
    <x v="3"/>
    <s v="3009338965"/>
    <x v="396"/>
    <x v="396"/>
    <s v="HD42"/>
    <n v="-1"/>
    <n v="4"/>
    <x v="0"/>
    <d v="2024-10-04T00:00:00"/>
    <m/>
    <m/>
    <m/>
    <x v="1"/>
    <m/>
  </r>
  <r>
    <x v="3"/>
    <x v="3"/>
    <s v="3009340046"/>
    <x v="396"/>
    <x v="396"/>
    <s v="HD42"/>
    <n v="-4"/>
    <n v="0"/>
    <x v="0"/>
    <d v="2024-10-21T00:00:00"/>
    <m/>
    <m/>
    <m/>
    <x v="1"/>
    <m/>
  </r>
  <r>
    <x v="0"/>
    <x v="0"/>
    <m/>
    <x v="397"/>
    <x v="397"/>
    <s v="HD42"/>
    <n v="3"/>
    <n v="3"/>
    <x v="0"/>
    <d v="2024-09-30T00:00:00"/>
    <m/>
    <m/>
    <m/>
    <x v="1"/>
    <m/>
  </r>
  <r>
    <x v="0"/>
    <x v="0"/>
    <m/>
    <x v="398"/>
    <x v="398"/>
    <s v="H978"/>
    <n v="9"/>
    <n v="9"/>
    <x v="0"/>
    <d v="2024-09-30T00:00:00"/>
    <m/>
    <m/>
    <m/>
    <x v="3"/>
    <m/>
  </r>
  <r>
    <x v="0"/>
    <x v="0"/>
    <m/>
    <x v="398"/>
    <x v="398"/>
    <s v="HD42"/>
    <n v="20"/>
    <n v="29"/>
    <x v="0"/>
    <d v="2024-09-30T00:00:00"/>
    <m/>
    <m/>
    <m/>
    <x v="3"/>
    <m/>
  </r>
  <r>
    <x v="3"/>
    <x v="3"/>
    <s v="3009339034"/>
    <x v="398"/>
    <x v="398"/>
    <s v="HD42"/>
    <n v="-6"/>
    <n v="23"/>
    <x v="0"/>
    <d v="2024-10-01T00:00:00"/>
    <m/>
    <m/>
    <m/>
    <x v="3"/>
    <m/>
  </r>
  <r>
    <x v="3"/>
    <x v="3"/>
    <s v="3009339568"/>
    <x v="398"/>
    <x v="398"/>
    <s v="HD42"/>
    <n v="-4"/>
    <n v="19"/>
    <x v="0"/>
    <d v="2024-10-07T00:00:00"/>
    <m/>
    <m/>
    <m/>
    <x v="3"/>
    <m/>
  </r>
  <r>
    <x v="24"/>
    <x v="3"/>
    <s v="3009339595"/>
    <x v="398"/>
    <x v="398"/>
    <s v="HD42"/>
    <n v="-4"/>
    <n v="15"/>
    <x v="0"/>
    <d v="2024-10-10T00:00:00"/>
    <m/>
    <m/>
    <m/>
    <x v="3"/>
    <m/>
  </r>
  <r>
    <x v="0"/>
    <x v="2"/>
    <s v="2115502"/>
    <x v="398"/>
    <x v="398"/>
    <s v="H972"/>
    <n v="27"/>
    <n v="42"/>
    <x v="0"/>
    <d v="2024-10-11T00:00:00"/>
    <m/>
    <d v="2024-10-08T00:00:00"/>
    <m/>
    <x v="3"/>
    <m/>
  </r>
  <r>
    <x v="0"/>
    <x v="4"/>
    <m/>
    <x v="398"/>
    <x v="398"/>
    <s v="HD42"/>
    <n v="-4"/>
    <n v="38"/>
    <x v="0"/>
    <d v="2024-10-29T00:00:00"/>
    <m/>
    <m/>
    <m/>
    <x v="3"/>
    <m/>
  </r>
  <r>
    <x v="0"/>
    <x v="4"/>
    <m/>
    <x v="398"/>
    <x v="398"/>
    <s v="HD42"/>
    <n v="-4"/>
    <n v="34"/>
    <x v="0"/>
    <d v="2024-10-29T00:00:00"/>
    <m/>
    <m/>
    <m/>
    <x v="3"/>
    <m/>
  </r>
  <r>
    <x v="0"/>
    <x v="4"/>
    <m/>
    <x v="398"/>
    <x v="398"/>
    <s v="HD42"/>
    <n v="-8"/>
    <n v="26"/>
    <x v="0"/>
    <d v="2024-10-29T00:00:00"/>
    <m/>
    <m/>
    <m/>
    <x v="3"/>
    <m/>
  </r>
  <r>
    <x v="0"/>
    <x v="0"/>
    <m/>
    <x v="399"/>
    <x v="399"/>
    <s v="HD42"/>
    <n v="257"/>
    <n v="257"/>
    <x v="0"/>
    <d v="2024-09-30T00:00:00"/>
    <m/>
    <m/>
    <m/>
    <x v="3"/>
    <m/>
  </r>
  <r>
    <x v="5"/>
    <x v="3"/>
    <s v="3009338964"/>
    <x v="399"/>
    <x v="399"/>
    <s v="HD42"/>
    <n v="-4"/>
    <n v="253"/>
    <x v="0"/>
    <d v="2024-10-04T00:00:00"/>
    <m/>
    <m/>
    <m/>
    <x v="3"/>
    <m/>
  </r>
  <r>
    <x v="9"/>
    <x v="1"/>
    <s v="2209182864"/>
    <x v="399"/>
    <x v="399"/>
    <s v="HD42"/>
    <n v="-2"/>
    <n v="251"/>
    <x v="0"/>
    <d v="2024-10-25T00:00:00"/>
    <m/>
    <m/>
    <m/>
    <x v="3"/>
    <m/>
  </r>
  <r>
    <x v="0"/>
    <x v="0"/>
    <m/>
    <x v="400"/>
    <x v="400"/>
    <s v="HD42"/>
    <n v="20"/>
    <n v="20"/>
    <x v="0"/>
    <d v="2024-09-30T00:00:00"/>
    <m/>
    <m/>
    <m/>
    <x v="1"/>
    <m/>
  </r>
  <r>
    <x v="0"/>
    <x v="2"/>
    <s v="2113741"/>
    <x v="400"/>
    <x v="400"/>
    <s v="H972"/>
    <n v="547"/>
    <n v="567"/>
    <x v="0"/>
    <d v="2024-10-06T00:00:00"/>
    <m/>
    <d v="2024-10-03T00:00:00"/>
    <m/>
    <x v="1"/>
    <m/>
  </r>
  <r>
    <x v="8"/>
    <x v="3"/>
    <s v="3009339856"/>
    <x v="400"/>
    <x v="400"/>
    <s v="HD42"/>
    <n v="-20"/>
    <n v="547"/>
    <x v="0"/>
    <d v="2024-10-14T00:00:00"/>
    <m/>
    <m/>
    <m/>
    <x v="1"/>
    <m/>
  </r>
  <r>
    <x v="8"/>
    <x v="3"/>
    <s v="3009339856"/>
    <x v="400"/>
    <x v="400"/>
    <s v="HD42"/>
    <n v="-520"/>
    <n v="27"/>
    <x v="0"/>
    <d v="2024-10-14T00:00:00"/>
    <m/>
    <m/>
    <m/>
    <x v="1"/>
    <m/>
  </r>
  <r>
    <x v="0"/>
    <x v="2"/>
    <s v="2116112"/>
    <x v="400"/>
    <x v="400"/>
    <s v="H972"/>
    <n v="281"/>
    <n v="308"/>
    <x v="0"/>
    <d v="2024-10-19T00:00:00"/>
    <m/>
    <d v="2024-10-16T00:00:00"/>
    <m/>
    <x v="1"/>
    <m/>
  </r>
  <r>
    <x v="0"/>
    <x v="2"/>
    <s v="2116796"/>
    <x v="400"/>
    <x v="400"/>
    <s v="H972"/>
    <n v="262"/>
    <n v="570"/>
    <x v="0"/>
    <d v="2024-10-19T00:00:00"/>
    <m/>
    <d v="2024-10-16T00:00:00"/>
    <m/>
    <x v="1"/>
    <m/>
  </r>
  <r>
    <x v="8"/>
    <x v="3"/>
    <s v="3009340765"/>
    <x v="400"/>
    <x v="400"/>
    <s v="HD42"/>
    <n v="-27"/>
    <n v="543"/>
    <x v="0"/>
    <d v="2024-10-23T00:00:00"/>
    <m/>
    <m/>
    <m/>
    <x v="1"/>
    <m/>
  </r>
  <r>
    <x v="8"/>
    <x v="3"/>
    <s v="3009340765"/>
    <x v="400"/>
    <x v="400"/>
    <s v="HD42"/>
    <n v="-281"/>
    <n v="262"/>
    <x v="0"/>
    <d v="2024-10-23T00:00:00"/>
    <m/>
    <m/>
    <m/>
    <x v="1"/>
    <m/>
  </r>
  <r>
    <x v="8"/>
    <x v="3"/>
    <s v="3009340765"/>
    <x v="400"/>
    <x v="400"/>
    <s v="HD42"/>
    <n v="-232"/>
    <n v="30"/>
    <x v="0"/>
    <d v="2024-10-23T00:00:00"/>
    <m/>
    <m/>
    <m/>
    <x v="1"/>
    <m/>
  </r>
  <r>
    <x v="0"/>
    <x v="0"/>
    <m/>
    <x v="401"/>
    <x v="401"/>
    <s v="H978"/>
    <n v="38"/>
    <n v="38"/>
    <x v="0"/>
    <d v="2024-09-30T00:00:00"/>
    <m/>
    <m/>
    <m/>
    <x v="3"/>
    <m/>
  </r>
  <r>
    <x v="0"/>
    <x v="0"/>
    <m/>
    <x v="401"/>
    <x v="401"/>
    <s v="HD42"/>
    <n v="154"/>
    <n v="192"/>
    <x v="0"/>
    <d v="2024-09-30T00:00:00"/>
    <m/>
    <m/>
    <m/>
    <x v="3"/>
    <m/>
  </r>
  <r>
    <x v="27"/>
    <x v="3"/>
    <s v="3009339046"/>
    <x v="401"/>
    <x v="401"/>
    <s v="HD42"/>
    <n v="-28"/>
    <n v="164"/>
    <x v="0"/>
    <d v="2024-10-01T00:00:00"/>
    <m/>
    <m/>
    <m/>
    <x v="3"/>
    <m/>
  </r>
  <r>
    <x v="33"/>
    <x v="3"/>
    <s v="3009338801"/>
    <x v="401"/>
    <x v="401"/>
    <s v="HD42"/>
    <n v="-28"/>
    <n v="136"/>
    <x v="0"/>
    <d v="2024-10-08T00:00:00"/>
    <m/>
    <m/>
    <m/>
    <x v="3"/>
    <m/>
  </r>
  <r>
    <x v="15"/>
    <x v="3"/>
    <s v="3009339119"/>
    <x v="401"/>
    <x v="401"/>
    <s v="HD42"/>
    <n v="-4"/>
    <n v="132"/>
    <x v="0"/>
    <d v="2024-10-09T00:00:00"/>
    <m/>
    <m/>
    <m/>
    <x v="3"/>
    <m/>
  </r>
  <r>
    <x v="0"/>
    <x v="4"/>
    <m/>
    <x v="401"/>
    <x v="401"/>
    <s v="HD42"/>
    <n v="-8"/>
    <n v="124"/>
    <x v="0"/>
    <d v="2024-10-10T00:00:00"/>
    <m/>
    <m/>
    <m/>
    <x v="3"/>
    <m/>
  </r>
  <r>
    <x v="24"/>
    <x v="3"/>
    <s v="3009339595"/>
    <x v="401"/>
    <x v="401"/>
    <s v="HD42"/>
    <n v="-1"/>
    <n v="123"/>
    <x v="0"/>
    <d v="2024-10-10T00:00:00"/>
    <m/>
    <m/>
    <m/>
    <x v="3"/>
    <m/>
  </r>
  <r>
    <x v="24"/>
    <x v="3"/>
    <s v="3009339595"/>
    <x v="401"/>
    <x v="401"/>
    <s v="HD42"/>
    <n v="-1"/>
    <n v="122"/>
    <x v="0"/>
    <d v="2024-10-10T00:00:00"/>
    <m/>
    <m/>
    <m/>
    <x v="3"/>
    <m/>
  </r>
  <r>
    <x v="24"/>
    <x v="3"/>
    <s v="3009339595"/>
    <x v="401"/>
    <x v="401"/>
    <s v="HD42"/>
    <n v="-8"/>
    <n v="114"/>
    <x v="0"/>
    <d v="2024-10-10T00:00:00"/>
    <m/>
    <m/>
    <m/>
    <x v="3"/>
    <m/>
  </r>
  <r>
    <x v="24"/>
    <x v="3"/>
    <s v="3009338474"/>
    <x v="401"/>
    <x v="401"/>
    <s v="HD42"/>
    <n v="-3"/>
    <n v="111"/>
    <x v="0"/>
    <d v="2024-10-16T00:00:00"/>
    <m/>
    <m/>
    <m/>
    <x v="3"/>
    <m/>
  </r>
  <r>
    <x v="24"/>
    <x v="3"/>
    <s v="3009338474"/>
    <x v="401"/>
    <x v="401"/>
    <s v="HD42"/>
    <n v="-2"/>
    <n v="109"/>
    <x v="0"/>
    <d v="2024-10-16T00:00:00"/>
    <m/>
    <m/>
    <m/>
    <x v="3"/>
    <m/>
  </r>
  <r>
    <x v="22"/>
    <x v="3"/>
    <s v="3009340363"/>
    <x v="401"/>
    <x v="401"/>
    <s v="HD42"/>
    <n v="-4"/>
    <n v="105"/>
    <x v="0"/>
    <d v="2024-10-18T00:00:00"/>
    <m/>
    <m/>
    <m/>
    <x v="3"/>
    <m/>
  </r>
  <r>
    <x v="3"/>
    <x v="3"/>
    <s v="3009340476"/>
    <x v="401"/>
    <x v="401"/>
    <s v="HD42"/>
    <n v="-2"/>
    <n v="103"/>
    <x v="0"/>
    <d v="2024-10-21T00:00:00"/>
    <m/>
    <m/>
    <m/>
    <x v="3"/>
    <m/>
  </r>
  <r>
    <x v="0"/>
    <x v="4"/>
    <m/>
    <x v="401"/>
    <x v="401"/>
    <s v="HD42"/>
    <n v="-8"/>
    <n v="95"/>
    <x v="0"/>
    <d v="2024-10-29T00:00:00"/>
    <m/>
    <m/>
    <m/>
    <x v="3"/>
    <m/>
  </r>
  <r>
    <x v="0"/>
    <x v="4"/>
    <m/>
    <x v="401"/>
    <x v="401"/>
    <s v="HD42"/>
    <n v="-8"/>
    <n v="87"/>
    <x v="0"/>
    <d v="2024-10-29T00:00:00"/>
    <m/>
    <m/>
    <m/>
    <x v="3"/>
    <m/>
  </r>
  <r>
    <x v="0"/>
    <x v="4"/>
    <m/>
    <x v="401"/>
    <x v="401"/>
    <s v="HD42"/>
    <n v="-8"/>
    <n v="79"/>
    <x v="0"/>
    <d v="2024-10-29T00:00:00"/>
    <m/>
    <m/>
    <m/>
    <x v="3"/>
    <m/>
  </r>
  <r>
    <x v="0"/>
    <x v="4"/>
    <m/>
    <x v="401"/>
    <x v="401"/>
    <s v="HD42"/>
    <n v="-8"/>
    <n v="71"/>
    <x v="0"/>
    <d v="2024-10-29T00:00:00"/>
    <m/>
    <m/>
    <m/>
    <x v="3"/>
    <m/>
  </r>
  <r>
    <x v="13"/>
    <x v="3"/>
    <s v="3009341080"/>
    <x v="401"/>
    <x v="401"/>
    <s v="HD42"/>
    <n v="-12"/>
    <n v="59"/>
    <x v="0"/>
    <d v="2024-10-30T00:00:00"/>
    <m/>
    <m/>
    <m/>
    <x v="3"/>
    <m/>
  </r>
  <r>
    <x v="0"/>
    <x v="0"/>
    <m/>
    <x v="402"/>
    <x v="402"/>
    <s v="HD42"/>
    <n v="8"/>
    <n v="8"/>
    <x v="0"/>
    <d v="2024-09-30T00:00:00"/>
    <m/>
    <m/>
    <m/>
    <x v="1"/>
    <m/>
  </r>
  <r>
    <x v="0"/>
    <x v="0"/>
    <m/>
    <x v="403"/>
    <x v="403"/>
    <s v="H975"/>
    <n v="2"/>
    <n v="2"/>
    <x v="0"/>
    <d v="2024-09-30T00:00:00"/>
    <m/>
    <m/>
    <m/>
    <x v="3"/>
    <m/>
  </r>
  <r>
    <x v="0"/>
    <x v="0"/>
    <m/>
    <x v="403"/>
    <x v="403"/>
    <s v="HD42"/>
    <n v="122"/>
    <n v="124"/>
    <x v="0"/>
    <d v="2024-09-30T00:00:00"/>
    <m/>
    <m/>
    <m/>
    <x v="3"/>
    <m/>
  </r>
  <r>
    <x v="0"/>
    <x v="0"/>
    <m/>
    <x v="403"/>
    <x v="403"/>
    <s v="N302"/>
    <n v="3"/>
    <n v="127"/>
    <x v="0"/>
    <d v="2024-09-30T00:00:00"/>
    <m/>
    <m/>
    <m/>
    <x v="3"/>
    <m/>
  </r>
  <r>
    <x v="3"/>
    <x v="3"/>
    <s v="3009339030"/>
    <x v="403"/>
    <x v="403"/>
    <s v="HD42"/>
    <n v="-2"/>
    <n v="125"/>
    <x v="0"/>
    <d v="2024-10-04T00:00:00"/>
    <m/>
    <m/>
    <m/>
    <x v="3"/>
    <m/>
  </r>
  <r>
    <x v="8"/>
    <x v="3"/>
    <s v="3009339490"/>
    <x v="403"/>
    <x v="403"/>
    <s v="HD42"/>
    <n v="-48"/>
    <n v="77"/>
    <x v="0"/>
    <d v="2024-10-04T00:00:00"/>
    <m/>
    <m/>
    <m/>
    <x v="3"/>
    <m/>
  </r>
  <r>
    <x v="0"/>
    <x v="0"/>
    <m/>
    <x v="404"/>
    <x v="404"/>
    <s v="H978"/>
    <n v="20"/>
    <n v="20"/>
    <x v="0"/>
    <d v="2024-09-30T00:00:00"/>
    <m/>
    <m/>
    <m/>
    <x v="3"/>
    <m/>
  </r>
  <r>
    <x v="0"/>
    <x v="0"/>
    <m/>
    <x v="404"/>
    <x v="404"/>
    <s v="HD42"/>
    <n v="35"/>
    <n v="55"/>
    <x v="0"/>
    <d v="2024-09-30T00:00:00"/>
    <m/>
    <m/>
    <m/>
    <x v="3"/>
    <m/>
  </r>
  <r>
    <x v="24"/>
    <x v="3"/>
    <s v="3009339595"/>
    <x v="404"/>
    <x v="404"/>
    <s v="HD42"/>
    <n v="-8"/>
    <n v="47"/>
    <x v="0"/>
    <d v="2024-10-10T00:00:00"/>
    <m/>
    <m/>
    <m/>
    <x v="3"/>
    <m/>
  </r>
  <r>
    <x v="27"/>
    <x v="1"/>
    <s v="2209183010"/>
    <x v="404"/>
    <x v="404"/>
    <s v="HD42"/>
    <n v="-8"/>
    <n v="39"/>
    <x v="0"/>
    <d v="2024-10-18T00:00:00"/>
    <m/>
    <m/>
    <m/>
    <x v="3"/>
    <m/>
  </r>
  <r>
    <x v="27"/>
    <x v="3"/>
    <s v="3009340751"/>
    <x v="404"/>
    <x v="404"/>
    <s v="HD42"/>
    <n v="-2"/>
    <n v="37"/>
    <x v="0"/>
    <d v="2024-10-30T00:00:00"/>
    <m/>
    <m/>
    <m/>
    <x v="3"/>
    <m/>
  </r>
  <r>
    <x v="0"/>
    <x v="0"/>
    <m/>
    <x v="405"/>
    <x v="405"/>
    <s v="HD42"/>
    <n v="39"/>
    <n v="39"/>
    <x v="0"/>
    <d v="2024-09-30T00:00:00"/>
    <m/>
    <m/>
    <m/>
    <x v="3"/>
    <m/>
  </r>
  <r>
    <x v="27"/>
    <x v="3"/>
    <s v="3009339046"/>
    <x v="405"/>
    <x v="405"/>
    <s v="HD42"/>
    <n v="-20"/>
    <n v="19"/>
    <x v="0"/>
    <d v="2024-10-01T00:00:00"/>
    <m/>
    <m/>
    <m/>
    <x v="3"/>
    <m/>
  </r>
  <r>
    <x v="3"/>
    <x v="3"/>
    <s v="3009339030"/>
    <x v="405"/>
    <x v="405"/>
    <s v="HD42"/>
    <n v="-14"/>
    <n v="5"/>
    <x v="0"/>
    <d v="2024-10-04T00:00:00"/>
    <m/>
    <m/>
    <m/>
    <x v="3"/>
    <m/>
  </r>
  <r>
    <x v="0"/>
    <x v="2"/>
    <s v="2115050"/>
    <x v="405"/>
    <x v="405"/>
    <s v="H972"/>
    <n v="302"/>
    <n v="307"/>
    <x v="0"/>
    <d v="2024-10-07T00:00:00"/>
    <m/>
    <d v="2024-10-04T00:00:00"/>
    <m/>
    <x v="3"/>
    <m/>
  </r>
  <r>
    <x v="3"/>
    <x v="3"/>
    <s v="3009340009"/>
    <x v="405"/>
    <x v="405"/>
    <s v="HD42"/>
    <n v="-5"/>
    <n v="302"/>
    <x v="0"/>
    <d v="2024-10-23T00:00:00"/>
    <m/>
    <m/>
    <m/>
    <x v="3"/>
    <m/>
  </r>
  <r>
    <x v="3"/>
    <x v="3"/>
    <s v="3009340419"/>
    <x v="405"/>
    <x v="405"/>
    <s v="HD42"/>
    <n v="-98"/>
    <n v="204"/>
    <x v="0"/>
    <d v="2024-10-23T00:00:00"/>
    <m/>
    <m/>
    <m/>
    <x v="3"/>
    <m/>
  </r>
  <r>
    <x v="24"/>
    <x v="3"/>
    <s v="3009339849"/>
    <x v="405"/>
    <x v="405"/>
    <s v="HD42"/>
    <n v="-6"/>
    <n v="198"/>
    <x v="0"/>
    <d v="2024-10-24T00:00:00"/>
    <m/>
    <m/>
    <m/>
    <x v="3"/>
    <m/>
  </r>
  <r>
    <x v="24"/>
    <x v="3"/>
    <s v="3009339849"/>
    <x v="405"/>
    <x v="405"/>
    <s v="HD42"/>
    <n v="-6"/>
    <n v="192"/>
    <x v="0"/>
    <d v="2024-10-24T00:00:00"/>
    <m/>
    <m/>
    <m/>
    <x v="3"/>
    <m/>
  </r>
  <r>
    <x v="3"/>
    <x v="3"/>
    <s v="3009340513"/>
    <x v="405"/>
    <x v="405"/>
    <s v="HD42"/>
    <n v="-4"/>
    <n v="188"/>
    <x v="0"/>
    <d v="2024-10-29T00:00:00"/>
    <m/>
    <m/>
    <m/>
    <x v="3"/>
    <m/>
  </r>
  <r>
    <x v="3"/>
    <x v="3"/>
    <s v="3009340513"/>
    <x v="405"/>
    <x v="405"/>
    <s v="HD42"/>
    <n v="-4"/>
    <n v="184"/>
    <x v="0"/>
    <d v="2024-10-29T00:00:00"/>
    <m/>
    <m/>
    <m/>
    <x v="3"/>
    <m/>
  </r>
  <r>
    <x v="0"/>
    <x v="0"/>
    <m/>
    <x v="406"/>
    <x v="406"/>
    <s v="HD42"/>
    <n v="40"/>
    <n v="40"/>
    <x v="0"/>
    <d v="2024-09-30T00:00:00"/>
    <m/>
    <m/>
    <m/>
    <x v="2"/>
    <m/>
  </r>
  <r>
    <x v="0"/>
    <x v="5"/>
    <m/>
    <x v="406"/>
    <x v="406"/>
    <s v="Z019"/>
    <n v="12"/>
    <n v="52"/>
    <x v="0"/>
    <d v="2024-10-03T00:00:00"/>
    <m/>
    <d v="2024-10-02T00:00:00"/>
    <m/>
    <x v="2"/>
    <n v="-12"/>
  </r>
  <r>
    <x v="27"/>
    <x v="1"/>
    <s v="2209182473"/>
    <x v="406"/>
    <x v="406"/>
    <s v="HD42"/>
    <n v="-120"/>
    <n v="-68"/>
    <x v="1"/>
    <d v="2024-10-14T00:00:00"/>
    <m/>
    <m/>
    <m/>
    <x v="2"/>
    <m/>
  </r>
  <r>
    <x v="27"/>
    <x v="3"/>
    <s v="3009339653"/>
    <x v="406"/>
    <x v="406"/>
    <s v="HD42"/>
    <n v="-12"/>
    <n v="-80"/>
    <x v="1"/>
    <d v="2024-10-17T00:00:00"/>
    <m/>
    <m/>
    <m/>
    <x v="2"/>
    <m/>
  </r>
  <r>
    <x v="27"/>
    <x v="3"/>
    <s v="3009339653"/>
    <x v="406"/>
    <x v="406"/>
    <s v="HD42"/>
    <n v="-14"/>
    <n v="-94"/>
    <x v="1"/>
    <d v="2024-10-17T00:00:00"/>
    <m/>
    <m/>
    <m/>
    <x v="2"/>
    <m/>
  </r>
  <r>
    <x v="27"/>
    <x v="3"/>
    <s v="3009339653"/>
    <x v="406"/>
    <x v="406"/>
    <s v="HD42"/>
    <n v="-14"/>
    <n v="-108"/>
    <x v="1"/>
    <d v="2024-10-17T00:00:00"/>
    <m/>
    <m/>
    <m/>
    <x v="2"/>
    <m/>
  </r>
  <r>
    <x v="27"/>
    <x v="3"/>
    <s v="3009339653"/>
    <x v="406"/>
    <x v="406"/>
    <s v="HD42"/>
    <n v="-12"/>
    <n v="-120"/>
    <x v="1"/>
    <d v="2024-10-17T00:00:00"/>
    <m/>
    <m/>
    <m/>
    <x v="2"/>
    <m/>
  </r>
  <r>
    <x v="0"/>
    <x v="0"/>
    <m/>
    <x v="407"/>
    <x v="407"/>
    <s v="HD42"/>
    <n v="2"/>
    <n v="2"/>
    <x v="0"/>
    <d v="2024-09-30T00:00:00"/>
    <m/>
    <m/>
    <m/>
    <x v="2"/>
    <m/>
  </r>
  <r>
    <x v="24"/>
    <x v="3"/>
    <s v="3009339595"/>
    <x v="407"/>
    <x v="407"/>
    <s v="HD42"/>
    <n v="-2"/>
    <n v="0"/>
    <x v="0"/>
    <d v="2024-10-10T00:00:00"/>
    <m/>
    <m/>
    <m/>
    <x v="2"/>
    <m/>
  </r>
  <r>
    <x v="24"/>
    <x v="1"/>
    <s v="2209182813"/>
    <x v="407"/>
    <x v="407"/>
    <s v="HD42"/>
    <n v="-60"/>
    <n v="-60"/>
    <x v="1"/>
    <d v="2024-10-23T00:00:00"/>
    <m/>
    <m/>
    <m/>
    <x v="2"/>
    <m/>
  </r>
  <r>
    <x v="0"/>
    <x v="2"/>
    <s v="2118015"/>
    <x v="407"/>
    <x v="407"/>
    <s v="H972"/>
    <n v="58"/>
    <n v="-2"/>
    <x v="1"/>
    <d v="2024-10-26T00:00:00"/>
    <m/>
    <d v="2024-10-23T00:00:00"/>
    <m/>
    <x v="2"/>
    <m/>
  </r>
  <r>
    <x v="0"/>
    <x v="0"/>
    <m/>
    <x v="408"/>
    <x v="408"/>
    <s v="HD42"/>
    <n v="26"/>
    <n v="26"/>
    <x v="0"/>
    <d v="2024-09-30T00:00:00"/>
    <m/>
    <m/>
    <m/>
    <x v="2"/>
    <m/>
  </r>
  <r>
    <x v="24"/>
    <x v="3"/>
    <s v="3009339595"/>
    <x v="408"/>
    <x v="408"/>
    <s v="HD42"/>
    <n v="-26"/>
    <n v="0"/>
    <x v="0"/>
    <d v="2024-10-10T00:00:00"/>
    <m/>
    <m/>
    <m/>
    <x v="2"/>
    <m/>
  </r>
  <r>
    <x v="0"/>
    <x v="2"/>
    <s v="2118019"/>
    <x v="408"/>
    <x v="408"/>
    <s v="H972"/>
    <n v="75"/>
    <n v="75"/>
    <x v="0"/>
    <d v="2024-10-19T00:00:00"/>
    <m/>
    <d v="2024-10-16T00:00:00"/>
    <m/>
    <x v="2"/>
    <m/>
  </r>
  <r>
    <x v="0"/>
    <x v="2"/>
    <s v="2118041"/>
    <x v="408"/>
    <x v="408"/>
    <s v="H972"/>
    <n v="79"/>
    <n v="154"/>
    <x v="0"/>
    <d v="2024-10-25T00:00:00"/>
    <m/>
    <d v="2024-10-22T00:00:00"/>
    <m/>
    <x v="2"/>
    <m/>
  </r>
  <r>
    <x v="0"/>
    <x v="0"/>
    <m/>
    <x v="409"/>
    <x v="409"/>
    <s v="HD42"/>
    <n v="53"/>
    <n v="53"/>
    <x v="0"/>
    <d v="2024-09-30T00:00:00"/>
    <m/>
    <m/>
    <m/>
    <x v="3"/>
    <m/>
  </r>
  <r>
    <x v="25"/>
    <x v="3"/>
    <s v="3009338624"/>
    <x v="409"/>
    <x v="409"/>
    <s v="HD42"/>
    <n v="-2"/>
    <n v="51"/>
    <x v="0"/>
    <d v="2024-10-01T00:00:00"/>
    <m/>
    <m/>
    <m/>
    <x v="3"/>
    <m/>
  </r>
  <r>
    <x v="27"/>
    <x v="1"/>
    <s v="2209183010"/>
    <x v="409"/>
    <x v="409"/>
    <s v="HD42"/>
    <n v="-12"/>
    <n v="39"/>
    <x v="0"/>
    <d v="2024-10-18T00:00:00"/>
    <m/>
    <m/>
    <m/>
    <x v="3"/>
    <m/>
  </r>
  <r>
    <x v="0"/>
    <x v="2"/>
    <s v="2117701"/>
    <x v="409"/>
    <x v="409"/>
    <s v="H972"/>
    <n v="28"/>
    <n v="67"/>
    <x v="0"/>
    <d v="2024-10-26T00:00:00"/>
    <m/>
    <d v="2024-10-23T00:00:00"/>
    <m/>
    <x v="3"/>
    <m/>
  </r>
  <r>
    <x v="0"/>
    <x v="0"/>
    <m/>
    <x v="410"/>
    <x v="410"/>
    <s v="HD42"/>
    <n v="146"/>
    <n v="146"/>
    <x v="0"/>
    <d v="2024-09-30T00:00:00"/>
    <m/>
    <m/>
    <m/>
    <x v="3"/>
    <m/>
  </r>
  <r>
    <x v="0"/>
    <x v="0"/>
    <m/>
    <x v="411"/>
    <x v="411"/>
    <s v="HD42"/>
    <n v="6"/>
    <n v="6"/>
    <x v="0"/>
    <d v="2024-09-30T00:00:00"/>
    <m/>
    <m/>
    <m/>
    <x v="1"/>
    <m/>
  </r>
  <r>
    <x v="0"/>
    <x v="0"/>
    <m/>
    <x v="412"/>
    <x v="412"/>
    <s v="H972"/>
    <n v="1"/>
    <n v="1"/>
    <x v="0"/>
    <d v="2024-09-30T00:00:00"/>
    <m/>
    <m/>
    <m/>
    <x v="1"/>
    <m/>
  </r>
  <r>
    <x v="0"/>
    <x v="0"/>
    <m/>
    <x v="412"/>
    <x v="412"/>
    <s v="HD42"/>
    <n v="133"/>
    <n v="134"/>
    <x v="0"/>
    <d v="2024-09-30T00:00:00"/>
    <m/>
    <m/>
    <m/>
    <x v="1"/>
    <m/>
  </r>
  <r>
    <x v="0"/>
    <x v="2"/>
    <s v="2116301"/>
    <x v="412"/>
    <x v="412"/>
    <s v="H972"/>
    <n v="103"/>
    <n v="237"/>
    <x v="0"/>
    <d v="2024-10-14T00:00:00"/>
    <m/>
    <d v="2024-10-11T00:00:00"/>
    <m/>
    <x v="1"/>
    <m/>
  </r>
  <r>
    <x v="0"/>
    <x v="2"/>
    <s v="2116302"/>
    <x v="412"/>
    <x v="412"/>
    <s v="H972"/>
    <n v="103"/>
    <n v="340"/>
    <x v="0"/>
    <d v="2024-10-18T00:00:00"/>
    <m/>
    <d v="2024-10-15T00:00:00"/>
    <m/>
    <x v="1"/>
    <m/>
  </r>
  <r>
    <x v="0"/>
    <x v="2"/>
    <s v="2116303"/>
    <x v="412"/>
    <x v="412"/>
    <s v="H972"/>
    <n v="102"/>
    <n v="442"/>
    <x v="0"/>
    <d v="2024-10-19T00:00:00"/>
    <m/>
    <d v="2024-10-16T00:00:00"/>
    <m/>
    <x v="1"/>
    <m/>
  </r>
  <r>
    <x v="0"/>
    <x v="0"/>
    <m/>
    <x v="413"/>
    <x v="413"/>
    <s v="H975"/>
    <n v="297"/>
    <n v="297"/>
    <x v="0"/>
    <d v="2024-09-30T00:00:00"/>
    <m/>
    <m/>
    <m/>
    <x v="0"/>
    <m/>
  </r>
  <r>
    <x v="0"/>
    <x v="0"/>
    <m/>
    <x v="413"/>
    <x v="413"/>
    <s v="N302"/>
    <n v="12"/>
    <n v="309"/>
    <x v="0"/>
    <d v="2024-09-30T00:00:00"/>
    <m/>
    <m/>
    <m/>
    <x v="0"/>
    <m/>
  </r>
  <r>
    <x v="0"/>
    <x v="2"/>
    <s v="2118344"/>
    <x v="413"/>
    <x v="413"/>
    <s v="H972"/>
    <n v="300"/>
    <n v="609"/>
    <x v="0"/>
    <d v="2024-10-26T00:00:00"/>
    <m/>
    <d v="2024-10-23T00:00:00"/>
    <m/>
    <x v="0"/>
    <m/>
  </r>
  <r>
    <x v="0"/>
    <x v="0"/>
    <m/>
    <x v="414"/>
    <x v="414"/>
    <s v="H975"/>
    <n v="193"/>
    <n v="193"/>
    <x v="0"/>
    <d v="2024-09-30T00:00:00"/>
    <m/>
    <m/>
    <m/>
    <x v="0"/>
    <m/>
  </r>
  <r>
    <x v="0"/>
    <x v="0"/>
    <m/>
    <x v="414"/>
    <x v="414"/>
    <s v="N302"/>
    <n v="12"/>
    <n v="205"/>
    <x v="0"/>
    <d v="2024-09-30T00:00:00"/>
    <m/>
    <m/>
    <m/>
    <x v="0"/>
    <m/>
  </r>
  <r>
    <x v="0"/>
    <x v="2"/>
    <s v="2116155"/>
    <x v="414"/>
    <x v="414"/>
    <s v="H972"/>
    <n v="100"/>
    <n v="305"/>
    <x v="0"/>
    <d v="2024-10-14T00:00:00"/>
    <m/>
    <n v="45576"/>
    <m/>
    <x v="0"/>
    <m/>
  </r>
  <r>
    <x v="2"/>
    <x v="1"/>
    <s v="2209183417"/>
    <x v="414"/>
    <x v="414"/>
    <s v="H975"/>
    <n v="-6"/>
    <n v="299"/>
    <x v="0"/>
    <d v="2024-10-22T00:00:00"/>
    <m/>
    <m/>
    <m/>
    <x v="0"/>
    <m/>
  </r>
  <r>
    <x v="0"/>
    <x v="2"/>
    <s v="2118346"/>
    <x v="414"/>
    <x v="414"/>
    <s v="H972"/>
    <n v="77"/>
    <n v="376"/>
    <x v="0"/>
    <d v="2024-10-26T00:00:00"/>
    <m/>
    <d v="2024-10-23T00:00:00"/>
    <m/>
    <x v="0"/>
    <m/>
  </r>
  <r>
    <x v="1"/>
    <x v="1"/>
    <s v="2209183467"/>
    <x v="414"/>
    <x v="414"/>
    <s v="H975"/>
    <n v="-5"/>
    <n v="371"/>
    <x v="0"/>
    <d v="2024-10-30T00:00:00"/>
    <m/>
    <m/>
    <m/>
    <x v="0"/>
    <m/>
  </r>
  <r>
    <x v="0"/>
    <x v="0"/>
    <m/>
    <x v="415"/>
    <x v="415"/>
    <s v="H972"/>
    <n v="1"/>
    <n v="1"/>
    <x v="0"/>
    <d v="2024-09-30T00:00:00"/>
    <m/>
    <m/>
    <m/>
    <x v="1"/>
    <m/>
  </r>
  <r>
    <x v="0"/>
    <x v="2"/>
    <s v="2116480"/>
    <x v="415"/>
    <x v="415"/>
    <s v="H972"/>
    <n v="55"/>
    <n v="56"/>
    <x v="0"/>
    <d v="2024-10-21T00:00:00"/>
    <m/>
    <d v="2024-10-18T00:00:00"/>
    <m/>
    <x v="1"/>
    <m/>
  </r>
  <r>
    <x v="22"/>
    <x v="3"/>
    <s v="3009340898"/>
    <x v="415"/>
    <x v="415"/>
    <s v="HD42"/>
    <n v="-5"/>
    <n v="51"/>
    <x v="0"/>
    <d v="2024-10-28T00:00:00"/>
    <m/>
    <m/>
    <m/>
    <x v="1"/>
    <m/>
  </r>
  <r>
    <x v="0"/>
    <x v="2"/>
    <s v="2116417"/>
    <x v="416"/>
    <x v="416"/>
    <s v="H972"/>
    <n v="40"/>
    <n v="40"/>
    <x v="0"/>
    <d v="2024-10-21T00:00:00"/>
    <m/>
    <d v="2024-10-18T00:00:00"/>
    <m/>
    <x v="1"/>
    <m/>
  </r>
  <r>
    <x v="0"/>
    <x v="0"/>
    <m/>
    <x v="417"/>
    <x v="417"/>
    <s v="H978"/>
    <n v="13"/>
    <n v="13"/>
    <x v="0"/>
    <d v="2024-09-30T00:00:00"/>
    <m/>
    <m/>
    <m/>
    <x v="2"/>
    <m/>
  </r>
  <r>
    <x v="0"/>
    <x v="0"/>
    <m/>
    <x v="417"/>
    <x v="417"/>
    <s v="HD42"/>
    <n v="22"/>
    <n v="35"/>
    <x v="0"/>
    <d v="2024-09-30T00:00:00"/>
    <m/>
    <m/>
    <m/>
    <x v="2"/>
    <m/>
  </r>
  <r>
    <x v="0"/>
    <x v="2"/>
    <s v="2117470"/>
    <x v="417"/>
    <x v="417"/>
    <s v="H972"/>
    <n v="17"/>
    <n v="52"/>
    <x v="0"/>
    <d v="2024-10-21T00:00:00"/>
    <m/>
    <d v="2024-10-18T00:00:00"/>
    <m/>
    <x v="2"/>
    <m/>
  </r>
  <r>
    <x v="0"/>
    <x v="4"/>
    <m/>
    <x v="417"/>
    <x v="417"/>
    <s v="HD42"/>
    <n v="-11"/>
    <n v="41"/>
    <x v="0"/>
    <d v="2024-10-29T00:00:00"/>
    <m/>
    <m/>
    <m/>
    <x v="2"/>
    <m/>
  </r>
  <r>
    <x v="0"/>
    <x v="4"/>
    <m/>
    <x v="417"/>
    <x v="417"/>
    <s v="HD42"/>
    <n v="-2"/>
    <n v="39"/>
    <x v="0"/>
    <d v="2024-10-29T00:00:00"/>
    <m/>
    <m/>
    <m/>
    <x v="2"/>
    <m/>
  </r>
  <r>
    <x v="0"/>
    <x v="4"/>
    <m/>
    <x v="417"/>
    <x v="417"/>
    <s v="HD42"/>
    <n v="-3"/>
    <n v="36"/>
    <x v="0"/>
    <d v="2024-10-29T00:00:00"/>
    <m/>
    <m/>
    <m/>
    <x v="2"/>
    <m/>
  </r>
  <r>
    <x v="0"/>
    <x v="0"/>
    <m/>
    <x v="418"/>
    <x v="418"/>
    <s v="HD42"/>
    <n v="13"/>
    <n v="13"/>
    <x v="0"/>
    <d v="2024-09-30T00:00:00"/>
    <m/>
    <m/>
    <m/>
    <x v="3"/>
    <m/>
  </r>
  <r>
    <x v="0"/>
    <x v="0"/>
    <m/>
    <x v="419"/>
    <x v="419"/>
    <s v="H972"/>
    <n v="1"/>
    <n v="1"/>
    <x v="0"/>
    <d v="2024-09-30T00:00:00"/>
    <m/>
    <m/>
    <m/>
    <x v="1"/>
    <m/>
  </r>
  <r>
    <x v="0"/>
    <x v="0"/>
    <m/>
    <x v="419"/>
    <x v="419"/>
    <s v="HD42"/>
    <n v="532"/>
    <n v="533"/>
    <x v="0"/>
    <d v="2024-09-30T00:00:00"/>
    <m/>
    <m/>
    <m/>
    <x v="1"/>
    <m/>
  </r>
  <r>
    <x v="8"/>
    <x v="1"/>
    <s v="2209181682"/>
    <x v="419"/>
    <x v="419"/>
    <s v="HD42"/>
    <n v="-532"/>
    <n v="1"/>
    <x v="0"/>
    <d v="2024-10-14T00:00:00"/>
    <m/>
    <m/>
    <m/>
    <x v="1"/>
    <m/>
  </r>
  <r>
    <x v="0"/>
    <x v="0"/>
    <m/>
    <x v="420"/>
    <x v="420"/>
    <s v="HD42"/>
    <n v="552"/>
    <n v="552"/>
    <x v="0"/>
    <d v="2024-09-30T00:00:00"/>
    <m/>
    <m/>
    <m/>
    <x v="1"/>
    <m/>
  </r>
  <r>
    <x v="8"/>
    <x v="3"/>
    <s v="3009340150"/>
    <x v="420"/>
    <x v="420"/>
    <s v="HD42"/>
    <n v="-10"/>
    <n v="542"/>
    <x v="0"/>
    <d v="2024-10-14T00:00:00"/>
    <m/>
    <m/>
    <m/>
    <x v="1"/>
    <m/>
  </r>
  <r>
    <x v="8"/>
    <x v="3"/>
    <s v="3009340150"/>
    <x v="420"/>
    <x v="420"/>
    <s v="HD42"/>
    <n v="-230"/>
    <n v="312"/>
    <x v="0"/>
    <d v="2024-10-14T00:00:00"/>
    <m/>
    <m/>
    <m/>
    <x v="1"/>
    <m/>
  </r>
  <r>
    <x v="8"/>
    <x v="3"/>
    <s v="3009340214"/>
    <x v="420"/>
    <x v="420"/>
    <s v="HD42"/>
    <n v="-300"/>
    <n v="12"/>
    <x v="0"/>
    <d v="2024-10-15T00:00:00"/>
    <m/>
    <m/>
    <m/>
    <x v="1"/>
    <m/>
  </r>
  <r>
    <x v="0"/>
    <x v="0"/>
    <m/>
    <x v="421"/>
    <x v="421"/>
    <s v="HD42"/>
    <n v="267"/>
    <n v="267"/>
    <x v="0"/>
    <d v="2024-09-30T00:00:00"/>
    <m/>
    <m/>
    <m/>
    <x v="2"/>
    <m/>
  </r>
  <r>
    <x v="0"/>
    <x v="2"/>
    <s v="2113645"/>
    <x v="421"/>
    <x v="421"/>
    <s v="H972"/>
    <n v="627"/>
    <n v="894"/>
    <x v="0"/>
    <d v="2024-10-06T00:00:00"/>
    <m/>
    <d v="2024-10-03T00:00:00"/>
    <m/>
    <x v="2"/>
    <m/>
  </r>
  <r>
    <x v="0"/>
    <x v="2"/>
    <s v="2113925"/>
    <x v="421"/>
    <x v="421"/>
    <s v="H972"/>
    <n v="1749"/>
    <n v="2643"/>
    <x v="0"/>
    <d v="2024-10-06T00:00:00"/>
    <m/>
    <d v="2024-10-03T00:00:00"/>
    <m/>
    <x v="2"/>
    <m/>
  </r>
  <r>
    <x v="34"/>
    <x v="3"/>
    <s v="3009339923"/>
    <x v="421"/>
    <x v="421"/>
    <s v="H972"/>
    <n v="-1200"/>
    <n v="1443"/>
    <x v="0"/>
    <d v="2024-10-08T00:00:00"/>
    <m/>
    <m/>
    <m/>
    <x v="2"/>
    <m/>
  </r>
  <r>
    <x v="34"/>
    <x v="3"/>
    <s v="3009339924"/>
    <x v="421"/>
    <x v="421"/>
    <s v="H972"/>
    <n v="-24"/>
    <n v="1419"/>
    <x v="0"/>
    <d v="2024-10-08T00:00:00"/>
    <m/>
    <m/>
    <m/>
    <x v="2"/>
    <m/>
  </r>
  <r>
    <x v="34"/>
    <x v="3"/>
    <s v="3009339924"/>
    <x v="421"/>
    <x v="421"/>
    <s v="H972"/>
    <n v="-627"/>
    <n v="792"/>
    <x v="0"/>
    <d v="2024-10-08T00:00:00"/>
    <m/>
    <m/>
    <m/>
    <x v="2"/>
    <m/>
  </r>
  <r>
    <x v="34"/>
    <x v="3"/>
    <s v="3009339924"/>
    <x v="421"/>
    <x v="421"/>
    <s v="H972"/>
    <n v="-549"/>
    <n v="243"/>
    <x v="0"/>
    <d v="2024-10-08T00:00:00"/>
    <m/>
    <m/>
    <m/>
    <x v="2"/>
    <m/>
  </r>
  <r>
    <x v="8"/>
    <x v="3"/>
    <s v="3009340218"/>
    <x v="421"/>
    <x v="421"/>
    <s v="HD42"/>
    <n v="-240"/>
    <n v="3"/>
    <x v="0"/>
    <d v="2024-10-15T00:00:00"/>
    <m/>
    <m/>
    <m/>
    <x v="2"/>
    <m/>
  </r>
  <r>
    <x v="8"/>
    <x v="3"/>
    <s v="3009340390"/>
    <x v="421"/>
    <x v="421"/>
    <s v="HD42"/>
    <n v="-3"/>
    <n v="0"/>
    <x v="0"/>
    <d v="2024-10-17T00:00:00"/>
    <m/>
    <m/>
    <m/>
    <x v="2"/>
    <m/>
  </r>
  <r>
    <x v="0"/>
    <x v="0"/>
    <m/>
    <x v="422"/>
    <x v="422"/>
    <s v="H972"/>
    <n v="1"/>
    <n v="1"/>
    <x v="0"/>
    <d v="2024-09-30T00:00:00"/>
    <m/>
    <m/>
    <m/>
    <x v="1"/>
    <m/>
  </r>
  <r>
    <x v="0"/>
    <x v="0"/>
    <m/>
    <x v="423"/>
    <x v="423"/>
    <s v="HD42"/>
    <n v="40"/>
    <n v="40"/>
    <x v="0"/>
    <d v="2024-09-30T00:00:00"/>
    <m/>
    <m/>
    <m/>
    <x v="1"/>
    <m/>
  </r>
  <r>
    <x v="20"/>
    <x v="3"/>
    <s v="3009338946"/>
    <x v="423"/>
    <x v="423"/>
    <s v="HD42"/>
    <n v="-40"/>
    <n v="0"/>
    <x v="0"/>
    <d v="2024-10-09T00:00:00"/>
    <m/>
    <m/>
    <m/>
    <x v="1"/>
    <m/>
  </r>
  <r>
    <x v="0"/>
    <x v="0"/>
    <m/>
    <x v="424"/>
    <x v="424"/>
    <s v="HD42"/>
    <n v="261"/>
    <n v="261"/>
    <x v="0"/>
    <d v="2024-09-30T00:00:00"/>
    <m/>
    <m/>
    <m/>
    <x v="2"/>
    <m/>
  </r>
  <r>
    <x v="0"/>
    <x v="2"/>
    <s v="2117836"/>
    <x v="424"/>
    <x v="424"/>
    <s v="H972"/>
    <n v="278"/>
    <n v="539"/>
    <x v="0"/>
    <d v="2024-10-20T00:00:00"/>
    <m/>
    <d v="2024-10-17T00:00:00"/>
    <m/>
    <x v="2"/>
    <m/>
  </r>
  <r>
    <x v="0"/>
    <x v="2"/>
    <s v="2117610"/>
    <x v="424"/>
    <x v="424"/>
    <s v="H972"/>
    <n v="206"/>
    <n v="745"/>
    <x v="0"/>
    <d v="2024-10-26T00:00:00"/>
    <m/>
    <d v="2024-10-23T00:00:00"/>
    <m/>
    <x v="2"/>
    <m/>
  </r>
  <r>
    <x v="9"/>
    <x v="3"/>
    <s v="3009340845"/>
    <x v="424"/>
    <x v="424"/>
    <s v="HD42"/>
    <n v="-15"/>
    <n v="730"/>
    <x v="0"/>
    <d v="2024-10-30T00:00:00"/>
    <m/>
    <m/>
    <m/>
    <x v="2"/>
    <m/>
  </r>
  <r>
    <x v="0"/>
    <x v="0"/>
    <m/>
    <x v="425"/>
    <x v="425"/>
    <s v="HD42"/>
    <n v="24"/>
    <n v="24"/>
    <x v="0"/>
    <d v="2024-09-30T00:00:00"/>
    <m/>
    <m/>
    <m/>
    <x v="1"/>
    <m/>
  </r>
  <r>
    <x v="25"/>
    <x v="3"/>
    <s v="3009338624"/>
    <x v="425"/>
    <x v="425"/>
    <s v="HD42"/>
    <n v="-3"/>
    <n v="21"/>
    <x v="0"/>
    <d v="2024-10-01T00:00:00"/>
    <m/>
    <m/>
    <m/>
    <x v="1"/>
    <m/>
  </r>
  <r>
    <x v="0"/>
    <x v="0"/>
    <m/>
    <x v="426"/>
    <x v="426"/>
    <s v="H972"/>
    <n v="1"/>
    <n v="1"/>
    <x v="0"/>
    <d v="2024-09-30T00:00:00"/>
    <m/>
    <m/>
    <m/>
    <x v="3"/>
    <m/>
  </r>
  <r>
    <x v="0"/>
    <x v="0"/>
    <m/>
    <x v="426"/>
    <x v="426"/>
    <s v="HD42"/>
    <n v="489"/>
    <n v="490"/>
    <x v="0"/>
    <d v="2024-09-30T00:00:00"/>
    <m/>
    <m/>
    <m/>
    <x v="3"/>
    <m/>
  </r>
  <r>
    <x v="8"/>
    <x v="3"/>
    <s v="3009339498"/>
    <x v="426"/>
    <x v="426"/>
    <s v="HD42"/>
    <n v="-60"/>
    <n v="430"/>
    <x v="0"/>
    <d v="2024-10-04T00:00:00"/>
    <m/>
    <m/>
    <m/>
    <x v="3"/>
    <m/>
  </r>
  <r>
    <x v="23"/>
    <x v="3"/>
    <s v="3009339840"/>
    <x v="426"/>
    <x v="426"/>
    <s v="HD42"/>
    <n v="-120"/>
    <n v="310"/>
    <x v="0"/>
    <d v="2024-10-14T00:00:00"/>
    <m/>
    <m/>
    <m/>
    <x v="3"/>
    <m/>
  </r>
  <r>
    <x v="8"/>
    <x v="3"/>
    <s v="3009341095"/>
    <x v="426"/>
    <x v="426"/>
    <s v="HD42"/>
    <n v="-67"/>
    <n v="243"/>
    <x v="0"/>
    <d v="2024-10-28T00:00:00"/>
    <m/>
    <m/>
    <m/>
    <x v="3"/>
    <m/>
  </r>
  <r>
    <x v="0"/>
    <x v="0"/>
    <m/>
    <x v="427"/>
    <x v="427"/>
    <s v="H972"/>
    <n v="1"/>
    <n v="1"/>
    <x v="0"/>
    <d v="2024-09-30T00:00:00"/>
    <m/>
    <m/>
    <m/>
    <x v="8"/>
    <m/>
  </r>
  <r>
    <x v="0"/>
    <x v="0"/>
    <m/>
    <x v="428"/>
    <x v="428"/>
    <s v="HD42"/>
    <n v="453"/>
    <n v="453"/>
    <x v="0"/>
    <d v="2024-09-30T00:00:00"/>
    <m/>
    <m/>
    <m/>
    <x v="2"/>
    <m/>
  </r>
  <r>
    <x v="10"/>
    <x v="3"/>
    <s v="3009339412"/>
    <x v="428"/>
    <x v="428"/>
    <s v="HD42"/>
    <n v="-5"/>
    <n v="448"/>
    <x v="0"/>
    <d v="2024-10-15T00:00:00"/>
    <m/>
    <m/>
    <m/>
    <x v="2"/>
    <m/>
  </r>
  <r>
    <x v="10"/>
    <x v="3"/>
    <s v="3009339412"/>
    <x v="428"/>
    <x v="428"/>
    <s v="HD42"/>
    <n v="-235"/>
    <n v="213"/>
    <x v="0"/>
    <d v="2024-10-15T00:00:00"/>
    <m/>
    <m/>
    <m/>
    <x v="2"/>
    <m/>
  </r>
  <r>
    <x v="10"/>
    <x v="3"/>
    <s v="3009340324"/>
    <x v="428"/>
    <x v="428"/>
    <s v="HD42"/>
    <n v="-213"/>
    <n v="0"/>
    <x v="0"/>
    <d v="2024-10-30T00:00:00"/>
    <m/>
    <m/>
    <m/>
    <x v="2"/>
    <m/>
  </r>
  <r>
    <x v="0"/>
    <x v="0"/>
    <m/>
    <x v="429"/>
    <x v="429"/>
    <s v="HD42"/>
    <n v="50"/>
    <n v="50"/>
    <x v="0"/>
    <d v="2024-09-30T00:00:00"/>
    <m/>
    <m/>
    <m/>
    <x v="2"/>
    <m/>
  </r>
  <r>
    <x v="0"/>
    <x v="2"/>
    <s v="2116114"/>
    <x v="429"/>
    <x v="429"/>
    <s v="H972"/>
    <n v="721"/>
    <n v="771"/>
    <x v="0"/>
    <d v="2024-10-19T00:00:00"/>
    <m/>
    <d v="2024-10-16T00:00:00"/>
    <m/>
    <x v="2"/>
    <m/>
  </r>
  <r>
    <x v="8"/>
    <x v="3"/>
    <s v="3009340765"/>
    <x v="429"/>
    <x v="429"/>
    <s v="HD42"/>
    <n v="-540"/>
    <n v="231"/>
    <x v="0"/>
    <d v="2024-10-23T00:00:00"/>
    <m/>
    <m/>
    <m/>
    <x v="2"/>
    <m/>
  </r>
  <r>
    <x v="30"/>
    <x v="3"/>
    <s v="3009340757"/>
    <x v="429"/>
    <x v="429"/>
    <s v="HD42"/>
    <n v="-50"/>
    <n v="181"/>
    <x v="0"/>
    <d v="2024-10-24T00:00:00"/>
    <m/>
    <m/>
    <m/>
    <x v="2"/>
    <m/>
  </r>
  <r>
    <x v="30"/>
    <x v="3"/>
    <s v="3009340757"/>
    <x v="429"/>
    <x v="429"/>
    <s v="HD42"/>
    <n v="-112"/>
    <n v="69"/>
    <x v="0"/>
    <d v="2024-10-24T00:00:00"/>
    <m/>
    <m/>
    <m/>
    <x v="2"/>
    <m/>
  </r>
  <r>
    <x v="0"/>
    <x v="0"/>
    <m/>
    <x v="430"/>
    <x v="430"/>
    <s v="HD42"/>
    <n v="601"/>
    <n v="601"/>
    <x v="0"/>
    <d v="2024-09-30T00:00:00"/>
    <m/>
    <m/>
    <m/>
    <x v="1"/>
    <m/>
  </r>
  <r>
    <x v="0"/>
    <x v="2"/>
    <s v="2115799"/>
    <x v="430"/>
    <x v="430"/>
    <s v="H972"/>
    <n v="72"/>
    <n v="673"/>
    <x v="0"/>
    <d v="2024-10-06T00:00:00"/>
    <m/>
    <d v="2024-10-03T00:00:00"/>
    <m/>
    <x v="1"/>
    <m/>
  </r>
  <r>
    <x v="10"/>
    <x v="3"/>
    <s v="3009338012"/>
    <x v="430"/>
    <x v="430"/>
    <s v="HD42"/>
    <n v="-29"/>
    <n v="644"/>
    <x v="0"/>
    <d v="2024-10-10T00:00:00"/>
    <m/>
    <m/>
    <m/>
    <x v="1"/>
    <m/>
  </r>
  <r>
    <x v="10"/>
    <x v="3"/>
    <s v="3009338012"/>
    <x v="430"/>
    <x v="430"/>
    <s v="HD42"/>
    <n v="-31"/>
    <n v="613"/>
    <x v="0"/>
    <d v="2024-10-10T00:00:00"/>
    <m/>
    <m/>
    <m/>
    <x v="1"/>
    <m/>
  </r>
  <r>
    <x v="10"/>
    <x v="3"/>
    <s v="3009338012"/>
    <x v="430"/>
    <x v="430"/>
    <s v="HD42"/>
    <n v="-1"/>
    <n v="612"/>
    <x v="0"/>
    <d v="2024-10-10T00:00:00"/>
    <m/>
    <m/>
    <m/>
    <x v="1"/>
    <m/>
  </r>
  <r>
    <x v="10"/>
    <x v="3"/>
    <s v="3009338012"/>
    <x v="430"/>
    <x v="430"/>
    <s v="HD42"/>
    <n v="-47"/>
    <n v="565"/>
    <x v="0"/>
    <d v="2024-10-10T00:00:00"/>
    <m/>
    <m/>
    <m/>
    <x v="1"/>
    <m/>
  </r>
  <r>
    <x v="10"/>
    <x v="3"/>
    <s v="3009338120"/>
    <x v="430"/>
    <x v="430"/>
    <s v="HD42"/>
    <n v="-67"/>
    <n v="498"/>
    <x v="0"/>
    <d v="2024-10-16T00:00:00"/>
    <m/>
    <m/>
    <m/>
    <x v="1"/>
    <m/>
  </r>
  <r>
    <x v="10"/>
    <x v="3"/>
    <s v="3009338120"/>
    <x v="430"/>
    <x v="430"/>
    <s v="HD42"/>
    <n v="-41"/>
    <n v="457"/>
    <x v="0"/>
    <d v="2024-10-16T00:00:00"/>
    <m/>
    <m/>
    <m/>
    <x v="1"/>
    <m/>
  </r>
  <r>
    <x v="10"/>
    <x v="3"/>
    <s v="3009338514"/>
    <x v="430"/>
    <x v="430"/>
    <s v="HD42"/>
    <n v="-9"/>
    <n v="448"/>
    <x v="0"/>
    <d v="2024-10-22T00:00:00"/>
    <m/>
    <m/>
    <m/>
    <x v="1"/>
    <m/>
  </r>
  <r>
    <x v="10"/>
    <x v="3"/>
    <s v="3009338514"/>
    <x v="430"/>
    <x v="430"/>
    <s v="HD42"/>
    <n v="-71"/>
    <n v="377"/>
    <x v="0"/>
    <d v="2024-10-22T00:00:00"/>
    <m/>
    <m/>
    <m/>
    <x v="1"/>
    <m/>
  </r>
  <r>
    <x v="10"/>
    <x v="3"/>
    <s v="3009338514"/>
    <x v="430"/>
    <x v="430"/>
    <s v="HD42"/>
    <n v="-28"/>
    <n v="349"/>
    <x v="0"/>
    <d v="2024-10-22T00:00:00"/>
    <m/>
    <m/>
    <m/>
    <x v="1"/>
    <m/>
  </r>
  <r>
    <x v="10"/>
    <x v="3"/>
    <s v="3009340331"/>
    <x v="430"/>
    <x v="430"/>
    <s v="HD42"/>
    <n v="-5"/>
    <n v="344"/>
    <x v="0"/>
    <d v="2024-10-28T00:00:00"/>
    <m/>
    <m/>
    <m/>
    <x v="1"/>
    <m/>
  </r>
  <r>
    <x v="10"/>
    <x v="3"/>
    <s v="3009340331"/>
    <x v="430"/>
    <x v="430"/>
    <s v="HD42"/>
    <n v="-23"/>
    <n v="321"/>
    <x v="0"/>
    <d v="2024-10-28T00:00:00"/>
    <m/>
    <m/>
    <m/>
    <x v="1"/>
    <m/>
  </r>
  <r>
    <x v="10"/>
    <x v="3"/>
    <s v="3009338893"/>
    <x v="430"/>
    <x v="430"/>
    <s v="HD42"/>
    <n v="-16"/>
    <n v="305"/>
    <x v="0"/>
    <d v="2024-10-30T00:00:00"/>
    <m/>
    <m/>
    <m/>
    <x v="1"/>
    <m/>
  </r>
  <r>
    <x v="0"/>
    <x v="0"/>
    <m/>
    <x v="431"/>
    <x v="431"/>
    <s v="HD42"/>
    <n v="123"/>
    <n v="123"/>
    <x v="0"/>
    <d v="2024-09-30T00:00:00"/>
    <m/>
    <m/>
    <m/>
    <x v="2"/>
    <m/>
  </r>
  <r>
    <x v="6"/>
    <x v="3"/>
    <s v="3009339237"/>
    <x v="431"/>
    <x v="431"/>
    <s v="HD42"/>
    <n v="-120"/>
    <n v="3"/>
    <x v="0"/>
    <d v="2024-10-29T00:00:00"/>
    <m/>
    <m/>
    <m/>
    <x v="2"/>
    <m/>
  </r>
  <r>
    <x v="0"/>
    <x v="0"/>
    <m/>
    <x v="432"/>
    <x v="432"/>
    <s v="HD42"/>
    <n v="308"/>
    <n v="308"/>
    <x v="0"/>
    <d v="2024-09-30T00:00:00"/>
    <m/>
    <m/>
    <m/>
    <x v="2"/>
    <m/>
  </r>
  <r>
    <x v="30"/>
    <x v="3"/>
    <s v="3009339177"/>
    <x v="432"/>
    <x v="432"/>
    <s v="HD42"/>
    <n v="-100"/>
    <n v="208"/>
    <x v="0"/>
    <d v="2024-10-02T00:00:00"/>
    <m/>
    <m/>
    <m/>
    <x v="2"/>
    <m/>
  </r>
  <r>
    <x v="0"/>
    <x v="2"/>
    <s v="2113969"/>
    <x v="432"/>
    <x v="432"/>
    <s v="H972"/>
    <n v="451"/>
    <n v="659"/>
    <x v="0"/>
    <d v="2024-10-11T00:00:00"/>
    <m/>
    <d v="2024-10-08T00:00:00"/>
    <m/>
    <x v="2"/>
    <m/>
  </r>
  <r>
    <x v="30"/>
    <x v="3"/>
    <s v="3009340298"/>
    <x v="432"/>
    <x v="432"/>
    <s v="HD42"/>
    <n v="-136"/>
    <n v="523"/>
    <x v="0"/>
    <d v="2024-10-17T00:00:00"/>
    <m/>
    <m/>
    <m/>
    <x v="2"/>
    <m/>
  </r>
  <r>
    <x v="30"/>
    <x v="3"/>
    <s v="3009340298"/>
    <x v="432"/>
    <x v="432"/>
    <s v="HD42"/>
    <n v="-64"/>
    <n v="459"/>
    <x v="0"/>
    <d v="2024-10-17T00:00:00"/>
    <m/>
    <m/>
    <m/>
    <x v="2"/>
    <m/>
  </r>
  <r>
    <x v="10"/>
    <x v="3"/>
    <s v="3009338005"/>
    <x v="432"/>
    <x v="432"/>
    <s v="HD42"/>
    <n v="-72"/>
    <n v="387"/>
    <x v="0"/>
    <d v="2024-10-24T00:00:00"/>
    <m/>
    <m/>
    <m/>
    <x v="2"/>
    <m/>
  </r>
  <r>
    <x v="0"/>
    <x v="2"/>
    <s v="2117680"/>
    <x v="432"/>
    <x v="432"/>
    <s v="H972"/>
    <n v="566"/>
    <n v="953"/>
    <x v="0"/>
    <d v="2024-10-28T00:00:00"/>
    <m/>
    <d v="2024-10-25T00:00:00"/>
    <m/>
    <x v="2"/>
    <m/>
  </r>
  <r>
    <x v="6"/>
    <x v="3"/>
    <s v="3009340545"/>
    <x v="432"/>
    <x v="432"/>
    <s v="HD42"/>
    <n v="-90"/>
    <n v="863"/>
    <x v="0"/>
    <d v="2024-10-29T00:00:00"/>
    <m/>
    <m/>
    <m/>
    <x v="2"/>
    <m/>
  </r>
  <r>
    <x v="0"/>
    <x v="0"/>
    <m/>
    <x v="433"/>
    <x v="433"/>
    <s v="HD42"/>
    <n v="9"/>
    <n v="9"/>
    <x v="0"/>
    <d v="2024-09-30T00:00:00"/>
    <m/>
    <m/>
    <m/>
    <x v="1"/>
    <m/>
  </r>
  <r>
    <x v="0"/>
    <x v="2"/>
    <s v="2119361"/>
    <x v="433"/>
    <x v="433"/>
    <s v="H972"/>
    <n v="25"/>
    <n v="34"/>
    <x v="0"/>
    <d v="2024-10-28T00:00:00"/>
    <m/>
    <d v="2024-10-25T00:00:00"/>
    <m/>
    <x v="1"/>
    <m/>
  </r>
  <r>
    <x v="0"/>
    <x v="0"/>
    <m/>
    <x v="434"/>
    <x v="434"/>
    <s v="H972"/>
    <n v="5"/>
    <n v="5"/>
    <x v="0"/>
    <d v="2024-09-30T00:00:00"/>
    <m/>
    <m/>
    <m/>
    <x v="3"/>
    <m/>
  </r>
  <r>
    <x v="0"/>
    <x v="0"/>
    <m/>
    <x v="434"/>
    <x v="434"/>
    <s v="HD42"/>
    <n v="463"/>
    <n v="468"/>
    <x v="0"/>
    <d v="2024-09-30T00:00:00"/>
    <m/>
    <m/>
    <m/>
    <x v="3"/>
    <m/>
  </r>
  <r>
    <x v="10"/>
    <x v="3"/>
    <s v="3009338005"/>
    <x v="434"/>
    <x v="434"/>
    <s v="HD42"/>
    <n v="-162"/>
    <n v="306"/>
    <x v="0"/>
    <d v="2024-10-24T00:00:00"/>
    <m/>
    <m/>
    <m/>
    <x v="3"/>
    <m/>
  </r>
  <r>
    <x v="0"/>
    <x v="2"/>
    <s v="2117892"/>
    <x v="434"/>
    <x v="434"/>
    <s v="H972"/>
    <n v="550"/>
    <n v="856"/>
    <x v="0"/>
    <d v="2024-11-01T00:00:00"/>
    <m/>
    <d v="2024-10-29T00:00:00"/>
    <m/>
    <x v="3"/>
    <m/>
  </r>
  <r>
    <x v="0"/>
    <x v="0"/>
    <m/>
    <x v="435"/>
    <x v="435"/>
    <s v="HD42"/>
    <n v="3"/>
    <n v="3"/>
    <x v="0"/>
    <d v="2024-09-30T00:00:00"/>
    <m/>
    <m/>
    <m/>
    <x v="1"/>
    <m/>
  </r>
  <r>
    <x v="0"/>
    <x v="0"/>
    <m/>
    <x v="436"/>
    <x v="436"/>
    <s v="HD42"/>
    <n v="886"/>
    <n v="886"/>
    <x v="0"/>
    <d v="2024-09-30T00:00:00"/>
    <m/>
    <m/>
    <m/>
    <x v="3"/>
    <m/>
  </r>
  <r>
    <x v="10"/>
    <x v="3"/>
    <s v="3009337035"/>
    <x v="436"/>
    <x v="436"/>
    <s v="HD42"/>
    <n v="-162"/>
    <n v="724"/>
    <x v="0"/>
    <d v="2024-10-02T00:00:00"/>
    <m/>
    <m/>
    <m/>
    <x v="3"/>
    <m/>
  </r>
  <r>
    <x v="10"/>
    <x v="3"/>
    <s v="3009338495"/>
    <x v="436"/>
    <x v="436"/>
    <s v="HD42"/>
    <n v="-216"/>
    <n v="508"/>
    <x v="0"/>
    <d v="2024-10-02T00:00:00"/>
    <m/>
    <m/>
    <m/>
    <x v="3"/>
    <m/>
  </r>
  <r>
    <x v="0"/>
    <x v="2"/>
    <s v="2113364"/>
    <x v="436"/>
    <x v="436"/>
    <s v="H972"/>
    <n v="750"/>
    <n v="1258"/>
    <x v="0"/>
    <d v="2024-10-06T00:00:00"/>
    <m/>
    <d v="2024-10-03T00:00:00"/>
    <m/>
    <x v="3"/>
    <m/>
  </r>
  <r>
    <x v="0"/>
    <x v="2"/>
    <s v="2114792"/>
    <x v="436"/>
    <x v="436"/>
    <s v="H972"/>
    <n v="1114"/>
    <n v="2372"/>
    <x v="0"/>
    <d v="2024-10-06T00:00:00"/>
    <m/>
    <d v="2024-10-03T00:00:00"/>
    <m/>
    <x v="3"/>
    <m/>
  </r>
  <r>
    <x v="19"/>
    <x v="3"/>
    <s v="3009338891"/>
    <x v="436"/>
    <x v="436"/>
    <s v="HD42"/>
    <n v="-30"/>
    <n v="2342"/>
    <x v="0"/>
    <d v="2024-10-09T00:00:00"/>
    <m/>
    <m/>
    <m/>
    <x v="3"/>
    <m/>
  </r>
  <r>
    <x v="8"/>
    <x v="3"/>
    <s v="3009339956"/>
    <x v="436"/>
    <x v="436"/>
    <s v="HD42"/>
    <n v="-44"/>
    <n v="2298"/>
    <x v="0"/>
    <d v="2024-10-11T00:00:00"/>
    <m/>
    <m/>
    <m/>
    <x v="3"/>
    <m/>
  </r>
  <r>
    <x v="8"/>
    <x v="3"/>
    <s v="3009339956"/>
    <x v="436"/>
    <x v="436"/>
    <s v="HD42"/>
    <n v="-64"/>
    <n v="2234"/>
    <x v="0"/>
    <d v="2024-10-11T00:00:00"/>
    <m/>
    <m/>
    <m/>
    <x v="3"/>
    <m/>
  </r>
  <r>
    <x v="8"/>
    <x v="3"/>
    <s v="3009340058"/>
    <x v="436"/>
    <x v="436"/>
    <s v="HD42"/>
    <n v="-106"/>
    <n v="2128"/>
    <x v="0"/>
    <d v="2024-10-11T00:00:00"/>
    <m/>
    <m/>
    <m/>
    <x v="3"/>
    <m/>
  </r>
  <r>
    <x v="19"/>
    <x v="3"/>
    <s v="3009339836"/>
    <x v="436"/>
    <x v="436"/>
    <s v="HD42"/>
    <n v="-20"/>
    <n v="2108"/>
    <x v="0"/>
    <d v="2024-10-14T00:00:00"/>
    <m/>
    <m/>
    <m/>
    <x v="3"/>
    <m/>
  </r>
  <r>
    <x v="10"/>
    <x v="3"/>
    <s v="3009337995"/>
    <x v="436"/>
    <x v="436"/>
    <s v="HD42"/>
    <n v="-162"/>
    <n v="1946"/>
    <x v="0"/>
    <d v="2024-10-16T00:00:00"/>
    <m/>
    <m/>
    <m/>
    <x v="3"/>
    <m/>
  </r>
  <r>
    <x v="8"/>
    <x v="3"/>
    <s v="3009340390"/>
    <x v="436"/>
    <x v="436"/>
    <s v="HD42"/>
    <n v="-2"/>
    <n v="1944"/>
    <x v="0"/>
    <d v="2024-10-17T00:00:00"/>
    <m/>
    <m/>
    <m/>
    <x v="3"/>
    <m/>
  </r>
  <r>
    <x v="8"/>
    <x v="3"/>
    <s v="3009340517"/>
    <x v="436"/>
    <x v="436"/>
    <s v="HD42"/>
    <n v="-18"/>
    <n v="1926"/>
    <x v="0"/>
    <d v="2024-10-18T00:00:00"/>
    <m/>
    <m/>
    <m/>
    <x v="3"/>
    <m/>
  </r>
  <r>
    <x v="8"/>
    <x v="3"/>
    <s v="3009340517"/>
    <x v="436"/>
    <x v="436"/>
    <s v="HD42"/>
    <n v="-90"/>
    <n v="1836"/>
    <x v="0"/>
    <d v="2024-10-18T00:00:00"/>
    <m/>
    <m/>
    <m/>
    <x v="3"/>
    <m/>
  </r>
  <r>
    <x v="32"/>
    <x v="3"/>
    <s v="3009340141"/>
    <x v="436"/>
    <x v="436"/>
    <s v="HD42"/>
    <n v="-50"/>
    <n v="1786"/>
    <x v="0"/>
    <d v="2024-10-21T00:00:00"/>
    <m/>
    <m/>
    <m/>
    <x v="3"/>
    <m/>
  </r>
  <r>
    <x v="3"/>
    <x v="3"/>
    <s v="3009340502"/>
    <x v="436"/>
    <x v="436"/>
    <s v="HD42"/>
    <n v="-10"/>
    <n v="1776"/>
    <x v="0"/>
    <d v="2024-10-21T00:00:00"/>
    <m/>
    <m/>
    <m/>
    <x v="3"/>
    <m/>
  </r>
  <r>
    <x v="4"/>
    <x v="3"/>
    <s v="3009339943"/>
    <x v="436"/>
    <x v="436"/>
    <s v="HD42"/>
    <n v="-25"/>
    <n v="1751"/>
    <x v="0"/>
    <d v="2024-10-28T00:00:00"/>
    <m/>
    <m/>
    <m/>
    <x v="3"/>
    <m/>
  </r>
  <r>
    <x v="8"/>
    <x v="3"/>
    <s v="3009340937"/>
    <x v="436"/>
    <x v="436"/>
    <s v="HD42"/>
    <n v="-54"/>
    <n v="1697"/>
    <x v="0"/>
    <d v="2024-10-28T00:00:00"/>
    <m/>
    <m/>
    <m/>
    <x v="3"/>
    <m/>
  </r>
  <r>
    <x v="6"/>
    <x v="3"/>
    <s v="3009339237"/>
    <x v="436"/>
    <x v="436"/>
    <s v="HD42"/>
    <n v="-90"/>
    <n v="1607"/>
    <x v="0"/>
    <d v="2024-10-29T00:00:00"/>
    <m/>
    <m/>
    <m/>
    <x v="3"/>
    <m/>
  </r>
  <r>
    <x v="11"/>
    <x v="3"/>
    <s v="3009341118"/>
    <x v="436"/>
    <x v="436"/>
    <s v="HD42"/>
    <n v="-320"/>
    <n v="1287"/>
    <x v="0"/>
    <d v="2024-10-30T00:00:00"/>
    <m/>
    <m/>
    <m/>
    <x v="3"/>
    <m/>
  </r>
  <r>
    <x v="4"/>
    <x v="3"/>
    <s v="3009339939"/>
    <x v="436"/>
    <x v="436"/>
    <s v="HD42"/>
    <n v="-28"/>
    <n v="1259"/>
    <x v="0"/>
    <d v="2024-10-30T00:00:00"/>
    <m/>
    <m/>
    <m/>
    <x v="3"/>
    <m/>
  </r>
  <r>
    <x v="4"/>
    <x v="3"/>
    <s v="3009339939"/>
    <x v="436"/>
    <x v="436"/>
    <s v="HD42"/>
    <n v="-109"/>
    <n v="1150"/>
    <x v="0"/>
    <d v="2024-10-30T00:00:00"/>
    <m/>
    <m/>
    <m/>
    <x v="3"/>
    <m/>
  </r>
  <r>
    <x v="0"/>
    <x v="0"/>
    <m/>
    <x v="437"/>
    <x v="437"/>
    <s v="HD42"/>
    <n v="2455"/>
    <n v="2455"/>
    <x v="0"/>
    <d v="2024-09-30T00:00:00"/>
    <m/>
    <m/>
    <m/>
    <x v="3"/>
    <m/>
  </r>
  <r>
    <x v="10"/>
    <x v="3"/>
    <s v="3009337510"/>
    <x v="437"/>
    <x v="437"/>
    <s v="HD42"/>
    <n v="-300"/>
    <n v="2155"/>
    <x v="0"/>
    <d v="2024-10-02T00:00:00"/>
    <m/>
    <m/>
    <m/>
    <x v="3"/>
    <m/>
  </r>
  <r>
    <x v="10"/>
    <x v="1"/>
    <s v="2209182094"/>
    <x v="437"/>
    <x v="437"/>
    <s v="HD42"/>
    <n v="-360"/>
    <n v="1795"/>
    <x v="0"/>
    <d v="2024-10-04T00:00:00"/>
    <m/>
    <m/>
    <m/>
    <x v="3"/>
    <m/>
  </r>
  <r>
    <x v="10"/>
    <x v="3"/>
    <s v="3009337020"/>
    <x v="437"/>
    <x v="437"/>
    <s v="HD42"/>
    <n v="-60"/>
    <n v="1735"/>
    <x v="0"/>
    <d v="2024-10-07T00:00:00"/>
    <m/>
    <m/>
    <m/>
    <x v="3"/>
    <m/>
  </r>
  <r>
    <x v="19"/>
    <x v="3"/>
    <s v="3009338891"/>
    <x v="437"/>
    <x v="437"/>
    <s v="HD42"/>
    <n v="-146"/>
    <n v="1589"/>
    <x v="0"/>
    <d v="2024-10-09T00:00:00"/>
    <m/>
    <m/>
    <m/>
    <x v="3"/>
    <m/>
  </r>
  <r>
    <x v="19"/>
    <x v="3"/>
    <s v="3009338891"/>
    <x v="437"/>
    <x v="437"/>
    <s v="HD42"/>
    <n v="-214"/>
    <n v="1375"/>
    <x v="0"/>
    <d v="2024-10-09T00:00:00"/>
    <m/>
    <m/>
    <m/>
    <x v="3"/>
    <m/>
  </r>
  <r>
    <x v="19"/>
    <x v="3"/>
    <s v="3009339836"/>
    <x v="437"/>
    <x v="437"/>
    <s v="HD42"/>
    <n v="-180"/>
    <n v="1195"/>
    <x v="0"/>
    <d v="2024-10-14T00:00:00"/>
    <m/>
    <m/>
    <m/>
    <x v="3"/>
    <m/>
  </r>
  <r>
    <x v="10"/>
    <x v="3"/>
    <s v="3009337992"/>
    <x v="437"/>
    <x v="437"/>
    <s v="HD42"/>
    <n v="-60"/>
    <n v="1135"/>
    <x v="0"/>
    <d v="2024-10-15T00:00:00"/>
    <m/>
    <m/>
    <m/>
    <x v="3"/>
    <m/>
  </r>
  <r>
    <x v="10"/>
    <x v="3"/>
    <s v="3009337537"/>
    <x v="437"/>
    <x v="437"/>
    <s v="HD42"/>
    <n v="-60"/>
    <n v="1075"/>
    <x v="0"/>
    <d v="2024-10-16T00:00:00"/>
    <m/>
    <m/>
    <m/>
    <x v="3"/>
    <m/>
  </r>
  <r>
    <x v="11"/>
    <x v="3"/>
    <s v="3009341118"/>
    <x v="437"/>
    <x v="437"/>
    <s v="HD42"/>
    <n v="-72"/>
    <n v="1003"/>
    <x v="0"/>
    <d v="2024-10-30T00:00:00"/>
    <m/>
    <m/>
    <m/>
    <x v="3"/>
    <m/>
  </r>
  <r>
    <x v="11"/>
    <x v="3"/>
    <s v="3009341118"/>
    <x v="437"/>
    <x v="437"/>
    <s v="HD42"/>
    <n v="-48"/>
    <n v="955"/>
    <x v="0"/>
    <d v="2024-10-30T00:00:00"/>
    <m/>
    <m/>
    <m/>
    <x v="3"/>
    <m/>
  </r>
  <r>
    <x v="11"/>
    <x v="3"/>
    <s v="3009341118"/>
    <x v="437"/>
    <x v="437"/>
    <s v="HD42"/>
    <n v="-214"/>
    <n v="741"/>
    <x v="0"/>
    <d v="2024-10-30T00:00:00"/>
    <m/>
    <m/>
    <m/>
    <x v="3"/>
    <m/>
  </r>
  <r>
    <x v="0"/>
    <x v="0"/>
    <m/>
    <x v="438"/>
    <x v="438"/>
    <s v="HD42"/>
    <n v="151"/>
    <n v="151"/>
    <x v="0"/>
    <d v="2024-09-30T00:00:00"/>
    <m/>
    <m/>
    <m/>
    <x v="3"/>
    <m/>
  </r>
  <r>
    <x v="10"/>
    <x v="3"/>
    <s v="3009338495"/>
    <x v="438"/>
    <x v="438"/>
    <s v="HD42"/>
    <n v="-16"/>
    <n v="135"/>
    <x v="0"/>
    <d v="2024-10-02T00:00:00"/>
    <m/>
    <m/>
    <m/>
    <x v="3"/>
    <m/>
  </r>
  <r>
    <x v="0"/>
    <x v="2"/>
    <s v="2116050"/>
    <x v="438"/>
    <x v="438"/>
    <s v="H972"/>
    <n v="114"/>
    <n v="249"/>
    <x v="0"/>
    <d v="2024-10-04T00:00:00"/>
    <m/>
    <d v="2024-10-01T00:00:00"/>
    <m/>
    <x v="3"/>
    <m/>
  </r>
  <r>
    <x v="5"/>
    <x v="3"/>
    <s v="3009338965"/>
    <x v="438"/>
    <x v="438"/>
    <s v="HD42"/>
    <n v="-8"/>
    <n v="241"/>
    <x v="0"/>
    <d v="2024-10-04T00:00:00"/>
    <m/>
    <m/>
    <m/>
    <x v="3"/>
    <m/>
  </r>
  <r>
    <x v="6"/>
    <x v="3"/>
    <s v="3009338186"/>
    <x v="438"/>
    <x v="438"/>
    <s v="HD42"/>
    <n v="-5"/>
    <n v="236"/>
    <x v="0"/>
    <d v="2024-10-09T00:00:00"/>
    <m/>
    <m/>
    <m/>
    <x v="3"/>
    <m/>
  </r>
  <r>
    <x v="19"/>
    <x v="3"/>
    <s v="3009338891"/>
    <x v="438"/>
    <x v="438"/>
    <s v="HD42"/>
    <n v="-8"/>
    <n v="228"/>
    <x v="0"/>
    <d v="2024-10-09T00:00:00"/>
    <m/>
    <m/>
    <m/>
    <x v="3"/>
    <m/>
  </r>
  <r>
    <x v="19"/>
    <x v="3"/>
    <s v="3009338891"/>
    <x v="438"/>
    <x v="438"/>
    <s v="HD42"/>
    <n v="-12"/>
    <n v="216"/>
    <x v="0"/>
    <d v="2024-10-09T00:00:00"/>
    <m/>
    <m/>
    <m/>
    <x v="3"/>
    <m/>
  </r>
  <r>
    <x v="3"/>
    <x v="3"/>
    <s v="3009339608"/>
    <x v="438"/>
    <x v="438"/>
    <s v="HD42"/>
    <n v="-4"/>
    <n v="212"/>
    <x v="0"/>
    <d v="2024-10-14T00:00:00"/>
    <m/>
    <m/>
    <m/>
    <x v="3"/>
    <m/>
  </r>
  <r>
    <x v="3"/>
    <x v="3"/>
    <s v="3009339682"/>
    <x v="438"/>
    <x v="438"/>
    <s v="HD42"/>
    <n v="-2"/>
    <n v="210"/>
    <x v="0"/>
    <d v="2024-10-14T00:00:00"/>
    <m/>
    <m/>
    <m/>
    <x v="3"/>
    <m/>
  </r>
  <r>
    <x v="19"/>
    <x v="3"/>
    <s v="3009339836"/>
    <x v="438"/>
    <x v="438"/>
    <s v="HD42"/>
    <n v="-12"/>
    <n v="198"/>
    <x v="0"/>
    <d v="2024-10-14T00:00:00"/>
    <m/>
    <m/>
    <m/>
    <x v="3"/>
    <m/>
  </r>
  <r>
    <x v="10"/>
    <x v="1"/>
    <s v="2209183066"/>
    <x v="438"/>
    <x v="438"/>
    <s v="HD42"/>
    <n v="-16"/>
    <n v="182"/>
    <x v="0"/>
    <d v="2024-10-18T00:00:00"/>
    <m/>
    <m/>
    <m/>
    <x v="3"/>
    <m/>
  </r>
  <r>
    <x v="3"/>
    <x v="3"/>
    <s v="3009340059"/>
    <x v="438"/>
    <x v="438"/>
    <s v="HD42"/>
    <n v="-6"/>
    <n v="176"/>
    <x v="0"/>
    <d v="2024-10-21T00:00:00"/>
    <m/>
    <m/>
    <m/>
    <x v="3"/>
    <m/>
  </r>
  <r>
    <x v="3"/>
    <x v="3"/>
    <s v="3009340042"/>
    <x v="438"/>
    <x v="438"/>
    <s v="HD42"/>
    <n v="-3"/>
    <n v="173"/>
    <x v="0"/>
    <d v="2024-10-23T00:00:00"/>
    <m/>
    <m/>
    <m/>
    <x v="3"/>
    <m/>
  </r>
  <r>
    <x v="0"/>
    <x v="2"/>
    <s v="2119054"/>
    <x v="438"/>
    <x v="438"/>
    <s v="H972"/>
    <n v="28"/>
    <n v="201"/>
    <x v="0"/>
    <d v="2024-10-24T00:00:00"/>
    <m/>
    <d v="2024-10-21T00:00:00"/>
    <m/>
    <x v="3"/>
    <m/>
  </r>
  <r>
    <x v="10"/>
    <x v="3"/>
    <s v="3009339414"/>
    <x v="438"/>
    <x v="438"/>
    <s v="HD42"/>
    <n v="-36"/>
    <n v="165"/>
    <x v="0"/>
    <d v="2024-10-28T00:00:00"/>
    <m/>
    <m/>
    <m/>
    <x v="3"/>
    <m/>
  </r>
  <r>
    <x v="6"/>
    <x v="3"/>
    <s v="3009339242"/>
    <x v="438"/>
    <x v="438"/>
    <s v="HD42"/>
    <n v="-20"/>
    <n v="145"/>
    <x v="0"/>
    <d v="2024-10-29T00:00:00"/>
    <m/>
    <m/>
    <m/>
    <x v="3"/>
    <m/>
  </r>
  <r>
    <x v="6"/>
    <x v="3"/>
    <s v="3009339756"/>
    <x v="438"/>
    <x v="438"/>
    <s v="HD42"/>
    <n v="-6"/>
    <n v="139"/>
    <x v="0"/>
    <d v="2024-10-29T00:00:00"/>
    <m/>
    <m/>
    <m/>
    <x v="3"/>
    <m/>
  </r>
  <r>
    <x v="6"/>
    <x v="3"/>
    <s v="3009340545"/>
    <x v="438"/>
    <x v="438"/>
    <s v="HD42"/>
    <n v="-2"/>
    <n v="137"/>
    <x v="0"/>
    <d v="2024-10-29T00:00:00"/>
    <m/>
    <m/>
    <m/>
    <x v="3"/>
    <m/>
  </r>
  <r>
    <x v="3"/>
    <x v="3"/>
    <s v="3009340960"/>
    <x v="438"/>
    <x v="438"/>
    <s v="HD42"/>
    <n v="-4"/>
    <n v="133"/>
    <x v="0"/>
    <d v="2024-10-29T00:00:00"/>
    <m/>
    <m/>
    <m/>
    <x v="3"/>
    <m/>
  </r>
  <r>
    <x v="3"/>
    <x v="3"/>
    <s v="3009341048"/>
    <x v="438"/>
    <x v="438"/>
    <s v="HD42"/>
    <n v="-1"/>
    <n v="132"/>
    <x v="0"/>
    <d v="2024-10-30T00:00:00"/>
    <m/>
    <m/>
    <m/>
    <x v="3"/>
    <m/>
  </r>
  <r>
    <x v="0"/>
    <x v="0"/>
    <m/>
    <x v="439"/>
    <x v="439"/>
    <s v="H978"/>
    <n v="168"/>
    <n v="168"/>
    <x v="0"/>
    <d v="2024-09-30T00:00:00"/>
    <m/>
    <m/>
    <m/>
    <x v="8"/>
    <m/>
  </r>
  <r>
    <x v="0"/>
    <x v="0"/>
    <m/>
    <x v="440"/>
    <x v="440"/>
    <s v="HD42"/>
    <n v="1162"/>
    <n v="1162"/>
    <x v="0"/>
    <d v="2024-09-30T00:00:00"/>
    <m/>
    <m/>
    <m/>
    <x v="2"/>
    <m/>
  </r>
  <r>
    <x v="0"/>
    <x v="0"/>
    <m/>
    <x v="441"/>
    <x v="441"/>
    <s v="HD42"/>
    <n v="718"/>
    <n v="718"/>
    <x v="0"/>
    <d v="2024-09-30T00:00:00"/>
    <m/>
    <m/>
    <m/>
    <x v="1"/>
    <m/>
  </r>
  <r>
    <x v="10"/>
    <x v="3"/>
    <s v="3009338003"/>
    <x v="441"/>
    <x v="441"/>
    <s v="HD42"/>
    <n v="-177"/>
    <n v="541"/>
    <x v="0"/>
    <d v="2024-10-28T00:00:00"/>
    <m/>
    <m/>
    <m/>
    <x v="1"/>
    <m/>
  </r>
  <r>
    <x v="10"/>
    <x v="3"/>
    <s v="3009338893"/>
    <x v="441"/>
    <x v="441"/>
    <s v="HD42"/>
    <n v="-4"/>
    <n v="537"/>
    <x v="0"/>
    <d v="2024-10-30T00:00:00"/>
    <m/>
    <m/>
    <m/>
    <x v="1"/>
    <m/>
  </r>
  <r>
    <x v="10"/>
    <x v="3"/>
    <s v="3009338893"/>
    <x v="441"/>
    <x v="441"/>
    <s v="HD42"/>
    <n v="-536"/>
    <n v="1"/>
    <x v="0"/>
    <d v="2024-10-30T00:00:00"/>
    <m/>
    <m/>
    <m/>
    <x v="1"/>
    <m/>
  </r>
  <r>
    <x v="0"/>
    <x v="0"/>
    <m/>
    <x v="442"/>
    <x v="442"/>
    <s v="HD42"/>
    <n v="284"/>
    <n v="284"/>
    <x v="0"/>
    <d v="2024-09-30T00:00:00"/>
    <m/>
    <m/>
    <m/>
    <x v="1"/>
    <m/>
  </r>
  <r>
    <x v="10"/>
    <x v="3"/>
    <s v="3009338896"/>
    <x v="442"/>
    <x v="442"/>
    <s v="HD42"/>
    <n v="-21"/>
    <n v="263"/>
    <x v="0"/>
    <d v="2024-10-04T00:00:00"/>
    <m/>
    <m/>
    <m/>
    <x v="1"/>
    <m/>
  </r>
  <r>
    <x v="10"/>
    <x v="3"/>
    <s v="3009338896"/>
    <x v="442"/>
    <x v="442"/>
    <s v="HD42"/>
    <n v="-63"/>
    <n v="200"/>
    <x v="0"/>
    <d v="2024-10-04T00:00:00"/>
    <m/>
    <m/>
    <m/>
    <x v="1"/>
    <m/>
  </r>
  <r>
    <x v="0"/>
    <x v="2"/>
    <s v="2117868"/>
    <x v="442"/>
    <x v="442"/>
    <s v="H972"/>
    <n v="120"/>
    <n v="320"/>
    <x v="0"/>
    <d v="2024-10-18T00:00:00"/>
    <m/>
    <d v="2024-10-15T00:00:00"/>
    <m/>
    <x v="1"/>
    <m/>
  </r>
  <r>
    <x v="10"/>
    <x v="3"/>
    <s v="3009338003"/>
    <x v="442"/>
    <x v="442"/>
    <s v="HD42"/>
    <n v="-76"/>
    <n v="244"/>
    <x v="0"/>
    <d v="2024-10-28T00:00:00"/>
    <m/>
    <m/>
    <m/>
    <x v="1"/>
    <m/>
  </r>
  <r>
    <x v="10"/>
    <x v="1"/>
    <s v="2209182599"/>
    <x v="442"/>
    <x v="442"/>
    <s v="HD42"/>
    <n v="-120"/>
    <n v="124"/>
    <x v="0"/>
    <d v="2024-10-30T00:00:00"/>
    <m/>
    <m/>
    <m/>
    <x v="1"/>
    <m/>
  </r>
  <r>
    <x v="10"/>
    <x v="3"/>
    <s v="3009338893"/>
    <x v="442"/>
    <x v="442"/>
    <s v="HD42"/>
    <n v="-24"/>
    <n v="100"/>
    <x v="0"/>
    <d v="2024-10-30T00:00:00"/>
    <m/>
    <m/>
    <m/>
    <x v="1"/>
    <m/>
  </r>
  <r>
    <x v="0"/>
    <x v="0"/>
    <m/>
    <x v="443"/>
    <x v="443"/>
    <s v="HD42"/>
    <n v="149"/>
    <n v="149"/>
    <x v="0"/>
    <d v="2024-09-30T00:00:00"/>
    <m/>
    <m/>
    <m/>
    <x v="1"/>
    <m/>
  </r>
  <r>
    <x v="10"/>
    <x v="3"/>
    <s v="3009339412"/>
    <x v="443"/>
    <x v="443"/>
    <s v="HD42"/>
    <n v="-9"/>
    <n v="140"/>
    <x v="0"/>
    <d v="2024-10-15T00:00:00"/>
    <m/>
    <m/>
    <m/>
    <x v="1"/>
    <m/>
  </r>
  <r>
    <x v="10"/>
    <x v="3"/>
    <s v="3009339412"/>
    <x v="443"/>
    <x v="443"/>
    <s v="HD42"/>
    <n v="-27"/>
    <n v="113"/>
    <x v="0"/>
    <d v="2024-10-15T00:00:00"/>
    <m/>
    <m/>
    <m/>
    <x v="1"/>
    <m/>
  </r>
  <r>
    <x v="10"/>
    <x v="3"/>
    <s v="3009340325"/>
    <x v="443"/>
    <x v="443"/>
    <s v="HD42"/>
    <n v="-104"/>
    <n v="9"/>
    <x v="0"/>
    <d v="2024-10-30T00:00:00"/>
    <m/>
    <m/>
    <m/>
    <x v="1"/>
    <m/>
  </r>
  <r>
    <x v="0"/>
    <x v="0"/>
    <m/>
    <x v="444"/>
    <x v="444"/>
    <s v="HD42"/>
    <n v="309"/>
    <n v="309"/>
    <x v="0"/>
    <d v="2024-09-30T00:00:00"/>
    <m/>
    <m/>
    <m/>
    <x v="2"/>
    <m/>
  </r>
  <r>
    <x v="30"/>
    <x v="3"/>
    <s v="3009339177"/>
    <x v="444"/>
    <x v="444"/>
    <s v="HD42"/>
    <n v="-108"/>
    <n v="201"/>
    <x v="0"/>
    <d v="2024-10-02T00:00:00"/>
    <m/>
    <m/>
    <m/>
    <x v="2"/>
    <m/>
  </r>
  <r>
    <x v="0"/>
    <x v="2"/>
    <s v="2115355"/>
    <x v="444"/>
    <x v="444"/>
    <s v="H972"/>
    <n v="260"/>
    <n v="461"/>
    <x v="0"/>
    <d v="2024-10-06T00:00:00"/>
    <m/>
    <d v="2024-10-03T00:00:00"/>
    <m/>
    <x v="2"/>
    <m/>
  </r>
  <r>
    <x v="6"/>
    <x v="3"/>
    <s v="3009340545"/>
    <x v="444"/>
    <x v="444"/>
    <s v="HD42"/>
    <n v="-201"/>
    <n v="260"/>
    <x v="0"/>
    <d v="2024-10-29T00:00:00"/>
    <m/>
    <m/>
    <m/>
    <x v="2"/>
    <m/>
  </r>
  <r>
    <x v="6"/>
    <x v="3"/>
    <s v="3009340545"/>
    <x v="444"/>
    <x v="444"/>
    <s v="HD42"/>
    <n v="-23"/>
    <n v="237"/>
    <x v="0"/>
    <d v="2024-10-29T00:00:00"/>
    <m/>
    <m/>
    <m/>
    <x v="2"/>
    <m/>
  </r>
  <r>
    <x v="0"/>
    <x v="0"/>
    <m/>
    <x v="445"/>
    <x v="445"/>
    <s v="HD42"/>
    <n v="210"/>
    <n v="210"/>
    <x v="0"/>
    <d v="2024-09-30T00:00:00"/>
    <m/>
    <m/>
    <m/>
    <x v="2"/>
    <m/>
  </r>
  <r>
    <x v="10"/>
    <x v="3"/>
    <s v="3009339412"/>
    <x v="445"/>
    <x v="445"/>
    <s v="HD42"/>
    <n v="-210"/>
    <n v="0"/>
    <x v="0"/>
    <d v="2024-10-15T00:00:00"/>
    <m/>
    <m/>
    <m/>
    <x v="2"/>
    <m/>
  </r>
  <r>
    <x v="0"/>
    <x v="2"/>
    <s v="2116831"/>
    <x v="446"/>
    <x v="446"/>
    <s v="H972"/>
    <n v="324"/>
    <n v="324"/>
    <x v="0"/>
    <d v="2024-10-24T00:00:00"/>
    <m/>
    <d v="2024-10-21T00:00:00"/>
    <m/>
    <x v="1"/>
    <m/>
  </r>
  <r>
    <x v="0"/>
    <x v="2"/>
    <s v="2116118"/>
    <x v="446"/>
    <x v="446"/>
    <s v="H972"/>
    <n v="132"/>
    <n v="456"/>
    <x v="0"/>
    <d v="2024-10-31T00:00:00"/>
    <m/>
    <d v="2024-10-28T00:00:00"/>
    <m/>
    <x v="1"/>
    <m/>
  </r>
  <r>
    <x v="0"/>
    <x v="2"/>
    <s v="2113336"/>
    <x v="447"/>
    <x v="447"/>
    <s v="H972"/>
    <n v="499"/>
    <n v="499"/>
    <x v="0"/>
    <d v="2024-10-05T00:00:00"/>
    <m/>
    <d v="2024-10-02T00:00:00"/>
    <m/>
    <x v="1"/>
    <m/>
  </r>
  <r>
    <x v="0"/>
    <x v="2"/>
    <s v="2113923"/>
    <x v="447"/>
    <x v="447"/>
    <s v="H972"/>
    <n v="278"/>
    <n v="777"/>
    <x v="0"/>
    <d v="2024-10-05T00:00:00"/>
    <m/>
    <n v="45567"/>
    <m/>
    <x v="1"/>
    <m/>
  </r>
  <r>
    <x v="10"/>
    <x v="1"/>
    <s v="2209181562"/>
    <x v="447"/>
    <x v="447"/>
    <s v="HD42"/>
    <n v="-370"/>
    <n v="407"/>
    <x v="0"/>
    <d v="2024-10-10T00:00:00"/>
    <m/>
    <m/>
    <m/>
    <x v="1"/>
    <m/>
  </r>
  <r>
    <x v="10"/>
    <x v="3"/>
    <s v="3009340326"/>
    <x v="447"/>
    <x v="447"/>
    <s v="HD42"/>
    <n v="-94"/>
    <n v="313"/>
    <x v="0"/>
    <d v="2024-10-30T00:00:00"/>
    <m/>
    <m/>
    <m/>
    <x v="1"/>
    <m/>
  </r>
  <r>
    <x v="10"/>
    <x v="3"/>
    <s v="3009340326"/>
    <x v="447"/>
    <x v="447"/>
    <s v="HD42"/>
    <n v="-131"/>
    <n v="182"/>
    <x v="0"/>
    <d v="2024-10-30T00:00:00"/>
    <m/>
    <m/>
    <m/>
    <x v="1"/>
    <m/>
  </r>
  <r>
    <x v="0"/>
    <x v="0"/>
    <m/>
    <x v="448"/>
    <x v="448"/>
    <s v="HD42"/>
    <n v="8"/>
    <n v="8"/>
    <x v="0"/>
    <d v="2024-09-30T00:00:00"/>
    <m/>
    <m/>
    <m/>
    <x v="1"/>
    <m/>
  </r>
  <r>
    <x v="3"/>
    <x v="3"/>
    <s v="3009338990"/>
    <x v="448"/>
    <x v="448"/>
    <s v="HD42"/>
    <n v="-4"/>
    <n v="4"/>
    <x v="0"/>
    <d v="2024-10-01T00:00:00"/>
    <m/>
    <m/>
    <m/>
    <x v="1"/>
    <m/>
  </r>
  <r>
    <x v="3"/>
    <x v="3"/>
    <s v="3009338677"/>
    <x v="448"/>
    <x v="448"/>
    <s v="HD42"/>
    <n v="-4"/>
    <n v="0"/>
    <x v="0"/>
    <d v="2024-10-09T00:00:00"/>
    <m/>
    <m/>
    <m/>
    <x v="1"/>
    <m/>
  </r>
  <r>
    <x v="0"/>
    <x v="2"/>
    <s v="2114920"/>
    <x v="448"/>
    <x v="448"/>
    <s v="H972"/>
    <n v="5"/>
    <n v="5"/>
    <x v="0"/>
    <d v="2024-10-13T00:00:00"/>
    <m/>
    <d v="2024-10-10T00:00:00"/>
    <m/>
    <x v="1"/>
    <m/>
  </r>
  <r>
    <x v="0"/>
    <x v="2"/>
    <s v="2117613"/>
    <x v="448"/>
    <x v="448"/>
    <s v="H972"/>
    <n v="15"/>
    <n v="20"/>
    <x v="0"/>
    <d v="2024-10-19T00:00:00"/>
    <m/>
    <d v="2024-10-16T00:00:00"/>
    <m/>
    <x v="1"/>
    <m/>
  </r>
  <r>
    <x v="3"/>
    <x v="3"/>
    <s v="3009340510"/>
    <x v="448"/>
    <x v="448"/>
    <s v="HD42"/>
    <n v="-2"/>
    <n v="18"/>
    <x v="0"/>
    <d v="2024-10-29T00:00:00"/>
    <m/>
    <m/>
    <m/>
    <x v="1"/>
    <m/>
  </r>
  <r>
    <x v="3"/>
    <x v="3"/>
    <s v="3009340518"/>
    <x v="448"/>
    <x v="448"/>
    <s v="HD42"/>
    <n v="-2"/>
    <n v="16"/>
    <x v="0"/>
    <d v="2024-10-29T00:00:00"/>
    <m/>
    <m/>
    <m/>
    <x v="1"/>
    <m/>
  </r>
  <r>
    <x v="3"/>
    <x v="3"/>
    <s v="3009340956"/>
    <x v="448"/>
    <x v="448"/>
    <s v="HD42"/>
    <n v="-1"/>
    <n v="15"/>
    <x v="0"/>
    <d v="2024-10-29T00:00:00"/>
    <m/>
    <m/>
    <m/>
    <x v="1"/>
    <m/>
  </r>
  <r>
    <x v="3"/>
    <x v="3"/>
    <s v="3009340956"/>
    <x v="448"/>
    <x v="448"/>
    <s v="HD42"/>
    <n v="-3"/>
    <n v="12"/>
    <x v="0"/>
    <d v="2024-10-29T00:00:00"/>
    <m/>
    <m/>
    <m/>
    <x v="1"/>
    <m/>
  </r>
  <r>
    <x v="3"/>
    <x v="1"/>
    <s v="2209182595"/>
    <x v="448"/>
    <x v="448"/>
    <s v="HD42"/>
    <n v="-4"/>
    <n v="8"/>
    <x v="0"/>
    <d v="2024-10-30T00:00:00"/>
    <m/>
    <m/>
    <m/>
    <x v="1"/>
    <m/>
  </r>
  <r>
    <x v="3"/>
    <x v="3"/>
    <s v="3009341036"/>
    <x v="448"/>
    <x v="448"/>
    <s v="HD42"/>
    <n v="-4"/>
    <n v="4"/>
    <x v="0"/>
    <d v="2024-10-30T00:00:00"/>
    <m/>
    <m/>
    <m/>
    <x v="1"/>
    <m/>
  </r>
  <r>
    <x v="3"/>
    <x v="3"/>
    <s v="3009341048"/>
    <x v="448"/>
    <x v="448"/>
    <s v="HD42"/>
    <n v="-2"/>
    <n v="2"/>
    <x v="0"/>
    <d v="2024-10-30T00:00:00"/>
    <m/>
    <m/>
    <m/>
    <x v="1"/>
    <m/>
  </r>
  <r>
    <x v="0"/>
    <x v="0"/>
    <m/>
    <x v="449"/>
    <x v="449"/>
    <s v="H978"/>
    <n v="2"/>
    <n v="2"/>
    <x v="0"/>
    <d v="2024-09-30T00:00:00"/>
    <m/>
    <m/>
    <m/>
    <x v="2"/>
    <m/>
  </r>
  <r>
    <x v="0"/>
    <x v="0"/>
    <m/>
    <x v="449"/>
    <x v="449"/>
    <s v="HD42"/>
    <n v="1"/>
    <n v="3"/>
    <x v="0"/>
    <d v="2024-09-30T00:00:00"/>
    <m/>
    <m/>
    <m/>
    <x v="2"/>
    <m/>
  </r>
  <r>
    <x v="12"/>
    <x v="3"/>
    <s v="3009339563"/>
    <x v="449"/>
    <x v="449"/>
    <s v="HD42"/>
    <n v="-1"/>
    <n v="2"/>
    <x v="0"/>
    <d v="2024-10-08T00:00:00"/>
    <m/>
    <m/>
    <m/>
    <x v="2"/>
    <m/>
  </r>
  <r>
    <x v="0"/>
    <x v="2"/>
    <s v="2117486"/>
    <x v="449"/>
    <x v="449"/>
    <s v="H972"/>
    <n v="10"/>
    <n v="12"/>
    <x v="0"/>
    <d v="2024-10-19T00:00:00"/>
    <m/>
    <d v="2024-10-16T00:00:00"/>
    <m/>
    <x v="2"/>
    <m/>
  </r>
  <r>
    <x v="3"/>
    <x v="1"/>
    <s v="2209182890"/>
    <x v="449"/>
    <x v="449"/>
    <s v="HD42"/>
    <n v="-2"/>
    <n v="10"/>
    <x v="0"/>
    <d v="2024-10-25T00:00:00"/>
    <m/>
    <m/>
    <m/>
    <x v="2"/>
    <m/>
  </r>
  <r>
    <x v="0"/>
    <x v="4"/>
    <m/>
    <x v="449"/>
    <x v="449"/>
    <s v="HD42"/>
    <n v="-2"/>
    <n v="8"/>
    <x v="0"/>
    <d v="2024-10-29T00:00:00"/>
    <m/>
    <m/>
    <m/>
    <x v="2"/>
    <m/>
  </r>
  <r>
    <x v="3"/>
    <x v="3"/>
    <s v="3009341045"/>
    <x v="449"/>
    <x v="449"/>
    <s v="HD42"/>
    <n v="-2"/>
    <n v="6"/>
    <x v="0"/>
    <d v="2024-10-30T00:00:00"/>
    <m/>
    <m/>
    <m/>
    <x v="2"/>
    <m/>
  </r>
  <r>
    <x v="3"/>
    <x v="3"/>
    <s v="3009341052"/>
    <x v="449"/>
    <x v="449"/>
    <s v="HD42"/>
    <n v="-2"/>
    <n v="4"/>
    <x v="0"/>
    <d v="2024-10-30T00:00:00"/>
    <m/>
    <m/>
    <m/>
    <x v="2"/>
    <m/>
  </r>
  <r>
    <x v="0"/>
    <x v="0"/>
    <m/>
    <x v="450"/>
    <x v="450"/>
    <s v="H978"/>
    <n v="4"/>
    <n v="4"/>
    <x v="0"/>
    <d v="2024-09-30T00:00:00"/>
    <m/>
    <m/>
    <m/>
    <x v="3"/>
    <m/>
  </r>
  <r>
    <x v="0"/>
    <x v="0"/>
    <m/>
    <x v="450"/>
    <x v="450"/>
    <s v="HD42"/>
    <n v="731"/>
    <n v="735"/>
    <x v="0"/>
    <d v="2024-09-30T00:00:00"/>
    <m/>
    <m/>
    <m/>
    <x v="3"/>
    <m/>
  </r>
  <r>
    <x v="3"/>
    <x v="3"/>
    <s v="3009338975"/>
    <x v="450"/>
    <x v="450"/>
    <s v="HD42"/>
    <n v="-8"/>
    <n v="727"/>
    <x v="0"/>
    <d v="2024-10-01T00:00:00"/>
    <m/>
    <m/>
    <m/>
    <x v="3"/>
    <m/>
  </r>
  <r>
    <x v="3"/>
    <x v="3"/>
    <s v="3009338975"/>
    <x v="450"/>
    <x v="450"/>
    <s v="HD42"/>
    <n v="-12"/>
    <n v="715"/>
    <x v="0"/>
    <d v="2024-10-01T00:00:00"/>
    <m/>
    <m/>
    <m/>
    <x v="3"/>
    <m/>
  </r>
  <r>
    <x v="27"/>
    <x v="3"/>
    <s v="3009339046"/>
    <x v="450"/>
    <x v="450"/>
    <s v="HD42"/>
    <n v="-2"/>
    <n v="713"/>
    <x v="0"/>
    <d v="2024-10-01T00:00:00"/>
    <m/>
    <m/>
    <m/>
    <x v="3"/>
    <m/>
  </r>
  <r>
    <x v="9"/>
    <x v="3"/>
    <s v="3009338827"/>
    <x v="450"/>
    <x v="450"/>
    <s v="HD42"/>
    <n v="-4"/>
    <n v="709"/>
    <x v="0"/>
    <d v="2024-10-03T00:00:00"/>
    <m/>
    <m/>
    <m/>
    <x v="3"/>
    <m/>
  </r>
  <r>
    <x v="5"/>
    <x v="3"/>
    <s v="3009338970"/>
    <x v="450"/>
    <x v="450"/>
    <s v="HD42"/>
    <n v="-4"/>
    <n v="705"/>
    <x v="0"/>
    <d v="2024-10-03T00:00:00"/>
    <m/>
    <m/>
    <m/>
    <x v="3"/>
    <m/>
  </r>
  <r>
    <x v="0"/>
    <x v="2"/>
    <s v="2116157"/>
    <x v="450"/>
    <x v="450"/>
    <s v="H972"/>
    <n v="70"/>
    <n v="775"/>
    <x v="0"/>
    <d v="2024-10-06T00:00:00"/>
    <m/>
    <d v="2024-10-03T00:00:00"/>
    <m/>
    <x v="3"/>
    <m/>
  </r>
  <r>
    <x v="23"/>
    <x v="3"/>
    <s v="3009339406"/>
    <x v="450"/>
    <x v="450"/>
    <s v="HD42"/>
    <n v="-1"/>
    <n v="774"/>
    <x v="0"/>
    <d v="2024-10-07T00:00:00"/>
    <m/>
    <m/>
    <m/>
    <x v="3"/>
    <m/>
  </r>
  <r>
    <x v="3"/>
    <x v="3"/>
    <s v="3009338981"/>
    <x v="450"/>
    <x v="450"/>
    <s v="HD42"/>
    <n v="-4"/>
    <n v="770"/>
    <x v="0"/>
    <d v="2024-10-08T00:00:00"/>
    <m/>
    <m/>
    <m/>
    <x v="3"/>
    <m/>
  </r>
  <r>
    <x v="22"/>
    <x v="3"/>
    <s v="3009339072"/>
    <x v="450"/>
    <x v="450"/>
    <s v="HD42"/>
    <n v="-11"/>
    <n v="759"/>
    <x v="0"/>
    <d v="2024-10-08T00:00:00"/>
    <m/>
    <m/>
    <m/>
    <x v="3"/>
    <m/>
  </r>
  <r>
    <x v="22"/>
    <x v="3"/>
    <s v="3009339072"/>
    <x v="450"/>
    <x v="450"/>
    <s v="HD42"/>
    <n v="-40"/>
    <n v="719"/>
    <x v="0"/>
    <d v="2024-10-08T00:00:00"/>
    <m/>
    <m/>
    <m/>
    <x v="3"/>
    <m/>
  </r>
  <r>
    <x v="22"/>
    <x v="3"/>
    <s v="3009339072"/>
    <x v="450"/>
    <x v="450"/>
    <s v="HD42"/>
    <n v="-10"/>
    <n v="709"/>
    <x v="0"/>
    <d v="2024-10-08T00:00:00"/>
    <m/>
    <m/>
    <m/>
    <x v="3"/>
    <m/>
  </r>
  <r>
    <x v="22"/>
    <x v="3"/>
    <s v="3009339072"/>
    <x v="450"/>
    <x v="450"/>
    <s v="HD42"/>
    <n v="-2"/>
    <n v="707"/>
    <x v="0"/>
    <d v="2024-10-08T00:00:00"/>
    <m/>
    <m/>
    <m/>
    <x v="3"/>
    <m/>
  </r>
  <r>
    <x v="3"/>
    <x v="3"/>
    <s v="3009339588"/>
    <x v="450"/>
    <x v="450"/>
    <s v="HD42"/>
    <n v="-4"/>
    <n v="703"/>
    <x v="0"/>
    <d v="2024-10-08T00:00:00"/>
    <m/>
    <m/>
    <m/>
    <x v="3"/>
    <m/>
  </r>
  <r>
    <x v="5"/>
    <x v="3"/>
    <s v="3009338972"/>
    <x v="450"/>
    <x v="450"/>
    <s v="HD42"/>
    <n v="-8"/>
    <n v="695"/>
    <x v="0"/>
    <d v="2024-10-11T00:00:00"/>
    <m/>
    <m/>
    <m/>
    <x v="3"/>
    <m/>
  </r>
  <r>
    <x v="3"/>
    <x v="3"/>
    <s v="3009339020"/>
    <x v="450"/>
    <x v="450"/>
    <s v="HD42"/>
    <n v="-23"/>
    <n v="672"/>
    <x v="0"/>
    <d v="2024-10-11T00:00:00"/>
    <m/>
    <m/>
    <m/>
    <x v="3"/>
    <m/>
  </r>
  <r>
    <x v="8"/>
    <x v="3"/>
    <s v="3009339956"/>
    <x v="450"/>
    <x v="450"/>
    <s v="HD42"/>
    <n v="-8"/>
    <n v="664"/>
    <x v="0"/>
    <d v="2024-10-11T00:00:00"/>
    <m/>
    <m/>
    <m/>
    <x v="3"/>
    <m/>
  </r>
  <r>
    <x v="10"/>
    <x v="3"/>
    <s v="3009337537"/>
    <x v="450"/>
    <x v="450"/>
    <s v="HD42"/>
    <n v="-6"/>
    <n v="658"/>
    <x v="0"/>
    <d v="2024-10-16T00:00:00"/>
    <m/>
    <m/>
    <m/>
    <x v="3"/>
    <m/>
  </r>
  <r>
    <x v="10"/>
    <x v="3"/>
    <s v="3009337537"/>
    <x v="450"/>
    <x v="450"/>
    <s v="HD42"/>
    <n v="-14"/>
    <n v="644"/>
    <x v="0"/>
    <d v="2024-10-16T00:00:00"/>
    <m/>
    <m/>
    <m/>
    <x v="3"/>
    <m/>
  </r>
  <r>
    <x v="3"/>
    <x v="3"/>
    <s v="3009340039"/>
    <x v="450"/>
    <x v="450"/>
    <s v="HD42"/>
    <n v="-8"/>
    <n v="636"/>
    <x v="0"/>
    <d v="2024-10-17T00:00:00"/>
    <m/>
    <m/>
    <m/>
    <x v="3"/>
    <m/>
  </r>
  <r>
    <x v="18"/>
    <x v="3"/>
    <s v="3009340285"/>
    <x v="450"/>
    <x v="450"/>
    <s v="HD42"/>
    <n v="-10"/>
    <n v="626"/>
    <x v="0"/>
    <d v="2024-10-17T00:00:00"/>
    <m/>
    <m/>
    <m/>
    <x v="3"/>
    <m/>
  </r>
  <r>
    <x v="23"/>
    <x v="3"/>
    <s v="3009340291"/>
    <x v="450"/>
    <x v="450"/>
    <s v="HD42"/>
    <n v="-5"/>
    <n v="621"/>
    <x v="0"/>
    <d v="2024-10-18T00:00:00"/>
    <m/>
    <m/>
    <m/>
    <x v="3"/>
    <m/>
  </r>
  <r>
    <x v="23"/>
    <x v="3"/>
    <s v="3009340291"/>
    <x v="450"/>
    <x v="450"/>
    <s v="HD42"/>
    <n v="-3"/>
    <n v="618"/>
    <x v="0"/>
    <d v="2024-10-18T00:00:00"/>
    <m/>
    <m/>
    <m/>
    <x v="3"/>
    <m/>
  </r>
  <r>
    <x v="22"/>
    <x v="3"/>
    <s v="3009340366"/>
    <x v="450"/>
    <x v="450"/>
    <s v="HD42"/>
    <n v="-26"/>
    <n v="592"/>
    <x v="0"/>
    <d v="2024-10-18T00:00:00"/>
    <m/>
    <m/>
    <m/>
    <x v="3"/>
    <m/>
  </r>
  <r>
    <x v="3"/>
    <x v="3"/>
    <s v="3009340064"/>
    <x v="450"/>
    <x v="450"/>
    <s v="HD42"/>
    <n v="-13"/>
    <n v="579"/>
    <x v="0"/>
    <d v="2024-10-21T00:00:00"/>
    <m/>
    <m/>
    <m/>
    <x v="3"/>
    <m/>
  </r>
  <r>
    <x v="8"/>
    <x v="1"/>
    <s v="2209183200"/>
    <x v="450"/>
    <x v="450"/>
    <s v="HD42"/>
    <n v="-16"/>
    <n v="563"/>
    <x v="0"/>
    <d v="2024-10-24T00:00:00"/>
    <m/>
    <m/>
    <m/>
    <x v="3"/>
    <m/>
  </r>
  <r>
    <x v="3"/>
    <x v="3"/>
    <s v="3009340514"/>
    <x v="450"/>
    <x v="450"/>
    <s v="HD42"/>
    <n v="-14"/>
    <n v="549"/>
    <x v="0"/>
    <d v="2024-10-25T00:00:00"/>
    <m/>
    <m/>
    <m/>
    <x v="3"/>
    <m/>
  </r>
  <r>
    <x v="12"/>
    <x v="1"/>
    <s v="2209183318"/>
    <x v="450"/>
    <x v="450"/>
    <s v="HD42"/>
    <n v="-8"/>
    <n v="541"/>
    <x v="0"/>
    <d v="2024-10-28T00:00:00"/>
    <m/>
    <m/>
    <m/>
    <x v="3"/>
    <m/>
  </r>
  <r>
    <x v="10"/>
    <x v="3"/>
    <s v="3009337540"/>
    <x v="450"/>
    <x v="450"/>
    <s v="HD42"/>
    <n v="-38"/>
    <n v="503"/>
    <x v="0"/>
    <d v="2024-10-28T00:00:00"/>
    <m/>
    <m/>
    <m/>
    <x v="3"/>
    <m/>
  </r>
  <r>
    <x v="10"/>
    <x v="3"/>
    <s v="3009338010"/>
    <x v="450"/>
    <x v="450"/>
    <s v="HD42"/>
    <n v="-49"/>
    <n v="454"/>
    <x v="0"/>
    <d v="2024-10-28T00:00:00"/>
    <m/>
    <m/>
    <m/>
    <x v="3"/>
    <m/>
  </r>
  <r>
    <x v="10"/>
    <x v="3"/>
    <s v="3009338010"/>
    <x v="450"/>
    <x v="450"/>
    <s v="HD42"/>
    <n v="-11"/>
    <n v="443"/>
    <x v="0"/>
    <d v="2024-10-28T00:00:00"/>
    <m/>
    <m/>
    <m/>
    <x v="3"/>
    <m/>
  </r>
  <r>
    <x v="10"/>
    <x v="3"/>
    <s v="3009338594"/>
    <x v="450"/>
    <x v="450"/>
    <s v="HD42"/>
    <n v="-76"/>
    <n v="367"/>
    <x v="0"/>
    <d v="2024-10-28T00:00:00"/>
    <m/>
    <m/>
    <m/>
    <x v="3"/>
    <m/>
  </r>
  <r>
    <x v="8"/>
    <x v="3"/>
    <s v="3009341071"/>
    <x v="450"/>
    <x v="450"/>
    <s v="HD42"/>
    <n v="-16"/>
    <n v="351"/>
    <x v="0"/>
    <d v="2024-10-28T00:00:00"/>
    <m/>
    <m/>
    <m/>
    <x v="3"/>
    <m/>
  </r>
  <r>
    <x v="22"/>
    <x v="3"/>
    <s v="3009340908"/>
    <x v="450"/>
    <x v="450"/>
    <s v="HD42"/>
    <n v="-25"/>
    <n v="326"/>
    <x v="0"/>
    <d v="2024-10-28T00:00:00"/>
    <m/>
    <m/>
    <m/>
    <x v="3"/>
    <m/>
  </r>
  <r>
    <x v="27"/>
    <x v="3"/>
    <s v="3009340751"/>
    <x v="450"/>
    <x v="450"/>
    <s v="HD42"/>
    <n v="-2"/>
    <n v="324"/>
    <x v="0"/>
    <d v="2024-10-30T00:00:00"/>
    <m/>
    <m/>
    <m/>
    <x v="3"/>
    <m/>
  </r>
  <r>
    <x v="3"/>
    <x v="3"/>
    <s v="3009341055"/>
    <x v="450"/>
    <x v="450"/>
    <s v="HD42"/>
    <n v="-7"/>
    <n v="317"/>
    <x v="0"/>
    <d v="2024-10-30T00:00:00"/>
    <m/>
    <m/>
    <m/>
    <x v="3"/>
    <m/>
  </r>
  <r>
    <x v="0"/>
    <x v="0"/>
    <m/>
    <x v="451"/>
    <x v="451"/>
    <s v="HD42"/>
    <n v="605"/>
    <n v="605"/>
    <x v="0"/>
    <d v="2024-09-30T00:00:00"/>
    <m/>
    <m/>
    <m/>
    <x v="3"/>
    <m/>
  </r>
  <r>
    <x v="3"/>
    <x v="3"/>
    <s v="3009338990"/>
    <x v="451"/>
    <x v="451"/>
    <s v="HD42"/>
    <n v="-5"/>
    <n v="600"/>
    <x v="0"/>
    <d v="2024-10-01T00:00:00"/>
    <m/>
    <m/>
    <m/>
    <x v="3"/>
    <m/>
  </r>
  <r>
    <x v="10"/>
    <x v="3"/>
    <s v="3009338495"/>
    <x v="451"/>
    <x v="451"/>
    <s v="HD42"/>
    <n v="-32"/>
    <n v="568"/>
    <x v="0"/>
    <d v="2024-10-02T00:00:00"/>
    <m/>
    <m/>
    <m/>
    <x v="3"/>
    <m/>
  </r>
  <r>
    <x v="9"/>
    <x v="3"/>
    <s v="3009338827"/>
    <x v="451"/>
    <x v="451"/>
    <s v="HD42"/>
    <n v="-48"/>
    <n v="520"/>
    <x v="0"/>
    <d v="2024-10-03T00:00:00"/>
    <m/>
    <m/>
    <m/>
    <x v="3"/>
    <m/>
  </r>
  <r>
    <x v="9"/>
    <x v="3"/>
    <s v="3009338827"/>
    <x v="451"/>
    <x v="451"/>
    <s v="HD42"/>
    <n v="-80"/>
    <n v="440"/>
    <x v="0"/>
    <d v="2024-10-03T00:00:00"/>
    <m/>
    <m/>
    <m/>
    <x v="3"/>
    <m/>
  </r>
  <r>
    <x v="0"/>
    <x v="2"/>
    <s v="2115052"/>
    <x v="451"/>
    <x v="451"/>
    <s v="H972"/>
    <n v="320"/>
    <n v="760"/>
    <x v="0"/>
    <d v="2024-10-06T00:00:00"/>
    <m/>
    <n v="45568"/>
    <m/>
    <x v="3"/>
    <m/>
  </r>
  <r>
    <x v="3"/>
    <x v="3"/>
    <s v="3009339555"/>
    <x v="451"/>
    <x v="451"/>
    <s v="HD42"/>
    <n v="-1"/>
    <n v="759"/>
    <x v="0"/>
    <d v="2024-10-07T00:00:00"/>
    <m/>
    <m/>
    <m/>
    <x v="3"/>
    <m/>
  </r>
  <r>
    <x v="19"/>
    <x v="3"/>
    <s v="3009338891"/>
    <x v="451"/>
    <x v="451"/>
    <s v="HD42"/>
    <n v="-29"/>
    <n v="730"/>
    <x v="0"/>
    <d v="2024-10-09T00:00:00"/>
    <m/>
    <m/>
    <m/>
    <x v="3"/>
    <m/>
  </r>
  <r>
    <x v="5"/>
    <x v="3"/>
    <s v="3009339918"/>
    <x v="451"/>
    <x v="451"/>
    <s v="HD42"/>
    <n v="-166"/>
    <n v="564"/>
    <x v="0"/>
    <d v="2024-10-11T00:00:00"/>
    <m/>
    <m/>
    <m/>
    <x v="3"/>
    <m/>
  </r>
  <r>
    <x v="10"/>
    <x v="3"/>
    <s v="3009337992"/>
    <x v="451"/>
    <x v="451"/>
    <s v="HD42"/>
    <n v="-32"/>
    <n v="532"/>
    <x v="0"/>
    <d v="2024-10-15T00:00:00"/>
    <m/>
    <m/>
    <m/>
    <x v="3"/>
    <m/>
  </r>
  <r>
    <x v="3"/>
    <x v="3"/>
    <s v="3009340059"/>
    <x v="451"/>
    <x v="451"/>
    <s v="HD42"/>
    <n v="-8"/>
    <n v="524"/>
    <x v="0"/>
    <d v="2024-10-21T00:00:00"/>
    <m/>
    <m/>
    <m/>
    <x v="3"/>
    <m/>
  </r>
  <r>
    <x v="3"/>
    <x v="3"/>
    <s v="3009340064"/>
    <x v="451"/>
    <x v="451"/>
    <s v="HD42"/>
    <n v="-88"/>
    <n v="436"/>
    <x v="0"/>
    <d v="2024-10-21T00:00:00"/>
    <m/>
    <m/>
    <m/>
    <x v="3"/>
    <m/>
  </r>
  <r>
    <x v="3"/>
    <x v="3"/>
    <s v="3009340502"/>
    <x v="451"/>
    <x v="451"/>
    <s v="HD42"/>
    <n v="-4"/>
    <n v="432"/>
    <x v="0"/>
    <d v="2024-10-21T00:00:00"/>
    <m/>
    <m/>
    <m/>
    <x v="3"/>
    <m/>
  </r>
  <r>
    <x v="5"/>
    <x v="1"/>
    <s v="2209183223"/>
    <x v="451"/>
    <x v="451"/>
    <s v="HD42"/>
    <n v="-288"/>
    <n v="144"/>
    <x v="0"/>
    <d v="2024-10-24T00:00:00"/>
    <m/>
    <m/>
    <m/>
    <x v="3"/>
    <m/>
  </r>
  <r>
    <x v="5"/>
    <x v="3"/>
    <s v="3009340302"/>
    <x v="451"/>
    <x v="451"/>
    <s v="HD42"/>
    <n v="-74"/>
    <n v="70"/>
    <x v="0"/>
    <d v="2024-10-24T00:00:00"/>
    <m/>
    <m/>
    <m/>
    <x v="3"/>
    <m/>
  </r>
  <r>
    <x v="5"/>
    <x v="3"/>
    <s v="3009340740"/>
    <x v="451"/>
    <x v="451"/>
    <s v="HD42"/>
    <n v="-38"/>
    <n v="32"/>
    <x v="0"/>
    <d v="2024-10-24T00:00:00"/>
    <m/>
    <m/>
    <m/>
    <x v="3"/>
    <m/>
  </r>
  <r>
    <x v="5"/>
    <x v="3"/>
    <s v="3009340740"/>
    <x v="451"/>
    <x v="451"/>
    <s v="HD42"/>
    <n v="-134"/>
    <n v="-102"/>
    <x v="1"/>
    <d v="2024-10-24T00:00:00"/>
    <m/>
    <m/>
    <m/>
    <x v="3"/>
    <m/>
  </r>
  <r>
    <x v="3"/>
    <x v="1"/>
    <s v="2209183339"/>
    <x v="451"/>
    <x v="451"/>
    <s v="HD42"/>
    <n v="-22"/>
    <n v="-124"/>
    <x v="1"/>
    <d v="2024-10-29T00:00:00"/>
    <m/>
    <m/>
    <m/>
    <x v="3"/>
    <m/>
  </r>
  <r>
    <x v="3"/>
    <x v="1"/>
    <s v="2209183342"/>
    <x v="451"/>
    <x v="451"/>
    <s v="HD42"/>
    <n v="-16"/>
    <n v="-140"/>
    <x v="1"/>
    <d v="2024-10-29T00:00:00"/>
    <m/>
    <m/>
    <m/>
    <x v="3"/>
    <m/>
  </r>
  <r>
    <x v="3"/>
    <x v="1"/>
    <s v="2209183343"/>
    <x v="451"/>
    <x v="451"/>
    <s v="HD42"/>
    <n v="-64"/>
    <n v="-204"/>
    <x v="1"/>
    <d v="2024-10-29T00:00:00"/>
    <m/>
    <m/>
    <m/>
    <x v="3"/>
    <m/>
  </r>
  <r>
    <x v="3"/>
    <x v="1"/>
    <s v="2209183345"/>
    <x v="451"/>
    <x v="451"/>
    <s v="HD42"/>
    <n v="-59"/>
    <n v="-263"/>
    <x v="1"/>
    <d v="2024-10-29T00:00:00"/>
    <m/>
    <m/>
    <m/>
    <x v="3"/>
    <m/>
  </r>
  <r>
    <x v="3"/>
    <x v="3"/>
    <s v="3009340947"/>
    <x v="451"/>
    <x v="451"/>
    <s v="HD42"/>
    <n v="-18"/>
    <n v="-281"/>
    <x v="1"/>
    <d v="2024-10-29T00:00:00"/>
    <m/>
    <m/>
    <m/>
    <x v="3"/>
    <m/>
  </r>
  <r>
    <x v="3"/>
    <x v="3"/>
    <s v="3009340950"/>
    <x v="451"/>
    <x v="451"/>
    <s v="HD42"/>
    <n v="-10"/>
    <n v="-291"/>
    <x v="1"/>
    <d v="2024-10-29T00:00:00"/>
    <m/>
    <m/>
    <m/>
    <x v="3"/>
    <m/>
  </r>
  <r>
    <x v="10"/>
    <x v="3"/>
    <s v="3009340814"/>
    <x v="451"/>
    <x v="451"/>
    <s v="HD42"/>
    <n v="-144"/>
    <n v="-435"/>
    <x v="1"/>
    <d v="2024-10-30T00:00:00"/>
    <m/>
    <m/>
    <m/>
    <x v="3"/>
    <m/>
  </r>
  <r>
    <x v="0"/>
    <x v="0"/>
    <m/>
    <x v="452"/>
    <x v="452"/>
    <s v="H972"/>
    <n v="1"/>
    <n v="1"/>
    <x v="0"/>
    <d v="2024-09-30T00:00:00"/>
    <m/>
    <m/>
    <m/>
    <x v="1"/>
    <m/>
  </r>
  <r>
    <x v="0"/>
    <x v="0"/>
    <m/>
    <x v="452"/>
    <x v="452"/>
    <s v="HD42"/>
    <n v="171"/>
    <n v="172"/>
    <x v="0"/>
    <d v="2024-09-30T00:00:00"/>
    <m/>
    <m/>
    <m/>
    <x v="1"/>
    <m/>
  </r>
  <r>
    <x v="9"/>
    <x v="3"/>
    <s v="3009340845"/>
    <x v="452"/>
    <x v="452"/>
    <s v="HD42"/>
    <n v="-8"/>
    <n v="164"/>
    <x v="0"/>
    <d v="2024-10-30T00:00:00"/>
    <m/>
    <m/>
    <m/>
    <x v="1"/>
    <m/>
  </r>
  <r>
    <x v="9"/>
    <x v="3"/>
    <s v="3009340845"/>
    <x v="452"/>
    <x v="452"/>
    <s v="HD42"/>
    <n v="-8"/>
    <n v="156"/>
    <x v="0"/>
    <d v="2024-10-30T00:00:00"/>
    <m/>
    <m/>
    <m/>
    <x v="1"/>
    <m/>
  </r>
  <r>
    <x v="0"/>
    <x v="0"/>
    <m/>
    <x v="453"/>
    <x v="453"/>
    <s v="HD42"/>
    <n v="59"/>
    <n v="59"/>
    <x v="0"/>
    <d v="2024-09-30T00:00:00"/>
    <m/>
    <m/>
    <m/>
    <x v="1"/>
    <m/>
  </r>
  <r>
    <x v="10"/>
    <x v="3"/>
    <s v="3009337510"/>
    <x v="453"/>
    <x v="453"/>
    <s v="HD42"/>
    <n v="-28"/>
    <n v="31"/>
    <x v="0"/>
    <d v="2024-10-02T00:00:00"/>
    <m/>
    <m/>
    <m/>
    <x v="1"/>
    <m/>
  </r>
  <r>
    <x v="0"/>
    <x v="2"/>
    <s v="2116424"/>
    <x v="453"/>
    <x v="453"/>
    <s v="H972"/>
    <n v="29"/>
    <n v="60"/>
    <x v="0"/>
    <d v="2024-10-13T00:00:00"/>
    <m/>
    <d v="2024-10-10T00:00:00"/>
    <m/>
    <x v="1"/>
    <m/>
  </r>
  <r>
    <x v="19"/>
    <x v="3"/>
    <s v="3009339093"/>
    <x v="453"/>
    <x v="453"/>
    <s v="HD42"/>
    <n v="-31"/>
    <n v="29"/>
    <x v="0"/>
    <d v="2024-10-14T00:00:00"/>
    <m/>
    <m/>
    <m/>
    <x v="1"/>
    <m/>
  </r>
  <r>
    <x v="19"/>
    <x v="3"/>
    <s v="3009340190"/>
    <x v="453"/>
    <x v="453"/>
    <s v="HD42"/>
    <n v="-1"/>
    <n v="28"/>
    <x v="0"/>
    <d v="2024-10-21T00:00:00"/>
    <m/>
    <m/>
    <m/>
    <x v="1"/>
    <m/>
  </r>
  <r>
    <x v="19"/>
    <x v="3"/>
    <s v="3009340190"/>
    <x v="453"/>
    <x v="453"/>
    <s v="HD42"/>
    <n v="-28"/>
    <n v="0"/>
    <x v="0"/>
    <d v="2024-10-21T00:00:00"/>
    <m/>
    <m/>
    <m/>
    <x v="1"/>
    <m/>
  </r>
  <r>
    <x v="0"/>
    <x v="0"/>
    <m/>
    <x v="454"/>
    <x v="454"/>
    <s v="HD42"/>
    <n v="11"/>
    <n v="11"/>
    <x v="0"/>
    <d v="2024-09-30T00:00:00"/>
    <m/>
    <m/>
    <m/>
    <x v="1"/>
    <m/>
  </r>
  <r>
    <x v="0"/>
    <x v="0"/>
    <m/>
    <x v="455"/>
    <x v="455"/>
    <s v="HD42"/>
    <n v="89"/>
    <n v="89"/>
    <x v="0"/>
    <d v="2024-09-30T00:00:00"/>
    <m/>
    <m/>
    <m/>
    <x v="1"/>
    <m/>
  </r>
  <r>
    <x v="3"/>
    <x v="3"/>
    <s v="3009339555"/>
    <x v="455"/>
    <x v="455"/>
    <s v="HD42"/>
    <n v="-18"/>
    <n v="71"/>
    <x v="0"/>
    <d v="2024-10-07T00:00:00"/>
    <m/>
    <m/>
    <m/>
    <x v="1"/>
    <m/>
  </r>
  <r>
    <x v="3"/>
    <x v="3"/>
    <s v="3009339597"/>
    <x v="455"/>
    <x v="455"/>
    <s v="HD42"/>
    <n v="-8"/>
    <n v="63"/>
    <x v="0"/>
    <d v="2024-10-18T00:00:00"/>
    <m/>
    <m/>
    <m/>
    <x v="1"/>
    <m/>
  </r>
  <r>
    <x v="0"/>
    <x v="2"/>
    <s v="2117269"/>
    <x v="456"/>
    <x v="456"/>
    <s v="H972"/>
    <n v="25"/>
    <n v="25"/>
    <x v="0"/>
    <d v="2024-10-17T00:00:00"/>
    <m/>
    <d v="2024-10-14T00:00:00"/>
    <m/>
    <x v="1"/>
    <m/>
  </r>
  <r>
    <x v="3"/>
    <x v="3"/>
    <s v="3009340956"/>
    <x v="456"/>
    <x v="456"/>
    <s v="HD42"/>
    <n v="-8"/>
    <n v="17"/>
    <x v="0"/>
    <d v="2024-10-29T00:00:00"/>
    <m/>
    <m/>
    <m/>
    <x v="1"/>
    <m/>
  </r>
  <r>
    <x v="3"/>
    <x v="3"/>
    <s v="3009340947"/>
    <x v="456"/>
    <x v="456"/>
    <s v="HD42"/>
    <n v="-1"/>
    <n v="16"/>
    <x v="0"/>
    <d v="2024-10-29T00:00:00"/>
    <m/>
    <m/>
    <m/>
    <x v="1"/>
    <m/>
  </r>
  <r>
    <x v="3"/>
    <x v="3"/>
    <s v="3009340949"/>
    <x v="456"/>
    <x v="456"/>
    <s v="HD42"/>
    <n v="-5"/>
    <n v="11"/>
    <x v="0"/>
    <d v="2024-10-29T00:00:00"/>
    <m/>
    <m/>
    <m/>
    <x v="1"/>
    <m/>
  </r>
  <r>
    <x v="3"/>
    <x v="3"/>
    <s v="3009341045"/>
    <x v="456"/>
    <x v="456"/>
    <s v="HD42"/>
    <n v="-8"/>
    <n v="3"/>
    <x v="0"/>
    <d v="2024-10-30T00:00:00"/>
    <m/>
    <m/>
    <m/>
    <x v="1"/>
    <m/>
  </r>
  <r>
    <x v="3"/>
    <x v="3"/>
    <s v="3009341036"/>
    <x v="456"/>
    <x v="456"/>
    <s v="HD42"/>
    <n v="-3"/>
    <n v="0"/>
    <x v="0"/>
    <d v="2024-10-30T00:00:00"/>
    <m/>
    <m/>
    <m/>
    <x v="1"/>
    <m/>
  </r>
  <r>
    <x v="0"/>
    <x v="0"/>
    <m/>
    <x v="457"/>
    <x v="457"/>
    <s v="HD42"/>
    <n v="195"/>
    <n v="195"/>
    <x v="0"/>
    <d v="2024-09-30T00:00:00"/>
    <m/>
    <m/>
    <m/>
    <x v="3"/>
    <m/>
  </r>
  <r>
    <x v="3"/>
    <x v="3"/>
    <s v="3009338990"/>
    <x v="457"/>
    <x v="457"/>
    <s v="HD42"/>
    <n v="-5"/>
    <n v="190"/>
    <x v="0"/>
    <d v="2024-10-01T00:00:00"/>
    <m/>
    <m/>
    <m/>
    <x v="3"/>
    <m/>
  </r>
  <r>
    <x v="3"/>
    <x v="3"/>
    <s v="3009339555"/>
    <x v="457"/>
    <x v="457"/>
    <s v="HD42"/>
    <n v="-3"/>
    <n v="187"/>
    <x v="0"/>
    <d v="2024-10-07T00:00:00"/>
    <m/>
    <m/>
    <m/>
    <x v="3"/>
    <m/>
  </r>
  <r>
    <x v="3"/>
    <x v="3"/>
    <s v="3009339555"/>
    <x v="457"/>
    <x v="457"/>
    <s v="HD42"/>
    <n v="-34"/>
    <n v="153"/>
    <x v="0"/>
    <d v="2024-10-07T00:00:00"/>
    <m/>
    <m/>
    <m/>
    <x v="3"/>
    <m/>
  </r>
  <r>
    <x v="3"/>
    <x v="3"/>
    <s v="3009339686"/>
    <x v="457"/>
    <x v="457"/>
    <s v="HD42"/>
    <n v="-3"/>
    <n v="150"/>
    <x v="0"/>
    <d v="2024-10-17T00:00:00"/>
    <m/>
    <m/>
    <m/>
    <x v="3"/>
    <m/>
  </r>
  <r>
    <x v="3"/>
    <x v="3"/>
    <s v="3009339686"/>
    <x v="457"/>
    <x v="457"/>
    <s v="HD42"/>
    <n v="-67"/>
    <n v="83"/>
    <x v="0"/>
    <d v="2024-10-17T00:00:00"/>
    <m/>
    <m/>
    <m/>
    <x v="3"/>
    <m/>
  </r>
  <r>
    <x v="0"/>
    <x v="2"/>
    <s v="2117656"/>
    <x v="457"/>
    <x v="457"/>
    <s v="H972"/>
    <n v="443"/>
    <n v="526"/>
    <x v="0"/>
    <d v="2024-10-21T00:00:00"/>
    <m/>
    <d v="2024-10-18T00:00:00"/>
    <m/>
    <x v="3"/>
    <m/>
  </r>
  <r>
    <x v="3"/>
    <x v="3"/>
    <s v="3009340048"/>
    <x v="457"/>
    <x v="457"/>
    <s v="HD42"/>
    <n v="-3"/>
    <n v="523"/>
    <x v="0"/>
    <d v="2024-10-21T00:00:00"/>
    <m/>
    <m/>
    <m/>
    <x v="3"/>
    <m/>
  </r>
  <r>
    <x v="3"/>
    <x v="3"/>
    <s v="3009340079"/>
    <x v="457"/>
    <x v="457"/>
    <s v="HD42"/>
    <n v="-3"/>
    <n v="520"/>
    <x v="0"/>
    <d v="2024-10-23T00:00:00"/>
    <m/>
    <m/>
    <m/>
    <x v="3"/>
    <m/>
  </r>
  <r>
    <x v="5"/>
    <x v="3"/>
    <s v="3009340302"/>
    <x v="457"/>
    <x v="457"/>
    <s v="HD42"/>
    <n v="-7"/>
    <n v="513"/>
    <x v="0"/>
    <d v="2024-10-24T00:00:00"/>
    <m/>
    <m/>
    <m/>
    <x v="3"/>
    <m/>
  </r>
  <r>
    <x v="3"/>
    <x v="3"/>
    <s v="3009340507"/>
    <x v="457"/>
    <x v="457"/>
    <s v="HD42"/>
    <n v="-10"/>
    <n v="503"/>
    <x v="0"/>
    <d v="2024-10-24T00:00:00"/>
    <m/>
    <m/>
    <m/>
    <x v="3"/>
    <m/>
  </r>
  <r>
    <x v="5"/>
    <x v="1"/>
    <s v="2209183263"/>
    <x v="457"/>
    <x v="457"/>
    <s v="HD42"/>
    <n v="-12"/>
    <n v="491"/>
    <x v="0"/>
    <d v="2024-10-25T00:00:00"/>
    <m/>
    <m/>
    <m/>
    <x v="3"/>
    <m/>
  </r>
  <r>
    <x v="0"/>
    <x v="0"/>
    <m/>
    <x v="458"/>
    <x v="458"/>
    <s v="HD42"/>
    <n v="58"/>
    <n v="58"/>
    <x v="0"/>
    <d v="2024-09-30T00:00:00"/>
    <m/>
    <m/>
    <m/>
    <x v="3"/>
    <m/>
  </r>
  <r>
    <x v="5"/>
    <x v="3"/>
    <s v="3009338965"/>
    <x v="458"/>
    <x v="458"/>
    <s v="HD42"/>
    <n v="-3"/>
    <n v="55"/>
    <x v="0"/>
    <d v="2024-10-04T00:00:00"/>
    <m/>
    <m/>
    <m/>
    <x v="3"/>
    <m/>
  </r>
  <r>
    <x v="3"/>
    <x v="3"/>
    <s v="3009338981"/>
    <x v="458"/>
    <x v="458"/>
    <s v="HD42"/>
    <n v="-8"/>
    <n v="47"/>
    <x v="0"/>
    <d v="2024-10-08T00:00:00"/>
    <m/>
    <m/>
    <m/>
    <x v="3"/>
    <m/>
  </r>
  <r>
    <x v="3"/>
    <x v="3"/>
    <s v="3009339605"/>
    <x v="458"/>
    <x v="458"/>
    <s v="HD42"/>
    <n v="-16"/>
    <n v="31"/>
    <x v="0"/>
    <d v="2024-10-14T00:00:00"/>
    <m/>
    <m/>
    <m/>
    <x v="3"/>
    <m/>
  </r>
  <r>
    <x v="3"/>
    <x v="3"/>
    <s v="3009339671"/>
    <x v="458"/>
    <x v="458"/>
    <s v="HD42"/>
    <n v="-4"/>
    <n v="27"/>
    <x v="0"/>
    <d v="2024-10-14T00:00:00"/>
    <m/>
    <m/>
    <m/>
    <x v="3"/>
    <m/>
  </r>
  <r>
    <x v="3"/>
    <x v="3"/>
    <s v="3009339671"/>
    <x v="458"/>
    <x v="458"/>
    <s v="HD42"/>
    <n v="-18"/>
    <n v="9"/>
    <x v="0"/>
    <d v="2024-10-14T00:00:00"/>
    <m/>
    <m/>
    <m/>
    <x v="3"/>
    <m/>
  </r>
  <r>
    <x v="3"/>
    <x v="1"/>
    <s v="2209182550"/>
    <x v="458"/>
    <x v="458"/>
    <s v="HD42"/>
    <n v="-8"/>
    <n v="1"/>
    <x v="0"/>
    <d v="2024-10-15T00:00:00"/>
    <m/>
    <m/>
    <m/>
    <x v="3"/>
    <m/>
  </r>
  <r>
    <x v="3"/>
    <x v="3"/>
    <s v="3009339686"/>
    <x v="458"/>
    <x v="458"/>
    <s v="HD42"/>
    <n v="-2"/>
    <n v="-1"/>
    <x v="1"/>
    <d v="2024-10-17T00:00:00"/>
    <m/>
    <m/>
    <m/>
    <x v="3"/>
    <m/>
  </r>
  <r>
    <x v="3"/>
    <x v="1"/>
    <s v="2209182680"/>
    <x v="458"/>
    <x v="458"/>
    <s v="HD42"/>
    <n v="-16"/>
    <n v="-17"/>
    <x v="1"/>
    <d v="2024-10-18T00:00:00"/>
    <m/>
    <m/>
    <m/>
    <x v="3"/>
    <m/>
  </r>
  <r>
    <x v="3"/>
    <x v="3"/>
    <s v="3009340047"/>
    <x v="458"/>
    <x v="458"/>
    <s v="HD42"/>
    <n v="-4"/>
    <n v="-21"/>
    <x v="1"/>
    <d v="2024-10-21T00:00:00"/>
    <m/>
    <m/>
    <m/>
    <x v="3"/>
    <m/>
  </r>
  <r>
    <x v="3"/>
    <x v="3"/>
    <s v="3009340042"/>
    <x v="458"/>
    <x v="458"/>
    <s v="HD42"/>
    <n v="-3"/>
    <n v="-24"/>
    <x v="1"/>
    <d v="2024-10-23T00:00:00"/>
    <m/>
    <m/>
    <m/>
    <x v="3"/>
    <m/>
  </r>
  <r>
    <x v="3"/>
    <x v="1"/>
    <s v="2209183112"/>
    <x v="458"/>
    <x v="458"/>
    <s v="HD42"/>
    <n v="-16"/>
    <n v="-40"/>
    <x v="1"/>
    <d v="2024-10-29T00:00:00"/>
    <m/>
    <m/>
    <m/>
    <x v="3"/>
    <m/>
  </r>
  <r>
    <x v="3"/>
    <x v="1"/>
    <s v="2209183113"/>
    <x v="458"/>
    <x v="458"/>
    <s v="HD42"/>
    <n v="-16"/>
    <n v="-56"/>
    <x v="1"/>
    <d v="2024-10-29T00:00:00"/>
    <m/>
    <m/>
    <m/>
    <x v="3"/>
    <m/>
  </r>
  <r>
    <x v="3"/>
    <x v="1"/>
    <s v="2209183353"/>
    <x v="458"/>
    <x v="458"/>
    <s v="HD42"/>
    <n v="-16"/>
    <n v="-72"/>
    <x v="1"/>
    <d v="2024-10-29T00:00:00"/>
    <m/>
    <m/>
    <m/>
    <x v="3"/>
    <m/>
  </r>
  <r>
    <x v="3"/>
    <x v="1"/>
    <s v="2209183354"/>
    <x v="458"/>
    <x v="458"/>
    <s v="HD42"/>
    <n v="-12"/>
    <n v="-84"/>
    <x v="1"/>
    <d v="2024-10-29T00:00:00"/>
    <m/>
    <m/>
    <m/>
    <x v="3"/>
    <m/>
  </r>
  <r>
    <x v="0"/>
    <x v="2"/>
    <s v="2117235"/>
    <x v="458"/>
    <x v="458"/>
    <s v="H972"/>
    <n v="59"/>
    <n v="-25"/>
    <x v="1"/>
    <d v="2024-10-31T00:00:00"/>
    <m/>
    <d v="2024-10-28T00:00:00"/>
    <m/>
    <x v="3"/>
    <m/>
  </r>
  <r>
    <x v="0"/>
    <x v="0"/>
    <m/>
    <x v="459"/>
    <x v="459"/>
    <s v="HD42"/>
    <n v="241"/>
    <n v="241"/>
    <x v="0"/>
    <d v="2024-09-30T00:00:00"/>
    <m/>
    <m/>
    <m/>
    <x v="1"/>
    <m/>
  </r>
  <r>
    <x v="3"/>
    <x v="3"/>
    <s v="3009339555"/>
    <x v="459"/>
    <x v="459"/>
    <s v="HD42"/>
    <n v="-31"/>
    <n v="210"/>
    <x v="0"/>
    <d v="2024-10-07T00:00:00"/>
    <m/>
    <m/>
    <m/>
    <x v="1"/>
    <m/>
  </r>
  <r>
    <x v="3"/>
    <x v="3"/>
    <s v="3009339671"/>
    <x v="459"/>
    <x v="459"/>
    <s v="HD42"/>
    <n v="-42"/>
    <n v="168"/>
    <x v="0"/>
    <d v="2024-10-14T00:00:00"/>
    <m/>
    <m/>
    <m/>
    <x v="1"/>
    <m/>
  </r>
  <r>
    <x v="0"/>
    <x v="0"/>
    <m/>
    <x v="460"/>
    <x v="460"/>
    <s v="HD42"/>
    <n v="42"/>
    <n v="42"/>
    <x v="0"/>
    <d v="2024-09-30T00:00:00"/>
    <m/>
    <m/>
    <m/>
    <x v="3"/>
    <m/>
  </r>
  <r>
    <x v="3"/>
    <x v="3"/>
    <s v="3009339597"/>
    <x v="460"/>
    <x v="460"/>
    <s v="HD42"/>
    <n v="-6"/>
    <n v="36"/>
    <x v="0"/>
    <d v="2024-10-18T00:00:00"/>
    <m/>
    <m/>
    <m/>
    <x v="3"/>
    <m/>
  </r>
  <r>
    <x v="3"/>
    <x v="1"/>
    <s v="2209183354"/>
    <x v="460"/>
    <x v="460"/>
    <s v="HD42"/>
    <n v="-4"/>
    <n v="32"/>
    <x v="0"/>
    <d v="2024-10-29T00:00:00"/>
    <m/>
    <m/>
    <m/>
    <x v="3"/>
    <m/>
  </r>
  <r>
    <x v="0"/>
    <x v="0"/>
    <m/>
    <x v="461"/>
    <x v="461"/>
    <s v="HD42"/>
    <n v="322"/>
    <n v="322"/>
    <x v="0"/>
    <d v="2024-09-30T00:00:00"/>
    <m/>
    <m/>
    <m/>
    <x v="3"/>
    <m/>
  </r>
  <r>
    <x v="3"/>
    <x v="3"/>
    <s v="3009339555"/>
    <x v="461"/>
    <x v="461"/>
    <s v="HD42"/>
    <n v="-8"/>
    <n v="314"/>
    <x v="0"/>
    <d v="2024-10-07T00:00:00"/>
    <m/>
    <m/>
    <m/>
    <x v="3"/>
    <m/>
  </r>
  <r>
    <x v="3"/>
    <x v="3"/>
    <s v="3009339555"/>
    <x v="461"/>
    <x v="461"/>
    <s v="HD42"/>
    <n v="-16"/>
    <n v="298"/>
    <x v="0"/>
    <d v="2024-10-07T00:00:00"/>
    <m/>
    <m/>
    <m/>
    <x v="3"/>
    <m/>
  </r>
  <r>
    <x v="3"/>
    <x v="3"/>
    <s v="3009339603"/>
    <x v="461"/>
    <x v="461"/>
    <s v="HD42"/>
    <n v="-14"/>
    <n v="284"/>
    <x v="0"/>
    <d v="2024-10-14T00:00:00"/>
    <m/>
    <m/>
    <m/>
    <x v="3"/>
    <m/>
  </r>
  <r>
    <x v="3"/>
    <x v="3"/>
    <s v="3009339603"/>
    <x v="461"/>
    <x v="461"/>
    <s v="HD42"/>
    <n v="-8"/>
    <n v="276"/>
    <x v="0"/>
    <d v="2024-10-14T00:00:00"/>
    <m/>
    <m/>
    <m/>
    <x v="3"/>
    <m/>
  </r>
  <r>
    <x v="3"/>
    <x v="3"/>
    <s v="3009339605"/>
    <x v="461"/>
    <x v="461"/>
    <s v="HD42"/>
    <n v="-29"/>
    <n v="247"/>
    <x v="0"/>
    <d v="2024-10-14T00:00:00"/>
    <m/>
    <m/>
    <m/>
    <x v="3"/>
    <m/>
  </r>
  <r>
    <x v="3"/>
    <x v="3"/>
    <s v="3009339686"/>
    <x v="461"/>
    <x v="461"/>
    <s v="HD42"/>
    <n v="-12"/>
    <n v="235"/>
    <x v="0"/>
    <d v="2024-10-17T00:00:00"/>
    <m/>
    <m/>
    <m/>
    <x v="3"/>
    <m/>
  </r>
  <r>
    <x v="3"/>
    <x v="3"/>
    <s v="3009340079"/>
    <x v="461"/>
    <x v="461"/>
    <s v="HD42"/>
    <n v="-12"/>
    <n v="223"/>
    <x v="0"/>
    <d v="2024-10-23T00:00:00"/>
    <m/>
    <m/>
    <m/>
    <x v="3"/>
    <m/>
  </r>
  <r>
    <x v="3"/>
    <x v="3"/>
    <s v="3009340960"/>
    <x v="461"/>
    <x v="461"/>
    <s v="HD42"/>
    <n v="-115"/>
    <n v="108"/>
    <x v="0"/>
    <d v="2024-10-29T00:00:00"/>
    <m/>
    <m/>
    <m/>
    <x v="3"/>
    <m/>
  </r>
  <r>
    <x v="3"/>
    <x v="3"/>
    <s v="3009340960"/>
    <x v="461"/>
    <x v="461"/>
    <s v="HD42"/>
    <n v="-41"/>
    <n v="67"/>
    <x v="0"/>
    <d v="2024-10-29T00:00:00"/>
    <m/>
    <m/>
    <m/>
    <x v="3"/>
    <m/>
  </r>
  <r>
    <x v="0"/>
    <x v="0"/>
    <m/>
    <x v="462"/>
    <x v="462"/>
    <s v="H972"/>
    <n v="1"/>
    <n v="1"/>
    <x v="0"/>
    <d v="2024-09-30T00:00:00"/>
    <m/>
    <m/>
    <m/>
    <x v="3"/>
    <m/>
  </r>
  <r>
    <x v="0"/>
    <x v="0"/>
    <m/>
    <x v="462"/>
    <x v="462"/>
    <s v="HD42"/>
    <n v="74"/>
    <n v="75"/>
    <x v="0"/>
    <d v="2024-09-30T00:00:00"/>
    <m/>
    <m/>
    <m/>
    <x v="3"/>
    <m/>
  </r>
  <r>
    <x v="3"/>
    <x v="3"/>
    <s v="3009339605"/>
    <x v="462"/>
    <x v="462"/>
    <s v="HD42"/>
    <n v="-1"/>
    <n v="74"/>
    <x v="0"/>
    <d v="2024-10-14T00:00:00"/>
    <m/>
    <m/>
    <m/>
    <x v="3"/>
    <m/>
  </r>
  <r>
    <x v="3"/>
    <x v="3"/>
    <s v="3009339605"/>
    <x v="462"/>
    <x v="462"/>
    <s v="HD42"/>
    <n v="-35"/>
    <n v="39"/>
    <x v="0"/>
    <d v="2024-10-14T00:00:00"/>
    <m/>
    <m/>
    <m/>
    <x v="3"/>
    <m/>
  </r>
  <r>
    <x v="3"/>
    <x v="3"/>
    <s v="3009339597"/>
    <x v="462"/>
    <x v="462"/>
    <s v="HD42"/>
    <n v="-8"/>
    <n v="31"/>
    <x v="0"/>
    <d v="2024-10-18T00:00:00"/>
    <m/>
    <m/>
    <m/>
    <x v="3"/>
    <m/>
  </r>
  <r>
    <x v="0"/>
    <x v="2"/>
    <s v="2117694"/>
    <x v="462"/>
    <x v="462"/>
    <s v="H972"/>
    <n v="28"/>
    <n v="59"/>
    <x v="0"/>
    <d v="2024-10-25T00:00:00"/>
    <m/>
    <d v="2024-10-22T00:00:00"/>
    <m/>
    <x v="3"/>
    <m/>
  </r>
  <r>
    <x v="3"/>
    <x v="1"/>
    <s v="2209183351"/>
    <x v="462"/>
    <x v="462"/>
    <s v="HD42"/>
    <n v="-8"/>
    <n v="51"/>
    <x v="0"/>
    <d v="2024-10-29T00:00:00"/>
    <m/>
    <m/>
    <m/>
    <x v="3"/>
    <m/>
  </r>
  <r>
    <x v="0"/>
    <x v="0"/>
    <m/>
    <x v="463"/>
    <x v="463"/>
    <s v="HD42"/>
    <n v="67"/>
    <n v="67"/>
    <x v="0"/>
    <d v="2024-09-30T00:00:00"/>
    <m/>
    <m/>
    <m/>
    <x v="2"/>
    <m/>
  </r>
  <r>
    <x v="0"/>
    <x v="0"/>
    <m/>
    <x v="464"/>
    <x v="464"/>
    <s v="HD42"/>
    <n v="4"/>
    <n v="4"/>
    <x v="0"/>
    <d v="2024-09-30T00:00:00"/>
    <m/>
    <m/>
    <m/>
    <x v="1"/>
    <m/>
  </r>
  <r>
    <x v="0"/>
    <x v="2"/>
    <s v="2117600"/>
    <x v="464"/>
    <x v="464"/>
    <s v="H972"/>
    <n v="36"/>
    <n v="40"/>
    <x v="0"/>
    <d v="2024-10-25T00:00:00"/>
    <m/>
    <d v="2024-10-22T00:00:00"/>
    <m/>
    <x v="1"/>
    <m/>
  </r>
  <r>
    <x v="0"/>
    <x v="2"/>
    <s v="2117545"/>
    <x v="465"/>
    <x v="465"/>
    <s v="H972"/>
    <n v="4"/>
    <n v="4"/>
    <x v="0"/>
    <d v="2024-10-13T00:00:00"/>
    <m/>
    <d v="2024-10-10T00:00:00"/>
    <m/>
    <x v="1"/>
    <m/>
  </r>
  <r>
    <x v="17"/>
    <x v="3"/>
    <s v="3009340552"/>
    <x v="465"/>
    <x v="465"/>
    <s v="HD42"/>
    <n v="-3"/>
    <n v="1"/>
    <x v="0"/>
    <d v="2024-10-23T00:00:00"/>
    <m/>
    <m/>
    <m/>
    <x v="1"/>
    <m/>
  </r>
  <r>
    <x v="0"/>
    <x v="0"/>
    <m/>
    <x v="466"/>
    <x v="466"/>
    <s v="H975"/>
    <n v="260"/>
    <n v="260"/>
    <x v="0"/>
    <d v="2024-09-30T00:00:00"/>
    <m/>
    <m/>
    <m/>
    <x v="1"/>
    <m/>
  </r>
  <r>
    <x v="0"/>
    <x v="0"/>
    <m/>
    <x v="466"/>
    <x v="466"/>
    <s v="N302"/>
    <n v="3"/>
    <n v="263"/>
    <x v="0"/>
    <d v="2024-09-30T00:00:00"/>
    <m/>
    <m/>
    <m/>
    <x v="1"/>
    <m/>
  </r>
  <r>
    <x v="0"/>
    <x v="0"/>
    <m/>
    <x v="467"/>
    <x v="467"/>
    <s v="HD42"/>
    <n v="13"/>
    <n v="13"/>
    <x v="0"/>
    <d v="2024-09-30T00:00:00"/>
    <m/>
    <m/>
    <m/>
    <x v="1"/>
    <m/>
  </r>
  <r>
    <x v="0"/>
    <x v="0"/>
    <m/>
    <x v="468"/>
    <x v="468"/>
    <s v="HD42"/>
    <n v="147"/>
    <n v="147"/>
    <x v="0"/>
    <d v="2024-09-30T00:00:00"/>
    <m/>
    <m/>
    <m/>
    <x v="1"/>
    <m/>
  </r>
  <r>
    <x v="3"/>
    <x v="3"/>
    <s v="3009338982"/>
    <x v="468"/>
    <x v="468"/>
    <s v="HD42"/>
    <n v="-56"/>
    <n v="91"/>
    <x v="0"/>
    <d v="2024-10-08T00:00:00"/>
    <m/>
    <m/>
    <m/>
    <x v="1"/>
    <m/>
  </r>
  <r>
    <x v="3"/>
    <x v="3"/>
    <s v="3009339020"/>
    <x v="468"/>
    <x v="468"/>
    <s v="HD42"/>
    <n v="-44"/>
    <n v="47"/>
    <x v="0"/>
    <d v="2024-10-11T00:00:00"/>
    <m/>
    <m/>
    <m/>
    <x v="1"/>
    <m/>
  </r>
  <r>
    <x v="3"/>
    <x v="3"/>
    <s v="3009339023"/>
    <x v="468"/>
    <x v="468"/>
    <s v="HD42"/>
    <n v="-19"/>
    <n v="28"/>
    <x v="0"/>
    <d v="2024-10-11T00:00:00"/>
    <m/>
    <m/>
    <m/>
    <x v="1"/>
    <m/>
  </r>
  <r>
    <x v="3"/>
    <x v="3"/>
    <s v="3009339603"/>
    <x v="468"/>
    <x v="468"/>
    <s v="HD42"/>
    <n v="-28"/>
    <n v="0"/>
    <x v="0"/>
    <d v="2024-10-14T00:00:00"/>
    <m/>
    <m/>
    <m/>
    <x v="1"/>
    <m/>
  </r>
  <r>
    <x v="0"/>
    <x v="2"/>
    <s v="2117230"/>
    <x v="468"/>
    <x v="468"/>
    <s v="H972"/>
    <n v="80"/>
    <n v="80"/>
    <x v="0"/>
    <d v="2024-10-25T00:00:00"/>
    <m/>
    <d v="2024-10-22T00:00:00"/>
    <m/>
    <x v="1"/>
    <m/>
  </r>
  <r>
    <x v="3"/>
    <x v="1"/>
    <s v="2209182550"/>
    <x v="468"/>
    <x v="468"/>
    <s v="HD42"/>
    <n v="-28"/>
    <n v="52"/>
    <x v="0"/>
    <d v="2024-10-29T00:00:00"/>
    <m/>
    <m/>
    <m/>
    <x v="1"/>
    <m/>
  </r>
  <r>
    <x v="0"/>
    <x v="0"/>
    <m/>
    <x v="469"/>
    <x v="469"/>
    <s v="HD42"/>
    <n v="12"/>
    <n v="12"/>
    <x v="0"/>
    <d v="2024-09-30T00:00:00"/>
    <m/>
    <m/>
    <m/>
    <x v="1"/>
    <m/>
  </r>
  <r>
    <x v="3"/>
    <x v="3"/>
    <s v="3009339597"/>
    <x v="469"/>
    <x v="469"/>
    <s v="HD42"/>
    <n v="-12"/>
    <n v="0"/>
    <x v="0"/>
    <d v="2024-10-18T00:00:00"/>
    <m/>
    <m/>
    <m/>
    <x v="1"/>
    <m/>
  </r>
  <r>
    <x v="0"/>
    <x v="2"/>
    <s v="2116832"/>
    <x v="469"/>
    <x v="469"/>
    <s v="H972"/>
    <n v="209"/>
    <n v="209"/>
    <x v="0"/>
    <d v="2024-10-19T00:00:00"/>
    <m/>
    <d v="2024-10-16T00:00:00"/>
    <m/>
    <x v="1"/>
    <m/>
  </r>
  <r>
    <x v="3"/>
    <x v="3"/>
    <s v="3009340949"/>
    <x v="469"/>
    <x v="469"/>
    <s v="HD42"/>
    <n v="-90"/>
    <n v="119"/>
    <x v="0"/>
    <d v="2024-10-29T00:00:00"/>
    <m/>
    <m/>
    <m/>
    <x v="1"/>
    <m/>
  </r>
  <r>
    <x v="3"/>
    <x v="3"/>
    <s v="3009341045"/>
    <x v="469"/>
    <x v="469"/>
    <s v="HD42"/>
    <n v="-90"/>
    <n v="29"/>
    <x v="0"/>
    <d v="2024-10-30T00:00:00"/>
    <m/>
    <m/>
    <m/>
    <x v="1"/>
    <m/>
  </r>
  <r>
    <x v="0"/>
    <x v="0"/>
    <m/>
    <x v="470"/>
    <x v="470"/>
    <s v="HD42"/>
    <n v="61"/>
    <n v="61"/>
    <x v="0"/>
    <d v="2024-09-30T00:00:00"/>
    <m/>
    <m/>
    <m/>
    <x v="1"/>
    <m/>
  </r>
  <r>
    <x v="3"/>
    <x v="3"/>
    <s v="3009339603"/>
    <x v="470"/>
    <x v="470"/>
    <s v="HD42"/>
    <n v="-20"/>
    <n v="41"/>
    <x v="0"/>
    <d v="2024-10-14T00:00:00"/>
    <m/>
    <m/>
    <m/>
    <x v="1"/>
    <m/>
  </r>
  <r>
    <x v="3"/>
    <x v="3"/>
    <s v="3009340079"/>
    <x v="470"/>
    <x v="470"/>
    <s v="HD42"/>
    <n v="-32"/>
    <n v="9"/>
    <x v="0"/>
    <d v="2024-10-23T00:00:00"/>
    <m/>
    <m/>
    <m/>
    <x v="1"/>
    <m/>
  </r>
  <r>
    <x v="3"/>
    <x v="3"/>
    <s v="3009340520"/>
    <x v="470"/>
    <x v="470"/>
    <s v="HD42"/>
    <n v="-2"/>
    <n v="7"/>
    <x v="0"/>
    <d v="2024-10-29T00:00:00"/>
    <m/>
    <m/>
    <m/>
    <x v="1"/>
    <m/>
  </r>
  <r>
    <x v="0"/>
    <x v="0"/>
    <m/>
    <x v="471"/>
    <x v="471"/>
    <s v="HD42"/>
    <n v="28"/>
    <n v="28"/>
    <x v="0"/>
    <d v="2024-09-30T00:00:00"/>
    <m/>
    <m/>
    <m/>
    <x v="1"/>
    <m/>
  </r>
  <r>
    <x v="3"/>
    <x v="3"/>
    <s v="3009338982"/>
    <x v="471"/>
    <x v="471"/>
    <s v="HD42"/>
    <n v="-24"/>
    <n v="4"/>
    <x v="0"/>
    <d v="2024-10-08T00:00:00"/>
    <m/>
    <m/>
    <m/>
    <x v="1"/>
    <m/>
  </r>
  <r>
    <x v="3"/>
    <x v="3"/>
    <s v="3009338986"/>
    <x v="471"/>
    <x v="471"/>
    <s v="HD42"/>
    <n v="-3"/>
    <n v="1"/>
    <x v="0"/>
    <d v="2024-10-08T00:00:00"/>
    <m/>
    <m/>
    <m/>
    <x v="1"/>
    <m/>
  </r>
  <r>
    <x v="0"/>
    <x v="2"/>
    <s v="2117267"/>
    <x v="471"/>
    <x v="471"/>
    <s v="H972"/>
    <n v="37"/>
    <n v="38"/>
    <x v="0"/>
    <d v="2024-10-13T00:00:00"/>
    <m/>
    <d v="2024-10-10T00:00:00"/>
    <m/>
    <x v="1"/>
    <m/>
  </r>
  <r>
    <x v="3"/>
    <x v="3"/>
    <s v="3009339597"/>
    <x v="471"/>
    <x v="471"/>
    <s v="HD42"/>
    <n v="-1"/>
    <n v="37"/>
    <x v="0"/>
    <d v="2024-10-18T00:00:00"/>
    <m/>
    <m/>
    <m/>
    <x v="1"/>
    <m/>
  </r>
  <r>
    <x v="0"/>
    <x v="2"/>
    <s v="2118806"/>
    <x v="471"/>
    <x v="471"/>
    <s v="H972"/>
    <n v="27"/>
    <n v="64"/>
    <x v="0"/>
    <d v="2024-10-24T00:00:00"/>
    <m/>
    <d v="2024-10-21T00:00:00"/>
    <m/>
    <x v="1"/>
    <m/>
  </r>
  <r>
    <x v="3"/>
    <x v="3"/>
    <s v="3009340507"/>
    <x v="471"/>
    <x v="471"/>
    <s v="HD42"/>
    <n v="-11"/>
    <n v="53"/>
    <x v="0"/>
    <d v="2024-10-24T00:00:00"/>
    <m/>
    <m/>
    <m/>
    <x v="1"/>
    <m/>
  </r>
  <r>
    <x v="3"/>
    <x v="1"/>
    <s v="2209182550"/>
    <x v="471"/>
    <x v="471"/>
    <s v="HD42"/>
    <n v="-12"/>
    <n v="41"/>
    <x v="0"/>
    <d v="2024-10-29T00:00:00"/>
    <m/>
    <m/>
    <m/>
    <x v="1"/>
    <m/>
  </r>
  <r>
    <x v="3"/>
    <x v="3"/>
    <s v="3009340512"/>
    <x v="471"/>
    <x v="471"/>
    <s v="HD42"/>
    <n v="-26"/>
    <n v="15"/>
    <x v="0"/>
    <d v="2024-10-29T00:00:00"/>
    <m/>
    <m/>
    <m/>
    <x v="1"/>
    <m/>
  </r>
  <r>
    <x v="0"/>
    <x v="0"/>
    <m/>
    <x v="472"/>
    <x v="472"/>
    <s v="HD42"/>
    <n v="380"/>
    <n v="380"/>
    <x v="0"/>
    <d v="2024-09-30T00:00:00"/>
    <m/>
    <m/>
    <m/>
    <x v="1"/>
    <m/>
  </r>
  <r>
    <x v="3"/>
    <x v="3"/>
    <s v="3009339555"/>
    <x v="472"/>
    <x v="472"/>
    <s v="HD42"/>
    <n v="-17"/>
    <n v="363"/>
    <x v="0"/>
    <d v="2024-10-07T00:00:00"/>
    <m/>
    <m/>
    <m/>
    <x v="1"/>
    <m/>
  </r>
  <r>
    <x v="3"/>
    <x v="3"/>
    <s v="3009339671"/>
    <x v="472"/>
    <x v="472"/>
    <s v="HD42"/>
    <n v="-4"/>
    <n v="359"/>
    <x v="0"/>
    <d v="2024-10-14T00:00:00"/>
    <m/>
    <m/>
    <m/>
    <x v="1"/>
    <m/>
  </r>
  <r>
    <x v="3"/>
    <x v="3"/>
    <s v="3009339686"/>
    <x v="472"/>
    <x v="472"/>
    <s v="HD42"/>
    <n v="-8"/>
    <n v="351"/>
    <x v="0"/>
    <d v="2024-10-17T00:00:00"/>
    <m/>
    <m/>
    <m/>
    <x v="1"/>
    <m/>
  </r>
  <r>
    <x v="0"/>
    <x v="0"/>
    <m/>
    <x v="473"/>
    <x v="473"/>
    <s v="H978"/>
    <n v="9"/>
    <n v="9"/>
    <x v="0"/>
    <d v="2024-09-30T00:00:00"/>
    <m/>
    <m/>
    <m/>
    <x v="1"/>
    <m/>
  </r>
  <r>
    <x v="0"/>
    <x v="0"/>
    <m/>
    <x v="473"/>
    <x v="473"/>
    <s v="HD42"/>
    <n v="24"/>
    <n v="33"/>
    <x v="0"/>
    <d v="2024-09-30T00:00:00"/>
    <m/>
    <m/>
    <m/>
    <x v="1"/>
    <m/>
  </r>
  <r>
    <x v="0"/>
    <x v="4"/>
    <m/>
    <x v="473"/>
    <x v="473"/>
    <s v="HD42"/>
    <n v="-6"/>
    <n v="27"/>
    <x v="0"/>
    <d v="2024-10-29T00:00:00"/>
    <m/>
    <m/>
    <m/>
    <x v="1"/>
    <m/>
  </r>
  <r>
    <x v="16"/>
    <x v="3"/>
    <s v="3009339438"/>
    <x v="473"/>
    <x v="473"/>
    <s v="HD42"/>
    <n v="-3"/>
    <n v="24"/>
    <x v="0"/>
    <d v="2024-10-29T00:00:00"/>
    <m/>
    <m/>
    <m/>
    <x v="1"/>
    <m/>
  </r>
  <r>
    <x v="16"/>
    <x v="3"/>
    <s v="3009339438"/>
    <x v="473"/>
    <x v="473"/>
    <s v="HD42"/>
    <n v="-14"/>
    <n v="10"/>
    <x v="0"/>
    <d v="2024-10-29T00:00:00"/>
    <m/>
    <m/>
    <m/>
    <x v="1"/>
    <m/>
  </r>
  <r>
    <x v="0"/>
    <x v="0"/>
    <m/>
    <x v="474"/>
    <x v="474"/>
    <s v="H972"/>
    <n v="1"/>
    <n v="1"/>
    <x v="0"/>
    <d v="2024-09-30T00:00:00"/>
    <m/>
    <m/>
    <m/>
    <x v="3"/>
    <m/>
  </r>
  <r>
    <x v="0"/>
    <x v="0"/>
    <m/>
    <x v="474"/>
    <x v="474"/>
    <s v="HD42"/>
    <n v="111"/>
    <n v="112"/>
    <x v="0"/>
    <d v="2024-09-30T00:00:00"/>
    <m/>
    <m/>
    <m/>
    <x v="3"/>
    <m/>
  </r>
  <r>
    <x v="5"/>
    <x v="3"/>
    <s v="3009338964"/>
    <x v="474"/>
    <x v="474"/>
    <s v="HD42"/>
    <n v="-96"/>
    <n v="16"/>
    <x v="0"/>
    <d v="2024-10-04T00:00:00"/>
    <m/>
    <m/>
    <m/>
    <x v="3"/>
    <m/>
  </r>
  <r>
    <x v="0"/>
    <x v="2"/>
    <s v="2112831"/>
    <x v="474"/>
    <x v="474"/>
    <s v="H972"/>
    <n v="305"/>
    <n v="321"/>
    <x v="0"/>
    <d v="2024-10-11T00:00:00"/>
    <m/>
    <d v="2024-10-08T00:00:00"/>
    <m/>
    <x v="3"/>
    <m/>
  </r>
  <r>
    <x v="3"/>
    <x v="3"/>
    <s v="3009340503"/>
    <x v="474"/>
    <x v="474"/>
    <s v="HD42"/>
    <n v="-7"/>
    <n v="314"/>
    <x v="0"/>
    <d v="2024-10-24T00:00:00"/>
    <m/>
    <m/>
    <m/>
    <x v="3"/>
    <m/>
  </r>
  <r>
    <x v="3"/>
    <x v="3"/>
    <s v="3009340505"/>
    <x v="474"/>
    <x v="474"/>
    <s v="HD42"/>
    <n v="-6"/>
    <n v="308"/>
    <x v="0"/>
    <d v="2024-10-24T00:00:00"/>
    <m/>
    <m/>
    <m/>
    <x v="3"/>
    <m/>
  </r>
  <r>
    <x v="3"/>
    <x v="3"/>
    <s v="3009340505"/>
    <x v="474"/>
    <x v="474"/>
    <s v="HD42"/>
    <n v="-1"/>
    <n v="307"/>
    <x v="0"/>
    <d v="2024-10-24T00:00:00"/>
    <m/>
    <m/>
    <m/>
    <x v="3"/>
    <m/>
  </r>
  <r>
    <x v="3"/>
    <x v="3"/>
    <s v="3009340507"/>
    <x v="474"/>
    <x v="474"/>
    <s v="HD42"/>
    <n v="-1"/>
    <n v="306"/>
    <x v="0"/>
    <d v="2024-10-24T00:00:00"/>
    <m/>
    <m/>
    <m/>
    <x v="3"/>
    <m/>
  </r>
  <r>
    <x v="3"/>
    <x v="3"/>
    <s v="3009340507"/>
    <x v="474"/>
    <x v="474"/>
    <s v="HD42"/>
    <n v="-62"/>
    <n v="244"/>
    <x v="0"/>
    <d v="2024-10-24T00:00:00"/>
    <m/>
    <m/>
    <m/>
    <x v="3"/>
    <m/>
  </r>
  <r>
    <x v="26"/>
    <x v="3"/>
    <s v="3009340931"/>
    <x v="474"/>
    <x v="474"/>
    <s v="HD42"/>
    <n v="-25"/>
    <n v="219"/>
    <x v="0"/>
    <d v="2024-10-24T00:00:00"/>
    <m/>
    <m/>
    <m/>
    <x v="3"/>
    <m/>
  </r>
  <r>
    <x v="0"/>
    <x v="2"/>
    <s v="2113226"/>
    <x v="474"/>
    <x v="474"/>
    <s v="H972"/>
    <n v="552"/>
    <n v="771"/>
    <x v="0"/>
    <d v="2024-10-25T00:00:00"/>
    <m/>
    <d v="2024-10-22T00:00:00"/>
    <m/>
    <x v="3"/>
    <m/>
  </r>
  <r>
    <x v="3"/>
    <x v="1"/>
    <s v="2209183342"/>
    <x v="474"/>
    <x v="474"/>
    <s v="HD42"/>
    <n v="-18"/>
    <n v="753"/>
    <x v="0"/>
    <d v="2024-10-29T00:00:00"/>
    <m/>
    <m/>
    <m/>
    <x v="3"/>
    <m/>
  </r>
  <r>
    <x v="3"/>
    <x v="3"/>
    <s v="3009340512"/>
    <x v="474"/>
    <x v="474"/>
    <s v="HD42"/>
    <n v="-38"/>
    <n v="715"/>
    <x v="0"/>
    <d v="2024-10-29T00:00:00"/>
    <m/>
    <m/>
    <m/>
    <x v="3"/>
    <m/>
  </r>
  <r>
    <x v="3"/>
    <x v="3"/>
    <s v="3009340513"/>
    <x v="474"/>
    <x v="474"/>
    <s v="HD42"/>
    <n v="-26"/>
    <n v="689"/>
    <x v="0"/>
    <d v="2024-10-29T00:00:00"/>
    <m/>
    <m/>
    <m/>
    <x v="3"/>
    <m/>
  </r>
  <r>
    <x v="3"/>
    <x v="3"/>
    <s v="3009340520"/>
    <x v="474"/>
    <x v="474"/>
    <s v="HD42"/>
    <n v="-60"/>
    <n v="629"/>
    <x v="0"/>
    <d v="2024-10-29T00:00:00"/>
    <m/>
    <m/>
    <m/>
    <x v="3"/>
    <m/>
  </r>
  <r>
    <x v="3"/>
    <x v="3"/>
    <s v="3009341036"/>
    <x v="474"/>
    <x v="474"/>
    <s v="HD42"/>
    <n v="-19"/>
    <n v="610"/>
    <x v="0"/>
    <d v="2024-10-30T00:00:00"/>
    <m/>
    <m/>
    <m/>
    <x v="3"/>
    <m/>
  </r>
  <r>
    <x v="0"/>
    <x v="2"/>
    <s v="2117618"/>
    <x v="474"/>
    <x v="474"/>
    <s v="H972"/>
    <n v="575"/>
    <n v="1185"/>
    <x v="0"/>
    <d v="2024-11-02T00:00:00"/>
    <m/>
    <d v="2024-10-30T00:00:00"/>
    <m/>
    <x v="3"/>
    <m/>
  </r>
  <r>
    <x v="0"/>
    <x v="0"/>
    <m/>
    <x v="475"/>
    <x v="475"/>
    <s v="H978"/>
    <n v="12"/>
    <n v="12"/>
    <x v="0"/>
    <d v="2024-09-30T00:00:00"/>
    <m/>
    <m/>
    <m/>
    <x v="3"/>
    <m/>
  </r>
  <r>
    <x v="0"/>
    <x v="0"/>
    <m/>
    <x v="475"/>
    <x v="475"/>
    <s v="HD42"/>
    <n v="37"/>
    <n v="49"/>
    <x v="0"/>
    <d v="2024-09-30T00:00:00"/>
    <m/>
    <m/>
    <m/>
    <x v="3"/>
    <m/>
  </r>
  <r>
    <x v="3"/>
    <x v="3"/>
    <s v="3009338975"/>
    <x v="475"/>
    <x v="475"/>
    <s v="HD42"/>
    <n v="-2"/>
    <n v="47"/>
    <x v="0"/>
    <d v="2024-10-01T00:00:00"/>
    <m/>
    <m/>
    <m/>
    <x v="3"/>
    <m/>
  </r>
  <r>
    <x v="16"/>
    <x v="3"/>
    <s v="3009338037"/>
    <x v="475"/>
    <x v="475"/>
    <s v="HD42"/>
    <n v="-4"/>
    <n v="43"/>
    <x v="0"/>
    <d v="2024-10-01T00:00:00"/>
    <m/>
    <m/>
    <m/>
    <x v="3"/>
    <m/>
  </r>
  <r>
    <x v="16"/>
    <x v="3"/>
    <s v="3009338364"/>
    <x v="475"/>
    <x v="475"/>
    <s v="HD42"/>
    <n v="-3"/>
    <n v="40"/>
    <x v="0"/>
    <d v="2024-10-01T00:00:00"/>
    <m/>
    <m/>
    <m/>
    <x v="3"/>
    <m/>
  </r>
  <r>
    <x v="16"/>
    <x v="3"/>
    <s v="3009338366"/>
    <x v="475"/>
    <x v="475"/>
    <s v="HD42"/>
    <n v="-8"/>
    <n v="32"/>
    <x v="0"/>
    <d v="2024-10-01T00:00:00"/>
    <m/>
    <m/>
    <m/>
    <x v="3"/>
    <m/>
  </r>
  <r>
    <x v="13"/>
    <x v="3"/>
    <s v="3009339491"/>
    <x v="475"/>
    <x v="475"/>
    <s v="HD42"/>
    <n v="-8"/>
    <n v="24"/>
    <x v="0"/>
    <d v="2024-10-04T00:00:00"/>
    <m/>
    <m/>
    <m/>
    <x v="3"/>
    <m/>
  </r>
  <r>
    <x v="3"/>
    <x v="3"/>
    <s v="3009339553"/>
    <x v="475"/>
    <x v="475"/>
    <s v="HD42"/>
    <n v="-6"/>
    <n v="18"/>
    <x v="0"/>
    <d v="2024-10-07T00:00:00"/>
    <m/>
    <m/>
    <m/>
    <x v="3"/>
    <m/>
  </r>
  <r>
    <x v="3"/>
    <x v="3"/>
    <s v="3009339682"/>
    <x v="475"/>
    <x v="475"/>
    <s v="HD42"/>
    <n v="-1"/>
    <n v="17"/>
    <x v="0"/>
    <d v="2024-10-14T00:00:00"/>
    <m/>
    <m/>
    <m/>
    <x v="3"/>
    <m/>
  </r>
  <r>
    <x v="3"/>
    <x v="3"/>
    <s v="3009340516"/>
    <x v="475"/>
    <x v="475"/>
    <s v="HD42"/>
    <n v="-2"/>
    <n v="15"/>
    <x v="0"/>
    <d v="2024-10-21T00:00:00"/>
    <m/>
    <m/>
    <m/>
    <x v="3"/>
    <m/>
  </r>
  <r>
    <x v="0"/>
    <x v="2"/>
    <s v="2113227"/>
    <x v="475"/>
    <x v="475"/>
    <s v="H972"/>
    <n v="229"/>
    <n v="244"/>
    <x v="0"/>
    <d v="2024-10-25T00:00:00"/>
    <m/>
    <d v="2024-10-22T00:00:00"/>
    <m/>
    <x v="3"/>
    <m/>
  </r>
  <r>
    <x v="0"/>
    <x v="2"/>
    <s v="2117619"/>
    <x v="475"/>
    <x v="475"/>
    <s v="H972"/>
    <n v="214"/>
    <n v="458"/>
    <x v="0"/>
    <d v="2024-11-02T00:00:00"/>
    <m/>
    <d v="2024-10-30T00:00:00"/>
    <m/>
    <x v="3"/>
    <m/>
  </r>
  <r>
    <x v="0"/>
    <x v="0"/>
    <m/>
    <x v="476"/>
    <x v="476"/>
    <s v="H978"/>
    <n v="196"/>
    <n v="196"/>
    <x v="0"/>
    <d v="2024-09-30T00:00:00"/>
    <m/>
    <m/>
    <m/>
    <x v="8"/>
    <m/>
  </r>
  <r>
    <x v="0"/>
    <x v="0"/>
    <m/>
    <x v="477"/>
    <x v="477"/>
    <s v="H972"/>
    <n v="18"/>
    <n v="18"/>
    <x v="0"/>
    <d v="2024-09-30T00:00:00"/>
    <m/>
    <m/>
    <m/>
    <x v="2"/>
    <m/>
  </r>
  <r>
    <x v="0"/>
    <x v="0"/>
    <m/>
    <x v="477"/>
    <x v="477"/>
    <s v="HD42"/>
    <n v="180"/>
    <n v="198"/>
    <x v="0"/>
    <d v="2024-09-30T00:00:00"/>
    <m/>
    <m/>
    <m/>
    <x v="2"/>
    <m/>
  </r>
  <r>
    <x v="0"/>
    <x v="2"/>
    <s v="2114791"/>
    <x v="477"/>
    <x v="477"/>
    <s v="H972"/>
    <n v="371"/>
    <n v="569"/>
    <x v="0"/>
    <d v="2024-10-05T00:00:00"/>
    <m/>
    <d v="2024-10-02T00:00:00"/>
    <m/>
    <x v="2"/>
    <m/>
  </r>
  <r>
    <x v="10"/>
    <x v="3"/>
    <s v="3009337020"/>
    <x v="477"/>
    <x v="477"/>
    <s v="HD42"/>
    <n v="-180"/>
    <n v="389"/>
    <x v="0"/>
    <d v="2024-10-07T00:00:00"/>
    <m/>
    <m/>
    <m/>
    <x v="2"/>
    <m/>
  </r>
  <r>
    <x v="8"/>
    <x v="3"/>
    <s v="3009339945"/>
    <x v="477"/>
    <x v="477"/>
    <s v="HD42"/>
    <n v="-180"/>
    <n v="209"/>
    <x v="0"/>
    <d v="2024-10-10T00:00:00"/>
    <m/>
    <m/>
    <m/>
    <x v="2"/>
    <m/>
  </r>
  <r>
    <x v="8"/>
    <x v="3"/>
    <s v="3009339945"/>
    <x v="477"/>
    <x v="477"/>
    <s v="HD42"/>
    <n v="-180"/>
    <n v="29"/>
    <x v="0"/>
    <d v="2024-10-10T00:00:00"/>
    <m/>
    <m/>
    <m/>
    <x v="2"/>
    <m/>
  </r>
  <r>
    <x v="0"/>
    <x v="0"/>
    <m/>
    <x v="478"/>
    <x v="478"/>
    <s v="HD42"/>
    <n v="503"/>
    <n v="503"/>
    <x v="0"/>
    <d v="2024-09-30T00:00:00"/>
    <m/>
    <m/>
    <m/>
    <x v="1"/>
    <m/>
  </r>
  <r>
    <x v="19"/>
    <x v="3"/>
    <s v="3009339093"/>
    <x v="478"/>
    <x v="478"/>
    <s v="HD42"/>
    <n v="-500"/>
    <n v="3"/>
    <x v="0"/>
    <d v="2024-10-14T00:00:00"/>
    <m/>
    <m/>
    <m/>
    <x v="1"/>
    <m/>
  </r>
  <r>
    <x v="0"/>
    <x v="0"/>
    <m/>
    <x v="479"/>
    <x v="479"/>
    <s v="HD42"/>
    <n v="560"/>
    <n v="560"/>
    <x v="0"/>
    <d v="2024-09-30T00:00:00"/>
    <m/>
    <m/>
    <m/>
    <x v="1"/>
    <m/>
  </r>
  <r>
    <x v="0"/>
    <x v="0"/>
    <m/>
    <x v="480"/>
    <x v="480"/>
    <s v="HD42"/>
    <n v="16"/>
    <n v="16"/>
    <x v="0"/>
    <d v="2024-09-30T00:00:00"/>
    <m/>
    <m/>
    <m/>
    <x v="1"/>
    <m/>
  </r>
  <r>
    <x v="0"/>
    <x v="0"/>
    <m/>
    <x v="481"/>
    <x v="481"/>
    <s v="HD42"/>
    <n v="20"/>
    <n v="20"/>
    <x v="0"/>
    <d v="2024-09-30T00:00:00"/>
    <m/>
    <m/>
    <m/>
    <x v="7"/>
    <m/>
  </r>
  <r>
    <x v="0"/>
    <x v="0"/>
    <m/>
    <x v="482"/>
    <x v="482"/>
    <s v="H975"/>
    <n v="195"/>
    <n v="195"/>
    <x v="0"/>
    <d v="2024-09-30T00:00:00"/>
    <m/>
    <m/>
    <m/>
    <x v="0"/>
    <m/>
  </r>
  <r>
    <x v="0"/>
    <x v="0"/>
    <m/>
    <x v="483"/>
    <x v="483"/>
    <s v="H975"/>
    <n v="9"/>
    <n v="9"/>
    <x v="0"/>
    <d v="2024-09-30T00:00:00"/>
    <m/>
    <m/>
    <m/>
    <x v="0"/>
    <m/>
  </r>
  <r>
    <x v="0"/>
    <x v="0"/>
    <m/>
    <x v="484"/>
    <x v="484"/>
    <s v="HD42"/>
    <n v="3"/>
    <n v="3"/>
    <x v="0"/>
    <d v="2024-09-30T00:00:00"/>
    <m/>
    <m/>
    <m/>
    <x v="1"/>
    <m/>
  </r>
  <r>
    <x v="0"/>
    <x v="0"/>
    <m/>
    <x v="485"/>
    <x v="485"/>
    <s v="HD42"/>
    <n v="52"/>
    <n v="52"/>
    <x v="0"/>
    <d v="2024-09-30T00:00:00"/>
    <m/>
    <m/>
    <m/>
    <x v="7"/>
    <m/>
  </r>
  <r>
    <x v="0"/>
    <x v="0"/>
    <m/>
    <x v="486"/>
    <x v="486"/>
    <s v="HD42"/>
    <n v="37"/>
    <n v="37"/>
    <x v="0"/>
    <d v="2024-09-30T00:00:00"/>
    <m/>
    <m/>
    <m/>
    <x v="1"/>
    <m/>
  </r>
  <r>
    <x v="0"/>
    <x v="0"/>
    <m/>
    <x v="487"/>
    <x v="487"/>
    <s v="HD42"/>
    <n v="4"/>
    <n v="4"/>
    <x v="0"/>
    <d v="2024-09-30T00:00:00"/>
    <m/>
    <m/>
    <m/>
    <x v="1"/>
    <m/>
  </r>
  <r>
    <x v="0"/>
    <x v="0"/>
    <m/>
    <x v="488"/>
    <x v="488"/>
    <s v="HD42"/>
    <n v="408"/>
    <n v="408"/>
    <x v="0"/>
    <d v="2024-09-30T00:00:00"/>
    <m/>
    <m/>
    <m/>
    <x v="1"/>
    <m/>
  </r>
  <r>
    <x v="30"/>
    <x v="3"/>
    <s v="3009339179"/>
    <x v="488"/>
    <x v="488"/>
    <s v="HD42"/>
    <n v="-408"/>
    <n v="0"/>
    <x v="0"/>
    <d v="2024-10-02T00:00:00"/>
    <m/>
    <m/>
    <m/>
    <x v="1"/>
    <m/>
  </r>
  <r>
    <x v="0"/>
    <x v="0"/>
    <m/>
    <x v="489"/>
    <x v="489"/>
    <s v="HD42"/>
    <n v="79"/>
    <n v="79"/>
    <x v="0"/>
    <d v="2024-09-30T00:00:00"/>
    <m/>
    <m/>
    <m/>
    <x v="1"/>
    <m/>
  </r>
  <r>
    <x v="30"/>
    <x v="3"/>
    <s v="3009339179"/>
    <x v="489"/>
    <x v="489"/>
    <s v="HD42"/>
    <n v="-74"/>
    <n v="5"/>
    <x v="0"/>
    <d v="2024-10-02T00:00:00"/>
    <m/>
    <m/>
    <m/>
    <x v="1"/>
    <m/>
  </r>
  <r>
    <x v="0"/>
    <x v="0"/>
    <m/>
    <x v="490"/>
    <x v="490"/>
    <s v="HD42"/>
    <n v="2"/>
    <n v="2"/>
    <x v="0"/>
    <d v="2024-09-30T00:00:00"/>
    <m/>
    <m/>
    <m/>
    <x v="2"/>
    <m/>
  </r>
  <r>
    <x v="0"/>
    <x v="0"/>
    <m/>
    <x v="491"/>
    <x v="491"/>
    <s v="HD42"/>
    <n v="81"/>
    <n v="81"/>
    <x v="0"/>
    <d v="2024-09-30T00:00:00"/>
    <m/>
    <m/>
    <m/>
    <x v="3"/>
    <m/>
  </r>
  <r>
    <x v="18"/>
    <x v="3"/>
    <s v="3009338881"/>
    <x v="491"/>
    <x v="491"/>
    <s v="HD42"/>
    <n v="-5"/>
    <n v="76"/>
    <x v="0"/>
    <d v="2024-10-07T00:00:00"/>
    <m/>
    <m/>
    <m/>
    <x v="3"/>
    <m/>
  </r>
  <r>
    <x v="18"/>
    <x v="3"/>
    <s v="3009338881"/>
    <x v="491"/>
    <x v="491"/>
    <s v="HD42"/>
    <n v="-25"/>
    <n v="51"/>
    <x v="0"/>
    <d v="2024-10-07T00:00:00"/>
    <m/>
    <m/>
    <m/>
    <x v="3"/>
    <m/>
  </r>
  <r>
    <x v="3"/>
    <x v="3"/>
    <s v="3009339588"/>
    <x v="491"/>
    <x v="491"/>
    <s v="HD42"/>
    <n v="-4"/>
    <n v="47"/>
    <x v="0"/>
    <d v="2024-10-08T00:00:00"/>
    <m/>
    <m/>
    <m/>
    <x v="3"/>
    <m/>
  </r>
  <r>
    <x v="25"/>
    <x v="1"/>
    <s v="2209182361"/>
    <x v="491"/>
    <x v="491"/>
    <s v="HD42"/>
    <n v="-36"/>
    <n v="11"/>
    <x v="0"/>
    <d v="2024-10-10T00:00:00"/>
    <m/>
    <m/>
    <m/>
    <x v="3"/>
    <m/>
  </r>
  <r>
    <x v="3"/>
    <x v="3"/>
    <s v="3009339608"/>
    <x v="491"/>
    <x v="491"/>
    <s v="HD42"/>
    <n v="-11"/>
    <n v="0"/>
    <x v="0"/>
    <d v="2024-10-14T00:00:00"/>
    <m/>
    <m/>
    <m/>
    <x v="3"/>
    <m/>
  </r>
  <r>
    <x v="3"/>
    <x v="3"/>
    <s v="3009340070"/>
    <x v="491"/>
    <x v="491"/>
    <s v="HD42"/>
    <n v="-1"/>
    <n v="-1"/>
    <x v="1"/>
    <d v="2024-10-17T00:00:00"/>
    <m/>
    <m/>
    <m/>
    <x v="3"/>
    <m/>
  </r>
  <r>
    <x v="3"/>
    <x v="3"/>
    <s v="3009340039"/>
    <x v="491"/>
    <x v="491"/>
    <s v="HD42"/>
    <n v="-5"/>
    <n v="-6"/>
    <x v="1"/>
    <d v="2024-10-17T00:00:00"/>
    <m/>
    <m/>
    <m/>
    <x v="3"/>
    <m/>
  </r>
  <r>
    <x v="3"/>
    <x v="3"/>
    <s v="3009340039"/>
    <x v="491"/>
    <x v="491"/>
    <s v="HD42"/>
    <n v="-3"/>
    <n v="-9"/>
    <x v="1"/>
    <d v="2024-10-17T00:00:00"/>
    <m/>
    <m/>
    <m/>
    <x v="3"/>
    <m/>
  </r>
  <r>
    <x v="0"/>
    <x v="2"/>
    <s v="2116319"/>
    <x v="491"/>
    <x v="491"/>
    <s v="H972"/>
    <n v="80"/>
    <n v="71"/>
    <x v="0"/>
    <d v="2024-10-19T00:00:00"/>
    <m/>
    <n v="45581"/>
    <m/>
    <x v="3"/>
    <m/>
  </r>
  <r>
    <x v="3"/>
    <x v="3"/>
    <s v="3009340079"/>
    <x v="491"/>
    <x v="491"/>
    <s v="HD42"/>
    <n v="-8"/>
    <n v="63"/>
    <x v="0"/>
    <d v="2024-10-23T00:00:00"/>
    <m/>
    <m/>
    <m/>
    <x v="3"/>
    <m/>
  </r>
  <r>
    <x v="3"/>
    <x v="3"/>
    <s v="3009340042"/>
    <x v="491"/>
    <x v="491"/>
    <s v="HD42"/>
    <n v="-8"/>
    <n v="55"/>
    <x v="0"/>
    <d v="2024-10-23T00:00:00"/>
    <m/>
    <m/>
    <m/>
    <x v="3"/>
    <m/>
  </r>
  <r>
    <x v="3"/>
    <x v="3"/>
    <s v="3009340960"/>
    <x v="491"/>
    <x v="491"/>
    <s v="HD42"/>
    <n v="-8"/>
    <n v="47"/>
    <x v="0"/>
    <d v="2024-10-29T00:00:00"/>
    <m/>
    <m/>
    <m/>
    <x v="3"/>
    <m/>
  </r>
  <r>
    <x v="3"/>
    <x v="3"/>
    <s v="3009341036"/>
    <x v="491"/>
    <x v="491"/>
    <s v="HD42"/>
    <n v="-8"/>
    <n v="39"/>
    <x v="0"/>
    <d v="2024-10-30T00:00:00"/>
    <m/>
    <m/>
    <m/>
    <x v="3"/>
    <m/>
  </r>
  <r>
    <x v="3"/>
    <x v="3"/>
    <s v="3009341052"/>
    <x v="491"/>
    <x v="491"/>
    <s v="HD42"/>
    <n v="-8"/>
    <n v="31"/>
    <x v="0"/>
    <d v="2024-10-30T00:00:00"/>
    <m/>
    <m/>
    <m/>
    <x v="3"/>
    <m/>
  </r>
  <r>
    <x v="0"/>
    <x v="0"/>
    <m/>
    <x v="492"/>
    <x v="492"/>
    <s v="HD42"/>
    <n v="235"/>
    <n v="235"/>
    <x v="0"/>
    <d v="2024-09-30T00:00:00"/>
    <m/>
    <m/>
    <m/>
    <x v="3"/>
    <m/>
  </r>
  <r>
    <x v="18"/>
    <x v="3"/>
    <s v="3009339398"/>
    <x v="492"/>
    <x v="492"/>
    <s v="HD42"/>
    <n v="-120"/>
    <n v="115"/>
    <x v="0"/>
    <d v="2024-10-03T00:00:00"/>
    <m/>
    <m/>
    <m/>
    <x v="3"/>
    <m/>
  </r>
  <r>
    <x v="0"/>
    <x v="0"/>
    <m/>
    <x v="493"/>
    <x v="493"/>
    <s v="HD42"/>
    <n v="419"/>
    <n v="419"/>
    <x v="0"/>
    <d v="2024-09-30T00:00:00"/>
    <m/>
    <m/>
    <m/>
    <x v="3"/>
    <m/>
  </r>
  <r>
    <x v="32"/>
    <x v="1"/>
    <s v="2209183075"/>
    <x v="493"/>
    <x v="493"/>
    <s v="HD42"/>
    <n v="-100"/>
    <n v="319"/>
    <x v="0"/>
    <d v="2024-10-15T00:00:00"/>
    <m/>
    <m/>
    <m/>
    <x v="3"/>
    <m/>
  </r>
  <r>
    <x v="3"/>
    <x v="3"/>
    <s v="3009339597"/>
    <x v="493"/>
    <x v="493"/>
    <s v="HD42"/>
    <n v="-3"/>
    <n v="316"/>
    <x v="0"/>
    <d v="2024-10-18T00:00:00"/>
    <m/>
    <m/>
    <m/>
    <x v="3"/>
    <m/>
  </r>
  <r>
    <x v="3"/>
    <x v="3"/>
    <s v="3009340502"/>
    <x v="493"/>
    <x v="493"/>
    <s v="HD42"/>
    <n v="-3"/>
    <n v="313"/>
    <x v="0"/>
    <d v="2024-10-21T00:00:00"/>
    <m/>
    <m/>
    <m/>
    <x v="3"/>
    <m/>
  </r>
  <r>
    <x v="4"/>
    <x v="3"/>
    <s v="3009339951"/>
    <x v="493"/>
    <x v="493"/>
    <s v="HD42"/>
    <n v="-12"/>
    <n v="301"/>
    <x v="0"/>
    <d v="2024-10-28T00:00:00"/>
    <m/>
    <m/>
    <m/>
    <x v="3"/>
    <m/>
  </r>
  <r>
    <x v="4"/>
    <x v="3"/>
    <s v="3009339940"/>
    <x v="493"/>
    <x v="493"/>
    <s v="HD42"/>
    <n v="-4"/>
    <n v="297"/>
    <x v="0"/>
    <d v="2024-10-30T00:00:00"/>
    <m/>
    <m/>
    <m/>
    <x v="3"/>
    <m/>
  </r>
  <r>
    <x v="4"/>
    <x v="3"/>
    <s v="3009339940"/>
    <x v="493"/>
    <x v="493"/>
    <s v="HD42"/>
    <n v="-18"/>
    <n v="279"/>
    <x v="0"/>
    <d v="2024-10-30T00:00:00"/>
    <m/>
    <m/>
    <m/>
    <x v="3"/>
    <m/>
  </r>
  <r>
    <x v="4"/>
    <x v="3"/>
    <s v="3009339940"/>
    <x v="493"/>
    <x v="493"/>
    <s v="HD42"/>
    <n v="-29"/>
    <n v="250"/>
    <x v="0"/>
    <d v="2024-10-30T00:00:00"/>
    <m/>
    <m/>
    <m/>
    <x v="3"/>
    <m/>
  </r>
  <r>
    <x v="0"/>
    <x v="0"/>
    <m/>
    <x v="494"/>
    <x v="494"/>
    <s v="HD42"/>
    <n v="28"/>
    <n v="28"/>
    <x v="0"/>
    <d v="2024-09-30T00:00:00"/>
    <m/>
    <m/>
    <m/>
    <x v="1"/>
    <m/>
  </r>
  <r>
    <x v="25"/>
    <x v="3"/>
    <s v="3009338624"/>
    <x v="494"/>
    <x v="494"/>
    <s v="HD42"/>
    <n v="-28"/>
    <n v="0"/>
    <x v="0"/>
    <d v="2024-10-01T00:00:00"/>
    <m/>
    <m/>
    <m/>
    <x v="1"/>
    <m/>
  </r>
  <r>
    <x v="25"/>
    <x v="1"/>
    <s v="2209182361"/>
    <x v="494"/>
    <x v="494"/>
    <s v="HD42"/>
    <n v="-28"/>
    <n v="-28"/>
    <x v="1"/>
    <d v="2024-10-24T00:00:00"/>
    <m/>
    <m/>
    <m/>
    <x v="1"/>
    <m/>
  </r>
  <r>
    <x v="0"/>
    <x v="0"/>
    <m/>
    <x v="495"/>
    <x v="495"/>
    <s v="H975"/>
    <n v="27"/>
    <n v="27"/>
    <x v="0"/>
    <d v="2024-09-30T00:00:00"/>
    <m/>
    <m/>
    <m/>
    <x v="0"/>
    <m/>
  </r>
  <r>
    <x v="0"/>
    <x v="0"/>
    <m/>
    <x v="496"/>
    <x v="496"/>
    <s v="H978"/>
    <n v="20"/>
    <n v="20"/>
    <x v="0"/>
    <d v="2024-09-30T00:00:00"/>
    <m/>
    <m/>
    <m/>
    <x v="3"/>
    <m/>
  </r>
  <r>
    <x v="0"/>
    <x v="0"/>
    <m/>
    <x v="496"/>
    <x v="496"/>
    <s v="HD42"/>
    <n v="79"/>
    <n v="99"/>
    <x v="0"/>
    <d v="2024-09-30T00:00:00"/>
    <m/>
    <m/>
    <m/>
    <x v="3"/>
    <m/>
  </r>
  <r>
    <x v="33"/>
    <x v="3"/>
    <s v="3009338801"/>
    <x v="496"/>
    <x v="496"/>
    <s v="HD42"/>
    <n v="-52"/>
    <n v="47"/>
    <x v="0"/>
    <d v="2024-10-08T00:00:00"/>
    <m/>
    <m/>
    <m/>
    <x v="3"/>
    <m/>
  </r>
  <r>
    <x v="33"/>
    <x v="3"/>
    <s v="3009338802"/>
    <x v="496"/>
    <x v="496"/>
    <s v="HD42"/>
    <n v="-14"/>
    <n v="33"/>
    <x v="0"/>
    <d v="2024-10-08T00:00:00"/>
    <m/>
    <m/>
    <m/>
    <x v="3"/>
    <m/>
  </r>
  <r>
    <x v="22"/>
    <x v="3"/>
    <s v="3009339071"/>
    <x v="496"/>
    <x v="496"/>
    <s v="HD42"/>
    <n v="-4"/>
    <n v="29"/>
    <x v="0"/>
    <d v="2024-10-08T00:00:00"/>
    <m/>
    <m/>
    <m/>
    <x v="3"/>
    <m/>
  </r>
  <r>
    <x v="22"/>
    <x v="3"/>
    <s v="3009339071"/>
    <x v="496"/>
    <x v="496"/>
    <s v="HD42"/>
    <n v="-1"/>
    <n v="28"/>
    <x v="0"/>
    <d v="2024-10-08T00:00:00"/>
    <m/>
    <m/>
    <m/>
    <x v="3"/>
    <m/>
  </r>
  <r>
    <x v="22"/>
    <x v="3"/>
    <s v="3009339637"/>
    <x v="496"/>
    <x v="496"/>
    <s v="HD42"/>
    <n v="-2"/>
    <n v="26"/>
    <x v="0"/>
    <d v="2024-10-08T00:00:00"/>
    <m/>
    <m/>
    <m/>
    <x v="3"/>
    <m/>
  </r>
  <r>
    <x v="22"/>
    <x v="3"/>
    <s v="3009339637"/>
    <x v="496"/>
    <x v="496"/>
    <s v="HD42"/>
    <n v="-2"/>
    <n v="24"/>
    <x v="0"/>
    <d v="2024-10-08T00:00:00"/>
    <m/>
    <m/>
    <m/>
    <x v="3"/>
    <m/>
  </r>
  <r>
    <x v="33"/>
    <x v="1"/>
    <s v="2209182955"/>
    <x v="496"/>
    <x v="496"/>
    <s v="HD42"/>
    <n v="-10"/>
    <n v="14"/>
    <x v="0"/>
    <d v="2024-10-28T00:00:00"/>
    <m/>
    <m/>
    <m/>
    <x v="3"/>
    <m/>
  </r>
  <r>
    <x v="0"/>
    <x v="0"/>
    <m/>
    <x v="497"/>
    <x v="497"/>
    <s v="H975"/>
    <n v="11"/>
    <n v="11"/>
    <x v="0"/>
    <d v="2024-09-30T00:00:00"/>
    <m/>
    <m/>
    <m/>
    <x v="2"/>
    <m/>
  </r>
  <r>
    <x v="0"/>
    <x v="0"/>
    <m/>
    <x v="497"/>
    <x v="497"/>
    <s v="HD42"/>
    <n v="113"/>
    <n v="124"/>
    <x v="0"/>
    <d v="2024-09-30T00:00:00"/>
    <m/>
    <m/>
    <m/>
    <x v="2"/>
    <m/>
  </r>
  <r>
    <x v="24"/>
    <x v="3"/>
    <s v="3009339595"/>
    <x v="497"/>
    <x v="497"/>
    <s v="HD42"/>
    <n v="-16"/>
    <n v="108"/>
    <x v="0"/>
    <d v="2024-10-10T00:00:00"/>
    <m/>
    <m/>
    <m/>
    <x v="2"/>
    <m/>
  </r>
  <r>
    <x v="8"/>
    <x v="1"/>
    <s v="2209182025"/>
    <x v="498"/>
    <x v="498"/>
    <s v="HD42"/>
    <n v="-8"/>
    <n v="-8"/>
    <x v="1"/>
    <d v="2024-10-02T00:00:00"/>
    <m/>
    <m/>
    <m/>
    <x v="3"/>
    <m/>
  </r>
  <r>
    <x v="0"/>
    <x v="2"/>
    <s v="2117752"/>
    <x v="498"/>
    <x v="498"/>
    <s v="H972"/>
    <n v="28"/>
    <n v="20"/>
    <x v="0"/>
    <d v="2024-10-25T00:00:00"/>
    <m/>
    <d v="2024-10-22T00:00:00"/>
    <m/>
    <x v="3"/>
    <m/>
  </r>
  <r>
    <x v="0"/>
    <x v="0"/>
    <m/>
    <x v="499"/>
    <x v="499"/>
    <s v="H975"/>
    <n v="10"/>
    <n v="10"/>
    <x v="0"/>
    <d v="2024-09-30T00:00:00"/>
    <m/>
    <m/>
    <m/>
    <x v="2"/>
    <m/>
  </r>
  <r>
    <x v="0"/>
    <x v="0"/>
    <m/>
    <x v="499"/>
    <x v="499"/>
    <s v="HD42"/>
    <n v="258"/>
    <n v="268"/>
    <x v="0"/>
    <d v="2024-09-30T00:00:00"/>
    <m/>
    <m/>
    <m/>
    <x v="2"/>
    <m/>
  </r>
  <r>
    <x v="26"/>
    <x v="3"/>
    <s v="3009341283"/>
    <x v="499"/>
    <x v="499"/>
    <s v="HD42"/>
    <n v="-4"/>
    <n v="264"/>
    <x v="0"/>
    <d v="2024-10-30T00:00:00"/>
    <m/>
    <m/>
    <m/>
    <x v="2"/>
    <m/>
  </r>
  <r>
    <x v="0"/>
    <x v="0"/>
    <m/>
    <x v="500"/>
    <x v="500"/>
    <s v="HD42"/>
    <n v="1656"/>
    <n v="1656"/>
    <x v="0"/>
    <d v="2024-09-30T00:00:00"/>
    <m/>
    <m/>
    <m/>
    <x v="5"/>
    <m/>
  </r>
  <r>
    <x v="9"/>
    <x v="3"/>
    <s v="3009339791"/>
    <x v="500"/>
    <x v="500"/>
    <s v="HD42"/>
    <n v="-2"/>
    <n v="1654"/>
    <x v="0"/>
    <d v="2024-10-10T00:00:00"/>
    <m/>
    <m/>
    <m/>
    <x v="5"/>
    <m/>
  </r>
  <r>
    <x v="0"/>
    <x v="2"/>
    <s v="2107377"/>
    <x v="500"/>
    <x v="500"/>
    <s v="H972"/>
    <n v="1800"/>
    <n v="3454"/>
    <x v="0"/>
    <d v="2024-10-12T00:00:00"/>
    <m/>
    <d v="2024-10-09T00:00:00"/>
    <m/>
    <x v="5"/>
    <m/>
  </r>
  <r>
    <x v="23"/>
    <x v="3"/>
    <s v="3009339840"/>
    <x v="500"/>
    <x v="500"/>
    <s v="HD42"/>
    <n v="-120"/>
    <n v="3334"/>
    <x v="0"/>
    <d v="2024-10-14T00:00:00"/>
    <m/>
    <m/>
    <m/>
    <x v="5"/>
    <m/>
  </r>
  <r>
    <x v="14"/>
    <x v="3"/>
    <s v="3009339873"/>
    <x v="500"/>
    <x v="500"/>
    <s v="HD42"/>
    <n v="-10"/>
    <n v="3324"/>
    <x v="0"/>
    <d v="2024-10-14T00:00:00"/>
    <m/>
    <m/>
    <m/>
    <x v="5"/>
    <m/>
  </r>
  <r>
    <x v="22"/>
    <x v="3"/>
    <s v="3009340366"/>
    <x v="500"/>
    <x v="500"/>
    <s v="HD42"/>
    <n v="-209"/>
    <n v="3115"/>
    <x v="0"/>
    <d v="2024-10-18T00:00:00"/>
    <m/>
    <m/>
    <m/>
    <x v="5"/>
    <m/>
  </r>
  <r>
    <x v="22"/>
    <x v="3"/>
    <s v="3009340366"/>
    <x v="500"/>
    <x v="500"/>
    <s v="HD42"/>
    <n v="-21"/>
    <n v="3094"/>
    <x v="0"/>
    <d v="2024-10-18T00:00:00"/>
    <m/>
    <m/>
    <m/>
    <x v="5"/>
    <m/>
  </r>
  <r>
    <x v="23"/>
    <x v="3"/>
    <s v="3009340427"/>
    <x v="500"/>
    <x v="500"/>
    <s v="HD42"/>
    <n v="-120"/>
    <n v="2974"/>
    <x v="0"/>
    <d v="2024-10-25T00:00:00"/>
    <m/>
    <m/>
    <m/>
    <x v="5"/>
    <m/>
  </r>
  <r>
    <x v="0"/>
    <x v="0"/>
    <m/>
    <x v="501"/>
    <x v="501"/>
    <s v="HD42"/>
    <n v="711"/>
    <n v="711"/>
    <x v="0"/>
    <d v="2024-09-30T00:00:00"/>
    <m/>
    <m/>
    <m/>
    <x v="5"/>
    <m/>
  </r>
  <r>
    <x v="8"/>
    <x v="3"/>
    <s v="3009339657"/>
    <x v="501"/>
    <x v="501"/>
    <s v="HD42"/>
    <n v="-270"/>
    <n v="441"/>
    <x v="0"/>
    <d v="2024-10-07T00:00:00"/>
    <m/>
    <m/>
    <m/>
    <x v="5"/>
    <m/>
  </r>
  <r>
    <x v="8"/>
    <x v="3"/>
    <s v="3009339761"/>
    <x v="501"/>
    <x v="501"/>
    <s v="HD42"/>
    <n v="-405"/>
    <n v="36"/>
    <x v="0"/>
    <d v="2024-10-08T00:00:00"/>
    <m/>
    <m/>
    <m/>
    <x v="5"/>
    <m/>
  </r>
  <r>
    <x v="8"/>
    <x v="3"/>
    <s v="3009339765"/>
    <x v="501"/>
    <x v="501"/>
    <s v="HD42"/>
    <n v="-36"/>
    <n v="0"/>
    <x v="0"/>
    <d v="2024-10-08T00:00:00"/>
    <m/>
    <m/>
    <m/>
    <x v="5"/>
    <m/>
  </r>
  <r>
    <x v="0"/>
    <x v="2"/>
    <s v="2116434"/>
    <x v="502"/>
    <x v="502"/>
    <s v="H972"/>
    <n v="32"/>
    <n v="32"/>
    <x v="0"/>
    <d v="2024-10-17T00:00:00"/>
    <m/>
    <d v="2024-10-14T00:00:00"/>
    <m/>
    <x v="1"/>
    <m/>
  </r>
  <r>
    <x v="8"/>
    <x v="1"/>
    <s v="2209182379"/>
    <x v="502"/>
    <x v="502"/>
    <s v="HD42"/>
    <n v="-28"/>
    <n v="4"/>
    <x v="0"/>
    <d v="2024-10-24T00:00:00"/>
    <m/>
    <m/>
    <m/>
    <x v="1"/>
    <m/>
  </r>
  <r>
    <x v="0"/>
    <x v="2"/>
    <s v="2117854"/>
    <x v="502"/>
    <x v="502"/>
    <s v="H972"/>
    <n v="101"/>
    <n v="105"/>
    <x v="0"/>
    <d v="2024-10-26T00:00:00"/>
    <m/>
    <d v="2024-10-23T00:00:00"/>
    <m/>
    <x v="1"/>
    <m/>
  </r>
  <r>
    <x v="3"/>
    <x v="1"/>
    <s v="2209182619"/>
    <x v="502"/>
    <x v="502"/>
    <s v="HD42"/>
    <n v="-28"/>
    <n v="77"/>
    <x v="0"/>
    <d v="2024-10-30T00:00:00"/>
    <m/>
    <m/>
    <m/>
    <x v="1"/>
    <m/>
  </r>
  <r>
    <x v="3"/>
    <x v="1"/>
    <s v="2209182620"/>
    <x v="502"/>
    <x v="502"/>
    <s v="HD42"/>
    <n v="-6"/>
    <n v="71"/>
    <x v="0"/>
    <d v="2024-10-30T00:00:00"/>
    <m/>
    <m/>
    <m/>
    <x v="1"/>
    <m/>
  </r>
  <r>
    <x v="3"/>
    <x v="1"/>
    <s v="2209182621"/>
    <x v="502"/>
    <x v="502"/>
    <s v="HD42"/>
    <n v="-12"/>
    <n v="59"/>
    <x v="0"/>
    <d v="2024-10-30T00:00:00"/>
    <m/>
    <m/>
    <m/>
    <x v="1"/>
    <m/>
  </r>
  <r>
    <x v="3"/>
    <x v="1"/>
    <s v="2209182622"/>
    <x v="502"/>
    <x v="502"/>
    <s v="HD42"/>
    <n v="-6"/>
    <n v="53"/>
    <x v="0"/>
    <d v="2024-10-30T00:00:00"/>
    <m/>
    <m/>
    <m/>
    <x v="1"/>
    <m/>
  </r>
  <r>
    <x v="0"/>
    <x v="0"/>
    <m/>
    <x v="503"/>
    <x v="503"/>
    <s v="HD42"/>
    <n v="28"/>
    <n v="28"/>
    <x v="0"/>
    <d v="2024-09-30T00:00:00"/>
    <m/>
    <m/>
    <m/>
    <x v="1"/>
    <m/>
  </r>
  <r>
    <x v="18"/>
    <x v="3"/>
    <s v="3009338575"/>
    <x v="503"/>
    <x v="503"/>
    <s v="HD42"/>
    <n v="-17"/>
    <n v="11"/>
    <x v="0"/>
    <d v="2024-10-01T00:00:00"/>
    <m/>
    <m/>
    <m/>
    <x v="1"/>
    <m/>
  </r>
  <r>
    <x v="18"/>
    <x v="3"/>
    <s v="3009338878"/>
    <x v="503"/>
    <x v="503"/>
    <s v="HD42"/>
    <n v="-8"/>
    <n v="3"/>
    <x v="0"/>
    <d v="2024-10-07T00:00:00"/>
    <m/>
    <m/>
    <m/>
    <x v="1"/>
    <m/>
  </r>
  <r>
    <x v="0"/>
    <x v="0"/>
    <m/>
    <x v="504"/>
    <x v="504"/>
    <s v="HD42"/>
    <n v="36"/>
    <n v="36"/>
    <x v="0"/>
    <d v="2024-09-30T00:00:00"/>
    <m/>
    <m/>
    <m/>
    <x v="1"/>
    <m/>
  </r>
  <r>
    <x v="19"/>
    <x v="3"/>
    <s v="3009338891"/>
    <x v="504"/>
    <x v="504"/>
    <s v="HD42"/>
    <n v="-36"/>
    <n v="0"/>
    <x v="0"/>
    <d v="2024-10-09T00:00:00"/>
    <m/>
    <m/>
    <m/>
    <x v="1"/>
    <m/>
  </r>
  <r>
    <x v="0"/>
    <x v="2"/>
    <s v="2116422"/>
    <x v="504"/>
    <x v="504"/>
    <s v="H972"/>
    <n v="40"/>
    <n v="40"/>
    <x v="0"/>
    <d v="2024-10-17T00:00:00"/>
    <m/>
    <d v="2024-10-14T00:00:00"/>
    <m/>
    <x v="1"/>
    <m/>
  </r>
  <r>
    <x v="19"/>
    <x v="3"/>
    <s v="3009340319"/>
    <x v="504"/>
    <x v="504"/>
    <s v="HD42"/>
    <n v="-40"/>
    <n v="0"/>
    <x v="0"/>
    <d v="2024-10-30T00:00:00"/>
    <m/>
    <m/>
    <m/>
    <x v="1"/>
    <m/>
  </r>
  <r>
    <x v="0"/>
    <x v="0"/>
    <m/>
    <x v="505"/>
    <x v="505"/>
    <s v="HD42"/>
    <n v="415"/>
    <n v="415"/>
    <x v="0"/>
    <d v="2024-09-30T00:00:00"/>
    <m/>
    <m/>
    <m/>
    <x v="2"/>
    <m/>
  </r>
  <r>
    <x v="0"/>
    <x v="0"/>
    <m/>
    <x v="506"/>
    <x v="506"/>
    <s v="HD42"/>
    <n v="127"/>
    <n v="127"/>
    <x v="0"/>
    <d v="2024-09-30T00:00:00"/>
    <m/>
    <m/>
    <m/>
    <x v="2"/>
    <m/>
  </r>
  <r>
    <x v="3"/>
    <x v="3"/>
    <s v="3009339686"/>
    <x v="506"/>
    <x v="506"/>
    <s v="HD42"/>
    <n v="-24"/>
    <n v="103"/>
    <x v="0"/>
    <d v="2024-10-17T00:00:00"/>
    <m/>
    <m/>
    <m/>
    <x v="2"/>
    <m/>
  </r>
  <r>
    <x v="11"/>
    <x v="3"/>
    <s v="3009341118"/>
    <x v="506"/>
    <x v="506"/>
    <s v="HD42"/>
    <n v="-64"/>
    <n v="39"/>
    <x v="0"/>
    <d v="2024-10-30T00:00:00"/>
    <m/>
    <m/>
    <m/>
    <x v="2"/>
    <m/>
  </r>
  <r>
    <x v="11"/>
    <x v="3"/>
    <s v="3009341118"/>
    <x v="506"/>
    <x v="506"/>
    <s v="HD42"/>
    <n v="-371"/>
    <n v="-332"/>
    <x v="1"/>
    <d v="2024-10-30T00:00:00"/>
    <m/>
    <m/>
    <m/>
    <x v="2"/>
    <m/>
  </r>
  <r>
    <x v="27"/>
    <x v="3"/>
    <s v="3009340497"/>
    <x v="506"/>
    <x v="506"/>
    <s v="HD42"/>
    <n v="-22"/>
    <n v="-354"/>
    <x v="1"/>
    <d v="2024-10-30T00:00:00"/>
    <m/>
    <m/>
    <m/>
    <x v="2"/>
    <m/>
  </r>
  <r>
    <x v="0"/>
    <x v="2"/>
    <s v="2116360"/>
    <x v="507"/>
    <x v="507"/>
    <s v="H972"/>
    <n v="29"/>
    <n v="29"/>
    <x v="0"/>
    <d v="2024-10-17T00:00:00"/>
    <m/>
    <d v="2024-10-14T00:00:00"/>
    <m/>
    <x v="1"/>
    <m/>
  </r>
  <r>
    <x v="0"/>
    <x v="0"/>
    <m/>
    <x v="508"/>
    <x v="508"/>
    <s v="HD42"/>
    <n v="30"/>
    <n v="30"/>
    <x v="0"/>
    <d v="2024-09-30T00:00:00"/>
    <m/>
    <m/>
    <m/>
    <x v="3"/>
    <m/>
  </r>
  <r>
    <x v="27"/>
    <x v="3"/>
    <s v="3009339046"/>
    <x v="508"/>
    <x v="508"/>
    <s v="HD42"/>
    <n v="-2"/>
    <n v="28"/>
    <x v="0"/>
    <d v="2024-10-01T00:00:00"/>
    <m/>
    <m/>
    <m/>
    <x v="3"/>
    <m/>
  </r>
  <r>
    <x v="27"/>
    <x v="3"/>
    <s v="3009339046"/>
    <x v="508"/>
    <x v="508"/>
    <s v="HD42"/>
    <n v="-2"/>
    <n v="26"/>
    <x v="0"/>
    <d v="2024-10-01T00:00:00"/>
    <m/>
    <m/>
    <m/>
    <x v="3"/>
    <m/>
  </r>
  <r>
    <x v="5"/>
    <x v="3"/>
    <s v="3009339361"/>
    <x v="508"/>
    <x v="508"/>
    <s v="HD42"/>
    <n v="-1"/>
    <n v="25"/>
    <x v="0"/>
    <d v="2024-10-04T00:00:00"/>
    <m/>
    <m/>
    <m/>
    <x v="3"/>
    <m/>
  </r>
  <r>
    <x v="13"/>
    <x v="3"/>
    <s v="3009339488"/>
    <x v="508"/>
    <x v="508"/>
    <s v="HD42"/>
    <n v="-8"/>
    <n v="17"/>
    <x v="0"/>
    <d v="2024-10-04T00:00:00"/>
    <m/>
    <m/>
    <m/>
    <x v="3"/>
    <m/>
  </r>
  <r>
    <x v="24"/>
    <x v="3"/>
    <s v="3009338871"/>
    <x v="508"/>
    <x v="508"/>
    <s v="HD42"/>
    <n v="-1"/>
    <n v="16"/>
    <x v="0"/>
    <d v="2024-10-10T00:00:00"/>
    <m/>
    <m/>
    <m/>
    <x v="3"/>
    <m/>
  </r>
  <r>
    <x v="24"/>
    <x v="3"/>
    <s v="3009339595"/>
    <x v="508"/>
    <x v="508"/>
    <s v="HD42"/>
    <n v="-2"/>
    <n v="14"/>
    <x v="0"/>
    <d v="2024-10-10T00:00:00"/>
    <m/>
    <m/>
    <m/>
    <x v="3"/>
    <m/>
  </r>
  <r>
    <x v="24"/>
    <x v="3"/>
    <s v="3009339595"/>
    <x v="508"/>
    <x v="508"/>
    <s v="HD42"/>
    <n v="-2"/>
    <n v="12"/>
    <x v="0"/>
    <d v="2024-10-10T00:00:00"/>
    <m/>
    <m/>
    <m/>
    <x v="3"/>
    <m/>
  </r>
  <r>
    <x v="0"/>
    <x v="2"/>
    <s v="2117861"/>
    <x v="508"/>
    <x v="508"/>
    <s v="H972"/>
    <n v="28"/>
    <n v="40"/>
    <x v="0"/>
    <d v="2024-10-14T00:00:00"/>
    <m/>
    <d v="2024-10-11T00:00:00"/>
    <m/>
    <x v="3"/>
    <m/>
  </r>
  <r>
    <x v="14"/>
    <x v="3"/>
    <s v="3009340065"/>
    <x v="508"/>
    <x v="508"/>
    <s v="HD42"/>
    <n v="-3"/>
    <n v="37"/>
    <x v="0"/>
    <d v="2024-10-18T00:00:00"/>
    <m/>
    <m/>
    <m/>
    <x v="3"/>
    <m/>
  </r>
  <r>
    <x v="0"/>
    <x v="0"/>
    <m/>
    <x v="509"/>
    <x v="509"/>
    <s v="HD42"/>
    <n v="84"/>
    <n v="84"/>
    <x v="0"/>
    <d v="2024-09-30T00:00:00"/>
    <m/>
    <m/>
    <m/>
    <x v="3"/>
    <m/>
  </r>
  <r>
    <x v="27"/>
    <x v="3"/>
    <s v="3009339046"/>
    <x v="509"/>
    <x v="509"/>
    <s v="HD42"/>
    <n v="-36"/>
    <n v="48"/>
    <x v="0"/>
    <d v="2024-10-01T00:00:00"/>
    <m/>
    <m/>
    <m/>
    <x v="3"/>
    <m/>
  </r>
  <r>
    <x v="16"/>
    <x v="3"/>
    <s v="3009338035"/>
    <x v="509"/>
    <x v="509"/>
    <s v="HD42"/>
    <n v="-32"/>
    <n v="16"/>
    <x v="0"/>
    <d v="2024-10-01T00:00:00"/>
    <m/>
    <m/>
    <m/>
    <x v="3"/>
    <m/>
  </r>
  <r>
    <x v="0"/>
    <x v="2"/>
    <s v="2115046"/>
    <x v="509"/>
    <x v="509"/>
    <s v="H972"/>
    <n v="496"/>
    <n v="512"/>
    <x v="0"/>
    <d v="2024-10-14T00:00:00"/>
    <m/>
    <d v="2024-10-11T00:00:00"/>
    <m/>
    <x v="3"/>
    <m/>
  </r>
  <r>
    <x v="8"/>
    <x v="3"/>
    <s v="3009340390"/>
    <x v="509"/>
    <x v="509"/>
    <s v="HD42"/>
    <n v="-16"/>
    <n v="496"/>
    <x v="0"/>
    <d v="2024-10-17T00:00:00"/>
    <m/>
    <m/>
    <m/>
    <x v="3"/>
    <m/>
  </r>
  <r>
    <x v="8"/>
    <x v="3"/>
    <s v="3009340390"/>
    <x v="509"/>
    <x v="509"/>
    <s v="HD42"/>
    <n v="-32"/>
    <n v="464"/>
    <x v="0"/>
    <d v="2024-10-17T00:00:00"/>
    <m/>
    <m/>
    <m/>
    <x v="3"/>
    <m/>
  </r>
  <r>
    <x v="3"/>
    <x v="3"/>
    <s v="3009340419"/>
    <x v="509"/>
    <x v="509"/>
    <s v="HD42"/>
    <n v="-177"/>
    <n v="287"/>
    <x v="0"/>
    <d v="2024-10-23T00:00:00"/>
    <m/>
    <m/>
    <m/>
    <x v="3"/>
    <m/>
  </r>
  <r>
    <x v="3"/>
    <x v="3"/>
    <s v="3009340422"/>
    <x v="509"/>
    <x v="509"/>
    <s v="HD42"/>
    <n v="-123"/>
    <n v="164"/>
    <x v="0"/>
    <d v="2024-10-23T00:00:00"/>
    <m/>
    <m/>
    <m/>
    <x v="3"/>
    <m/>
  </r>
  <r>
    <x v="8"/>
    <x v="1"/>
    <s v="2209182965"/>
    <x v="509"/>
    <x v="509"/>
    <s v="HD42"/>
    <n v="-48"/>
    <n v="116"/>
    <x v="0"/>
    <d v="2024-10-30T00:00:00"/>
    <m/>
    <m/>
    <m/>
    <x v="3"/>
    <m/>
  </r>
  <r>
    <x v="0"/>
    <x v="0"/>
    <m/>
    <x v="510"/>
    <x v="510"/>
    <s v="HD42"/>
    <n v="14"/>
    <n v="14"/>
    <x v="0"/>
    <d v="2024-09-30T00:00:00"/>
    <m/>
    <m/>
    <m/>
    <x v="2"/>
    <m/>
  </r>
  <r>
    <x v="18"/>
    <x v="3"/>
    <s v="3009340283"/>
    <x v="510"/>
    <x v="510"/>
    <s v="HD42"/>
    <n v="-10"/>
    <n v="4"/>
    <x v="0"/>
    <d v="2024-10-17T00:00:00"/>
    <m/>
    <m/>
    <m/>
    <x v="2"/>
    <m/>
  </r>
  <r>
    <x v="0"/>
    <x v="0"/>
    <m/>
    <x v="511"/>
    <x v="511"/>
    <s v="HD42"/>
    <n v="26"/>
    <n v="26"/>
    <x v="0"/>
    <d v="2024-09-30T00:00:00"/>
    <m/>
    <m/>
    <m/>
    <x v="2"/>
    <m/>
  </r>
  <r>
    <x v="18"/>
    <x v="3"/>
    <s v="3009340283"/>
    <x v="511"/>
    <x v="511"/>
    <s v="HD42"/>
    <n v="-18"/>
    <n v="8"/>
    <x v="0"/>
    <d v="2024-10-17T00:00:00"/>
    <m/>
    <m/>
    <m/>
    <x v="2"/>
    <m/>
  </r>
  <r>
    <x v="0"/>
    <x v="0"/>
    <m/>
    <x v="512"/>
    <x v="512"/>
    <s v="HD42"/>
    <n v="98"/>
    <n v="98"/>
    <x v="0"/>
    <d v="2024-09-30T00:00:00"/>
    <m/>
    <m/>
    <m/>
    <x v="2"/>
    <m/>
  </r>
  <r>
    <x v="0"/>
    <x v="2"/>
    <s v="2117745"/>
    <x v="513"/>
    <x v="513"/>
    <s v="H972"/>
    <n v="28"/>
    <n v="28"/>
    <x v="0"/>
    <d v="2024-10-25T00:00:00"/>
    <m/>
    <d v="2024-10-22T00:00:00"/>
    <m/>
    <x v="2"/>
    <m/>
  </r>
  <r>
    <x v="0"/>
    <x v="0"/>
    <m/>
    <x v="514"/>
    <x v="514"/>
    <s v="H978"/>
    <n v="72"/>
    <n v="72"/>
    <x v="0"/>
    <d v="2024-09-30T00:00:00"/>
    <m/>
    <m/>
    <m/>
    <x v="2"/>
    <m/>
  </r>
  <r>
    <x v="0"/>
    <x v="0"/>
    <m/>
    <x v="514"/>
    <x v="514"/>
    <s v="HD42"/>
    <n v="10"/>
    <n v="82"/>
    <x v="0"/>
    <d v="2024-09-30T00:00:00"/>
    <m/>
    <m/>
    <m/>
    <x v="2"/>
    <m/>
  </r>
  <r>
    <x v="0"/>
    <x v="0"/>
    <m/>
    <x v="515"/>
    <x v="515"/>
    <s v="H978"/>
    <n v="10"/>
    <n v="10"/>
    <x v="0"/>
    <d v="2024-09-30T00:00:00"/>
    <m/>
    <m/>
    <m/>
    <x v="2"/>
    <m/>
  </r>
  <r>
    <x v="0"/>
    <x v="2"/>
    <s v="2115000"/>
    <x v="515"/>
    <x v="515"/>
    <s v="H972"/>
    <n v="283"/>
    <n v="293"/>
    <x v="0"/>
    <d v="2024-10-06T00:00:00"/>
    <m/>
    <d v="2024-10-03T00:00:00"/>
    <m/>
    <x v="2"/>
    <m/>
  </r>
  <r>
    <x v="3"/>
    <x v="1"/>
    <s v="2209182614"/>
    <x v="515"/>
    <x v="515"/>
    <s v="HD42"/>
    <n v="-120"/>
    <n v="173"/>
    <x v="0"/>
    <d v="2024-10-16T00:00:00"/>
    <m/>
    <m/>
    <m/>
    <x v="2"/>
    <m/>
  </r>
  <r>
    <x v="15"/>
    <x v="3"/>
    <s v="3009340361"/>
    <x v="515"/>
    <x v="515"/>
    <s v="HD42"/>
    <n v="-9"/>
    <n v="164"/>
    <x v="0"/>
    <d v="2024-10-18T00:00:00"/>
    <m/>
    <m/>
    <m/>
    <x v="2"/>
    <m/>
  </r>
  <r>
    <x v="3"/>
    <x v="3"/>
    <s v="3009340025"/>
    <x v="515"/>
    <x v="515"/>
    <s v="HD42"/>
    <n v="-64"/>
    <n v="100"/>
    <x v="0"/>
    <d v="2024-10-18T00:00:00"/>
    <m/>
    <m/>
    <m/>
    <x v="2"/>
    <m/>
  </r>
  <r>
    <x v="3"/>
    <x v="3"/>
    <s v="3009340009"/>
    <x v="515"/>
    <x v="515"/>
    <s v="HD42"/>
    <n v="-54"/>
    <n v="46"/>
    <x v="0"/>
    <d v="2024-10-23T00:00:00"/>
    <m/>
    <m/>
    <m/>
    <x v="2"/>
    <m/>
  </r>
  <r>
    <x v="3"/>
    <x v="3"/>
    <s v="3009340010"/>
    <x v="515"/>
    <x v="515"/>
    <s v="HD42"/>
    <n v="-64"/>
    <n v="-18"/>
    <x v="1"/>
    <d v="2024-10-23T00:00:00"/>
    <m/>
    <m/>
    <m/>
    <x v="2"/>
    <m/>
  </r>
  <r>
    <x v="3"/>
    <x v="3"/>
    <s v="3009340419"/>
    <x v="515"/>
    <x v="515"/>
    <s v="HD42"/>
    <n v="-2"/>
    <n v="-20"/>
    <x v="1"/>
    <d v="2024-10-23T00:00:00"/>
    <m/>
    <m/>
    <m/>
    <x v="2"/>
    <m/>
  </r>
  <r>
    <x v="24"/>
    <x v="3"/>
    <s v="3009339850"/>
    <x v="515"/>
    <x v="515"/>
    <s v="HD42"/>
    <n v="-80"/>
    <n v="-100"/>
    <x v="1"/>
    <d v="2024-10-24T00:00:00"/>
    <m/>
    <m/>
    <m/>
    <x v="2"/>
    <m/>
  </r>
  <r>
    <x v="0"/>
    <x v="0"/>
    <m/>
    <x v="516"/>
    <x v="516"/>
    <s v="HD42"/>
    <n v="166"/>
    <n v="166"/>
    <x v="0"/>
    <d v="2024-09-30T00:00:00"/>
    <m/>
    <m/>
    <m/>
    <x v="2"/>
    <m/>
  </r>
  <r>
    <x v="0"/>
    <x v="0"/>
    <m/>
    <x v="517"/>
    <x v="517"/>
    <s v="H975"/>
    <n v="156"/>
    <n v="156"/>
    <x v="0"/>
    <d v="2024-09-30T00:00:00"/>
    <m/>
    <m/>
    <m/>
    <x v="0"/>
    <m/>
  </r>
  <r>
    <x v="0"/>
    <x v="2"/>
    <s v="2117508"/>
    <x v="517"/>
    <x v="517"/>
    <s v="H972"/>
    <n v="30"/>
    <n v="186"/>
    <x v="0"/>
    <d v="2024-10-11T00:00:00"/>
    <m/>
    <d v="2024-10-08T00:00:00"/>
    <m/>
    <x v="0"/>
    <m/>
  </r>
  <r>
    <x v="0"/>
    <x v="2"/>
    <s v="2118062"/>
    <x v="517"/>
    <x v="517"/>
    <s v="H972"/>
    <n v="30"/>
    <n v="216"/>
    <x v="0"/>
    <d v="2024-10-24T00:00:00"/>
    <m/>
    <d v="2024-10-21T00:00:00"/>
    <m/>
    <x v="0"/>
    <m/>
  </r>
  <r>
    <x v="0"/>
    <x v="2"/>
    <s v="2118342"/>
    <x v="517"/>
    <x v="517"/>
    <s v="H972"/>
    <n v="12"/>
    <n v="228"/>
    <x v="0"/>
    <d v="2024-10-24T00:00:00"/>
    <m/>
    <d v="2024-10-21T00:00:00"/>
    <m/>
    <x v="0"/>
    <m/>
  </r>
  <r>
    <x v="0"/>
    <x v="0"/>
    <m/>
    <x v="518"/>
    <x v="518"/>
    <s v="H975"/>
    <n v="185"/>
    <n v="185"/>
    <x v="0"/>
    <d v="2024-09-30T00:00:00"/>
    <m/>
    <m/>
    <m/>
    <x v="0"/>
    <m/>
  </r>
  <r>
    <x v="0"/>
    <x v="2"/>
    <s v="2116122"/>
    <x v="519"/>
    <x v="519"/>
    <s v="H972"/>
    <n v="383"/>
    <n v="383"/>
    <x v="0"/>
    <d v="2024-10-20T00:00:00"/>
    <m/>
    <d v="2024-10-17T00:00:00"/>
    <m/>
    <x v="2"/>
    <m/>
  </r>
  <r>
    <x v="8"/>
    <x v="3"/>
    <s v="3009340774"/>
    <x v="519"/>
    <x v="519"/>
    <s v="HD42"/>
    <n v="-135"/>
    <n v="248"/>
    <x v="0"/>
    <d v="2024-10-23T00:00:00"/>
    <m/>
    <m/>
    <m/>
    <x v="2"/>
    <m/>
  </r>
  <r>
    <x v="0"/>
    <x v="2"/>
    <s v="2113371"/>
    <x v="520"/>
    <x v="520"/>
    <s v="H972"/>
    <n v="544"/>
    <n v="544"/>
    <x v="0"/>
    <d v="2024-10-06T00:00:00"/>
    <m/>
    <d v="2024-10-03T00:00:00"/>
    <m/>
    <x v="1"/>
    <m/>
  </r>
  <r>
    <x v="23"/>
    <x v="3"/>
    <s v="3009339406"/>
    <x v="520"/>
    <x v="520"/>
    <s v="HD42"/>
    <n v="-544"/>
    <n v="0"/>
    <x v="0"/>
    <d v="2024-10-07T00:00:00"/>
    <m/>
    <m/>
    <m/>
    <x v="1"/>
    <m/>
  </r>
  <r>
    <x v="0"/>
    <x v="2"/>
    <s v="2113743"/>
    <x v="521"/>
    <x v="521"/>
    <s v="H972"/>
    <n v="515"/>
    <n v="515"/>
    <x v="0"/>
    <d v="2024-10-06T00:00:00"/>
    <m/>
    <n v="45568"/>
    <m/>
    <x v="1"/>
    <m/>
  </r>
  <r>
    <x v="23"/>
    <x v="3"/>
    <s v="3009339406"/>
    <x v="521"/>
    <x v="521"/>
    <s v="HD42"/>
    <n v="-515"/>
    <n v="0"/>
    <x v="0"/>
    <d v="2024-10-07T00:00:00"/>
    <m/>
    <m/>
    <m/>
    <x v="1"/>
    <m/>
  </r>
  <r>
    <x v="0"/>
    <x v="0"/>
    <m/>
    <x v="522"/>
    <x v="522"/>
    <s v="H972"/>
    <n v="60"/>
    <n v="60"/>
    <x v="0"/>
    <d v="2024-09-30T00:00:00"/>
    <m/>
    <m/>
    <m/>
    <x v="1"/>
    <m/>
  </r>
  <r>
    <x v="9"/>
    <x v="3"/>
    <s v="3009339790"/>
    <x v="522"/>
    <x v="522"/>
    <s v="HD42"/>
    <n v="-17"/>
    <n v="43"/>
    <x v="0"/>
    <d v="2024-10-10T00:00:00"/>
    <m/>
    <m/>
    <m/>
    <x v="1"/>
    <m/>
  </r>
  <r>
    <x v="9"/>
    <x v="3"/>
    <s v="3009339791"/>
    <x v="522"/>
    <x v="522"/>
    <s v="HD42"/>
    <n v="-11"/>
    <n v="32"/>
    <x v="0"/>
    <d v="2024-10-10T00:00:00"/>
    <m/>
    <m/>
    <m/>
    <x v="1"/>
    <m/>
  </r>
  <r>
    <x v="0"/>
    <x v="0"/>
    <m/>
    <x v="523"/>
    <x v="523"/>
    <s v="H975"/>
    <n v="26"/>
    <n v="26"/>
    <x v="0"/>
    <d v="2024-09-30T00:00:00"/>
    <m/>
    <m/>
    <m/>
    <x v="0"/>
    <m/>
  </r>
  <r>
    <x v="0"/>
    <x v="0"/>
    <m/>
    <x v="524"/>
    <x v="524"/>
    <s v="H975"/>
    <n v="469"/>
    <n v="469"/>
    <x v="0"/>
    <d v="2024-09-30T00:00:00"/>
    <m/>
    <m/>
    <m/>
    <x v="0"/>
    <m/>
  </r>
  <r>
    <x v="0"/>
    <x v="0"/>
    <m/>
    <x v="524"/>
    <x v="524"/>
    <s v="N302"/>
    <n v="11"/>
    <n v="480"/>
    <x v="0"/>
    <d v="2024-09-30T00:00:00"/>
    <m/>
    <m/>
    <m/>
    <x v="0"/>
    <m/>
  </r>
  <r>
    <x v="1"/>
    <x v="1"/>
    <s v="2209183631"/>
    <x v="524"/>
    <x v="524"/>
    <s v="N302"/>
    <n v="-2"/>
    <n v="478"/>
    <x v="0"/>
    <d v="2024-10-31T00:00:00"/>
    <m/>
    <m/>
    <m/>
    <x v="0"/>
    <m/>
  </r>
  <r>
    <x v="0"/>
    <x v="0"/>
    <m/>
    <x v="525"/>
    <x v="525"/>
    <s v="HD42"/>
    <n v="4"/>
    <n v="4"/>
    <x v="0"/>
    <d v="2024-09-30T00:00:00"/>
    <m/>
    <m/>
    <m/>
    <x v="1"/>
    <m/>
  </r>
  <r>
    <x v="0"/>
    <x v="0"/>
    <m/>
    <x v="526"/>
    <x v="526"/>
    <s v="HD42"/>
    <n v="4"/>
    <n v="4"/>
    <x v="0"/>
    <d v="2024-09-30T00:00:00"/>
    <m/>
    <m/>
    <m/>
    <x v="2"/>
    <m/>
  </r>
  <r>
    <x v="3"/>
    <x v="3"/>
    <s v="3009339555"/>
    <x v="526"/>
    <x v="526"/>
    <s v="HD42"/>
    <n v="-4"/>
    <n v="0"/>
    <x v="0"/>
    <d v="2024-10-07T00:00:00"/>
    <m/>
    <m/>
    <m/>
    <x v="2"/>
    <m/>
  </r>
  <r>
    <x v="3"/>
    <x v="1"/>
    <s v="2209182886"/>
    <x v="526"/>
    <x v="526"/>
    <s v="HD42"/>
    <n v="-2"/>
    <n v="-2"/>
    <x v="1"/>
    <d v="2024-10-25T00:00:00"/>
    <m/>
    <m/>
    <m/>
    <x v="2"/>
    <m/>
  </r>
  <r>
    <x v="3"/>
    <x v="1"/>
    <s v="2209182890"/>
    <x v="526"/>
    <x v="526"/>
    <s v="HD42"/>
    <n v="-10"/>
    <n v="-12"/>
    <x v="1"/>
    <d v="2024-10-25T00:00:00"/>
    <m/>
    <m/>
    <m/>
    <x v="2"/>
    <m/>
  </r>
  <r>
    <x v="0"/>
    <x v="0"/>
    <m/>
    <x v="527"/>
    <x v="527"/>
    <s v="HD42"/>
    <n v="8716"/>
    <n v="8716"/>
    <x v="0"/>
    <d v="2024-09-30T00:00:00"/>
    <m/>
    <m/>
    <m/>
    <x v="1"/>
    <m/>
  </r>
  <r>
    <x v="29"/>
    <x v="3"/>
    <s v="3009333759"/>
    <x v="527"/>
    <x v="527"/>
    <s v="HD42"/>
    <n v="-28"/>
    <n v="8688"/>
    <x v="0"/>
    <d v="2024-10-02T00:00:00"/>
    <m/>
    <m/>
    <m/>
    <x v="1"/>
    <m/>
  </r>
  <r>
    <x v="29"/>
    <x v="3"/>
    <s v="3009333759"/>
    <x v="527"/>
    <x v="527"/>
    <s v="HD42"/>
    <n v="-537"/>
    <n v="8151"/>
    <x v="0"/>
    <d v="2024-10-02T00:00:00"/>
    <m/>
    <m/>
    <m/>
    <x v="1"/>
    <m/>
  </r>
  <r>
    <x v="29"/>
    <x v="3"/>
    <s v="3009333759"/>
    <x v="527"/>
    <x v="527"/>
    <s v="HD42"/>
    <n v="-333"/>
    <n v="7818"/>
    <x v="0"/>
    <d v="2024-10-02T00:00:00"/>
    <m/>
    <m/>
    <m/>
    <x v="1"/>
    <m/>
  </r>
  <r>
    <x v="29"/>
    <x v="3"/>
    <s v="3009333759"/>
    <x v="527"/>
    <x v="527"/>
    <s v="HD42"/>
    <n v="-302"/>
    <n v="7516"/>
    <x v="0"/>
    <d v="2024-10-02T00:00:00"/>
    <m/>
    <m/>
    <m/>
    <x v="1"/>
    <m/>
  </r>
  <r>
    <x v="29"/>
    <x v="3"/>
    <s v="3009339369"/>
    <x v="527"/>
    <x v="527"/>
    <s v="HD42"/>
    <n v="-660"/>
    <n v="6856"/>
    <x v="0"/>
    <d v="2024-10-02T00:00:00"/>
    <m/>
    <m/>
    <m/>
    <x v="1"/>
    <m/>
  </r>
  <r>
    <x v="29"/>
    <x v="3"/>
    <s v="3009333760"/>
    <x v="527"/>
    <x v="527"/>
    <s v="HD42"/>
    <n v="-1200"/>
    <n v="5656"/>
    <x v="0"/>
    <d v="2024-10-21T00:00:00"/>
    <m/>
    <m/>
    <m/>
    <x v="1"/>
    <m/>
  </r>
  <r>
    <x v="29"/>
    <x v="3"/>
    <s v="3009333761"/>
    <x v="527"/>
    <x v="527"/>
    <s v="HD42"/>
    <n v="-1200"/>
    <n v="4456"/>
    <x v="0"/>
    <d v="2024-10-21T00:00:00"/>
    <m/>
    <m/>
    <m/>
    <x v="1"/>
    <m/>
  </r>
  <r>
    <x v="29"/>
    <x v="3"/>
    <s v="3009333762"/>
    <x v="527"/>
    <x v="527"/>
    <s v="HD42"/>
    <n v="-4"/>
    <n v="4452"/>
    <x v="0"/>
    <d v="2024-10-21T00:00:00"/>
    <m/>
    <m/>
    <m/>
    <x v="1"/>
    <m/>
  </r>
  <r>
    <x v="29"/>
    <x v="3"/>
    <s v="3009333762"/>
    <x v="527"/>
    <x v="527"/>
    <s v="HD42"/>
    <n v="-1196"/>
    <n v="3256"/>
    <x v="0"/>
    <d v="2024-10-21T00:00:00"/>
    <m/>
    <m/>
    <m/>
    <x v="1"/>
    <m/>
  </r>
  <r>
    <x v="0"/>
    <x v="0"/>
    <m/>
    <x v="528"/>
    <x v="528"/>
    <s v="HD42"/>
    <n v="8663"/>
    <n v="8663"/>
    <x v="0"/>
    <d v="2024-09-30T00:00:00"/>
    <m/>
    <m/>
    <m/>
    <x v="1"/>
    <m/>
  </r>
  <r>
    <x v="29"/>
    <x v="3"/>
    <s v="3009333193"/>
    <x v="528"/>
    <x v="528"/>
    <s v="HD42"/>
    <n v="-850"/>
    <n v="7813"/>
    <x v="0"/>
    <d v="2024-10-02T00:00:00"/>
    <m/>
    <m/>
    <m/>
    <x v="1"/>
    <m/>
  </r>
  <r>
    <x v="29"/>
    <x v="3"/>
    <s v="3009333193"/>
    <x v="528"/>
    <x v="528"/>
    <s v="HD42"/>
    <n v="-50"/>
    <n v="7763"/>
    <x v="0"/>
    <d v="2024-10-02T00:00:00"/>
    <m/>
    <m/>
    <m/>
    <x v="1"/>
    <m/>
  </r>
  <r>
    <x v="29"/>
    <x v="3"/>
    <s v="3009333194"/>
    <x v="528"/>
    <x v="528"/>
    <s v="HD42"/>
    <n v="-900"/>
    <n v="6863"/>
    <x v="0"/>
    <d v="2024-10-02T00:00:00"/>
    <m/>
    <m/>
    <m/>
    <x v="1"/>
    <m/>
  </r>
  <r>
    <x v="29"/>
    <x v="3"/>
    <s v="3009333195"/>
    <x v="528"/>
    <x v="528"/>
    <s v="HD42"/>
    <n v="-900"/>
    <n v="5963"/>
    <x v="0"/>
    <d v="2024-10-21T00:00:00"/>
    <m/>
    <m/>
    <m/>
    <x v="1"/>
    <m/>
  </r>
  <r>
    <x v="29"/>
    <x v="3"/>
    <s v="3009333196"/>
    <x v="528"/>
    <x v="528"/>
    <s v="HD42"/>
    <n v="-900"/>
    <n v="5063"/>
    <x v="0"/>
    <d v="2024-10-21T00:00:00"/>
    <m/>
    <m/>
    <m/>
    <x v="1"/>
    <m/>
  </r>
  <r>
    <x v="29"/>
    <x v="3"/>
    <s v="3009333197"/>
    <x v="528"/>
    <x v="528"/>
    <s v="HD42"/>
    <n v="-900"/>
    <n v="4163"/>
    <x v="0"/>
    <d v="2024-10-21T00:00:00"/>
    <m/>
    <m/>
    <m/>
    <x v="1"/>
    <m/>
  </r>
  <r>
    <x v="0"/>
    <x v="2"/>
    <s v="2116438"/>
    <x v="529"/>
    <x v="529"/>
    <s v="H972"/>
    <n v="28"/>
    <n v="28"/>
    <x v="0"/>
    <d v="2024-10-19T00:00:00"/>
    <m/>
    <d v="2024-10-16T00:00:00"/>
    <m/>
    <x v="1"/>
    <m/>
  </r>
  <r>
    <x v="0"/>
    <x v="0"/>
    <m/>
    <x v="530"/>
    <x v="530"/>
    <s v="H975"/>
    <n v="154"/>
    <n v="154"/>
    <x v="0"/>
    <d v="2024-09-30T00:00:00"/>
    <m/>
    <m/>
    <m/>
    <x v="0"/>
    <m/>
  </r>
  <r>
    <x v="0"/>
    <x v="0"/>
    <m/>
    <x v="530"/>
    <x v="530"/>
    <s v="N302"/>
    <n v="25"/>
    <n v="179"/>
    <x v="0"/>
    <d v="2024-09-30T00:00:00"/>
    <m/>
    <m/>
    <m/>
    <x v="0"/>
    <m/>
  </r>
  <r>
    <x v="0"/>
    <x v="0"/>
    <m/>
    <x v="531"/>
    <x v="531"/>
    <s v="H975"/>
    <n v="46"/>
    <n v="46"/>
    <x v="0"/>
    <d v="2024-09-30T00:00:00"/>
    <m/>
    <m/>
    <m/>
    <x v="0"/>
    <m/>
  </r>
  <r>
    <x v="0"/>
    <x v="0"/>
    <m/>
    <x v="531"/>
    <x v="531"/>
    <s v="N302"/>
    <n v="19"/>
    <n v="65"/>
    <x v="0"/>
    <d v="2024-09-30T00:00:00"/>
    <m/>
    <m/>
    <m/>
    <x v="0"/>
    <m/>
  </r>
  <r>
    <x v="0"/>
    <x v="2"/>
    <s v="2115085"/>
    <x v="531"/>
    <x v="531"/>
    <s v="H972"/>
    <n v="717"/>
    <n v="782"/>
    <x v="0"/>
    <d v="2024-10-04T00:00:00"/>
    <m/>
    <d v="2024-10-01T00:00:00"/>
    <m/>
    <x v="0"/>
    <m/>
  </r>
  <r>
    <x v="1"/>
    <x v="1"/>
    <s v="2209183631"/>
    <x v="531"/>
    <x v="531"/>
    <s v="N302"/>
    <n v="-2"/>
    <n v="780"/>
    <x v="0"/>
    <d v="2024-10-31T00:00:00"/>
    <m/>
    <m/>
    <m/>
    <x v="0"/>
    <m/>
  </r>
  <r>
    <x v="0"/>
    <x v="0"/>
    <m/>
    <x v="532"/>
    <x v="532"/>
    <s v="HD42"/>
    <n v="4"/>
    <n v="4"/>
    <x v="0"/>
    <d v="2024-09-30T00:00:00"/>
    <m/>
    <m/>
    <m/>
    <x v="5"/>
    <m/>
  </r>
  <r>
    <x v="0"/>
    <x v="0"/>
    <m/>
    <x v="533"/>
    <x v="533"/>
    <s v="HD42"/>
    <n v="105"/>
    <n v="105"/>
    <x v="0"/>
    <d v="2024-09-30T00:00:00"/>
    <m/>
    <m/>
    <m/>
    <x v="2"/>
    <m/>
  </r>
  <r>
    <x v="0"/>
    <x v="0"/>
    <m/>
    <x v="534"/>
    <x v="534"/>
    <s v="HD42"/>
    <n v="111"/>
    <n v="111"/>
    <x v="0"/>
    <d v="2024-09-30T00:00:00"/>
    <m/>
    <m/>
    <m/>
    <x v="2"/>
    <m/>
  </r>
  <r>
    <x v="3"/>
    <x v="3"/>
    <s v="3009339018"/>
    <x v="534"/>
    <x v="534"/>
    <s v="HD42"/>
    <n v="-8"/>
    <n v="103"/>
    <x v="0"/>
    <d v="2024-10-04T00:00:00"/>
    <m/>
    <m/>
    <m/>
    <x v="2"/>
    <m/>
  </r>
  <r>
    <x v="5"/>
    <x v="3"/>
    <s v="3009339918"/>
    <x v="534"/>
    <x v="534"/>
    <s v="HD42"/>
    <n v="-90"/>
    <n v="13"/>
    <x v="0"/>
    <d v="2024-10-11T00:00:00"/>
    <m/>
    <m/>
    <m/>
    <x v="2"/>
    <m/>
  </r>
  <r>
    <x v="0"/>
    <x v="0"/>
    <m/>
    <x v="535"/>
    <x v="535"/>
    <s v="HD42"/>
    <n v="160"/>
    <n v="160"/>
    <x v="0"/>
    <d v="2024-09-30T00:00:00"/>
    <m/>
    <m/>
    <m/>
    <x v="2"/>
    <m/>
  </r>
  <r>
    <x v="0"/>
    <x v="0"/>
    <m/>
    <x v="536"/>
    <x v="536"/>
    <s v="H978"/>
    <n v="7"/>
    <n v="7"/>
    <x v="0"/>
    <d v="2024-09-30T00:00:00"/>
    <m/>
    <m/>
    <m/>
    <x v="1"/>
    <m/>
  </r>
  <r>
    <x v="0"/>
    <x v="0"/>
    <m/>
    <x v="537"/>
    <x v="537"/>
    <s v="HD42"/>
    <n v="14"/>
    <n v="14"/>
    <x v="0"/>
    <d v="2024-09-30T00:00:00"/>
    <m/>
    <m/>
    <m/>
    <x v="1"/>
    <m/>
  </r>
  <r>
    <x v="3"/>
    <x v="3"/>
    <s v="3009338990"/>
    <x v="537"/>
    <x v="537"/>
    <s v="HD42"/>
    <n v="-14"/>
    <n v="0"/>
    <x v="0"/>
    <d v="2024-10-01T00:00:00"/>
    <m/>
    <m/>
    <m/>
    <x v="1"/>
    <m/>
  </r>
  <r>
    <x v="0"/>
    <x v="0"/>
    <m/>
    <x v="538"/>
    <x v="538"/>
    <s v="HD42"/>
    <n v="110"/>
    <n v="110"/>
    <x v="0"/>
    <d v="2024-09-30T00:00:00"/>
    <m/>
    <m/>
    <m/>
    <x v="3"/>
    <m/>
  </r>
  <r>
    <x v="9"/>
    <x v="3"/>
    <s v="3009338827"/>
    <x v="538"/>
    <x v="538"/>
    <s v="HD42"/>
    <n v="-18"/>
    <n v="92"/>
    <x v="0"/>
    <d v="2024-10-03T00:00:00"/>
    <m/>
    <m/>
    <m/>
    <x v="3"/>
    <m/>
  </r>
  <r>
    <x v="30"/>
    <x v="3"/>
    <s v="3009339533"/>
    <x v="538"/>
    <x v="538"/>
    <s v="HD42"/>
    <n v="-42"/>
    <n v="50"/>
    <x v="0"/>
    <d v="2024-10-04T00:00:00"/>
    <m/>
    <m/>
    <m/>
    <x v="3"/>
    <m/>
  </r>
  <r>
    <x v="15"/>
    <x v="3"/>
    <s v="3009339470"/>
    <x v="538"/>
    <x v="538"/>
    <s v="HD42"/>
    <n v="-50"/>
    <n v="0"/>
    <x v="0"/>
    <d v="2024-10-10T00:00:00"/>
    <m/>
    <m/>
    <m/>
    <x v="3"/>
    <m/>
  </r>
  <r>
    <x v="30"/>
    <x v="1"/>
    <s v="2209182712"/>
    <x v="538"/>
    <x v="538"/>
    <s v="HD42"/>
    <n v="-162"/>
    <n v="-162"/>
    <x v="1"/>
    <d v="2024-10-25T00:00:00"/>
    <m/>
    <m/>
    <m/>
    <x v="3"/>
    <m/>
  </r>
  <r>
    <x v="0"/>
    <x v="2"/>
    <s v="2117684"/>
    <x v="538"/>
    <x v="538"/>
    <s v="H972"/>
    <n v="492"/>
    <n v="330"/>
    <x v="0"/>
    <d v="2024-10-28T00:00:00"/>
    <m/>
    <d v="2024-10-25T00:00:00"/>
    <m/>
    <x v="3"/>
    <m/>
  </r>
  <r>
    <x v="0"/>
    <x v="0"/>
    <m/>
    <x v="539"/>
    <x v="539"/>
    <s v="HD42"/>
    <n v="193"/>
    <n v="193"/>
    <x v="0"/>
    <d v="2024-09-30T00:00:00"/>
    <m/>
    <m/>
    <m/>
    <x v="3"/>
    <m/>
  </r>
  <r>
    <x v="9"/>
    <x v="3"/>
    <s v="3009338827"/>
    <x v="539"/>
    <x v="539"/>
    <s v="HD42"/>
    <n v="-5"/>
    <n v="188"/>
    <x v="0"/>
    <d v="2024-10-03T00:00:00"/>
    <m/>
    <m/>
    <m/>
    <x v="3"/>
    <m/>
  </r>
  <r>
    <x v="30"/>
    <x v="3"/>
    <s v="3009339533"/>
    <x v="539"/>
    <x v="539"/>
    <s v="HD42"/>
    <n v="-11"/>
    <n v="177"/>
    <x v="0"/>
    <d v="2024-10-04T00:00:00"/>
    <m/>
    <m/>
    <m/>
    <x v="3"/>
    <m/>
  </r>
  <r>
    <x v="30"/>
    <x v="3"/>
    <s v="3009339533"/>
    <x v="539"/>
    <x v="539"/>
    <s v="HD42"/>
    <n v="-69"/>
    <n v="108"/>
    <x v="0"/>
    <d v="2024-10-04T00:00:00"/>
    <m/>
    <m/>
    <m/>
    <x v="3"/>
    <m/>
  </r>
  <r>
    <x v="15"/>
    <x v="3"/>
    <s v="3009339466"/>
    <x v="539"/>
    <x v="539"/>
    <s v="HD42"/>
    <n v="-50"/>
    <n v="58"/>
    <x v="0"/>
    <d v="2024-10-10T00:00:00"/>
    <m/>
    <m/>
    <m/>
    <x v="3"/>
    <m/>
  </r>
  <r>
    <x v="9"/>
    <x v="3"/>
    <s v="3009339790"/>
    <x v="539"/>
    <x v="539"/>
    <s v="HD42"/>
    <n v="-15"/>
    <n v="43"/>
    <x v="0"/>
    <d v="2024-10-10T00:00:00"/>
    <m/>
    <m/>
    <m/>
    <x v="3"/>
    <m/>
  </r>
  <r>
    <x v="0"/>
    <x v="0"/>
    <m/>
    <x v="540"/>
    <x v="540"/>
    <s v="HD42"/>
    <n v="17"/>
    <n v="17"/>
    <x v="0"/>
    <d v="2024-09-30T00:00:00"/>
    <m/>
    <m/>
    <m/>
    <x v="1"/>
    <m/>
  </r>
  <r>
    <x v="3"/>
    <x v="3"/>
    <s v="3009338986"/>
    <x v="540"/>
    <x v="540"/>
    <s v="HD42"/>
    <n v="-17"/>
    <n v="0"/>
    <x v="0"/>
    <d v="2024-10-08T00:00:00"/>
    <m/>
    <m/>
    <m/>
    <x v="1"/>
    <m/>
  </r>
  <r>
    <x v="3"/>
    <x v="1"/>
    <s v="2209182613"/>
    <x v="541"/>
    <x v="541"/>
    <s v="HD42"/>
    <n v="-300"/>
    <n v="-300"/>
    <x v="1"/>
    <d v="2024-10-30T00:00:00"/>
    <m/>
    <m/>
    <m/>
    <x v="1"/>
    <m/>
  </r>
  <r>
    <x v="0"/>
    <x v="0"/>
    <m/>
    <x v="542"/>
    <x v="542"/>
    <s v="HD42"/>
    <n v="80"/>
    <n v="80"/>
    <x v="0"/>
    <d v="2024-09-30T00:00:00"/>
    <m/>
    <m/>
    <m/>
    <x v="1"/>
    <m/>
  </r>
  <r>
    <x v="18"/>
    <x v="3"/>
    <s v="3009338573"/>
    <x v="542"/>
    <x v="542"/>
    <s v="HD42"/>
    <n v="-80"/>
    <n v="0"/>
    <x v="0"/>
    <d v="2024-10-01T00:00:00"/>
    <m/>
    <m/>
    <m/>
    <x v="1"/>
    <m/>
  </r>
  <r>
    <x v="0"/>
    <x v="0"/>
    <m/>
    <x v="543"/>
    <x v="543"/>
    <s v="HD42"/>
    <n v="168"/>
    <n v="168"/>
    <x v="0"/>
    <d v="2024-09-30T00:00:00"/>
    <m/>
    <m/>
    <m/>
    <x v="2"/>
    <m/>
  </r>
  <r>
    <x v="0"/>
    <x v="2"/>
    <s v="2115332"/>
    <x v="543"/>
    <x v="543"/>
    <s v="H972"/>
    <n v="290"/>
    <n v="458"/>
    <x v="0"/>
    <d v="2024-10-17T00:00:00"/>
    <m/>
    <d v="2024-10-14T00:00:00"/>
    <m/>
    <x v="2"/>
    <m/>
  </r>
  <r>
    <x v="0"/>
    <x v="2"/>
    <s v="2115421"/>
    <x v="543"/>
    <x v="543"/>
    <s v="H972"/>
    <n v="169"/>
    <n v="627"/>
    <x v="0"/>
    <d v="2024-10-17T00:00:00"/>
    <m/>
    <d v="2024-10-14T00:00:00"/>
    <m/>
    <x v="2"/>
    <m/>
  </r>
  <r>
    <x v="23"/>
    <x v="3"/>
    <s v="3009340427"/>
    <x v="543"/>
    <x v="543"/>
    <s v="HD42"/>
    <n v="-48"/>
    <n v="579"/>
    <x v="0"/>
    <d v="2024-10-25T00:00:00"/>
    <m/>
    <m/>
    <m/>
    <x v="2"/>
    <m/>
  </r>
  <r>
    <x v="23"/>
    <x v="3"/>
    <s v="3009340427"/>
    <x v="543"/>
    <x v="543"/>
    <s v="HD42"/>
    <n v="-12"/>
    <n v="567"/>
    <x v="0"/>
    <d v="2024-10-25T00:00:00"/>
    <m/>
    <m/>
    <m/>
    <x v="2"/>
    <m/>
  </r>
  <r>
    <x v="6"/>
    <x v="3"/>
    <s v="3009339756"/>
    <x v="543"/>
    <x v="543"/>
    <s v="HD42"/>
    <n v="-120"/>
    <n v="447"/>
    <x v="0"/>
    <d v="2024-10-29T00:00:00"/>
    <m/>
    <m/>
    <m/>
    <x v="2"/>
    <m/>
  </r>
  <r>
    <x v="6"/>
    <x v="3"/>
    <s v="3009340545"/>
    <x v="543"/>
    <x v="543"/>
    <s v="HD42"/>
    <n v="-48"/>
    <n v="399"/>
    <x v="0"/>
    <d v="2024-10-29T00:00:00"/>
    <m/>
    <m/>
    <m/>
    <x v="2"/>
    <m/>
  </r>
  <r>
    <x v="0"/>
    <x v="0"/>
    <m/>
    <x v="544"/>
    <x v="544"/>
    <s v="HD42"/>
    <n v="223"/>
    <n v="223"/>
    <x v="0"/>
    <d v="2024-09-30T00:00:00"/>
    <m/>
    <m/>
    <m/>
    <x v="3"/>
    <m/>
  </r>
  <r>
    <x v="0"/>
    <x v="2"/>
    <s v="2115351"/>
    <x v="544"/>
    <x v="544"/>
    <s v="H972"/>
    <n v="560"/>
    <n v="783"/>
    <x v="0"/>
    <d v="2024-10-17T00:00:00"/>
    <m/>
    <d v="2024-10-14T00:00:00"/>
    <m/>
    <x v="3"/>
    <m/>
  </r>
  <r>
    <x v="23"/>
    <x v="3"/>
    <s v="3009340427"/>
    <x v="544"/>
    <x v="544"/>
    <s v="HD42"/>
    <n v="-54"/>
    <n v="729"/>
    <x v="0"/>
    <d v="2024-10-25T00:00:00"/>
    <m/>
    <m/>
    <m/>
    <x v="3"/>
    <m/>
  </r>
  <r>
    <x v="6"/>
    <x v="3"/>
    <s v="3009339237"/>
    <x v="544"/>
    <x v="544"/>
    <s v="HD42"/>
    <n v="-223"/>
    <n v="506"/>
    <x v="0"/>
    <d v="2024-10-29T00:00:00"/>
    <m/>
    <m/>
    <m/>
    <x v="3"/>
    <m/>
  </r>
  <r>
    <x v="0"/>
    <x v="2"/>
    <s v="2117679"/>
    <x v="545"/>
    <x v="545"/>
    <s v="H972"/>
    <n v="6"/>
    <n v="6"/>
    <x v="0"/>
    <d v="2024-10-28T00:00:00"/>
    <m/>
    <n v="45590"/>
    <m/>
    <x v="0"/>
    <m/>
  </r>
  <r>
    <x v="0"/>
    <x v="0"/>
    <m/>
    <x v="546"/>
    <x v="546"/>
    <s v="HD42"/>
    <n v="53"/>
    <n v="53"/>
    <x v="0"/>
    <d v="2024-09-30T00:00:00"/>
    <m/>
    <m/>
    <m/>
    <x v="3"/>
    <m/>
  </r>
  <r>
    <x v="13"/>
    <x v="3"/>
    <s v="3009339488"/>
    <x v="546"/>
    <x v="546"/>
    <s v="HD42"/>
    <n v="-13"/>
    <n v="40"/>
    <x v="0"/>
    <d v="2024-10-04T00:00:00"/>
    <m/>
    <m/>
    <m/>
    <x v="3"/>
    <m/>
  </r>
  <r>
    <x v="13"/>
    <x v="3"/>
    <s v="3009339488"/>
    <x v="546"/>
    <x v="546"/>
    <s v="HD42"/>
    <n v="-1"/>
    <n v="39"/>
    <x v="0"/>
    <d v="2024-10-04T00:00:00"/>
    <m/>
    <m/>
    <m/>
    <x v="3"/>
    <m/>
  </r>
  <r>
    <x v="13"/>
    <x v="3"/>
    <s v="3009339488"/>
    <x v="546"/>
    <x v="546"/>
    <s v="HD42"/>
    <n v="-6"/>
    <n v="33"/>
    <x v="0"/>
    <d v="2024-10-04T00:00:00"/>
    <m/>
    <m/>
    <m/>
    <x v="3"/>
    <m/>
  </r>
  <r>
    <x v="22"/>
    <x v="3"/>
    <s v="3009339637"/>
    <x v="546"/>
    <x v="546"/>
    <s v="HD42"/>
    <n v="-7"/>
    <n v="26"/>
    <x v="0"/>
    <d v="2024-10-08T00:00:00"/>
    <m/>
    <m/>
    <m/>
    <x v="3"/>
    <m/>
  </r>
  <r>
    <x v="5"/>
    <x v="1"/>
    <s v="2209183263"/>
    <x v="546"/>
    <x v="546"/>
    <s v="HD42"/>
    <n v="-2"/>
    <n v="24"/>
    <x v="0"/>
    <d v="2024-10-25T00:00:00"/>
    <m/>
    <m/>
    <m/>
    <x v="3"/>
    <m/>
  </r>
  <r>
    <x v="0"/>
    <x v="0"/>
    <m/>
    <x v="547"/>
    <x v="547"/>
    <s v="H975"/>
    <n v="116"/>
    <n v="116"/>
    <x v="0"/>
    <d v="2024-09-30T00:00:00"/>
    <m/>
    <m/>
    <m/>
    <x v="1"/>
    <m/>
  </r>
  <r>
    <x v="0"/>
    <x v="0"/>
    <m/>
    <x v="547"/>
    <x v="547"/>
    <s v="HD42"/>
    <n v="80"/>
    <n v="196"/>
    <x v="0"/>
    <d v="2024-09-30T00:00:00"/>
    <m/>
    <m/>
    <m/>
    <x v="1"/>
    <m/>
  </r>
  <r>
    <x v="0"/>
    <x v="0"/>
    <m/>
    <x v="547"/>
    <x v="547"/>
    <s v="N302"/>
    <n v="1"/>
    <n v="197"/>
    <x v="0"/>
    <d v="2024-09-30T00:00:00"/>
    <m/>
    <m/>
    <m/>
    <x v="1"/>
    <m/>
  </r>
  <r>
    <x v="0"/>
    <x v="0"/>
    <m/>
    <x v="548"/>
    <x v="548"/>
    <s v="HD42"/>
    <n v="395"/>
    <n v="395"/>
    <x v="0"/>
    <d v="2024-09-30T00:00:00"/>
    <m/>
    <m/>
    <m/>
    <x v="2"/>
    <m/>
  </r>
  <r>
    <x v="32"/>
    <x v="3"/>
    <s v="3009340141"/>
    <x v="548"/>
    <x v="548"/>
    <s v="HD42"/>
    <n v="-27"/>
    <n v="368"/>
    <x v="0"/>
    <d v="2024-10-21T00:00:00"/>
    <m/>
    <m/>
    <m/>
    <x v="2"/>
    <m/>
  </r>
  <r>
    <x v="0"/>
    <x v="0"/>
    <m/>
    <x v="549"/>
    <x v="549"/>
    <s v="HD42"/>
    <n v="10"/>
    <n v="10"/>
    <x v="0"/>
    <d v="2024-09-30T00:00:00"/>
    <m/>
    <m/>
    <m/>
    <x v="2"/>
    <m/>
  </r>
  <r>
    <x v="13"/>
    <x v="3"/>
    <s v="3009339848"/>
    <x v="549"/>
    <x v="549"/>
    <s v="HD42"/>
    <n v="-10"/>
    <n v="0"/>
    <x v="0"/>
    <d v="2024-10-09T00:00:00"/>
    <m/>
    <m/>
    <m/>
    <x v="2"/>
    <m/>
  </r>
  <r>
    <x v="0"/>
    <x v="2"/>
    <s v="2117862"/>
    <x v="549"/>
    <x v="549"/>
    <s v="H972"/>
    <n v="27"/>
    <n v="27"/>
    <x v="0"/>
    <d v="2024-10-17T00:00:00"/>
    <m/>
    <d v="2024-10-14T00:00:00"/>
    <m/>
    <x v="2"/>
    <m/>
  </r>
  <r>
    <x v="13"/>
    <x v="3"/>
    <s v="3009340782"/>
    <x v="549"/>
    <x v="549"/>
    <s v="HD42"/>
    <n v="-10"/>
    <n v="17"/>
    <x v="0"/>
    <d v="2024-10-24T00:00:00"/>
    <m/>
    <m/>
    <m/>
    <x v="2"/>
    <m/>
  </r>
  <r>
    <x v="0"/>
    <x v="0"/>
    <m/>
    <x v="550"/>
    <x v="550"/>
    <s v="HD42"/>
    <n v="41"/>
    <n v="41"/>
    <x v="0"/>
    <d v="2024-09-30T00:00:00"/>
    <m/>
    <m/>
    <m/>
    <x v="1"/>
    <m/>
  </r>
  <r>
    <x v="0"/>
    <x v="0"/>
    <m/>
    <x v="551"/>
    <x v="551"/>
    <s v="HD42"/>
    <n v="4"/>
    <n v="4"/>
    <x v="0"/>
    <d v="2024-09-30T00:00:00"/>
    <m/>
    <m/>
    <m/>
    <x v="3"/>
    <m/>
  </r>
  <r>
    <x v="3"/>
    <x v="3"/>
    <s v="3009340960"/>
    <x v="551"/>
    <x v="551"/>
    <s v="HD42"/>
    <n v="-1"/>
    <n v="3"/>
    <x v="0"/>
    <d v="2024-10-29T00:00:00"/>
    <m/>
    <m/>
    <m/>
    <x v="3"/>
    <m/>
  </r>
  <r>
    <x v="0"/>
    <x v="0"/>
    <m/>
    <x v="552"/>
    <x v="552"/>
    <s v="H975"/>
    <n v="60"/>
    <n v="60"/>
    <x v="0"/>
    <d v="2024-09-30T00:00:00"/>
    <m/>
    <m/>
    <m/>
    <x v="2"/>
    <m/>
  </r>
  <r>
    <x v="0"/>
    <x v="0"/>
    <m/>
    <x v="552"/>
    <x v="552"/>
    <s v="HD42"/>
    <n v="70"/>
    <n v="130"/>
    <x v="0"/>
    <d v="2024-09-30T00:00:00"/>
    <m/>
    <m/>
    <m/>
    <x v="2"/>
    <m/>
  </r>
  <r>
    <x v="3"/>
    <x v="3"/>
    <s v="3009338986"/>
    <x v="552"/>
    <x v="552"/>
    <s v="HD42"/>
    <n v="-2"/>
    <n v="128"/>
    <x v="0"/>
    <d v="2024-10-08T00:00:00"/>
    <m/>
    <m/>
    <m/>
    <x v="2"/>
    <m/>
  </r>
  <r>
    <x v="0"/>
    <x v="0"/>
    <m/>
    <x v="553"/>
    <x v="553"/>
    <s v="H972"/>
    <n v="8"/>
    <n v="8"/>
    <x v="0"/>
    <d v="2024-09-30T00:00:00"/>
    <m/>
    <m/>
    <m/>
    <x v="2"/>
    <m/>
  </r>
  <r>
    <x v="0"/>
    <x v="0"/>
    <m/>
    <x v="553"/>
    <x v="553"/>
    <s v="HD42"/>
    <n v="30"/>
    <n v="38"/>
    <x v="0"/>
    <d v="2024-09-30T00:00:00"/>
    <m/>
    <m/>
    <m/>
    <x v="2"/>
    <m/>
  </r>
  <r>
    <x v="22"/>
    <x v="3"/>
    <s v="3009339072"/>
    <x v="553"/>
    <x v="553"/>
    <s v="HD42"/>
    <n v="-2"/>
    <n v="36"/>
    <x v="0"/>
    <d v="2024-10-08T00:00:00"/>
    <m/>
    <m/>
    <m/>
    <x v="2"/>
    <m/>
  </r>
  <r>
    <x v="22"/>
    <x v="3"/>
    <s v="3009339637"/>
    <x v="553"/>
    <x v="553"/>
    <s v="HD42"/>
    <n v="-8"/>
    <n v="28"/>
    <x v="0"/>
    <d v="2024-10-08T00:00:00"/>
    <m/>
    <m/>
    <m/>
    <x v="2"/>
    <m/>
  </r>
  <r>
    <x v="22"/>
    <x v="3"/>
    <s v="3009339821"/>
    <x v="553"/>
    <x v="553"/>
    <s v="HD42"/>
    <n v="-2"/>
    <n v="26"/>
    <x v="0"/>
    <d v="2024-10-18T00:00:00"/>
    <m/>
    <m/>
    <m/>
    <x v="2"/>
    <m/>
  </r>
  <r>
    <x v="0"/>
    <x v="0"/>
    <m/>
    <x v="554"/>
    <x v="554"/>
    <s v="HD42"/>
    <n v="710"/>
    <n v="710"/>
    <x v="0"/>
    <d v="2024-09-30T00:00:00"/>
    <m/>
    <m/>
    <m/>
    <x v="7"/>
    <m/>
  </r>
  <r>
    <x v="30"/>
    <x v="3"/>
    <s v="3009339533"/>
    <x v="554"/>
    <x v="554"/>
    <s v="HD42"/>
    <n v="-162"/>
    <n v="548"/>
    <x v="0"/>
    <d v="2024-10-04T00:00:00"/>
    <m/>
    <m/>
    <m/>
    <x v="7"/>
    <m/>
  </r>
  <r>
    <x v="30"/>
    <x v="3"/>
    <s v="3009340298"/>
    <x v="554"/>
    <x v="554"/>
    <s v="HD42"/>
    <n v="-135"/>
    <n v="413"/>
    <x v="0"/>
    <d v="2024-10-17T00:00:00"/>
    <m/>
    <m/>
    <m/>
    <x v="7"/>
    <m/>
  </r>
  <r>
    <x v="0"/>
    <x v="0"/>
    <m/>
    <x v="555"/>
    <x v="555"/>
    <s v="HD42"/>
    <n v="6"/>
    <n v="6"/>
    <x v="0"/>
    <d v="2024-09-30T00:00:00"/>
    <m/>
    <m/>
    <m/>
    <x v="2"/>
    <m/>
  </r>
  <r>
    <x v="0"/>
    <x v="0"/>
    <m/>
    <x v="556"/>
    <x v="556"/>
    <s v="HD42"/>
    <n v="43"/>
    <n v="43"/>
    <x v="0"/>
    <d v="2024-09-30T00:00:00"/>
    <m/>
    <m/>
    <m/>
    <x v="1"/>
    <m/>
  </r>
  <r>
    <x v="18"/>
    <x v="3"/>
    <s v="3009338575"/>
    <x v="556"/>
    <x v="556"/>
    <s v="HD42"/>
    <n v="-43"/>
    <n v="0"/>
    <x v="0"/>
    <d v="2024-10-01T00:00:00"/>
    <m/>
    <m/>
    <m/>
    <x v="1"/>
    <m/>
  </r>
  <r>
    <x v="0"/>
    <x v="0"/>
    <m/>
    <x v="557"/>
    <x v="557"/>
    <s v="HD42"/>
    <n v="749"/>
    <n v="749"/>
    <x v="0"/>
    <d v="2024-09-30T00:00:00"/>
    <m/>
    <m/>
    <m/>
    <x v="2"/>
    <m/>
  </r>
  <r>
    <x v="14"/>
    <x v="3"/>
    <s v="3009339062"/>
    <x v="557"/>
    <x v="557"/>
    <s v="HD42"/>
    <n v="-720"/>
    <n v="29"/>
    <x v="0"/>
    <d v="2024-10-07T00:00:00"/>
    <m/>
    <m/>
    <m/>
    <x v="2"/>
    <m/>
  </r>
  <r>
    <x v="0"/>
    <x v="2"/>
    <s v="2115159"/>
    <x v="557"/>
    <x v="557"/>
    <s v="H972"/>
    <n v="2171"/>
    <n v="2200"/>
    <x v="0"/>
    <d v="2024-10-12T00:00:00"/>
    <m/>
    <d v="2024-10-09T00:00:00"/>
    <m/>
    <x v="2"/>
    <m/>
  </r>
  <r>
    <x v="14"/>
    <x v="3"/>
    <s v="3009340309"/>
    <x v="557"/>
    <x v="557"/>
    <s v="HD42"/>
    <n v="-29"/>
    <n v="2171"/>
    <x v="0"/>
    <d v="2024-10-18T00:00:00"/>
    <m/>
    <m/>
    <m/>
    <x v="2"/>
    <m/>
  </r>
  <r>
    <x v="14"/>
    <x v="3"/>
    <s v="3009340309"/>
    <x v="557"/>
    <x v="557"/>
    <s v="HD42"/>
    <n v="-451"/>
    <n v="1720"/>
    <x v="0"/>
    <d v="2024-10-18T00:00:00"/>
    <m/>
    <m/>
    <m/>
    <x v="2"/>
    <m/>
  </r>
  <r>
    <x v="14"/>
    <x v="3"/>
    <s v="3009340310"/>
    <x v="557"/>
    <x v="557"/>
    <s v="HD42"/>
    <n v="-480"/>
    <n v="1240"/>
    <x v="0"/>
    <d v="2024-10-18T00:00:00"/>
    <m/>
    <m/>
    <m/>
    <x v="2"/>
    <m/>
  </r>
  <r>
    <x v="0"/>
    <x v="0"/>
    <m/>
    <x v="558"/>
    <x v="558"/>
    <s v="HD42"/>
    <n v="93"/>
    <n v="93"/>
    <x v="0"/>
    <d v="2024-09-30T00:00:00"/>
    <m/>
    <m/>
    <m/>
    <x v="3"/>
    <m/>
  </r>
  <r>
    <x v="9"/>
    <x v="3"/>
    <s v="3009339791"/>
    <x v="558"/>
    <x v="558"/>
    <s v="HD42"/>
    <n v="-15"/>
    <n v="78"/>
    <x v="0"/>
    <d v="2024-10-10T00:00:00"/>
    <m/>
    <m/>
    <m/>
    <x v="3"/>
    <m/>
  </r>
  <r>
    <x v="0"/>
    <x v="0"/>
    <m/>
    <x v="559"/>
    <x v="559"/>
    <s v="HD42"/>
    <n v="285"/>
    <n v="285"/>
    <x v="0"/>
    <d v="2024-09-30T00:00:00"/>
    <m/>
    <m/>
    <m/>
    <x v="2"/>
    <m/>
  </r>
  <r>
    <x v="0"/>
    <x v="0"/>
    <m/>
    <x v="560"/>
    <x v="560"/>
    <s v="HD42"/>
    <n v="138"/>
    <n v="138"/>
    <x v="0"/>
    <d v="2024-09-30T00:00:00"/>
    <m/>
    <m/>
    <m/>
    <x v="3"/>
    <m/>
  </r>
  <r>
    <x v="9"/>
    <x v="3"/>
    <s v="3009338827"/>
    <x v="560"/>
    <x v="560"/>
    <s v="HD42"/>
    <n v="-36"/>
    <n v="102"/>
    <x v="0"/>
    <d v="2024-10-03T00:00:00"/>
    <m/>
    <m/>
    <m/>
    <x v="3"/>
    <m/>
  </r>
  <r>
    <x v="9"/>
    <x v="3"/>
    <s v="3009339791"/>
    <x v="560"/>
    <x v="560"/>
    <s v="HD42"/>
    <n v="-42"/>
    <n v="60"/>
    <x v="0"/>
    <d v="2024-10-10T00:00:00"/>
    <m/>
    <m/>
    <m/>
    <x v="3"/>
    <m/>
  </r>
  <r>
    <x v="9"/>
    <x v="1"/>
    <s v="2209182797"/>
    <x v="560"/>
    <x v="560"/>
    <s v="HD42"/>
    <n v="-60"/>
    <n v="0"/>
    <x v="0"/>
    <d v="2024-10-30T00:00:00"/>
    <m/>
    <m/>
    <m/>
    <x v="3"/>
    <m/>
  </r>
  <r>
    <x v="0"/>
    <x v="0"/>
    <m/>
    <x v="561"/>
    <x v="561"/>
    <s v="HD42"/>
    <n v="65"/>
    <n v="65"/>
    <x v="0"/>
    <d v="2024-09-30T00:00:00"/>
    <m/>
    <m/>
    <m/>
    <x v="3"/>
    <m/>
  </r>
  <r>
    <x v="9"/>
    <x v="3"/>
    <s v="3009338827"/>
    <x v="561"/>
    <x v="561"/>
    <s v="HD42"/>
    <n v="-50"/>
    <n v="15"/>
    <x v="0"/>
    <d v="2024-10-03T00:00:00"/>
    <m/>
    <m/>
    <m/>
    <x v="3"/>
    <m/>
  </r>
  <r>
    <x v="9"/>
    <x v="3"/>
    <s v="3009339790"/>
    <x v="561"/>
    <x v="561"/>
    <s v="HD42"/>
    <n v="-15"/>
    <n v="0"/>
    <x v="0"/>
    <d v="2024-10-10T00:00:00"/>
    <m/>
    <m/>
    <m/>
    <x v="3"/>
    <m/>
  </r>
  <r>
    <x v="0"/>
    <x v="2"/>
    <s v="2114582"/>
    <x v="561"/>
    <x v="561"/>
    <s v="H972"/>
    <n v="488"/>
    <n v="488"/>
    <x v="0"/>
    <d v="2024-10-18T00:00:00"/>
    <m/>
    <d v="2024-10-15T00:00:00"/>
    <m/>
    <x v="3"/>
    <m/>
  </r>
  <r>
    <x v="9"/>
    <x v="1"/>
    <s v="2209182797"/>
    <x v="561"/>
    <x v="561"/>
    <s v="HD42"/>
    <n v="-30"/>
    <n v="458"/>
    <x v="0"/>
    <d v="2024-10-30T00:00:00"/>
    <m/>
    <m/>
    <m/>
    <x v="3"/>
    <m/>
  </r>
  <r>
    <x v="9"/>
    <x v="3"/>
    <s v="3009340845"/>
    <x v="561"/>
    <x v="561"/>
    <s v="HD42"/>
    <n v="-25"/>
    <n v="433"/>
    <x v="0"/>
    <d v="2024-10-30T00:00:00"/>
    <m/>
    <m/>
    <m/>
    <x v="3"/>
    <m/>
  </r>
  <r>
    <x v="9"/>
    <x v="3"/>
    <s v="3009340845"/>
    <x v="561"/>
    <x v="561"/>
    <s v="HD42"/>
    <n v="-75"/>
    <n v="358"/>
    <x v="0"/>
    <d v="2024-10-30T00:00:00"/>
    <m/>
    <m/>
    <m/>
    <x v="3"/>
    <m/>
  </r>
  <r>
    <x v="0"/>
    <x v="0"/>
    <m/>
    <x v="562"/>
    <x v="562"/>
    <s v="HD42"/>
    <n v="17"/>
    <n v="17"/>
    <x v="0"/>
    <d v="2024-09-30T00:00:00"/>
    <m/>
    <m/>
    <m/>
    <x v="3"/>
    <m/>
  </r>
  <r>
    <x v="9"/>
    <x v="3"/>
    <s v="3009339791"/>
    <x v="562"/>
    <x v="562"/>
    <s v="HD42"/>
    <n v="-2"/>
    <n v="15"/>
    <x v="0"/>
    <d v="2024-10-10T00:00:00"/>
    <m/>
    <m/>
    <m/>
    <x v="3"/>
    <m/>
  </r>
  <r>
    <x v="0"/>
    <x v="0"/>
    <m/>
    <x v="563"/>
    <x v="563"/>
    <s v="HD42"/>
    <n v="35"/>
    <n v="35"/>
    <x v="0"/>
    <d v="2024-09-30T00:00:00"/>
    <m/>
    <m/>
    <m/>
    <x v="2"/>
    <m/>
  </r>
  <r>
    <x v="30"/>
    <x v="3"/>
    <s v="3009340757"/>
    <x v="563"/>
    <x v="563"/>
    <s v="HD42"/>
    <n v="-4"/>
    <n v="31"/>
    <x v="0"/>
    <d v="2024-10-24T00:00:00"/>
    <m/>
    <m/>
    <m/>
    <x v="2"/>
    <m/>
  </r>
  <r>
    <x v="0"/>
    <x v="0"/>
    <m/>
    <x v="564"/>
    <x v="564"/>
    <s v="HD42"/>
    <n v="28"/>
    <n v="28"/>
    <x v="0"/>
    <d v="2024-09-30T00:00:00"/>
    <m/>
    <m/>
    <m/>
    <x v="3"/>
    <m/>
  </r>
  <r>
    <x v="5"/>
    <x v="3"/>
    <s v="3009338965"/>
    <x v="564"/>
    <x v="564"/>
    <s v="HD42"/>
    <n v="-7"/>
    <n v="21"/>
    <x v="0"/>
    <d v="2024-10-04T00:00:00"/>
    <m/>
    <m/>
    <m/>
    <x v="3"/>
    <m/>
  </r>
  <r>
    <x v="0"/>
    <x v="2"/>
    <s v="2113963"/>
    <x v="564"/>
    <x v="564"/>
    <s v="H972"/>
    <n v="106"/>
    <n v="127"/>
    <x v="0"/>
    <d v="2024-10-05T00:00:00"/>
    <m/>
    <d v="2024-10-02T00:00:00"/>
    <m/>
    <x v="3"/>
    <m/>
  </r>
  <r>
    <x v="0"/>
    <x v="2"/>
    <s v="2116283"/>
    <x v="564"/>
    <x v="564"/>
    <s v="H972"/>
    <n v="105"/>
    <n v="232"/>
    <x v="0"/>
    <d v="2024-10-07T00:00:00"/>
    <m/>
    <d v="2024-10-04T00:00:00"/>
    <m/>
    <x v="3"/>
    <m/>
  </r>
  <r>
    <x v="0"/>
    <x v="0"/>
    <m/>
    <x v="565"/>
    <x v="565"/>
    <s v="HD42"/>
    <n v="1"/>
    <n v="1"/>
    <x v="0"/>
    <d v="2024-09-30T00:00:00"/>
    <m/>
    <m/>
    <m/>
    <x v="1"/>
    <m/>
  </r>
  <r>
    <x v="18"/>
    <x v="3"/>
    <s v="3009340285"/>
    <x v="565"/>
    <x v="565"/>
    <s v="HD42"/>
    <n v="-1"/>
    <n v="0"/>
    <x v="0"/>
    <d v="2024-10-17T00:00:00"/>
    <m/>
    <m/>
    <m/>
    <x v="1"/>
    <m/>
  </r>
  <r>
    <x v="0"/>
    <x v="0"/>
    <m/>
    <x v="566"/>
    <x v="566"/>
    <s v="HD42"/>
    <n v="25"/>
    <n v="25"/>
    <x v="0"/>
    <d v="2024-09-30T00:00:00"/>
    <m/>
    <m/>
    <m/>
    <x v="2"/>
    <m/>
  </r>
  <r>
    <x v="0"/>
    <x v="0"/>
    <m/>
    <x v="567"/>
    <x v="567"/>
    <s v="HD42"/>
    <n v="84"/>
    <n v="84"/>
    <x v="0"/>
    <d v="2024-09-30T00:00:00"/>
    <m/>
    <m/>
    <m/>
    <x v="2"/>
    <m/>
  </r>
  <r>
    <x v="18"/>
    <x v="1"/>
    <s v="2209182215"/>
    <x v="567"/>
    <x v="567"/>
    <s v="HD42"/>
    <n v="-100"/>
    <n v="-16"/>
    <x v="1"/>
    <d v="2024-10-01T00:00:00"/>
    <m/>
    <m/>
    <m/>
    <x v="2"/>
    <m/>
  </r>
  <r>
    <x v="5"/>
    <x v="3"/>
    <s v="3009338970"/>
    <x v="567"/>
    <x v="567"/>
    <s v="HD42"/>
    <n v="-12"/>
    <n v="-28"/>
    <x v="1"/>
    <d v="2024-10-03T00:00:00"/>
    <m/>
    <m/>
    <m/>
    <x v="2"/>
    <m/>
  </r>
  <r>
    <x v="5"/>
    <x v="3"/>
    <s v="3009338970"/>
    <x v="567"/>
    <x v="567"/>
    <s v="HD42"/>
    <n v="-20"/>
    <n v="-48"/>
    <x v="1"/>
    <d v="2024-10-03T00:00:00"/>
    <m/>
    <m/>
    <m/>
    <x v="2"/>
    <m/>
  </r>
  <r>
    <x v="18"/>
    <x v="3"/>
    <s v="3009338569"/>
    <x v="567"/>
    <x v="567"/>
    <s v="HD42"/>
    <n v="-31"/>
    <n v="-79"/>
    <x v="1"/>
    <d v="2024-10-03T00:00:00"/>
    <m/>
    <m/>
    <m/>
    <x v="2"/>
    <m/>
  </r>
  <r>
    <x v="18"/>
    <x v="3"/>
    <s v="3009338569"/>
    <x v="567"/>
    <x v="567"/>
    <s v="HD42"/>
    <n v="-31"/>
    <n v="-110"/>
    <x v="1"/>
    <d v="2024-10-03T00:00:00"/>
    <m/>
    <m/>
    <m/>
    <x v="2"/>
    <m/>
  </r>
  <r>
    <x v="5"/>
    <x v="3"/>
    <s v="3009338965"/>
    <x v="567"/>
    <x v="567"/>
    <s v="HD42"/>
    <n v="-17"/>
    <n v="-127"/>
    <x v="1"/>
    <d v="2024-10-04T00:00:00"/>
    <m/>
    <m/>
    <m/>
    <x v="2"/>
    <m/>
  </r>
  <r>
    <x v="18"/>
    <x v="3"/>
    <s v="3009338878"/>
    <x v="567"/>
    <x v="567"/>
    <s v="HD42"/>
    <n v="-4"/>
    <n v="-131"/>
    <x v="1"/>
    <d v="2024-10-07T00:00:00"/>
    <m/>
    <m/>
    <m/>
    <x v="2"/>
    <m/>
  </r>
  <r>
    <x v="5"/>
    <x v="1"/>
    <s v="2209182339"/>
    <x v="567"/>
    <x v="567"/>
    <s v="HD42"/>
    <n v="-16"/>
    <n v="-147"/>
    <x v="1"/>
    <d v="2024-10-09T00:00:00"/>
    <m/>
    <m/>
    <m/>
    <x v="2"/>
    <m/>
  </r>
  <r>
    <x v="0"/>
    <x v="2"/>
    <s v="2117769"/>
    <x v="567"/>
    <x v="567"/>
    <s v="H972"/>
    <n v="103"/>
    <n v="-44"/>
    <x v="1"/>
    <d v="2024-10-20T00:00:00"/>
    <m/>
    <d v="2024-10-17T00:00:00"/>
    <m/>
    <x v="2"/>
    <m/>
  </r>
  <r>
    <x v="5"/>
    <x v="3"/>
    <s v="3009340740"/>
    <x v="567"/>
    <x v="567"/>
    <s v="HD42"/>
    <n v="-7"/>
    <n v="-51"/>
    <x v="1"/>
    <d v="2024-10-24T00:00:00"/>
    <m/>
    <m/>
    <m/>
    <x v="2"/>
    <m/>
  </r>
  <r>
    <x v="5"/>
    <x v="3"/>
    <s v="3009340740"/>
    <x v="567"/>
    <x v="567"/>
    <s v="HD42"/>
    <n v="-40"/>
    <n v="-91"/>
    <x v="1"/>
    <d v="2024-10-24T00:00:00"/>
    <m/>
    <m/>
    <m/>
    <x v="2"/>
    <m/>
  </r>
  <r>
    <x v="0"/>
    <x v="2"/>
    <s v="2117771"/>
    <x v="567"/>
    <x v="567"/>
    <s v="H972"/>
    <n v="27"/>
    <n v="-64"/>
    <x v="1"/>
    <d v="2024-10-27T00:00:00"/>
    <m/>
    <d v="2024-10-24T00:00:00"/>
    <m/>
    <x v="2"/>
    <m/>
  </r>
  <r>
    <x v="18"/>
    <x v="1"/>
    <s v="2209183002"/>
    <x v="567"/>
    <x v="567"/>
    <s v="HD42"/>
    <n v="-100"/>
    <n v="-164"/>
    <x v="1"/>
    <d v="2024-10-30T00:00:00"/>
    <m/>
    <m/>
    <m/>
    <x v="2"/>
    <m/>
  </r>
  <r>
    <x v="0"/>
    <x v="0"/>
    <m/>
    <x v="568"/>
    <x v="568"/>
    <s v="H972"/>
    <n v="1"/>
    <n v="1"/>
    <x v="0"/>
    <d v="2024-09-30T00:00:00"/>
    <m/>
    <m/>
    <m/>
    <x v="1"/>
    <m/>
  </r>
  <r>
    <x v="0"/>
    <x v="0"/>
    <m/>
    <x v="568"/>
    <x v="568"/>
    <s v="HD42"/>
    <n v="49"/>
    <n v="50"/>
    <x v="0"/>
    <d v="2024-09-30T00:00:00"/>
    <m/>
    <m/>
    <m/>
    <x v="1"/>
    <m/>
  </r>
  <r>
    <x v="0"/>
    <x v="2"/>
    <s v="2115694"/>
    <x v="568"/>
    <x v="568"/>
    <s v="H972"/>
    <n v="468"/>
    <n v="518"/>
    <x v="0"/>
    <d v="2024-10-11T00:00:00"/>
    <m/>
    <n v="45573"/>
    <m/>
    <x v="1"/>
    <m/>
  </r>
  <r>
    <x v="23"/>
    <x v="3"/>
    <s v="3009340289"/>
    <x v="568"/>
    <x v="568"/>
    <s v="HD42"/>
    <n v="-49"/>
    <n v="469"/>
    <x v="0"/>
    <d v="2024-10-18T00:00:00"/>
    <m/>
    <m/>
    <m/>
    <x v="1"/>
    <m/>
  </r>
  <r>
    <x v="23"/>
    <x v="3"/>
    <s v="3009340289"/>
    <x v="568"/>
    <x v="568"/>
    <s v="HD42"/>
    <n v="-437"/>
    <n v="32"/>
    <x v="0"/>
    <d v="2024-10-18T00:00:00"/>
    <m/>
    <m/>
    <m/>
    <x v="1"/>
    <m/>
  </r>
  <r>
    <x v="0"/>
    <x v="2"/>
    <s v="2115047"/>
    <x v="569"/>
    <x v="569"/>
    <s v="H972"/>
    <n v="240"/>
    <n v="240"/>
    <x v="0"/>
    <d v="2024-10-18T00:00:00"/>
    <m/>
    <d v="2024-10-15T00:00:00"/>
    <m/>
    <x v="2"/>
    <m/>
  </r>
  <r>
    <x v="0"/>
    <x v="0"/>
    <m/>
    <x v="570"/>
    <x v="570"/>
    <s v="HD42"/>
    <n v="804"/>
    <n v="804"/>
    <x v="0"/>
    <d v="2024-09-30T00:00:00"/>
    <m/>
    <m/>
    <m/>
    <x v="3"/>
    <m/>
  </r>
  <r>
    <x v="18"/>
    <x v="3"/>
    <s v="3009338575"/>
    <x v="570"/>
    <x v="570"/>
    <s v="HD42"/>
    <n v="-12"/>
    <n v="792"/>
    <x v="0"/>
    <d v="2024-10-01T00:00:00"/>
    <m/>
    <m/>
    <m/>
    <x v="3"/>
    <m/>
  </r>
  <r>
    <x v="9"/>
    <x v="3"/>
    <s v="3009338827"/>
    <x v="570"/>
    <x v="570"/>
    <s v="HD42"/>
    <n v="-15"/>
    <n v="777"/>
    <x v="0"/>
    <d v="2024-10-03T00:00:00"/>
    <m/>
    <m/>
    <m/>
    <x v="3"/>
    <m/>
  </r>
  <r>
    <x v="18"/>
    <x v="3"/>
    <s v="3009339398"/>
    <x v="570"/>
    <x v="570"/>
    <s v="HD42"/>
    <n v="-240"/>
    <n v="537"/>
    <x v="0"/>
    <d v="2024-10-03T00:00:00"/>
    <m/>
    <m/>
    <m/>
    <x v="3"/>
    <m/>
  </r>
  <r>
    <x v="8"/>
    <x v="3"/>
    <s v="3009339497"/>
    <x v="570"/>
    <x v="570"/>
    <s v="HD42"/>
    <n v="-60"/>
    <n v="477"/>
    <x v="0"/>
    <d v="2024-10-04T00:00:00"/>
    <m/>
    <m/>
    <m/>
    <x v="3"/>
    <m/>
  </r>
  <r>
    <x v="20"/>
    <x v="3"/>
    <s v="3009338946"/>
    <x v="570"/>
    <x v="570"/>
    <s v="HD42"/>
    <n v="-18"/>
    <n v="459"/>
    <x v="0"/>
    <d v="2024-10-09T00:00:00"/>
    <m/>
    <m/>
    <m/>
    <x v="3"/>
    <m/>
  </r>
  <r>
    <x v="20"/>
    <x v="3"/>
    <s v="3009338946"/>
    <x v="570"/>
    <x v="570"/>
    <s v="HD42"/>
    <n v="-12"/>
    <n v="447"/>
    <x v="0"/>
    <d v="2024-10-09T00:00:00"/>
    <m/>
    <m/>
    <m/>
    <x v="3"/>
    <m/>
  </r>
  <r>
    <x v="15"/>
    <x v="3"/>
    <s v="3009339467"/>
    <x v="570"/>
    <x v="570"/>
    <s v="HD42"/>
    <n v="-94"/>
    <n v="353"/>
    <x v="0"/>
    <d v="2024-10-10T00:00:00"/>
    <m/>
    <m/>
    <m/>
    <x v="3"/>
    <m/>
  </r>
  <r>
    <x v="15"/>
    <x v="3"/>
    <s v="3009339467"/>
    <x v="570"/>
    <x v="570"/>
    <s v="HD42"/>
    <n v="-26"/>
    <n v="327"/>
    <x v="0"/>
    <d v="2024-10-10T00:00:00"/>
    <m/>
    <m/>
    <m/>
    <x v="3"/>
    <m/>
  </r>
  <r>
    <x v="18"/>
    <x v="3"/>
    <s v="3009340283"/>
    <x v="570"/>
    <x v="570"/>
    <s v="HD42"/>
    <n v="-60"/>
    <n v="267"/>
    <x v="0"/>
    <d v="2024-10-17T00:00:00"/>
    <m/>
    <m/>
    <m/>
    <x v="3"/>
    <m/>
  </r>
  <r>
    <x v="18"/>
    <x v="3"/>
    <s v="3009340283"/>
    <x v="570"/>
    <x v="570"/>
    <s v="HD42"/>
    <n v="-112"/>
    <n v="155"/>
    <x v="0"/>
    <d v="2024-10-17T00:00:00"/>
    <m/>
    <m/>
    <m/>
    <x v="3"/>
    <m/>
  </r>
  <r>
    <x v="18"/>
    <x v="3"/>
    <s v="3009340283"/>
    <x v="570"/>
    <x v="570"/>
    <s v="HD42"/>
    <n v="-8"/>
    <n v="147"/>
    <x v="0"/>
    <d v="2024-10-17T00:00:00"/>
    <m/>
    <m/>
    <m/>
    <x v="3"/>
    <m/>
  </r>
  <r>
    <x v="32"/>
    <x v="3"/>
    <s v="3009340141"/>
    <x v="570"/>
    <x v="570"/>
    <s v="HD42"/>
    <n v="-40"/>
    <n v="107"/>
    <x v="0"/>
    <d v="2024-10-21T00:00:00"/>
    <m/>
    <m/>
    <m/>
    <x v="3"/>
    <m/>
  </r>
  <r>
    <x v="32"/>
    <x v="3"/>
    <s v="3009340141"/>
    <x v="570"/>
    <x v="570"/>
    <s v="HD42"/>
    <n v="-60"/>
    <n v="47"/>
    <x v="0"/>
    <d v="2024-10-21T00:00:00"/>
    <m/>
    <m/>
    <m/>
    <x v="3"/>
    <m/>
  </r>
  <r>
    <x v="0"/>
    <x v="2"/>
    <s v="2117632"/>
    <x v="570"/>
    <x v="570"/>
    <s v="H972"/>
    <n v="306"/>
    <n v="353"/>
    <x v="0"/>
    <d v="2024-10-28T00:00:00"/>
    <m/>
    <d v="2024-10-25T00:00:00"/>
    <m/>
    <x v="3"/>
    <m/>
  </r>
  <r>
    <x v="4"/>
    <x v="1"/>
    <s v="2209182668"/>
    <x v="570"/>
    <x v="570"/>
    <s v="HD42"/>
    <n v="-20"/>
    <n v="333"/>
    <x v="0"/>
    <d v="2024-10-28T00:00:00"/>
    <m/>
    <m/>
    <m/>
    <x v="3"/>
    <m/>
  </r>
  <r>
    <x v="4"/>
    <x v="1"/>
    <s v="2209182689"/>
    <x v="570"/>
    <x v="570"/>
    <s v="HD42"/>
    <n v="-16"/>
    <n v="317"/>
    <x v="0"/>
    <d v="2024-10-28T00:00:00"/>
    <m/>
    <m/>
    <m/>
    <x v="3"/>
    <m/>
  </r>
  <r>
    <x v="4"/>
    <x v="1"/>
    <s v="2209182694"/>
    <x v="570"/>
    <x v="570"/>
    <s v="HD42"/>
    <n v="-19"/>
    <n v="298"/>
    <x v="0"/>
    <d v="2024-10-28T00:00:00"/>
    <m/>
    <m/>
    <m/>
    <x v="3"/>
    <m/>
  </r>
  <r>
    <x v="4"/>
    <x v="3"/>
    <s v="3009339951"/>
    <x v="570"/>
    <x v="570"/>
    <s v="HD42"/>
    <n v="-25"/>
    <n v="273"/>
    <x v="0"/>
    <d v="2024-10-28T00:00:00"/>
    <m/>
    <m/>
    <m/>
    <x v="3"/>
    <m/>
  </r>
  <r>
    <x v="0"/>
    <x v="2"/>
    <s v="2117841"/>
    <x v="570"/>
    <x v="570"/>
    <s v="H972"/>
    <n v="1482"/>
    <n v="1755"/>
    <x v="0"/>
    <d v="2024-11-01T00:00:00"/>
    <m/>
    <d v="2024-10-29T00:00:00"/>
    <m/>
    <x v="3"/>
    <m/>
  </r>
  <r>
    <x v="0"/>
    <x v="0"/>
    <m/>
    <x v="571"/>
    <x v="571"/>
    <s v="HD42"/>
    <n v="102"/>
    <n v="102"/>
    <x v="0"/>
    <d v="2024-09-30T00:00:00"/>
    <m/>
    <m/>
    <m/>
    <x v="3"/>
    <m/>
  </r>
  <r>
    <x v="25"/>
    <x v="3"/>
    <s v="3009338624"/>
    <x v="571"/>
    <x v="571"/>
    <s v="HD42"/>
    <n v="-9"/>
    <n v="93"/>
    <x v="0"/>
    <d v="2024-10-01T00:00:00"/>
    <m/>
    <m/>
    <m/>
    <x v="3"/>
    <m/>
  </r>
  <r>
    <x v="25"/>
    <x v="3"/>
    <s v="3009338624"/>
    <x v="571"/>
    <x v="571"/>
    <s v="HD42"/>
    <n v="-19"/>
    <n v="74"/>
    <x v="0"/>
    <d v="2024-10-01T00:00:00"/>
    <m/>
    <m/>
    <m/>
    <x v="3"/>
    <m/>
  </r>
  <r>
    <x v="3"/>
    <x v="3"/>
    <s v="3009339028"/>
    <x v="571"/>
    <x v="571"/>
    <s v="HD42"/>
    <n v="-14"/>
    <n v="60"/>
    <x v="0"/>
    <d v="2024-10-01T00:00:00"/>
    <m/>
    <m/>
    <m/>
    <x v="3"/>
    <m/>
  </r>
  <r>
    <x v="5"/>
    <x v="3"/>
    <s v="3009339361"/>
    <x v="571"/>
    <x v="571"/>
    <s v="HD42"/>
    <n v="-4"/>
    <n v="56"/>
    <x v="0"/>
    <d v="2024-10-04T00:00:00"/>
    <m/>
    <m/>
    <m/>
    <x v="3"/>
    <m/>
  </r>
  <r>
    <x v="3"/>
    <x v="3"/>
    <s v="3009339553"/>
    <x v="571"/>
    <x v="571"/>
    <s v="HD42"/>
    <n v="-5"/>
    <n v="51"/>
    <x v="0"/>
    <d v="2024-10-07T00:00:00"/>
    <m/>
    <m/>
    <m/>
    <x v="3"/>
    <m/>
  </r>
  <r>
    <x v="3"/>
    <x v="3"/>
    <s v="3009339553"/>
    <x v="571"/>
    <x v="571"/>
    <s v="HD42"/>
    <n v="-18"/>
    <n v="33"/>
    <x v="0"/>
    <d v="2024-10-07T00:00:00"/>
    <m/>
    <m/>
    <m/>
    <x v="3"/>
    <m/>
  </r>
  <r>
    <x v="20"/>
    <x v="3"/>
    <s v="3009338946"/>
    <x v="571"/>
    <x v="571"/>
    <s v="HD42"/>
    <n v="-3"/>
    <n v="30"/>
    <x v="0"/>
    <d v="2024-10-09T00:00:00"/>
    <m/>
    <m/>
    <m/>
    <x v="3"/>
    <m/>
  </r>
  <r>
    <x v="20"/>
    <x v="3"/>
    <s v="3009338946"/>
    <x v="571"/>
    <x v="571"/>
    <s v="HD42"/>
    <n v="-2"/>
    <n v="28"/>
    <x v="0"/>
    <d v="2024-10-09T00:00:00"/>
    <m/>
    <m/>
    <m/>
    <x v="3"/>
    <m/>
  </r>
  <r>
    <x v="19"/>
    <x v="3"/>
    <s v="3009338891"/>
    <x v="571"/>
    <x v="571"/>
    <s v="HD42"/>
    <n v="-2"/>
    <n v="26"/>
    <x v="0"/>
    <d v="2024-10-09T00:00:00"/>
    <m/>
    <m/>
    <m/>
    <x v="3"/>
    <m/>
  </r>
  <r>
    <x v="20"/>
    <x v="3"/>
    <s v="3009339831"/>
    <x v="571"/>
    <x v="571"/>
    <s v="HD42"/>
    <n v="-3"/>
    <n v="23"/>
    <x v="0"/>
    <d v="2024-10-15T00:00:00"/>
    <m/>
    <m/>
    <m/>
    <x v="3"/>
    <m/>
  </r>
  <r>
    <x v="0"/>
    <x v="2"/>
    <s v="2116051"/>
    <x v="571"/>
    <x v="571"/>
    <s v="H972"/>
    <n v="79"/>
    <n v="102"/>
    <x v="0"/>
    <d v="2024-10-18T00:00:00"/>
    <m/>
    <d v="2024-10-15T00:00:00"/>
    <m/>
    <x v="3"/>
    <m/>
  </r>
  <r>
    <x v="3"/>
    <x v="3"/>
    <s v="3009340072"/>
    <x v="571"/>
    <x v="571"/>
    <s v="HD42"/>
    <n v="-4"/>
    <n v="98"/>
    <x v="0"/>
    <d v="2024-10-23T00:00:00"/>
    <m/>
    <m/>
    <m/>
    <x v="3"/>
    <m/>
  </r>
  <r>
    <x v="3"/>
    <x v="3"/>
    <s v="3009340072"/>
    <x v="571"/>
    <x v="571"/>
    <s v="HD42"/>
    <n v="-14"/>
    <n v="84"/>
    <x v="0"/>
    <d v="2024-10-23T00:00:00"/>
    <m/>
    <m/>
    <m/>
    <x v="3"/>
    <m/>
  </r>
  <r>
    <x v="3"/>
    <x v="1"/>
    <s v="2209183354"/>
    <x v="571"/>
    <x v="571"/>
    <s v="HD42"/>
    <n v="-1"/>
    <n v="83"/>
    <x v="0"/>
    <d v="2024-10-29T00:00:00"/>
    <m/>
    <m/>
    <m/>
    <x v="3"/>
    <m/>
  </r>
  <r>
    <x v="3"/>
    <x v="3"/>
    <s v="3009340956"/>
    <x v="571"/>
    <x v="571"/>
    <s v="HD42"/>
    <n v="-9"/>
    <n v="74"/>
    <x v="0"/>
    <d v="2024-10-29T00:00:00"/>
    <m/>
    <m/>
    <m/>
    <x v="3"/>
    <m/>
  </r>
  <r>
    <x v="3"/>
    <x v="3"/>
    <s v="3009340949"/>
    <x v="571"/>
    <x v="571"/>
    <s v="HD42"/>
    <n v="-7"/>
    <n v="67"/>
    <x v="0"/>
    <d v="2024-10-29T00:00:00"/>
    <m/>
    <m/>
    <m/>
    <x v="3"/>
    <m/>
  </r>
  <r>
    <x v="3"/>
    <x v="3"/>
    <s v="3009340950"/>
    <x v="571"/>
    <x v="571"/>
    <s v="HD42"/>
    <n v="-15"/>
    <n v="52"/>
    <x v="0"/>
    <d v="2024-10-29T00:00:00"/>
    <m/>
    <m/>
    <m/>
    <x v="3"/>
    <m/>
  </r>
  <r>
    <x v="9"/>
    <x v="3"/>
    <s v="3009340845"/>
    <x v="571"/>
    <x v="571"/>
    <s v="HD42"/>
    <n v="-1"/>
    <n v="51"/>
    <x v="0"/>
    <d v="2024-10-30T00:00:00"/>
    <m/>
    <m/>
    <m/>
    <x v="3"/>
    <m/>
  </r>
  <r>
    <x v="0"/>
    <x v="2"/>
    <s v="2117858"/>
    <x v="571"/>
    <x v="571"/>
    <s v="H972"/>
    <n v="69"/>
    <n v="120"/>
    <x v="0"/>
    <d v="2024-11-01T00:00:00"/>
    <m/>
    <d v="2024-10-29T00:00:00"/>
    <m/>
    <x v="3"/>
    <m/>
  </r>
  <r>
    <x v="0"/>
    <x v="0"/>
    <m/>
    <x v="572"/>
    <x v="572"/>
    <s v="HD42"/>
    <n v="56"/>
    <n v="56"/>
    <x v="0"/>
    <d v="2024-09-30T00:00:00"/>
    <m/>
    <m/>
    <m/>
    <x v="2"/>
    <m/>
  </r>
  <r>
    <x v="0"/>
    <x v="0"/>
    <m/>
    <x v="573"/>
    <x v="573"/>
    <s v="HD42"/>
    <n v="280"/>
    <n v="280"/>
    <x v="0"/>
    <d v="2024-09-30T00:00:00"/>
    <m/>
    <m/>
    <m/>
    <x v="1"/>
    <m/>
  </r>
  <r>
    <x v="0"/>
    <x v="0"/>
    <m/>
    <x v="574"/>
    <x v="574"/>
    <s v="HD42"/>
    <n v="2007"/>
    <n v="2007"/>
    <x v="0"/>
    <d v="2024-09-30T00:00:00"/>
    <m/>
    <m/>
    <m/>
    <x v="3"/>
    <m/>
  </r>
  <r>
    <x v="9"/>
    <x v="3"/>
    <s v="3009338827"/>
    <x v="574"/>
    <x v="574"/>
    <s v="HD42"/>
    <n v="-36"/>
    <n v="1971"/>
    <x v="0"/>
    <d v="2024-10-03T00:00:00"/>
    <m/>
    <m/>
    <m/>
    <x v="3"/>
    <m/>
  </r>
  <r>
    <x v="8"/>
    <x v="3"/>
    <s v="3009339490"/>
    <x v="574"/>
    <x v="574"/>
    <s v="HD42"/>
    <n v="-270"/>
    <n v="1701"/>
    <x v="0"/>
    <d v="2024-10-04T00:00:00"/>
    <m/>
    <m/>
    <m/>
    <x v="3"/>
    <m/>
  </r>
  <r>
    <x v="14"/>
    <x v="3"/>
    <s v="3009339059"/>
    <x v="574"/>
    <x v="574"/>
    <s v="HD42"/>
    <n v="-108"/>
    <n v="1593"/>
    <x v="0"/>
    <d v="2024-10-07T00:00:00"/>
    <m/>
    <m/>
    <m/>
    <x v="3"/>
    <m/>
  </r>
  <r>
    <x v="32"/>
    <x v="3"/>
    <s v="3009339642"/>
    <x v="574"/>
    <x v="574"/>
    <s v="HD42"/>
    <n v="-100"/>
    <n v="1493"/>
    <x v="0"/>
    <d v="2024-10-08T00:00:00"/>
    <m/>
    <m/>
    <m/>
    <x v="3"/>
    <m/>
  </r>
  <r>
    <x v="15"/>
    <x v="3"/>
    <s v="3009339129"/>
    <x v="574"/>
    <x v="574"/>
    <s v="HD42"/>
    <n v="-61"/>
    <n v="1432"/>
    <x v="0"/>
    <d v="2024-10-09T00:00:00"/>
    <m/>
    <m/>
    <m/>
    <x v="3"/>
    <m/>
  </r>
  <r>
    <x v="20"/>
    <x v="3"/>
    <s v="3009338946"/>
    <x v="574"/>
    <x v="574"/>
    <s v="HD42"/>
    <n v="-40"/>
    <n v="1392"/>
    <x v="0"/>
    <d v="2024-10-09T00:00:00"/>
    <m/>
    <m/>
    <m/>
    <x v="3"/>
    <m/>
  </r>
  <r>
    <x v="9"/>
    <x v="3"/>
    <s v="3009339791"/>
    <x v="574"/>
    <x v="574"/>
    <s v="HD42"/>
    <n v="-18"/>
    <n v="1374"/>
    <x v="0"/>
    <d v="2024-10-10T00:00:00"/>
    <m/>
    <m/>
    <m/>
    <x v="3"/>
    <m/>
  </r>
  <r>
    <x v="8"/>
    <x v="3"/>
    <s v="3009340058"/>
    <x v="574"/>
    <x v="574"/>
    <s v="HD42"/>
    <n v="-270"/>
    <n v="1104"/>
    <x v="0"/>
    <d v="2024-10-11T00:00:00"/>
    <m/>
    <m/>
    <m/>
    <x v="3"/>
    <m/>
  </r>
  <r>
    <x v="0"/>
    <x v="2"/>
    <s v="2114753"/>
    <x v="574"/>
    <x v="574"/>
    <s v="H972"/>
    <n v="1799"/>
    <n v="2903"/>
    <x v="0"/>
    <d v="2024-10-12T00:00:00"/>
    <m/>
    <d v="2024-10-09T00:00:00"/>
    <m/>
    <x v="3"/>
    <m/>
  </r>
  <r>
    <x v="20"/>
    <x v="3"/>
    <s v="3009339831"/>
    <x v="574"/>
    <x v="574"/>
    <s v="HD42"/>
    <n v="-50"/>
    <n v="2853"/>
    <x v="0"/>
    <d v="2024-10-15T00:00:00"/>
    <m/>
    <m/>
    <m/>
    <x v="3"/>
    <m/>
  </r>
  <r>
    <x v="8"/>
    <x v="3"/>
    <s v="3009340774"/>
    <x v="574"/>
    <x v="574"/>
    <s v="HD42"/>
    <n v="-54"/>
    <n v="2799"/>
    <x v="0"/>
    <d v="2024-10-23T00:00:00"/>
    <m/>
    <m/>
    <m/>
    <x v="3"/>
    <m/>
  </r>
  <r>
    <x v="4"/>
    <x v="1"/>
    <s v="2209182696"/>
    <x v="574"/>
    <x v="574"/>
    <s v="HD42"/>
    <n v="-50"/>
    <n v="2749"/>
    <x v="0"/>
    <d v="2024-10-28T00:00:00"/>
    <m/>
    <m/>
    <m/>
    <x v="3"/>
    <m/>
  </r>
  <r>
    <x v="4"/>
    <x v="1"/>
    <s v="2209182699"/>
    <x v="574"/>
    <x v="574"/>
    <s v="HD42"/>
    <n v="-27"/>
    <n v="2722"/>
    <x v="0"/>
    <d v="2024-10-28T00:00:00"/>
    <m/>
    <m/>
    <m/>
    <x v="3"/>
    <m/>
  </r>
  <r>
    <x v="4"/>
    <x v="3"/>
    <s v="3009339951"/>
    <x v="574"/>
    <x v="574"/>
    <s v="HD42"/>
    <n v="-19"/>
    <n v="2703"/>
    <x v="0"/>
    <d v="2024-10-28T00:00:00"/>
    <m/>
    <m/>
    <m/>
    <x v="3"/>
    <m/>
  </r>
  <r>
    <x v="4"/>
    <x v="3"/>
    <s v="3009339951"/>
    <x v="574"/>
    <x v="574"/>
    <s v="HD42"/>
    <n v="-77"/>
    <n v="2626"/>
    <x v="0"/>
    <d v="2024-10-28T00:00:00"/>
    <m/>
    <m/>
    <m/>
    <x v="3"/>
    <m/>
  </r>
  <r>
    <x v="9"/>
    <x v="1"/>
    <s v="2209182797"/>
    <x v="574"/>
    <x v="574"/>
    <s v="HD42"/>
    <n v="-16"/>
    <n v="2610"/>
    <x v="0"/>
    <d v="2024-10-30T00:00:00"/>
    <m/>
    <m/>
    <m/>
    <x v="3"/>
    <m/>
  </r>
  <r>
    <x v="4"/>
    <x v="3"/>
    <s v="3009339940"/>
    <x v="574"/>
    <x v="574"/>
    <s v="HD42"/>
    <n v="-74"/>
    <n v="2536"/>
    <x v="0"/>
    <d v="2024-10-30T00:00:00"/>
    <m/>
    <m/>
    <m/>
    <x v="3"/>
    <m/>
  </r>
  <r>
    <x v="4"/>
    <x v="3"/>
    <s v="3009339940"/>
    <x v="574"/>
    <x v="574"/>
    <s v="HD42"/>
    <n v="-13"/>
    <n v="2523"/>
    <x v="0"/>
    <d v="2024-10-30T00:00:00"/>
    <m/>
    <m/>
    <m/>
    <x v="3"/>
    <m/>
  </r>
  <r>
    <x v="4"/>
    <x v="3"/>
    <s v="3009339940"/>
    <x v="574"/>
    <x v="574"/>
    <s v="HD42"/>
    <n v="-61"/>
    <n v="2462"/>
    <x v="0"/>
    <d v="2024-10-30T00:00:00"/>
    <m/>
    <m/>
    <m/>
    <x v="3"/>
    <m/>
  </r>
  <r>
    <x v="13"/>
    <x v="3"/>
    <s v="3009341299"/>
    <x v="574"/>
    <x v="574"/>
    <s v="HD42"/>
    <n v="-216"/>
    <n v="2246"/>
    <x v="0"/>
    <d v="2024-10-30T00:00:00"/>
    <m/>
    <m/>
    <m/>
    <x v="3"/>
    <m/>
  </r>
  <r>
    <x v="0"/>
    <x v="0"/>
    <m/>
    <x v="575"/>
    <x v="575"/>
    <s v="HD42"/>
    <n v="360"/>
    <n v="360"/>
    <x v="0"/>
    <d v="2024-09-30T00:00:00"/>
    <m/>
    <m/>
    <m/>
    <x v="2"/>
    <m/>
  </r>
  <r>
    <x v="3"/>
    <x v="3"/>
    <s v="3009339028"/>
    <x v="575"/>
    <x v="575"/>
    <s v="HD42"/>
    <n v="-6"/>
    <n v="354"/>
    <x v="0"/>
    <d v="2024-10-01T00:00:00"/>
    <m/>
    <m/>
    <m/>
    <x v="2"/>
    <m/>
  </r>
  <r>
    <x v="3"/>
    <x v="3"/>
    <s v="3009338990"/>
    <x v="575"/>
    <x v="575"/>
    <s v="HD42"/>
    <n v="-36"/>
    <n v="318"/>
    <x v="0"/>
    <d v="2024-10-01T00:00:00"/>
    <m/>
    <m/>
    <m/>
    <x v="2"/>
    <m/>
  </r>
  <r>
    <x v="9"/>
    <x v="3"/>
    <s v="3009338827"/>
    <x v="575"/>
    <x v="575"/>
    <s v="HD42"/>
    <n v="-5"/>
    <n v="313"/>
    <x v="0"/>
    <d v="2024-10-03T00:00:00"/>
    <m/>
    <m/>
    <m/>
    <x v="2"/>
    <m/>
  </r>
  <r>
    <x v="3"/>
    <x v="3"/>
    <s v="3009338981"/>
    <x v="575"/>
    <x v="575"/>
    <s v="HD42"/>
    <n v="-22"/>
    <n v="291"/>
    <x v="0"/>
    <d v="2024-10-08T00:00:00"/>
    <m/>
    <m/>
    <m/>
    <x v="2"/>
    <m/>
  </r>
  <r>
    <x v="3"/>
    <x v="3"/>
    <s v="3009339671"/>
    <x v="575"/>
    <x v="575"/>
    <s v="HD42"/>
    <n v="-108"/>
    <n v="183"/>
    <x v="0"/>
    <d v="2024-10-14T00:00:00"/>
    <m/>
    <m/>
    <m/>
    <x v="2"/>
    <m/>
  </r>
  <r>
    <x v="3"/>
    <x v="3"/>
    <s v="3009339597"/>
    <x v="575"/>
    <x v="575"/>
    <s v="HD42"/>
    <n v="-10"/>
    <n v="173"/>
    <x v="0"/>
    <d v="2024-10-18T00:00:00"/>
    <m/>
    <m/>
    <m/>
    <x v="2"/>
    <m/>
  </r>
  <r>
    <x v="3"/>
    <x v="3"/>
    <s v="3009340079"/>
    <x v="575"/>
    <x v="575"/>
    <s v="HD42"/>
    <n v="-30"/>
    <n v="143"/>
    <x v="0"/>
    <d v="2024-10-23T00:00:00"/>
    <m/>
    <m/>
    <m/>
    <x v="2"/>
    <m/>
  </r>
  <r>
    <x v="0"/>
    <x v="0"/>
    <m/>
    <x v="576"/>
    <x v="576"/>
    <s v="HD42"/>
    <n v="28"/>
    <n v="28"/>
    <x v="0"/>
    <d v="2024-09-30T00:00:00"/>
    <m/>
    <m/>
    <m/>
    <x v="1"/>
    <m/>
  </r>
  <r>
    <x v="0"/>
    <x v="0"/>
    <m/>
    <x v="577"/>
    <x v="577"/>
    <s v="H972"/>
    <n v="7"/>
    <n v="7"/>
    <x v="0"/>
    <d v="2024-09-30T00:00:00"/>
    <m/>
    <m/>
    <m/>
    <x v="1"/>
    <m/>
  </r>
  <r>
    <x v="0"/>
    <x v="0"/>
    <m/>
    <x v="577"/>
    <x v="577"/>
    <s v="HD42"/>
    <n v="12"/>
    <n v="19"/>
    <x v="0"/>
    <d v="2024-09-30T00:00:00"/>
    <m/>
    <m/>
    <m/>
    <x v="1"/>
    <m/>
  </r>
  <r>
    <x v="0"/>
    <x v="2"/>
    <s v="2117686"/>
    <x v="577"/>
    <x v="577"/>
    <s v="H972"/>
    <n v="554"/>
    <n v="573"/>
    <x v="0"/>
    <d v="2024-11-01T00:00:00"/>
    <m/>
    <n v="45594"/>
    <m/>
    <x v="1"/>
    <m/>
  </r>
  <r>
    <x v="0"/>
    <x v="0"/>
    <m/>
    <x v="578"/>
    <x v="578"/>
    <s v="H972"/>
    <n v="8"/>
    <n v="8"/>
    <x v="0"/>
    <d v="2024-09-30T00:00:00"/>
    <m/>
    <m/>
    <m/>
    <x v="1"/>
    <m/>
  </r>
  <r>
    <x v="0"/>
    <x v="0"/>
    <m/>
    <x v="579"/>
    <x v="579"/>
    <s v="H972"/>
    <n v="5"/>
    <n v="5"/>
    <x v="0"/>
    <d v="2024-09-30T00:00:00"/>
    <m/>
    <m/>
    <m/>
    <x v="3"/>
    <m/>
  </r>
  <r>
    <x v="26"/>
    <x v="3"/>
    <s v="3009339373"/>
    <x v="579"/>
    <x v="579"/>
    <s v="H972"/>
    <n v="-3"/>
    <n v="2"/>
    <x v="0"/>
    <d v="2024-10-04T00:00:00"/>
    <m/>
    <m/>
    <m/>
    <x v="3"/>
    <m/>
  </r>
  <r>
    <x v="26"/>
    <x v="3"/>
    <s v="3009339417"/>
    <x v="579"/>
    <x v="579"/>
    <s v="H972"/>
    <n v="-2"/>
    <n v="0"/>
    <x v="0"/>
    <d v="2024-10-04T00:00:00"/>
    <m/>
    <m/>
    <m/>
    <x v="3"/>
    <m/>
  </r>
  <r>
    <x v="26"/>
    <x v="3"/>
    <s v="3009339535"/>
    <x v="579"/>
    <x v="579"/>
    <s v="H972"/>
    <n v="-4"/>
    <n v="-4"/>
    <x v="1"/>
    <d v="2024-10-04T00:00:00"/>
    <m/>
    <m/>
    <m/>
    <x v="3"/>
    <m/>
  </r>
  <r>
    <x v="0"/>
    <x v="2"/>
    <s v="2117558"/>
    <x v="579"/>
    <x v="579"/>
    <s v="H972"/>
    <n v="11"/>
    <n v="7"/>
    <x v="0"/>
    <d v="2024-10-07T00:00:00"/>
    <m/>
    <d v="2024-10-04T00:00:00"/>
    <m/>
    <x v="3"/>
    <m/>
  </r>
  <r>
    <x v="26"/>
    <x v="3"/>
    <s v="3009339822"/>
    <x v="579"/>
    <x v="579"/>
    <s v="H972"/>
    <n v="-1"/>
    <n v="6"/>
    <x v="0"/>
    <d v="2024-10-10T00:00:00"/>
    <m/>
    <m/>
    <m/>
    <x v="3"/>
    <m/>
  </r>
  <r>
    <x v="26"/>
    <x v="3"/>
    <s v="3009340069"/>
    <x v="579"/>
    <x v="579"/>
    <s v="H972"/>
    <n v="-1"/>
    <n v="5"/>
    <x v="0"/>
    <d v="2024-10-11T00:00:00"/>
    <m/>
    <m/>
    <m/>
    <x v="3"/>
    <m/>
  </r>
  <r>
    <x v="26"/>
    <x v="3"/>
    <s v="3009340071"/>
    <x v="579"/>
    <x v="579"/>
    <s v="H972"/>
    <n v="-1"/>
    <n v="4"/>
    <x v="0"/>
    <d v="2024-10-11T00:00:00"/>
    <m/>
    <m/>
    <m/>
    <x v="3"/>
    <m/>
  </r>
  <r>
    <x v="26"/>
    <x v="3"/>
    <s v="3009340108"/>
    <x v="579"/>
    <x v="579"/>
    <s v="H972"/>
    <n v="-2"/>
    <n v="2"/>
    <x v="0"/>
    <d v="2024-10-11T00:00:00"/>
    <m/>
    <m/>
    <m/>
    <x v="3"/>
    <m/>
  </r>
  <r>
    <x v="26"/>
    <x v="3"/>
    <s v="3009340109"/>
    <x v="579"/>
    <x v="579"/>
    <s v="H972"/>
    <n v="-2"/>
    <n v="0"/>
    <x v="0"/>
    <d v="2024-10-11T00:00:00"/>
    <m/>
    <m/>
    <m/>
    <x v="3"/>
    <m/>
  </r>
  <r>
    <x v="26"/>
    <x v="3"/>
    <s v="3009340227"/>
    <x v="579"/>
    <x v="579"/>
    <s v="H972"/>
    <n v="-4"/>
    <n v="-4"/>
    <x v="1"/>
    <d v="2024-10-15T00:00:00"/>
    <m/>
    <m/>
    <m/>
    <x v="3"/>
    <m/>
  </r>
  <r>
    <x v="0"/>
    <x v="2"/>
    <s v="2118096"/>
    <x v="579"/>
    <x v="579"/>
    <s v="H972"/>
    <n v="10"/>
    <n v="6"/>
    <x v="0"/>
    <d v="2024-10-17T00:00:00"/>
    <m/>
    <d v="2024-10-14T00:00:00"/>
    <m/>
    <x v="3"/>
    <m/>
  </r>
  <r>
    <x v="26"/>
    <x v="3"/>
    <s v="3009340737"/>
    <x v="579"/>
    <x v="579"/>
    <s v="H972"/>
    <n v="-2"/>
    <n v="4"/>
    <x v="0"/>
    <d v="2024-10-22T00:00:00"/>
    <m/>
    <m/>
    <m/>
    <x v="3"/>
    <m/>
  </r>
  <r>
    <x v="26"/>
    <x v="3"/>
    <s v="3009340750"/>
    <x v="579"/>
    <x v="579"/>
    <s v="H972"/>
    <n v="-3"/>
    <n v="1"/>
    <x v="0"/>
    <d v="2024-10-22T00:00:00"/>
    <m/>
    <m/>
    <m/>
    <x v="3"/>
    <m/>
  </r>
  <r>
    <x v="26"/>
    <x v="3"/>
    <s v="3009340925"/>
    <x v="579"/>
    <x v="579"/>
    <s v="H972"/>
    <n v="-1"/>
    <n v="0"/>
    <x v="0"/>
    <d v="2024-10-23T00:00:00"/>
    <m/>
    <m/>
    <m/>
    <x v="3"/>
    <m/>
  </r>
  <r>
    <x v="26"/>
    <x v="3"/>
    <s v="3009340925"/>
    <x v="579"/>
    <x v="579"/>
    <s v="H972"/>
    <n v="-3"/>
    <n v="-3"/>
    <x v="1"/>
    <d v="2024-10-23T00:00:00"/>
    <m/>
    <m/>
    <m/>
    <x v="3"/>
    <m/>
  </r>
  <r>
    <x v="0"/>
    <x v="2"/>
    <s v="2119934"/>
    <x v="579"/>
    <x v="579"/>
    <s v="H972"/>
    <n v="10"/>
    <n v="7"/>
    <x v="0"/>
    <d v="2024-10-26T00:00:00"/>
    <m/>
    <d v="2024-10-23T00:00:00"/>
    <m/>
    <x v="3"/>
    <m/>
  </r>
  <r>
    <x v="0"/>
    <x v="2"/>
    <s v="2121023"/>
    <x v="579"/>
    <x v="579"/>
    <s v="H972"/>
    <n v="9"/>
    <n v="16"/>
    <x v="0"/>
    <d v="2024-11-02T00:00:00"/>
    <m/>
    <d v="2024-10-30T00:00:00"/>
    <m/>
    <x v="3"/>
    <m/>
  </r>
  <r>
    <x v="25"/>
    <x v="1"/>
    <s v="2209182362"/>
    <x v="580"/>
    <x v="580"/>
    <s v="HD42"/>
    <n v="-200"/>
    <n v="-200"/>
    <x v="1"/>
    <d v="2024-10-17T00:00:00"/>
    <m/>
    <m/>
    <m/>
    <x v="10"/>
    <m/>
  </r>
  <r>
    <x v="0"/>
    <x v="2"/>
    <s v="2117641"/>
    <x v="580"/>
    <x v="580"/>
    <s v="H972"/>
    <n v="325"/>
    <n v="125"/>
    <x v="0"/>
    <d v="2024-10-24T00:00:00"/>
    <m/>
    <d v="2024-10-21T00:00:00"/>
    <m/>
    <x v="10"/>
    <m/>
  </r>
  <r>
    <x v="0"/>
    <x v="2"/>
    <s v="2117728"/>
    <x v="580"/>
    <x v="580"/>
    <s v="H972"/>
    <n v="557"/>
    <n v="682"/>
    <x v="0"/>
    <d v="2024-10-24T00:00:00"/>
    <m/>
    <d v="2024-10-21T00:00:00"/>
    <m/>
    <x v="10"/>
    <m/>
  </r>
  <r>
    <x v="0"/>
    <x v="0"/>
    <m/>
    <x v="581"/>
    <x v="581"/>
    <s v="HD42"/>
    <n v="16"/>
    <n v="16"/>
    <x v="0"/>
    <d v="2024-09-30T00:00:00"/>
    <m/>
    <m/>
    <m/>
    <x v="10"/>
    <m/>
  </r>
  <r>
    <x v="13"/>
    <x v="3"/>
    <s v="3009339950"/>
    <x v="581"/>
    <x v="581"/>
    <s v="HD42"/>
    <n v="-16"/>
    <n v="0"/>
    <x v="0"/>
    <d v="2024-10-10T00:00:00"/>
    <m/>
    <m/>
    <m/>
    <x v="10"/>
    <m/>
  </r>
  <r>
    <x v="13"/>
    <x v="1"/>
    <s v="2209182653"/>
    <x v="581"/>
    <x v="581"/>
    <s v="HD42"/>
    <n v="-20"/>
    <n v="-20"/>
    <x v="1"/>
    <d v="2024-10-18T00:00:00"/>
    <m/>
    <m/>
    <m/>
    <x v="10"/>
    <m/>
  </r>
  <r>
    <x v="0"/>
    <x v="5"/>
    <m/>
    <x v="581"/>
    <x v="581"/>
    <s v="Z019"/>
    <n v="44"/>
    <n v="24"/>
    <x v="0"/>
    <d v="2024-10-29T00:00:00"/>
    <m/>
    <d v="2024-10-28T00:00:00"/>
    <m/>
    <x v="10"/>
    <n v="-44"/>
  </r>
  <r>
    <x v="13"/>
    <x v="1"/>
    <s v="2209183063"/>
    <x v="581"/>
    <x v="581"/>
    <s v="HD42"/>
    <n v="-24"/>
    <n v="0"/>
    <x v="0"/>
    <d v="2024-10-30T00:00:00"/>
    <m/>
    <m/>
    <m/>
    <x v="10"/>
    <m/>
  </r>
  <r>
    <x v="0"/>
    <x v="0"/>
    <m/>
    <x v="582"/>
    <x v="582"/>
    <s v="HD42"/>
    <n v="16"/>
    <n v="16"/>
    <x v="0"/>
    <d v="2024-09-30T00:00:00"/>
    <m/>
    <m/>
    <m/>
    <x v="7"/>
    <m/>
  </r>
  <r>
    <x v="24"/>
    <x v="3"/>
    <s v="3009339850"/>
    <x v="582"/>
    <x v="582"/>
    <s v="HD42"/>
    <n v="-16"/>
    <n v="0"/>
    <x v="0"/>
    <d v="2024-10-24T00:00:00"/>
    <m/>
    <m/>
    <m/>
    <x v="7"/>
    <m/>
  </r>
  <r>
    <x v="0"/>
    <x v="0"/>
    <m/>
    <x v="583"/>
    <x v="583"/>
    <s v="H972"/>
    <n v="20"/>
    <n v="20"/>
    <x v="0"/>
    <d v="2024-09-30T00:00:00"/>
    <m/>
    <m/>
    <m/>
    <x v="3"/>
    <m/>
  </r>
  <r>
    <x v="0"/>
    <x v="0"/>
    <m/>
    <x v="583"/>
    <x v="583"/>
    <s v="HD42"/>
    <n v="1025"/>
    <n v="1045"/>
    <x v="0"/>
    <d v="2024-09-30T00:00:00"/>
    <m/>
    <m/>
    <m/>
    <x v="3"/>
    <m/>
  </r>
  <r>
    <x v="5"/>
    <x v="3"/>
    <s v="3009338965"/>
    <x v="583"/>
    <x v="583"/>
    <s v="HD42"/>
    <n v="-23"/>
    <n v="1022"/>
    <x v="0"/>
    <d v="2024-10-04T00:00:00"/>
    <m/>
    <m/>
    <m/>
    <x v="3"/>
    <m/>
  </r>
  <r>
    <x v="5"/>
    <x v="1"/>
    <s v="2209183263"/>
    <x v="583"/>
    <x v="583"/>
    <s v="HD42"/>
    <n v="-18"/>
    <n v="1004"/>
    <x v="0"/>
    <d v="2024-10-25T00:00:00"/>
    <m/>
    <m/>
    <m/>
    <x v="3"/>
    <m/>
  </r>
  <r>
    <x v="0"/>
    <x v="0"/>
    <m/>
    <x v="584"/>
    <x v="584"/>
    <s v="HD42"/>
    <n v="5"/>
    <n v="5"/>
    <x v="0"/>
    <d v="2024-09-30T00:00:00"/>
    <m/>
    <m/>
    <m/>
    <x v="1"/>
    <m/>
  </r>
  <r>
    <x v="0"/>
    <x v="4"/>
    <m/>
    <x v="584"/>
    <x v="584"/>
    <s v="HD42"/>
    <n v="-2"/>
    <n v="3"/>
    <x v="0"/>
    <d v="2024-10-10T00:00:00"/>
    <m/>
    <m/>
    <m/>
    <x v="1"/>
    <m/>
  </r>
  <r>
    <x v="0"/>
    <x v="4"/>
    <m/>
    <x v="584"/>
    <x v="584"/>
    <s v="HD42"/>
    <n v="-3"/>
    <n v="0"/>
    <x v="0"/>
    <d v="2024-10-29T00:00:00"/>
    <m/>
    <m/>
    <m/>
    <x v="1"/>
    <m/>
  </r>
  <r>
    <x v="0"/>
    <x v="0"/>
    <m/>
    <x v="585"/>
    <x v="585"/>
    <s v="HD42"/>
    <n v="41"/>
    <n v="41"/>
    <x v="0"/>
    <d v="2024-09-30T00:00:00"/>
    <m/>
    <m/>
    <m/>
    <x v="2"/>
    <m/>
  </r>
  <r>
    <x v="26"/>
    <x v="3"/>
    <s v="3009339536"/>
    <x v="585"/>
    <x v="585"/>
    <s v="HD42"/>
    <n v="-4"/>
    <n v="37"/>
    <x v="0"/>
    <d v="2024-10-07T00:00:00"/>
    <m/>
    <m/>
    <m/>
    <x v="2"/>
    <m/>
  </r>
  <r>
    <x v="3"/>
    <x v="1"/>
    <s v="2209182857"/>
    <x v="585"/>
    <x v="585"/>
    <s v="HD42"/>
    <n v="-12"/>
    <n v="25"/>
    <x v="0"/>
    <d v="2024-10-11T00:00:00"/>
    <m/>
    <m/>
    <m/>
    <x v="2"/>
    <m/>
  </r>
  <r>
    <x v="26"/>
    <x v="3"/>
    <s v="3009340420"/>
    <x v="585"/>
    <x v="585"/>
    <s v="HD42"/>
    <n v="-4"/>
    <n v="21"/>
    <x v="0"/>
    <d v="2024-10-17T00:00:00"/>
    <m/>
    <m/>
    <m/>
    <x v="2"/>
    <m/>
  </r>
  <r>
    <x v="26"/>
    <x v="3"/>
    <s v="3009340421"/>
    <x v="585"/>
    <x v="585"/>
    <s v="HD42"/>
    <n v="-4"/>
    <n v="17"/>
    <x v="0"/>
    <d v="2024-10-17T00:00:00"/>
    <m/>
    <m/>
    <m/>
    <x v="2"/>
    <m/>
  </r>
  <r>
    <x v="26"/>
    <x v="3"/>
    <s v="3009340929"/>
    <x v="585"/>
    <x v="585"/>
    <s v="HD42"/>
    <n v="-4"/>
    <n v="13"/>
    <x v="0"/>
    <d v="2024-10-24T00:00:00"/>
    <m/>
    <m/>
    <m/>
    <x v="2"/>
    <m/>
  </r>
  <r>
    <x v="26"/>
    <x v="3"/>
    <s v="3009340930"/>
    <x v="585"/>
    <x v="585"/>
    <s v="HD42"/>
    <n v="-4"/>
    <n v="9"/>
    <x v="0"/>
    <d v="2024-10-24T00:00:00"/>
    <m/>
    <m/>
    <m/>
    <x v="2"/>
    <m/>
  </r>
  <r>
    <x v="0"/>
    <x v="2"/>
    <s v="2116011"/>
    <x v="585"/>
    <x v="585"/>
    <s v="H972"/>
    <n v="31"/>
    <n v="40"/>
    <x v="0"/>
    <d v="2024-10-25T00:00:00"/>
    <m/>
    <d v="2024-10-22T00:00:00"/>
    <m/>
    <x v="2"/>
    <m/>
  </r>
  <r>
    <x v="18"/>
    <x v="1"/>
    <s v="2209183002"/>
    <x v="585"/>
    <x v="585"/>
    <s v="HD42"/>
    <n v="-12"/>
    <n v="28"/>
    <x v="0"/>
    <d v="2024-10-30T00:00:00"/>
    <m/>
    <m/>
    <m/>
    <x v="2"/>
    <m/>
  </r>
  <r>
    <x v="26"/>
    <x v="3"/>
    <s v="3009341351"/>
    <x v="585"/>
    <x v="585"/>
    <s v="HD42"/>
    <n v="-4"/>
    <n v="24"/>
    <x v="0"/>
    <d v="2024-10-30T00:00:00"/>
    <m/>
    <m/>
    <m/>
    <x v="2"/>
    <m/>
  </r>
  <r>
    <x v="26"/>
    <x v="3"/>
    <s v="3009341352"/>
    <x v="585"/>
    <x v="585"/>
    <s v="HD42"/>
    <n v="-1"/>
    <n v="23"/>
    <x v="0"/>
    <d v="2024-10-30T00:00:00"/>
    <m/>
    <m/>
    <m/>
    <x v="2"/>
    <m/>
  </r>
  <r>
    <x v="26"/>
    <x v="3"/>
    <s v="3009341352"/>
    <x v="585"/>
    <x v="585"/>
    <s v="HD42"/>
    <n v="-3"/>
    <n v="20"/>
    <x v="0"/>
    <d v="2024-10-30T00:00:00"/>
    <m/>
    <m/>
    <m/>
    <x v="2"/>
    <m/>
  </r>
  <r>
    <x v="0"/>
    <x v="0"/>
    <m/>
    <x v="586"/>
    <x v="586"/>
    <s v="HD42"/>
    <n v="300"/>
    <n v="300"/>
    <x v="0"/>
    <d v="2024-09-30T00:00:00"/>
    <m/>
    <m/>
    <m/>
    <x v="2"/>
    <m/>
  </r>
  <r>
    <x v="3"/>
    <x v="3"/>
    <s v="3009338990"/>
    <x v="586"/>
    <x v="586"/>
    <s v="HD42"/>
    <n v="-7"/>
    <n v="293"/>
    <x v="0"/>
    <d v="2024-10-01T00:00:00"/>
    <m/>
    <m/>
    <m/>
    <x v="2"/>
    <m/>
  </r>
  <r>
    <x v="18"/>
    <x v="3"/>
    <s v="3009338568"/>
    <x v="586"/>
    <x v="586"/>
    <s v="HD42"/>
    <n v="-145"/>
    <n v="148"/>
    <x v="0"/>
    <d v="2024-10-03T00:00:00"/>
    <m/>
    <m/>
    <m/>
    <x v="2"/>
    <m/>
  </r>
  <r>
    <x v="18"/>
    <x v="3"/>
    <s v="3009338568"/>
    <x v="586"/>
    <x v="586"/>
    <s v="HD42"/>
    <n v="-145"/>
    <n v="3"/>
    <x v="0"/>
    <d v="2024-10-03T00:00:00"/>
    <m/>
    <m/>
    <m/>
    <x v="2"/>
    <m/>
  </r>
  <r>
    <x v="3"/>
    <x v="3"/>
    <s v="3009339018"/>
    <x v="586"/>
    <x v="586"/>
    <s v="HD42"/>
    <n v="-118"/>
    <n v="-115"/>
    <x v="1"/>
    <d v="2024-10-04T00:00:00"/>
    <m/>
    <m/>
    <m/>
    <x v="2"/>
    <m/>
  </r>
  <r>
    <x v="3"/>
    <x v="3"/>
    <s v="3009338981"/>
    <x v="586"/>
    <x v="586"/>
    <s v="HD42"/>
    <n v="-26"/>
    <n v="-141"/>
    <x v="1"/>
    <d v="2024-10-08T00:00:00"/>
    <m/>
    <m/>
    <m/>
    <x v="2"/>
    <m/>
  </r>
  <r>
    <x v="3"/>
    <x v="3"/>
    <s v="3009339603"/>
    <x v="586"/>
    <x v="586"/>
    <s v="HD42"/>
    <n v="-4"/>
    <n v="-145"/>
    <x v="1"/>
    <d v="2024-10-14T00:00:00"/>
    <m/>
    <m/>
    <m/>
    <x v="2"/>
    <m/>
  </r>
  <r>
    <x v="22"/>
    <x v="1"/>
    <s v="2209182937"/>
    <x v="586"/>
    <x v="586"/>
    <s v="HD42"/>
    <n v="-400"/>
    <n v="-545"/>
    <x v="1"/>
    <d v="2024-10-30T00:00:00"/>
    <m/>
    <m/>
    <m/>
    <x v="2"/>
    <m/>
  </r>
  <r>
    <x v="0"/>
    <x v="0"/>
    <m/>
    <x v="587"/>
    <x v="587"/>
    <s v="HD42"/>
    <n v="83"/>
    <n v="83"/>
    <x v="0"/>
    <d v="2024-09-30T00:00:00"/>
    <m/>
    <m/>
    <m/>
    <x v="3"/>
    <m/>
  </r>
  <r>
    <x v="3"/>
    <x v="3"/>
    <s v="3009338990"/>
    <x v="587"/>
    <x v="587"/>
    <s v="HD42"/>
    <n v="-1"/>
    <n v="82"/>
    <x v="0"/>
    <d v="2024-10-01T00:00:00"/>
    <m/>
    <m/>
    <m/>
    <x v="3"/>
    <m/>
  </r>
  <r>
    <x v="3"/>
    <x v="3"/>
    <s v="3009338990"/>
    <x v="587"/>
    <x v="587"/>
    <s v="HD42"/>
    <n v="-3"/>
    <n v="79"/>
    <x v="0"/>
    <d v="2024-10-01T00:00:00"/>
    <m/>
    <m/>
    <m/>
    <x v="3"/>
    <m/>
  </r>
  <r>
    <x v="3"/>
    <x v="3"/>
    <s v="3009338990"/>
    <x v="587"/>
    <x v="587"/>
    <s v="HD42"/>
    <n v="-16"/>
    <n v="63"/>
    <x v="0"/>
    <d v="2024-10-01T00:00:00"/>
    <m/>
    <m/>
    <m/>
    <x v="3"/>
    <m/>
  </r>
  <r>
    <x v="3"/>
    <x v="3"/>
    <s v="3009339028"/>
    <x v="587"/>
    <x v="587"/>
    <s v="HD42"/>
    <n v="-16"/>
    <n v="47"/>
    <x v="0"/>
    <d v="2024-10-01T00:00:00"/>
    <m/>
    <m/>
    <m/>
    <x v="3"/>
    <m/>
  </r>
  <r>
    <x v="9"/>
    <x v="3"/>
    <s v="3009338827"/>
    <x v="587"/>
    <x v="587"/>
    <s v="HD42"/>
    <n v="-2"/>
    <n v="45"/>
    <x v="0"/>
    <d v="2024-10-03T00:00:00"/>
    <m/>
    <m/>
    <m/>
    <x v="3"/>
    <m/>
  </r>
  <r>
    <x v="3"/>
    <x v="3"/>
    <s v="3009339555"/>
    <x v="587"/>
    <x v="587"/>
    <s v="HD42"/>
    <n v="-3"/>
    <n v="42"/>
    <x v="0"/>
    <d v="2024-10-07T00:00:00"/>
    <m/>
    <m/>
    <m/>
    <x v="3"/>
    <m/>
  </r>
  <r>
    <x v="3"/>
    <x v="3"/>
    <s v="3009339023"/>
    <x v="587"/>
    <x v="587"/>
    <s v="HD42"/>
    <n v="-6"/>
    <n v="36"/>
    <x v="0"/>
    <d v="2024-10-11T00:00:00"/>
    <m/>
    <m/>
    <m/>
    <x v="3"/>
    <m/>
  </r>
  <r>
    <x v="0"/>
    <x v="2"/>
    <s v="2116895"/>
    <x v="587"/>
    <x v="587"/>
    <s v="H972"/>
    <n v="98"/>
    <n v="134"/>
    <x v="0"/>
    <d v="2024-10-14T00:00:00"/>
    <m/>
    <d v="2024-10-11T00:00:00"/>
    <m/>
    <x v="3"/>
    <m/>
  </r>
  <r>
    <x v="3"/>
    <x v="3"/>
    <s v="3009339605"/>
    <x v="587"/>
    <x v="587"/>
    <s v="HD42"/>
    <n v="-20"/>
    <n v="114"/>
    <x v="0"/>
    <d v="2024-10-14T00:00:00"/>
    <m/>
    <m/>
    <m/>
    <x v="3"/>
    <m/>
  </r>
  <r>
    <x v="3"/>
    <x v="3"/>
    <s v="3009339608"/>
    <x v="587"/>
    <x v="587"/>
    <s v="HD42"/>
    <n v="-16"/>
    <n v="98"/>
    <x v="0"/>
    <d v="2024-10-14T00:00:00"/>
    <m/>
    <m/>
    <m/>
    <x v="3"/>
    <m/>
  </r>
  <r>
    <x v="18"/>
    <x v="3"/>
    <s v="3009340285"/>
    <x v="587"/>
    <x v="587"/>
    <s v="HD42"/>
    <n v="-15"/>
    <n v="83"/>
    <x v="0"/>
    <d v="2024-10-17T00:00:00"/>
    <m/>
    <m/>
    <m/>
    <x v="3"/>
    <m/>
  </r>
  <r>
    <x v="33"/>
    <x v="1"/>
    <s v="2209183174"/>
    <x v="587"/>
    <x v="587"/>
    <s v="HD42"/>
    <n v="-36"/>
    <n v="47"/>
    <x v="0"/>
    <d v="2024-10-22T00:00:00"/>
    <m/>
    <m/>
    <m/>
    <x v="3"/>
    <m/>
  </r>
  <r>
    <x v="18"/>
    <x v="3"/>
    <s v="3009340642"/>
    <x v="587"/>
    <x v="587"/>
    <s v="HD42"/>
    <n v="-2"/>
    <n v="45"/>
    <x v="0"/>
    <d v="2024-10-23T00:00:00"/>
    <m/>
    <m/>
    <m/>
    <x v="3"/>
    <m/>
  </r>
  <r>
    <x v="9"/>
    <x v="1"/>
    <s v="2209182865"/>
    <x v="587"/>
    <x v="587"/>
    <s v="HD42"/>
    <n v="-32"/>
    <n v="13"/>
    <x v="0"/>
    <d v="2024-10-25T00:00:00"/>
    <m/>
    <m/>
    <m/>
    <x v="3"/>
    <m/>
  </r>
  <r>
    <x v="33"/>
    <x v="1"/>
    <s v="2209183098"/>
    <x v="587"/>
    <x v="587"/>
    <s v="HD42"/>
    <n v="-36"/>
    <n v="-23"/>
    <x v="1"/>
    <d v="2024-10-28T00:00:00"/>
    <m/>
    <m/>
    <m/>
    <x v="3"/>
    <m/>
  </r>
  <r>
    <x v="3"/>
    <x v="3"/>
    <s v="3009340956"/>
    <x v="587"/>
    <x v="587"/>
    <s v="HD42"/>
    <n v="-4"/>
    <n v="-27"/>
    <x v="1"/>
    <d v="2024-10-29T00:00:00"/>
    <m/>
    <m/>
    <m/>
    <x v="3"/>
    <m/>
  </r>
  <r>
    <x v="3"/>
    <x v="3"/>
    <s v="3009341036"/>
    <x v="587"/>
    <x v="587"/>
    <s v="HD42"/>
    <n v="-48"/>
    <n v="-75"/>
    <x v="1"/>
    <d v="2024-10-30T00:00:00"/>
    <m/>
    <m/>
    <m/>
    <x v="3"/>
    <m/>
  </r>
  <r>
    <x v="9"/>
    <x v="3"/>
    <s v="3009340845"/>
    <x v="587"/>
    <x v="587"/>
    <s v="HD42"/>
    <n v="-20"/>
    <n v="-95"/>
    <x v="1"/>
    <d v="2024-10-30T00:00:00"/>
    <m/>
    <m/>
    <m/>
    <x v="3"/>
    <m/>
  </r>
  <r>
    <x v="24"/>
    <x v="1"/>
    <s v="2209182812"/>
    <x v="588"/>
    <x v="588"/>
    <s v="HD42"/>
    <n v="-2144"/>
    <n v="-2144"/>
    <x v="1"/>
    <d v="2024-10-30T00:00:00"/>
    <m/>
    <m/>
    <m/>
    <x v="2"/>
    <m/>
  </r>
  <r>
    <x v="0"/>
    <x v="0"/>
    <m/>
    <x v="589"/>
    <x v="589"/>
    <s v="HD42"/>
    <n v="2271"/>
    <n v="2271"/>
    <x v="0"/>
    <d v="2024-09-30T00:00:00"/>
    <m/>
    <m/>
    <m/>
    <x v="3"/>
    <m/>
  </r>
  <r>
    <x v="3"/>
    <x v="3"/>
    <s v="3009339028"/>
    <x v="589"/>
    <x v="589"/>
    <s v="HD42"/>
    <n v="-48"/>
    <n v="2223"/>
    <x v="0"/>
    <d v="2024-10-01T00:00:00"/>
    <m/>
    <m/>
    <m/>
    <x v="3"/>
    <m/>
  </r>
  <r>
    <x v="9"/>
    <x v="3"/>
    <s v="3009338827"/>
    <x v="589"/>
    <x v="589"/>
    <s v="HD42"/>
    <n v="-5"/>
    <n v="2218"/>
    <x v="0"/>
    <d v="2024-10-03T00:00:00"/>
    <m/>
    <m/>
    <m/>
    <x v="3"/>
    <m/>
  </r>
  <r>
    <x v="3"/>
    <x v="3"/>
    <s v="3009339018"/>
    <x v="589"/>
    <x v="589"/>
    <s v="HD42"/>
    <n v="-16"/>
    <n v="2202"/>
    <x v="0"/>
    <d v="2024-10-04T00:00:00"/>
    <m/>
    <m/>
    <m/>
    <x v="3"/>
    <m/>
  </r>
  <r>
    <x v="8"/>
    <x v="3"/>
    <s v="3009339761"/>
    <x v="589"/>
    <x v="589"/>
    <s v="HD42"/>
    <n v="-360"/>
    <n v="1842"/>
    <x v="0"/>
    <d v="2024-10-08T00:00:00"/>
    <m/>
    <m/>
    <m/>
    <x v="3"/>
    <m/>
  </r>
  <r>
    <x v="8"/>
    <x v="3"/>
    <s v="3009339761"/>
    <x v="589"/>
    <x v="589"/>
    <s v="HD42"/>
    <n v="-360"/>
    <n v="1482"/>
    <x v="0"/>
    <d v="2024-10-08T00:00:00"/>
    <m/>
    <m/>
    <m/>
    <x v="3"/>
    <m/>
  </r>
  <r>
    <x v="8"/>
    <x v="3"/>
    <s v="3009339765"/>
    <x v="589"/>
    <x v="589"/>
    <s v="HD42"/>
    <n v="-191"/>
    <n v="1291"/>
    <x v="0"/>
    <d v="2024-10-08T00:00:00"/>
    <m/>
    <m/>
    <m/>
    <x v="3"/>
    <m/>
  </r>
  <r>
    <x v="14"/>
    <x v="3"/>
    <s v="3009339873"/>
    <x v="589"/>
    <x v="589"/>
    <s v="HD42"/>
    <n v="-45"/>
    <n v="1246"/>
    <x v="0"/>
    <d v="2024-10-14T00:00:00"/>
    <m/>
    <m/>
    <m/>
    <x v="3"/>
    <m/>
  </r>
  <r>
    <x v="3"/>
    <x v="3"/>
    <s v="3009339605"/>
    <x v="589"/>
    <x v="589"/>
    <s v="HD42"/>
    <n v="-5"/>
    <n v="1241"/>
    <x v="0"/>
    <d v="2024-10-14T00:00:00"/>
    <m/>
    <m/>
    <m/>
    <x v="3"/>
    <m/>
  </r>
  <r>
    <x v="3"/>
    <x v="3"/>
    <s v="3009339605"/>
    <x v="589"/>
    <x v="589"/>
    <s v="HD42"/>
    <n v="-8"/>
    <n v="1233"/>
    <x v="0"/>
    <d v="2024-10-14T00:00:00"/>
    <m/>
    <m/>
    <m/>
    <x v="3"/>
    <m/>
  </r>
  <r>
    <x v="20"/>
    <x v="3"/>
    <s v="3009339831"/>
    <x v="589"/>
    <x v="589"/>
    <s v="HD42"/>
    <n v="-25"/>
    <n v="1208"/>
    <x v="0"/>
    <d v="2024-10-15T00:00:00"/>
    <m/>
    <m/>
    <m/>
    <x v="3"/>
    <m/>
  </r>
  <r>
    <x v="3"/>
    <x v="3"/>
    <s v="3009339597"/>
    <x v="589"/>
    <x v="589"/>
    <s v="HD42"/>
    <n v="-12"/>
    <n v="1196"/>
    <x v="0"/>
    <d v="2024-10-18T00:00:00"/>
    <m/>
    <m/>
    <m/>
    <x v="3"/>
    <m/>
  </r>
  <r>
    <x v="3"/>
    <x v="3"/>
    <s v="3009340516"/>
    <x v="589"/>
    <x v="589"/>
    <s v="HD42"/>
    <n v="-2"/>
    <n v="1194"/>
    <x v="0"/>
    <d v="2024-10-21T00:00:00"/>
    <m/>
    <m/>
    <m/>
    <x v="3"/>
    <m/>
  </r>
  <r>
    <x v="3"/>
    <x v="3"/>
    <s v="3009340048"/>
    <x v="589"/>
    <x v="589"/>
    <s v="HD42"/>
    <n v="-16"/>
    <n v="1178"/>
    <x v="0"/>
    <d v="2024-10-21T00:00:00"/>
    <m/>
    <m/>
    <m/>
    <x v="3"/>
    <m/>
  </r>
  <r>
    <x v="14"/>
    <x v="3"/>
    <s v="3009340755"/>
    <x v="589"/>
    <x v="589"/>
    <s v="HD42"/>
    <n v="-90"/>
    <n v="1088"/>
    <x v="0"/>
    <d v="2024-10-28T00:00:00"/>
    <m/>
    <m/>
    <m/>
    <x v="3"/>
    <m/>
  </r>
  <r>
    <x v="3"/>
    <x v="3"/>
    <s v="3009340956"/>
    <x v="589"/>
    <x v="589"/>
    <s v="HD42"/>
    <n v="-9"/>
    <n v="1079"/>
    <x v="0"/>
    <d v="2024-10-29T00:00:00"/>
    <m/>
    <m/>
    <m/>
    <x v="3"/>
    <m/>
  </r>
  <r>
    <x v="3"/>
    <x v="3"/>
    <s v="3009340960"/>
    <x v="589"/>
    <x v="589"/>
    <s v="HD42"/>
    <n v="-23"/>
    <n v="1056"/>
    <x v="0"/>
    <d v="2024-10-29T00:00:00"/>
    <m/>
    <m/>
    <m/>
    <x v="3"/>
    <m/>
  </r>
  <r>
    <x v="3"/>
    <x v="3"/>
    <s v="3009340960"/>
    <x v="589"/>
    <x v="589"/>
    <s v="HD42"/>
    <n v="-1"/>
    <n v="1055"/>
    <x v="0"/>
    <d v="2024-10-29T00:00:00"/>
    <m/>
    <m/>
    <m/>
    <x v="3"/>
    <m/>
  </r>
  <r>
    <x v="0"/>
    <x v="0"/>
    <m/>
    <x v="590"/>
    <x v="590"/>
    <s v="H978"/>
    <n v="17"/>
    <n v="17"/>
    <x v="0"/>
    <d v="2024-09-30T00:00:00"/>
    <m/>
    <m/>
    <m/>
    <x v="1"/>
    <m/>
  </r>
  <r>
    <x v="0"/>
    <x v="0"/>
    <m/>
    <x v="591"/>
    <x v="591"/>
    <s v="HD42"/>
    <n v="128"/>
    <n v="128"/>
    <x v="0"/>
    <d v="2024-09-30T00:00:00"/>
    <m/>
    <m/>
    <m/>
    <x v="1"/>
    <m/>
  </r>
  <r>
    <x v="9"/>
    <x v="3"/>
    <s v="3009339790"/>
    <x v="591"/>
    <x v="591"/>
    <s v="HD42"/>
    <n v="-8"/>
    <n v="120"/>
    <x v="0"/>
    <d v="2024-10-10T00:00:00"/>
    <m/>
    <m/>
    <m/>
    <x v="1"/>
    <m/>
  </r>
  <r>
    <x v="0"/>
    <x v="0"/>
    <m/>
    <x v="592"/>
    <x v="592"/>
    <s v="HD42"/>
    <n v="1"/>
    <n v="1"/>
    <x v="0"/>
    <d v="2024-09-30T00:00:00"/>
    <m/>
    <m/>
    <m/>
    <x v="2"/>
    <m/>
  </r>
  <r>
    <x v="3"/>
    <x v="3"/>
    <s v="3009339555"/>
    <x v="592"/>
    <x v="592"/>
    <s v="HD42"/>
    <n v="-1"/>
    <n v="0"/>
    <x v="0"/>
    <d v="2024-10-07T00:00:00"/>
    <m/>
    <m/>
    <m/>
    <x v="2"/>
    <m/>
  </r>
  <r>
    <x v="0"/>
    <x v="2"/>
    <s v="2116294"/>
    <x v="592"/>
    <x v="592"/>
    <s v="H972"/>
    <n v="28"/>
    <n v="28"/>
    <x v="0"/>
    <d v="2024-10-12T00:00:00"/>
    <m/>
    <d v="2024-10-09T00:00:00"/>
    <m/>
    <x v="2"/>
    <m/>
  </r>
  <r>
    <x v="3"/>
    <x v="3"/>
    <s v="3009340507"/>
    <x v="592"/>
    <x v="592"/>
    <s v="HD42"/>
    <n v="-18"/>
    <n v="10"/>
    <x v="0"/>
    <d v="2024-10-24T00:00:00"/>
    <m/>
    <m/>
    <m/>
    <x v="2"/>
    <m/>
  </r>
  <r>
    <x v="9"/>
    <x v="3"/>
    <s v="3009340845"/>
    <x v="592"/>
    <x v="592"/>
    <s v="HD42"/>
    <n v="-4"/>
    <n v="6"/>
    <x v="0"/>
    <d v="2024-10-30T00:00:00"/>
    <m/>
    <m/>
    <m/>
    <x v="2"/>
    <m/>
  </r>
  <r>
    <x v="0"/>
    <x v="0"/>
    <m/>
    <x v="593"/>
    <x v="593"/>
    <s v="HD42"/>
    <n v="53"/>
    <n v="53"/>
    <x v="0"/>
    <d v="2024-09-30T00:00:00"/>
    <m/>
    <m/>
    <m/>
    <x v="2"/>
    <m/>
  </r>
  <r>
    <x v="18"/>
    <x v="3"/>
    <s v="3009338575"/>
    <x v="593"/>
    <x v="593"/>
    <s v="HD42"/>
    <n v="-20"/>
    <n v="33"/>
    <x v="0"/>
    <d v="2024-10-01T00:00:00"/>
    <m/>
    <m/>
    <m/>
    <x v="2"/>
    <m/>
  </r>
  <r>
    <x v="0"/>
    <x v="2"/>
    <s v="2115266"/>
    <x v="593"/>
    <x v="593"/>
    <s v="H972"/>
    <n v="603"/>
    <n v="636"/>
    <x v="0"/>
    <d v="2024-10-13T00:00:00"/>
    <m/>
    <d v="2024-10-10T00:00:00"/>
    <m/>
    <x v="2"/>
    <m/>
  </r>
  <r>
    <x v="14"/>
    <x v="3"/>
    <s v="3009340309"/>
    <x v="593"/>
    <x v="593"/>
    <s v="HD42"/>
    <n v="-33"/>
    <n v="603"/>
    <x v="0"/>
    <d v="2024-10-18T00:00:00"/>
    <m/>
    <m/>
    <m/>
    <x v="2"/>
    <m/>
  </r>
  <r>
    <x v="14"/>
    <x v="3"/>
    <s v="3009340309"/>
    <x v="593"/>
    <x v="593"/>
    <s v="HD42"/>
    <n v="-327"/>
    <n v="276"/>
    <x v="0"/>
    <d v="2024-10-18T00:00:00"/>
    <m/>
    <m/>
    <m/>
    <x v="2"/>
    <m/>
  </r>
  <r>
    <x v="0"/>
    <x v="0"/>
    <m/>
    <x v="594"/>
    <x v="594"/>
    <s v="HD42"/>
    <n v="1632"/>
    <n v="1632"/>
    <x v="0"/>
    <d v="2024-09-30T00:00:00"/>
    <m/>
    <m/>
    <m/>
    <x v="2"/>
    <m/>
  </r>
  <r>
    <x v="0"/>
    <x v="2"/>
    <s v="2115338"/>
    <x v="594"/>
    <x v="594"/>
    <s v="H972"/>
    <n v="1426"/>
    <n v="3058"/>
    <x v="0"/>
    <d v="2024-10-05T00:00:00"/>
    <m/>
    <d v="2024-10-02T00:00:00"/>
    <m/>
    <x v="2"/>
    <m/>
  </r>
  <r>
    <x v="14"/>
    <x v="3"/>
    <s v="3009339873"/>
    <x v="594"/>
    <x v="594"/>
    <s v="HD42"/>
    <n v="-200"/>
    <n v="2858"/>
    <x v="0"/>
    <d v="2024-10-14T00:00:00"/>
    <m/>
    <m/>
    <m/>
    <x v="2"/>
    <m/>
  </r>
  <r>
    <x v="14"/>
    <x v="3"/>
    <s v="3009339607"/>
    <x v="594"/>
    <x v="594"/>
    <s v="HD42"/>
    <n v="-560"/>
    <n v="2298"/>
    <x v="0"/>
    <d v="2024-10-14T00:00:00"/>
    <m/>
    <m/>
    <m/>
    <x v="2"/>
    <m/>
  </r>
  <r>
    <x v="14"/>
    <x v="3"/>
    <s v="3009339607"/>
    <x v="594"/>
    <x v="594"/>
    <s v="HD42"/>
    <n v="-340"/>
    <n v="1958"/>
    <x v="0"/>
    <d v="2024-10-14T00:00:00"/>
    <m/>
    <m/>
    <m/>
    <x v="2"/>
    <m/>
  </r>
  <r>
    <x v="14"/>
    <x v="3"/>
    <s v="3009339873"/>
    <x v="594"/>
    <x v="594"/>
    <s v="HD42"/>
    <n v="-450"/>
    <n v="1508"/>
    <x v="0"/>
    <d v="2024-10-14T00:00:00"/>
    <m/>
    <m/>
    <m/>
    <x v="2"/>
    <m/>
  </r>
  <r>
    <x v="14"/>
    <x v="3"/>
    <s v="3009340067"/>
    <x v="594"/>
    <x v="594"/>
    <s v="HD42"/>
    <n v="-82"/>
    <n v="1426"/>
    <x v="0"/>
    <d v="2024-10-18T00:00:00"/>
    <m/>
    <m/>
    <m/>
    <x v="2"/>
    <m/>
  </r>
  <r>
    <x v="14"/>
    <x v="3"/>
    <s v="3009340067"/>
    <x v="594"/>
    <x v="594"/>
    <s v="HD42"/>
    <n v="-188"/>
    <n v="1238"/>
    <x v="0"/>
    <d v="2024-10-18T00:00:00"/>
    <m/>
    <m/>
    <m/>
    <x v="2"/>
    <m/>
  </r>
  <r>
    <x v="0"/>
    <x v="0"/>
    <m/>
    <x v="595"/>
    <x v="595"/>
    <s v="HD42"/>
    <n v="4"/>
    <n v="4"/>
    <x v="0"/>
    <d v="2024-09-30T00:00:00"/>
    <m/>
    <m/>
    <m/>
    <x v="1"/>
    <m/>
  </r>
  <r>
    <x v="0"/>
    <x v="0"/>
    <m/>
    <x v="596"/>
    <x v="596"/>
    <s v="HD42"/>
    <n v="22"/>
    <n v="22"/>
    <x v="0"/>
    <d v="2024-09-30T00:00:00"/>
    <m/>
    <m/>
    <m/>
    <x v="1"/>
    <m/>
  </r>
  <r>
    <x v="9"/>
    <x v="3"/>
    <s v="3009339790"/>
    <x v="596"/>
    <x v="596"/>
    <s v="HD42"/>
    <n v="-8"/>
    <n v="14"/>
    <x v="0"/>
    <d v="2024-10-10T00:00:00"/>
    <m/>
    <m/>
    <m/>
    <x v="1"/>
    <m/>
  </r>
  <r>
    <x v="0"/>
    <x v="0"/>
    <m/>
    <x v="597"/>
    <x v="597"/>
    <s v="HD42"/>
    <n v="6"/>
    <n v="6"/>
    <x v="0"/>
    <d v="2024-09-30T00:00:00"/>
    <m/>
    <m/>
    <m/>
    <x v="1"/>
    <m/>
  </r>
  <r>
    <x v="0"/>
    <x v="0"/>
    <m/>
    <x v="598"/>
    <x v="598"/>
    <s v="HD42"/>
    <n v="102"/>
    <n v="102"/>
    <x v="0"/>
    <d v="2024-09-30T00:00:00"/>
    <m/>
    <m/>
    <m/>
    <x v="1"/>
    <m/>
  </r>
  <r>
    <x v="0"/>
    <x v="2"/>
    <s v="2118696"/>
    <x v="599"/>
    <x v="599"/>
    <s v="H972"/>
    <n v="7"/>
    <n v="7"/>
    <x v="0"/>
    <d v="2024-10-25T00:00:00"/>
    <m/>
    <d v="2024-10-22T00:00:00"/>
    <m/>
    <x v="1"/>
    <m/>
  </r>
  <r>
    <x v="0"/>
    <x v="2"/>
    <s v="2114860"/>
    <x v="600"/>
    <x v="600"/>
    <s v="H972"/>
    <n v="1056"/>
    <n v="1056"/>
    <x v="0"/>
    <d v="2024-10-11T00:00:00"/>
    <m/>
    <d v="2024-10-08T00:00:00"/>
    <m/>
    <x v="1"/>
    <m/>
  </r>
  <r>
    <x v="3"/>
    <x v="1"/>
    <s v="2209182450"/>
    <x v="600"/>
    <x v="600"/>
    <s v="HD42"/>
    <n v="-320"/>
    <n v="736"/>
    <x v="0"/>
    <d v="2024-10-25T00:00:00"/>
    <m/>
    <m/>
    <m/>
    <x v="1"/>
    <m/>
  </r>
  <r>
    <x v="3"/>
    <x v="1"/>
    <s v="2209182451"/>
    <x v="600"/>
    <x v="600"/>
    <s v="HD42"/>
    <n v="-64"/>
    <n v="672"/>
    <x v="0"/>
    <d v="2024-10-25T00:00:00"/>
    <m/>
    <m/>
    <m/>
    <x v="1"/>
    <m/>
  </r>
  <r>
    <x v="3"/>
    <x v="3"/>
    <s v="3009340510"/>
    <x v="600"/>
    <x v="600"/>
    <s v="HD42"/>
    <n v="-358"/>
    <n v="314"/>
    <x v="0"/>
    <d v="2024-10-29T00:00:00"/>
    <m/>
    <m/>
    <m/>
    <x v="1"/>
    <m/>
  </r>
  <r>
    <x v="3"/>
    <x v="3"/>
    <s v="3009340511"/>
    <x v="600"/>
    <x v="600"/>
    <s v="HD42"/>
    <n v="-640"/>
    <n v="-326"/>
    <x v="1"/>
    <d v="2024-10-29T00:00:00"/>
    <m/>
    <m/>
    <m/>
    <x v="1"/>
    <m/>
  </r>
  <r>
    <x v="3"/>
    <x v="3"/>
    <s v="3009340512"/>
    <x v="600"/>
    <x v="600"/>
    <s v="HD42"/>
    <n v="-58"/>
    <n v="-384"/>
    <x v="1"/>
    <d v="2024-10-29T00:00:00"/>
    <m/>
    <m/>
    <m/>
    <x v="1"/>
    <m/>
  </r>
  <r>
    <x v="0"/>
    <x v="2"/>
    <s v="2117809"/>
    <x v="600"/>
    <x v="600"/>
    <s v="H972"/>
    <n v="384"/>
    <n v="0"/>
    <x v="0"/>
    <d v="2024-10-31T00:00:00"/>
    <m/>
    <d v="2024-10-28T00:00:00"/>
    <m/>
    <x v="1"/>
    <m/>
  </r>
  <r>
    <x v="3"/>
    <x v="1"/>
    <s v="2209181985"/>
    <x v="601"/>
    <x v="601"/>
    <s v="HD42"/>
    <n v="-224"/>
    <n v="-224"/>
    <x v="1"/>
    <d v="2024-10-10T00:00:00"/>
    <m/>
    <m/>
    <m/>
    <x v="1"/>
    <m/>
  </r>
  <r>
    <x v="3"/>
    <x v="1"/>
    <s v="2209182450"/>
    <x v="601"/>
    <x v="601"/>
    <s v="HD42"/>
    <n v="-64"/>
    <n v="-288"/>
    <x v="1"/>
    <d v="2024-10-25T00:00:00"/>
    <m/>
    <m/>
    <m/>
    <x v="1"/>
    <m/>
  </r>
  <r>
    <x v="3"/>
    <x v="1"/>
    <s v="2209182451"/>
    <x v="601"/>
    <x v="601"/>
    <s v="HD42"/>
    <n v="-32"/>
    <n v="-320"/>
    <x v="1"/>
    <d v="2024-10-25T00:00:00"/>
    <m/>
    <m/>
    <m/>
    <x v="1"/>
    <m/>
  </r>
  <r>
    <x v="0"/>
    <x v="2"/>
    <s v="2118640"/>
    <x v="602"/>
    <x v="602"/>
    <s v="H972"/>
    <n v="26"/>
    <n v="26"/>
    <x v="0"/>
    <d v="2024-11-01T00:00:00"/>
    <m/>
    <d v="2024-10-29T00:00:00"/>
    <m/>
    <x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19B78B-4915-4BAC-8924-939F70235AD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gridDropZones="1" multipleFieldFilters="0">
  <location ref="A4:D24" firstHeaderRow="1" firstDataRow="2" firstDataCol="2" rowPageCount="2" colPageCount="1"/>
  <pivotFields count="15">
    <pivotField compact="0" outline="0" showAll="0">
      <items count="37">
        <item x="35"/>
        <item x="7"/>
        <item x="32"/>
        <item x="16"/>
        <item x="29"/>
        <item x="26"/>
        <item x="22"/>
        <item x="33"/>
        <item x="34"/>
        <item x="31"/>
        <item x="15"/>
        <item x="17"/>
        <item x="21"/>
        <item x="24"/>
        <item x="5"/>
        <item x="2"/>
        <item x="25"/>
        <item x="1"/>
        <item x="14"/>
        <item x="4"/>
        <item x="23"/>
        <item x="12"/>
        <item x="3"/>
        <item x="6"/>
        <item x="8"/>
        <item x="9"/>
        <item x="11"/>
        <item x="20"/>
        <item x="19"/>
        <item x="18"/>
        <item x="10"/>
        <item x="27"/>
        <item x="13"/>
        <item x="28"/>
        <item x="30"/>
        <item x="0"/>
        <item t="default"/>
      </items>
    </pivotField>
    <pivotField axis="axisPage" compact="0" outline="0" multipleItemSelectionAllowed="1" showAll="0">
      <items count="8">
        <item x="3"/>
        <item h="1" x="0"/>
        <item h="1" x="4"/>
        <item h="1" x="2"/>
        <item h="1" x="5"/>
        <item h="1" x="6"/>
        <item x="1"/>
        <item t="default"/>
      </items>
    </pivotField>
    <pivotField compact="0" outline="0" showAll="0"/>
    <pivotField axis="axisRow" compact="0" outline="0" showAll="0" defaultSubtotal="0">
      <items count="60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</items>
    </pivotField>
    <pivotField axis="axisRow" compact="0" outline="0" showAll="0">
      <items count="604">
        <item x="294"/>
        <item x="439"/>
        <item x="164"/>
        <item x="38"/>
        <item x="16"/>
        <item x="483"/>
        <item x="482"/>
        <item x="338"/>
        <item x="337"/>
        <item x="165"/>
        <item x="61"/>
        <item x="166"/>
        <item x="336"/>
        <item x="335"/>
        <item x="167"/>
        <item x="39"/>
        <item x="168"/>
        <item x="26"/>
        <item x="169"/>
        <item x="62"/>
        <item x="495"/>
        <item x="187"/>
        <item x="80"/>
        <item x="188"/>
        <item x="81"/>
        <item x="132"/>
        <item x="82"/>
        <item x="83"/>
        <item x="186"/>
        <item x="84"/>
        <item x="85"/>
        <item x="18"/>
        <item x="58"/>
        <item x="79"/>
        <item x="19"/>
        <item x="25"/>
        <item x="75"/>
        <item x="20"/>
        <item x="44"/>
        <item x="531"/>
        <item x="530"/>
        <item x="481"/>
        <item x="86"/>
        <item x="535"/>
        <item x="581"/>
        <item x="63"/>
        <item x="87"/>
        <item x="21"/>
        <item x="88"/>
        <item x="40"/>
        <item x="141"/>
        <item x="545"/>
        <item x="89"/>
        <item x="60"/>
        <item x="541"/>
        <item x="76"/>
        <item x="91"/>
        <item x="90"/>
        <item x="64"/>
        <item x="496"/>
        <item x="497"/>
        <item x="401"/>
        <item x="403"/>
        <item x="417"/>
        <item x="404"/>
        <item x="405"/>
        <item x="498"/>
        <item x="499"/>
        <item x="398"/>
        <item x="399"/>
        <item x="116"/>
        <item x="117"/>
        <item x="139"/>
        <item x="425"/>
        <item x="114"/>
        <item x="158"/>
        <item x="115"/>
        <item x="365"/>
        <item x="549"/>
        <item x="550"/>
        <item x="546"/>
        <item x="547"/>
        <item x="553"/>
        <item x="552"/>
        <item x="510"/>
        <item x="511"/>
        <item x="512"/>
        <item x="514"/>
        <item x="516"/>
        <item x="508"/>
        <item x="509"/>
        <item x="599"/>
        <item x="513"/>
        <item x="515"/>
        <item x="601"/>
        <item x="170"/>
        <item x="14"/>
        <item x="171"/>
        <item x="15"/>
        <item x="59"/>
        <item x="35"/>
        <item x="45"/>
        <item x="106"/>
        <item x="92"/>
        <item x="384"/>
        <item x="386"/>
        <item x="385"/>
        <item x="380"/>
        <item x="388"/>
        <item x="390"/>
        <item x="389"/>
        <item x="392"/>
        <item x="394"/>
        <item x="393"/>
        <item x="395"/>
        <item x="396"/>
        <item x="193"/>
        <item x="108"/>
        <item x="142"/>
        <item x="109"/>
        <item x="41"/>
        <item x="176"/>
        <item x="532"/>
        <item x="449"/>
        <item x="450"/>
        <item x="451"/>
        <item x="130"/>
        <item x="274"/>
        <item x="129"/>
        <item x="275"/>
        <item x="598"/>
        <item x="256"/>
        <item x="276"/>
        <item x="279"/>
        <item x="339"/>
        <item x="280"/>
        <item x="277"/>
        <item x="278"/>
        <item x="100"/>
        <item x="30"/>
        <item x="27"/>
        <item x="101"/>
        <item x="572"/>
        <item x="573"/>
        <item x="524"/>
        <item x="523"/>
        <item x="9"/>
        <item x="11"/>
        <item x="0"/>
        <item x="46"/>
        <item x="7"/>
        <item x="47"/>
        <item x="1"/>
        <item x="48"/>
        <item x="10"/>
        <item x="49"/>
        <item x="13"/>
        <item x="5"/>
        <item x="382"/>
        <item x="383"/>
        <item x="448"/>
        <item x="537"/>
        <item x="12"/>
        <item x="78"/>
        <item x="145"/>
        <item x="93"/>
        <item x="140"/>
        <item x="94"/>
        <item x="22"/>
        <item x="42"/>
        <item x="77"/>
        <item x="23"/>
        <item x="302"/>
        <item x="136"/>
        <item x="289"/>
        <item x="286"/>
        <item x="138"/>
        <item x="285"/>
        <item x="445"/>
        <item x="443"/>
        <item x="444"/>
        <item x="447"/>
        <item x="446"/>
        <item x="282"/>
        <item x="135"/>
        <item x="283"/>
        <item x="137"/>
        <item x="284"/>
        <item x="435"/>
        <item x="434"/>
        <item x="555"/>
        <item x="554"/>
        <item x="287"/>
        <item x="288"/>
        <item x="431"/>
        <item x="433"/>
        <item x="432"/>
        <item x="428"/>
        <item x="430"/>
        <item x="429"/>
        <item x="543"/>
        <item x="377"/>
        <item x="544"/>
        <item x="441"/>
        <item x="442"/>
        <item x="440"/>
        <item x="539"/>
        <item x="207"/>
        <item x="538"/>
        <item x="503"/>
        <item x="407"/>
        <item x="408"/>
        <item x="415"/>
        <item x="412"/>
        <item x="333"/>
        <item x="299"/>
        <item x="128"/>
        <item x="248"/>
        <item x="253"/>
        <item x="269"/>
        <item x="255"/>
        <item x="251"/>
        <item x="268"/>
        <item x="250"/>
        <item x="254"/>
        <item x="298"/>
        <item x="267"/>
        <item x="249"/>
        <item x="246"/>
        <item x="245"/>
        <item x="127"/>
        <item x="175"/>
        <item x="244"/>
        <item x="585"/>
        <item x="586"/>
        <item x="29"/>
        <item x="104"/>
        <item x="272"/>
        <item x="281"/>
        <item x="28"/>
        <item x="103"/>
        <item x="33"/>
        <item x="260"/>
        <item x="105"/>
        <item x="34"/>
        <item x="262"/>
        <item x="211"/>
        <item x="221"/>
        <item x="212"/>
        <item x="107"/>
        <item x="424"/>
        <item x="423"/>
        <item x="321"/>
        <item x="257"/>
        <item x="310"/>
        <item x="258"/>
        <item x="322"/>
        <item x="300"/>
        <item x="420"/>
        <item x="225"/>
        <item x="318"/>
        <item x="305"/>
        <item x="319"/>
        <item x="231"/>
        <item x="320"/>
        <item x="559"/>
        <item x="327"/>
        <item x="252"/>
        <item x="270"/>
        <item x="324"/>
        <item x="323"/>
        <item x="209"/>
        <item x="220"/>
        <item x="308"/>
        <item x="595"/>
        <item x="591"/>
        <item x="596"/>
        <item x="346"/>
        <item x="345"/>
        <item x="71"/>
        <item x="134"/>
        <item x="566"/>
        <item x="567"/>
        <item x="494"/>
        <item x="484"/>
        <item x="485"/>
        <item x="172"/>
        <item x="121"/>
        <item x="120"/>
        <item x="72"/>
        <item x="291"/>
        <item x="419"/>
        <item x="292"/>
        <item x="557"/>
        <item x="290"/>
        <item x="73"/>
        <item x="580"/>
        <item x="421"/>
        <item x="422"/>
        <item x="309"/>
        <item x="472"/>
        <item x="468"/>
        <item x="467"/>
        <item x="456"/>
        <item x="455"/>
        <item x="462"/>
        <item x="461"/>
        <item x="458"/>
        <item x="457"/>
        <item x="471"/>
        <item x="470"/>
        <item x="469"/>
        <item x="460"/>
        <item x="325"/>
        <item x="459"/>
        <item x="326"/>
        <item x="24"/>
        <item x="364"/>
        <item x="476"/>
        <item x="95"/>
        <item x="133"/>
        <item x="418"/>
        <item x="314"/>
        <item x="183"/>
        <item x="182"/>
        <item x="313"/>
        <item x="556"/>
        <item x="542"/>
        <item x="463"/>
        <item x="406"/>
        <item x="479"/>
        <item x="315"/>
        <item x="316"/>
        <item x="480"/>
        <item x="563"/>
        <item x="216"/>
        <item x="264"/>
        <item x="215"/>
        <item x="488"/>
        <item x="217"/>
        <item x="397"/>
        <item x="487"/>
        <item x="489"/>
        <item x="486"/>
        <item x="177"/>
        <item x="178"/>
        <item x="199"/>
        <item x="328"/>
        <item x="196"/>
        <item x="218"/>
        <item x="219"/>
        <item x="192"/>
        <item x="536"/>
        <item x="191"/>
        <item x="590"/>
        <item x="74"/>
        <item x="131"/>
        <item x="340"/>
        <item x="190"/>
        <item x="200"/>
        <item x="65"/>
        <item x="66"/>
        <item x="67"/>
        <item x="184"/>
        <item x="391"/>
        <item x="96"/>
        <item x="97"/>
        <item x="466"/>
        <item x="98"/>
        <item x="43"/>
        <item x="99"/>
        <item x="602"/>
        <item x="110"/>
        <item x="112"/>
        <item x="263"/>
        <item x="214"/>
        <item x="224"/>
        <item x="301"/>
        <item x="243"/>
        <item x="122"/>
        <item x="230"/>
        <item x="527"/>
        <item x="334"/>
        <item x="528"/>
        <item x="296"/>
        <item x="304"/>
        <item x="174"/>
        <item x="295"/>
        <item x="303"/>
        <item x="242"/>
        <item x="126"/>
        <item x="241"/>
        <item x="234"/>
        <item x="123"/>
        <item x="233"/>
        <item x="232"/>
        <item x="437"/>
        <item x="438"/>
        <item x="436"/>
        <item x="477"/>
        <item x="561"/>
        <item x="562"/>
        <item x="560"/>
        <item x="238"/>
        <item x="125"/>
        <item x="69"/>
        <item x="237"/>
        <item x="236"/>
        <item x="371"/>
        <item x="373"/>
        <item x="372"/>
        <item x="577"/>
        <item x="379"/>
        <item x="568"/>
        <item x="381"/>
        <item x="400"/>
        <item x="570"/>
        <item x="571"/>
        <item x="569"/>
        <item x="574"/>
        <item x="575"/>
        <item x="519"/>
        <item x="293"/>
        <item x="329"/>
        <item x="576"/>
        <item x="375"/>
        <item x="376"/>
        <item x="593"/>
        <item x="592"/>
        <item x="594"/>
        <item x="247"/>
        <item x="505"/>
        <item x="504"/>
        <item x="506"/>
        <item x="366"/>
        <item x="368"/>
        <item x="367"/>
        <item x="378"/>
        <item x="370"/>
        <item x="369"/>
        <item x="478"/>
        <item x="453"/>
        <item x="452"/>
        <item x="374"/>
        <item x="317"/>
        <item x="402"/>
        <item x="307"/>
        <item x="306"/>
        <item x="312"/>
        <item x="311"/>
        <item x="426"/>
        <item x="520"/>
        <item x="522"/>
        <item x="521"/>
        <item x="558"/>
        <item x="564"/>
        <item x="583"/>
        <item x="500"/>
        <item x="587"/>
        <item x="582"/>
        <item x="588"/>
        <item x="501"/>
        <item x="589"/>
        <item x="416"/>
        <item x="492"/>
        <item x="491"/>
        <item x="534"/>
        <item x="493"/>
        <item x="206"/>
        <item x="222"/>
        <item x="204"/>
        <item x="205"/>
        <item x="226"/>
        <item x="427"/>
        <item x="102"/>
        <item x="31"/>
        <item x="229"/>
        <item x="223"/>
        <item x="201"/>
        <item x="202"/>
        <item x="271"/>
        <item x="273"/>
        <item x="197"/>
        <item x="198"/>
        <item x="210"/>
        <item x="194"/>
        <item x="195"/>
        <item x="68"/>
        <item x="124"/>
        <item x="235"/>
        <item x="161"/>
        <item x="597"/>
        <item x="411"/>
        <item x="163"/>
        <item x="162"/>
        <item x="160"/>
        <item x="159"/>
        <item x="179"/>
        <item x="507"/>
        <item x="533"/>
        <item x="548"/>
        <item x="180"/>
        <item x="181"/>
        <item x="185"/>
        <item x="266"/>
        <item x="228"/>
        <item x="55"/>
        <item x="579"/>
        <item x="227"/>
        <item x="56"/>
        <item x="113"/>
        <item x="57"/>
        <item x="213"/>
        <item x="208"/>
        <item x="118"/>
        <item x="173"/>
        <item x="119"/>
        <item x="203"/>
        <item x="297"/>
        <item x="347"/>
        <item x="578"/>
        <item x="348"/>
        <item x="349"/>
        <item x="600"/>
        <item x="350"/>
        <item x="473"/>
        <item x="551"/>
        <item x="502"/>
        <item x="540"/>
        <item x="189"/>
        <item x="525"/>
        <item x="526"/>
        <item x="265"/>
        <item x="70"/>
        <item x="565"/>
        <item x="517"/>
        <item x="518"/>
        <item x="357"/>
        <item x="355"/>
        <item x="356"/>
        <item x="331"/>
        <item x="330"/>
        <item x="332"/>
        <item x="360"/>
        <item x="354"/>
        <item x="353"/>
        <item x="358"/>
        <item x="359"/>
        <item x="409"/>
        <item x="464"/>
        <item x="410"/>
        <item x="465"/>
        <item x="387"/>
        <item x="454"/>
        <item x="32"/>
        <item x="17"/>
        <item x="156"/>
        <item x="157"/>
        <item x="240"/>
        <item x="154"/>
        <item x="155"/>
        <item x="239"/>
        <item x="148"/>
        <item x="146"/>
        <item x="149"/>
        <item x="147"/>
        <item x="259"/>
        <item x="152"/>
        <item x="150"/>
        <item x="153"/>
        <item x="151"/>
        <item x="261"/>
        <item x="343"/>
        <item x="344"/>
        <item x="341"/>
        <item x="342"/>
        <item x="361"/>
        <item x="362"/>
        <item x="363"/>
        <item x="490"/>
        <item x="584"/>
        <item x="475"/>
        <item x="474"/>
        <item x="351"/>
        <item x="352"/>
        <item x="144"/>
        <item x="143"/>
        <item x="111"/>
        <item x="529"/>
        <item x="36"/>
        <item x="50"/>
        <item x="414"/>
        <item x="413"/>
        <item x="37"/>
        <item x="51"/>
        <item x="2"/>
        <item x="4"/>
        <item x="8"/>
        <item x="52"/>
        <item x="3"/>
        <item x="53"/>
        <item x="6"/>
        <item x="54"/>
        <item t="default"/>
      </items>
    </pivotField>
    <pivotField compact="0" outline="0" showAll="0"/>
    <pivotField dataField="1" compact="0" outline="0" showAll="0"/>
    <pivotField compact="0" outline="0" showAll="0"/>
    <pivotField axis="axisCol" compact="0" outline="0" showAll="0">
      <items count="3">
        <item h="1" x="0"/>
        <item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12">
        <item x="3"/>
        <item h="1" x="2"/>
        <item h="1" x="1"/>
        <item h="1" x="8"/>
        <item x="6"/>
        <item h="1" x="10"/>
        <item h="1" x="4"/>
        <item h="1" x="9"/>
        <item h="1" x="7"/>
        <item h="1" x="5"/>
        <item h="1" x="0"/>
        <item t="default"/>
      </items>
    </pivotField>
    <pivotField compact="0" outline="0" showAll="0"/>
  </pivotFields>
  <rowFields count="2">
    <field x="3"/>
    <field x="4"/>
  </rowFields>
  <rowItems count="19">
    <i>
      <x v="77"/>
      <x v="170"/>
    </i>
    <i>
      <x v="94"/>
      <x v="167"/>
    </i>
    <i>
      <x v="180"/>
      <x v="501"/>
    </i>
    <i>
      <x v="211"/>
      <x v="246"/>
    </i>
    <i>
      <x v="222"/>
      <x v="469"/>
    </i>
    <i>
      <x v="266"/>
      <x v="504"/>
    </i>
    <i>
      <x v="268"/>
      <x v="222"/>
    </i>
    <i>
      <x v="288"/>
      <x v="193"/>
    </i>
    <i>
      <x v="346"/>
      <x v="277"/>
    </i>
    <i>
      <x v="347"/>
      <x v="519"/>
    </i>
    <i>
      <x v="349"/>
      <x v="522"/>
    </i>
    <i>
      <x v="451"/>
      <x v="125"/>
    </i>
    <i>
      <x v="458"/>
      <x v="307"/>
    </i>
    <i>
      <x v="491"/>
      <x v="465"/>
    </i>
    <i>
      <x v="498"/>
      <x v="66"/>
    </i>
    <i>
      <x v="538"/>
      <x v="208"/>
    </i>
    <i>
      <x v="579"/>
      <x v="507"/>
    </i>
    <i>
      <x v="587"/>
      <x v="458"/>
    </i>
    <i t="grand">
      <x/>
    </i>
  </rowItems>
  <colFields count="1">
    <field x="8"/>
  </colFields>
  <colItems count="2">
    <i>
      <x v="1"/>
    </i>
    <i t="grand">
      <x/>
    </i>
  </colItems>
  <pageFields count="2">
    <pageField fld="1" hier="-1"/>
    <pageField fld="13" hier="-1"/>
  </pageFields>
  <dataFields count="1">
    <dataField name="Count of Qty" fld="6" subtotal="count" baseField="0" baseItem="3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69244-3F4F-4735-B6B4-9C35B0147D43}">
  <dimension ref="A1:D24"/>
  <sheetViews>
    <sheetView zoomScale="130" zoomScaleNormal="130" workbookViewId="0">
      <selection activeCell="B22" sqref="B22"/>
    </sheetView>
  </sheetViews>
  <sheetFormatPr baseColWidth="10" defaultColWidth="8.83203125" defaultRowHeight="15" x14ac:dyDescent="0.2"/>
  <cols>
    <col min="1" max="1" width="45.5" bestFit="1" customWidth="1"/>
    <col min="2" max="2" width="40.6640625" bestFit="1" customWidth="1"/>
    <col min="3" max="3" width="8.6640625" bestFit="1" customWidth="1"/>
    <col min="4" max="4" width="11.33203125" bestFit="1" customWidth="1"/>
  </cols>
  <sheetData>
    <row r="1" spans="1:4" x14ac:dyDescent="0.2">
      <c r="A1" s="40" t="s">
        <v>1</v>
      </c>
      <c r="B1" t="s">
        <v>2</v>
      </c>
    </row>
    <row r="2" spans="1:4" x14ac:dyDescent="0.2">
      <c r="A2" s="40" t="s">
        <v>0</v>
      </c>
      <c r="B2" t="s">
        <v>2</v>
      </c>
    </row>
    <row r="4" spans="1:4" x14ac:dyDescent="0.2">
      <c r="A4" s="40" t="s">
        <v>597</v>
      </c>
      <c r="C4" s="40" t="s">
        <v>22</v>
      </c>
    </row>
    <row r="5" spans="1:4" x14ac:dyDescent="0.2">
      <c r="A5" s="40" t="s">
        <v>17</v>
      </c>
      <c r="B5" s="40" t="s">
        <v>18</v>
      </c>
      <c r="C5" t="s">
        <v>3</v>
      </c>
      <c r="D5" t="s">
        <v>4</v>
      </c>
    </row>
    <row r="6" spans="1:4" x14ac:dyDescent="0.2">
      <c r="A6">
        <v>194315</v>
      </c>
      <c r="B6" t="s">
        <v>87</v>
      </c>
      <c r="C6">
        <v>6</v>
      </c>
      <c r="D6">
        <v>6</v>
      </c>
    </row>
    <row r="7" spans="1:4" x14ac:dyDescent="0.2">
      <c r="A7">
        <v>194482</v>
      </c>
      <c r="B7" t="s">
        <v>102</v>
      </c>
      <c r="C7">
        <v>2</v>
      </c>
      <c r="D7">
        <v>2</v>
      </c>
    </row>
    <row r="8" spans="1:4" x14ac:dyDescent="0.2">
      <c r="A8">
        <v>207373</v>
      </c>
      <c r="B8" t="s">
        <v>159</v>
      </c>
      <c r="C8">
        <v>6</v>
      </c>
      <c r="D8">
        <v>6</v>
      </c>
    </row>
    <row r="9" spans="1:4" x14ac:dyDescent="0.2">
      <c r="A9">
        <v>216895</v>
      </c>
      <c r="B9" t="s">
        <v>173</v>
      </c>
      <c r="C9">
        <v>1</v>
      </c>
      <c r="D9">
        <v>1</v>
      </c>
    </row>
    <row r="10" spans="1:4" x14ac:dyDescent="0.2">
      <c r="A10">
        <v>216914</v>
      </c>
      <c r="B10" t="s">
        <v>180</v>
      </c>
      <c r="C10">
        <v>2</v>
      </c>
      <c r="D10">
        <v>2</v>
      </c>
    </row>
    <row r="11" spans="1:4" x14ac:dyDescent="0.2">
      <c r="A11">
        <v>217008</v>
      </c>
      <c r="B11" t="s">
        <v>211</v>
      </c>
      <c r="C11">
        <v>1</v>
      </c>
      <c r="D11">
        <v>1</v>
      </c>
    </row>
    <row r="12" spans="1:4" x14ac:dyDescent="0.2">
      <c r="A12">
        <v>217012</v>
      </c>
      <c r="B12" t="s">
        <v>213</v>
      </c>
      <c r="C12">
        <v>3</v>
      </c>
      <c r="D12">
        <v>3</v>
      </c>
    </row>
    <row r="13" spans="1:4" x14ac:dyDescent="0.2">
      <c r="A13">
        <v>217049</v>
      </c>
      <c r="B13" t="s">
        <v>224</v>
      </c>
      <c r="C13">
        <v>1</v>
      </c>
      <c r="D13">
        <v>1</v>
      </c>
    </row>
    <row r="14" spans="1:4" x14ac:dyDescent="0.2">
      <c r="A14">
        <v>220459</v>
      </c>
      <c r="B14" t="s">
        <v>252</v>
      </c>
      <c r="C14">
        <v>4</v>
      </c>
      <c r="D14">
        <v>4</v>
      </c>
    </row>
    <row r="15" spans="1:4" x14ac:dyDescent="0.2">
      <c r="A15">
        <v>220596</v>
      </c>
      <c r="B15" t="s">
        <v>253</v>
      </c>
      <c r="C15">
        <v>12</v>
      </c>
      <c r="D15">
        <v>12</v>
      </c>
    </row>
    <row r="16" spans="1:4" x14ac:dyDescent="0.2">
      <c r="A16">
        <v>220598</v>
      </c>
      <c r="B16" t="s">
        <v>255</v>
      </c>
      <c r="C16">
        <v>6</v>
      </c>
      <c r="D16">
        <v>6</v>
      </c>
    </row>
    <row r="17" spans="1:4" x14ac:dyDescent="0.2">
      <c r="A17">
        <v>226429</v>
      </c>
      <c r="B17" t="s">
        <v>318</v>
      </c>
      <c r="C17">
        <v>8</v>
      </c>
      <c r="D17">
        <v>8</v>
      </c>
    </row>
    <row r="18" spans="1:4" x14ac:dyDescent="0.2">
      <c r="A18">
        <v>226586</v>
      </c>
      <c r="B18" t="s">
        <v>322</v>
      </c>
      <c r="C18">
        <v>8</v>
      </c>
      <c r="D18">
        <v>8</v>
      </c>
    </row>
    <row r="19" spans="1:4" x14ac:dyDescent="0.2">
      <c r="A19">
        <v>228923</v>
      </c>
      <c r="B19" t="s">
        <v>411</v>
      </c>
      <c r="C19">
        <v>3</v>
      </c>
      <c r="D19">
        <v>3</v>
      </c>
    </row>
    <row r="20" spans="1:4" x14ac:dyDescent="0.2">
      <c r="A20">
        <v>229204</v>
      </c>
      <c r="B20" t="s">
        <v>412</v>
      </c>
      <c r="C20">
        <v>1</v>
      </c>
      <c r="D20">
        <v>1</v>
      </c>
    </row>
    <row r="21" spans="1:4" x14ac:dyDescent="0.2">
      <c r="A21">
        <v>230914</v>
      </c>
      <c r="B21" t="s">
        <v>482</v>
      </c>
      <c r="C21">
        <v>1</v>
      </c>
      <c r="D21">
        <v>1</v>
      </c>
    </row>
    <row r="22" spans="1:4" x14ac:dyDescent="0.2">
      <c r="A22">
        <v>232230</v>
      </c>
      <c r="B22" t="s">
        <v>575</v>
      </c>
      <c r="C22">
        <v>3</v>
      </c>
      <c r="D22">
        <v>3</v>
      </c>
    </row>
    <row r="23" spans="1:4" x14ac:dyDescent="0.2">
      <c r="A23">
        <v>232867</v>
      </c>
      <c r="B23" t="s">
        <v>660</v>
      </c>
      <c r="C23">
        <v>4</v>
      </c>
      <c r="D23">
        <v>4</v>
      </c>
    </row>
    <row r="24" spans="1:4" x14ac:dyDescent="0.2">
      <c r="A24" t="s">
        <v>4</v>
      </c>
      <c r="C24">
        <v>72</v>
      </c>
      <c r="D24">
        <v>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9E60D-A755-4C44-BFA8-46ABD3ED2EF3}">
  <sheetPr filterMode="1"/>
  <dimension ref="A1:P6330"/>
  <sheetViews>
    <sheetView topLeftCell="A1890" zoomScale="70" zoomScaleNormal="70" workbookViewId="0">
      <selection activeCell="F1976" sqref="F1976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hidden="1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v>169</v>
      </c>
      <c r="I3" s="4" t="s">
        <v>1666</v>
      </c>
      <c r="J3" s="69">
        <v>45565</v>
      </c>
      <c r="L3" s="31"/>
      <c r="N3" s="2" t="e">
        <v>#N/A</v>
      </c>
      <c r="P3" s="45"/>
    </row>
    <row r="4" spans="1:16" hidden="1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v>172</v>
      </c>
      <c r="I4" s="4" t="s">
        <v>1666</v>
      </c>
      <c r="J4" s="69">
        <v>45565</v>
      </c>
      <c r="L4" s="46"/>
      <c r="M4" s="4"/>
      <c r="N4" s="2" t="e">
        <v>#N/A</v>
      </c>
    </row>
    <row r="5" spans="1:16" hidden="1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v>-1</v>
      </c>
      <c r="H5" s="4">
        <v>171</v>
      </c>
      <c r="I5" s="4" t="s">
        <v>1666</v>
      </c>
      <c r="J5" s="69">
        <v>45596</v>
      </c>
      <c r="L5" s="31"/>
      <c r="N5" s="2" t="e">
        <v>#N/A</v>
      </c>
      <c r="P5">
        <v>1</v>
      </c>
    </row>
    <row r="6" spans="1:16" hidden="1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v>34</v>
      </c>
      <c r="I6" s="4" t="s">
        <v>1666</v>
      </c>
      <c r="J6" s="69">
        <v>45565</v>
      </c>
      <c r="M6" s="4"/>
      <c r="N6" s="2" t="e">
        <v>#N/A</v>
      </c>
    </row>
    <row r="7" spans="1:16" hidden="1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v>35</v>
      </c>
      <c r="I7" s="4" t="s">
        <v>1666</v>
      </c>
      <c r="J7" s="69">
        <v>45565</v>
      </c>
      <c r="L7" s="31"/>
      <c r="M7" s="4"/>
      <c r="N7" s="2" t="e">
        <v>#N/A</v>
      </c>
    </row>
    <row r="8" spans="1:16" hidden="1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v>26</v>
      </c>
      <c r="I8" s="4" t="s">
        <v>1666</v>
      </c>
      <c r="J8" s="69">
        <v>45565</v>
      </c>
      <c r="L8" s="31"/>
      <c r="N8" s="2" t="e">
        <v>#N/A</v>
      </c>
    </row>
    <row r="9" spans="1:16" hidden="1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v>304</v>
      </c>
      <c r="I9" s="4" t="s">
        <v>1666</v>
      </c>
      <c r="J9" s="69">
        <v>45565</v>
      </c>
      <c r="L9" s="31"/>
      <c r="M9" s="4"/>
      <c r="N9" s="2" t="e">
        <v>#N/A</v>
      </c>
    </row>
    <row r="10" spans="1:16" hidden="1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v>322</v>
      </c>
      <c r="I10" s="4" t="s">
        <v>1666</v>
      </c>
      <c r="J10" s="69">
        <v>45565</v>
      </c>
      <c r="N10" s="2" t="e">
        <v>#N/A</v>
      </c>
    </row>
    <row r="11" spans="1:16" hidden="1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v>547</v>
      </c>
      <c r="I11" s="4" t="s">
        <v>1666</v>
      </c>
      <c r="J11" s="69">
        <v>45575</v>
      </c>
      <c r="K11" s="69"/>
      <c r="L11" s="69">
        <v>45572</v>
      </c>
      <c r="M11" s="4"/>
      <c r="N11" s="2" t="e">
        <v>#N/A</v>
      </c>
    </row>
    <row r="12" spans="1:16" hidden="1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v>-5</v>
      </c>
      <c r="H12" s="4">
        <v>542</v>
      </c>
      <c r="I12" s="4" t="s">
        <v>1666</v>
      </c>
      <c r="J12" s="58">
        <v>45587</v>
      </c>
      <c r="L12" s="31"/>
      <c r="M12" s="4"/>
      <c r="N12" s="2" t="e">
        <v>#N/A</v>
      </c>
      <c r="P12" s="45">
        <v>5</v>
      </c>
    </row>
    <row r="13" spans="1:16" hidden="1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v>181</v>
      </c>
      <c r="I13" s="4" t="s">
        <v>1666</v>
      </c>
      <c r="J13" s="69">
        <v>45565</v>
      </c>
      <c r="L13" s="31"/>
      <c r="M13" s="4"/>
      <c r="N13" s="2" t="e">
        <v>#N/A</v>
      </c>
    </row>
    <row r="14" spans="1:16" hidden="1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v>183</v>
      </c>
      <c r="I14" s="4" t="s">
        <v>1666</v>
      </c>
      <c r="J14" s="69">
        <v>45565</v>
      </c>
      <c r="L14" s="31"/>
      <c r="M14" s="4"/>
      <c r="N14" s="2" t="e">
        <v>#N/A</v>
      </c>
    </row>
    <row r="15" spans="1:16" hidden="1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v>134</v>
      </c>
      <c r="I15" s="4" t="s">
        <v>1666</v>
      </c>
      <c r="J15" s="69">
        <v>45565</v>
      </c>
      <c r="L15" s="31"/>
      <c r="M15" s="4"/>
      <c r="N15" s="2" t="e">
        <v>#N/A</v>
      </c>
    </row>
    <row r="16" spans="1:16" hidden="1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v>138</v>
      </c>
      <c r="I16" s="4" t="s">
        <v>1666</v>
      </c>
      <c r="J16" s="69">
        <v>45565</v>
      </c>
      <c r="N16" s="2" t="e">
        <v>#N/A</v>
      </c>
    </row>
    <row r="17" spans="1:16" hidden="1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v>407</v>
      </c>
      <c r="I17" s="4" t="s">
        <v>1666</v>
      </c>
      <c r="J17" s="69">
        <v>45585</v>
      </c>
      <c r="L17" s="69">
        <v>45582</v>
      </c>
      <c r="M17" s="4"/>
      <c r="N17" s="2" t="e">
        <v>#N/A</v>
      </c>
      <c r="P17" s="39"/>
    </row>
    <row r="18" spans="1:16" hidden="1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v>202</v>
      </c>
      <c r="I18" s="4" t="s">
        <v>1666</v>
      </c>
      <c r="J18" s="69">
        <v>45565</v>
      </c>
      <c r="K18" s="31"/>
      <c r="L18" s="31"/>
      <c r="M18" s="4"/>
      <c r="N18" s="2" t="e">
        <v>#N/A</v>
      </c>
    </row>
    <row r="19" spans="1:16" hidden="1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v>460</v>
      </c>
      <c r="I19" s="4" t="s">
        <v>1666</v>
      </c>
      <c r="J19" s="69">
        <v>45565</v>
      </c>
      <c r="L19" s="46"/>
      <c r="M19" s="4"/>
      <c r="N19" s="2" t="e">
        <v>#N/A</v>
      </c>
    </row>
    <row r="20" spans="1:16" hidden="1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v>484</v>
      </c>
      <c r="I20" s="4" t="s">
        <v>1666</v>
      </c>
      <c r="J20" s="69">
        <v>45565</v>
      </c>
      <c r="L20" s="31"/>
      <c r="N20" s="2" t="e">
        <v>#N/A</v>
      </c>
    </row>
    <row r="21" spans="1:16" hidden="1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v>708</v>
      </c>
      <c r="I21" s="4" t="s">
        <v>1666</v>
      </c>
      <c r="J21" s="69">
        <v>45576</v>
      </c>
      <c r="L21" s="31">
        <v>45573</v>
      </c>
      <c r="M21" s="4"/>
      <c r="N21" s="2" t="e">
        <v>#N/A</v>
      </c>
    </row>
    <row r="22" spans="1:16" hidden="1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v>158</v>
      </c>
      <c r="I22" s="4" t="s">
        <v>1666</v>
      </c>
      <c r="J22" s="69">
        <v>45565</v>
      </c>
      <c r="L22" s="31"/>
      <c r="M22" s="4"/>
      <c r="N22" s="2" t="e">
        <v>#N/A</v>
      </c>
    </row>
    <row r="23" spans="1:16" hidden="1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v>162</v>
      </c>
      <c r="I23" s="4" t="s">
        <v>1666</v>
      </c>
      <c r="J23" s="69">
        <v>45565</v>
      </c>
      <c r="L23" s="31"/>
      <c r="M23" s="4"/>
      <c r="N23" s="2" t="e">
        <v>#N/A</v>
      </c>
    </row>
    <row r="24" spans="1:16" hidden="1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v>197</v>
      </c>
      <c r="I24" s="4" t="s">
        <v>1666</v>
      </c>
      <c r="J24" s="69">
        <v>45565</v>
      </c>
      <c r="K24" s="34"/>
      <c r="L24" s="31"/>
      <c r="M24" s="4"/>
      <c r="N24" s="2" t="e">
        <v>#N/A</v>
      </c>
    </row>
    <row r="25" spans="1:16" hidden="1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v>215</v>
      </c>
      <c r="I25" s="4" t="s">
        <v>1666</v>
      </c>
      <c r="J25" s="69">
        <v>45565</v>
      </c>
      <c r="L25" s="31"/>
      <c r="M25" s="4"/>
      <c r="N25" s="2" t="e">
        <v>#N/A</v>
      </c>
    </row>
    <row r="26" spans="1:16" hidden="1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v>443</v>
      </c>
      <c r="I26" s="4" t="s">
        <v>1666</v>
      </c>
      <c r="J26" s="69">
        <v>45571</v>
      </c>
      <c r="L26" s="31">
        <v>45568</v>
      </c>
      <c r="M26" s="4"/>
      <c r="N26" s="2" t="e">
        <v>#N/A</v>
      </c>
    </row>
    <row r="27" spans="1:16" hidden="1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v>671</v>
      </c>
      <c r="I27" s="4" t="s">
        <v>1666</v>
      </c>
      <c r="J27" s="69">
        <v>45583</v>
      </c>
      <c r="L27" s="31">
        <v>45580</v>
      </c>
      <c r="M27" s="4"/>
      <c r="N27" s="2" t="e">
        <v>#N/A</v>
      </c>
    </row>
    <row r="28" spans="1:16" hidden="1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v>47</v>
      </c>
      <c r="I28" s="4" t="s">
        <v>1666</v>
      </c>
      <c r="J28" s="69">
        <v>45565</v>
      </c>
      <c r="L28" s="31"/>
      <c r="M28" s="4"/>
      <c r="N28" s="2" t="e">
        <v>#N/A</v>
      </c>
    </row>
    <row r="29" spans="1:16" hidden="1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v>34</v>
      </c>
      <c r="I29" s="4" t="s">
        <v>1666</v>
      </c>
      <c r="J29" s="69">
        <v>45565</v>
      </c>
      <c r="L29" s="31"/>
      <c r="M29" s="4"/>
      <c r="N29" s="2" t="e">
        <v>#N/A</v>
      </c>
    </row>
    <row r="30" spans="1:16" hidden="1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v>105</v>
      </c>
      <c r="I30" s="4" t="s">
        <v>1666</v>
      </c>
      <c r="J30" s="69">
        <v>45565</v>
      </c>
      <c r="L30" s="31"/>
      <c r="M30" s="4"/>
      <c r="N30" s="2" t="e">
        <v>#N/A</v>
      </c>
    </row>
    <row r="31" spans="1:16" hidden="1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v>109</v>
      </c>
      <c r="I31" s="4" t="s">
        <v>1666</v>
      </c>
      <c r="J31" s="69">
        <v>45565</v>
      </c>
      <c r="L31" s="31"/>
      <c r="M31" s="4"/>
      <c r="N31" s="2" t="e">
        <v>#N/A</v>
      </c>
    </row>
    <row r="32" spans="1:16" hidden="1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v>34</v>
      </c>
      <c r="I32" s="4" t="s">
        <v>1666</v>
      </c>
      <c r="J32" s="69">
        <v>45579</v>
      </c>
      <c r="L32" s="31">
        <v>45576</v>
      </c>
      <c r="N32" s="2">
        <v>3</v>
      </c>
    </row>
    <row r="33" spans="1:16" hidden="1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v>42</v>
      </c>
      <c r="I33" s="4" t="s">
        <v>1666</v>
      </c>
      <c r="J33" s="69">
        <v>45584</v>
      </c>
      <c r="L33" s="31">
        <v>45581</v>
      </c>
      <c r="M33" s="4"/>
      <c r="N33" s="2">
        <v>3</v>
      </c>
      <c r="P33" s="45"/>
    </row>
    <row r="34" spans="1:16" hidden="1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v>-8</v>
      </c>
      <c r="H34" s="4">
        <v>34</v>
      </c>
      <c r="I34" s="4" t="s">
        <v>1666</v>
      </c>
      <c r="J34" s="58">
        <v>45586</v>
      </c>
      <c r="L34" s="31"/>
      <c r="M34" s="4"/>
      <c r="N34" s="2">
        <v>3</v>
      </c>
      <c r="P34">
        <v>8</v>
      </c>
    </row>
    <row r="35" spans="1:16" hidden="1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v>-18</v>
      </c>
      <c r="H35" s="4">
        <v>16</v>
      </c>
      <c r="I35" s="4" t="s">
        <v>1666</v>
      </c>
      <c r="J35" s="58">
        <v>45588</v>
      </c>
      <c r="L35" s="31"/>
      <c r="M35" s="4"/>
      <c r="N35" s="2">
        <v>3</v>
      </c>
      <c r="P35">
        <v>18</v>
      </c>
    </row>
    <row r="36" spans="1:16" hidden="1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v>-8</v>
      </c>
      <c r="H36" s="4">
        <v>8</v>
      </c>
      <c r="I36" s="4" t="s">
        <v>1666</v>
      </c>
      <c r="J36" s="58">
        <v>45588</v>
      </c>
      <c r="L36" s="31"/>
      <c r="M36" s="4"/>
      <c r="N36" s="2">
        <v>3</v>
      </c>
      <c r="P36">
        <v>8</v>
      </c>
    </row>
    <row r="37" spans="1:16" hidden="1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v>-8</v>
      </c>
      <c r="H37" s="4">
        <v>0</v>
      </c>
      <c r="I37" s="4" t="s">
        <v>1666</v>
      </c>
      <c r="J37" s="58">
        <v>45590</v>
      </c>
      <c r="N37" s="2">
        <v>3</v>
      </c>
      <c r="P37">
        <v>8</v>
      </c>
    </row>
    <row r="38" spans="1:16" hidden="1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v>-7</v>
      </c>
      <c r="H38" s="4">
        <v>-7</v>
      </c>
      <c r="I38" s="4" t="s">
        <v>3</v>
      </c>
      <c r="J38" s="58">
        <v>45594</v>
      </c>
      <c r="L38" s="31"/>
      <c r="N38" s="2">
        <v>3</v>
      </c>
      <c r="P38">
        <v>7</v>
      </c>
    </row>
    <row r="39" spans="1:16" hidden="1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v>18</v>
      </c>
      <c r="I39" s="4" t="s">
        <v>1666</v>
      </c>
      <c r="J39" s="69">
        <v>45565</v>
      </c>
      <c r="L39" s="31"/>
      <c r="N39" s="2" t="e">
        <v>#N/A</v>
      </c>
    </row>
    <row r="40" spans="1:16" hidden="1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v>82</v>
      </c>
      <c r="I40" s="4" t="s">
        <v>1666</v>
      </c>
      <c r="J40" s="69">
        <v>45565</v>
      </c>
      <c r="L40" s="31"/>
      <c r="M40" s="4"/>
      <c r="N40" s="2" t="e">
        <v>#N/A</v>
      </c>
    </row>
    <row r="41" spans="1:16" hidden="1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v>184</v>
      </c>
      <c r="I41" s="4" t="s">
        <v>1666</v>
      </c>
      <c r="J41" s="69">
        <v>45593</v>
      </c>
      <c r="L41" s="31">
        <v>45590</v>
      </c>
      <c r="M41" s="4"/>
      <c r="N41" s="2" t="e">
        <v>#N/A</v>
      </c>
    </row>
    <row r="42" spans="1:16" hidden="1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v>1</v>
      </c>
      <c r="I42" s="4" t="s">
        <v>1666</v>
      </c>
      <c r="J42" s="69">
        <v>45565</v>
      </c>
      <c r="L42" s="31"/>
      <c r="N42" s="2" t="e">
        <v>#N/A</v>
      </c>
    </row>
    <row r="43" spans="1:16" hidden="1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v>354</v>
      </c>
      <c r="I43" s="4" t="s">
        <v>1666</v>
      </c>
      <c r="J43" s="69">
        <v>45565</v>
      </c>
      <c r="L43" s="31"/>
      <c r="M43" s="4"/>
      <c r="N43" s="2" t="e">
        <v>#N/A</v>
      </c>
    </row>
    <row r="44" spans="1:16" hidden="1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v>357</v>
      </c>
      <c r="I44" s="4" t="s">
        <v>1666</v>
      </c>
      <c r="J44" s="69">
        <v>45565</v>
      </c>
      <c r="L44" s="31"/>
      <c r="M44" s="4"/>
      <c r="N44" s="2" t="e">
        <v>#N/A</v>
      </c>
      <c r="P44" s="45"/>
    </row>
    <row r="45" spans="1:16" hidden="1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v>-40</v>
      </c>
      <c r="H45" s="4">
        <v>317</v>
      </c>
      <c r="I45" s="4" t="s">
        <v>1666</v>
      </c>
      <c r="J45" s="69">
        <v>45587</v>
      </c>
      <c r="L45" s="31"/>
      <c r="M45" s="4"/>
      <c r="N45" s="2" t="e">
        <v>#N/A</v>
      </c>
      <c r="P45">
        <v>40</v>
      </c>
    </row>
    <row r="46" spans="1:16" hidden="1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v>355</v>
      </c>
      <c r="I46" s="4" t="s">
        <v>1666</v>
      </c>
      <c r="J46" s="69">
        <v>45590</v>
      </c>
      <c r="L46" s="31">
        <v>45587</v>
      </c>
      <c r="M46" s="4"/>
      <c r="N46" s="2" t="e">
        <v>#N/A</v>
      </c>
    </row>
    <row r="47" spans="1:16" hidden="1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v>-40</v>
      </c>
      <c r="H47" s="4">
        <v>315</v>
      </c>
      <c r="I47" s="4" t="s">
        <v>1666</v>
      </c>
      <c r="J47" s="69">
        <v>45593</v>
      </c>
      <c r="L47" s="46"/>
      <c r="N47" s="2" t="e">
        <v>#N/A</v>
      </c>
      <c r="P47">
        <v>40</v>
      </c>
    </row>
    <row r="48" spans="1:16" hidden="1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v>376</v>
      </c>
      <c r="I48" s="4" t="s">
        <v>1666</v>
      </c>
      <c r="J48" s="69">
        <v>45597</v>
      </c>
      <c r="L48" s="31">
        <v>45594</v>
      </c>
      <c r="M48" s="4"/>
      <c r="N48" s="2" t="e">
        <v>#N/A</v>
      </c>
    </row>
    <row r="49" spans="1:16" hidden="1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v>-23000</v>
      </c>
      <c r="H49" s="4">
        <v>-23000</v>
      </c>
      <c r="I49" s="4" t="s">
        <v>3</v>
      </c>
      <c r="J49" s="69">
        <v>45587</v>
      </c>
      <c r="L49" s="31"/>
      <c r="M49" s="4"/>
      <c r="N49" s="2" t="e">
        <v>#N/A</v>
      </c>
      <c r="P49">
        <v>23000</v>
      </c>
    </row>
    <row r="50" spans="1:16" hidden="1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v>3</v>
      </c>
      <c r="I50" s="4" t="s">
        <v>1666</v>
      </c>
      <c r="J50" s="69">
        <v>45565</v>
      </c>
      <c r="L50" s="31"/>
      <c r="M50" s="4"/>
      <c r="N50" s="2">
        <v>3</v>
      </c>
    </row>
    <row r="51" spans="1:16" hidden="1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v>221</v>
      </c>
      <c r="I51" s="4" t="s">
        <v>1666</v>
      </c>
      <c r="J51" s="69">
        <v>45565</v>
      </c>
      <c r="L51" s="31"/>
      <c r="N51" s="2">
        <v>2</v>
      </c>
    </row>
    <row r="52" spans="1:16" hidden="1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v>-96</v>
      </c>
      <c r="H52" s="4">
        <v>125</v>
      </c>
      <c r="I52" s="4" t="s">
        <v>1666</v>
      </c>
      <c r="J52" s="58">
        <v>45568</v>
      </c>
      <c r="L52" s="31"/>
      <c r="M52" s="4"/>
      <c r="N52" s="2">
        <v>2</v>
      </c>
      <c r="P52">
        <v>96</v>
      </c>
    </row>
    <row r="53" spans="1:16" hidden="1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v>-120</v>
      </c>
      <c r="H53" s="4">
        <v>5</v>
      </c>
      <c r="I53" s="4" t="s">
        <v>1666</v>
      </c>
      <c r="J53" s="69">
        <v>45574</v>
      </c>
      <c r="L53" s="31"/>
      <c r="M53" s="4"/>
      <c r="N53" s="2"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v>1685</v>
      </c>
      <c r="I54" s="4" t="s">
        <v>1666</v>
      </c>
      <c r="J54" s="69">
        <v>45565</v>
      </c>
      <c r="L54" s="31"/>
      <c r="M54" s="4"/>
      <c r="N54" s="2"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v>-60</v>
      </c>
      <c r="H55" s="4">
        <v>1625</v>
      </c>
      <c r="I55" s="4" t="s">
        <v>1666</v>
      </c>
      <c r="J55" s="69">
        <v>45572</v>
      </c>
      <c r="L55" s="31"/>
      <c r="M55" s="4"/>
      <c r="N55" s="2"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v>-24</v>
      </c>
      <c r="H56" s="4">
        <v>1601</v>
      </c>
      <c r="I56" s="4" t="s">
        <v>1666</v>
      </c>
      <c r="J56" s="58">
        <v>45574</v>
      </c>
      <c r="L56" s="31"/>
      <c r="N56" s="2"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v>-24</v>
      </c>
      <c r="H57" s="4">
        <v>1577</v>
      </c>
      <c r="I57" s="4" t="s">
        <v>1666</v>
      </c>
      <c r="J57" s="58">
        <v>45574</v>
      </c>
      <c r="L57" s="31"/>
      <c r="M57" s="4"/>
      <c r="N57" s="2"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v>-8</v>
      </c>
      <c r="H58" s="4">
        <v>1569</v>
      </c>
      <c r="I58" s="4" t="s">
        <v>1666</v>
      </c>
      <c r="J58" s="58">
        <v>45575</v>
      </c>
      <c r="L58" s="31"/>
      <c r="M58" s="4"/>
      <c r="N58" s="2"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v>-47</v>
      </c>
      <c r="H59" s="4">
        <v>1522</v>
      </c>
      <c r="I59" s="4" t="s">
        <v>1666</v>
      </c>
      <c r="J59" s="58">
        <v>45576</v>
      </c>
      <c r="L59" s="31"/>
      <c r="M59" s="4"/>
      <c r="N59" s="2"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v>2522</v>
      </c>
      <c r="I60" s="4" t="s">
        <v>1666</v>
      </c>
      <c r="J60" s="69">
        <v>45579</v>
      </c>
      <c r="L60" s="31">
        <v>45576</v>
      </c>
      <c r="M60" s="4"/>
      <c r="N60" s="2"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v>-19</v>
      </c>
      <c r="H61" s="4">
        <v>2503</v>
      </c>
      <c r="I61" s="4" t="s">
        <v>1666</v>
      </c>
      <c r="J61" s="58">
        <v>45579</v>
      </c>
      <c r="L61" s="31"/>
      <c r="M61" s="4"/>
      <c r="N61" s="2"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v>-11</v>
      </c>
      <c r="H62" s="4">
        <v>2492</v>
      </c>
      <c r="I62" s="4" t="s">
        <v>1666</v>
      </c>
      <c r="J62" s="58">
        <v>45579</v>
      </c>
      <c r="L62" s="31"/>
      <c r="M62" s="4"/>
      <c r="N62" s="2"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v>-21</v>
      </c>
      <c r="H63" s="4">
        <v>2471</v>
      </c>
      <c r="I63" s="51" t="s">
        <v>1666</v>
      </c>
      <c r="J63" s="69">
        <v>45579</v>
      </c>
      <c r="K63" s="16"/>
      <c r="L63" s="16"/>
      <c r="M63" s="51"/>
      <c r="N63" s="62"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v>-32</v>
      </c>
      <c r="H64" s="4">
        <v>2439</v>
      </c>
      <c r="I64" s="4" t="s">
        <v>1666</v>
      </c>
      <c r="J64" s="69">
        <v>45579</v>
      </c>
      <c r="L64" s="31"/>
      <c r="N64" s="2"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v>-128</v>
      </c>
      <c r="H65" s="4">
        <v>2311</v>
      </c>
      <c r="I65" s="4" t="s">
        <v>1666</v>
      </c>
      <c r="J65" s="58">
        <v>45580</v>
      </c>
      <c r="L65" s="31"/>
      <c r="M65" s="4"/>
      <c r="N65" s="2"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v>-13</v>
      </c>
      <c r="H66" s="4">
        <v>2298</v>
      </c>
      <c r="I66" s="4" t="s">
        <v>1666</v>
      </c>
      <c r="J66" s="69">
        <v>45582</v>
      </c>
      <c r="L66" s="31"/>
      <c r="M66" s="4"/>
      <c r="N66" s="2"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v>-55</v>
      </c>
      <c r="H67" s="4">
        <v>2243</v>
      </c>
      <c r="I67" s="4" t="s">
        <v>1666</v>
      </c>
      <c r="J67" s="58">
        <v>45586</v>
      </c>
      <c r="M67" s="4"/>
      <c r="N67" s="2"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v>-9</v>
      </c>
      <c r="H68" s="4">
        <v>2234</v>
      </c>
      <c r="I68" s="4" t="s">
        <v>1666</v>
      </c>
      <c r="J68" s="58">
        <v>45586</v>
      </c>
      <c r="L68" s="31"/>
      <c r="M68" s="4"/>
      <c r="N68" s="2"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v>-39</v>
      </c>
      <c r="H69" s="4">
        <v>2195</v>
      </c>
      <c r="I69" s="4" t="s">
        <v>1666</v>
      </c>
      <c r="J69" s="58">
        <v>45586</v>
      </c>
      <c r="N69" s="2"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v>-64</v>
      </c>
      <c r="H70" s="4">
        <v>2131</v>
      </c>
      <c r="I70" s="4" t="s">
        <v>1666</v>
      </c>
      <c r="J70" s="58">
        <v>45589</v>
      </c>
      <c r="L70" s="31"/>
      <c r="M70" s="4"/>
      <c r="N70" s="2"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v>3131</v>
      </c>
      <c r="I71" s="4" t="s">
        <v>1666</v>
      </c>
      <c r="J71" s="69">
        <v>45593</v>
      </c>
      <c r="L71">
        <v>45590</v>
      </c>
      <c r="N71" s="2"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v>-2</v>
      </c>
      <c r="H72" s="4">
        <v>3129</v>
      </c>
      <c r="I72" s="4" t="s">
        <v>1666</v>
      </c>
      <c r="J72" s="58">
        <v>45594</v>
      </c>
      <c r="L72" s="31"/>
      <c r="M72" s="4"/>
      <c r="N72" s="2"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v>-68</v>
      </c>
      <c r="H73" s="4">
        <v>3061</v>
      </c>
      <c r="I73" s="4" t="s">
        <v>1666</v>
      </c>
      <c r="J73" s="58">
        <v>45594</v>
      </c>
      <c r="L73" s="31"/>
      <c r="N73" s="2"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v>-4</v>
      </c>
      <c r="H74" s="4">
        <v>3057</v>
      </c>
      <c r="I74" s="4" t="s">
        <v>1666</v>
      </c>
      <c r="J74" s="58">
        <v>45594</v>
      </c>
      <c r="L74" s="31"/>
      <c r="M74" s="4"/>
      <c r="N74" s="2"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v>-16</v>
      </c>
      <c r="H75" s="4">
        <v>3041</v>
      </c>
      <c r="I75" s="4" t="s">
        <v>1666</v>
      </c>
      <c r="J75" s="58">
        <v>45594</v>
      </c>
      <c r="L75" s="31"/>
      <c r="M75" s="4"/>
      <c r="N75" s="2"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v>-1</v>
      </c>
      <c r="H76" s="4">
        <v>3040</v>
      </c>
      <c r="I76" s="4" t="s">
        <v>1666</v>
      </c>
      <c r="J76" s="58">
        <v>45595</v>
      </c>
      <c r="L76" s="31"/>
      <c r="M76" s="4"/>
      <c r="N76" s="2"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v>628</v>
      </c>
      <c r="I77" s="4" t="s">
        <v>1666</v>
      </c>
      <c r="J77" s="69">
        <v>45565</v>
      </c>
      <c r="K77" s="31"/>
      <c r="L77" s="31"/>
      <c r="M77" s="4"/>
      <c r="N77" s="2"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v>-128</v>
      </c>
      <c r="H78" s="4">
        <v>500</v>
      </c>
      <c r="I78" s="4" t="s">
        <v>1666</v>
      </c>
      <c r="J78" s="58">
        <v>45567</v>
      </c>
      <c r="L78" s="31"/>
      <c r="M78" s="4"/>
      <c r="N78" s="2"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v>-96</v>
      </c>
      <c r="H79" s="4">
        <v>404</v>
      </c>
      <c r="I79" s="4" t="s">
        <v>1666</v>
      </c>
      <c r="J79" s="58">
        <v>45567</v>
      </c>
      <c r="L79" s="31"/>
      <c r="N79" s="2"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v>-128</v>
      </c>
      <c r="H80" s="4">
        <v>276</v>
      </c>
      <c r="I80" s="4" t="s">
        <v>1666</v>
      </c>
      <c r="J80" s="58">
        <v>45572</v>
      </c>
      <c r="L80" s="31"/>
      <c r="N80" s="2"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v>-4</v>
      </c>
      <c r="H81" s="4">
        <v>272</v>
      </c>
      <c r="I81" s="4" t="s">
        <v>1666</v>
      </c>
      <c r="J81" s="58">
        <v>45572</v>
      </c>
      <c r="N81" s="2"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v>-32</v>
      </c>
      <c r="H82" s="4">
        <v>240</v>
      </c>
      <c r="I82" s="4" t="s">
        <v>1666</v>
      </c>
      <c r="J82" s="58">
        <v>45573</v>
      </c>
      <c r="L82" s="31"/>
      <c r="M82" s="4"/>
      <c r="N82" s="2"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v>-13</v>
      </c>
      <c r="H83" s="4">
        <v>227</v>
      </c>
      <c r="I83" s="4" t="s">
        <v>1666</v>
      </c>
      <c r="J83" s="69">
        <v>45573</v>
      </c>
      <c r="L83" s="31"/>
      <c r="M83" s="4"/>
      <c r="N83" s="2"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v>-147</v>
      </c>
      <c r="H84" s="4">
        <v>80</v>
      </c>
      <c r="I84" s="4" t="s">
        <v>1666</v>
      </c>
      <c r="J84" s="69">
        <v>45573</v>
      </c>
      <c r="L84" s="31"/>
      <c r="N84" s="2"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v>-29</v>
      </c>
      <c r="H85" s="4">
        <v>51</v>
      </c>
      <c r="I85" s="4" t="s">
        <v>1666</v>
      </c>
      <c r="J85" s="58">
        <v>45574</v>
      </c>
      <c r="L85" s="31"/>
      <c r="M85" s="4"/>
      <c r="N85" s="2"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v>1051</v>
      </c>
      <c r="I86" s="4" t="s">
        <v>1666</v>
      </c>
      <c r="J86" s="69">
        <v>45578</v>
      </c>
      <c r="L86" s="31">
        <v>45575</v>
      </c>
      <c r="M86" s="4"/>
      <c r="N86" s="2"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v>-20</v>
      </c>
      <c r="H87" s="4">
        <v>1031</v>
      </c>
      <c r="I87" s="4" t="s">
        <v>1666</v>
      </c>
      <c r="J87" s="58">
        <v>45579</v>
      </c>
      <c r="L87" s="31"/>
      <c r="M87" s="4"/>
      <c r="N87" s="2"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v>-32</v>
      </c>
      <c r="H88" s="4">
        <v>999</v>
      </c>
      <c r="I88" s="4" t="s">
        <v>1666</v>
      </c>
      <c r="J88" s="58">
        <v>45580</v>
      </c>
      <c r="L88" s="31"/>
      <c r="N88" s="2"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v>2999</v>
      </c>
      <c r="I89" s="4" t="s">
        <v>1666</v>
      </c>
      <c r="J89" s="69">
        <v>45584</v>
      </c>
      <c r="L89" s="31">
        <v>45581</v>
      </c>
      <c r="M89" s="4"/>
      <c r="N89" s="2"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v>4499</v>
      </c>
      <c r="I90" s="4" t="s">
        <v>1666</v>
      </c>
      <c r="J90" s="69">
        <v>45586</v>
      </c>
      <c r="L90" s="31">
        <v>45583</v>
      </c>
      <c r="N90" s="2"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v>-40</v>
      </c>
      <c r="H91" s="4">
        <v>4459</v>
      </c>
      <c r="I91" s="4" t="s">
        <v>1666</v>
      </c>
      <c r="J91" s="69">
        <v>45588</v>
      </c>
      <c r="L91" s="31"/>
      <c r="N91" s="2"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v>-5</v>
      </c>
      <c r="H92" s="4">
        <v>4454</v>
      </c>
      <c r="I92" s="4" t="s">
        <v>1666</v>
      </c>
      <c r="J92" s="58">
        <v>45588</v>
      </c>
      <c r="L92" s="31"/>
      <c r="M92" s="4"/>
      <c r="N92" s="2"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v>-11</v>
      </c>
      <c r="H93" s="4">
        <v>4443</v>
      </c>
      <c r="I93" s="4" t="s">
        <v>1666</v>
      </c>
      <c r="J93" s="58">
        <v>45588</v>
      </c>
      <c r="L93" s="46"/>
      <c r="M93" s="4"/>
      <c r="N93" s="2"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v>-283</v>
      </c>
      <c r="H94" s="4">
        <v>4160</v>
      </c>
      <c r="I94" s="4" t="s">
        <v>1666</v>
      </c>
      <c r="J94" s="58">
        <v>45589</v>
      </c>
      <c r="L94" s="31"/>
      <c r="N94" s="2"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v>4960</v>
      </c>
      <c r="I95" s="4" t="s">
        <v>1666</v>
      </c>
      <c r="J95" s="69">
        <v>45590</v>
      </c>
      <c r="L95" s="31">
        <v>45587</v>
      </c>
      <c r="N95" s="2"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v>-11</v>
      </c>
      <c r="H96" s="4">
        <v>4949</v>
      </c>
      <c r="I96" s="4" t="s">
        <v>1666</v>
      </c>
      <c r="J96" s="58">
        <v>45594</v>
      </c>
      <c r="L96" s="31"/>
      <c r="M96" s="4"/>
      <c r="N96" s="2"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v>-62</v>
      </c>
      <c r="H97" s="4">
        <v>4887</v>
      </c>
      <c r="I97" s="4" t="s">
        <v>1666</v>
      </c>
      <c r="J97" s="58">
        <v>45594</v>
      </c>
      <c r="L97" s="31"/>
      <c r="N97" s="2"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v>-2</v>
      </c>
      <c r="H98" s="4">
        <v>4885</v>
      </c>
      <c r="I98" s="4" t="s">
        <v>1666</v>
      </c>
      <c r="J98" s="58">
        <v>45594</v>
      </c>
      <c r="L98" s="31"/>
      <c r="N98" s="2"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v>-110</v>
      </c>
      <c r="H99" s="4">
        <v>4775</v>
      </c>
      <c r="I99" s="4" t="s">
        <v>1666</v>
      </c>
      <c r="J99" s="58">
        <v>45594</v>
      </c>
      <c r="L99" s="31"/>
      <c r="N99" s="2"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v>-50</v>
      </c>
      <c r="H100" s="4">
        <v>4725</v>
      </c>
      <c r="I100" s="4" t="s">
        <v>1666</v>
      </c>
      <c r="J100" s="58">
        <v>45594</v>
      </c>
      <c r="L100" s="31"/>
      <c r="M100" s="4"/>
      <c r="N100" s="2"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v>-22</v>
      </c>
      <c r="H101" s="4">
        <v>4703</v>
      </c>
      <c r="I101" s="4" t="s">
        <v>1666</v>
      </c>
      <c r="J101" s="58">
        <v>45594</v>
      </c>
      <c r="L101" s="31"/>
      <c r="N101" s="2"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v>-64</v>
      </c>
      <c r="H102" s="4">
        <v>4639</v>
      </c>
      <c r="I102" s="4" t="s">
        <v>1666</v>
      </c>
      <c r="J102" s="58">
        <v>45594</v>
      </c>
      <c r="N102" s="2"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v>-32</v>
      </c>
      <c r="H103" s="4">
        <v>4607</v>
      </c>
      <c r="I103" s="4" t="s">
        <v>1666</v>
      </c>
      <c r="J103" s="69">
        <v>45594</v>
      </c>
      <c r="L103" s="31"/>
      <c r="M103" s="4"/>
      <c r="N103" s="2"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v>-32</v>
      </c>
      <c r="H104" s="4">
        <v>4575</v>
      </c>
      <c r="I104" s="4" t="s">
        <v>1666</v>
      </c>
      <c r="J104" s="58">
        <v>45594</v>
      </c>
      <c r="L104" s="31"/>
      <c r="M104" s="4"/>
      <c r="N104" s="2"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v>-19</v>
      </c>
      <c r="H105" s="4">
        <v>4556</v>
      </c>
      <c r="I105" s="4" t="s">
        <v>1666</v>
      </c>
      <c r="J105" s="58">
        <v>45594</v>
      </c>
      <c r="L105" s="31"/>
      <c r="M105" s="4"/>
      <c r="N105" s="2"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v>-12</v>
      </c>
      <c r="H106" s="4">
        <v>4544</v>
      </c>
      <c r="I106" s="4" t="s">
        <v>1666</v>
      </c>
      <c r="J106" s="58">
        <v>45594</v>
      </c>
      <c r="L106" s="31"/>
      <c r="N106" s="2"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v>-192</v>
      </c>
      <c r="H107" s="4">
        <v>4352</v>
      </c>
      <c r="I107" s="4" t="s">
        <v>1666</v>
      </c>
      <c r="J107" s="58">
        <v>45595</v>
      </c>
      <c r="L107" s="31"/>
      <c r="M107" s="4"/>
      <c r="N107" s="2"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v>-144</v>
      </c>
      <c r="H108" s="4">
        <v>4208</v>
      </c>
      <c r="I108" s="4" t="s">
        <v>1666</v>
      </c>
      <c r="J108" s="58">
        <v>45595</v>
      </c>
      <c r="L108" s="31"/>
      <c r="M108" s="4"/>
      <c r="N108" s="2"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v>-101</v>
      </c>
      <c r="H109" s="4">
        <v>4107</v>
      </c>
      <c r="I109" s="51" t="s">
        <v>1666</v>
      </c>
      <c r="J109" s="69">
        <v>45595</v>
      </c>
      <c r="K109" s="16"/>
      <c r="L109" s="63"/>
      <c r="M109" s="51"/>
      <c r="N109" s="62"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v>-16</v>
      </c>
      <c r="H110" s="4">
        <v>4091</v>
      </c>
      <c r="I110" s="4" t="s">
        <v>1666</v>
      </c>
      <c r="J110" s="58">
        <v>45595</v>
      </c>
      <c r="L110" s="31"/>
      <c r="M110" s="4"/>
      <c r="N110" s="2"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v>-8</v>
      </c>
      <c r="H111" s="4">
        <v>4083</v>
      </c>
      <c r="I111" s="4" t="s">
        <v>1666</v>
      </c>
      <c r="J111" s="58">
        <v>45595</v>
      </c>
      <c r="L111" s="31"/>
      <c r="M111" s="4"/>
      <c r="N111" s="2"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v>-16</v>
      </c>
      <c r="H112" s="4">
        <v>4067</v>
      </c>
      <c r="I112" s="4" t="s">
        <v>1666</v>
      </c>
      <c r="J112" s="58">
        <v>45595</v>
      </c>
      <c r="L112" s="31"/>
      <c r="M112" s="4"/>
      <c r="N112" s="2"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v>-9</v>
      </c>
      <c r="H113" s="4">
        <v>4058</v>
      </c>
      <c r="I113" s="4" t="s">
        <v>1666</v>
      </c>
      <c r="J113" s="58">
        <v>45595</v>
      </c>
      <c r="L113" s="31"/>
      <c r="M113" s="4"/>
      <c r="N113" s="2">
        <v>1</v>
      </c>
      <c r="P113">
        <v>9</v>
      </c>
    </row>
    <row r="114" spans="1:16" hidden="1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v>436</v>
      </c>
      <c r="I114" s="4" t="s">
        <v>1666</v>
      </c>
      <c r="J114" s="69">
        <v>45565</v>
      </c>
      <c r="L114" s="31"/>
      <c r="M114" s="4"/>
      <c r="N114" s="2">
        <v>2</v>
      </c>
    </row>
    <row r="115" spans="1:16" hidden="1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v>-120</v>
      </c>
      <c r="H115" s="4">
        <v>316</v>
      </c>
      <c r="I115" s="4" t="s">
        <v>1666</v>
      </c>
      <c r="J115" s="58">
        <v>45569</v>
      </c>
      <c r="L115" s="31"/>
      <c r="M115" s="4"/>
      <c r="N115" s="2">
        <v>2</v>
      </c>
      <c r="P115">
        <v>120</v>
      </c>
    </row>
    <row r="116" spans="1:16" hidden="1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v>-128</v>
      </c>
      <c r="H116" s="4">
        <v>188</v>
      </c>
      <c r="I116" s="4" t="s">
        <v>1666</v>
      </c>
      <c r="J116" s="58">
        <v>45572</v>
      </c>
      <c r="L116" s="31"/>
      <c r="M116" s="4"/>
      <c r="N116" s="2">
        <v>2</v>
      </c>
      <c r="P116">
        <v>128</v>
      </c>
    </row>
    <row r="117" spans="1:16" hidden="1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v>-28</v>
      </c>
      <c r="H117" s="4">
        <v>160</v>
      </c>
      <c r="I117" s="4" t="s">
        <v>1666</v>
      </c>
      <c r="J117" s="58">
        <v>45573</v>
      </c>
      <c r="K117" s="31"/>
      <c r="L117" s="31"/>
      <c r="M117" s="4"/>
      <c r="N117" s="2">
        <v>2</v>
      </c>
      <c r="P117" s="45">
        <v>28</v>
      </c>
    </row>
    <row r="118" spans="1:16" hidden="1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v>-28</v>
      </c>
      <c r="H118" s="4">
        <v>132</v>
      </c>
      <c r="I118" s="4" t="s">
        <v>1666</v>
      </c>
      <c r="J118" s="58">
        <v>45573</v>
      </c>
      <c r="L118" s="31"/>
      <c r="M118" s="4"/>
      <c r="N118" s="2">
        <v>2</v>
      </c>
      <c r="P118">
        <v>28</v>
      </c>
    </row>
    <row r="119" spans="1:16" hidden="1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v>-6</v>
      </c>
      <c r="H119" s="4">
        <v>126</v>
      </c>
      <c r="I119" s="4" t="s">
        <v>1666</v>
      </c>
      <c r="J119" s="58">
        <v>45579</v>
      </c>
      <c r="K119" s="32"/>
      <c r="L119" s="31"/>
      <c r="M119" s="4"/>
      <c r="N119" s="2">
        <v>2</v>
      </c>
      <c r="P119">
        <v>6</v>
      </c>
    </row>
    <row r="120" spans="1:16" hidden="1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v>-47</v>
      </c>
      <c r="H120" s="4">
        <v>79</v>
      </c>
      <c r="I120" s="4" t="s">
        <v>1666</v>
      </c>
      <c r="J120" s="58">
        <v>45586</v>
      </c>
      <c r="L120" s="31"/>
      <c r="M120" s="4"/>
      <c r="N120" s="2">
        <v>2</v>
      </c>
      <c r="P120">
        <v>47</v>
      </c>
    </row>
    <row r="121" spans="1:16" hidden="1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v>-4</v>
      </c>
      <c r="H121" s="4">
        <v>75</v>
      </c>
      <c r="I121" s="4" t="s">
        <v>1666</v>
      </c>
      <c r="J121" s="58">
        <v>45588</v>
      </c>
      <c r="L121" s="31"/>
      <c r="N121" s="2">
        <v>2</v>
      </c>
      <c r="P121">
        <v>4</v>
      </c>
    </row>
    <row r="122" spans="1:16" hidden="1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v>-7</v>
      </c>
      <c r="H122" s="4">
        <v>68</v>
      </c>
      <c r="I122" s="4" t="s">
        <v>1666</v>
      </c>
      <c r="J122" s="58">
        <v>45594</v>
      </c>
      <c r="L122" s="31"/>
      <c r="N122" s="2">
        <v>2</v>
      </c>
      <c r="P122">
        <v>7</v>
      </c>
    </row>
    <row r="123" spans="1:16" hidden="1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v>56</v>
      </c>
      <c r="I123" s="4" t="s">
        <v>1666</v>
      </c>
      <c r="J123" s="69">
        <v>45565</v>
      </c>
      <c r="N123" s="2">
        <v>2</v>
      </c>
    </row>
    <row r="124" spans="1:16" hidden="1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v>216</v>
      </c>
      <c r="I124" s="4" t="s">
        <v>1666</v>
      </c>
      <c r="J124" s="69">
        <v>45569</v>
      </c>
      <c r="L124" s="31">
        <v>45566</v>
      </c>
      <c r="M124" s="4"/>
      <c r="N124" s="2">
        <v>2</v>
      </c>
      <c r="P124" s="45"/>
    </row>
    <row r="125" spans="1:16" hidden="1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v>-48</v>
      </c>
      <c r="H125" s="4">
        <v>168</v>
      </c>
      <c r="I125" s="4" t="s">
        <v>1666</v>
      </c>
      <c r="J125" s="58">
        <v>45574</v>
      </c>
      <c r="L125" s="31"/>
      <c r="M125" s="4"/>
      <c r="N125" s="2">
        <v>2</v>
      </c>
      <c r="P125">
        <v>48</v>
      </c>
    </row>
    <row r="126" spans="1:16" hidden="1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v>-24</v>
      </c>
      <c r="H126" s="4">
        <v>144</v>
      </c>
      <c r="I126" s="4" t="s">
        <v>1666</v>
      </c>
      <c r="J126" s="58">
        <v>45574</v>
      </c>
      <c r="L126" s="31"/>
      <c r="M126" s="4"/>
      <c r="N126" s="2">
        <v>2</v>
      </c>
      <c r="P126">
        <v>24</v>
      </c>
    </row>
    <row r="127" spans="1:16" hidden="1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v>-8</v>
      </c>
      <c r="H127" s="4">
        <v>136</v>
      </c>
      <c r="I127" s="4" t="s">
        <v>1666</v>
      </c>
      <c r="J127" s="58">
        <v>45575</v>
      </c>
      <c r="L127" s="31"/>
      <c r="M127" s="4"/>
      <c r="N127" s="2">
        <v>2</v>
      </c>
      <c r="P127">
        <v>8</v>
      </c>
    </row>
    <row r="128" spans="1:16" hidden="1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v>-136</v>
      </c>
      <c r="H128" s="4">
        <v>0</v>
      </c>
      <c r="I128" s="4" t="s">
        <v>1666</v>
      </c>
      <c r="J128" s="58">
        <v>45576</v>
      </c>
      <c r="L128" s="31"/>
      <c r="M128" s="4"/>
      <c r="N128" s="2">
        <v>2</v>
      </c>
      <c r="P128">
        <v>136</v>
      </c>
    </row>
    <row r="129" spans="1:16" hidden="1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v>333</v>
      </c>
      <c r="I129" s="4" t="s">
        <v>1666</v>
      </c>
      <c r="J129" s="69">
        <v>45583</v>
      </c>
      <c r="L129">
        <v>45580</v>
      </c>
      <c r="N129" s="2">
        <v>2</v>
      </c>
    </row>
    <row r="130" spans="1:16" hidden="1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v>-8</v>
      </c>
      <c r="H130" s="4">
        <v>325</v>
      </c>
      <c r="I130" s="4" t="s">
        <v>1666</v>
      </c>
      <c r="J130" s="58">
        <v>45589</v>
      </c>
      <c r="L130" s="31"/>
      <c r="M130" s="4"/>
      <c r="N130" s="2">
        <v>2</v>
      </c>
      <c r="P130">
        <v>8</v>
      </c>
    </row>
    <row r="131" spans="1:16" hidden="1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v>-80</v>
      </c>
      <c r="H131" s="4">
        <v>245</v>
      </c>
      <c r="I131" s="4" t="s">
        <v>1666</v>
      </c>
      <c r="J131" s="58">
        <v>45589</v>
      </c>
      <c r="L131" s="31"/>
      <c r="N131" s="2">
        <v>2</v>
      </c>
      <c r="P131">
        <v>80</v>
      </c>
    </row>
    <row r="132" spans="1:16" hidden="1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v>-144</v>
      </c>
      <c r="H132" s="4">
        <v>101</v>
      </c>
      <c r="I132" s="4" t="s">
        <v>1666</v>
      </c>
      <c r="J132" s="58">
        <v>45589</v>
      </c>
      <c r="N132" s="2">
        <v>2</v>
      </c>
      <c r="P132">
        <v>144</v>
      </c>
    </row>
    <row r="133" spans="1:16" hidden="1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v>-6</v>
      </c>
      <c r="H133" s="4">
        <v>95</v>
      </c>
      <c r="I133" s="4" t="s">
        <v>1666</v>
      </c>
      <c r="J133" s="58">
        <v>45590</v>
      </c>
      <c r="L133" s="31"/>
      <c r="N133" s="2">
        <v>2</v>
      </c>
      <c r="P133">
        <v>6</v>
      </c>
    </row>
    <row r="134" spans="1:16" hidden="1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v>10</v>
      </c>
      <c r="I134" s="4" t="s">
        <v>1666</v>
      </c>
      <c r="J134" s="69">
        <v>45565</v>
      </c>
      <c r="L134" s="31"/>
      <c r="M134" s="4"/>
      <c r="N134" s="2">
        <v>2</v>
      </c>
    </row>
    <row r="135" spans="1:16" hidden="1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v>287</v>
      </c>
      <c r="I135" s="4" t="s">
        <v>1666</v>
      </c>
      <c r="J135" s="69">
        <v>45579</v>
      </c>
      <c r="L135" s="31">
        <v>45576</v>
      </c>
      <c r="M135" s="4"/>
      <c r="N135" s="2">
        <v>2</v>
      </c>
    </row>
    <row r="136" spans="1:16" hidden="1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v>-10</v>
      </c>
      <c r="H136" s="4">
        <v>277</v>
      </c>
      <c r="I136" s="4" t="s">
        <v>1666</v>
      </c>
      <c r="J136" s="58">
        <v>45589</v>
      </c>
      <c r="L136" s="31"/>
      <c r="M136" s="4"/>
      <c r="N136" s="2">
        <v>2</v>
      </c>
      <c r="P136">
        <v>10</v>
      </c>
    </row>
    <row r="137" spans="1:16" hidden="1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v>-50</v>
      </c>
      <c r="H137" s="4">
        <v>227</v>
      </c>
      <c r="I137" s="4" t="s">
        <v>1666</v>
      </c>
      <c r="J137" s="58">
        <v>45589</v>
      </c>
      <c r="L137" s="31"/>
      <c r="N137" s="2">
        <v>2</v>
      </c>
      <c r="P137">
        <v>50</v>
      </c>
    </row>
    <row r="138" spans="1:16" hidden="1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v>-16</v>
      </c>
      <c r="H138" s="4">
        <v>211</v>
      </c>
      <c r="I138" s="4" t="s">
        <v>1666</v>
      </c>
      <c r="J138" s="58">
        <v>45590</v>
      </c>
      <c r="L138" s="31"/>
      <c r="N138" s="2">
        <v>2</v>
      </c>
      <c r="P138" s="45">
        <v>16</v>
      </c>
    </row>
    <row r="139" spans="1:16" hidden="1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v>-7</v>
      </c>
      <c r="H139" s="4">
        <v>204</v>
      </c>
      <c r="I139" s="4" t="s">
        <v>1666</v>
      </c>
      <c r="J139" s="58">
        <v>45595</v>
      </c>
      <c r="L139" s="31"/>
      <c r="M139" s="4"/>
      <c r="N139" s="2">
        <v>2</v>
      </c>
      <c r="P139">
        <v>7</v>
      </c>
    </row>
    <row r="140" spans="1:16" hidden="1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v>199</v>
      </c>
      <c r="I140" s="4" t="s">
        <v>1666</v>
      </c>
      <c r="J140" s="69">
        <v>45565</v>
      </c>
      <c r="N140" s="2">
        <v>2</v>
      </c>
      <c r="P140" s="45"/>
    </row>
    <row r="141" spans="1:16" hidden="1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v>-16</v>
      </c>
      <c r="H141" s="4">
        <v>183</v>
      </c>
      <c r="I141" s="4" t="s">
        <v>1666</v>
      </c>
      <c r="J141" s="58">
        <v>45568</v>
      </c>
      <c r="L141" s="31"/>
      <c r="M141" s="4"/>
      <c r="N141" s="2"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v>69</v>
      </c>
      <c r="I142" s="4" t="s">
        <v>1666</v>
      </c>
      <c r="J142" s="69">
        <v>45565</v>
      </c>
      <c r="L142" s="31"/>
      <c r="M142" s="4"/>
      <c r="N142" s="2"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v>160</v>
      </c>
      <c r="I143" s="4" t="s">
        <v>1666</v>
      </c>
      <c r="J143" s="69">
        <v>45565</v>
      </c>
      <c r="L143" s="31"/>
      <c r="M143" s="4"/>
      <c r="N143" s="2"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v>200</v>
      </c>
      <c r="I144" s="4" t="s">
        <v>1666</v>
      </c>
      <c r="J144" s="69">
        <v>45572</v>
      </c>
      <c r="L144" s="31">
        <v>45569</v>
      </c>
      <c r="M144" s="4"/>
      <c r="N144" s="2"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v>-8</v>
      </c>
      <c r="H145" s="4">
        <v>192</v>
      </c>
      <c r="I145" s="4" t="s">
        <v>1666</v>
      </c>
      <c r="J145" s="58">
        <v>45572</v>
      </c>
      <c r="L145" s="31"/>
      <c r="M145" s="4"/>
      <c r="N145" s="2"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v>-5</v>
      </c>
      <c r="H146" s="4">
        <v>187</v>
      </c>
      <c r="I146" s="51" t="s">
        <v>1666</v>
      </c>
      <c r="J146" s="69">
        <v>45573</v>
      </c>
      <c r="K146" s="16"/>
      <c r="L146" s="63"/>
      <c r="M146" s="51"/>
      <c r="N146" s="62"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v>-3</v>
      </c>
      <c r="H147" s="4">
        <v>184</v>
      </c>
      <c r="I147" s="4" t="s">
        <v>1666</v>
      </c>
      <c r="J147" s="69">
        <v>45573</v>
      </c>
      <c r="L147" s="31"/>
      <c r="N147" s="2"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v>-1</v>
      </c>
      <c r="H148" s="4">
        <v>183</v>
      </c>
      <c r="I148" s="4" t="s">
        <v>1666</v>
      </c>
      <c r="J148" s="69">
        <v>45573</v>
      </c>
      <c r="L148" s="31"/>
      <c r="M148" s="4"/>
      <c r="N148" s="2"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v>-3</v>
      </c>
      <c r="H149" s="4">
        <v>180</v>
      </c>
      <c r="I149" s="4" t="s">
        <v>1666</v>
      </c>
      <c r="J149" s="58">
        <v>45576</v>
      </c>
      <c r="N149" s="2"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v>-12</v>
      </c>
      <c r="H150" s="4">
        <v>168</v>
      </c>
      <c r="I150" s="51" t="s">
        <v>1666</v>
      </c>
      <c r="J150" s="69">
        <v>45576</v>
      </c>
      <c r="K150" s="16"/>
      <c r="L150" s="63"/>
      <c r="M150" s="16"/>
      <c r="N150" s="62"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v>-15</v>
      </c>
      <c r="H151" s="4">
        <v>153</v>
      </c>
      <c r="I151" s="4" t="s">
        <v>1666</v>
      </c>
      <c r="J151" s="58">
        <v>45579</v>
      </c>
      <c r="L151" s="31"/>
      <c r="N151" s="2"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v>-3</v>
      </c>
      <c r="H152" s="4">
        <v>150</v>
      </c>
      <c r="I152" s="4" t="s">
        <v>1666</v>
      </c>
      <c r="J152" s="58">
        <v>45579</v>
      </c>
      <c r="L152" s="31"/>
      <c r="M152" s="4"/>
      <c r="N152" s="2"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v>-3</v>
      </c>
      <c r="H153" s="4">
        <v>147</v>
      </c>
      <c r="I153" s="4" t="s">
        <v>1666</v>
      </c>
      <c r="J153" s="58">
        <v>45579</v>
      </c>
      <c r="L153" s="31"/>
      <c r="M153" s="4"/>
      <c r="N153" s="2"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v>187</v>
      </c>
      <c r="I154" s="4" t="s">
        <v>1666</v>
      </c>
      <c r="J154" s="69">
        <v>45582</v>
      </c>
      <c r="K154" s="31"/>
      <c r="L154" s="31">
        <v>45579</v>
      </c>
      <c r="M154" s="4"/>
      <c r="N154" s="2"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v>-18</v>
      </c>
      <c r="H155" s="4">
        <v>169</v>
      </c>
      <c r="I155" s="51" t="s">
        <v>1666</v>
      </c>
      <c r="J155" s="69">
        <v>45582</v>
      </c>
      <c r="K155" s="63"/>
      <c r="L155" s="63"/>
      <c r="M155" s="51"/>
      <c r="N155" s="62"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v>-3</v>
      </c>
      <c r="H156" s="4">
        <v>166</v>
      </c>
      <c r="I156" s="51" t="s">
        <v>1666</v>
      </c>
      <c r="J156" s="69">
        <v>45582</v>
      </c>
      <c r="K156" s="16"/>
      <c r="L156" s="63"/>
      <c r="M156" s="51"/>
      <c r="N156" s="62"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v>-2</v>
      </c>
      <c r="H157" s="4">
        <v>164</v>
      </c>
      <c r="I157" s="4" t="s">
        <v>1666</v>
      </c>
      <c r="J157" s="58">
        <v>45582</v>
      </c>
      <c r="L157" s="46"/>
      <c r="N157" s="2"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v>-1</v>
      </c>
      <c r="H158" s="4">
        <v>163</v>
      </c>
      <c r="I158" s="4" t="s">
        <v>1666</v>
      </c>
      <c r="J158" s="58">
        <v>45583</v>
      </c>
      <c r="L158" s="31"/>
      <c r="M158" s="4"/>
      <c r="N158" s="2"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v>193</v>
      </c>
      <c r="I159" s="4" t="s">
        <v>1666</v>
      </c>
      <c r="J159" s="69">
        <v>45584</v>
      </c>
      <c r="L159" s="31">
        <v>45581</v>
      </c>
      <c r="M159" s="4"/>
      <c r="N159" s="2"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v>199</v>
      </c>
      <c r="I160" s="4" t="s">
        <v>1666</v>
      </c>
      <c r="J160" s="69">
        <v>45586</v>
      </c>
      <c r="L160" s="31">
        <v>45583</v>
      </c>
      <c r="N160" s="2"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v>-2</v>
      </c>
      <c r="H161" s="4">
        <v>197</v>
      </c>
      <c r="I161" s="4" t="s">
        <v>1666</v>
      </c>
      <c r="J161" s="58">
        <v>45586</v>
      </c>
      <c r="L161" s="31"/>
      <c r="N161" s="2"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v>-18</v>
      </c>
      <c r="H162" s="4">
        <v>179</v>
      </c>
      <c r="I162" s="4" t="s">
        <v>1666</v>
      </c>
      <c r="J162" s="58">
        <v>45586</v>
      </c>
      <c r="L162" s="31"/>
      <c r="M162" s="4"/>
      <c r="N162" s="2"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v>-1</v>
      </c>
      <c r="H163" s="4">
        <v>178</v>
      </c>
      <c r="I163" s="4" t="s">
        <v>1666</v>
      </c>
      <c r="J163" s="58">
        <v>45586</v>
      </c>
      <c r="L163" s="31"/>
      <c r="N163" s="2"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v>-9</v>
      </c>
      <c r="H164" s="4">
        <v>169</v>
      </c>
      <c r="I164" s="4" t="s">
        <v>1666</v>
      </c>
      <c r="J164" s="58">
        <v>45588</v>
      </c>
      <c r="L164" s="31"/>
      <c r="M164" s="4"/>
      <c r="N164" s="2"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v>-3</v>
      </c>
      <c r="H165" s="4">
        <v>166</v>
      </c>
      <c r="I165" s="4" t="s">
        <v>1666</v>
      </c>
      <c r="J165" s="58">
        <v>45588</v>
      </c>
      <c r="L165" s="31"/>
      <c r="M165" s="4"/>
      <c r="N165" s="2"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v>-9</v>
      </c>
      <c r="H166" s="4">
        <v>157</v>
      </c>
      <c r="I166" s="4" t="s">
        <v>1666</v>
      </c>
      <c r="J166" s="58">
        <v>45588</v>
      </c>
      <c r="L166" s="31"/>
      <c r="M166" s="4"/>
      <c r="N166" s="2"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v>148</v>
      </c>
      <c r="I167" s="4" t="s">
        <v>1666</v>
      </c>
      <c r="J167" s="69">
        <v>45594</v>
      </c>
      <c r="L167" s="31"/>
      <c r="M167" s="4"/>
      <c r="N167" s="2"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v>130</v>
      </c>
      <c r="I168" s="4" t="s">
        <v>1666</v>
      </c>
      <c r="J168" s="58">
        <v>45594</v>
      </c>
      <c r="L168" s="31"/>
      <c r="M168" s="4"/>
      <c r="N168" s="2"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v>122</v>
      </c>
      <c r="I169" s="4" t="s">
        <v>1666</v>
      </c>
      <c r="J169" s="58">
        <v>45594</v>
      </c>
      <c r="L169" s="31"/>
      <c r="M169" s="4"/>
      <c r="N169" s="2"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v>104</v>
      </c>
      <c r="I170" s="4" t="s">
        <v>1666</v>
      </c>
      <c r="J170" s="58">
        <v>45594</v>
      </c>
      <c r="L170" s="31"/>
      <c r="M170" s="4"/>
      <c r="N170" s="2"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v>94</v>
      </c>
      <c r="I171" s="4" t="s">
        <v>1666</v>
      </c>
      <c r="J171" s="69">
        <v>45594</v>
      </c>
      <c r="L171" s="31"/>
      <c r="M171" s="4"/>
      <c r="N171" s="2"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v>-3</v>
      </c>
      <c r="H172" s="4">
        <v>91</v>
      </c>
      <c r="I172" s="4" t="s">
        <v>1666</v>
      </c>
      <c r="J172" s="58">
        <v>45594</v>
      </c>
      <c r="L172" s="31"/>
      <c r="M172" s="4"/>
      <c r="N172" s="2"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v>-6</v>
      </c>
      <c r="H173" s="4">
        <v>85</v>
      </c>
      <c r="I173" s="4" t="s">
        <v>1666</v>
      </c>
      <c r="J173" s="58">
        <v>45594</v>
      </c>
      <c r="L173" s="31"/>
      <c r="M173" s="4"/>
      <c r="N173" s="2"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v>-1</v>
      </c>
      <c r="H174" s="4">
        <v>84</v>
      </c>
      <c r="I174" s="4" t="s">
        <v>1666</v>
      </c>
      <c r="J174" s="69">
        <v>45594</v>
      </c>
      <c r="L174" s="31"/>
      <c r="M174" s="4"/>
      <c r="N174" s="2"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v>-1</v>
      </c>
      <c r="H175" s="4">
        <v>83</v>
      </c>
      <c r="I175" s="4" t="s">
        <v>1666</v>
      </c>
      <c r="J175" s="69">
        <v>45594</v>
      </c>
      <c r="L175" s="31"/>
      <c r="M175" s="4"/>
      <c r="N175" s="2"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v>-3</v>
      </c>
      <c r="H176" s="4">
        <v>80</v>
      </c>
      <c r="I176" s="4" t="s">
        <v>1666</v>
      </c>
      <c r="J176" s="69">
        <v>45594</v>
      </c>
      <c r="L176" s="31"/>
      <c r="M176" s="4"/>
      <c r="N176" s="2"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v>-4</v>
      </c>
      <c r="H177" s="4">
        <v>76</v>
      </c>
      <c r="I177" s="4" t="s">
        <v>1666</v>
      </c>
      <c r="J177" s="58">
        <v>45594</v>
      </c>
      <c r="M177" s="4"/>
      <c r="N177" s="2"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v>-1</v>
      </c>
      <c r="H178" s="4">
        <v>75</v>
      </c>
      <c r="I178" s="4" t="s">
        <v>1666</v>
      </c>
      <c r="J178" s="58">
        <v>45594</v>
      </c>
      <c r="L178" s="31"/>
      <c r="M178" s="4"/>
      <c r="N178" s="2"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v>-3</v>
      </c>
      <c r="H179" s="4">
        <v>72</v>
      </c>
      <c r="I179" s="4" t="s">
        <v>1666</v>
      </c>
      <c r="J179" s="58">
        <v>45594</v>
      </c>
      <c r="L179" s="31"/>
      <c r="M179" s="4"/>
      <c r="N179" s="2"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v>-3</v>
      </c>
      <c r="H180" s="4">
        <v>69</v>
      </c>
      <c r="I180" s="4" t="s">
        <v>1666</v>
      </c>
      <c r="J180" s="58">
        <v>45594</v>
      </c>
      <c r="L180" s="31"/>
      <c r="M180" s="4"/>
      <c r="N180" s="2"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v>-4</v>
      </c>
      <c r="H181" s="4">
        <v>65</v>
      </c>
      <c r="I181" s="4" t="s">
        <v>1666</v>
      </c>
      <c r="J181" s="58">
        <v>45595</v>
      </c>
      <c r="L181" s="31"/>
      <c r="M181" s="4"/>
      <c r="N181" s="2"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v>-3</v>
      </c>
      <c r="H182" s="4">
        <v>62</v>
      </c>
      <c r="I182" s="4" t="s">
        <v>1666</v>
      </c>
      <c r="J182" s="58">
        <v>45595</v>
      </c>
      <c r="L182" s="31"/>
      <c r="M182" s="4"/>
      <c r="N182" s="2"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v>102</v>
      </c>
      <c r="I183" s="4" t="s">
        <v>1666</v>
      </c>
      <c r="J183" s="69">
        <v>45596</v>
      </c>
      <c r="L183" s="31">
        <v>45593</v>
      </c>
      <c r="M183" s="4"/>
      <c r="N183" s="2"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v>142</v>
      </c>
      <c r="I184" s="4" t="s">
        <v>1666</v>
      </c>
      <c r="J184" s="69">
        <v>45597</v>
      </c>
      <c r="L184" s="31">
        <v>45594</v>
      </c>
      <c r="M184" s="4"/>
      <c r="N184" s="2">
        <v>1</v>
      </c>
    </row>
    <row r="185" spans="1:16" hidden="1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v>298</v>
      </c>
      <c r="I185" s="4" t="s">
        <v>1666</v>
      </c>
      <c r="J185" s="69">
        <v>45565</v>
      </c>
      <c r="L185" s="31"/>
      <c r="N185" s="2" t="e">
        <v>#N/A</v>
      </c>
    </row>
    <row r="186" spans="1:16" hidden="1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v>117</v>
      </c>
      <c r="I186" s="4" t="s">
        <v>1666</v>
      </c>
      <c r="J186" s="69">
        <v>45565</v>
      </c>
      <c r="L186" s="31"/>
      <c r="M186" s="4"/>
      <c r="N186" s="2">
        <v>3</v>
      </c>
      <c r="P186" s="45"/>
    </row>
    <row r="187" spans="1:16" hidden="1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v>-12</v>
      </c>
      <c r="H187" s="4">
        <v>105</v>
      </c>
      <c r="I187" s="4" t="s">
        <v>1666</v>
      </c>
      <c r="J187" s="69">
        <v>45575</v>
      </c>
      <c r="L187" s="31"/>
      <c r="M187" s="4"/>
      <c r="N187" s="2">
        <v>3</v>
      </c>
      <c r="P187">
        <v>12</v>
      </c>
    </row>
    <row r="188" spans="1:16" hidden="1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v>-6</v>
      </c>
      <c r="H188" s="4">
        <v>99</v>
      </c>
      <c r="I188" s="4" t="s">
        <v>1666</v>
      </c>
      <c r="J188" s="58">
        <v>45575</v>
      </c>
      <c r="K188" s="30"/>
      <c r="L188" s="31"/>
      <c r="M188" s="4"/>
      <c r="N188" s="2">
        <v>3</v>
      </c>
      <c r="P188">
        <v>6</v>
      </c>
    </row>
    <row r="189" spans="1:16" hidden="1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v>257</v>
      </c>
      <c r="I189" s="4" t="s">
        <v>1666</v>
      </c>
      <c r="J189" s="69">
        <v>45565</v>
      </c>
      <c r="L189" s="46"/>
      <c r="M189" s="4"/>
      <c r="N189" s="2">
        <v>2</v>
      </c>
    </row>
    <row r="190" spans="1:16" hidden="1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v>-4</v>
      </c>
      <c r="H190" s="4">
        <v>253</v>
      </c>
      <c r="I190" s="4" t="s">
        <v>1666</v>
      </c>
      <c r="J190" s="58">
        <v>45575</v>
      </c>
      <c r="L190" s="31"/>
      <c r="M190" s="4"/>
      <c r="N190" s="2">
        <v>2</v>
      </c>
      <c r="P190">
        <v>4</v>
      </c>
    </row>
    <row r="191" spans="1:16" hidden="1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v>-2</v>
      </c>
      <c r="H191" s="4">
        <v>251</v>
      </c>
      <c r="I191" s="4" t="s">
        <v>1666</v>
      </c>
      <c r="J191" s="69">
        <v>45575</v>
      </c>
      <c r="L191" s="31"/>
      <c r="N191" s="2">
        <v>2</v>
      </c>
      <c r="P191">
        <v>2</v>
      </c>
    </row>
    <row r="192" spans="1:16" hidden="1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v>27</v>
      </c>
      <c r="I192" s="4" t="s">
        <v>1666</v>
      </c>
      <c r="J192" s="69">
        <v>45565</v>
      </c>
      <c r="L192" s="31"/>
      <c r="M192" s="4"/>
      <c r="N192" s="2">
        <v>3</v>
      </c>
    </row>
    <row r="193" spans="1:16" hidden="1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v>15</v>
      </c>
      <c r="I193" s="4" t="s">
        <v>1666</v>
      </c>
      <c r="J193" s="69">
        <v>45565</v>
      </c>
      <c r="K193" s="31"/>
      <c r="L193" s="31"/>
      <c r="M193" s="4"/>
      <c r="N193" s="2">
        <v>3</v>
      </c>
    </row>
    <row r="194" spans="1:16" hidden="1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v>105</v>
      </c>
      <c r="I194" s="4" t="s">
        <v>1666</v>
      </c>
      <c r="J194" s="69">
        <v>45565</v>
      </c>
      <c r="L194" s="31"/>
      <c r="M194" s="4"/>
      <c r="N194" s="2">
        <v>2</v>
      </c>
      <c r="P194" s="45"/>
    </row>
    <row r="195" spans="1:16" hidden="1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v>16</v>
      </c>
      <c r="I195" s="4" t="s">
        <v>1666</v>
      </c>
      <c r="J195" s="69">
        <v>45565</v>
      </c>
      <c r="L195" s="31"/>
      <c r="M195" s="4"/>
      <c r="N195" s="2">
        <v>3</v>
      </c>
      <c r="P195" s="45"/>
    </row>
    <row r="196" spans="1:16" hidden="1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v>-16</v>
      </c>
      <c r="H196" s="4">
        <v>0</v>
      </c>
      <c r="I196" s="4" t="s">
        <v>1666</v>
      </c>
      <c r="J196" s="58">
        <v>45568</v>
      </c>
      <c r="L196" s="31"/>
      <c r="M196" s="4"/>
      <c r="N196" s="2">
        <v>3</v>
      </c>
      <c r="P196">
        <v>16</v>
      </c>
    </row>
    <row r="197" spans="1:16" hidden="1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v>6</v>
      </c>
      <c r="I197" s="4" t="s">
        <v>1666</v>
      </c>
      <c r="J197" s="69">
        <v>45565</v>
      </c>
      <c r="L197" s="31"/>
      <c r="M197" s="4"/>
      <c r="N197" s="2">
        <v>2</v>
      </c>
      <c r="P197" s="45"/>
    </row>
    <row r="198" spans="1:16" hidden="1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v>5</v>
      </c>
      <c r="I198" s="4" t="s">
        <v>1666</v>
      </c>
      <c r="J198" s="69">
        <v>45565</v>
      </c>
      <c r="L198" s="31"/>
      <c r="M198" s="4"/>
      <c r="N198" s="2">
        <v>3</v>
      </c>
    </row>
    <row r="199" spans="1:16" hidden="1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v>152</v>
      </c>
      <c r="I199" s="4" t="s">
        <v>1666</v>
      </c>
      <c r="J199" s="69">
        <v>45565</v>
      </c>
      <c r="N199" s="2" t="e">
        <v>#N/A</v>
      </c>
    </row>
    <row r="200" spans="1:16" hidden="1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v>234</v>
      </c>
      <c r="I200" s="4" t="s">
        <v>1666</v>
      </c>
      <c r="J200" s="69">
        <v>45598</v>
      </c>
      <c r="L200">
        <v>45595</v>
      </c>
      <c r="N200" s="2" t="e">
        <v>#N/A</v>
      </c>
    </row>
    <row r="201" spans="1:16" hidden="1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v>68</v>
      </c>
      <c r="I201" s="4" t="s">
        <v>1666</v>
      </c>
      <c r="J201" s="69">
        <v>45565</v>
      </c>
      <c r="K201" s="30"/>
      <c r="L201" s="31"/>
      <c r="M201" s="4"/>
      <c r="N201" s="2" t="e">
        <v>#N/A</v>
      </c>
    </row>
    <row r="202" spans="1:16" hidden="1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v>70</v>
      </c>
      <c r="I202" s="4" t="s">
        <v>1666</v>
      </c>
      <c r="J202" s="69">
        <v>45565</v>
      </c>
      <c r="L202" s="31"/>
      <c r="M202" s="4"/>
      <c r="N202" s="2" t="e">
        <v>#N/A</v>
      </c>
    </row>
    <row r="203" spans="1:16" hidden="1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v>-67</v>
      </c>
      <c r="H203" s="4">
        <v>3</v>
      </c>
      <c r="I203" s="4" t="s">
        <v>1666</v>
      </c>
      <c r="J203" s="58">
        <v>45587</v>
      </c>
      <c r="L203" s="31"/>
      <c r="M203" s="4"/>
      <c r="N203" s="2" t="e">
        <v>#N/A</v>
      </c>
      <c r="P203" s="45">
        <v>67</v>
      </c>
    </row>
    <row r="204" spans="1:16" hidden="1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v>1</v>
      </c>
      <c r="I204" s="4" t="s">
        <v>1666</v>
      </c>
      <c r="J204" s="69">
        <v>45565</v>
      </c>
      <c r="L204" s="31"/>
      <c r="M204" s="4"/>
      <c r="N204" s="2" t="e">
        <v>#N/A</v>
      </c>
    </row>
    <row r="205" spans="1:16" hidden="1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v>832</v>
      </c>
      <c r="I205" s="4" t="s">
        <v>1666</v>
      </c>
      <c r="J205" s="69">
        <v>45565</v>
      </c>
      <c r="N205" s="2" t="e">
        <v>#N/A</v>
      </c>
    </row>
    <row r="206" spans="1:16" hidden="1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v>1032</v>
      </c>
      <c r="I206" s="4" t="s">
        <v>1666</v>
      </c>
      <c r="J206" s="69">
        <v>45579</v>
      </c>
      <c r="L206" s="31">
        <v>45576</v>
      </c>
      <c r="N206" s="2" t="e">
        <v>#N/A</v>
      </c>
    </row>
    <row r="207" spans="1:16" hidden="1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v>1332</v>
      </c>
      <c r="I207" s="4" t="s">
        <v>1666</v>
      </c>
      <c r="J207" s="69">
        <v>45593</v>
      </c>
      <c r="L207" s="31">
        <v>45590</v>
      </c>
      <c r="M207" s="4"/>
      <c r="N207" s="2" t="e">
        <v>#N/A</v>
      </c>
      <c r="P207" s="45"/>
    </row>
    <row r="208" spans="1:16" hidden="1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v>356</v>
      </c>
      <c r="I208" s="4" t="s">
        <v>1666</v>
      </c>
      <c r="J208" s="69">
        <v>45565</v>
      </c>
      <c r="L208" s="31"/>
      <c r="M208" s="4"/>
      <c r="N208" s="2" t="e">
        <v>#N/A</v>
      </c>
    </row>
    <row r="209" spans="1:16" hidden="1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v>361</v>
      </c>
      <c r="I209" s="4" t="s">
        <v>1666</v>
      </c>
      <c r="J209" s="69">
        <v>45565</v>
      </c>
      <c r="K209" s="31"/>
      <c r="L209" s="31"/>
      <c r="M209" s="4"/>
      <c r="N209" s="2" t="e">
        <v>#N/A</v>
      </c>
    </row>
    <row r="210" spans="1:16" hidden="1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v>-40</v>
      </c>
      <c r="H210" s="4">
        <v>321</v>
      </c>
      <c r="I210" s="4" t="s">
        <v>1666</v>
      </c>
      <c r="J210" s="58">
        <v>45587</v>
      </c>
      <c r="L210" s="31"/>
      <c r="M210" s="4"/>
      <c r="N210" s="2" t="e">
        <v>#N/A</v>
      </c>
      <c r="P210">
        <v>40</v>
      </c>
    </row>
    <row r="211" spans="1:16" hidden="1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v>521</v>
      </c>
      <c r="I211" s="4" t="s">
        <v>1666</v>
      </c>
      <c r="J211" s="69">
        <v>45592</v>
      </c>
      <c r="L211" s="31">
        <v>45589</v>
      </c>
      <c r="M211" s="4"/>
      <c r="N211" s="2" t="e">
        <v>#N/A</v>
      </c>
    </row>
    <row r="212" spans="1:16" hidden="1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v>280</v>
      </c>
      <c r="I212" s="4" t="s">
        <v>1666</v>
      </c>
      <c r="J212" s="69">
        <v>45576</v>
      </c>
      <c r="L212" s="31">
        <v>45573</v>
      </c>
      <c r="M212" s="4"/>
      <c r="N212" s="2">
        <v>2</v>
      </c>
    </row>
    <row r="213" spans="1:16" hidden="1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v>614</v>
      </c>
      <c r="I213" s="4" t="s">
        <v>1666</v>
      </c>
      <c r="J213" s="69">
        <v>45583</v>
      </c>
      <c r="L213" s="31">
        <v>45580</v>
      </c>
      <c r="M213" s="4"/>
      <c r="N213" s="2">
        <v>2</v>
      </c>
    </row>
    <row r="214" spans="1:16" hidden="1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v>-54</v>
      </c>
      <c r="H214" s="4">
        <v>560</v>
      </c>
      <c r="I214" s="4" t="s">
        <v>1666</v>
      </c>
      <c r="J214" s="58">
        <v>45589</v>
      </c>
      <c r="L214" s="31"/>
      <c r="M214" s="4"/>
      <c r="N214" s="2">
        <v>2</v>
      </c>
      <c r="P214">
        <v>54</v>
      </c>
    </row>
    <row r="215" spans="1:16" hidden="1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v>-32</v>
      </c>
      <c r="H215" s="4">
        <v>528</v>
      </c>
      <c r="I215" s="4" t="s">
        <v>1666</v>
      </c>
      <c r="J215" s="58">
        <v>45589</v>
      </c>
      <c r="L215" s="31"/>
      <c r="M215" s="4"/>
      <c r="N215" s="2">
        <v>2</v>
      </c>
      <c r="P215" s="45">
        <v>32</v>
      </c>
    </row>
    <row r="216" spans="1:16" hidden="1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v>-66</v>
      </c>
      <c r="H216" s="4">
        <v>462</v>
      </c>
      <c r="I216" s="4" t="s">
        <v>1666</v>
      </c>
      <c r="J216" s="58">
        <v>45589</v>
      </c>
      <c r="L216" s="31"/>
      <c r="M216" s="4"/>
      <c r="N216" s="2">
        <v>2</v>
      </c>
      <c r="P216">
        <v>66</v>
      </c>
    </row>
    <row r="217" spans="1:16" hidden="1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v>-54</v>
      </c>
      <c r="H217" s="4">
        <v>408</v>
      </c>
      <c r="I217" s="4" t="s">
        <v>1666</v>
      </c>
      <c r="J217" s="58">
        <v>45589</v>
      </c>
      <c r="L217" s="46"/>
      <c r="M217" s="4"/>
      <c r="N217" s="2">
        <v>2</v>
      </c>
      <c r="P217">
        <v>54</v>
      </c>
    </row>
    <row r="218" spans="1:16" hidden="1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v>-128</v>
      </c>
      <c r="H218" s="4">
        <v>280</v>
      </c>
      <c r="I218" s="4" t="s">
        <v>1666</v>
      </c>
      <c r="J218" s="69">
        <v>45594</v>
      </c>
      <c r="L218" s="31"/>
      <c r="M218" s="4"/>
      <c r="N218" s="2">
        <v>2</v>
      </c>
      <c r="P218">
        <v>128</v>
      </c>
    </row>
    <row r="219" spans="1:16" hidden="1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v>163</v>
      </c>
      <c r="I219" s="4" t="s">
        <v>1666</v>
      </c>
      <c r="J219" s="69">
        <v>45565</v>
      </c>
      <c r="L219" s="31"/>
      <c r="M219" s="4"/>
      <c r="N219" s="2">
        <v>2</v>
      </c>
    </row>
    <row r="220" spans="1:16" hidden="1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v>-16</v>
      </c>
      <c r="H220" s="4">
        <v>147</v>
      </c>
      <c r="I220" s="4" t="s">
        <v>1666</v>
      </c>
      <c r="J220" s="58">
        <v>45568</v>
      </c>
      <c r="L220" s="31"/>
      <c r="N220" s="2">
        <v>2</v>
      </c>
      <c r="P220">
        <v>16</v>
      </c>
    </row>
    <row r="221" spans="1:16" hidden="1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v>-116</v>
      </c>
      <c r="H221" s="4">
        <v>31</v>
      </c>
      <c r="I221" s="4" t="s">
        <v>1666</v>
      </c>
      <c r="J221" s="58">
        <v>45572</v>
      </c>
      <c r="L221" s="31"/>
      <c r="M221" s="4"/>
      <c r="N221" s="2">
        <v>2</v>
      </c>
      <c r="P221">
        <v>116</v>
      </c>
    </row>
    <row r="222" spans="1:16" hidden="1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v>-27</v>
      </c>
      <c r="H222" s="4">
        <v>4</v>
      </c>
      <c r="I222" s="4" t="s">
        <v>1666</v>
      </c>
      <c r="J222" s="58">
        <v>45572</v>
      </c>
      <c r="L222" s="31"/>
      <c r="M222" s="4"/>
      <c r="N222" s="2">
        <v>2</v>
      </c>
      <c r="P222">
        <v>27</v>
      </c>
    </row>
    <row r="223" spans="1:16" hidden="1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v>-64</v>
      </c>
      <c r="H223" s="4">
        <v>-60</v>
      </c>
      <c r="I223" s="4" t="s">
        <v>3</v>
      </c>
      <c r="J223" s="58">
        <v>45576</v>
      </c>
      <c r="K223" s="31"/>
      <c r="L223" s="31"/>
      <c r="M223" s="4"/>
      <c r="N223" s="2">
        <v>2</v>
      </c>
      <c r="P223">
        <v>64</v>
      </c>
    </row>
    <row r="224" spans="1:16" hidden="1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v>240</v>
      </c>
      <c r="I224" s="4" t="s">
        <v>1666</v>
      </c>
      <c r="J224" s="69">
        <v>45586</v>
      </c>
      <c r="L224" s="31">
        <v>45583</v>
      </c>
      <c r="M224" s="4"/>
      <c r="N224" s="2">
        <v>2</v>
      </c>
    </row>
    <row r="225" spans="1:16" hidden="1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v>-4</v>
      </c>
      <c r="H225" s="4">
        <v>236</v>
      </c>
      <c r="I225" s="4" t="s">
        <v>1666</v>
      </c>
      <c r="J225" s="58">
        <v>45586</v>
      </c>
      <c r="M225" s="4"/>
      <c r="N225" s="2">
        <v>2</v>
      </c>
      <c r="P225" s="45">
        <v>4</v>
      </c>
    </row>
    <row r="226" spans="1:16" hidden="1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v>-8</v>
      </c>
      <c r="H226" s="4">
        <v>228</v>
      </c>
      <c r="I226" s="4" t="s">
        <v>1666</v>
      </c>
      <c r="J226" s="69">
        <v>45595</v>
      </c>
      <c r="L226" s="31"/>
      <c r="M226" s="4"/>
      <c r="N226" s="2">
        <v>2</v>
      </c>
      <c r="P226">
        <v>8</v>
      </c>
    </row>
    <row r="227" spans="1:16" hidden="1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v>30</v>
      </c>
      <c r="I227" s="4" t="s">
        <v>1666</v>
      </c>
      <c r="J227" s="69">
        <v>45565</v>
      </c>
      <c r="N227" s="2">
        <v>2</v>
      </c>
      <c r="P227" s="45"/>
    </row>
    <row r="228" spans="1:16" hidden="1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v>-2</v>
      </c>
      <c r="H228" s="4">
        <v>28</v>
      </c>
      <c r="I228" s="4" t="s">
        <v>1666</v>
      </c>
      <c r="J228" s="58">
        <v>45573</v>
      </c>
      <c r="L228" s="31"/>
      <c r="M228" s="4"/>
      <c r="N228" s="2">
        <v>2</v>
      </c>
      <c r="P228">
        <v>2</v>
      </c>
    </row>
    <row r="229" spans="1:16" hidden="1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v>-1</v>
      </c>
      <c r="H229" s="4">
        <v>27</v>
      </c>
      <c r="I229" s="4" t="s">
        <v>1666</v>
      </c>
      <c r="J229" s="58">
        <v>45575</v>
      </c>
      <c r="L229" s="31"/>
      <c r="M229" s="4"/>
      <c r="N229" s="2">
        <v>2</v>
      </c>
      <c r="P229">
        <v>1</v>
      </c>
    </row>
    <row r="230" spans="1:16" hidden="1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v>-1</v>
      </c>
      <c r="H230" s="4">
        <v>26</v>
      </c>
      <c r="I230" s="4" t="s">
        <v>1666</v>
      </c>
      <c r="J230" s="58">
        <v>45575</v>
      </c>
      <c r="L230" s="31"/>
      <c r="M230" s="4"/>
      <c r="N230" s="2">
        <v>2</v>
      </c>
      <c r="P230" s="45">
        <v>1</v>
      </c>
    </row>
    <row r="231" spans="1:16" hidden="1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v>-2</v>
      </c>
      <c r="H231" s="4">
        <v>24</v>
      </c>
      <c r="I231" s="4" t="s">
        <v>1666</v>
      </c>
      <c r="J231" s="58">
        <v>45575</v>
      </c>
      <c r="L231" s="31"/>
      <c r="M231" s="4"/>
      <c r="N231" s="2">
        <v>2</v>
      </c>
      <c r="P231">
        <v>2</v>
      </c>
    </row>
    <row r="232" spans="1:16" hidden="1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v>-1</v>
      </c>
      <c r="H232" s="4">
        <v>23</v>
      </c>
      <c r="I232" s="4" t="s">
        <v>1666</v>
      </c>
      <c r="J232" s="58">
        <v>45575</v>
      </c>
      <c r="L232" s="31"/>
      <c r="M232" s="4"/>
      <c r="N232" s="2">
        <v>2</v>
      </c>
      <c r="P232">
        <v>1</v>
      </c>
    </row>
    <row r="233" spans="1:16" hidden="1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v>-18</v>
      </c>
      <c r="H233" s="4">
        <v>5</v>
      </c>
      <c r="I233" s="4" t="s">
        <v>1666</v>
      </c>
      <c r="J233" s="69">
        <v>45588</v>
      </c>
      <c r="L233" s="31"/>
      <c r="M233" s="4"/>
      <c r="N233" s="2">
        <v>2</v>
      </c>
      <c r="P233">
        <v>18</v>
      </c>
    </row>
    <row r="234" spans="1:16" hidden="1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v>-2</v>
      </c>
      <c r="H234" s="4">
        <v>3</v>
      </c>
      <c r="I234" s="4" t="s">
        <v>1666</v>
      </c>
      <c r="J234" s="69">
        <v>45588</v>
      </c>
      <c r="K234" s="32"/>
      <c r="L234" s="31"/>
      <c r="M234" s="4"/>
      <c r="N234" s="2">
        <v>2</v>
      </c>
      <c r="P234">
        <v>2</v>
      </c>
    </row>
    <row r="235" spans="1:16" hidden="1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v>-2</v>
      </c>
      <c r="H235" s="4">
        <v>1</v>
      </c>
      <c r="I235" s="4" t="s">
        <v>1666</v>
      </c>
      <c r="J235" s="58">
        <v>45590</v>
      </c>
      <c r="L235" s="31"/>
      <c r="M235" s="4"/>
      <c r="N235" s="2">
        <v>2</v>
      </c>
      <c r="P235">
        <v>2</v>
      </c>
    </row>
    <row r="236" spans="1:16" hidden="1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v>145</v>
      </c>
      <c r="I236" s="4" t="s">
        <v>1666</v>
      </c>
      <c r="J236" s="69">
        <v>45565</v>
      </c>
      <c r="L236" s="31"/>
      <c r="M236" s="4"/>
      <c r="N236" s="2">
        <v>3</v>
      </c>
    </row>
    <row r="237" spans="1:16" hidden="1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v>152</v>
      </c>
      <c r="I237" s="4" t="s">
        <v>1666</v>
      </c>
      <c r="J237" s="69">
        <v>45565</v>
      </c>
      <c r="L237" s="31"/>
      <c r="N237" s="2">
        <v>3</v>
      </c>
    </row>
    <row r="238" spans="1:16" hidden="1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v>-416</v>
      </c>
      <c r="H238" s="4">
        <v>-416</v>
      </c>
      <c r="I238" s="4" t="s">
        <v>3</v>
      </c>
      <c r="J238" s="58">
        <v>45575</v>
      </c>
      <c r="L238" s="31"/>
      <c r="M238" s="4"/>
      <c r="N238" s="2">
        <v>3</v>
      </c>
      <c r="P238">
        <v>416</v>
      </c>
    </row>
    <row r="239" spans="1:16" hidden="1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v>-384</v>
      </c>
      <c r="H239" s="4">
        <v>-800</v>
      </c>
      <c r="I239" s="4" t="s">
        <v>3</v>
      </c>
      <c r="J239" s="58">
        <v>45595</v>
      </c>
      <c r="L239" s="31"/>
      <c r="M239" s="4"/>
      <c r="N239" s="2">
        <v>3</v>
      </c>
      <c r="P239">
        <v>384</v>
      </c>
    </row>
    <row r="240" spans="1:16" hidden="1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v>304</v>
      </c>
      <c r="I240" s="4" t="s">
        <v>1666</v>
      </c>
      <c r="J240" s="69">
        <v>45565</v>
      </c>
      <c r="L240" s="31"/>
      <c r="N240" s="2" t="e">
        <v>#N/A</v>
      </c>
    </row>
    <row r="241" spans="1:16" hidden="1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v>320</v>
      </c>
      <c r="I241" s="4" t="s">
        <v>1666</v>
      </c>
      <c r="J241" s="69">
        <v>45565</v>
      </c>
      <c r="L241" s="31"/>
      <c r="M241" s="4"/>
      <c r="N241" s="2" t="e">
        <v>#N/A</v>
      </c>
    </row>
    <row r="242" spans="1:16" hidden="1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v>830</v>
      </c>
      <c r="I242" s="4" t="s">
        <v>1666</v>
      </c>
      <c r="J242" s="69">
        <v>45582</v>
      </c>
      <c r="L242" s="31">
        <v>45579</v>
      </c>
      <c r="M242" s="4"/>
      <c r="N242" s="2" t="e">
        <v>#N/A</v>
      </c>
    </row>
    <row r="243" spans="1:16" hidden="1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v>-3</v>
      </c>
      <c r="H243" s="4">
        <v>827</v>
      </c>
      <c r="I243" s="4" t="s">
        <v>1666</v>
      </c>
      <c r="J243" s="58">
        <v>45587</v>
      </c>
      <c r="L243" s="31"/>
      <c r="M243" s="4"/>
      <c r="N243" s="2" t="e">
        <v>#N/A</v>
      </c>
      <c r="P243">
        <v>3</v>
      </c>
    </row>
    <row r="244" spans="1:16" hidden="1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v>-2</v>
      </c>
      <c r="H244" s="4">
        <v>825</v>
      </c>
      <c r="I244" s="4" t="s">
        <v>1666</v>
      </c>
      <c r="J244" s="58">
        <v>45596</v>
      </c>
      <c r="L244" s="31"/>
      <c r="N244" s="2" t="e">
        <v>#N/A</v>
      </c>
      <c r="P244">
        <v>2</v>
      </c>
    </row>
    <row r="245" spans="1:16" hidden="1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v>214</v>
      </c>
      <c r="I245" s="4" t="s">
        <v>1666</v>
      </c>
      <c r="J245" s="69">
        <v>45565</v>
      </c>
      <c r="L245" s="31"/>
      <c r="N245" s="2" t="e">
        <v>#N/A</v>
      </c>
    </row>
    <row r="246" spans="1:16" hidden="1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v>241</v>
      </c>
      <c r="I246" s="4" t="s">
        <v>1666</v>
      </c>
      <c r="J246" s="69">
        <v>45565</v>
      </c>
      <c r="L246" s="31"/>
      <c r="N246" s="2" t="e">
        <v>#N/A</v>
      </c>
    </row>
    <row r="247" spans="1:16" hidden="1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v>541</v>
      </c>
      <c r="I247" s="4" t="s">
        <v>1666</v>
      </c>
      <c r="J247" s="69">
        <v>45570</v>
      </c>
      <c r="L247" s="31">
        <v>45567</v>
      </c>
      <c r="M247" s="4"/>
      <c r="N247" s="2" t="e">
        <v>#N/A</v>
      </c>
    </row>
    <row r="248" spans="1:16" hidden="1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v>-2</v>
      </c>
      <c r="H248" s="4">
        <v>539</v>
      </c>
      <c r="I248" s="4" t="s">
        <v>1666</v>
      </c>
      <c r="J248" s="58">
        <v>45587</v>
      </c>
      <c r="L248" s="31"/>
      <c r="M248" s="4"/>
      <c r="N248" s="2" t="e">
        <v>#N/A</v>
      </c>
      <c r="P248">
        <v>2</v>
      </c>
    </row>
    <row r="249" spans="1:16" hidden="1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v>839</v>
      </c>
      <c r="I249" s="4" t="s">
        <v>1666</v>
      </c>
      <c r="J249" s="69">
        <v>45597</v>
      </c>
      <c r="L249" s="31">
        <v>45594</v>
      </c>
      <c r="N249" s="2" t="e">
        <v>#N/A</v>
      </c>
    </row>
    <row r="250" spans="1:16" hidden="1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v>191</v>
      </c>
      <c r="I250" s="4" t="s">
        <v>1666</v>
      </c>
      <c r="J250" s="69">
        <v>45565</v>
      </c>
      <c r="L250" s="31"/>
      <c r="M250" s="4"/>
      <c r="N250" s="2" t="e">
        <v>#N/A</v>
      </c>
    </row>
    <row r="251" spans="1:16" hidden="1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v>211</v>
      </c>
      <c r="I251" s="4" t="s">
        <v>1666</v>
      </c>
      <c r="J251" s="69">
        <v>45565</v>
      </c>
      <c r="L251" s="31"/>
      <c r="M251" s="4"/>
      <c r="N251" s="2" t="e">
        <v>#N/A</v>
      </c>
    </row>
    <row r="252" spans="1:16" hidden="1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v>711</v>
      </c>
      <c r="I252" s="4" t="s">
        <v>1666</v>
      </c>
      <c r="J252" s="69">
        <v>45572</v>
      </c>
      <c r="L252">
        <v>45569</v>
      </c>
      <c r="N252" s="2" t="e">
        <v>#N/A</v>
      </c>
    </row>
    <row r="253" spans="1:16" hidden="1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v>-1</v>
      </c>
      <c r="H253" s="4">
        <v>710</v>
      </c>
      <c r="I253" s="4" t="s">
        <v>1666</v>
      </c>
      <c r="J253" s="69">
        <v>45596</v>
      </c>
      <c r="L253" s="31"/>
      <c r="M253" s="4"/>
      <c r="N253" s="2" t="e">
        <v>#N/A</v>
      </c>
      <c r="P253">
        <v>1</v>
      </c>
    </row>
    <row r="254" spans="1:16" hidden="1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v>140</v>
      </c>
      <c r="I254" s="4" t="s">
        <v>1666</v>
      </c>
      <c r="J254" s="69">
        <v>45565</v>
      </c>
      <c r="L254" s="31"/>
      <c r="M254" s="4"/>
      <c r="N254" s="2" t="e">
        <v>#N/A</v>
      </c>
    </row>
    <row r="255" spans="1:16" hidden="1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v>145</v>
      </c>
      <c r="I255" s="4" t="s">
        <v>1666</v>
      </c>
      <c r="J255" s="69">
        <v>45565</v>
      </c>
      <c r="L255" s="31"/>
      <c r="M255" s="4"/>
      <c r="N255" s="2" t="e">
        <v>#N/A</v>
      </c>
    </row>
    <row r="256" spans="1:16" hidden="1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v>425</v>
      </c>
      <c r="I256" s="4" t="s">
        <v>1666</v>
      </c>
      <c r="J256" s="69">
        <v>45593</v>
      </c>
      <c r="L256">
        <v>45590</v>
      </c>
      <c r="N256" s="2" t="e">
        <v>#N/A</v>
      </c>
    </row>
    <row r="257" spans="1:16" hidden="1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v>281</v>
      </c>
      <c r="I257" s="4" t="s">
        <v>1666</v>
      </c>
      <c r="J257" s="69">
        <v>45565</v>
      </c>
      <c r="L257" s="31"/>
      <c r="N257" s="2" t="e">
        <v>#N/A</v>
      </c>
    </row>
    <row r="258" spans="1:16" hidden="1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v>336</v>
      </c>
      <c r="I258" s="4" t="s">
        <v>1666</v>
      </c>
      <c r="J258" s="69">
        <v>45565</v>
      </c>
      <c r="L258" s="31"/>
      <c r="M258" s="4"/>
      <c r="N258" s="2" t="e">
        <v>#N/A</v>
      </c>
    </row>
    <row r="259" spans="1:16" hidden="1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v>345</v>
      </c>
      <c r="I259" s="4" t="s">
        <v>1666</v>
      </c>
      <c r="J259" s="69">
        <v>45565</v>
      </c>
      <c r="L259" s="31"/>
      <c r="M259" s="4"/>
      <c r="N259" s="2" t="e">
        <v>#N/A</v>
      </c>
    </row>
    <row r="260" spans="1:16" hidden="1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v>262</v>
      </c>
      <c r="I260" s="4" t="s">
        <v>1666</v>
      </c>
      <c r="J260" s="69">
        <v>45565</v>
      </c>
      <c r="L260" s="31"/>
      <c r="M260" s="4"/>
      <c r="N260" s="2" t="e">
        <v>#N/A</v>
      </c>
    </row>
    <row r="261" spans="1:16" hidden="1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v>265</v>
      </c>
      <c r="I261" s="4" t="s">
        <v>1666</v>
      </c>
      <c r="J261" s="69">
        <v>45565</v>
      </c>
      <c r="L261" s="31"/>
      <c r="M261" s="4"/>
      <c r="N261" s="2" t="e">
        <v>#N/A</v>
      </c>
    </row>
    <row r="262" spans="1:16" hidden="1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v>161</v>
      </c>
      <c r="I262" s="4" t="s">
        <v>1666</v>
      </c>
      <c r="J262" s="69">
        <v>45565</v>
      </c>
      <c r="L262" s="31"/>
      <c r="N262" s="2">
        <v>2</v>
      </c>
    </row>
    <row r="263" spans="1:16" hidden="1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v>304</v>
      </c>
      <c r="I263" s="4" t="s">
        <v>1666</v>
      </c>
      <c r="J263" s="69">
        <v>45565</v>
      </c>
      <c r="L263" s="31"/>
      <c r="N263" s="2" t="e">
        <v>#N/A</v>
      </c>
    </row>
    <row r="264" spans="1:16" hidden="1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v>309</v>
      </c>
      <c r="I264" s="4" t="s">
        <v>1666</v>
      </c>
      <c r="J264" s="69">
        <v>45565</v>
      </c>
      <c r="M264" s="4"/>
      <c r="N264" s="2" t="e">
        <v>#N/A</v>
      </c>
    </row>
    <row r="265" spans="1:16" hidden="1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v>346</v>
      </c>
      <c r="I265" s="4" t="s">
        <v>1666</v>
      </c>
      <c r="J265" s="69">
        <v>45565</v>
      </c>
      <c r="K265" s="33"/>
      <c r="L265" s="31"/>
      <c r="M265" s="4"/>
      <c r="N265" s="2" t="e">
        <v>#N/A</v>
      </c>
    </row>
    <row r="266" spans="1:16" hidden="1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v>356</v>
      </c>
      <c r="I266" s="4" t="s">
        <v>1666</v>
      </c>
      <c r="J266" s="69">
        <v>45565</v>
      </c>
      <c r="L266" s="31"/>
      <c r="M266" s="4"/>
      <c r="N266" s="2" t="e">
        <v>#N/A</v>
      </c>
    </row>
    <row r="267" spans="1:16" hidden="1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v>230</v>
      </c>
      <c r="I267" s="4" t="s">
        <v>1666</v>
      </c>
      <c r="J267" s="69">
        <v>45565</v>
      </c>
      <c r="L267" s="31"/>
      <c r="N267" s="2" t="e">
        <v>#N/A</v>
      </c>
    </row>
    <row r="268" spans="1:16" hidden="1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v>448</v>
      </c>
      <c r="I268" s="4" t="s">
        <v>1666</v>
      </c>
      <c r="J268" s="69">
        <v>45565</v>
      </c>
      <c r="N268" s="2" t="e">
        <v>#N/A</v>
      </c>
    </row>
    <row r="269" spans="1:16" hidden="1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v>456</v>
      </c>
      <c r="I269" s="4" t="s">
        <v>1666</v>
      </c>
      <c r="J269" s="69">
        <v>45565</v>
      </c>
      <c r="M269" s="4"/>
      <c r="N269" s="2" t="e"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v>27</v>
      </c>
      <c r="I270" s="4" t="s">
        <v>1666</v>
      </c>
      <c r="J270" s="69">
        <v>45565</v>
      </c>
      <c r="L270" s="31"/>
      <c r="M270" s="4"/>
      <c r="N270" s="2"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v>-2</v>
      </c>
      <c r="H271" s="4">
        <v>25</v>
      </c>
      <c r="I271" s="4" t="s">
        <v>1666</v>
      </c>
      <c r="J271" s="69">
        <v>45566</v>
      </c>
      <c r="N271" s="2"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v>60</v>
      </c>
      <c r="I272" s="4" t="s">
        <v>1666</v>
      </c>
      <c r="J272" s="69">
        <v>45578</v>
      </c>
      <c r="L272" s="31">
        <v>45575</v>
      </c>
      <c r="M272" s="4"/>
      <c r="N272" s="2"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v>-5</v>
      </c>
      <c r="H273" s="4">
        <v>55</v>
      </c>
      <c r="I273" s="4" t="s">
        <v>1666</v>
      </c>
      <c r="J273" s="58">
        <v>45579</v>
      </c>
      <c r="N273" s="2"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v>-6</v>
      </c>
      <c r="H274" s="4">
        <v>49</v>
      </c>
      <c r="I274" s="4" t="s">
        <v>1666</v>
      </c>
      <c r="J274" s="58">
        <v>45586</v>
      </c>
      <c r="L274" s="31"/>
      <c r="N274" s="2"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v>-5</v>
      </c>
      <c r="H275" s="4">
        <v>44</v>
      </c>
      <c r="I275" s="4" t="s">
        <v>1666</v>
      </c>
      <c r="J275" s="58">
        <v>45586</v>
      </c>
      <c r="L275" s="31"/>
      <c r="M275" s="4"/>
      <c r="N275" s="2"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v>-4</v>
      </c>
      <c r="H276" s="4">
        <v>40</v>
      </c>
      <c r="I276" s="4" t="s">
        <v>1666</v>
      </c>
      <c r="J276" s="69">
        <v>45593</v>
      </c>
      <c r="N276" s="2"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v>70</v>
      </c>
      <c r="I277" s="4" t="s">
        <v>1666</v>
      </c>
      <c r="J277" s="69">
        <v>45598</v>
      </c>
      <c r="L277" s="31">
        <v>45595</v>
      </c>
      <c r="M277" s="4"/>
      <c r="N277" s="2">
        <v>1</v>
      </c>
    </row>
    <row r="278" spans="1:16" hidden="1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v>123</v>
      </c>
      <c r="I278" s="4" t="s">
        <v>1666</v>
      </c>
      <c r="J278" s="69">
        <v>45565</v>
      </c>
      <c r="L278" s="31"/>
      <c r="N278" s="2">
        <v>2</v>
      </c>
    </row>
    <row r="279" spans="1:16" hidden="1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v>-15</v>
      </c>
      <c r="H279" s="4">
        <v>108</v>
      </c>
      <c r="I279" s="4" t="s">
        <v>1666</v>
      </c>
      <c r="J279" s="58">
        <v>45574</v>
      </c>
      <c r="L279" s="31"/>
      <c r="N279" s="2">
        <v>2</v>
      </c>
      <c r="P279">
        <v>15</v>
      </c>
    </row>
    <row r="280" spans="1:16" hidden="1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v>-100</v>
      </c>
      <c r="H280" s="4">
        <v>8</v>
      </c>
      <c r="I280" s="4" t="s">
        <v>1666</v>
      </c>
      <c r="J280" s="58">
        <v>45575</v>
      </c>
      <c r="L280" s="31"/>
      <c r="N280" s="2">
        <v>2</v>
      </c>
      <c r="P280">
        <v>100</v>
      </c>
    </row>
    <row r="281" spans="1:16" hidden="1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v>169</v>
      </c>
      <c r="I281" s="4" t="s">
        <v>1666</v>
      </c>
      <c r="J281" s="69">
        <v>45579</v>
      </c>
      <c r="L281" s="31">
        <v>45576</v>
      </c>
      <c r="M281" s="4"/>
      <c r="N281" s="2">
        <v>2</v>
      </c>
    </row>
    <row r="282" spans="1:16" hidden="1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v>-8</v>
      </c>
      <c r="H282" s="4">
        <v>161</v>
      </c>
      <c r="I282" s="4" t="s">
        <v>1666</v>
      </c>
      <c r="J282" s="58">
        <v>45583</v>
      </c>
      <c r="L282" s="31"/>
      <c r="N282" s="2">
        <v>2</v>
      </c>
      <c r="P282">
        <v>8</v>
      </c>
    </row>
    <row r="283" spans="1:16" hidden="1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v>-42</v>
      </c>
      <c r="H283" s="4">
        <v>119</v>
      </c>
      <c r="I283" s="4" t="s">
        <v>1666</v>
      </c>
      <c r="J283" s="58">
        <v>45583</v>
      </c>
      <c r="L283" s="31"/>
      <c r="N283" s="2"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v>216</v>
      </c>
      <c r="I284" s="4" t="s">
        <v>1666</v>
      </c>
      <c r="J284" s="69">
        <v>45565</v>
      </c>
      <c r="L284" s="31"/>
      <c r="M284" s="4"/>
      <c r="N284" s="2"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v>-192</v>
      </c>
      <c r="H285" s="4">
        <v>24</v>
      </c>
      <c r="I285" s="4" t="s">
        <v>1666</v>
      </c>
      <c r="J285" s="58">
        <v>45567</v>
      </c>
      <c r="L285" s="31"/>
      <c r="M285" s="4"/>
      <c r="N285" s="2"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v>-2</v>
      </c>
      <c r="H286" s="4">
        <v>22</v>
      </c>
      <c r="I286" s="4" t="s">
        <v>1666</v>
      </c>
      <c r="J286" s="58">
        <v>45573</v>
      </c>
      <c r="K286" s="30"/>
      <c r="L286" s="31"/>
      <c r="M286" s="4"/>
      <c r="N286" s="2"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v>1622</v>
      </c>
      <c r="I287" s="4" t="s">
        <v>1666</v>
      </c>
      <c r="J287" s="69">
        <v>45575</v>
      </c>
      <c r="L287" s="31">
        <v>45572</v>
      </c>
      <c r="M287" s="4"/>
      <c r="N287" s="2"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v>-32</v>
      </c>
      <c r="H288" s="4">
        <v>1590</v>
      </c>
      <c r="I288" s="4" t="s">
        <v>1666</v>
      </c>
      <c r="J288" s="69">
        <v>45589</v>
      </c>
      <c r="L288" s="31"/>
      <c r="M288" s="4"/>
      <c r="N288" s="2"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v>-6</v>
      </c>
      <c r="H289" s="4">
        <v>1584</v>
      </c>
      <c r="I289" s="4" t="s">
        <v>1666</v>
      </c>
      <c r="J289" s="58">
        <v>45589</v>
      </c>
      <c r="L289" s="31"/>
      <c r="M289" s="4"/>
      <c r="N289" s="2"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v>2384</v>
      </c>
      <c r="I290" s="4" t="s">
        <v>1666</v>
      </c>
      <c r="J290" s="69">
        <v>45591</v>
      </c>
      <c r="L290" s="31">
        <v>45588</v>
      </c>
      <c r="M290" s="4"/>
      <c r="N290" s="2"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v>-115</v>
      </c>
      <c r="H291" s="4">
        <v>2269</v>
      </c>
      <c r="I291" s="51" t="s">
        <v>1666</v>
      </c>
      <c r="J291" s="69">
        <v>45594</v>
      </c>
      <c r="K291" s="16"/>
      <c r="L291" s="63"/>
      <c r="M291" s="51"/>
      <c r="N291" s="62"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v>-115</v>
      </c>
      <c r="H292" s="4">
        <v>2154</v>
      </c>
      <c r="I292" s="4" t="s">
        <v>1666</v>
      </c>
      <c r="J292" s="69">
        <v>45594</v>
      </c>
      <c r="L292" s="31"/>
      <c r="M292" s="4"/>
      <c r="N292" s="2"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v>-32</v>
      </c>
      <c r="H293" s="4">
        <v>2122</v>
      </c>
      <c r="I293" s="4" t="s">
        <v>1666</v>
      </c>
      <c r="J293" s="58">
        <v>45594</v>
      </c>
      <c r="L293" s="31"/>
      <c r="M293" s="4"/>
      <c r="N293" s="2"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v>-695</v>
      </c>
      <c r="H294" s="4">
        <v>1427</v>
      </c>
      <c r="I294" s="4" t="s">
        <v>1666</v>
      </c>
      <c r="J294" s="58">
        <v>45595</v>
      </c>
      <c r="L294" s="31"/>
      <c r="M294" s="4"/>
      <c r="N294" s="2"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v>-267</v>
      </c>
      <c r="H295" s="4">
        <v>1160</v>
      </c>
      <c r="I295" s="4" t="s">
        <v>1666</v>
      </c>
      <c r="J295" s="58">
        <v>45595</v>
      </c>
      <c r="L295" s="31"/>
      <c r="M295" s="4"/>
      <c r="N295" s="2"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v>-725</v>
      </c>
      <c r="H296" s="4">
        <v>435</v>
      </c>
      <c r="I296" s="4" t="s">
        <v>1666</v>
      </c>
      <c r="J296" s="58">
        <v>45595</v>
      </c>
      <c r="L296" s="31"/>
      <c r="M296" s="4"/>
      <c r="N296" s="2"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v>-196</v>
      </c>
      <c r="H297" s="4">
        <v>239</v>
      </c>
      <c r="I297" s="4" t="s">
        <v>1666</v>
      </c>
      <c r="J297" s="58">
        <v>45595</v>
      </c>
      <c r="L297" s="31"/>
      <c r="M297" s="4"/>
      <c r="N297" s="2">
        <v>1</v>
      </c>
      <c r="P297">
        <v>196</v>
      </c>
    </row>
    <row r="298" spans="1:16" hidden="1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v>21</v>
      </c>
      <c r="I298" s="4" t="s">
        <v>1666</v>
      </c>
      <c r="J298" s="69">
        <v>45565</v>
      </c>
      <c r="L298" s="31"/>
      <c r="M298" s="4"/>
      <c r="N298" s="2">
        <v>2</v>
      </c>
    </row>
    <row r="299" spans="1:16" hidden="1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v>27</v>
      </c>
      <c r="I299" s="4" t="s">
        <v>1666</v>
      </c>
      <c r="J299" s="69">
        <v>45565</v>
      </c>
      <c r="L299" s="31"/>
      <c r="M299" s="4"/>
      <c r="N299" s="2">
        <v>2</v>
      </c>
    </row>
    <row r="300" spans="1:16" hidden="1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v>-6</v>
      </c>
      <c r="H300" s="4">
        <v>21</v>
      </c>
      <c r="I300" s="4" t="s">
        <v>1666</v>
      </c>
      <c r="J300" s="58">
        <v>45566</v>
      </c>
      <c r="L300" s="31"/>
      <c r="M300" s="4"/>
      <c r="N300" s="2">
        <v>2</v>
      </c>
      <c r="P300" s="45">
        <v>6</v>
      </c>
    </row>
    <row r="301" spans="1:16" hidden="1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v>59</v>
      </c>
      <c r="I301" s="4" t="s">
        <v>1666</v>
      </c>
      <c r="J301" s="69">
        <v>45571</v>
      </c>
      <c r="L301" s="31">
        <v>45568</v>
      </c>
      <c r="M301" s="4"/>
      <c r="N301" s="2">
        <v>2</v>
      </c>
    </row>
    <row r="302" spans="1:16" hidden="1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v>-8</v>
      </c>
      <c r="H302" s="4">
        <v>51</v>
      </c>
      <c r="I302" s="4" t="s">
        <v>1666</v>
      </c>
      <c r="J302" s="58">
        <v>45582</v>
      </c>
      <c r="L302" s="31"/>
      <c r="M302" s="4"/>
      <c r="N302" s="2">
        <v>2</v>
      </c>
      <c r="P302">
        <v>8</v>
      </c>
    </row>
    <row r="303" spans="1:16" hidden="1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v>59</v>
      </c>
      <c r="I303" s="4" t="s">
        <v>1666</v>
      </c>
      <c r="J303" s="69">
        <v>45583</v>
      </c>
      <c r="K303" s="34"/>
      <c r="L303" s="31">
        <v>45580</v>
      </c>
      <c r="M303" s="4"/>
      <c r="N303" s="2">
        <v>2</v>
      </c>
    </row>
    <row r="304" spans="1:16" hidden="1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v>-18</v>
      </c>
      <c r="H304" s="4">
        <v>41</v>
      </c>
      <c r="I304" s="4" t="s">
        <v>1666</v>
      </c>
      <c r="J304" s="58">
        <v>45586</v>
      </c>
      <c r="L304" s="31"/>
      <c r="M304" s="4"/>
      <c r="N304" s="2">
        <v>2</v>
      </c>
      <c r="P304">
        <v>18</v>
      </c>
    </row>
    <row r="305" spans="1:16" hidden="1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v>-12</v>
      </c>
      <c r="H305" s="4">
        <v>29</v>
      </c>
      <c r="I305" s="4" t="s">
        <v>1666</v>
      </c>
      <c r="J305" s="58">
        <v>45588</v>
      </c>
      <c r="L305" s="31"/>
      <c r="M305" s="4"/>
      <c r="N305" s="2">
        <v>2</v>
      </c>
      <c r="P305">
        <v>12</v>
      </c>
    </row>
    <row r="306" spans="1:16" hidden="1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v>59</v>
      </c>
      <c r="I306" s="4" t="s">
        <v>1666</v>
      </c>
      <c r="J306" s="69">
        <v>45593</v>
      </c>
      <c r="L306" s="31">
        <v>45590</v>
      </c>
      <c r="M306" s="4"/>
      <c r="N306" s="2">
        <v>2</v>
      </c>
    </row>
    <row r="307" spans="1:16" hidden="1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v>52</v>
      </c>
      <c r="I307" s="4" t="s">
        <v>1666</v>
      </c>
      <c r="J307" s="58">
        <v>45594</v>
      </c>
      <c r="L307" s="31"/>
      <c r="M307" s="4"/>
      <c r="N307" s="2">
        <v>2</v>
      </c>
    </row>
    <row r="308" spans="1:16" hidden="1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v>6</v>
      </c>
      <c r="I308" s="4" t="s">
        <v>1666</v>
      </c>
      <c r="J308" s="69">
        <v>45565</v>
      </c>
      <c r="L308" s="31"/>
      <c r="N308" s="2">
        <v>2</v>
      </c>
    </row>
    <row r="309" spans="1:16" hidden="1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v>34</v>
      </c>
      <c r="I309" s="4" t="s">
        <v>1666</v>
      </c>
      <c r="J309" s="69">
        <v>45565</v>
      </c>
      <c r="N309" s="2">
        <v>2</v>
      </c>
    </row>
    <row r="310" spans="1:16" hidden="1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v>211</v>
      </c>
      <c r="I310" s="4" t="s">
        <v>1666</v>
      </c>
      <c r="J310" s="69">
        <v>45565</v>
      </c>
      <c r="L310" s="31"/>
      <c r="M310" s="4"/>
      <c r="N310" s="2" t="e">
        <v>#N/A</v>
      </c>
    </row>
    <row r="311" spans="1:16" hidden="1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v>-21000</v>
      </c>
      <c r="H311" s="4">
        <v>-21000</v>
      </c>
      <c r="I311" s="4" t="s">
        <v>3</v>
      </c>
      <c r="J311" s="58">
        <v>45593</v>
      </c>
      <c r="L311" s="31"/>
      <c r="M311" s="4"/>
      <c r="N311" s="2" t="e">
        <v>#N/A</v>
      </c>
      <c r="P311">
        <v>21000</v>
      </c>
    </row>
    <row r="312" spans="1:16" hidden="1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v>26</v>
      </c>
      <c r="I312" s="4" t="s">
        <v>1666</v>
      </c>
      <c r="J312" s="69">
        <v>45565</v>
      </c>
      <c r="L312" s="31"/>
      <c r="M312" s="4"/>
      <c r="N312" s="2">
        <v>3</v>
      </c>
    </row>
    <row r="313" spans="1:16" hidden="1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v>31</v>
      </c>
      <c r="I313" s="4" t="s">
        <v>1666</v>
      </c>
      <c r="J313" s="69">
        <v>45565</v>
      </c>
      <c r="M313" s="4"/>
      <c r="N313" s="2">
        <v>3</v>
      </c>
    </row>
    <row r="314" spans="1:16" hidden="1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v>26</v>
      </c>
      <c r="I314" s="4" t="s">
        <v>1666</v>
      </c>
      <c r="J314" s="58">
        <v>45575</v>
      </c>
      <c r="L314" s="31"/>
      <c r="M314" s="4"/>
      <c r="N314" s="2">
        <v>3</v>
      </c>
    </row>
    <row r="315" spans="1:16" hidden="1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v>34</v>
      </c>
      <c r="I315" s="4" t="s">
        <v>1666</v>
      </c>
      <c r="J315" s="69">
        <v>45584</v>
      </c>
      <c r="L315" s="31">
        <v>45581</v>
      </c>
      <c r="M315" s="4"/>
      <c r="N315" s="2">
        <v>3</v>
      </c>
    </row>
    <row r="316" spans="1:16" hidden="1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v>26</v>
      </c>
      <c r="I316" s="4" t="s">
        <v>1666</v>
      </c>
      <c r="J316" s="58">
        <v>45594</v>
      </c>
      <c r="L316" s="31"/>
      <c r="M316" s="4"/>
      <c r="N316" s="2">
        <v>3</v>
      </c>
    </row>
    <row r="317" spans="1:16" hidden="1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v>56</v>
      </c>
      <c r="I317" s="4" t="s">
        <v>1666</v>
      </c>
      <c r="J317" s="69">
        <v>45597</v>
      </c>
      <c r="L317" s="31">
        <v>45594</v>
      </c>
      <c r="M317" s="4"/>
      <c r="N317" s="2">
        <v>3</v>
      </c>
      <c r="P317" s="45"/>
    </row>
    <row r="318" spans="1:16" hidden="1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v>24</v>
      </c>
      <c r="I318" s="4" t="s">
        <v>1666</v>
      </c>
      <c r="J318" s="69">
        <v>45565</v>
      </c>
      <c r="L318" s="31"/>
      <c r="M318" s="4"/>
      <c r="N318" s="2" t="s">
        <v>1667</v>
      </c>
    </row>
    <row r="319" spans="1:16" hidden="1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v>-148</v>
      </c>
      <c r="H319" s="4">
        <v>-148</v>
      </c>
      <c r="I319" s="4" t="s">
        <v>3</v>
      </c>
      <c r="J319" s="58">
        <v>45590</v>
      </c>
      <c r="N319" s="2">
        <v>3</v>
      </c>
      <c r="P319" s="45">
        <v>148</v>
      </c>
    </row>
    <row r="320" spans="1:16" hidden="1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v>-68</v>
      </c>
      <c r="H320" s="4">
        <v>-216</v>
      </c>
      <c r="I320" s="4" t="s">
        <v>3</v>
      </c>
      <c r="J320" s="58">
        <v>45590</v>
      </c>
      <c r="K320" s="31"/>
      <c r="L320" s="31"/>
      <c r="M320" s="4"/>
      <c r="N320" s="2">
        <v>3</v>
      </c>
      <c r="P320">
        <v>68</v>
      </c>
    </row>
    <row r="321" spans="1:16" hidden="1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v>-8</v>
      </c>
      <c r="H321" s="4">
        <v>-224</v>
      </c>
      <c r="I321" s="4" t="s">
        <v>3</v>
      </c>
      <c r="J321" s="58">
        <v>45590</v>
      </c>
      <c r="L321" s="31"/>
      <c r="M321" s="4"/>
      <c r="N321" s="2">
        <v>3</v>
      </c>
      <c r="P321">
        <v>8</v>
      </c>
    </row>
    <row r="322" spans="1:16" hidden="1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v>-64</v>
      </c>
      <c r="H322" s="4">
        <v>-288</v>
      </c>
      <c r="I322" s="4" t="s">
        <v>3</v>
      </c>
      <c r="J322" s="58">
        <v>45590</v>
      </c>
      <c r="L322" s="31"/>
      <c r="M322" s="4"/>
      <c r="N322" s="2">
        <v>3</v>
      </c>
      <c r="P322">
        <v>64</v>
      </c>
    </row>
    <row r="323" spans="1:16" hidden="1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v>-8</v>
      </c>
      <c r="H323" s="4">
        <v>-296</v>
      </c>
      <c r="I323" s="4" t="s">
        <v>3</v>
      </c>
      <c r="J323" s="58">
        <v>45590</v>
      </c>
      <c r="L323" s="31"/>
      <c r="M323" s="4"/>
      <c r="N323" s="2">
        <v>3</v>
      </c>
      <c r="P323" s="31">
        <v>8</v>
      </c>
    </row>
    <row r="324" spans="1:16" hidden="1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v>-148</v>
      </c>
      <c r="I324" s="4" t="s">
        <v>3</v>
      </c>
      <c r="J324" s="69">
        <v>45591</v>
      </c>
      <c r="L324" s="31">
        <v>45588</v>
      </c>
      <c r="M324" s="4"/>
      <c r="N324" s="2">
        <v>3</v>
      </c>
    </row>
    <row r="325" spans="1:16" hidden="1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v>48</v>
      </c>
      <c r="I325" s="4" t="s">
        <v>1666</v>
      </c>
      <c r="J325" s="69">
        <v>45592</v>
      </c>
      <c r="L325" s="31">
        <v>45589</v>
      </c>
      <c r="M325" s="4"/>
      <c r="N325" s="2">
        <v>3</v>
      </c>
    </row>
    <row r="326" spans="1:16" hidden="1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v>-48</v>
      </c>
      <c r="H326" s="4">
        <v>0</v>
      </c>
      <c r="I326" s="4" t="s">
        <v>1666</v>
      </c>
      <c r="J326" s="58">
        <v>45593</v>
      </c>
      <c r="L326" s="31"/>
      <c r="N326" s="2">
        <v>3</v>
      </c>
      <c r="P326">
        <v>48</v>
      </c>
    </row>
    <row r="327" spans="1:16" hidden="1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v>168</v>
      </c>
      <c r="I327" s="4" t="s">
        <v>1666</v>
      </c>
      <c r="J327" s="69">
        <v>45596</v>
      </c>
      <c r="L327">
        <v>45593</v>
      </c>
      <c r="M327" s="4"/>
      <c r="N327" s="2">
        <v>3</v>
      </c>
    </row>
    <row r="328" spans="1:16" hidden="1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v>180</v>
      </c>
      <c r="I328" s="4" t="s">
        <v>1666</v>
      </c>
      <c r="J328" s="69">
        <v>45565</v>
      </c>
      <c r="L328" s="31"/>
      <c r="M328" s="4"/>
      <c r="N328" s="2">
        <v>2</v>
      </c>
    </row>
    <row r="329" spans="1:16" hidden="1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v>152</v>
      </c>
      <c r="I329" s="4" t="s">
        <v>1666</v>
      </c>
      <c r="J329" s="69">
        <v>45565</v>
      </c>
      <c r="L329" s="31"/>
      <c r="M329" s="4"/>
      <c r="N329" s="2">
        <v>3</v>
      </c>
    </row>
    <row r="330" spans="1:16" hidden="1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v>80</v>
      </c>
      <c r="I330" s="4" t="s">
        <v>1666</v>
      </c>
      <c r="J330" s="69">
        <v>45565</v>
      </c>
      <c r="L330" s="31"/>
      <c r="M330" s="4"/>
      <c r="N330" s="2">
        <v>3</v>
      </c>
    </row>
    <row r="331" spans="1:16" hidden="1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v>-4</v>
      </c>
      <c r="H331" s="4">
        <v>76</v>
      </c>
      <c r="I331" s="4" t="s">
        <v>1666</v>
      </c>
      <c r="J331" s="58">
        <v>45576</v>
      </c>
      <c r="L331" s="31"/>
      <c r="M331" s="4"/>
      <c r="N331" s="2">
        <v>3</v>
      </c>
      <c r="P331">
        <v>4</v>
      </c>
    </row>
    <row r="332" spans="1:16" hidden="1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v>-76</v>
      </c>
      <c r="H332" s="4">
        <v>0</v>
      </c>
      <c r="I332" s="4" t="s">
        <v>1666</v>
      </c>
      <c r="J332" s="58">
        <v>45576</v>
      </c>
      <c r="K332" s="33"/>
      <c r="L332" s="31"/>
      <c r="M332" s="4"/>
      <c r="N332" s="2">
        <v>3</v>
      </c>
      <c r="P332">
        <v>76</v>
      </c>
    </row>
    <row r="333" spans="1:16" hidden="1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v>28</v>
      </c>
      <c r="I333" s="4" t="s">
        <v>1666</v>
      </c>
      <c r="J333" s="69">
        <v>45582</v>
      </c>
      <c r="L333" s="31">
        <v>45579</v>
      </c>
      <c r="M333" s="4"/>
      <c r="N333" s="2">
        <v>3</v>
      </c>
    </row>
    <row r="334" spans="1:16" hidden="1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v>-28</v>
      </c>
      <c r="H334" s="4">
        <v>0</v>
      </c>
      <c r="I334" s="4" t="s">
        <v>1666</v>
      </c>
      <c r="J334" s="58">
        <v>45588</v>
      </c>
      <c r="L334" s="31"/>
      <c r="M334" s="4"/>
      <c r="N334" s="2">
        <v>3</v>
      </c>
      <c r="P334">
        <v>28</v>
      </c>
    </row>
    <row r="335" spans="1:16" hidden="1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v>80</v>
      </c>
      <c r="I335" s="4" t="s">
        <v>1666</v>
      </c>
      <c r="J335" s="69">
        <v>45598</v>
      </c>
      <c r="L335" s="31">
        <v>45595</v>
      </c>
      <c r="N335" s="2">
        <v>3</v>
      </c>
    </row>
    <row r="336" spans="1:16" hidden="1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v>3</v>
      </c>
      <c r="I336" s="4" t="s">
        <v>1666</v>
      </c>
      <c r="J336" s="69">
        <v>45565</v>
      </c>
      <c r="L336" s="31"/>
      <c r="M336" s="4"/>
      <c r="N336" s="2">
        <v>2</v>
      </c>
    </row>
    <row r="337" spans="1:16" hidden="1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v>-3</v>
      </c>
      <c r="H337" s="4">
        <v>0</v>
      </c>
      <c r="I337" s="4" t="s">
        <v>1666</v>
      </c>
      <c r="J337" s="58">
        <v>45569</v>
      </c>
      <c r="K337" s="31"/>
      <c r="L337" s="31"/>
      <c r="M337" s="4"/>
      <c r="N337" s="2">
        <v>2</v>
      </c>
      <c r="P337">
        <v>3</v>
      </c>
    </row>
    <row r="338" spans="1:16" hidden="1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v>-20</v>
      </c>
      <c r="H338" s="4">
        <v>-20</v>
      </c>
      <c r="I338" s="4" t="s">
        <v>3</v>
      </c>
      <c r="J338" s="58">
        <v>45573</v>
      </c>
      <c r="L338" s="31"/>
      <c r="M338" s="4"/>
      <c r="N338" s="2">
        <v>2</v>
      </c>
      <c r="P338">
        <v>20</v>
      </c>
    </row>
    <row r="339" spans="1:16" hidden="1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v>94</v>
      </c>
      <c r="I339" s="4" t="s">
        <v>1666</v>
      </c>
      <c r="J339" s="69">
        <v>45586</v>
      </c>
      <c r="L339">
        <v>45583</v>
      </c>
      <c r="M339" s="4"/>
      <c r="N339" s="2">
        <v>2</v>
      </c>
    </row>
    <row r="340" spans="1:16" hidden="1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v>-54</v>
      </c>
      <c r="H340" s="4">
        <v>40</v>
      </c>
      <c r="I340" s="4" t="s">
        <v>1666</v>
      </c>
      <c r="J340" s="58">
        <v>45589</v>
      </c>
      <c r="K340" s="31"/>
      <c r="L340" s="31"/>
      <c r="M340" s="4"/>
      <c r="N340" s="2">
        <v>2</v>
      </c>
      <c r="P340">
        <v>54</v>
      </c>
    </row>
    <row r="341" spans="1:16" hidden="1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v>1063</v>
      </c>
      <c r="I341" s="4" t="s">
        <v>1666</v>
      </c>
      <c r="J341" s="69">
        <v>45565</v>
      </c>
      <c r="L341" s="31"/>
      <c r="M341" s="4"/>
      <c r="N341" s="2" t="s">
        <v>1668</v>
      </c>
    </row>
    <row r="342" spans="1:16" hidden="1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v>-137</v>
      </c>
      <c r="H342" s="4">
        <v>926</v>
      </c>
      <c r="I342" s="4" t="s">
        <v>1666</v>
      </c>
      <c r="J342" s="58">
        <v>45572</v>
      </c>
      <c r="L342" s="31"/>
      <c r="N342" s="2" t="s">
        <v>1668</v>
      </c>
      <c r="P342">
        <v>137</v>
      </c>
    </row>
    <row r="343" spans="1:16" hidden="1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v>-343</v>
      </c>
      <c r="H343" s="4">
        <v>583</v>
      </c>
      <c r="I343" s="4" t="s">
        <v>1666</v>
      </c>
      <c r="J343" s="58">
        <v>45572</v>
      </c>
      <c r="L343" s="31"/>
      <c r="M343" s="4"/>
      <c r="N343" s="2" t="s">
        <v>1668</v>
      </c>
      <c r="P343">
        <v>343</v>
      </c>
    </row>
    <row r="344" spans="1:16" hidden="1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v>-480</v>
      </c>
      <c r="H344" s="4">
        <v>103</v>
      </c>
      <c r="I344" s="4" t="s">
        <v>1666</v>
      </c>
      <c r="J344" s="58">
        <v>45572</v>
      </c>
      <c r="L344" s="31"/>
      <c r="M344" s="4"/>
      <c r="N344" s="2" t="s">
        <v>1668</v>
      </c>
      <c r="P344">
        <v>480</v>
      </c>
    </row>
    <row r="345" spans="1:16" hidden="1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v>968</v>
      </c>
      <c r="H345" s="4">
        <v>1071</v>
      </c>
      <c r="I345" s="4" t="s">
        <v>1666</v>
      </c>
      <c r="J345" s="69">
        <v>45580</v>
      </c>
      <c r="K345" s="69"/>
      <c r="L345" s="69">
        <v>45579</v>
      </c>
      <c r="M345" s="4"/>
      <c r="N345" s="2" t="s">
        <v>1668</v>
      </c>
      <c r="O345" s="39">
        <v>-968</v>
      </c>
    </row>
    <row r="346" spans="1:16" hidden="1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v>964</v>
      </c>
      <c r="H346" s="4">
        <v>2035</v>
      </c>
      <c r="I346" s="4" t="s">
        <v>1666</v>
      </c>
      <c r="J346" s="69">
        <v>45583</v>
      </c>
      <c r="K346" s="69"/>
      <c r="L346" s="69">
        <v>45582</v>
      </c>
      <c r="M346" s="4"/>
      <c r="N346" s="2" t="s">
        <v>1668</v>
      </c>
      <c r="O346" s="39">
        <v>-964</v>
      </c>
    </row>
    <row r="347" spans="1:16" hidden="1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v>1558</v>
      </c>
      <c r="I347" s="4" t="s">
        <v>1666</v>
      </c>
      <c r="J347" s="69">
        <v>45565</v>
      </c>
      <c r="L347" s="46"/>
      <c r="M347" s="4"/>
      <c r="N347" s="2" t="s">
        <v>1668</v>
      </c>
      <c r="P347" s="45"/>
    </row>
    <row r="348" spans="1:16" hidden="1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v>-432</v>
      </c>
      <c r="H348" s="4">
        <v>1126</v>
      </c>
      <c r="I348" s="4" t="s">
        <v>1666</v>
      </c>
      <c r="J348" s="58">
        <v>45572</v>
      </c>
      <c r="L348" s="31"/>
      <c r="M348" s="4"/>
      <c r="N348" s="2" t="s">
        <v>1668</v>
      </c>
      <c r="P348" s="45">
        <v>432</v>
      </c>
    </row>
    <row r="349" spans="1:16" hidden="1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v>-128</v>
      </c>
      <c r="H349" s="4">
        <v>998</v>
      </c>
      <c r="I349" s="4" t="s">
        <v>1666</v>
      </c>
      <c r="J349" s="58">
        <v>45572</v>
      </c>
      <c r="L349" s="31"/>
      <c r="M349" s="4"/>
      <c r="N349" s="2" t="s">
        <v>1668</v>
      </c>
      <c r="P349" s="45">
        <v>128</v>
      </c>
    </row>
    <row r="350" spans="1:16" hidden="1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v>-560</v>
      </c>
      <c r="H350" s="4">
        <v>438</v>
      </c>
      <c r="I350" s="4" t="s">
        <v>1666</v>
      </c>
      <c r="J350" s="69">
        <v>45572</v>
      </c>
      <c r="L350" s="31"/>
      <c r="M350" s="4"/>
      <c r="N350" s="2" t="s">
        <v>1668</v>
      </c>
      <c r="P350">
        <v>560</v>
      </c>
    </row>
    <row r="351" spans="1:16" hidden="1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v>1209</v>
      </c>
      <c r="H351" s="4">
        <v>1647</v>
      </c>
      <c r="I351" s="4" t="s">
        <v>1666</v>
      </c>
      <c r="J351" s="69">
        <v>45574</v>
      </c>
      <c r="K351" s="69"/>
      <c r="L351" s="69">
        <v>45573</v>
      </c>
      <c r="N351" s="2" t="s">
        <v>1668</v>
      </c>
      <c r="O351" s="39">
        <v>-1209</v>
      </c>
    </row>
    <row r="352" spans="1:16" hidden="1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v>1224</v>
      </c>
      <c r="H352" s="4">
        <v>2871</v>
      </c>
      <c r="I352" s="4" t="s">
        <v>1666</v>
      </c>
      <c r="J352" s="69">
        <v>45576</v>
      </c>
      <c r="K352" s="69"/>
      <c r="L352" s="69">
        <v>45575</v>
      </c>
      <c r="M352" s="4"/>
      <c r="N352" s="2" t="s">
        <v>1668</v>
      </c>
      <c r="O352" s="39">
        <v>-1224</v>
      </c>
      <c r="P352" s="45"/>
    </row>
    <row r="353" spans="1:16" hidden="1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v>17</v>
      </c>
      <c r="I353" s="4" t="s">
        <v>1666</v>
      </c>
      <c r="J353" s="69">
        <v>45570</v>
      </c>
      <c r="L353" s="31">
        <v>45567</v>
      </c>
      <c r="M353" s="4"/>
      <c r="N353" s="2">
        <v>3</v>
      </c>
      <c r="P353" s="45"/>
    </row>
    <row r="354" spans="1:16" hidden="1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v>27</v>
      </c>
      <c r="I354" s="4" t="s">
        <v>1666</v>
      </c>
      <c r="J354" s="69">
        <v>45585</v>
      </c>
      <c r="L354" s="31">
        <v>45582</v>
      </c>
      <c r="M354" s="4"/>
      <c r="N354" s="2">
        <v>3</v>
      </c>
    </row>
    <row r="355" spans="1:16" hidden="1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v>-12</v>
      </c>
      <c r="H355" s="4">
        <v>15</v>
      </c>
      <c r="I355" s="4" t="s">
        <v>1666</v>
      </c>
      <c r="J355" s="69">
        <v>45586</v>
      </c>
      <c r="N355" s="2">
        <v>3</v>
      </c>
      <c r="P355">
        <v>12</v>
      </c>
    </row>
    <row r="356" spans="1:16" hidden="1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v>-5</v>
      </c>
      <c r="H356" s="4">
        <v>10</v>
      </c>
      <c r="I356" s="4" t="s">
        <v>1666</v>
      </c>
      <c r="J356" s="69">
        <v>45586</v>
      </c>
      <c r="L356" s="31"/>
      <c r="M356" s="4"/>
      <c r="N356" s="2"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v>5</v>
      </c>
      <c r="I357" s="4" t="s">
        <v>1666</v>
      </c>
      <c r="J357" s="69">
        <v>45565</v>
      </c>
      <c r="L357" s="31"/>
      <c r="N357" s="2"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v>1318</v>
      </c>
      <c r="I358" s="4" t="s">
        <v>1666</v>
      </c>
      <c r="J358" s="69">
        <v>45565</v>
      </c>
      <c r="L358" s="31"/>
      <c r="M358" s="4"/>
      <c r="N358" s="2"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v>-8</v>
      </c>
      <c r="H359" s="4">
        <v>1310</v>
      </c>
      <c r="I359" s="4" t="s">
        <v>1666</v>
      </c>
      <c r="J359" s="69">
        <v>45566</v>
      </c>
      <c r="L359" s="31"/>
      <c r="M359" s="4"/>
      <c r="N359" s="2"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v>-20</v>
      </c>
      <c r="H360" s="4">
        <v>1290</v>
      </c>
      <c r="I360" s="4" t="s">
        <v>1666</v>
      </c>
      <c r="J360" s="58">
        <v>45567</v>
      </c>
      <c r="L360" s="31"/>
      <c r="M360" s="4"/>
      <c r="N360" s="2"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v>-40</v>
      </c>
      <c r="H361" s="4">
        <v>1250</v>
      </c>
      <c r="I361" s="4" t="s">
        <v>1666</v>
      </c>
      <c r="J361" s="58">
        <v>45567</v>
      </c>
      <c r="L361" s="31"/>
      <c r="M361" s="4"/>
      <c r="N361" s="2"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v>-56</v>
      </c>
      <c r="H362" s="4">
        <v>1194</v>
      </c>
      <c r="I362" s="4" t="s">
        <v>1666</v>
      </c>
      <c r="J362" s="58">
        <v>45567</v>
      </c>
      <c r="L362" s="31"/>
      <c r="M362" s="4"/>
      <c r="N362" s="2"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v>-92</v>
      </c>
      <c r="H363" s="4">
        <v>1102</v>
      </c>
      <c r="I363" s="4" t="s">
        <v>1666</v>
      </c>
      <c r="J363" s="58">
        <v>45567</v>
      </c>
      <c r="L363" s="31"/>
      <c r="M363" s="4"/>
      <c r="N363" s="2"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v>-4</v>
      </c>
      <c r="H364" s="4">
        <v>1098</v>
      </c>
      <c r="I364" s="4" t="s">
        <v>1666</v>
      </c>
      <c r="J364" s="58">
        <v>45567</v>
      </c>
      <c r="L364" s="31"/>
      <c r="M364" s="4"/>
      <c r="N364" s="2"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v>-2</v>
      </c>
      <c r="H365" s="4">
        <v>1096</v>
      </c>
      <c r="I365" s="4" t="s">
        <v>1666</v>
      </c>
      <c r="J365" s="69">
        <v>45568</v>
      </c>
      <c r="N365" s="2"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v>-5</v>
      </c>
      <c r="H366" s="4">
        <v>1091</v>
      </c>
      <c r="I366" s="4" t="s">
        <v>1666</v>
      </c>
      <c r="J366" s="58">
        <v>45569</v>
      </c>
      <c r="L366" s="31"/>
      <c r="M366" s="4"/>
      <c r="N366" s="2"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v>1691</v>
      </c>
      <c r="I367" s="4" t="s">
        <v>1666</v>
      </c>
      <c r="J367" s="69">
        <v>45572</v>
      </c>
      <c r="L367" s="31">
        <v>45569</v>
      </c>
      <c r="M367" s="4"/>
      <c r="N367" s="2"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v>-50</v>
      </c>
      <c r="H368" s="4">
        <v>1641</v>
      </c>
      <c r="I368" s="4" t="s">
        <v>1666</v>
      </c>
      <c r="J368" s="69">
        <v>45572</v>
      </c>
      <c r="L368" s="31"/>
      <c r="M368" s="4"/>
      <c r="N368" s="2"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v>-2</v>
      </c>
      <c r="H369" s="4">
        <v>1639</v>
      </c>
      <c r="I369" s="4" t="s">
        <v>1666</v>
      </c>
      <c r="J369" s="69">
        <v>45572</v>
      </c>
      <c r="L369" s="31"/>
      <c r="M369" s="4"/>
      <c r="N369" s="2"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v>-40</v>
      </c>
      <c r="H370" s="4">
        <v>1599</v>
      </c>
      <c r="I370" s="4" t="s">
        <v>1666</v>
      </c>
      <c r="J370" s="58">
        <v>45572</v>
      </c>
      <c r="L370" s="31"/>
      <c r="M370" s="4"/>
      <c r="N370" s="2"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v>-20</v>
      </c>
      <c r="H371" s="4">
        <v>1579</v>
      </c>
      <c r="I371" s="51" t="s">
        <v>1666</v>
      </c>
      <c r="J371" s="69">
        <v>45572</v>
      </c>
      <c r="K371" s="16"/>
      <c r="L371" s="63"/>
      <c r="M371" s="51"/>
      <c r="N371" s="62"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v>-8</v>
      </c>
      <c r="H372" s="4">
        <v>1571</v>
      </c>
      <c r="I372" s="4" t="s">
        <v>1666</v>
      </c>
      <c r="J372" s="58">
        <v>45572</v>
      </c>
      <c r="L372" s="31"/>
      <c r="M372" s="4"/>
      <c r="N372" s="2"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v>-22</v>
      </c>
      <c r="H373" s="4">
        <v>1549</v>
      </c>
      <c r="I373" s="4" t="s">
        <v>1666</v>
      </c>
      <c r="J373" s="69">
        <v>45573</v>
      </c>
      <c r="L373" s="31"/>
      <c r="M373" s="4"/>
      <c r="N373" s="2"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v>-16</v>
      </c>
      <c r="H374" s="4">
        <v>1533</v>
      </c>
      <c r="I374" s="4" t="s">
        <v>1666</v>
      </c>
      <c r="J374" s="58">
        <v>45573</v>
      </c>
      <c r="L374" s="31"/>
      <c r="M374" s="4"/>
      <c r="N374" s="2"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v>-22</v>
      </c>
      <c r="H375" s="4">
        <v>1511</v>
      </c>
      <c r="I375" s="4" t="s">
        <v>1666</v>
      </c>
      <c r="J375" s="58">
        <v>45574</v>
      </c>
      <c r="L375" s="31"/>
      <c r="M375" s="4"/>
      <c r="N375" s="2"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v>-40</v>
      </c>
      <c r="H376" s="4">
        <v>1471</v>
      </c>
      <c r="I376" s="4" t="s">
        <v>1666</v>
      </c>
      <c r="J376" s="58">
        <v>45574</v>
      </c>
      <c r="L376" s="31"/>
      <c r="M376" s="4"/>
      <c r="N376" s="2"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v>-30</v>
      </c>
      <c r="H377" s="4">
        <v>1441</v>
      </c>
      <c r="I377" s="4" t="s">
        <v>1666</v>
      </c>
      <c r="J377" s="58">
        <v>45574</v>
      </c>
      <c r="L377" s="31"/>
      <c r="M377" s="4"/>
      <c r="N377" s="2"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v>-12</v>
      </c>
      <c r="H378" s="4">
        <v>1429</v>
      </c>
      <c r="I378" s="4" t="s">
        <v>1666</v>
      </c>
      <c r="J378" s="58">
        <v>45575</v>
      </c>
      <c r="L378" s="31"/>
      <c r="M378" s="4"/>
      <c r="N378" s="2"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v>-8</v>
      </c>
      <c r="H379" s="4">
        <v>1421</v>
      </c>
      <c r="I379" s="4" t="s">
        <v>1666</v>
      </c>
      <c r="J379" s="58">
        <v>45576</v>
      </c>
      <c r="L379" s="31"/>
      <c r="M379" s="4"/>
      <c r="N379" s="2"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v>-4</v>
      </c>
      <c r="H380" s="4">
        <v>1417</v>
      </c>
      <c r="I380" s="4" t="s">
        <v>1666</v>
      </c>
      <c r="J380" s="58">
        <v>45579</v>
      </c>
      <c r="L380" s="31"/>
      <c r="M380" s="4"/>
      <c r="N380" s="2"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v>-52</v>
      </c>
      <c r="H381" s="4">
        <v>1365</v>
      </c>
      <c r="I381" s="4" t="s">
        <v>1666</v>
      </c>
      <c r="J381" s="58">
        <v>45579</v>
      </c>
      <c r="M381" s="4"/>
      <c r="N381" s="2"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v>-12</v>
      </c>
      <c r="H382" s="4">
        <v>1353</v>
      </c>
      <c r="I382" s="4" t="s">
        <v>1666</v>
      </c>
      <c r="J382" s="58">
        <v>45579</v>
      </c>
      <c r="L382" s="31"/>
      <c r="M382" s="4"/>
      <c r="N382" s="2"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v>-36</v>
      </c>
      <c r="H383" s="4">
        <v>1317</v>
      </c>
      <c r="I383" s="4" t="s">
        <v>1666</v>
      </c>
      <c r="J383" s="58">
        <v>45579</v>
      </c>
      <c r="L383" s="31"/>
      <c r="M383" s="4"/>
      <c r="N383" s="2"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v>-22</v>
      </c>
      <c r="H384" s="4">
        <v>1295</v>
      </c>
      <c r="I384" s="4" t="s">
        <v>1666</v>
      </c>
      <c r="J384" s="58">
        <v>45579</v>
      </c>
      <c r="L384" s="31"/>
      <c r="M384" s="4"/>
      <c r="N384" s="2"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v>-20</v>
      </c>
      <c r="H385" s="4">
        <v>1275</v>
      </c>
      <c r="I385" s="4" t="s">
        <v>1666</v>
      </c>
      <c r="J385" s="58">
        <v>45579</v>
      </c>
      <c r="L385" s="31"/>
      <c r="M385" s="4"/>
      <c r="N385" s="2"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v>-5</v>
      </c>
      <c r="H386" s="4">
        <v>1270</v>
      </c>
      <c r="I386" s="4" t="s">
        <v>1666</v>
      </c>
      <c r="J386" s="58">
        <v>45579</v>
      </c>
      <c r="M386" s="4"/>
      <c r="N386" s="2"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v>-160</v>
      </c>
      <c r="H387" s="4">
        <v>1110</v>
      </c>
      <c r="I387" s="4" t="s">
        <v>1666</v>
      </c>
      <c r="J387" s="58">
        <v>45580</v>
      </c>
      <c r="L387" s="31"/>
      <c r="M387" s="4"/>
      <c r="N387" s="2"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v>-28</v>
      </c>
      <c r="H388" s="4">
        <v>1082</v>
      </c>
      <c r="I388" s="4" t="s">
        <v>1666</v>
      </c>
      <c r="J388" s="58">
        <v>45580</v>
      </c>
      <c r="L388" s="31"/>
      <c r="N388" s="2"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v>-36</v>
      </c>
      <c r="H389" s="4">
        <v>1046</v>
      </c>
      <c r="I389" s="4" t="s">
        <v>1666</v>
      </c>
      <c r="J389" s="58">
        <v>45580</v>
      </c>
      <c r="L389" s="31"/>
      <c r="M389" s="4"/>
      <c r="N389" s="2"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v>-40</v>
      </c>
      <c r="H390" s="4">
        <v>1006</v>
      </c>
      <c r="I390" s="4" t="s">
        <v>1666</v>
      </c>
      <c r="J390" s="58">
        <v>45581</v>
      </c>
      <c r="L390" s="31"/>
      <c r="M390" s="4"/>
      <c r="N390" s="2"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v>1506</v>
      </c>
      <c r="I391" s="4" t="s">
        <v>1666</v>
      </c>
      <c r="J391" s="69">
        <v>45582</v>
      </c>
      <c r="L391">
        <v>45579</v>
      </c>
      <c r="M391" s="4"/>
      <c r="N391" s="2"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v>-58</v>
      </c>
      <c r="H392" s="4">
        <v>1448</v>
      </c>
      <c r="I392" s="51" t="s">
        <v>1666</v>
      </c>
      <c r="J392" s="69">
        <v>45582</v>
      </c>
      <c r="K392" s="16"/>
      <c r="L392" s="63"/>
      <c r="M392" s="51"/>
      <c r="N392" s="62"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v>-12</v>
      </c>
      <c r="H393" s="4">
        <v>1436</v>
      </c>
      <c r="I393" s="4" t="s">
        <v>1666</v>
      </c>
      <c r="J393" s="58">
        <v>45582</v>
      </c>
      <c r="L393" s="31"/>
      <c r="M393" s="4"/>
      <c r="N393" s="2"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v>-8</v>
      </c>
      <c r="H394" s="4">
        <v>1428</v>
      </c>
      <c r="I394" s="4" t="s">
        <v>1666</v>
      </c>
      <c r="J394" s="58">
        <v>45583</v>
      </c>
      <c r="L394" s="31"/>
      <c r="M394" s="4"/>
      <c r="N394" s="2"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v>-12</v>
      </c>
      <c r="H395" s="4">
        <v>1416</v>
      </c>
      <c r="I395" s="4" t="s">
        <v>1666</v>
      </c>
      <c r="J395" s="58">
        <v>45583</v>
      </c>
      <c r="L395" s="31"/>
      <c r="M395" s="4"/>
      <c r="N395" s="2"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v>-40</v>
      </c>
      <c r="H396" s="4">
        <v>1376</v>
      </c>
      <c r="I396" s="4" t="s">
        <v>1666</v>
      </c>
      <c r="J396" s="69">
        <v>45586</v>
      </c>
      <c r="L396" s="31"/>
      <c r="M396" s="4"/>
      <c r="N396" s="2"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v>-88</v>
      </c>
      <c r="H397" s="4">
        <v>1288</v>
      </c>
      <c r="I397" s="4" t="s">
        <v>1666</v>
      </c>
      <c r="J397" s="58">
        <v>45586</v>
      </c>
      <c r="L397" s="31"/>
      <c r="M397" s="4"/>
      <c r="N397" s="2"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v>-80</v>
      </c>
      <c r="H398" s="4">
        <v>1208</v>
      </c>
      <c r="I398" s="4" t="s">
        <v>1666</v>
      </c>
      <c r="J398" s="58">
        <v>45586</v>
      </c>
      <c r="L398" s="31"/>
      <c r="M398" s="4"/>
      <c r="N398" s="2"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v>-14</v>
      </c>
      <c r="H399" s="4">
        <v>1194</v>
      </c>
      <c r="I399" s="4" t="s">
        <v>1666</v>
      </c>
      <c r="J399" s="58">
        <v>45586</v>
      </c>
      <c r="L399" s="31"/>
      <c r="M399" s="4"/>
      <c r="N399" s="2"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v>-52</v>
      </c>
      <c r="H400" s="4">
        <v>1142</v>
      </c>
      <c r="I400" s="4" t="s">
        <v>1666</v>
      </c>
      <c r="J400" s="58">
        <v>45586</v>
      </c>
      <c r="L400" s="31"/>
      <c r="N400" s="2"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v>-8</v>
      </c>
      <c r="H401" s="4">
        <v>1134</v>
      </c>
      <c r="I401" s="4" t="s">
        <v>1666</v>
      </c>
      <c r="J401" s="58">
        <v>45586</v>
      </c>
      <c r="L401" s="31"/>
      <c r="N401" s="2"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v>-16</v>
      </c>
      <c r="H402" s="4">
        <v>1118</v>
      </c>
      <c r="I402" s="4" t="s">
        <v>1666</v>
      </c>
      <c r="J402" s="58">
        <v>45586</v>
      </c>
      <c r="L402" s="31"/>
      <c r="M402" s="4"/>
      <c r="N402" s="2"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v>-40</v>
      </c>
      <c r="H403" s="4">
        <v>1078</v>
      </c>
      <c r="I403" s="4" t="s">
        <v>1666</v>
      </c>
      <c r="J403" s="69">
        <v>45589</v>
      </c>
      <c r="L403" s="69"/>
      <c r="N403" s="2"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v>-44</v>
      </c>
      <c r="H404" s="4">
        <v>1034</v>
      </c>
      <c r="I404" s="4" t="s">
        <v>1666</v>
      </c>
      <c r="J404" s="58">
        <v>45589</v>
      </c>
      <c r="L404" s="31"/>
      <c r="M404" s="4"/>
      <c r="N404" s="2"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v>-58</v>
      </c>
      <c r="H405" s="4">
        <v>976</v>
      </c>
      <c r="I405" s="4" t="s">
        <v>1666</v>
      </c>
      <c r="J405" s="58">
        <v>45590</v>
      </c>
      <c r="L405" s="31"/>
      <c r="N405" s="2"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v>-20</v>
      </c>
      <c r="H406" s="4">
        <v>956</v>
      </c>
      <c r="I406" s="4" t="s">
        <v>1666</v>
      </c>
      <c r="J406" s="58">
        <v>45593</v>
      </c>
      <c r="K406" s="31"/>
      <c r="L406" s="31"/>
      <c r="M406" s="4"/>
      <c r="N406" s="2"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v>-15</v>
      </c>
      <c r="H407" s="4">
        <v>941</v>
      </c>
      <c r="I407" s="4" t="s">
        <v>1666</v>
      </c>
      <c r="J407" s="58">
        <v>45593</v>
      </c>
      <c r="L407" s="31"/>
      <c r="M407" s="4"/>
      <c r="N407" s="2"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v>-2</v>
      </c>
      <c r="H408" s="4">
        <v>939</v>
      </c>
      <c r="I408" s="4" t="s">
        <v>1666</v>
      </c>
      <c r="J408" s="69">
        <v>45593</v>
      </c>
      <c r="L408" s="31"/>
      <c r="M408" s="4"/>
      <c r="N408" s="2"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v>-28</v>
      </c>
      <c r="H409" s="4">
        <v>911</v>
      </c>
      <c r="I409" s="4" t="s">
        <v>1666</v>
      </c>
      <c r="J409" s="58">
        <v>45593</v>
      </c>
      <c r="L409" s="31"/>
      <c r="N409" s="2"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v>-106</v>
      </c>
      <c r="H410" s="4">
        <v>805</v>
      </c>
      <c r="I410" s="4" t="s">
        <v>1666</v>
      </c>
      <c r="J410" s="58">
        <v>45594</v>
      </c>
      <c r="L410" s="31"/>
      <c r="M410" s="4"/>
      <c r="N410" s="2"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v>-55</v>
      </c>
      <c r="H411" s="4">
        <v>750</v>
      </c>
      <c r="I411" s="4" t="s">
        <v>1666</v>
      </c>
      <c r="J411" s="58">
        <v>45594</v>
      </c>
      <c r="L411" s="31"/>
      <c r="M411" s="4"/>
      <c r="N411" s="2"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v>-6</v>
      </c>
      <c r="H412" s="4">
        <v>744</v>
      </c>
      <c r="I412" s="4" t="s">
        <v>1666</v>
      </c>
      <c r="J412" s="58">
        <v>45594</v>
      </c>
      <c r="L412" s="31"/>
      <c r="M412" s="4"/>
      <c r="N412" s="2"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v>-57</v>
      </c>
      <c r="H413" s="4">
        <v>687</v>
      </c>
      <c r="I413" s="4" t="s">
        <v>1666</v>
      </c>
      <c r="J413" s="58">
        <v>45594</v>
      </c>
      <c r="L413" s="31"/>
      <c r="N413" s="2"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v>-128</v>
      </c>
      <c r="H414" s="4">
        <v>559</v>
      </c>
      <c r="I414" s="4" t="s">
        <v>1666</v>
      </c>
      <c r="J414" s="58">
        <v>45594</v>
      </c>
      <c r="L414" s="31"/>
      <c r="M414" s="4"/>
      <c r="N414" s="2"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v>-10</v>
      </c>
      <c r="H415" s="4">
        <v>549</v>
      </c>
      <c r="I415" s="4" t="s">
        <v>1666</v>
      </c>
      <c r="J415" s="69">
        <v>45594</v>
      </c>
      <c r="L415" s="31"/>
      <c r="M415" s="4"/>
      <c r="N415" s="2"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v>-10</v>
      </c>
      <c r="H416" s="4">
        <v>539</v>
      </c>
      <c r="I416" s="4" t="s">
        <v>1666</v>
      </c>
      <c r="J416" s="58">
        <v>45594</v>
      </c>
      <c r="L416" s="31"/>
      <c r="M416" s="4"/>
      <c r="N416" s="2"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v>-19</v>
      </c>
      <c r="H417" s="4">
        <v>520</v>
      </c>
      <c r="I417" s="4" t="s">
        <v>1666</v>
      </c>
      <c r="J417" s="58">
        <v>45594</v>
      </c>
      <c r="L417" s="31"/>
      <c r="M417" s="4"/>
      <c r="N417" s="2"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v>-4</v>
      </c>
      <c r="H418" s="4">
        <v>516</v>
      </c>
      <c r="I418" s="4" t="s">
        <v>1666</v>
      </c>
      <c r="J418" s="58">
        <v>45594</v>
      </c>
      <c r="K418" s="34"/>
      <c r="L418" s="31"/>
      <c r="M418" s="4"/>
      <c r="N418" s="2"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v>-40</v>
      </c>
      <c r="H419" s="4">
        <v>476</v>
      </c>
      <c r="I419" s="4" t="s">
        <v>1666</v>
      </c>
      <c r="J419" s="69">
        <v>45595</v>
      </c>
      <c r="L419" s="31"/>
      <c r="M419" s="4"/>
      <c r="N419" s="2"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v>-128</v>
      </c>
      <c r="H420" s="4">
        <v>348</v>
      </c>
      <c r="I420" s="4" t="s">
        <v>1666</v>
      </c>
      <c r="J420" s="58">
        <v>45595</v>
      </c>
      <c r="L420" s="31"/>
      <c r="M420" s="4"/>
      <c r="N420" s="2"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v>-18</v>
      </c>
      <c r="H421" s="4">
        <v>330</v>
      </c>
      <c r="I421" s="4" t="s">
        <v>1666</v>
      </c>
      <c r="J421" s="58">
        <v>45595</v>
      </c>
      <c r="L421" s="31"/>
      <c r="M421" s="4"/>
      <c r="N421" s="2"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v>-8</v>
      </c>
      <c r="H422" s="4">
        <v>322</v>
      </c>
      <c r="I422" s="4" t="s">
        <v>1666</v>
      </c>
      <c r="J422" s="58">
        <v>45595</v>
      </c>
      <c r="L422" s="31"/>
      <c r="M422" s="4"/>
      <c r="N422" s="2"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v>-16</v>
      </c>
      <c r="H423" s="4">
        <v>306</v>
      </c>
      <c r="I423" s="4" t="s">
        <v>1666</v>
      </c>
      <c r="J423" s="58">
        <v>45595</v>
      </c>
      <c r="L423" s="46"/>
      <c r="N423" s="2"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v>-4</v>
      </c>
      <c r="H424" s="4">
        <v>302</v>
      </c>
      <c r="I424" s="4" t="s">
        <v>1666</v>
      </c>
      <c r="J424" s="58">
        <v>45595</v>
      </c>
      <c r="M424" s="4"/>
      <c r="N424" s="2"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v>802</v>
      </c>
      <c r="I425" s="4" t="s">
        <v>1666</v>
      </c>
      <c r="J425" s="69">
        <v>45597</v>
      </c>
      <c r="L425" s="31">
        <v>45594</v>
      </c>
      <c r="M425" s="4"/>
      <c r="N425" s="2"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v>103</v>
      </c>
      <c r="I426" s="4" t="s">
        <v>1666</v>
      </c>
      <c r="J426" s="69">
        <v>45565</v>
      </c>
      <c r="L426" s="31"/>
      <c r="M426" s="4"/>
      <c r="N426" s="2"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v>-3</v>
      </c>
      <c r="H427" s="4">
        <v>100</v>
      </c>
      <c r="I427" s="4" t="s">
        <v>1666</v>
      </c>
      <c r="J427" s="58">
        <v>45566</v>
      </c>
      <c r="L427" s="31"/>
      <c r="M427" s="4"/>
      <c r="N427" s="2"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v>-1</v>
      </c>
      <c r="H428" s="4">
        <v>99</v>
      </c>
      <c r="I428" s="4" t="s">
        <v>1666</v>
      </c>
      <c r="J428" s="58">
        <v>45566</v>
      </c>
      <c r="L428" s="31"/>
      <c r="N428" s="2"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v>-7</v>
      </c>
      <c r="H429" s="4">
        <v>92</v>
      </c>
      <c r="I429" s="4" t="s">
        <v>1666</v>
      </c>
      <c r="J429" s="58">
        <v>45568</v>
      </c>
      <c r="L429" s="31"/>
      <c r="M429" s="4"/>
      <c r="N429" s="2"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v>-24</v>
      </c>
      <c r="H430" s="4">
        <v>68</v>
      </c>
      <c r="I430" s="4" t="s">
        <v>1666</v>
      </c>
      <c r="J430" s="69">
        <v>45572</v>
      </c>
      <c r="L430" s="31"/>
      <c r="M430" s="4"/>
      <c r="N430" s="2"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v>-5</v>
      </c>
      <c r="H431" s="4">
        <v>63</v>
      </c>
      <c r="I431" s="4" t="s">
        <v>1666</v>
      </c>
      <c r="J431" s="58">
        <v>45575</v>
      </c>
      <c r="L431" s="31"/>
      <c r="M431" s="4"/>
      <c r="N431" s="2"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v>-1</v>
      </c>
      <c r="H432" s="4">
        <v>62</v>
      </c>
      <c r="I432" s="4" t="s">
        <v>1666</v>
      </c>
      <c r="J432" s="58">
        <v>45575</v>
      </c>
      <c r="L432" s="31"/>
      <c r="M432" s="4"/>
      <c r="N432" s="2"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v>-8</v>
      </c>
      <c r="H433" s="4">
        <v>54</v>
      </c>
      <c r="I433" s="4" t="s">
        <v>1666</v>
      </c>
      <c r="J433" s="69">
        <v>45576</v>
      </c>
      <c r="L433" s="31"/>
      <c r="M433" s="4"/>
      <c r="N433" s="2"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v>-4</v>
      </c>
      <c r="H434" s="4">
        <v>50</v>
      </c>
      <c r="I434" s="4" t="s">
        <v>1666</v>
      </c>
      <c r="J434" s="69">
        <v>45580</v>
      </c>
      <c r="L434" s="31"/>
      <c r="M434" s="4"/>
      <c r="N434" s="2"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v>-21</v>
      </c>
      <c r="H435" s="4">
        <v>29</v>
      </c>
      <c r="I435" s="4" t="s">
        <v>1666</v>
      </c>
      <c r="J435" s="58">
        <v>45583</v>
      </c>
      <c r="M435" s="4"/>
      <c r="N435" s="2"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v>109</v>
      </c>
      <c r="I436" s="4" t="s">
        <v>1666</v>
      </c>
      <c r="J436" s="69">
        <v>45592</v>
      </c>
      <c r="L436" s="31">
        <v>45589</v>
      </c>
      <c r="N436" s="2"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v>-4</v>
      </c>
      <c r="H437" s="4">
        <v>105</v>
      </c>
      <c r="I437" s="4" t="s">
        <v>1666</v>
      </c>
      <c r="J437" s="58">
        <v>45594</v>
      </c>
      <c r="L437" s="31"/>
      <c r="M437" s="4"/>
      <c r="N437" s="2"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v>-1</v>
      </c>
      <c r="H438" s="4">
        <v>104</v>
      </c>
      <c r="I438" s="4" t="s">
        <v>1666</v>
      </c>
      <c r="J438" s="58">
        <v>45595</v>
      </c>
      <c r="L438" s="31"/>
      <c r="M438" s="4"/>
      <c r="N438" s="2"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v>-3</v>
      </c>
      <c r="H439" s="4">
        <v>101</v>
      </c>
      <c r="I439" s="4" t="s">
        <v>1666</v>
      </c>
      <c r="J439" s="69">
        <v>45595</v>
      </c>
      <c r="L439" s="31"/>
      <c r="N439" s="2"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v>15</v>
      </c>
      <c r="I440" s="4" t="s">
        <v>1666</v>
      </c>
      <c r="J440" s="69">
        <v>45565</v>
      </c>
      <c r="L440" s="31"/>
      <c r="N440" s="2"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v>252</v>
      </c>
      <c r="I441" s="4" t="s">
        <v>1666</v>
      </c>
      <c r="J441" s="69">
        <v>45565</v>
      </c>
      <c r="L441" s="31"/>
      <c r="M441" s="4"/>
      <c r="N441" s="2"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v>-7</v>
      </c>
      <c r="H442" s="4">
        <v>245</v>
      </c>
      <c r="I442" s="4" t="s">
        <v>1666</v>
      </c>
      <c r="J442" s="58">
        <v>45569</v>
      </c>
      <c r="L442" s="31"/>
      <c r="M442" s="4"/>
      <c r="N442" s="2"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v>-1</v>
      </c>
      <c r="H443" s="4">
        <v>244</v>
      </c>
      <c r="I443" s="4" t="s">
        <v>1666</v>
      </c>
      <c r="J443" s="58">
        <v>45569</v>
      </c>
      <c r="L443" s="31"/>
      <c r="M443" s="4"/>
      <c r="N443" s="2"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v>-3</v>
      </c>
      <c r="H444" s="4">
        <v>241</v>
      </c>
      <c r="I444" s="4" t="s">
        <v>1666</v>
      </c>
      <c r="J444" s="58">
        <v>45569</v>
      </c>
      <c r="L444" s="31"/>
      <c r="M444" s="4"/>
      <c r="N444" s="2"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v>-3</v>
      </c>
      <c r="H445" s="4">
        <v>238</v>
      </c>
      <c r="I445" s="51" t="s">
        <v>1666</v>
      </c>
      <c r="J445" s="69">
        <v>45569</v>
      </c>
      <c r="K445" s="16"/>
      <c r="L445" s="63"/>
      <c r="M445" s="51"/>
      <c r="N445" s="62"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v>-18</v>
      </c>
      <c r="H446" s="4">
        <v>220</v>
      </c>
      <c r="I446" s="4" t="s">
        <v>1666</v>
      </c>
      <c r="J446" s="69">
        <v>45573</v>
      </c>
      <c r="L446" s="31"/>
      <c r="M446" s="4"/>
      <c r="N446" s="2"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v>-34</v>
      </c>
      <c r="H447" s="4">
        <v>186</v>
      </c>
      <c r="I447" s="4" t="s">
        <v>1666</v>
      </c>
      <c r="J447" s="58">
        <v>45573</v>
      </c>
      <c r="N447" s="2"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v>-8</v>
      </c>
      <c r="H448" s="4">
        <v>178</v>
      </c>
      <c r="I448" s="4" t="s">
        <v>1666</v>
      </c>
      <c r="J448" s="69">
        <v>45573</v>
      </c>
      <c r="L448" s="31"/>
      <c r="M448" s="4"/>
      <c r="N448" s="2"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v>-4</v>
      </c>
      <c r="H449" s="4">
        <v>174</v>
      </c>
      <c r="I449" s="4" t="s">
        <v>1666</v>
      </c>
      <c r="J449" s="58">
        <v>45573</v>
      </c>
      <c r="L449" s="31"/>
      <c r="M449" s="4"/>
      <c r="N449" s="2"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v>-3</v>
      </c>
      <c r="H450" s="4">
        <v>171</v>
      </c>
      <c r="I450" s="4" t="s">
        <v>1666</v>
      </c>
      <c r="J450" s="69">
        <v>45575</v>
      </c>
      <c r="L450" s="31"/>
      <c r="N450" s="2"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v>-7</v>
      </c>
      <c r="H451" s="4">
        <v>164</v>
      </c>
      <c r="I451" s="4" t="s">
        <v>1666</v>
      </c>
      <c r="J451" s="58">
        <v>45575</v>
      </c>
      <c r="L451" s="31"/>
      <c r="N451" s="2"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v>-2</v>
      </c>
      <c r="H452" s="4">
        <v>162</v>
      </c>
      <c r="I452" s="4" t="s">
        <v>1666</v>
      </c>
      <c r="J452" s="69">
        <v>45575</v>
      </c>
      <c r="L452" s="31"/>
      <c r="M452" s="4"/>
      <c r="N452" s="2"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v>-4</v>
      </c>
      <c r="H453" s="4">
        <v>158</v>
      </c>
      <c r="I453" s="4" t="s">
        <v>1666</v>
      </c>
      <c r="J453" s="58">
        <v>45579</v>
      </c>
      <c r="L453" s="31"/>
      <c r="M453" s="4"/>
      <c r="N453" s="2"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v>-4</v>
      </c>
      <c r="H454" s="4">
        <v>154</v>
      </c>
      <c r="I454" s="4" t="s">
        <v>1666</v>
      </c>
      <c r="J454" s="69">
        <v>45579</v>
      </c>
      <c r="L454" s="31"/>
      <c r="M454" s="4"/>
      <c r="N454" s="2"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v>-20</v>
      </c>
      <c r="H455" s="4">
        <v>134</v>
      </c>
      <c r="I455" s="4" t="s">
        <v>1666</v>
      </c>
      <c r="J455" s="69">
        <v>45580</v>
      </c>
      <c r="L455" s="31"/>
      <c r="N455" s="2"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v>-10</v>
      </c>
      <c r="H456" s="4">
        <v>124</v>
      </c>
      <c r="I456" s="4" t="s">
        <v>1666</v>
      </c>
      <c r="J456" s="58">
        <v>45580</v>
      </c>
      <c r="L456" s="31"/>
      <c r="M456" s="4"/>
      <c r="N456" s="2"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v>-62</v>
      </c>
      <c r="H457" s="4">
        <v>62</v>
      </c>
      <c r="I457" s="4" t="s">
        <v>1666</v>
      </c>
      <c r="J457" s="69">
        <v>45583</v>
      </c>
      <c r="L457" s="31"/>
      <c r="M457" s="4"/>
      <c r="N457" s="2"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v>-9</v>
      </c>
      <c r="H458" s="4">
        <v>53</v>
      </c>
      <c r="I458" s="4" t="s">
        <v>1666</v>
      </c>
      <c r="J458" s="58">
        <v>45583</v>
      </c>
      <c r="M458" s="4"/>
      <c r="N458" s="2"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v>-1</v>
      </c>
      <c r="H459" s="4">
        <v>52</v>
      </c>
      <c r="I459" s="4" t="s">
        <v>1666</v>
      </c>
      <c r="J459" s="58">
        <v>45583</v>
      </c>
      <c r="L459" s="31"/>
      <c r="M459" s="4"/>
      <c r="N459" s="2"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v>-19</v>
      </c>
      <c r="H460" s="4">
        <v>33</v>
      </c>
      <c r="I460" s="4" t="s">
        <v>1666</v>
      </c>
      <c r="J460" s="69">
        <v>45583</v>
      </c>
      <c r="M460" s="4"/>
      <c r="N460" s="2"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v>-37</v>
      </c>
      <c r="H461" s="4">
        <v>-4</v>
      </c>
      <c r="I461" s="4" t="s">
        <v>3</v>
      </c>
      <c r="J461" s="58">
        <v>45583</v>
      </c>
      <c r="L461" s="31"/>
      <c r="M461" s="4"/>
      <c r="N461" s="2"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v>-1</v>
      </c>
      <c r="H462" s="4">
        <v>-5</v>
      </c>
      <c r="I462" s="4" t="s">
        <v>3</v>
      </c>
      <c r="J462" s="58">
        <v>45588</v>
      </c>
      <c r="L462" s="31"/>
      <c r="M462" s="4"/>
      <c r="N462" s="2"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v>-4</v>
      </c>
      <c r="H463" s="4">
        <v>-9</v>
      </c>
      <c r="I463" s="4" t="s">
        <v>3</v>
      </c>
      <c r="J463" s="58">
        <v>45589</v>
      </c>
      <c r="L463" s="31"/>
      <c r="M463" s="4"/>
      <c r="N463" s="2"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v>-4</v>
      </c>
      <c r="H464" s="4">
        <v>-13</v>
      </c>
      <c r="I464" s="4" t="s">
        <v>3</v>
      </c>
      <c r="J464" s="69">
        <v>45590</v>
      </c>
      <c r="L464" s="31"/>
      <c r="N464" s="2"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v>-22</v>
      </c>
      <c r="H465" s="4">
        <v>-35</v>
      </c>
      <c r="I465" s="4" t="s">
        <v>3</v>
      </c>
      <c r="J465" s="58">
        <v>45594</v>
      </c>
      <c r="L465" s="31"/>
      <c r="M465" s="4"/>
      <c r="N465" s="2"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v>-8</v>
      </c>
      <c r="H466" s="4">
        <v>-43</v>
      </c>
      <c r="I466" s="4" t="s">
        <v>3</v>
      </c>
      <c r="J466" s="58">
        <v>45595</v>
      </c>
      <c r="L466" s="31"/>
      <c r="M466" s="4"/>
      <c r="N466" s="2">
        <v>1</v>
      </c>
      <c r="P466">
        <v>8</v>
      </c>
    </row>
    <row r="467" spans="1:16" hidden="1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v>28</v>
      </c>
      <c r="I467" s="4" t="s">
        <v>1666</v>
      </c>
      <c r="J467" s="69">
        <v>45579</v>
      </c>
      <c r="L467" s="31">
        <v>45576</v>
      </c>
      <c r="M467" s="4"/>
      <c r="N467" s="2">
        <v>2</v>
      </c>
    </row>
    <row r="468" spans="1:16" hidden="1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v>-4</v>
      </c>
      <c r="H468" s="4">
        <v>24</v>
      </c>
      <c r="I468" s="4" t="s">
        <v>1666</v>
      </c>
      <c r="J468" s="58">
        <v>45582</v>
      </c>
      <c r="L468" s="31"/>
      <c r="N468" s="2">
        <v>2</v>
      </c>
      <c r="P468">
        <v>4</v>
      </c>
    </row>
    <row r="469" spans="1:16" hidden="1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v>57</v>
      </c>
      <c r="I469" s="4" t="s">
        <v>1666</v>
      </c>
      <c r="J469" s="69">
        <v>45584</v>
      </c>
      <c r="K469" s="31"/>
      <c r="L469" s="31">
        <v>45581</v>
      </c>
      <c r="M469" s="4"/>
      <c r="N469" s="2">
        <v>2</v>
      </c>
    </row>
    <row r="470" spans="1:16" hidden="1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v>-16</v>
      </c>
      <c r="H470" s="4">
        <v>41</v>
      </c>
      <c r="I470" s="4" t="s">
        <v>1666</v>
      </c>
      <c r="J470" s="69">
        <v>45588</v>
      </c>
      <c r="L470" s="31"/>
      <c r="M470" s="4"/>
      <c r="N470" s="2">
        <v>2</v>
      </c>
      <c r="P470">
        <v>16</v>
      </c>
    </row>
    <row r="471" spans="1:16" hidden="1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v>-8</v>
      </c>
      <c r="H471" s="4">
        <v>33</v>
      </c>
      <c r="I471" s="51" t="s">
        <v>1666</v>
      </c>
      <c r="J471" s="69">
        <v>45588</v>
      </c>
      <c r="K471" s="16"/>
      <c r="L471" s="16"/>
      <c r="M471" s="16"/>
      <c r="N471" s="62">
        <v>2</v>
      </c>
      <c r="P471" s="16">
        <v>8</v>
      </c>
    </row>
    <row r="472" spans="1:16" hidden="1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v>-24</v>
      </c>
      <c r="H472" s="4">
        <v>9</v>
      </c>
      <c r="I472" s="4" t="s">
        <v>1666</v>
      </c>
      <c r="J472" s="58">
        <v>45588</v>
      </c>
      <c r="L472" s="31"/>
      <c r="M472" s="4"/>
      <c r="N472" s="2">
        <v>2</v>
      </c>
      <c r="P472" s="45">
        <v>24</v>
      </c>
    </row>
    <row r="473" spans="1:16" hidden="1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v>-8</v>
      </c>
      <c r="H473" s="4">
        <v>1</v>
      </c>
      <c r="I473" s="4" t="s">
        <v>1666</v>
      </c>
      <c r="J473" s="58">
        <v>45589</v>
      </c>
      <c r="M473" s="4"/>
      <c r="N473" s="2"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v>1</v>
      </c>
      <c r="I474" s="4" t="s">
        <v>1666</v>
      </c>
      <c r="J474" s="69">
        <v>45565</v>
      </c>
      <c r="L474" s="31"/>
      <c r="M474" s="4"/>
      <c r="N474" s="2"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v>474</v>
      </c>
      <c r="I475" s="4" t="s">
        <v>1666</v>
      </c>
      <c r="J475" s="69">
        <v>45565</v>
      </c>
      <c r="L475" s="31"/>
      <c r="M475" s="4"/>
      <c r="N475" s="2"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v>-14</v>
      </c>
      <c r="H476" s="4">
        <v>460</v>
      </c>
      <c r="I476" s="4" t="s">
        <v>1666</v>
      </c>
      <c r="J476" s="58">
        <v>45567</v>
      </c>
      <c r="L476" s="31"/>
      <c r="M476" s="4"/>
      <c r="N476" s="2"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v>-4</v>
      </c>
      <c r="H477" s="4">
        <v>456</v>
      </c>
      <c r="I477" s="4" t="s">
        <v>1666</v>
      </c>
      <c r="J477" s="58">
        <v>45568</v>
      </c>
      <c r="L477" s="46"/>
      <c r="N477" s="2"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v>-20</v>
      </c>
      <c r="H478" s="4">
        <v>436</v>
      </c>
      <c r="I478" s="4" t="s">
        <v>1666</v>
      </c>
      <c r="J478" s="58">
        <v>45568</v>
      </c>
      <c r="L478" s="31"/>
      <c r="M478" s="4"/>
      <c r="N478" s="2"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v>-16</v>
      </c>
      <c r="H479" s="4">
        <v>420</v>
      </c>
      <c r="I479" s="4" t="s">
        <v>1666</v>
      </c>
      <c r="J479" s="58">
        <v>45569</v>
      </c>
      <c r="L479" s="31"/>
      <c r="M479" s="4"/>
      <c r="N479" s="2"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v>-12</v>
      </c>
      <c r="H480" s="4">
        <v>408</v>
      </c>
      <c r="I480" s="4" t="s">
        <v>1666</v>
      </c>
      <c r="J480" s="58">
        <v>45572</v>
      </c>
      <c r="N480" s="2"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v>-18</v>
      </c>
      <c r="H481" s="4">
        <v>390</v>
      </c>
      <c r="I481" s="4" t="s">
        <v>1666</v>
      </c>
      <c r="J481" s="58">
        <v>45574</v>
      </c>
      <c r="N481" s="2"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v>-8</v>
      </c>
      <c r="H482" s="4">
        <v>382</v>
      </c>
      <c r="I482" s="51" t="s">
        <v>1666</v>
      </c>
      <c r="J482" s="69">
        <v>45575</v>
      </c>
      <c r="K482" s="16"/>
      <c r="L482" s="63"/>
      <c r="M482" s="51"/>
      <c r="N482" s="62"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v>582</v>
      </c>
      <c r="I483" s="4" t="s">
        <v>1666</v>
      </c>
      <c r="J483" s="69">
        <v>45576</v>
      </c>
      <c r="K483" s="31"/>
      <c r="L483" s="31">
        <v>45573</v>
      </c>
      <c r="M483" s="4"/>
      <c r="N483" s="2"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v>-12</v>
      </c>
      <c r="H484" s="4">
        <v>570</v>
      </c>
      <c r="I484" s="4" t="s">
        <v>1666</v>
      </c>
      <c r="J484" s="58">
        <v>45576</v>
      </c>
      <c r="L484" s="31"/>
      <c r="M484" s="4"/>
      <c r="N484" s="2"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v>-4</v>
      </c>
      <c r="H485" s="4">
        <v>566</v>
      </c>
      <c r="I485" s="4" t="s">
        <v>1666</v>
      </c>
      <c r="J485" s="58">
        <v>45576</v>
      </c>
      <c r="L485" s="31"/>
      <c r="M485" s="4"/>
      <c r="N485" s="2"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v>-6</v>
      </c>
      <c r="H486" s="4">
        <v>560</v>
      </c>
      <c r="I486" s="4" t="s">
        <v>1666</v>
      </c>
      <c r="J486" s="58">
        <v>45579</v>
      </c>
      <c r="L486" s="31"/>
      <c r="M486" s="4"/>
      <c r="N486" s="2"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v>-6</v>
      </c>
      <c r="H487" s="4">
        <v>554</v>
      </c>
      <c r="I487" s="4" t="s">
        <v>1666</v>
      </c>
      <c r="J487" s="58">
        <v>45579</v>
      </c>
      <c r="L487" s="31"/>
      <c r="N487" s="2"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v>-9</v>
      </c>
      <c r="H488" s="4">
        <v>545</v>
      </c>
      <c r="I488" s="4" t="s">
        <v>1666</v>
      </c>
      <c r="J488" s="58">
        <v>45579</v>
      </c>
      <c r="L488" s="31"/>
      <c r="N488" s="2"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v>-1</v>
      </c>
      <c r="H489" s="4">
        <v>544</v>
      </c>
      <c r="I489" s="4" t="s">
        <v>1666</v>
      </c>
      <c r="J489" s="58">
        <v>45579</v>
      </c>
      <c r="L489" s="31"/>
      <c r="N489" s="2"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v>-16</v>
      </c>
      <c r="H490" s="4">
        <v>528</v>
      </c>
      <c r="I490" s="4" t="s">
        <v>1666</v>
      </c>
      <c r="J490" s="58">
        <v>45579</v>
      </c>
      <c r="L490" s="31"/>
      <c r="N490" s="2"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v>-20</v>
      </c>
      <c r="H491" s="4">
        <v>508</v>
      </c>
      <c r="I491" s="4" t="s">
        <v>1666</v>
      </c>
      <c r="J491" s="58">
        <v>45580</v>
      </c>
      <c r="L491" s="31"/>
      <c r="M491" s="4"/>
      <c r="N491" s="2"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v>-8</v>
      </c>
      <c r="H492" s="4">
        <v>500</v>
      </c>
      <c r="I492" s="51" t="s">
        <v>1666</v>
      </c>
      <c r="J492" s="69">
        <v>45582</v>
      </c>
      <c r="K492" s="16"/>
      <c r="L492" s="63"/>
      <c r="M492" s="51"/>
      <c r="N492" s="62"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v>-6</v>
      </c>
      <c r="H493" s="4">
        <v>494</v>
      </c>
      <c r="I493" s="4" t="s">
        <v>1666</v>
      </c>
      <c r="J493" s="58">
        <v>45582</v>
      </c>
      <c r="L493" s="31"/>
      <c r="M493" s="4"/>
      <c r="N493" s="2"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v>-13</v>
      </c>
      <c r="H494" s="4">
        <v>481</v>
      </c>
      <c r="I494" s="4" t="s">
        <v>1666</v>
      </c>
      <c r="J494" s="58">
        <v>45582</v>
      </c>
      <c r="L494" s="31"/>
      <c r="M494" s="4"/>
      <c r="N494" s="2"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v>-11</v>
      </c>
      <c r="H495" s="4">
        <v>470</v>
      </c>
      <c r="I495" s="4" t="s">
        <v>1666</v>
      </c>
      <c r="J495" s="69">
        <v>45582</v>
      </c>
      <c r="L495" s="31"/>
      <c r="M495" s="4"/>
      <c r="N495" s="2"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v>-4</v>
      </c>
      <c r="H496" s="4">
        <v>466</v>
      </c>
      <c r="I496" s="4" t="s">
        <v>1666</v>
      </c>
      <c r="J496" s="58">
        <v>45586</v>
      </c>
      <c r="M496" s="4"/>
      <c r="N496" s="2"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v>-20</v>
      </c>
      <c r="H497" s="4">
        <v>446</v>
      </c>
      <c r="I497" s="4" t="s">
        <v>1666</v>
      </c>
      <c r="J497" s="58">
        <v>45586</v>
      </c>
      <c r="L497" s="31"/>
      <c r="M497" s="4"/>
      <c r="N497" s="2"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v>-10</v>
      </c>
      <c r="H498" s="4">
        <v>436</v>
      </c>
      <c r="I498" s="4" t="s">
        <v>1666</v>
      </c>
      <c r="J498" s="58">
        <v>45586</v>
      </c>
      <c r="M498" s="4"/>
      <c r="N498" s="2"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v>-12</v>
      </c>
      <c r="H499" s="4">
        <v>424</v>
      </c>
      <c r="I499" s="4" t="s">
        <v>1666</v>
      </c>
      <c r="J499" s="58">
        <v>45586</v>
      </c>
      <c r="M499" s="4"/>
      <c r="N499" s="2"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v>-20</v>
      </c>
      <c r="H500" s="4">
        <v>404</v>
      </c>
      <c r="I500" s="4" t="s">
        <v>1666</v>
      </c>
      <c r="J500" s="58">
        <v>45588</v>
      </c>
      <c r="L500" s="46"/>
      <c r="M500" s="4"/>
      <c r="N500" s="2"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v>-16</v>
      </c>
      <c r="H501" s="4">
        <v>388</v>
      </c>
      <c r="I501" s="4" t="s">
        <v>1666</v>
      </c>
      <c r="J501" s="58">
        <v>45589</v>
      </c>
      <c r="L501" s="31"/>
      <c r="M501" s="4"/>
      <c r="N501" s="2"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v>-6</v>
      </c>
      <c r="H502" s="4">
        <v>382</v>
      </c>
      <c r="I502" s="4" t="s">
        <v>1666</v>
      </c>
      <c r="J502" s="58">
        <v>45593</v>
      </c>
      <c r="L502" s="31"/>
      <c r="M502" s="4"/>
      <c r="N502" s="2"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v>-8</v>
      </c>
      <c r="H503" s="4">
        <v>374</v>
      </c>
      <c r="I503" s="4" t="s">
        <v>1666</v>
      </c>
      <c r="J503" s="58">
        <v>45593</v>
      </c>
      <c r="L503" s="31"/>
      <c r="M503" s="4"/>
      <c r="N503" s="2"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v>-4</v>
      </c>
      <c r="H504" s="4">
        <v>370</v>
      </c>
      <c r="I504" s="4" t="s">
        <v>1666</v>
      </c>
      <c r="J504" s="58">
        <v>45594</v>
      </c>
      <c r="L504" s="31"/>
      <c r="N504" s="2"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v>-1</v>
      </c>
      <c r="H505" s="4">
        <v>369</v>
      </c>
      <c r="I505" s="4" t="s">
        <v>1666</v>
      </c>
      <c r="J505" s="58">
        <v>45595</v>
      </c>
      <c r="L505" s="31"/>
      <c r="N505" s="2"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v>-1</v>
      </c>
      <c r="H506" s="4">
        <v>368</v>
      </c>
      <c r="I506" s="4" t="s">
        <v>1666</v>
      </c>
      <c r="J506" s="58">
        <v>45595</v>
      </c>
      <c r="L506" s="31"/>
      <c r="M506" s="4"/>
      <c r="N506" s="2"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v>768</v>
      </c>
      <c r="I507" s="4" t="s">
        <v>1666</v>
      </c>
      <c r="J507" s="69">
        <v>45598</v>
      </c>
      <c r="L507" s="46">
        <v>45595</v>
      </c>
      <c r="M507" s="4"/>
      <c r="N507" s="2"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v>1</v>
      </c>
      <c r="I508" s="4" t="s">
        <v>1666</v>
      </c>
      <c r="J508" s="69">
        <v>45565</v>
      </c>
      <c r="K508"/>
      <c r="L508" s="31"/>
      <c r="M508" s="4"/>
      <c r="N508" s="2"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v>20</v>
      </c>
      <c r="I509" s="4" t="s">
        <v>1666</v>
      </c>
      <c r="J509" s="69">
        <v>45565</v>
      </c>
      <c r="K509"/>
      <c r="L509" s="31"/>
      <c r="M509" s="4"/>
      <c r="N509" s="2"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v>34</v>
      </c>
      <c r="I510" s="4" t="s">
        <v>1666</v>
      </c>
      <c r="J510" s="69">
        <v>45565</v>
      </c>
      <c r="K510"/>
      <c r="L510"/>
      <c r="M510"/>
      <c r="N510" s="2"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v>-12</v>
      </c>
      <c r="H511" s="4">
        <v>22</v>
      </c>
      <c r="I511" s="4" t="s">
        <v>1666</v>
      </c>
      <c r="J511" s="58">
        <v>45568</v>
      </c>
      <c r="K511"/>
      <c r="L511" s="31"/>
      <c r="M511" s="4"/>
      <c r="N511" s="2"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v>-2</v>
      </c>
      <c r="H512" s="4">
        <v>20</v>
      </c>
      <c r="I512" s="4" t="s">
        <v>1666</v>
      </c>
      <c r="J512" s="58">
        <v>45569</v>
      </c>
      <c r="K512"/>
      <c r="L512" s="46"/>
      <c r="M512"/>
      <c r="N512" s="2"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v>48</v>
      </c>
      <c r="I513" s="4" t="s">
        <v>1666</v>
      </c>
      <c r="J513" s="69">
        <v>45570</v>
      </c>
      <c r="K513"/>
      <c r="L513" s="31">
        <v>45567</v>
      </c>
      <c r="M513" s="4"/>
      <c r="N513" s="2"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v>-1</v>
      </c>
      <c r="H514" s="4">
        <v>47</v>
      </c>
      <c r="I514" s="4" t="s">
        <v>1666</v>
      </c>
      <c r="J514" s="58">
        <v>45575</v>
      </c>
      <c r="K514"/>
      <c r="L514" s="31"/>
      <c r="M514"/>
      <c r="N514" s="2"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v>-19</v>
      </c>
      <c r="H515" s="4">
        <v>28</v>
      </c>
      <c r="I515" s="4" t="s">
        <v>1666</v>
      </c>
      <c r="J515" s="58">
        <v>45575</v>
      </c>
      <c r="K515"/>
      <c r="L515" s="31"/>
      <c r="M515" s="4"/>
      <c r="N515" s="2"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v>-2</v>
      </c>
      <c r="H516" s="4">
        <v>26</v>
      </c>
      <c r="I516" s="4" t="s">
        <v>1666</v>
      </c>
      <c r="J516" s="58">
        <v>45582</v>
      </c>
      <c r="K516"/>
      <c r="L516" s="31"/>
      <c r="M516" s="4"/>
      <c r="N516" s="2"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v>-1</v>
      </c>
      <c r="H517" s="4">
        <v>25</v>
      </c>
      <c r="I517" s="4" t="s">
        <v>1666</v>
      </c>
      <c r="J517" s="69">
        <v>45582</v>
      </c>
      <c r="K517"/>
      <c r="L517"/>
      <c r="M517" s="4"/>
      <c r="N517" s="2"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v>-4</v>
      </c>
      <c r="H518" s="4">
        <v>21</v>
      </c>
      <c r="I518" s="4" t="s">
        <v>1666</v>
      </c>
      <c r="J518" s="58">
        <v>45589</v>
      </c>
      <c r="K518"/>
      <c r="L518" s="31"/>
      <c r="M518" s="4"/>
      <c r="N518" s="2"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v>-12</v>
      </c>
      <c r="H519" s="4">
        <v>9</v>
      </c>
      <c r="I519" s="4" t="s">
        <v>1666</v>
      </c>
      <c r="J519" s="58">
        <v>45590</v>
      </c>
      <c r="K519"/>
      <c r="L519" s="31"/>
      <c r="M519" s="4"/>
      <c r="N519" s="2"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v>28</v>
      </c>
      <c r="I520" s="4" t="s">
        <v>1666</v>
      </c>
      <c r="J520" s="69">
        <v>45565</v>
      </c>
      <c r="K520"/>
      <c r="L520"/>
      <c r="M520" s="4"/>
      <c r="N520" s="2"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v>56</v>
      </c>
      <c r="I521" s="4" t="s">
        <v>1666</v>
      </c>
      <c r="J521" s="69">
        <v>45569</v>
      </c>
      <c r="K521"/>
      <c r="L521" s="31">
        <v>45566</v>
      </c>
      <c r="M521" s="4"/>
      <c r="N521" s="2"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v>-4</v>
      </c>
      <c r="H522" s="4">
        <v>52</v>
      </c>
      <c r="I522" s="4" t="s">
        <v>1666</v>
      </c>
      <c r="J522" s="58">
        <v>45572</v>
      </c>
      <c r="K522"/>
      <c r="L522"/>
      <c r="M522"/>
      <c r="N522" s="2"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v>-7</v>
      </c>
      <c r="H523" s="4">
        <v>45</v>
      </c>
      <c r="I523" s="4" t="s">
        <v>1666</v>
      </c>
      <c r="J523" s="69">
        <v>45579</v>
      </c>
      <c r="K523"/>
      <c r="L523" s="31"/>
      <c r="M523"/>
      <c r="N523" s="2"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v>-5</v>
      </c>
      <c r="H524" s="4">
        <v>40</v>
      </c>
      <c r="I524" s="4" t="s">
        <v>1666</v>
      </c>
      <c r="J524" s="58">
        <v>45579</v>
      </c>
      <c r="K524"/>
      <c r="L524" s="31"/>
      <c r="M524" s="4"/>
      <c r="N524" s="2"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v>-12</v>
      </c>
      <c r="H525" s="4">
        <v>28</v>
      </c>
      <c r="I525" s="4" t="s">
        <v>1666</v>
      </c>
      <c r="J525" s="58">
        <v>45595</v>
      </c>
      <c r="K525"/>
      <c r="L525" s="31"/>
      <c r="M525" s="4"/>
      <c r="N525" s="2"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v>46</v>
      </c>
      <c r="I526" s="4" t="s">
        <v>1666</v>
      </c>
      <c r="J526" s="69">
        <v>45565</v>
      </c>
      <c r="K526"/>
      <c r="L526" s="31"/>
      <c r="M526"/>
      <c r="N526" s="2"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v>-3</v>
      </c>
      <c r="H527" s="4">
        <v>43</v>
      </c>
      <c r="I527" s="4" t="s">
        <v>1666</v>
      </c>
      <c r="J527" s="69">
        <v>45568</v>
      </c>
      <c r="K527"/>
      <c r="L527" s="31"/>
      <c r="M527" s="4"/>
      <c r="N527" s="2"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v>-14</v>
      </c>
      <c r="H528" s="4">
        <v>29</v>
      </c>
      <c r="I528" s="4" t="s">
        <v>1666</v>
      </c>
      <c r="J528" s="58">
        <v>45573</v>
      </c>
      <c r="K528"/>
      <c r="L528" s="31"/>
      <c r="M528" s="4"/>
      <c r="N528" s="2"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v>57</v>
      </c>
      <c r="I529" s="4" t="s">
        <v>1666</v>
      </c>
      <c r="J529" s="69">
        <v>45575</v>
      </c>
      <c r="K529"/>
      <c r="L529" s="31">
        <v>45572</v>
      </c>
      <c r="M529" s="4"/>
      <c r="N529" s="2"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v>-10</v>
      </c>
      <c r="H530" s="4">
        <v>47</v>
      </c>
      <c r="I530" s="4" t="s">
        <v>1666</v>
      </c>
      <c r="J530" s="58">
        <v>45575</v>
      </c>
      <c r="K530"/>
      <c r="L530"/>
      <c r="M530"/>
      <c r="N530" s="2"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v>-5</v>
      </c>
      <c r="H531" s="4">
        <v>42</v>
      </c>
      <c r="I531" s="51" t="s">
        <v>1666</v>
      </c>
      <c r="J531" s="69">
        <v>45579</v>
      </c>
      <c r="L531" s="63"/>
      <c r="M531" s="51"/>
      <c r="N531" s="62"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v>104</v>
      </c>
      <c r="I532" s="4" t="s">
        <v>1666</v>
      </c>
      <c r="J532" s="69">
        <v>45591</v>
      </c>
      <c r="K532"/>
      <c r="L532" s="31">
        <v>45588</v>
      </c>
      <c r="M532" s="4"/>
      <c r="N532" s="2"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v>-6</v>
      </c>
      <c r="H533" s="4">
        <v>98</v>
      </c>
      <c r="I533" s="4" t="s">
        <v>1666</v>
      </c>
      <c r="J533" s="58">
        <v>45594</v>
      </c>
      <c r="K533"/>
      <c r="L533" s="31"/>
      <c r="M533" s="4"/>
      <c r="N533" s="2"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v>-1</v>
      </c>
      <c r="H534" s="4">
        <v>97</v>
      </c>
      <c r="I534" s="4" t="s">
        <v>1666</v>
      </c>
      <c r="J534" s="58">
        <v>45594</v>
      </c>
      <c r="K534"/>
      <c r="L534" s="31"/>
      <c r="M534" s="4"/>
      <c r="N534" s="2"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v>-27</v>
      </c>
      <c r="H535" s="4">
        <v>70</v>
      </c>
      <c r="I535" s="4" t="s">
        <v>1666</v>
      </c>
      <c r="J535" s="58">
        <v>45594</v>
      </c>
      <c r="K535"/>
      <c r="L535" s="31"/>
      <c r="M535"/>
      <c r="N535" s="2"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v>-18</v>
      </c>
      <c r="H536" s="4">
        <v>52</v>
      </c>
      <c r="I536" s="4" t="s">
        <v>1666</v>
      </c>
      <c r="J536" s="58">
        <v>45594</v>
      </c>
      <c r="K536"/>
      <c r="L536" s="31"/>
      <c r="M536" s="4"/>
      <c r="N536" s="2">
        <v>1</v>
      </c>
      <c r="P536">
        <v>18</v>
      </c>
    </row>
    <row r="537" spans="1:16" s="16" customFormat="1" hidden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v>7</v>
      </c>
      <c r="I537" s="4" t="s">
        <v>1666</v>
      </c>
      <c r="J537" s="69">
        <v>45565</v>
      </c>
      <c r="K537"/>
      <c r="L537" s="31"/>
      <c r="M537" s="4"/>
      <c r="N537" s="2">
        <v>3</v>
      </c>
      <c r="P537"/>
    </row>
    <row r="538" spans="1:16" s="16" customFormat="1" hidden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v>4</v>
      </c>
      <c r="I538" s="4" t="s">
        <v>1666</v>
      </c>
      <c r="J538" s="69">
        <v>45565</v>
      </c>
      <c r="K538"/>
      <c r="L538" s="31"/>
      <c r="M538"/>
      <c r="N538" s="2">
        <v>2</v>
      </c>
      <c r="P538"/>
    </row>
    <row r="539" spans="1:16" s="16" customFormat="1" hidden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v>32</v>
      </c>
      <c r="I539" s="4" t="s">
        <v>1666</v>
      </c>
      <c r="J539" s="69">
        <v>45572</v>
      </c>
      <c r="K539"/>
      <c r="L539">
        <v>45569</v>
      </c>
      <c r="M539" s="4"/>
      <c r="N539" s="2">
        <v>2</v>
      </c>
      <c r="P539"/>
    </row>
    <row r="540" spans="1:16" s="16" customFormat="1" hidden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v>-4</v>
      </c>
      <c r="H540" s="4">
        <v>28</v>
      </c>
      <c r="I540" s="4" t="s">
        <v>1666</v>
      </c>
      <c r="J540" s="58">
        <v>45572</v>
      </c>
      <c r="K540" s="33"/>
      <c r="L540" s="31"/>
      <c r="M540" s="4"/>
      <c r="N540" s="2">
        <v>2</v>
      </c>
      <c r="P540">
        <v>4</v>
      </c>
    </row>
    <row r="541" spans="1:16" s="16" customFormat="1" hidden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v>-16</v>
      </c>
      <c r="H541" s="4">
        <v>12</v>
      </c>
      <c r="I541" s="4" t="s">
        <v>1666</v>
      </c>
      <c r="J541" s="58">
        <v>45581</v>
      </c>
      <c r="K541"/>
      <c r="L541" s="31"/>
      <c r="M541" s="4"/>
      <c r="N541" s="2">
        <v>2</v>
      </c>
      <c r="P541">
        <v>16</v>
      </c>
    </row>
    <row r="542" spans="1:16" s="16" customFormat="1" hidden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v>-12</v>
      </c>
      <c r="H542" s="4">
        <v>0</v>
      </c>
      <c r="I542" s="4" t="s">
        <v>1666</v>
      </c>
      <c r="J542" s="58">
        <v>45586</v>
      </c>
      <c r="K542"/>
      <c r="L542"/>
      <c r="M542"/>
      <c r="N542" s="2">
        <v>2</v>
      </c>
      <c r="P542">
        <v>12</v>
      </c>
    </row>
    <row r="543" spans="1:16" s="16" customFormat="1" hidden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v>-12</v>
      </c>
      <c r="H543" s="4">
        <v>-12</v>
      </c>
      <c r="I543" s="4" t="s">
        <v>3</v>
      </c>
      <c r="J543" s="58">
        <v>45594</v>
      </c>
      <c r="K543"/>
      <c r="L543" s="31"/>
      <c r="M543" s="4"/>
      <c r="N543" s="2"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v>60</v>
      </c>
      <c r="I544" s="4" t="s">
        <v>1666</v>
      </c>
      <c r="J544" s="69">
        <v>45565</v>
      </c>
      <c r="K544"/>
      <c r="L544" s="31"/>
      <c r="M544" s="4"/>
      <c r="N544" s="2"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v>-8</v>
      </c>
      <c r="H545" s="4">
        <v>52</v>
      </c>
      <c r="I545" s="4" t="s">
        <v>1666</v>
      </c>
      <c r="J545" s="58">
        <v>45573</v>
      </c>
      <c r="K545"/>
      <c r="L545" s="31"/>
      <c r="M545" s="4"/>
      <c r="N545" s="2"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v>-4</v>
      </c>
      <c r="H546" s="4">
        <v>48</v>
      </c>
      <c r="I546" s="4" t="s">
        <v>1666</v>
      </c>
      <c r="J546" s="58">
        <v>45573</v>
      </c>
      <c r="K546"/>
      <c r="L546" s="31"/>
      <c r="M546" s="4"/>
      <c r="N546" s="2"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v>-2</v>
      </c>
      <c r="H547" s="4">
        <v>46</v>
      </c>
      <c r="I547" s="4" t="s">
        <v>1666</v>
      </c>
      <c r="J547" s="58">
        <v>45574</v>
      </c>
      <c r="K547"/>
      <c r="L547"/>
      <c r="M547"/>
      <c r="N547" s="2"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v>-8</v>
      </c>
      <c r="H548" s="4">
        <v>38</v>
      </c>
      <c r="I548" s="4" t="s">
        <v>1666</v>
      </c>
      <c r="J548" s="58">
        <v>45575</v>
      </c>
      <c r="K548"/>
      <c r="L548" s="31"/>
      <c r="M548" s="4"/>
      <c r="N548" s="2"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v>-1</v>
      </c>
      <c r="H549" s="4">
        <v>37</v>
      </c>
      <c r="I549" s="4" t="s">
        <v>1666</v>
      </c>
      <c r="J549" s="58">
        <v>45579</v>
      </c>
      <c r="K549"/>
      <c r="L549" s="31"/>
      <c r="M549" s="4"/>
      <c r="N549" s="2"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v>-4</v>
      </c>
      <c r="H550" s="4">
        <v>33</v>
      </c>
      <c r="I550" s="4" t="s">
        <v>1666</v>
      </c>
      <c r="J550" s="58">
        <v>45579</v>
      </c>
      <c r="K550"/>
      <c r="L550" s="31"/>
      <c r="M550"/>
      <c r="N550" s="2"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v>-4</v>
      </c>
      <c r="H551" s="4">
        <v>29</v>
      </c>
      <c r="I551" s="4" t="s">
        <v>1666</v>
      </c>
      <c r="J551" s="58">
        <v>45581</v>
      </c>
      <c r="K551"/>
      <c r="L551" s="31"/>
      <c r="M551" s="4"/>
      <c r="N551" s="2"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v>109</v>
      </c>
      <c r="I552" s="4" t="s">
        <v>1666</v>
      </c>
      <c r="J552" s="69">
        <v>45582</v>
      </c>
      <c r="K552"/>
      <c r="L552" s="46">
        <v>45579</v>
      </c>
      <c r="M552" s="4"/>
      <c r="N552" s="2"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v>-18</v>
      </c>
      <c r="H553" s="4">
        <v>91</v>
      </c>
      <c r="I553" s="4" t="s">
        <v>1666</v>
      </c>
      <c r="J553" s="58">
        <v>45583</v>
      </c>
      <c r="K553"/>
      <c r="L553" s="31"/>
      <c r="M553"/>
      <c r="N553" s="2"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v>-7</v>
      </c>
      <c r="H554" s="4">
        <v>84</v>
      </c>
      <c r="I554" s="4" t="s">
        <v>1666</v>
      </c>
      <c r="J554" s="58">
        <v>45583</v>
      </c>
      <c r="K554"/>
      <c r="L554" s="31"/>
      <c r="M554" s="4"/>
      <c r="N554" s="2"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v>-16</v>
      </c>
      <c r="H555" s="4">
        <v>68</v>
      </c>
      <c r="I555" s="4" t="s">
        <v>1666</v>
      </c>
      <c r="J555" s="58">
        <v>45583</v>
      </c>
      <c r="K555"/>
      <c r="L555"/>
      <c r="M555" s="4"/>
      <c r="N555" s="2"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v>-2</v>
      </c>
      <c r="H556" s="4">
        <v>66</v>
      </c>
      <c r="I556" s="4" t="s">
        <v>1666</v>
      </c>
      <c r="J556" s="58">
        <v>45583</v>
      </c>
      <c r="K556"/>
      <c r="L556" s="31"/>
      <c r="M556"/>
      <c r="N556" s="2"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v>14</v>
      </c>
      <c r="I557" s="4" t="s">
        <v>1666</v>
      </c>
      <c r="J557" s="69">
        <v>45565</v>
      </c>
      <c r="K557"/>
      <c r="L557" s="31"/>
      <c r="M557"/>
      <c r="N557" s="2"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v>-14</v>
      </c>
      <c r="H558" s="4">
        <v>0</v>
      </c>
      <c r="I558" s="4" t="s">
        <v>1666</v>
      </c>
      <c r="J558" s="58">
        <v>45574</v>
      </c>
      <c r="K558"/>
      <c r="L558" s="31"/>
      <c r="M558" s="4"/>
      <c r="N558" s="2"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v>40</v>
      </c>
      <c r="I559" s="4" t="s">
        <v>1666</v>
      </c>
      <c r="J559" s="69">
        <v>45582</v>
      </c>
      <c r="K559"/>
      <c r="L559" s="31">
        <v>45579</v>
      </c>
      <c r="M559"/>
      <c r="N559" s="2"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v>-18</v>
      </c>
      <c r="H560" s="4">
        <v>22</v>
      </c>
      <c r="I560" s="4" t="s">
        <v>1666</v>
      </c>
      <c r="J560" s="58">
        <v>45588</v>
      </c>
      <c r="K560"/>
      <c r="L560" s="31"/>
      <c r="M560" s="4"/>
      <c r="N560" s="2"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v>-20</v>
      </c>
      <c r="H561" s="4">
        <v>2</v>
      </c>
      <c r="I561" s="4" t="s">
        <v>1666</v>
      </c>
      <c r="J561" s="58">
        <v>45588</v>
      </c>
      <c r="K561"/>
      <c r="L561" s="31"/>
      <c r="M561" s="4"/>
      <c r="N561" s="2"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v>-1</v>
      </c>
      <c r="H562" s="4">
        <v>1</v>
      </c>
      <c r="I562" s="4" t="s">
        <v>1666</v>
      </c>
      <c r="J562" s="58">
        <v>45593</v>
      </c>
      <c r="K562"/>
      <c r="L562" s="31"/>
      <c r="M562" s="4"/>
      <c r="N562" s="2"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v>-1</v>
      </c>
      <c r="H563" s="4">
        <v>0</v>
      </c>
      <c r="I563" s="4" t="s">
        <v>1666</v>
      </c>
      <c r="J563" s="58">
        <v>45593</v>
      </c>
      <c r="K563"/>
      <c r="L563" s="31"/>
      <c r="M563"/>
      <c r="N563" s="2"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v>54</v>
      </c>
      <c r="I564" s="4" t="s">
        <v>1666</v>
      </c>
      <c r="J564" s="69">
        <v>45565</v>
      </c>
      <c r="K564" s="31"/>
      <c r="L564" s="31"/>
      <c r="M564" s="4"/>
      <c r="N564" s="2"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v>114</v>
      </c>
      <c r="I565" s="4" t="s">
        <v>1666</v>
      </c>
      <c r="J565" s="69">
        <v>45570</v>
      </c>
      <c r="K565"/>
      <c r="L565" s="31">
        <v>45567</v>
      </c>
      <c r="M565"/>
      <c r="N565" s="2"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v>-7</v>
      </c>
      <c r="H566" s="4">
        <v>107</v>
      </c>
      <c r="I566" s="4" t="s">
        <v>1666</v>
      </c>
      <c r="J566" s="69">
        <v>45573</v>
      </c>
      <c r="K566"/>
      <c r="L566" s="31"/>
      <c r="M566" s="4"/>
      <c r="N566" s="2"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v>-10</v>
      </c>
      <c r="H567" s="4">
        <v>97</v>
      </c>
      <c r="I567" s="4" t="s">
        <v>1666</v>
      </c>
      <c r="J567" s="58">
        <v>45573</v>
      </c>
      <c r="K567"/>
      <c r="L567" s="31"/>
      <c r="M567"/>
      <c r="N567" s="2"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v>-6</v>
      </c>
      <c r="H568" s="4">
        <v>91</v>
      </c>
      <c r="I568" s="4" t="s">
        <v>1666</v>
      </c>
      <c r="J568" s="69">
        <v>45576</v>
      </c>
      <c r="K568"/>
      <c r="L568" s="31"/>
      <c r="M568" s="4"/>
      <c r="N568" s="2"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v>-2</v>
      </c>
      <c r="H569" s="4">
        <v>89</v>
      </c>
      <c r="I569" s="4" t="s">
        <v>1666</v>
      </c>
      <c r="J569" s="69">
        <v>45576</v>
      </c>
      <c r="K569"/>
      <c r="L569" s="69"/>
      <c r="M569" s="4"/>
      <c r="N569" s="2"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v>-10</v>
      </c>
      <c r="H570" s="4">
        <v>79</v>
      </c>
      <c r="I570" s="4" t="s">
        <v>1666</v>
      </c>
      <c r="J570" s="69">
        <v>45579</v>
      </c>
      <c r="K570"/>
      <c r="L570" s="31"/>
      <c r="M570" s="4"/>
      <c r="N570" s="2"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v>-2</v>
      </c>
      <c r="H571" s="4">
        <v>77</v>
      </c>
      <c r="I571" s="4" t="s">
        <v>1666</v>
      </c>
      <c r="J571" s="69">
        <v>45579</v>
      </c>
      <c r="K571"/>
      <c r="L571"/>
      <c r="M571"/>
      <c r="N571" s="2"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v>-4</v>
      </c>
      <c r="H572" s="4">
        <v>73</v>
      </c>
      <c r="I572" s="4" t="s">
        <v>1666</v>
      </c>
      <c r="J572" s="58">
        <v>45579</v>
      </c>
      <c r="K572"/>
      <c r="L572" s="31"/>
      <c r="M572"/>
      <c r="N572" s="2"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v>-6</v>
      </c>
      <c r="H573" s="4">
        <v>67</v>
      </c>
      <c r="I573" s="4" t="s">
        <v>1666</v>
      </c>
      <c r="J573" s="58">
        <v>45579</v>
      </c>
      <c r="K573"/>
      <c r="L573"/>
      <c r="M573"/>
      <c r="N573" s="2"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v>-2</v>
      </c>
      <c r="H574" s="4">
        <v>65</v>
      </c>
      <c r="I574" s="4" t="s">
        <v>1666</v>
      </c>
      <c r="J574" s="58">
        <v>45580</v>
      </c>
      <c r="K574"/>
      <c r="L574" s="31"/>
      <c r="M574"/>
      <c r="N574" s="2"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v>-2</v>
      </c>
      <c r="H575" s="4">
        <v>63</v>
      </c>
      <c r="I575" s="4" t="s">
        <v>1666</v>
      </c>
      <c r="J575" s="58">
        <v>45582</v>
      </c>
      <c r="K575"/>
      <c r="L575" s="31"/>
      <c r="M575" s="4"/>
      <c r="N575" s="2"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v>-34</v>
      </c>
      <c r="H576" s="4">
        <v>29</v>
      </c>
      <c r="I576" s="4" t="s">
        <v>1666</v>
      </c>
      <c r="J576" s="58">
        <v>45582</v>
      </c>
      <c r="K576"/>
      <c r="L576" s="31"/>
      <c r="M576" s="4"/>
      <c r="N576" s="2"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v>-3</v>
      </c>
      <c r="H577" s="4">
        <v>26</v>
      </c>
      <c r="I577" s="4" t="s">
        <v>1666</v>
      </c>
      <c r="J577" s="58">
        <v>45583</v>
      </c>
      <c r="K577"/>
      <c r="L577"/>
      <c r="M577" s="4"/>
      <c r="N577" s="2"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v>106</v>
      </c>
      <c r="I578" s="4" t="s">
        <v>1666</v>
      </c>
      <c r="J578" s="69">
        <v>45584</v>
      </c>
      <c r="K578"/>
      <c r="L578" s="31">
        <v>45581</v>
      </c>
      <c r="M578" s="4"/>
      <c r="N578" s="2"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v>-4</v>
      </c>
      <c r="H579" s="4">
        <v>102</v>
      </c>
      <c r="I579" s="4" t="s">
        <v>1666</v>
      </c>
      <c r="J579" s="58">
        <v>45589</v>
      </c>
      <c r="K579"/>
      <c r="L579" s="31"/>
      <c r="M579" s="4"/>
      <c r="N579" s="2"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v>-2</v>
      </c>
      <c r="H580" s="4">
        <v>100</v>
      </c>
      <c r="I580" s="4" t="s">
        <v>1666</v>
      </c>
      <c r="J580" s="58">
        <v>45590</v>
      </c>
      <c r="K580"/>
      <c r="L580" s="31"/>
      <c r="M580" s="4"/>
      <c r="N580" s="2"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v>-8</v>
      </c>
      <c r="H581" s="4">
        <v>92</v>
      </c>
      <c r="I581" s="4" t="s">
        <v>1666</v>
      </c>
      <c r="J581" s="58">
        <v>45590</v>
      </c>
      <c r="K581"/>
      <c r="L581" s="31"/>
      <c r="M581"/>
      <c r="N581" s="2"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v>-3</v>
      </c>
      <c r="H582" s="4">
        <v>89</v>
      </c>
      <c r="I582" s="4" t="s">
        <v>1666</v>
      </c>
      <c r="J582" s="58">
        <v>45595</v>
      </c>
      <c r="K582"/>
      <c r="L582" s="31"/>
      <c r="M582"/>
      <c r="N582" s="2"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v>-6</v>
      </c>
      <c r="H583" s="4">
        <v>83</v>
      </c>
      <c r="I583" s="4" t="s">
        <v>1666</v>
      </c>
      <c r="J583" s="58">
        <v>45595</v>
      </c>
      <c r="K583"/>
      <c r="L583" s="31"/>
      <c r="M583" s="4"/>
      <c r="N583" s="2"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v>45</v>
      </c>
      <c r="I584" s="4" t="s">
        <v>1666</v>
      </c>
      <c r="J584" s="69">
        <v>45565</v>
      </c>
      <c r="K584"/>
      <c r="L584" s="31"/>
      <c r="M584" s="4"/>
      <c r="N584" s="2"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v>80</v>
      </c>
      <c r="I585" s="4" t="s">
        <v>1666</v>
      </c>
      <c r="J585" s="69">
        <v>45565</v>
      </c>
      <c r="K585"/>
      <c r="L585" s="31"/>
      <c r="M585" s="4"/>
      <c r="N585" s="2"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v>-2</v>
      </c>
      <c r="H586" s="4">
        <v>78</v>
      </c>
      <c r="I586" s="4" t="s">
        <v>1666</v>
      </c>
      <c r="J586" s="58">
        <v>45566</v>
      </c>
      <c r="K586"/>
      <c r="L586" s="31"/>
      <c r="M586"/>
      <c r="N586" s="2"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v>199</v>
      </c>
      <c r="I587" s="4" t="s">
        <v>1666</v>
      </c>
      <c r="J587" s="69">
        <v>45572</v>
      </c>
      <c r="K587"/>
      <c r="L587" s="31">
        <v>45569</v>
      </c>
      <c r="M587" s="4"/>
      <c r="N587" s="2"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v>-4</v>
      </c>
      <c r="H588" s="4">
        <v>195</v>
      </c>
      <c r="I588" s="4" t="s">
        <v>1666</v>
      </c>
      <c r="J588" s="58">
        <v>45572</v>
      </c>
      <c r="L588" s="31"/>
      <c r="M588" s="4"/>
      <c r="N588" s="2"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v>-19</v>
      </c>
      <c r="H589" s="4">
        <v>176</v>
      </c>
      <c r="I589" s="51" t="s">
        <v>1666</v>
      </c>
      <c r="J589" s="69">
        <v>45575</v>
      </c>
      <c r="K589" s="16"/>
      <c r="L589" s="63"/>
      <c r="M589" s="51"/>
      <c r="N589" s="62"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v>-5</v>
      </c>
      <c r="H590" s="4">
        <v>171</v>
      </c>
      <c r="I590" s="4" t="s">
        <v>1666</v>
      </c>
      <c r="J590" s="58">
        <v>45575</v>
      </c>
      <c r="N590" s="2"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v>-12</v>
      </c>
      <c r="H591" s="4">
        <v>159</v>
      </c>
      <c r="I591" s="4" t="s">
        <v>1666</v>
      </c>
      <c r="J591" s="58">
        <v>45576</v>
      </c>
      <c r="L591" s="31"/>
      <c r="M591" s="4"/>
      <c r="N591" s="2"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v>-28</v>
      </c>
      <c r="H592" s="4">
        <v>131</v>
      </c>
      <c r="I592" s="4" t="s">
        <v>1666</v>
      </c>
      <c r="J592" s="58">
        <v>45581</v>
      </c>
      <c r="L592" s="31"/>
      <c r="M592" s="4"/>
      <c r="N592" s="2"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v>-4</v>
      </c>
      <c r="H593" s="4">
        <v>127</v>
      </c>
      <c r="I593" s="4" t="s">
        <v>1666</v>
      </c>
      <c r="J593" s="69">
        <v>45583</v>
      </c>
      <c r="L593" s="31"/>
      <c r="M593" s="4"/>
      <c r="N593" s="2"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v>-5</v>
      </c>
      <c r="H594" s="4">
        <v>122</v>
      </c>
      <c r="I594" s="4" t="s">
        <v>1666</v>
      </c>
      <c r="J594" s="58">
        <v>45583</v>
      </c>
      <c r="L594" s="31"/>
      <c r="M594" s="4"/>
      <c r="N594" s="2"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v>-7</v>
      </c>
      <c r="H595" s="4">
        <v>115</v>
      </c>
      <c r="I595" s="4" t="s">
        <v>1666</v>
      </c>
      <c r="J595" s="58">
        <v>45583</v>
      </c>
      <c r="L595" s="31"/>
      <c r="M595" s="4"/>
      <c r="N595" s="2"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v>-6</v>
      </c>
      <c r="H596" s="4">
        <v>109</v>
      </c>
      <c r="I596" s="4" t="s">
        <v>1666</v>
      </c>
      <c r="J596" s="58">
        <v>45586</v>
      </c>
      <c r="L596" s="31"/>
      <c r="M596" s="4"/>
      <c r="N596" s="2"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v>-20</v>
      </c>
      <c r="H597" s="4">
        <v>89</v>
      </c>
      <c r="I597" s="4" t="s">
        <v>1666</v>
      </c>
      <c r="J597" s="58">
        <v>45588</v>
      </c>
      <c r="L597" s="31"/>
      <c r="M597" s="4"/>
      <c r="N597" s="2"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v>231</v>
      </c>
      <c r="I598" s="4" t="s">
        <v>1666</v>
      </c>
      <c r="J598" s="69">
        <v>45592</v>
      </c>
      <c r="L598" s="46">
        <v>45589</v>
      </c>
      <c r="M598" s="4"/>
      <c r="N598" s="2"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v>-8</v>
      </c>
      <c r="H599" s="4">
        <v>223</v>
      </c>
      <c r="I599" s="4" t="s">
        <v>1666</v>
      </c>
      <c r="J599" s="58">
        <v>45593</v>
      </c>
      <c r="L599" s="31"/>
      <c r="N599" s="2"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v>-16</v>
      </c>
      <c r="H600" s="4">
        <v>207</v>
      </c>
      <c r="I600" s="4" t="s">
        <v>1666</v>
      </c>
      <c r="J600" s="58">
        <v>45593</v>
      </c>
      <c r="L600" s="31"/>
      <c r="N600" s="2"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v>-20</v>
      </c>
      <c r="H601" s="4">
        <v>187</v>
      </c>
      <c r="I601" s="4" t="s">
        <v>1666</v>
      </c>
      <c r="J601" s="58">
        <v>45595</v>
      </c>
      <c r="L601" s="31"/>
      <c r="M601" s="4"/>
      <c r="N601" s="2"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v>-28</v>
      </c>
      <c r="H602" s="4">
        <v>159</v>
      </c>
      <c r="I602" s="4" t="s">
        <v>1666</v>
      </c>
      <c r="J602" s="58">
        <v>45595</v>
      </c>
      <c r="L602" s="31"/>
      <c r="M602" s="4"/>
      <c r="N602" s="2"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v>-12</v>
      </c>
      <c r="H603" s="4">
        <v>147</v>
      </c>
      <c r="I603" s="4" t="s">
        <v>1666</v>
      </c>
      <c r="J603" s="58">
        <v>45595</v>
      </c>
      <c r="L603" s="31"/>
      <c r="M603" s="4"/>
      <c r="N603" s="2"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v>1</v>
      </c>
      <c r="I604" s="4" t="s">
        <v>1666</v>
      </c>
      <c r="J604" s="69">
        <v>45565</v>
      </c>
      <c r="L604" s="31"/>
      <c r="M604" s="4"/>
      <c r="N604" s="2"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v>15</v>
      </c>
      <c r="I605" s="4" t="s">
        <v>1666</v>
      </c>
      <c r="J605" s="69">
        <v>45565</v>
      </c>
      <c r="L605" s="31"/>
      <c r="M605" s="4"/>
      <c r="N605" s="2"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v>375</v>
      </c>
      <c r="I606" s="4" t="s">
        <v>1666</v>
      </c>
      <c r="J606" s="69">
        <v>45565</v>
      </c>
      <c r="L606" s="31"/>
      <c r="M606" s="4"/>
      <c r="N606" s="2"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v>-8</v>
      </c>
      <c r="H607" s="4">
        <v>367</v>
      </c>
      <c r="I607" s="4" t="s">
        <v>1666</v>
      </c>
      <c r="J607" s="58">
        <v>45567</v>
      </c>
      <c r="L607" s="31"/>
      <c r="M607" s="4"/>
      <c r="N607" s="2"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v>-4</v>
      </c>
      <c r="H608" s="4">
        <v>363</v>
      </c>
      <c r="I608" s="4" t="s">
        <v>1666</v>
      </c>
      <c r="J608" s="58">
        <v>45569</v>
      </c>
      <c r="L608" s="31"/>
      <c r="N608" s="2"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v>-12</v>
      </c>
      <c r="H609" s="4">
        <v>351</v>
      </c>
      <c r="I609" s="4" t="s">
        <v>1666</v>
      </c>
      <c r="J609" s="58">
        <v>45572</v>
      </c>
      <c r="M609" s="4"/>
      <c r="N609" s="2"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v>-51</v>
      </c>
      <c r="H610" s="4">
        <v>300</v>
      </c>
      <c r="I610" s="4" t="s">
        <v>1666</v>
      </c>
      <c r="J610" s="58">
        <v>45573</v>
      </c>
      <c r="L610" s="31"/>
      <c r="M610" s="4"/>
      <c r="N610" s="2"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v>-1</v>
      </c>
      <c r="H611" s="4">
        <v>299</v>
      </c>
      <c r="I611" s="4" t="s">
        <v>1666</v>
      </c>
      <c r="J611" s="58">
        <v>45573</v>
      </c>
      <c r="L611" s="31"/>
      <c r="M611" s="4"/>
      <c r="N611" s="2"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v>-19</v>
      </c>
      <c r="H612" s="4">
        <v>280</v>
      </c>
      <c r="I612" s="4" t="s">
        <v>1666</v>
      </c>
      <c r="J612" s="58">
        <v>45574</v>
      </c>
      <c r="L612" s="31"/>
      <c r="N612" s="2"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v>-28</v>
      </c>
      <c r="H613" s="4">
        <v>252</v>
      </c>
      <c r="I613" s="4" t="s">
        <v>1666</v>
      </c>
      <c r="J613" s="58">
        <v>45575</v>
      </c>
      <c r="K613" s="31"/>
      <c r="L613" s="31"/>
      <c r="M613" s="4"/>
      <c r="N613" s="2"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v>-8</v>
      </c>
      <c r="H614" s="4">
        <v>244</v>
      </c>
      <c r="I614" s="4" t="s">
        <v>1666</v>
      </c>
      <c r="J614" s="58">
        <v>45579</v>
      </c>
      <c r="L614" s="31"/>
      <c r="M614" s="4"/>
      <c r="N614" s="2"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v>-5</v>
      </c>
      <c r="H615" s="4">
        <v>239</v>
      </c>
      <c r="I615" s="4" t="s">
        <v>1666</v>
      </c>
      <c r="J615" s="58">
        <v>45579</v>
      </c>
      <c r="L615" s="31"/>
      <c r="M615" s="4"/>
      <c r="N615" s="2"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v>-2</v>
      </c>
      <c r="H616" s="4">
        <v>237</v>
      </c>
      <c r="I616" s="4" t="s">
        <v>1666</v>
      </c>
      <c r="J616" s="58">
        <v>45579</v>
      </c>
      <c r="L616" s="31"/>
      <c r="M616" s="4"/>
      <c r="N616" s="2"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v>-20</v>
      </c>
      <c r="H617" s="4">
        <v>217</v>
      </c>
      <c r="I617" s="4" t="s">
        <v>1666</v>
      </c>
      <c r="J617" s="58">
        <v>45581</v>
      </c>
      <c r="L617" s="31"/>
      <c r="M617" s="4"/>
      <c r="N617" s="2"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v>-23</v>
      </c>
      <c r="H618" s="4">
        <v>194</v>
      </c>
      <c r="I618" s="4" t="s">
        <v>1666</v>
      </c>
      <c r="J618" s="58">
        <v>45583</v>
      </c>
      <c r="L618" s="31"/>
      <c r="M618" s="4"/>
      <c r="N618" s="2"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v>-8</v>
      </c>
      <c r="H619" s="4">
        <v>186</v>
      </c>
      <c r="I619" s="4" t="s">
        <v>1666</v>
      </c>
      <c r="J619" s="58">
        <v>45586</v>
      </c>
      <c r="L619" s="31"/>
      <c r="M619" s="4"/>
      <c r="N619" s="2"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v>-1</v>
      </c>
      <c r="H620" s="4">
        <v>185</v>
      </c>
      <c r="I620" s="4" t="s">
        <v>1666</v>
      </c>
      <c r="J620" s="58">
        <v>45586</v>
      </c>
      <c r="L620" s="31"/>
      <c r="N620" s="2"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v>-5</v>
      </c>
      <c r="H621" s="4">
        <v>180</v>
      </c>
      <c r="I621" s="4" t="s">
        <v>1666</v>
      </c>
      <c r="J621" s="58">
        <v>45586</v>
      </c>
      <c r="M621" s="4"/>
      <c r="N621" s="2"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v>-36</v>
      </c>
      <c r="H622" s="4">
        <v>144</v>
      </c>
      <c r="I622" s="4" t="s">
        <v>1666</v>
      </c>
      <c r="J622" s="58">
        <v>45588</v>
      </c>
      <c r="L622" s="31"/>
      <c r="M622" s="4"/>
      <c r="N622" s="2"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v>-8</v>
      </c>
      <c r="H623" s="4">
        <v>136</v>
      </c>
      <c r="I623" s="4" t="s">
        <v>1666</v>
      </c>
      <c r="J623" s="69">
        <v>45590</v>
      </c>
      <c r="L623" s="46"/>
      <c r="M623" s="4"/>
      <c r="N623" s="2"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v>216</v>
      </c>
      <c r="I624" s="4" t="s">
        <v>1666</v>
      </c>
      <c r="J624" s="69">
        <v>45593</v>
      </c>
      <c r="L624" s="31">
        <v>45590</v>
      </c>
      <c r="N624" s="2"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v>-12</v>
      </c>
      <c r="H625" s="4">
        <v>204</v>
      </c>
      <c r="I625" s="4" t="s">
        <v>1666</v>
      </c>
      <c r="J625" s="58">
        <v>45593</v>
      </c>
      <c r="L625" s="31"/>
      <c r="N625" s="2"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v>196</v>
      </c>
      <c r="I626" s="4" t="s">
        <v>1666</v>
      </c>
      <c r="J626" s="58">
        <v>45594</v>
      </c>
      <c r="L626" s="31"/>
      <c r="N626" s="2"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v>192</v>
      </c>
      <c r="I627" s="4" t="s">
        <v>1666</v>
      </c>
      <c r="J627" s="58">
        <v>45594</v>
      </c>
      <c r="L627" s="46"/>
      <c r="M627" s="4"/>
      <c r="N627" s="2"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v>184</v>
      </c>
      <c r="I628" s="4" t="s">
        <v>1666</v>
      </c>
      <c r="J628" s="58">
        <v>45594</v>
      </c>
      <c r="L628" s="31"/>
      <c r="N628" s="2"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v>176</v>
      </c>
      <c r="I629" s="4" t="s">
        <v>1666</v>
      </c>
      <c r="J629" s="69">
        <v>45594</v>
      </c>
      <c r="L629" s="31"/>
      <c r="N629" s="2"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v>168</v>
      </c>
      <c r="I630" s="4" t="s">
        <v>1666</v>
      </c>
      <c r="J630" s="58">
        <v>45594</v>
      </c>
      <c r="L630" s="31"/>
      <c r="M630" s="4"/>
      <c r="N630" s="2"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v>-12</v>
      </c>
      <c r="H631" s="4">
        <v>156</v>
      </c>
      <c r="I631" s="4" t="s">
        <v>1666</v>
      </c>
      <c r="J631" s="58">
        <v>45595</v>
      </c>
      <c r="L631" s="31"/>
      <c r="N631" s="2"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v>13</v>
      </c>
      <c r="I632" s="4" t="s">
        <v>1666</v>
      </c>
      <c r="J632" s="69">
        <v>45565</v>
      </c>
      <c r="L632" s="31"/>
      <c r="M632" s="4"/>
      <c r="N632" s="2"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v>73</v>
      </c>
      <c r="I633" s="4" t="s">
        <v>1666</v>
      </c>
      <c r="J633" s="69">
        <v>45571</v>
      </c>
      <c r="L633" s="31">
        <v>45568</v>
      </c>
      <c r="N633" s="2"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v>-4</v>
      </c>
      <c r="H634" s="4">
        <v>69</v>
      </c>
      <c r="I634" s="4" t="s">
        <v>1666</v>
      </c>
      <c r="J634" s="69">
        <v>45575</v>
      </c>
      <c r="L634" s="46"/>
      <c r="M634" s="4"/>
      <c r="N634" s="2"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v>-6</v>
      </c>
      <c r="H635" s="4">
        <v>63</v>
      </c>
      <c r="I635" s="4" t="s">
        <v>1666</v>
      </c>
      <c r="J635" s="58">
        <v>45582</v>
      </c>
      <c r="L635" s="31"/>
      <c r="N635" s="2"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v>-3</v>
      </c>
      <c r="H636" s="4">
        <v>60</v>
      </c>
      <c r="I636" s="4" t="s">
        <v>1666</v>
      </c>
      <c r="J636" s="58">
        <v>45582</v>
      </c>
      <c r="L636" s="46"/>
      <c r="N636" s="2"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v>-11</v>
      </c>
      <c r="H637" s="4">
        <v>49</v>
      </c>
      <c r="I637" s="4" t="s">
        <v>1666</v>
      </c>
      <c r="J637" s="58">
        <v>45582</v>
      </c>
      <c r="L637" s="31"/>
      <c r="M637" s="4"/>
      <c r="N637" s="2"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v>-8</v>
      </c>
      <c r="H638" s="4">
        <v>41</v>
      </c>
      <c r="I638" s="4" t="s">
        <v>1666</v>
      </c>
      <c r="J638" s="58">
        <v>45583</v>
      </c>
      <c r="L638" s="31"/>
      <c r="M638" s="4"/>
      <c r="N638" s="2"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v>-10</v>
      </c>
      <c r="H639" s="4">
        <v>31</v>
      </c>
      <c r="I639" s="4" t="s">
        <v>1666</v>
      </c>
      <c r="J639" s="69">
        <v>45590</v>
      </c>
      <c r="L639" s="31"/>
      <c r="M639" s="4"/>
      <c r="N639" s="2"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v>-2</v>
      </c>
      <c r="H640" s="4">
        <v>29</v>
      </c>
      <c r="I640" s="4" t="s">
        <v>1666</v>
      </c>
      <c r="J640" s="69">
        <v>45590</v>
      </c>
      <c r="L640" s="31"/>
      <c r="M640" s="4"/>
      <c r="N640" s="2"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v>-8</v>
      </c>
      <c r="H641" s="4">
        <v>21</v>
      </c>
      <c r="I641" s="4" t="s">
        <v>1666</v>
      </c>
      <c r="J641" s="58">
        <v>45595</v>
      </c>
      <c r="L641" s="31"/>
      <c r="M641" s="4"/>
      <c r="N641" s="2"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v>60</v>
      </c>
      <c r="I642" s="4" t="s">
        <v>1666</v>
      </c>
      <c r="J642" s="69">
        <v>45598</v>
      </c>
      <c r="L642">
        <v>45595</v>
      </c>
      <c r="N642" s="2">
        <v>1</v>
      </c>
    </row>
    <row r="643" spans="1:16" hidden="1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v>15</v>
      </c>
      <c r="I643" s="4" t="s">
        <v>1666</v>
      </c>
      <c r="J643" s="69">
        <v>45565</v>
      </c>
      <c r="L643" s="31"/>
      <c r="M643" s="4"/>
      <c r="N643" s="2">
        <v>2</v>
      </c>
    </row>
    <row r="644" spans="1:16" hidden="1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v>43</v>
      </c>
      <c r="I644" s="4" t="s">
        <v>1666</v>
      </c>
      <c r="J644" s="69">
        <v>45565</v>
      </c>
      <c r="L644" s="31"/>
      <c r="M644" s="4"/>
      <c r="N644" s="2">
        <v>2</v>
      </c>
    </row>
    <row r="645" spans="1:16" hidden="1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v>-6</v>
      </c>
      <c r="H645" s="4">
        <v>37</v>
      </c>
      <c r="I645" s="4" t="s">
        <v>1666</v>
      </c>
      <c r="J645" s="69">
        <v>45569</v>
      </c>
      <c r="L645" s="31"/>
      <c r="M645" s="4"/>
      <c r="N645" s="2">
        <v>2</v>
      </c>
      <c r="P645">
        <v>6</v>
      </c>
    </row>
    <row r="646" spans="1:16" hidden="1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v>33</v>
      </c>
      <c r="I646" s="4" t="s">
        <v>1666</v>
      </c>
      <c r="J646" s="58">
        <v>45594</v>
      </c>
      <c r="L646" s="31"/>
      <c r="M646" s="4"/>
      <c r="N646" s="2"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v>27</v>
      </c>
      <c r="I647" s="4" t="s">
        <v>1666</v>
      </c>
      <c r="J647" s="69">
        <v>45565</v>
      </c>
      <c r="L647" s="31"/>
      <c r="M647" s="4"/>
      <c r="N647" s="2"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v>67</v>
      </c>
      <c r="I648" s="4" t="s">
        <v>1666</v>
      </c>
      <c r="J648" s="69">
        <v>45576</v>
      </c>
      <c r="L648" s="31">
        <v>45573</v>
      </c>
      <c r="N648" s="2"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v>-8</v>
      </c>
      <c r="H649" s="4">
        <v>59</v>
      </c>
      <c r="I649" s="4" t="s">
        <v>1666</v>
      </c>
      <c r="J649" s="58">
        <v>45579</v>
      </c>
      <c r="L649" s="31"/>
      <c r="M649" s="4"/>
      <c r="N649" s="2"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v>-4</v>
      </c>
      <c r="H650" s="4">
        <v>55</v>
      </c>
      <c r="I650" s="4" t="s">
        <v>1666</v>
      </c>
      <c r="J650" s="58">
        <v>45588</v>
      </c>
      <c r="L650" s="31"/>
      <c r="M650" s="4"/>
      <c r="N650" s="2"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v>1</v>
      </c>
      <c r="I651" s="4" t="s">
        <v>1666</v>
      </c>
      <c r="J651" s="69">
        <v>45565</v>
      </c>
      <c r="L651" s="31"/>
      <c r="M651" s="4"/>
      <c r="N651" s="2"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v>21</v>
      </c>
      <c r="I652" s="4" t="s">
        <v>1666</v>
      </c>
      <c r="J652" s="69">
        <v>45565</v>
      </c>
      <c r="L652" s="31"/>
      <c r="M652" s="4"/>
      <c r="N652" s="2"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v>88</v>
      </c>
      <c r="I653" s="4" t="s">
        <v>1666</v>
      </c>
      <c r="J653" s="69">
        <v>45565</v>
      </c>
      <c r="L653" s="31"/>
      <c r="M653" s="4"/>
      <c r="N653" s="2"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v>-8</v>
      </c>
      <c r="H654" s="4">
        <v>80</v>
      </c>
      <c r="I654" s="4" t="s">
        <v>1666</v>
      </c>
      <c r="J654" s="58">
        <v>45569</v>
      </c>
      <c r="L654" s="31"/>
      <c r="M654" s="4"/>
      <c r="N654" s="2"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v>72</v>
      </c>
      <c r="I655" s="4" t="s">
        <v>1666</v>
      </c>
      <c r="J655" s="58">
        <v>45594</v>
      </c>
      <c r="L655" s="31"/>
      <c r="M655" s="4"/>
      <c r="N655" s="2"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v>32</v>
      </c>
      <c r="I656" s="4" t="s">
        <v>1666</v>
      </c>
      <c r="J656" s="69">
        <v>45565</v>
      </c>
      <c r="L656" s="31"/>
      <c r="N656" s="2"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v>130</v>
      </c>
      <c r="I657" s="4" t="s">
        <v>1666</v>
      </c>
      <c r="J657" s="69">
        <v>45565</v>
      </c>
      <c r="L657" s="31"/>
      <c r="M657" s="4"/>
      <c r="N657" s="2"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v>-4</v>
      </c>
      <c r="H658" s="4">
        <v>126</v>
      </c>
      <c r="I658" s="4" t="s">
        <v>1666</v>
      </c>
      <c r="J658" s="58">
        <v>45573</v>
      </c>
      <c r="L658" s="31"/>
      <c r="M658" s="4"/>
      <c r="N658" s="2"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v>-4</v>
      </c>
      <c r="H659" s="4">
        <v>122</v>
      </c>
      <c r="I659" s="4" t="s">
        <v>1666</v>
      </c>
      <c r="J659" s="69">
        <v>45576</v>
      </c>
      <c r="L659" s="46"/>
      <c r="M659" s="4"/>
      <c r="N659" s="2"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v>-4</v>
      </c>
      <c r="H660" s="4">
        <v>118</v>
      </c>
      <c r="I660" s="4" t="s">
        <v>1666</v>
      </c>
      <c r="J660" s="58">
        <v>45576</v>
      </c>
      <c r="L660" s="46"/>
      <c r="M660" s="4"/>
      <c r="N660" s="2"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v>-6</v>
      </c>
      <c r="H661" s="4">
        <v>112</v>
      </c>
      <c r="I661" s="4" t="s">
        <v>1666</v>
      </c>
      <c r="J661" s="58">
        <v>45579</v>
      </c>
      <c r="L661" s="31"/>
      <c r="N661" s="2"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v>-1</v>
      </c>
      <c r="H662" s="4">
        <v>111</v>
      </c>
      <c r="I662" s="4" t="s">
        <v>1666</v>
      </c>
      <c r="J662" s="58">
        <v>45579</v>
      </c>
      <c r="L662" s="31"/>
      <c r="M662" s="4"/>
      <c r="N662" s="2"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v>-2</v>
      </c>
      <c r="H663" s="4">
        <v>109</v>
      </c>
      <c r="I663" s="4" t="s">
        <v>1666</v>
      </c>
      <c r="J663" s="58">
        <v>45582</v>
      </c>
      <c r="L663" s="31"/>
      <c r="M663" s="4"/>
      <c r="N663" s="2"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v>-49</v>
      </c>
      <c r="H664" s="4">
        <v>60</v>
      </c>
      <c r="I664" s="4" t="s">
        <v>1666</v>
      </c>
      <c r="J664" s="58">
        <v>45583</v>
      </c>
      <c r="K664" s="33"/>
      <c r="L664" s="31"/>
      <c r="M664" s="4"/>
      <c r="N664" s="2"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v>-5</v>
      </c>
      <c r="H665" s="4">
        <v>55</v>
      </c>
      <c r="I665" s="4" t="s">
        <v>1666</v>
      </c>
      <c r="J665" s="58">
        <v>45583</v>
      </c>
      <c r="L665" s="31"/>
      <c r="M665" s="4"/>
      <c r="N665" s="2"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v>-5</v>
      </c>
      <c r="H666" s="4">
        <v>50</v>
      </c>
      <c r="I666" s="4" t="s">
        <v>1666</v>
      </c>
      <c r="J666" s="58">
        <v>45586</v>
      </c>
      <c r="M666" s="4"/>
      <c r="N666" s="2"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v>-8</v>
      </c>
      <c r="H667" s="4">
        <v>42</v>
      </c>
      <c r="I667" s="4" t="s">
        <v>1666</v>
      </c>
      <c r="J667" s="58">
        <v>45589</v>
      </c>
      <c r="L667" s="31"/>
      <c r="N667" s="2"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v>-4</v>
      </c>
      <c r="H668" s="4">
        <v>38</v>
      </c>
      <c r="I668" s="4" t="s">
        <v>1666</v>
      </c>
      <c r="J668" s="58">
        <v>45589</v>
      </c>
      <c r="N668" s="2"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v>-8</v>
      </c>
      <c r="H669" s="4">
        <v>30</v>
      </c>
      <c r="I669" s="4" t="s">
        <v>1666</v>
      </c>
      <c r="J669" s="58">
        <v>45594</v>
      </c>
      <c r="L669" s="31"/>
      <c r="M669" s="4"/>
      <c r="N669" s="2"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v>-2</v>
      </c>
      <c r="H670" s="4">
        <v>28</v>
      </c>
      <c r="I670" s="4" t="s">
        <v>1666</v>
      </c>
      <c r="J670" s="58">
        <v>45594</v>
      </c>
      <c r="K670" s="30"/>
      <c r="L670" s="31"/>
      <c r="M670" s="4"/>
      <c r="N670" s="2"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v>-52</v>
      </c>
      <c r="H671" s="4">
        <v>-24</v>
      </c>
      <c r="I671" s="4" t="s">
        <v>3</v>
      </c>
      <c r="J671" s="69">
        <v>45595</v>
      </c>
      <c r="L671" s="31"/>
      <c r="M671" s="4"/>
      <c r="N671" s="2"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v>-12</v>
      </c>
      <c r="H672" s="4">
        <v>-36</v>
      </c>
      <c r="I672" s="4" t="s">
        <v>3</v>
      </c>
      <c r="J672" s="58">
        <v>45595</v>
      </c>
      <c r="L672" s="31"/>
      <c r="M672" s="4"/>
      <c r="N672" s="2"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v>105</v>
      </c>
      <c r="I673" s="4" t="s">
        <v>1666</v>
      </c>
      <c r="J673" s="69">
        <v>45565</v>
      </c>
      <c r="L673" s="31"/>
      <c r="M673" s="4"/>
      <c r="N673" s="2"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v>-16</v>
      </c>
      <c r="H674" s="4">
        <v>89</v>
      </c>
      <c r="I674" s="4" t="s">
        <v>1666</v>
      </c>
      <c r="J674" s="58">
        <v>45572</v>
      </c>
      <c r="L674" s="31"/>
      <c r="M674" s="4"/>
      <c r="N674" s="2"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v>-20</v>
      </c>
      <c r="H675" s="4">
        <v>69</v>
      </c>
      <c r="I675" s="4" t="s">
        <v>1666</v>
      </c>
      <c r="J675" s="58">
        <v>45583</v>
      </c>
      <c r="L675" s="31"/>
      <c r="N675" s="2"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v>-4</v>
      </c>
      <c r="H676" s="4">
        <v>65</v>
      </c>
      <c r="I676" s="4" t="s">
        <v>1666</v>
      </c>
      <c r="J676" s="58">
        <v>45589</v>
      </c>
      <c r="L676" s="31"/>
      <c r="M676" s="4"/>
      <c r="N676" s="2">
        <v>1</v>
      </c>
      <c r="P676">
        <v>4</v>
      </c>
    </row>
    <row r="677" spans="1:16" hidden="1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v>10</v>
      </c>
      <c r="I677" s="4" t="s">
        <v>1666</v>
      </c>
      <c r="J677" s="69">
        <v>45565</v>
      </c>
      <c r="N677" s="2">
        <v>3</v>
      </c>
    </row>
    <row r="678" spans="1:16" hidden="1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v>37</v>
      </c>
      <c r="I678" s="4" t="s">
        <v>1666</v>
      </c>
      <c r="J678" s="69">
        <v>45582</v>
      </c>
      <c r="L678" s="31">
        <v>45579</v>
      </c>
      <c r="M678" s="4"/>
      <c r="N678" s="2">
        <v>3</v>
      </c>
    </row>
    <row r="679" spans="1:16" hidden="1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v>-6</v>
      </c>
      <c r="H679" s="4">
        <v>31</v>
      </c>
      <c r="I679" s="4" t="s">
        <v>1666</v>
      </c>
      <c r="J679" s="58">
        <v>45594</v>
      </c>
      <c r="L679" s="31"/>
      <c r="M679" s="4"/>
      <c r="N679" s="2"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v>11</v>
      </c>
      <c r="I680" s="4" t="s">
        <v>1666</v>
      </c>
      <c r="J680" s="69">
        <v>45565</v>
      </c>
      <c r="L680" s="31"/>
      <c r="M680" s="4"/>
      <c r="N680" s="2"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v>68</v>
      </c>
      <c r="I681" s="4" t="s">
        <v>1666</v>
      </c>
      <c r="J681" s="69">
        <v>45565</v>
      </c>
      <c r="L681" s="31"/>
      <c r="M681" s="4"/>
      <c r="N681" s="2"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v>-4</v>
      </c>
      <c r="H682" s="4">
        <v>64</v>
      </c>
      <c r="I682" s="4" t="s">
        <v>1666</v>
      </c>
      <c r="J682" s="69">
        <v>45566</v>
      </c>
      <c r="K682" s="31"/>
      <c r="L682" s="31"/>
      <c r="M682" s="4"/>
      <c r="N682" s="2"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v>-2</v>
      </c>
      <c r="H683" s="4">
        <v>62</v>
      </c>
      <c r="I683" s="4" t="s">
        <v>1666</v>
      </c>
      <c r="J683" s="58">
        <v>45580</v>
      </c>
      <c r="L683" s="31"/>
      <c r="M683" s="4"/>
      <c r="N683" s="2"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v>-3</v>
      </c>
      <c r="H684" s="4">
        <v>59</v>
      </c>
      <c r="I684" s="4" t="s">
        <v>1666</v>
      </c>
      <c r="J684" s="58">
        <v>45580</v>
      </c>
      <c r="L684" s="31"/>
      <c r="M684" s="4"/>
      <c r="N684" s="2"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v>119</v>
      </c>
      <c r="I685" s="4" t="s">
        <v>1666</v>
      </c>
      <c r="J685" s="69">
        <v>45597</v>
      </c>
      <c r="L685" s="31">
        <v>45594</v>
      </c>
      <c r="M685" s="4"/>
      <c r="N685" s="2"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v>105</v>
      </c>
      <c r="I686" s="4" t="s">
        <v>1666</v>
      </c>
      <c r="J686" s="69">
        <v>45565</v>
      </c>
      <c r="L686" s="31"/>
      <c r="M686" s="4"/>
      <c r="N686" s="2"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v>110</v>
      </c>
      <c r="I687" s="4" t="s">
        <v>1666</v>
      </c>
      <c r="J687" s="69">
        <v>45565</v>
      </c>
      <c r="L687" s="31"/>
      <c r="M687" s="4"/>
      <c r="N687" s="2"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v>162</v>
      </c>
      <c r="I688" s="4" t="s">
        <v>1666</v>
      </c>
      <c r="J688" s="69">
        <v>45578</v>
      </c>
      <c r="L688">
        <v>45575</v>
      </c>
      <c r="M688" s="4"/>
      <c r="N688" s="2"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v>-4</v>
      </c>
      <c r="H689" s="4">
        <v>158</v>
      </c>
      <c r="I689" s="4" t="s">
        <v>1666</v>
      </c>
      <c r="J689" s="58">
        <v>45581</v>
      </c>
      <c r="L689" s="31"/>
      <c r="M689" s="4"/>
      <c r="N689" s="2"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v>-5</v>
      </c>
      <c r="H690" s="4">
        <v>153</v>
      </c>
      <c r="I690" s="4" t="s">
        <v>1666</v>
      </c>
      <c r="J690" s="58">
        <v>45583</v>
      </c>
      <c r="L690" s="31"/>
      <c r="M690" s="4"/>
      <c r="N690" s="2"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v>-15</v>
      </c>
      <c r="H691" s="4">
        <v>138</v>
      </c>
      <c r="I691" s="4" t="s">
        <v>1666</v>
      </c>
      <c r="J691" s="58">
        <v>45583</v>
      </c>
      <c r="L691" s="31"/>
      <c r="N691" s="2"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v>-2</v>
      </c>
      <c r="H692" s="4">
        <v>136</v>
      </c>
      <c r="I692" s="4" t="s">
        <v>1666</v>
      </c>
      <c r="J692" s="58">
        <v>45586</v>
      </c>
      <c r="L692" s="31"/>
      <c r="M692" s="4"/>
      <c r="N692" s="2"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v>-26</v>
      </c>
      <c r="H693" s="4">
        <v>110</v>
      </c>
      <c r="I693" s="4" t="s">
        <v>1666</v>
      </c>
      <c r="J693" s="58">
        <v>45586</v>
      </c>
      <c r="L693" s="31"/>
      <c r="N693" s="2"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v>-54</v>
      </c>
      <c r="H694" s="4">
        <v>56</v>
      </c>
      <c r="I694" s="4" t="s">
        <v>1666</v>
      </c>
      <c r="J694" s="69">
        <v>45593</v>
      </c>
      <c r="L694" s="69"/>
      <c r="M694" s="4"/>
      <c r="N694" s="2"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v>116</v>
      </c>
      <c r="I695" s="4" t="s">
        <v>1666</v>
      </c>
      <c r="J695" s="69">
        <v>45598</v>
      </c>
      <c r="L695">
        <v>45595</v>
      </c>
      <c r="M695" s="4"/>
      <c r="N695" s="2"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v>4</v>
      </c>
      <c r="I696" s="4" t="s">
        <v>1666</v>
      </c>
      <c r="J696" s="69">
        <v>45565</v>
      </c>
      <c r="L696" s="31"/>
      <c r="M696" s="4"/>
      <c r="N696" s="2"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v>67</v>
      </c>
      <c r="I697" s="4" t="s">
        <v>1666</v>
      </c>
      <c r="J697" s="69">
        <v>45565</v>
      </c>
      <c r="M697" s="4"/>
      <c r="N697" s="2"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v>107</v>
      </c>
      <c r="I698" s="4" t="s">
        <v>1666</v>
      </c>
      <c r="J698" s="69">
        <v>45565</v>
      </c>
      <c r="L698" s="31"/>
      <c r="M698" s="4"/>
      <c r="N698" s="2"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v>150</v>
      </c>
      <c r="I699" s="4" t="s">
        <v>1666</v>
      </c>
      <c r="J699" s="69">
        <v>45577</v>
      </c>
      <c r="L699" s="31">
        <v>45574</v>
      </c>
      <c r="M699" s="4"/>
      <c r="N699" s="2"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v>-2</v>
      </c>
      <c r="H700" s="4">
        <v>148</v>
      </c>
      <c r="I700" s="4" t="s">
        <v>1666</v>
      </c>
      <c r="J700" s="58">
        <v>45580</v>
      </c>
      <c r="L700" s="31"/>
      <c r="M700" s="4"/>
      <c r="N700" s="2"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v>-2</v>
      </c>
      <c r="H701" s="4">
        <v>146</v>
      </c>
      <c r="I701" s="4" t="s">
        <v>1666</v>
      </c>
      <c r="J701" s="58">
        <v>45580</v>
      </c>
      <c r="L701" s="31"/>
      <c r="M701" s="4"/>
      <c r="N701" s="2"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v>-2</v>
      </c>
      <c r="H702" s="4">
        <v>144</v>
      </c>
      <c r="I702" s="4" t="s">
        <v>1666</v>
      </c>
      <c r="J702" s="58">
        <v>45580</v>
      </c>
      <c r="L702" s="31"/>
      <c r="M702" s="4"/>
      <c r="N702" s="2"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v>-3</v>
      </c>
      <c r="H703" s="4">
        <v>141</v>
      </c>
      <c r="I703" s="4" t="s">
        <v>1666</v>
      </c>
      <c r="J703" s="58">
        <v>45593</v>
      </c>
      <c r="L703" s="31"/>
      <c r="M703" s="4"/>
      <c r="N703" s="2"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v>-3</v>
      </c>
      <c r="H704" s="4">
        <v>138</v>
      </c>
      <c r="I704" s="4" t="s">
        <v>1666</v>
      </c>
      <c r="J704" s="58">
        <v>45593</v>
      </c>
      <c r="L704" s="31"/>
      <c r="M704" s="4"/>
      <c r="N704" s="2"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v>-2</v>
      </c>
      <c r="H705" s="4">
        <v>136</v>
      </c>
      <c r="I705" s="4" t="s">
        <v>1666</v>
      </c>
      <c r="J705" s="58">
        <v>45593</v>
      </c>
      <c r="M705" s="4"/>
      <c r="N705" s="2"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v>130</v>
      </c>
      <c r="I706" s="4" t="s">
        <v>1666</v>
      </c>
      <c r="J706" s="69">
        <v>45565</v>
      </c>
      <c r="L706" s="31"/>
      <c r="M706" s="4"/>
      <c r="N706" s="2"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v>-1</v>
      </c>
      <c r="H707" s="4">
        <v>129</v>
      </c>
      <c r="I707" s="4" t="s">
        <v>1666</v>
      </c>
      <c r="J707" s="58">
        <v>45575</v>
      </c>
      <c r="N707" s="2"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v>405</v>
      </c>
      <c r="I708" s="4" t="s">
        <v>1666</v>
      </c>
      <c r="J708" s="69">
        <v>45565</v>
      </c>
      <c r="N708" s="2"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v>-1</v>
      </c>
      <c r="H709" s="4">
        <v>404</v>
      </c>
      <c r="I709" s="4" t="s">
        <v>1666</v>
      </c>
      <c r="J709" s="58">
        <v>45575</v>
      </c>
      <c r="M709" s="4"/>
      <c r="N709" s="2"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v>-4</v>
      </c>
      <c r="H710" s="4">
        <v>400</v>
      </c>
      <c r="I710" s="4" t="s">
        <v>1666</v>
      </c>
      <c r="J710" s="69">
        <v>45576</v>
      </c>
      <c r="M710" s="4"/>
      <c r="N710" s="2"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v>-36</v>
      </c>
      <c r="H711" s="4">
        <v>364</v>
      </c>
      <c r="I711" s="4" t="s">
        <v>1666</v>
      </c>
      <c r="J711" s="58">
        <v>45576</v>
      </c>
      <c r="N711" s="2"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v>-20</v>
      </c>
      <c r="H712" s="4">
        <v>344</v>
      </c>
      <c r="I712" s="4" t="s">
        <v>1666</v>
      </c>
      <c r="J712" s="58">
        <v>45579</v>
      </c>
      <c r="L712" s="31"/>
      <c r="M712" s="4"/>
      <c r="N712" s="2"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v>-40</v>
      </c>
      <c r="H713" s="4">
        <v>304</v>
      </c>
      <c r="I713" s="4" t="s">
        <v>1666</v>
      </c>
      <c r="J713" s="58">
        <v>45582</v>
      </c>
      <c r="L713" s="31"/>
      <c r="M713" s="4"/>
      <c r="N713" s="2"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v>-64</v>
      </c>
      <c r="H714" s="4">
        <v>240</v>
      </c>
      <c r="I714" s="4" t="s">
        <v>1666</v>
      </c>
      <c r="J714" s="69">
        <v>45588</v>
      </c>
      <c r="L714" s="31"/>
      <c r="M714" s="4"/>
      <c r="N714" s="2"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v>-20</v>
      </c>
      <c r="H715" s="4">
        <v>220</v>
      </c>
      <c r="I715" s="4" t="s">
        <v>1666</v>
      </c>
      <c r="J715" s="58">
        <v>45593</v>
      </c>
      <c r="N715" s="2"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v>-60</v>
      </c>
      <c r="H716" s="4">
        <v>160</v>
      </c>
      <c r="I716" s="4" t="s">
        <v>1666</v>
      </c>
      <c r="J716" s="58">
        <v>45595</v>
      </c>
      <c r="M716" s="4"/>
      <c r="N716" s="2">
        <v>1</v>
      </c>
      <c r="P716">
        <v>60</v>
      </c>
    </row>
    <row r="717" spans="1:16" hidden="1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v>15</v>
      </c>
      <c r="I717" s="4" t="s">
        <v>1666</v>
      </c>
      <c r="J717" s="69">
        <v>45565</v>
      </c>
      <c r="L717" s="31"/>
      <c r="M717" s="4"/>
      <c r="N717" s="2">
        <v>2</v>
      </c>
    </row>
    <row r="718" spans="1:16" hidden="1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v>6</v>
      </c>
      <c r="I718" s="4" t="s">
        <v>1666</v>
      </c>
      <c r="J718" s="69">
        <v>45565</v>
      </c>
      <c r="L718" s="31"/>
      <c r="M718" s="4"/>
      <c r="N718" s="2">
        <v>2</v>
      </c>
    </row>
    <row r="719" spans="1:16" hidden="1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v>-5</v>
      </c>
      <c r="H719" s="4">
        <v>1</v>
      </c>
      <c r="I719" s="4" t="s">
        <v>1666</v>
      </c>
      <c r="J719" s="58">
        <v>45575</v>
      </c>
      <c r="L719" s="31"/>
      <c r="M719" s="4"/>
      <c r="N719" s="2">
        <v>2</v>
      </c>
      <c r="P719">
        <v>5</v>
      </c>
    </row>
    <row r="720" spans="1:16" hidden="1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v>3</v>
      </c>
      <c r="I720" s="4" t="s">
        <v>1666</v>
      </c>
      <c r="J720" s="69">
        <v>45565</v>
      </c>
      <c r="L720" s="31"/>
      <c r="M720" s="4"/>
      <c r="N720" s="2">
        <v>3</v>
      </c>
    </row>
    <row r="721" spans="1:16" hidden="1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v>7</v>
      </c>
      <c r="I721" s="4" t="s">
        <v>1666</v>
      </c>
      <c r="J721" s="69">
        <v>45565</v>
      </c>
      <c r="L721" s="31"/>
      <c r="M721" s="4"/>
      <c r="N721" s="2">
        <v>3</v>
      </c>
    </row>
    <row r="722" spans="1:16" hidden="1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v>7</v>
      </c>
      <c r="I722" s="4" t="s">
        <v>1666</v>
      </c>
      <c r="J722" s="69">
        <v>45565</v>
      </c>
      <c r="L722" s="31"/>
      <c r="N722" s="2">
        <v>2</v>
      </c>
    </row>
    <row r="723" spans="1:16" hidden="1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v>34</v>
      </c>
      <c r="I723" s="4" t="s">
        <v>1666</v>
      </c>
      <c r="J723" s="69">
        <v>45577</v>
      </c>
      <c r="L723" s="31">
        <v>45574</v>
      </c>
      <c r="N723" s="2">
        <v>2</v>
      </c>
    </row>
    <row r="724" spans="1:16" hidden="1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v>-3</v>
      </c>
      <c r="H724" s="4">
        <v>31</v>
      </c>
      <c r="I724" s="4" t="s">
        <v>1666</v>
      </c>
      <c r="J724" s="58">
        <v>45589</v>
      </c>
      <c r="L724" s="31"/>
      <c r="M724" s="4"/>
      <c r="N724" s="2">
        <v>2</v>
      </c>
      <c r="P724">
        <v>3</v>
      </c>
    </row>
    <row r="725" spans="1:16" hidden="1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v>-2</v>
      </c>
      <c r="H725" s="4">
        <v>29</v>
      </c>
      <c r="I725" s="4" t="s">
        <v>1666</v>
      </c>
      <c r="J725" s="58">
        <v>45589</v>
      </c>
      <c r="M725" s="4"/>
      <c r="N725" s="2">
        <v>2</v>
      </c>
      <c r="P725">
        <v>2</v>
      </c>
    </row>
    <row r="726" spans="1:16" hidden="1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v>12</v>
      </c>
      <c r="I726" s="4" t="s">
        <v>1666</v>
      </c>
      <c r="J726" s="69">
        <v>45565</v>
      </c>
      <c r="N726" s="2">
        <v>2</v>
      </c>
    </row>
    <row r="727" spans="1:16" hidden="1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v>12</v>
      </c>
      <c r="H727" s="4">
        <v>24</v>
      </c>
      <c r="I727" s="4" t="s">
        <v>1666</v>
      </c>
      <c r="J727" s="69">
        <v>45574</v>
      </c>
      <c r="K727" s="69"/>
      <c r="L727" s="69">
        <v>45573</v>
      </c>
      <c r="N727" s="2">
        <v>2</v>
      </c>
      <c r="O727" s="39">
        <v>-12</v>
      </c>
    </row>
    <row r="728" spans="1:16" hidden="1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v>-5</v>
      </c>
      <c r="H728" s="4">
        <v>19</v>
      </c>
      <c r="I728" s="4" t="s">
        <v>1666</v>
      </c>
      <c r="J728" s="69">
        <v>45575</v>
      </c>
      <c r="K728" s="31"/>
      <c r="L728" s="31"/>
      <c r="M728" s="4"/>
      <c r="N728" s="2">
        <v>2</v>
      </c>
      <c r="P728">
        <v>5</v>
      </c>
    </row>
    <row r="729" spans="1:16" hidden="1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v>-7</v>
      </c>
      <c r="H729" s="4">
        <v>12</v>
      </c>
      <c r="I729" s="4" t="s">
        <v>1666</v>
      </c>
      <c r="J729" s="69">
        <v>45581</v>
      </c>
      <c r="L729" s="31"/>
      <c r="M729" s="4"/>
      <c r="N729" s="2">
        <v>2</v>
      </c>
      <c r="P729">
        <v>7</v>
      </c>
    </row>
    <row r="730" spans="1:16" hidden="1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v>-12</v>
      </c>
      <c r="H730" s="4">
        <v>0</v>
      </c>
      <c r="I730" s="4" t="s">
        <v>1666</v>
      </c>
      <c r="J730" s="58">
        <v>45589</v>
      </c>
      <c r="L730" s="31"/>
      <c r="M730" s="4"/>
      <c r="N730" s="2">
        <v>2</v>
      </c>
      <c r="P730">
        <v>12</v>
      </c>
    </row>
    <row r="731" spans="1:16" hidden="1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v>21</v>
      </c>
      <c r="I731" s="4" t="s">
        <v>1666</v>
      </c>
      <c r="J731" s="69">
        <v>45565</v>
      </c>
      <c r="L731" s="31"/>
      <c r="M731" s="4"/>
      <c r="N731" s="2">
        <v>2</v>
      </c>
    </row>
    <row r="732" spans="1:16" hidden="1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v>12</v>
      </c>
      <c r="I732" s="4" t="s">
        <v>1666</v>
      </c>
      <c r="J732" s="69">
        <v>45565</v>
      </c>
      <c r="L732" s="31"/>
      <c r="N732" s="2">
        <v>2</v>
      </c>
    </row>
    <row r="733" spans="1:16" hidden="1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v>34</v>
      </c>
      <c r="I733" s="4" t="s">
        <v>1666</v>
      </c>
      <c r="J733" s="69">
        <v>45565</v>
      </c>
      <c r="L733" s="31"/>
      <c r="M733" s="4"/>
      <c r="N733" s="2">
        <v>2</v>
      </c>
    </row>
    <row r="734" spans="1:16" hidden="1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v>-2</v>
      </c>
      <c r="H734" s="4">
        <v>32</v>
      </c>
      <c r="I734" s="4" t="s">
        <v>1666</v>
      </c>
      <c r="J734" s="58">
        <v>45566</v>
      </c>
      <c r="K734" s="31"/>
      <c r="L734" s="31"/>
      <c r="M734" s="4"/>
      <c r="N734" s="2">
        <v>2</v>
      </c>
      <c r="P734">
        <v>2</v>
      </c>
    </row>
    <row r="735" spans="1:16" hidden="1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v>-2</v>
      </c>
      <c r="H735" s="4">
        <v>30</v>
      </c>
      <c r="I735" s="4" t="s">
        <v>1666</v>
      </c>
      <c r="J735" s="58">
        <v>45572</v>
      </c>
      <c r="L735" s="31"/>
      <c r="M735" s="4"/>
      <c r="N735" s="2">
        <v>2</v>
      </c>
      <c r="P735">
        <v>2</v>
      </c>
    </row>
    <row r="736" spans="1:16" hidden="1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v>-3</v>
      </c>
      <c r="H736" s="4">
        <v>27</v>
      </c>
      <c r="I736" s="4" t="s">
        <v>1666</v>
      </c>
      <c r="J736" s="58">
        <v>45576</v>
      </c>
      <c r="N736" s="2">
        <v>2</v>
      </c>
      <c r="P736" s="45">
        <v>3</v>
      </c>
    </row>
    <row r="737" spans="1:16" hidden="1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v>-2</v>
      </c>
      <c r="H737" s="4">
        <v>25</v>
      </c>
      <c r="I737" s="4" t="s">
        <v>1666</v>
      </c>
      <c r="J737" s="58">
        <v>45579</v>
      </c>
      <c r="L737" s="31"/>
      <c r="M737" s="4"/>
      <c r="N737" s="2">
        <v>2</v>
      </c>
      <c r="P737">
        <v>2</v>
      </c>
    </row>
    <row r="738" spans="1:16" hidden="1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v>-12</v>
      </c>
      <c r="H738" s="4">
        <v>13</v>
      </c>
      <c r="I738" s="4" t="s">
        <v>1666</v>
      </c>
      <c r="J738" s="58">
        <v>45583</v>
      </c>
      <c r="L738" s="31"/>
      <c r="M738" s="4"/>
      <c r="N738" s="2"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v>66</v>
      </c>
      <c r="I739" s="4" t="s">
        <v>1666</v>
      </c>
      <c r="J739" s="69">
        <v>45565</v>
      </c>
      <c r="N739" s="2"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v>-8</v>
      </c>
      <c r="H740" s="4">
        <v>58</v>
      </c>
      <c r="I740" s="4" t="s">
        <v>1666</v>
      </c>
      <c r="J740" s="58">
        <v>45594</v>
      </c>
      <c r="L740" s="31"/>
      <c r="N740" s="2">
        <v>1</v>
      </c>
      <c r="P740">
        <v>8</v>
      </c>
    </row>
    <row r="741" spans="1:16" hidden="1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v>33</v>
      </c>
      <c r="I741" s="4" t="s">
        <v>1666</v>
      </c>
      <c r="J741" s="69">
        <v>45585</v>
      </c>
      <c r="L741" s="31">
        <v>45582</v>
      </c>
      <c r="M741" s="4"/>
      <c r="N741" s="2">
        <v>3</v>
      </c>
    </row>
    <row r="742" spans="1:16" hidden="1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v>77</v>
      </c>
      <c r="I742" s="4" t="s">
        <v>1666</v>
      </c>
      <c r="J742" s="69">
        <v>45565</v>
      </c>
      <c r="L742" s="31"/>
      <c r="M742" s="4"/>
      <c r="N742" s="2">
        <v>2</v>
      </c>
    </row>
    <row r="743" spans="1:16" hidden="1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v>105</v>
      </c>
      <c r="I743" s="4" t="s">
        <v>1666</v>
      </c>
      <c r="J743" s="69">
        <v>45579</v>
      </c>
      <c r="L743" s="31">
        <v>45576</v>
      </c>
      <c r="M743" s="4"/>
      <c r="N743" s="2">
        <v>2</v>
      </c>
    </row>
    <row r="744" spans="1:16" hidden="1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v>-77</v>
      </c>
      <c r="H744" s="4">
        <v>28</v>
      </c>
      <c r="I744" s="4" t="s">
        <v>1666</v>
      </c>
      <c r="J744" s="58">
        <v>45580</v>
      </c>
      <c r="L744" s="31"/>
      <c r="M744" s="4"/>
      <c r="N744" s="2"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v>38</v>
      </c>
      <c r="I745" s="4" t="s">
        <v>1666</v>
      </c>
      <c r="J745" s="69">
        <v>45565</v>
      </c>
      <c r="L745" s="31"/>
      <c r="N745" s="2"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v>1493</v>
      </c>
      <c r="I746" s="4" t="s">
        <v>1666</v>
      </c>
      <c r="J746" s="69">
        <v>45565</v>
      </c>
      <c r="L746" s="31"/>
      <c r="M746" s="4"/>
      <c r="N746" s="2"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v>-20</v>
      </c>
      <c r="H747" s="4">
        <v>1473</v>
      </c>
      <c r="I747" s="4" t="s">
        <v>1666</v>
      </c>
      <c r="J747" s="58">
        <v>45567</v>
      </c>
      <c r="L747" s="31"/>
      <c r="M747" s="4"/>
      <c r="N747" s="2"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v>-64</v>
      </c>
      <c r="H748" s="4">
        <v>1409</v>
      </c>
      <c r="I748" s="4" t="s">
        <v>1666</v>
      </c>
      <c r="J748" s="58">
        <v>45567</v>
      </c>
      <c r="L748" s="31"/>
      <c r="M748" s="4"/>
      <c r="N748" s="2"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v>-4</v>
      </c>
      <c r="H749" s="4">
        <v>1405</v>
      </c>
      <c r="I749" s="4" t="s">
        <v>1666</v>
      </c>
      <c r="J749" s="58">
        <v>45568</v>
      </c>
      <c r="L749" s="31"/>
      <c r="M749" s="4"/>
      <c r="N749" s="2"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v>-8</v>
      </c>
      <c r="H750" s="4">
        <v>1397</v>
      </c>
      <c r="I750" s="4" t="s">
        <v>1666</v>
      </c>
      <c r="J750" s="58">
        <v>45569</v>
      </c>
      <c r="L750" s="31"/>
      <c r="N750" s="2"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v>-40</v>
      </c>
      <c r="H751" s="4">
        <v>1357</v>
      </c>
      <c r="I751" s="4" t="s">
        <v>1666</v>
      </c>
      <c r="J751" s="58">
        <v>45572</v>
      </c>
      <c r="N751" s="2"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v>-88</v>
      </c>
      <c r="H752" s="4">
        <v>1269</v>
      </c>
      <c r="I752" s="4" t="s">
        <v>1666</v>
      </c>
      <c r="J752" s="58">
        <v>45573</v>
      </c>
      <c r="L752" s="31"/>
      <c r="M752" s="4"/>
      <c r="N752" s="2"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v>-24</v>
      </c>
      <c r="H753" s="4">
        <v>1245</v>
      </c>
      <c r="I753" s="4" t="s">
        <v>1666</v>
      </c>
      <c r="J753" s="58">
        <v>45573</v>
      </c>
      <c r="N753" s="2"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v>-12</v>
      </c>
      <c r="H754" s="4">
        <v>1233</v>
      </c>
      <c r="I754" s="4" t="s">
        <v>1666</v>
      </c>
      <c r="J754" s="58">
        <v>45573</v>
      </c>
      <c r="L754" s="31"/>
      <c r="M754" s="4"/>
      <c r="N754" s="2"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v>-16</v>
      </c>
      <c r="H755" s="4">
        <v>1217</v>
      </c>
      <c r="I755" s="4" t="s">
        <v>1666</v>
      </c>
      <c r="J755" s="58">
        <v>45574</v>
      </c>
      <c r="L755" s="31"/>
      <c r="M755" s="4"/>
      <c r="N755" s="2"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v>-19</v>
      </c>
      <c r="H756" s="4">
        <v>1198</v>
      </c>
      <c r="I756" s="4" t="s">
        <v>1666</v>
      </c>
      <c r="J756" s="58">
        <v>45574</v>
      </c>
      <c r="L756" s="31"/>
      <c r="M756" s="4"/>
      <c r="N756" s="2"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v>-3</v>
      </c>
      <c r="H757" s="4">
        <v>1195</v>
      </c>
      <c r="I757" s="4" t="s">
        <v>1666</v>
      </c>
      <c r="J757" s="58">
        <v>45574</v>
      </c>
      <c r="L757" s="31"/>
      <c r="M757" s="4"/>
      <c r="N757" s="2"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v>1595</v>
      </c>
      <c r="I758" s="4" t="s">
        <v>1666</v>
      </c>
      <c r="J758" s="69">
        <v>45575</v>
      </c>
      <c r="L758" s="31">
        <v>45572</v>
      </c>
      <c r="N758" s="2"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v>-53</v>
      </c>
      <c r="H759" s="4">
        <v>1542</v>
      </c>
      <c r="I759" s="4" t="s">
        <v>1666</v>
      </c>
      <c r="J759" s="58">
        <v>45575</v>
      </c>
      <c r="L759" s="31"/>
      <c r="M759" s="4"/>
      <c r="N759" s="2"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v>-6</v>
      </c>
      <c r="H760" s="4">
        <v>1536</v>
      </c>
      <c r="I760" s="4" t="s">
        <v>1666</v>
      </c>
      <c r="J760" s="58">
        <v>45575</v>
      </c>
      <c r="L760" s="31"/>
      <c r="N760" s="2"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v>-16</v>
      </c>
      <c r="H761" s="4">
        <v>1520</v>
      </c>
      <c r="I761" s="4" t="s">
        <v>1666</v>
      </c>
      <c r="J761" s="58">
        <v>45575</v>
      </c>
      <c r="L761" s="31"/>
      <c r="M761" s="4"/>
      <c r="N761" s="2"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v>-4</v>
      </c>
      <c r="H762" s="4">
        <v>1516</v>
      </c>
      <c r="I762" s="4" t="s">
        <v>1666</v>
      </c>
      <c r="J762" s="58">
        <v>45575</v>
      </c>
      <c r="L762" s="31"/>
      <c r="M762" s="4"/>
      <c r="N762" s="2"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v>-16</v>
      </c>
      <c r="H763" s="4">
        <v>1500</v>
      </c>
      <c r="I763" s="4" t="s">
        <v>1666</v>
      </c>
      <c r="J763" s="58">
        <v>45576</v>
      </c>
      <c r="N763" s="2"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v>-2</v>
      </c>
      <c r="H764" s="4">
        <v>1498</v>
      </c>
      <c r="I764" s="4" t="s">
        <v>1666</v>
      </c>
      <c r="J764" s="69">
        <v>45576</v>
      </c>
      <c r="L764" s="31"/>
      <c r="M764" s="4"/>
      <c r="N764" s="2"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v>-2</v>
      </c>
      <c r="H765" s="4">
        <v>1496</v>
      </c>
      <c r="I765" s="4" t="s">
        <v>1666</v>
      </c>
      <c r="J765" s="69">
        <v>45576</v>
      </c>
      <c r="L765" s="31"/>
      <c r="N765" s="2"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v>1996</v>
      </c>
      <c r="I766" s="4" t="s">
        <v>1666</v>
      </c>
      <c r="J766" s="69">
        <v>45577</v>
      </c>
      <c r="L766" s="31">
        <v>45574</v>
      </c>
      <c r="M766" s="4"/>
      <c r="N766" s="2"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v>-29</v>
      </c>
      <c r="H767" s="4">
        <v>1967</v>
      </c>
      <c r="I767" s="4" t="s">
        <v>1666</v>
      </c>
      <c r="J767" s="58">
        <v>45579</v>
      </c>
      <c r="K767" s="31"/>
      <c r="L767" s="31"/>
      <c r="M767" s="4"/>
      <c r="N767" s="2"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v>-51</v>
      </c>
      <c r="H768" s="4">
        <v>1916</v>
      </c>
      <c r="I768" s="4" t="s">
        <v>1666</v>
      </c>
      <c r="J768" s="58">
        <v>45579</v>
      </c>
      <c r="N768" s="2"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v>-20</v>
      </c>
      <c r="H769" s="4">
        <v>1896</v>
      </c>
      <c r="I769" s="4" t="s">
        <v>1666</v>
      </c>
      <c r="J769" s="58">
        <v>45579</v>
      </c>
      <c r="L769" s="31"/>
      <c r="M769" s="4"/>
      <c r="N769" s="2"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v>-52</v>
      </c>
      <c r="H770" s="4">
        <v>1844</v>
      </c>
      <c r="I770" s="4" t="s">
        <v>1666</v>
      </c>
      <c r="J770" s="58">
        <v>45580</v>
      </c>
      <c r="K770" s="31"/>
      <c r="L770" s="31"/>
      <c r="M770" s="4"/>
      <c r="N770" s="2"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v>-96</v>
      </c>
      <c r="H771" s="4">
        <v>1748</v>
      </c>
      <c r="I771" s="4" t="s">
        <v>1666</v>
      </c>
      <c r="J771" s="58">
        <v>45580</v>
      </c>
      <c r="L771" s="31"/>
      <c r="M771" s="4"/>
      <c r="N771" s="2"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v>-84</v>
      </c>
      <c r="H772" s="4">
        <v>1664</v>
      </c>
      <c r="I772" s="4" t="s">
        <v>1666</v>
      </c>
      <c r="J772" s="58">
        <v>45580</v>
      </c>
      <c r="L772" s="31"/>
      <c r="M772" s="4"/>
      <c r="N772" s="2"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v>-88</v>
      </c>
      <c r="H773" s="4">
        <v>1576</v>
      </c>
      <c r="I773" s="4" t="s">
        <v>1666</v>
      </c>
      <c r="J773" s="58">
        <v>45580</v>
      </c>
      <c r="L773" s="31"/>
      <c r="M773" s="4"/>
      <c r="N773" s="2"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v>-3</v>
      </c>
      <c r="H774" s="4">
        <v>1573</v>
      </c>
      <c r="I774" s="4" t="s">
        <v>1666</v>
      </c>
      <c r="J774" s="58">
        <v>45580</v>
      </c>
      <c r="L774" s="31"/>
      <c r="N774" s="2"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v>-57</v>
      </c>
      <c r="H775" s="4">
        <v>1516</v>
      </c>
      <c r="I775" s="4" t="s">
        <v>1666</v>
      </c>
      <c r="J775" s="58">
        <v>45580</v>
      </c>
      <c r="L775" s="31"/>
      <c r="M775" s="4"/>
      <c r="N775" s="2"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v>-40</v>
      </c>
      <c r="H776" s="4">
        <v>1476</v>
      </c>
      <c r="I776" s="4" t="s">
        <v>1666</v>
      </c>
      <c r="J776" s="58">
        <v>45582</v>
      </c>
      <c r="L776" s="31"/>
      <c r="M776" s="4"/>
      <c r="N776" s="2"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v>-12</v>
      </c>
      <c r="H777" s="4">
        <v>1464</v>
      </c>
      <c r="I777" s="4" t="s">
        <v>1666</v>
      </c>
      <c r="J777" s="58">
        <v>45582</v>
      </c>
      <c r="K777" s="31"/>
      <c r="L777" s="31"/>
      <c r="M777" s="4"/>
      <c r="N777" s="2"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v>-14</v>
      </c>
      <c r="H778" s="4">
        <v>1450</v>
      </c>
      <c r="I778" s="51" t="s">
        <v>1666</v>
      </c>
      <c r="J778" s="69">
        <v>45582</v>
      </c>
      <c r="K778" s="16"/>
      <c r="L778" s="63"/>
      <c r="M778" s="51"/>
      <c r="N778" s="62"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v>-4</v>
      </c>
      <c r="H779" s="4">
        <v>1446</v>
      </c>
      <c r="I779" s="4" t="s">
        <v>1666</v>
      </c>
      <c r="J779" s="58">
        <v>45582</v>
      </c>
      <c r="L779" s="31"/>
      <c r="M779" s="4"/>
      <c r="N779" s="2"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v>-20</v>
      </c>
      <c r="H780" s="4">
        <v>1426</v>
      </c>
      <c r="I780" s="4" t="s">
        <v>1666</v>
      </c>
      <c r="J780" s="58">
        <v>45583</v>
      </c>
      <c r="L780" s="31"/>
      <c r="M780" s="4"/>
      <c r="N780" s="2"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v>-45</v>
      </c>
      <c r="H781" s="4">
        <v>1381</v>
      </c>
      <c r="I781" s="4" t="s">
        <v>1666</v>
      </c>
      <c r="J781" s="58">
        <v>45583</v>
      </c>
      <c r="L781" s="46"/>
      <c r="M781" s="4"/>
      <c r="N781" s="2"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v>-8</v>
      </c>
      <c r="H782" s="4">
        <v>1373</v>
      </c>
      <c r="I782" s="4" t="s">
        <v>1666</v>
      </c>
      <c r="J782" s="69">
        <v>45583</v>
      </c>
      <c r="L782" s="31"/>
      <c r="M782" s="4"/>
      <c r="N782" s="2"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v>-32</v>
      </c>
      <c r="H783" s="4">
        <v>1341</v>
      </c>
      <c r="I783" s="4" t="s">
        <v>1666</v>
      </c>
      <c r="J783" s="58">
        <v>45586</v>
      </c>
      <c r="L783" s="31"/>
      <c r="N783" s="2"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v>-4</v>
      </c>
      <c r="H784" s="4">
        <v>1337</v>
      </c>
      <c r="I784" s="4" t="s">
        <v>1666</v>
      </c>
      <c r="J784" s="58">
        <v>45589</v>
      </c>
      <c r="L784" s="31"/>
      <c r="M784" s="4"/>
      <c r="N784" s="2"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v>-1</v>
      </c>
      <c r="H785" s="4">
        <v>1336</v>
      </c>
      <c r="I785" s="4" t="s">
        <v>1666</v>
      </c>
      <c r="J785" s="69">
        <v>45593</v>
      </c>
      <c r="L785" s="31"/>
      <c r="M785" s="4"/>
      <c r="N785" s="2"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v>-56</v>
      </c>
      <c r="H786" s="4">
        <v>1280</v>
      </c>
      <c r="I786" s="4" t="s">
        <v>1666</v>
      </c>
      <c r="J786" s="58">
        <v>45593</v>
      </c>
      <c r="L786" s="31"/>
      <c r="M786" s="4"/>
      <c r="N786" s="2"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v>-38</v>
      </c>
      <c r="H787" s="4">
        <v>1242</v>
      </c>
      <c r="I787" s="4" t="s">
        <v>1666</v>
      </c>
      <c r="J787" s="69">
        <v>45593</v>
      </c>
      <c r="L787" s="31"/>
      <c r="M787" s="4"/>
      <c r="N787" s="2"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v>-32</v>
      </c>
      <c r="H788" s="4">
        <v>1210</v>
      </c>
      <c r="I788" s="4" t="s">
        <v>1666</v>
      </c>
      <c r="J788" s="58">
        <v>45593</v>
      </c>
      <c r="L788" s="31"/>
      <c r="M788" s="4"/>
      <c r="N788" s="2"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v>-20</v>
      </c>
      <c r="H789" s="4">
        <v>1190</v>
      </c>
      <c r="I789" s="4" t="s">
        <v>1666</v>
      </c>
      <c r="J789" s="58">
        <v>45593</v>
      </c>
      <c r="L789" s="31"/>
      <c r="M789" s="4"/>
      <c r="N789" s="2"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v>-40</v>
      </c>
      <c r="H790" s="4">
        <v>1150</v>
      </c>
      <c r="I790" s="4" t="s">
        <v>1666</v>
      </c>
      <c r="J790" s="58">
        <v>45593</v>
      </c>
      <c r="L790" s="31"/>
      <c r="M790" s="4"/>
      <c r="N790" s="2"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v>-10</v>
      </c>
      <c r="H791" s="4">
        <v>1140</v>
      </c>
      <c r="I791" s="51" t="s">
        <v>1666</v>
      </c>
      <c r="J791" s="69">
        <v>45594</v>
      </c>
      <c r="K791" s="16"/>
      <c r="L791" s="63"/>
      <c r="M791" s="51"/>
      <c r="N791" s="62"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v>-40</v>
      </c>
      <c r="H792" s="4">
        <v>1100</v>
      </c>
      <c r="I792" s="4" t="s">
        <v>1666</v>
      </c>
      <c r="J792" s="58">
        <v>45594</v>
      </c>
      <c r="L792" s="31"/>
      <c r="M792" s="4"/>
      <c r="N792" s="2"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v>-1</v>
      </c>
      <c r="H793" s="4">
        <v>1099</v>
      </c>
      <c r="I793" s="4" t="s">
        <v>1666</v>
      </c>
      <c r="J793" s="69">
        <v>45594</v>
      </c>
      <c r="L793" s="31"/>
      <c r="M793" s="4"/>
      <c r="N793" s="2"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v>-20</v>
      </c>
      <c r="H794" s="4">
        <v>1079</v>
      </c>
      <c r="I794" s="4" t="s">
        <v>1666</v>
      </c>
      <c r="J794" s="58">
        <v>45594</v>
      </c>
      <c r="L794" s="31"/>
      <c r="M794" s="4"/>
      <c r="N794" s="2"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v>-40</v>
      </c>
      <c r="H795" s="4">
        <v>1039</v>
      </c>
      <c r="I795" s="4" t="s">
        <v>1666</v>
      </c>
      <c r="J795" s="58">
        <v>45595</v>
      </c>
      <c r="L795" s="31"/>
      <c r="M795" s="4"/>
      <c r="N795" s="2"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v>-18</v>
      </c>
      <c r="H796" s="4">
        <v>1021</v>
      </c>
      <c r="I796" s="4" t="s">
        <v>1666</v>
      </c>
      <c r="J796" s="58">
        <v>45595</v>
      </c>
      <c r="L796" s="31"/>
      <c r="N796" s="2"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v>1321</v>
      </c>
      <c r="I797" s="4" t="s">
        <v>1666</v>
      </c>
      <c r="J797" s="69">
        <v>45596</v>
      </c>
      <c r="L797" s="31">
        <v>45593</v>
      </c>
      <c r="M797" s="4"/>
      <c r="N797" s="2"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v>40</v>
      </c>
      <c r="I798" s="4" t="s">
        <v>1666</v>
      </c>
      <c r="J798" s="69">
        <v>45565</v>
      </c>
      <c r="L798" s="31"/>
      <c r="M798" s="4"/>
      <c r="N798" s="2"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v>63</v>
      </c>
      <c r="I799" s="4" t="s">
        <v>1666</v>
      </c>
      <c r="J799" s="69">
        <v>45565</v>
      </c>
      <c r="L799" s="31"/>
      <c r="M799" s="4"/>
      <c r="N799" s="2"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v>-8</v>
      </c>
      <c r="H800" s="4">
        <v>55</v>
      </c>
      <c r="I800" s="4" t="s">
        <v>1666</v>
      </c>
      <c r="J800" s="58">
        <v>45569</v>
      </c>
      <c r="L800" s="31"/>
      <c r="M800" s="4"/>
      <c r="N800" s="2"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v>-4</v>
      </c>
      <c r="H801" s="4">
        <v>51</v>
      </c>
      <c r="I801" s="4" t="s">
        <v>1666</v>
      </c>
      <c r="J801" s="58">
        <v>45575</v>
      </c>
      <c r="M801" s="4"/>
      <c r="N801" s="2"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v>77</v>
      </c>
      <c r="I802" s="4" t="s">
        <v>1666</v>
      </c>
      <c r="J802" s="69">
        <v>45591</v>
      </c>
      <c r="L802">
        <v>45588</v>
      </c>
      <c r="M802" s="4"/>
      <c r="N802" s="2"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v>-11</v>
      </c>
      <c r="H803" s="4">
        <v>66</v>
      </c>
      <c r="I803" s="4" t="s">
        <v>1666</v>
      </c>
      <c r="J803" s="58">
        <v>45595</v>
      </c>
      <c r="L803" s="31"/>
      <c r="M803" s="4"/>
      <c r="N803" s="2"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v>-9</v>
      </c>
      <c r="H804" s="4">
        <v>57</v>
      </c>
      <c r="I804" s="4" t="s">
        <v>1666</v>
      </c>
      <c r="J804" s="58">
        <v>45595</v>
      </c>
      <c r="L804" s="31"/>
      <c r="M804" s="4"/>
      <c r="N804" s="2">
        <v>1</v>
      </c>
      <c r="P804">
        <v>9</v>
      </c>
    </row>
    <row r="805" spans="1:16" hidden="1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v>9</v>
      </c>
      <c r="I805" s="4" t="s">
        <v>1666</v>
      </c>
      <c r="J805" s="69">
        <v>45565</v>
      </c>
      <c r="L805" s="31"/>
      <c r="M805" s="4"/>
      <c r="N805" s="2">
        <v>2</v>
      </c>
    </row>
    <row r="806" spans="1:16" hidden="1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v>-16</v>
      </c>
      <c r="H806" s="4">
        <v>-7</v>
      </c>
      <c r="I806" s="4" t="s">
        <v>3</v>
      </c>
      <c r="J806" s="58">
        <v>45583</v>
      </c>
      <c r="L806" s="46"/>
      <c r="N806" s="2">
        <v>2</v>
      </c>
      <c r="P806">
        <v>16</v>
      </c>
    </row>
    <row r="807" spans="1:16" hidden="1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v>21</v>
      </c>
      <c r="I807" s="4" t="s">
        <v>1666</v>
      </c>
      <c r="J807" s="69">
        <v>45590</v>
      </c>
      <c r="L807" s="31">
        <v>45587</v>
      </c>
      <c r="N807" s="2">
        <v>2</v>
      </c>
    </row>
    <row r="808" spans="1:16" hidden="1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v>29</v>
      </c>
      <c r="I808" s="4" t="s">
        <v>1666</v>
      </c>
      <c r="J808" s="69">
        <v>45565</v>
      </c>
      <c r="N808" s="2">
        <v>2</v>
      </c>
    </row>
    <row r="809" spans="1:16" hidden="1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v>-24</v>
      </c>
      <c r="H809" s="4">
        <v>5</v>
      </c>
      <c r="I809" s="4" t="s">
        <v>1666</v>
      </c>
      <c r="J809" s="58">
        <v>45574</v>
      </c>
      <c r="L809" s="31"/>
      <c r="M809" s="4"/>
      <c r="N809" s="2">
        <v>2</v>
      </c>
      <c r="P809">
        <v>24</v>
      </c>
    </row>
    <row r="810" spans="1:16" hidden="1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v>-2</v>
      </c>
      <c r="H810" s="4">
        <v>3</v>
      </c>
      <c r="I810" s="4" t="s">
        <v>1666</v>
      </c>
      <c r="J810" s="58">
        <v>45575</v>
      </c>
      <c r="L810" s="31"/>
      <c r="M810" s="4"/>
      <c r="N810" s="2">
        <v>2</v>
      </c>
      <c r="P810">
        <v>2</v>
      </c>
    </row>
    <row r="811" spans="1:16" hidden="1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v>-3</v>
      </c>
      <c r="H811" s="4">
        <v>0</v>
      </c>
      <c r="I811" s="4" t="s">
        <v>1666</v>
      </c>
      <c r="J811" s="69">
        <v>45575</v>
      </c>
      <c r="L811" s="31"/>
      <c r="N811" s="2">
        <v>2</v>
      </c>
      <c r="P811">
        <v>3</v>
      </c>
    </row>
    <row r="812" spans="1:16" hidden="1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v>41</v>
      </c>
      <c r="I812" s="4" t="s">
        <v>1666</v>
      </c>
      <c r="J812" s="69">
        <v>45589</v>
      </c>
      <c r="L812" s="31">
        <v>45586</v>
      </c>
      <c r="M812" s="4"/>
      <c r="N812" s="2">
        <v>2</v>
      </c>
    </row>
    <row r="813" spans="1:16" hidden="1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v>1</v>
      </c>
      <c r="I813" s="4" t="s">
        <v>1666</v>
      </c>
      <c r="J813" s="69">
        <v>45565</v>
      </c>
      <c r="L813" s="31"/>
      <c r="M813" s="4"/>
      <c r="N813" s="2">
        <v>2</v>
      </c>
    </row>
    <row r="814" spans="1:16" hidden="1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v>2</v>
      </c>
      <c r="I814" s="4" t="s">
        <v>1666</v>
      </c>
      <c r="J814" s="69">
        <v>45565</v>
      </c>
      <c r="L814" s="31"/>
      <c r="M814" s="4"/>
      <c r="N814" s="2">
        <v>2</v>
      </c>
      <c r="P814" s="45"/>
    </row>
    <row r="815" spans="1:16" hidden="1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v>22</v>
      </c>
      <c r="I815" s="4" t="s">
        <v>1666</v>
      </c>
      <c r="J815" s="69">
        <v>45565</v>
      </c>
      <c r="L815" s="31"/>
      <c r="M815" s="4"/>
      <c r="N815" s="2">
        <v>2</v>
      </c>
      <c r="P815" s="45"/>
    </row>
    <row r="816" spans="1:16" hidden="1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v>-4</v>
      </c>
      <c r="H816" s="4">
        <v>18</v>
      </c>
      <c r="I816" s="4" t="s">
        <v>1666</v>
      </c>
      <c r="J816" s="69">
        <v>45573</v>
      </c>
      <c r="L816" s="31"/>
      <c r="N816" s="2">
        <v>2</v>
      </c>
      <c r="P816">
        <v>4</v>
      </c>
    </row>
    <row r="817" spans="1:16" hidden="1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v>-1</v>
      </c>
      <c r="H817" s="4">
        <v>17</v>
      </c>
      <c r="I817" s="4" t="s">
        <v>1666</v>
      </c>
      <c r="J817" s="58">
        <v>45573</v>
      </c>
      <c r="L817" s="31"/>
      <c r="M817" s="4"/>
      <c r="N817" s="2">
        <v>2</v>
      </c>
      <c r="P817">
        <v>1</v>
      </c>
    </row>
    <row r="818" spans="1:16" hidden="1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v>-1</v>
      </c>
      <c r="H818" s="4">
        <v>16</v>
      </c>
      <c r="I818" s="4" t="s">
        <v>1666</v>
      </c>
      <c r="J818" s="58">
        <v>45583</v>
      </c>
      <c r="L818" s="31"/>
      <c r="M818" s="4"/>
      <c r="N818" s="2">
        <v>2</v>
      </c>
      <c r="P818">
        <v>1</v>
      </c>
    </row>
    <row r="819" spans="1:16" hidden="1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v>35</v>
      </c>
      <c r="I819" s="4" t="s">
        <v>1666</v>
      </c>
      <c r="J819" s="69">
        <v>45586</v>
      </c>
      <c r="L819" s="31">
        <v>45583</v>
      </c>
      <c r="M819" s="4"/>
      <c r="N819" s="2">
        <v>2</v>
      </c>
      <c r="P819" s="45"/>
    </row>
    <row r="820" spans="1:16" hidden="1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v>-9</v>
      </c>
      <c r="H820" s="4">
        <v>26</v>
      </c>
      <c r="I820" s="4" t="s">
        <v>1666</v>
      </c>
      <c r="J820" s="69">
        <v>45593</v>
      </c>
      <c r="L820" s="31"/>
      <c r="M820" s="4"/>
      <c r="N820" s="2">
        <v>2</v>
      </c>
      <c r="P820">
        <v>9</v>
      </c>
    </row>
    <row r="821" spans="1:16" hidden="1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v>-7</v>
      </c>
      <c r="H821" s="4">
        <v>19</v>
      </c>
      <c r="I821" s="4" t="s">
        <v>1666</v>
      </c>
      <c r="J821" s="58">
        <v>45593</v>
      </c>
      <c r="L821" s="31"/>
      <c r="M821" s="4"/>
      <c r="N821" s="2">
        <v>2</v>
      </c>
      <c r="P821">
        <v>7</v>
      </c>
    </row>
    <row r="822" spans="1:16" hidden="1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v>-5</v>
      </c>
      <c r="H822" s="4">
        <v>14</v>
      </c>
      <c r="I822" s="4" t="s">
        <v>1666</v>
      </c>
      <c r="J822" s="58">
        <v>45594</v>
      </c>
      <c r="L822" s="31"/>
      <c r="N822" s="2">
        <v>2</v>
      </c>
      <c r="P822">
        <v>5</v>
      </c>
    </row>
    <row r="823" spans="1:16" hidden="1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v>-3</v>
      </c>
      <c r="H823" s="4">
        <v>11</v>
      </c>
      <c r="I823" s="4" t="s">
        <v>1666</v>
      </c>
      <c r="J823" s="58">
        <v>45594</v>
      </c>
      <c r="L823" s="31"/>
      <c r="N823" s="2"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v>718</v>
      </c>
      <c r="I824" s="4" t="s">
        <v>1666</v>
      </c>
      <c r="J824" s="69">
        <v>45565</v>
      </c>
      <c r="L824" s="31"/>
      <c r="M824" s="4"/>
      <c r="N824" s="2"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v>-24</v>
      </c>
      <c r="H825" s="4">
        <v>694</v>
      </c>
      <c r="I825" s="4" t="s">
        <v>1666</v>
      </c>
      <c r="J825" s="58">
        <v>45566</v>
      </c>
      <c r="L825" s="31"/>
      <c r="M825" s="4"/>
      <c r="N825" s="2"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v>-27</v>
      </c>
      <c r="H826" s="4">
        <v>667</v>
      </c>
      <c r="I826" s="4" t="s">
        <v>1666</v>
      </c>
      <c r="J826" s="58">
        <v>45566</v>
      </c>
      <c r="L826" s="31"/>
      <c r="M826" s="4"/>
      <c r="N826" s="2"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v>-25</v>
      </c>
      <c r="H827" s="4">
        <v>642</v>
      </c>
      <c r="I827" s="4" t="s">
        <v>1666</v>
      </c>
      <c r="J827" s="58">
        <v>45566</v>
      </c>
      <c r="L827" s="31"/>
      <c r="M827" s="4"/>
      <c r="N827" s="2"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v>-2</v>
      </c>
      <c r="H828" s="4">
        <v>640</v>
      </c>
      <c r="I828" s="4" t="s">
        <v>1666</v>
      </c>
      <c r="J828" s="58">
        <v>45568</v>
      </c>
      <c r="L828" s="31"/>
      <c r="N828" s="2"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v>-4</v>
      </c>
      <c r="H829" s="4">
        <v>636</v>
      </c>
      <c r="I829" s="4" t="s">
        <v>1666</v>
      </c>
      <c r="J829" s="69">
        <v>45573</v>
      </c>
      <c r="L829" s="31"/>
      <c r="M829" s="4"/>
      <c r="N829" s="2"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v>-5</v>
      </c>
      <c r="H830" s="4">
        <v>631</v>
      </c>
      <c r="I830" s="4" t="s">
        <v>1666</v>
      </c>
      <c r="J830" s="58">
        <v>45574</v>
      </c>
      <c r="L830" s="31"/>
      <c r="M830" s="4"/>
      <c r="N830" s="2"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v>-16</v>
      </c>
      <c r="H831" s="4">
        <v>615</v>
      </c>
      <c r="I831" s="4" t="s">
        <v>1666</v>
      </c>
      <c r="J831" s="58">
        <v>45575</v>
      </c>
      <c r="L831" s="31"/>
      <c r="M831" s="4"/>
      <c r="N831" s="2"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v>-1</v>
      </c>
      <c r="H832" s="4">
        <v>614</v>
      </c>
      <c r="I832" s="4" t="s">
        <v>1666</v>
      </c>
      <c r="J832" s="58">
        <v>45579</v>
      </c>
      <c r="L832" s="31"/>
      <c r="N832" s="2"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v>-5</v>
      </c>
      <c r="H833" s="4">
        <v>609</v>
      </c>
      <c r="I833" s="4" t="s">
        <v>1666</v>
      </c>
      <c r="J833" s="58">
        <v>45579</v>
      </c>
      <c r="L833" s="31"/>
      <c r="M833" s="4"/>
      <c r="N833" s="2"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v>-2</v>
      </c>
      <c r="H834" s="4">
        <v>607</v>
      </c>
      <c r="I834" s="4" t="s">
        <v>1666</v>
      </c>
      <c r="J834" s="58">
        <v>45579</v>
      </c>
      <c r="L834" s="31"/>
      <c r="M834" s="4"/>
      <c r="N834" s="2"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v>-4</v>
      </c>
      <c r="H835" s="4">
        <v>603</v>
      </c>
      <c r="I835" s="4" t="s">
        <v>1666</v>
      </c>
      <c r="J835" s="69">
        <v>45579</v>
      </c>
      <c r="N835" s="2"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v>-1</v>
      </c>
      <c r="H836" s="4">
        <v>602</v>
      </c>
      <c r="I836" s="4" t="s">
        <v>1666</v>
      </c>
      <c r="J836" s="58">
        <v>45580</v>
      </c>
      <c r="L836" s="31"/>
      <c r="M836" s="4"/>
      <c r="N836" s="2"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v>-12</v>
      </c>
      <c r="H837" s="4">
        <v>590</v>
      </c>
      <c r="I837" s="4" t="s">
        <v>1666</v>
      </c>
      <c r="J837" s="58">
        <v>45580</v>
      </c>
      <c r="L837" s="31"/>
      <c r="M837" s="4"/>
      <c r="N837" s="2"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v>-17</v>
      </c>
      <c r="H838" s="4">
        <v>573</v>
      </c>
      <c r="I838" s="4" t="s">
        <v>1666</v>
      </c>
      <c r="J838" s="58">
        <v>45580</v>
      </c>
      <c r="L838" s="31"/>
      <c r="M838" s="4"/>
      <c r="N838" s="2"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v>-10</v>
      </c>
      <c r="H839" s="4">
        <v>563</v>
      </c>
      <c r="I839" s="4" t="s">
        <v>1666</v>
      </c>
      <c r="J839" s="58">
        <v>45580</v>
      </c>
      <c r="M839" s="4"/>
      <c r="N839" s="2"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v>-5</v>
      </c>
      <c r="H840" s="4">
        <v>558</v>
      </c>
      <c r="I840" s="4" t="s">
        <v>1666</v>
      </c>
      <c r="J840" s="58">
        <v>45588</v>
      </c>
      <c r="L840" s="31"/>
      <c r="M840" s="4"/>
      <c r="N840" s="2"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v>-4</v>
      </c>
      <c r="H841" s="4">
        <v>554</v>
      </c>
      <c r="I841" s="4" t="s">
        <v>1666</v>
      </c>
      <c r="J841" s="69">
        <v>45595</v>
      </c>
      <c r="L841" s="31"/>
      <c r="M841" s="4"/>
      <c r="N841" s="2"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v>-3</v>
      </c>
      <c r="H842" s="4">
        <v>551</v>
      </c>
      <c r="I842" s="4" t="s">
        <v>1666</v>
      </c>
      <c r="J842" s="58">
        <v>45595</v>
      </c>
      <c r="L842" s="31"/>
      <c r="N842" s="2"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v>-5</v>
      </c>
      <c r="H843" s="4">
        <v>546</v>
      </c>
      <c r="I843" s="4" t="s">
        <v>1666</v>
      </c>
      <c r="J843" s="58">
        <v>45595</v>
      </c>
      <c r="L843" s="31"/>
      <c r="M843" s="4"/>
      <c r="N843" s="2">
        <v>1</v>
      </c>
      <c r="P843">
        <v>5</v>
      </c>
    </row>
    <row r="844" spans="1:16" hidden="1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v>60</v>
      </c>
      <c r="I844" s="4" t="s">
        <v>1666</v>
      </c>
      <c r="J844" s="69">
        <v>45582</v>
      </c>
      <c r="L844" s="31">
        <v>45579</v>
      </c>
      <c r="N844" s="2">
        <v>2</v>
      </c>
      <c r="P844" s="45"/>
    </row>
    <row r="845" spans="1:16" hidden="1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v>-40</v>
      </c>
      <c r="H845" s="4">
        <v>20</v>
      </c>
      <c r="I845" s="51" t="s">
        <v>1666</v>
      </c>
      <c r="J845" s="69">
        <v>45582</v>
      </c>
      <c r="K845" s="16"/>
      <c r="L845" s="16"/>
      <c r="M845" s="51"/>
      <c r="N845" s="62">
        <v>2</v>
      </c>
      <c r="P845" s="16">
        <v>40</v>
      </c>
    </row>
    <row r="846" spans="1:16" hidden="1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v>-20</v>
      </c>
      <c r="H846" s="4">
        <v>0</v>
      </c>
      <c r="I846" s="4" t="s">
        <v>1666</v>
      </c>
      <c r="J846" s="58">
        <v>45595</v>
      </c>
      <c r="N846" s="2">
        <v>2</v>
      </c>
      <c r="P846">
        <v>20</v>
      </c>
    </row>
    <row r="847" spans="1:16" hidden="1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v>28</v>
      </c>
      <c r="I847" s="4" t="s">
        <v>1666</v>
      </c>
      <c r="J847" s="69">
        <v>45579</v>
      </c>
      <c r="L847">
        <v>45576</v>
      </c>
      <c r="N847" s="2">
        <v>3</v>
      </c>
    </row>
    <row r="848" spans="1:16" hidden="1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v>-1</v>
      </c>
      <c r="H848" s="4">
        <v>27</v>
      </c>
      <c r="I848" s="4" t="s">
        <v>1666</v>
      </c>
      <c r="J848" s="58">
        <v>45583</v>
      </c>
      <c r="L848" s="31"/>
      <c r="M848" s="4"/>
      <c r="N848" s="2">
        <v>3</v>
      </c>
      <c r="P848">
        <v>1</v>
      </c>
    </row>
    <row r="849" spans="1:16" hidden="1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v>-23</v>
      </c>
      <c r="H849" s="4">
        <v>4</v>
      </c>
      <c r="I849" s="4" t="s">
        <v>1666</v>
      </c>
      <c r="J849" s="58">
        <v>45583</v>
      </c>
      <c r="L849" s="31"/>
      <c r="M849" s="4"/>
      <c r="N849" s="2">
        <v>3</v>
      </c>
      <c r="P849">
        <v>23</v>
      </c>
    </row>
    <row r="850" spans="1:16" hidden="1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v>-4</v>
      </c>
      <c r="H850" s="4">
        <v>0</v>
      </c>
      <c r="I850" s="4" t="s">
        <v>1666</v>
      </c>
      <c r="J850" s="58">
        <v>45583</v>
      </c>
      <c r="L850" s="31"/>
      <c r="N850" s="2">
        <v>3</v>
      </c>
      <c r="P850">
        <v>4</v>
      </c>
    </row>
    <row r="851" spans="1:16" hidden="1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v>1</v>
      </c>
      <c r="I851" s="4" t="s">
        <v>1666</v>
      </c>
      <c r="J851" s="69">
        <v>45565</v>
      </c>
      <c r="K851" s="30"/>
      <c r="L851" s="31"/>
      <c r="M851" s="4"/>
      <c r="N851" s="2"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v>5</v>
      </c>
      <c r="I852" s="4" t="s">
        <v>1666</v>
      </c>
      <c r="J852" s="69">
        <v>45565</v>
      </c>
      <c r="L852" s="31"/>
      <c r="M852" s="4"/>
      <c r="N852" s="2"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v>30</v>
      </c>
      <c r="I853" s="4" t="s">
        <v>1666</v>
      </c>
      <c r="J853" s="69">
        <v>45565</v>
      </c>
      <c r="L853" s="31"/>
      <c r="M853" s="4"/>
      <c r="N853" s="2"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v>-1</v>
      </c>
      <c r="H854" s="4">
        <v>29</v>
      </c>
      <c r="I854" s="4" t="s">
        <v>1666</v>
      </c>
      <c r="J854" s="58">
        <v>45579</v>
      </c>
      <c r="L854" s="31"/>
      <c r="N854" s="2"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v>-1</v>
      </c>
      <c r="H855" s="4">
        <v>28</v>
      </c>
      <c r="I855" s="4" t="s">
        <v>1666</v>
      </c>
      <c r="J855" s="58">
        <v>45579</v>
      </c>
      <c r="L855" s="31"/>
      <c r="M855" s="4"/>
      <c r="N855" s="2"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v>72</v>
      </c>
      <c r="I856" s="4" t="s">
        <v>1666</v>
      </c>
      <c r="J856" s="69">
        <v>45583</v>
      </c>
      <c r="L856" s="31">
        <v>45580</v>
      </c>
      <c r="N856" s="2">
        <v>1</v>
      </c>
    </row>
    <row r="857" spans="1:16" hidden="1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v>18</v>
      </c>
      <c r="I857" s="4" t="s">
        <v>1666</v>
      </c>
      <c r="J857" s="69">
        <v>45565</v>
      </c>
      <c r="L857" s="31"/>
      <c r="M857" s="4"/>
      <c r="N857" s="2">
        <v>2</v>
      </c>
    </row>
    <row r="858" spans="1:16" hidden="1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v>-12</v>
      </c>
      <c r="H858" s="4">
        <v>6</v>
      </c>
      <c r="I858" s="4" t="s">
        <v>1666</v>
      </c>
      <c r="J858" s="58">
        <v>45580</v>
      </c>
      <c r="L858" s="31"/>
      <c r="M858" s="4"/>
      <c r="N858" s="2"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v>190</v>
      </c>
      <c r="I859" s="4" t="s">
        <v>1666</v>
      </c>
      <c r="J859" s="69">
        <v>45565</v>
      </c>
      <c r="K859" s="31"/>
      <c r="L859" s="31"/>
      <c r="M859" s="4"/>
      <c r="N859" s="2"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v>-8</v>
      </c>
      <c r="H860" s="4">
        <v>182</v>
      </c>
      <c r="I860" s="4" t="s">
        <v>1666</v>
      </c>
      <c r="J860" s="58">
        <v>45572</v>
      </c>
      <c r="N860" s="2"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v>-4</v>
      </c>
      <c r="H861" s="4">
        <v>178</v>
      </c>
      <c r="I861" s="4" t="s">
        <v>1666</v>
      </c>
      <c r="J861" s="58">
        <v>45579</v>
      </c>
      <c r="L861" s="31"/>
      <c r="N861" s="2"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v>-25</v>
      </c>
      <c r="H862" s="4">
        <v>153</v>
      </c>
      <c r="I862" s="4" t="s">
        <v>1666</v>
      </c>
      <c r="J862" s="58">
        <v>45583</v>
      </c>
      <c r="N862" s="2"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v>-8</v>
      </c>
      <c r="H863" s="4">
        <v>145</v>
      </c>
      <c r="I863" s="4" t="s">
        <v>1666</v>
      </c>
      <c r="J863" s="58">
        <v>45586</v>
      </c>
      <c r="L863" s="31"/>
      <c r="M863" s="4"/>
      <c r="N863" s="2"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v>-1</v>
      </c>
      <c r="H864" s="4">
        <v>144</v>
      </c>
      <c r="I864" s="4" t="s">
        <v>1666</v>
      </c>
      <c r="J864" s="58">
        <v>45588</v>
      </c>
      <c r="L864" s="31"/>
      <c r="N864" s="2"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v>-7</v>
      </c>
      <c r="H865" s="4">
        <v>137</v>
      </c>
      <c r="I865" s="4" t="s">
        <v>1666</v>
      </c>
      <c r="J865" s="69">
        <v>45588</v>
      </c>
      <c r="L865" s="31"/>
      <c r="M865" s="4"/>
      <c r="N865" s="2"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v>-12</v>
      </c>
      <c r="H866" s="4">
        <v>125</v>
      </c>
      <c r="I866" s="4" t="s">
        <v>1666</v>
      </c>
      <c r="J866" s="69">
        <v>45588</v>
      </c>
      <c r="L866" s="31"/>
      <c r="M866" s="4"/>
      <c r="N866" s="2"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v>-12</v>
      </c>
      <c r="H867" s="4">
        <v>113</v>
      </c>
      <c r="I867" s="4" t="s">
        <v>1666</v>
      </c>
      <c r="J867" s="58">
        <v>45588</v>
      </c>
      <c r="L867" s="31"/>
      <c r="M867" s="4"/>
      <c r="N867" s="2"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v>-1</v>
      </c>
      <c r="H868" s="4">
        <v>112</v>
      </c>
      <c r="I868" s="4" t="s">
        <v>1666</v>
      </c>
      <c r="J868" s="58">
        <v>45590</v>
      </c>
      <c r="L868" s="31"/>
      <c r="N868" s="2"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v>-14</v>
      </c>
      <c r="H869" s="4">
        <v>98</v>
      </c>
      <c r="I869" s="4" t="s">
        <v>1666</v>
      </c>
      <c r="J869" s="58">
        <v>45593</v>
      </c>
      <c r="L869" s="31"/>
      <c r="M869" s="4"/>
      <c r="N869" s="2"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v>-40</v>
      </c>
      <c r="H870" s="4">
        <v>58</v>
      </c>
      <c r="I870" s="4" t="s">
        <v>1666</v>
      </c>
      <c r="J870" s="58">
        <v>45594</v>
      </c>
      <c r="L870" s="31"/>
      <c r="M870" s="4"/>
      <c r="N870" s="2"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v>138</v>
      </c>
      <c r="I871" s="4" t="s">
        <v>1666</v>
      </c>
      <c r="J871" s="69">
        <v>45598</v>
      </c>
      <c r="L871" s="31">
        <v>45595</v>
      </c>
      <c r="M871" s="4"/>
      <c r="N871" s="2">
        <v>1</v>
      </c>
    </row>
    <row r="872" spans="1:16" hidden="1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v>4</v>
      </c>
      <c r="I872" s="4" t="s">
        <v>1666</v>
      </c>
      <c r="J872" s="69">
        <v>45565</v>
      </c>
      <c r="L872" s="31"/>
      <c r="N872" s="2"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v>34</v>
      </c>
      <c r="I873" s="4" t="s">
        <v>1666</v>
      </c>
      <c r="J873" s="69">
        <v>45565</v>
      </c>
      <c r="L873" s="31"/>
      <c r="M873" s="4"/>
      <c r="N873" s="2"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v>-8</v>
      </c>
      <c r="H874" s="4">
        <v>26</v>
      </c>
      <c r="I874" s="4" t="s">
        <v>1666</v>
      </c>
      <c r="J874" s="69">
        <v>45566</v>
      </c>
      <c r="L874" s="31"/>
      <c r="M874" s="4"/>
      <c r="N874" s="2"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v>-20</v>
      </c>
      <c r="H875" s="4">
        <v>6</v>
      </c>
      <c r="I875" s="4" t="s">
        <v>1666</v>
      </c>
      <c r="J875" s="58">
        <v>45572</v>
      </c>
      <c r="M875" s="4"/>
      <c r="N875" s="2"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v>-2</v>
      </c>
      <c r="H876" s="4">
        <v>4</v>
      </c>
      <c r="I876" s="4" t="s">
        <v>1666</v>
      </c>
      <c r="J876" s="58">
        <v>45579</v>
      </c>
      <c r="L876" s="31"/>
      <c r="N876" s="2"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v>44</v>
      </c>
      <c r="I877" s="4" t="s">
        <v>1666</v>
      </c>
      <c r="J877" s="69">
        <v>45583</v>
      </c>
      <c r="L877" s="31">
        <v>45580</v>
      </c>
      <c r="M877" s="4"/>
      <c r="N877" s="2">
        <v>1</v>
      </c>
    </row>
    <row r="878" spans="1:16" hidden="1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v>20</v>
      </c>
      <c r="I878" s="4" t="s">
        <v>1666</v>
      </c>
      <c r="J878" s="69">
        <v>45565</v>
      </c>
      <c r="L878" s="31"/>
      <c r="M878" s="4"/>
      <c r="N878" s="2">
        <v>2</v>
      </c>
    </row>
    <row r="879" spans="1:16" hidden="1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v>-2</v>
      </c>
      <c r="H879" s="4">
        <v>18</v>
      </c>
      <c r="I879" s="4" t="s">
        <v>1666</v>
      </c>
      <c r="J879" s="58">
        <v>45586</v>
      </c>
      <c r="L879" s="46"/>
      <c r="N879" s="2">
        <v>2</v>
      </c>
      <c r="P879">
        <v>2</v>
      </c>
    </row>
    <row r="880" spans="1:16" hidden="1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v>-1</v>
      </c>
      <c r="H880" s="4">
        <v>17</v>
      </c>
      <c r="I880" s="4" t="s">
        <v>1666</v>
      </c>
      <c r="J880" s="58">
        <v>45595</v>
      </c>
      <c r="L880" s="31"/>
      <c r="M880" s="4"/>
      <c r="N880" s="2">
        <v>2</v>
      </c>
      <c r="P880">
        <v>1</v>
      </c>
    </row>
    <row r="881" spans="1:16" hidden="1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v>1</v>
      </c>
      <c r="I881" s="4" t="s">
        <v>1666</v>
      </c>
      <c r="J881" s="69">
        <v>45565</v>
      </c>
      <c r="L881" s="31"/>
      <c r="M881" s="4"/>
      <c r="N881" s="2">
        <v>3</v>
      </c>
    </row>
    <row r="882" spans="1:16" hidden="1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v>15</v>
      </c>
      <c r="I882" s="4" t="s">
        <v>1666</v>
      </c>
      <c r="J882" s="69">
        <v>45565</v>
      </c>
      <c r="L882" s="31"/>
      <c r="M882" s="4"/>
      <c r="N882" s="2">
        <v>3</v>
      </c>
      <c r="P882" s="45"/>
    </row>
    <row r="883" spans="1:16" hidden="1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v>20</v>
      </c>
      <c r="I883" s="4" t="s">
        <v>1666</v>
      </c>
      <c r="J883" s="69">
        <v>45565</v>
      </c>
      <c r="L883" s="31"/>
      <c r="M883" s="4"/>
      <c r="N883" s="2">
        <v>3</v>
      </c>
    </row>
    <row r="884" spans="1:16" hidden="1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v>39</v>
      </c>
      <c r="I884" s="4" t="s">
        <v>1666</v>
      </c>
      <c r="J884" s="69">
        <v>45565</v>
      </c>
      <c r="M884" s="4"/>
      <c r="N884" s="2">
        <v>3</v>
      </c>
      <c r="P884" s="45"/>
    </row>
    <row r="885" spans="1:16" hidden="1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v>-1</v>
      </c>
      <c r="H885" s="4">
        <v>38</v>
      </c>
      <c r="I885" s="4" t="s">
        <v>1666</v>
      </c>
      <c r="J885" s="58">
        <v>45567</v>
      </c>
      <c r="L885" s="31"/>
      <c r="M885" s="4"/>
      <c r="N885" s="2">
        <v>3</v>
      </c>
      <c r="P885">
        <v>1</v>
      </c>
    </row>
    <row r="886" spans="1:16" hidden="1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v>12</v>
      </c>
      <c r="I886" s="4" t="s">
        <v>1666</v>
      </c>
      <c r="J886" s="69">
        <v>45565</v>
      </c>
      <c r="L886" s="31"/>
      <c r="M886" s="4"/>
      <c r="N886" s="2">
        <v>3</v>
      </c>
    </row>
    <row r="887" spans="1:16" hidden="1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v>-12</v>
      </c>
      <c r="H887" s="4">
        <v>0</v>
      </c>
      <c r="I887" s="4" t="s">
        <v>1666</v>
      </c>
      <c r="J887" s="58">
        <v>45574</v>
      </c>
      <c r="L887" s="31"/>
      <c r="N887" s="2">
        <v>3</v>
      </c>
      <c r="P887">
        <v>12</v>
      </c>
    </row>
    <row r="888" spans="1:16" hidden="1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v>6</v>
      </c>
      <c r="I888" s="4" t="s">
        <v>1666</v>
      </c>
      <c r="J888" s="69">
        <v>45575</v>
      </c>
      <c r="L888">
        <v>45572</v>
      </c>
      <c r="M888" s="4"/>
      <c r="N888" s="2">
        <v>3</v>
      </c>
    </row>
    <row r="889" spans="1:16" hidden="1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v>-6</v>
      </c>
      <c r="H889" s="4">
        <v>0</v>
      </c>
      <c r="I889" s="4" t="s">
        <v>1666</v>
      </c>
      <c r="J889" s="58">
        <v>45595</v>
      </c>
      <c r="L889" s="31"/>
      <c r="M889" s="4"/>
      <c r="N889" s="2"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v>49</v>
      </c>
      <c r="I890" s="4" t="s">
        <v>1666</v>
      </c>
      <c r="J890" s="69">
        <v>45565</v>
      </c>
      <c r="L890" s="31"/>
      <c r="M890" s="4"/>
      <c r="N890" s="2"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v>-4</v>
      </c>
      <c r="H891" s="4">
        <v>45</v>
      </c>
      <c r="I891" s="4" t="s">
        <v>1666</v>
      </c>
      <c r="J891" s="69">
        <v>45567</v>
      </c>
      <c r="L891" s="31"/>
      <c r="M891" s="4"/>
      <c r="N891" s="2"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v>-4</v>
      </c>
      <c r="H892" s="4">
        <v>41</v>
      </c>
      <c r="I892" s="4" t="s">
        <v>1666</v>
      </c>
      <c r="J892" s="58">
        <v>45572</v>
      </c>
      <c r="L892" s="31"/>
      <c r="M892" s="4"/>
      <c r="N892" s="2"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v>-20</v>
      </c>
      <c r="H893" s="4">
        <v>21</v>
      </c>
      <c r="I893" s="4" t="s">
        <v>1666</v>
      </c>
      <c r="J893" s="58">
        <v>45572</v>
      </c>
      <c r="L893" s="31"/>
      <c r="M893" s="4"/>
      <c r="N893" s="2"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v>74</v>
      </c>
      <c r="I894" s="4" t="s">
        <v>1666</v>
      </c>
      <c r="J894" s="69">
        <v>45577</v>
      </c>
      <c r="L894">
        <v>45574</v>
      </c>
      <c r="M894" s="4"/>
      <c r="N894" s="2"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v>-4</v>
      </c>
      <c r="H895" s="4">
        <v>70</v>
      </c>
      <c r="I895" s="4" t="s">
        <v>1666</v>
      </c>
      <c r="J895" s="58">
        <v>45593</v>
      </c>
      <c r="L895" s="31"/>
      <c r="M895" s="4"/>
      <c r="N895" s="2">
        <v>1</v>
      </c>
      <c r="P895">
        <v>4</v>
      </c>
    </row>
    <row r="896" spans="1:16" hidden="1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v>122</v>
      </c>
      <c r="I896" s="4" t="s">
        <v>1666</v>
      </c>
      <c r="J896" s="69">
        <v>45565</v>
      </c>
      <c r="L896" s="31"/>
      <c r="M896" s="4"/>
      <c r="N896" s="2">
        <v>3</v>
      </c>
    </row>
    <row r="897" spans="1:16" hidden="1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v>-80</v>
      </c>
      <c r="H897" s="4">
        <v>42</v>
      </c>
      <c r="I897" s="4" t="s">
        <v>1666</v>
      </c>
      <c r="J897" s="58">
        <v>45566</v>
      </c>
      <c r="L897" s="31"/>
      <c r="M897" s="4"/>
      <c r="N897" s="2">
        <v>3</v>
      </c>
      <c r="P897">
        <v>80</v>
      </c>
    </row>
    <row r="898" spans="1:16" hidden="1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v>-11</v>
      </c>
      <c r="H898" s="4">
        <v>31</v>
      </c>
      <c r="I898" s="4" t="s">
        <v>1666</v>
      </c>
      <c r="J898" s="58">
        <v>45566</v>
      </c>
      <c r="L898" s="31"/>
      <c r="M898" s="4"/>
      <c r="N898" s="2">
        <v>3</v>
      </c>
      <c r="P898">
        <v>11</v>
      </c>
    </row>
    <row r="899" spans="1:16" hidden="1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v>-1</v>
      </c>
      <c r="H899" s="4">
        <v>30</v>
      </c>
      <c r="I899" s="4" t="s">
        <v>1666</v>
      </c>
      <c r="J899" s="58">
        <v>45568</v>
      </c>
      <c r="L899" s="31"/>
      <c r="N899" s="2">
        <v>3</v>
      </c>
      <c r="P899">
        <v>1</v>
      </c>
    </row>
    <row r="900" spans="1:16" hidden="1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v>-24</v>
      </c>
      <c r="H900" s="4">
        <v>6</v>
      </c>
      <c r="I900" s="4" t="s">
        <v>1666</v>
      </c>
      <c r="J900" s="69">
        <v>45569</v>
      </c>
      <c r="L900" s="31"/>
      <c r="M900" s="4"/>
      <c r="N900" s="2">
        <v>3</v>
      </c>
      <c r="P900">
        <v>24</v>
      </c>
    </row>
    <row r="901" spans="1:16" hidden="1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v>108</v>
      </c>
      <c r="I901" s="4" t="s">
        <v>1666</v>
      </c>
      <c r="J901" s="69">
        <v>45586</v>
      </c>
      <c r="L901" s="31">
        <v>45583</v>
      </c>
      <c r="M901" s="4"/>
      <c r="N901" s="2"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v>6</v>
      </c>
      <c r="I902" s="4" t="s">
        <v>1666</v>
      </c>
      <c r="J902" s="69">
        <v>45565</v>
      </c>
      <c r="L902" s="31"/>
      <c r="M902" s="4"/>
      <c r="N902" s="2"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v>-1</v>
      </c>
      <c r="H903" s="4">
        <v>5</v>
      </c>
      <c r="I903" s="4" t="s">
        <v>1666</v>
      </c>
      <c r="J903" s="58">
        <v>45568</v>
      </c>
      <c r="L903" s="31"/>
      <c r="M903" s="4"/>
      <c r="N903" s="2"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v>-4</v>
      </c>
      <c r="H904" s="4">
        <v>1</v>
      </c>
      <c r="I904" s="4" t="s">
        <v>1666</v>
      </c>
      <c r="J904" s="58">
        <v>45575</v>
      </c>
      <c r="L904" s="31"/>
      <c r="M904" s="4"/>
      <c r="N904" s="2">
        <v>1</v>
      </c>
      <c r="P904">
        <v>4</v>
      </c>
    </row>
    <row r="905" spans="1:16" hidden="1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v>28</v>
      </c>
      <c r="I905" s="4" t="s">
        <v>1666</v>
      </c>
      <c r="J905" s="69">
        <v>45565</v>
      </c>
      <c r="L905" s="31"/>
      <c r="N905" s="2">
        <v>2</v>
      </c>
    </row>
    <row r="906" spans="1:16" hidden="1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v>32</v>
      </c>
      <c r="I906" s="4" t="s">
        <v>1666</v>
      </c>
      <c r="J906" s="69">
        <v>45565</v>
      </c>
      <c r="L906" s="31"/>
      <c r="M906" s="4"/>
      <c r="N906" s="2">
        <v>3</v>
      </c>
    </row>
    <row r="907" spans="1:16" hidden="1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v>-24</v>
      </c>
      <c r="H907" s="4">
        <v>8</v>
      </c>
      <c r="I907" s="4" t="s">
        <v>1666</v>
      </c>
      <c r="J907" s="58">
        <v>45595</v>
      </c>
      <c r="L907" s="31"/>
      <c r="N907" s="2">
        <v>3</v>
      </c>
      <c r="P907">
        <v>24</v>
      </c>
    </row>
    <row r="908" spans="1:16" hidden="1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v>148</v>
      </c>
      <c r="I908" s="4" t="s">
        <v>1666</v>
      </c>
      <c r="J908" s="69">
        <v>45565</v>
      </c>
      <c r="L908" s="31"/>
      <c r="M908" s="4"/>
      <c r="N908" s="2">
        <v>2</v>
      </c>
    </row>
    <row r="909" spans="1:16" hidden="1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v>-20</v>
      </c>
      <c r="H909" s="4">
        <v>128</v>
      </c>
      <c r="I909" s="4" t="s">
        <v>1666</v>
      </c>
      <c r="J909" s="58">
        <v>45569</v>
      </c>
      <c r="L909" s="31"/>
      <c r="N909" s="2">
        <v>2</v>
      </c>
      <c r="P909">
        <v>20</v>
      </c>
    </row>
    <row r="910" spans="1:16" hidden="1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v>-8</v>
      </c>
      <c r="H910" s="4">
        <v>120</v>
      </c>
      <c r="I910" s="4" t="s">
        <v>1666</v>
      </c>
      <c r="J910" s="58">
        <v>45594</v>
      </c>
      <c r="L910" s="31"/>
      <c r="N910" s="2">
        <v>2</v>
      </c>
      <c r="P910">
        <v>8</v>
      </c>
    </row>
    <row r="911" spans="1:16" hidden="1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v>-120</v>
      </c>
      <c r="H911" s="4">
        <v>0</v>
      </c>
      <c r="I911" s="4" t="s">
        <v>1666</v>
      </c>
      <c r="J911" s="58">
        <v>45594</v>
      </c>
      <c r="L911" s="31"/>
      <c r="M911" s="4"/>
      <c r="N911" s="2">
        <v>2</v>
      </c>
      <c r="P911">
        <v>120</v>
      </c>
    </row>
    <row r="912" spans="1:16" hidden="1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v>32</v>
      </c>
      <c r="I912" s="4" t="s">
        <v>1666</v>
      </c>
      <c r="J912" s="69">
        <v>45565</v>
      </c>
      <c r="L912" s="46"/>
      <c r="M912" s="4"/>
      <c r="N912" s="2"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v>122</v>
      </c>
      <c r="I913" s="4" t="s">
        <v>1666</v>
      </c>
      <c r="J913" s="69">
        <v>45565</v>
      </c>
      <c r="N913" s="2" t="s">
        <v>1669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v>179</v>
      </c>
      <c r="I914" s="4" t="s">
        <v>1666</v>
      </c>
      <c r="J914" s="69">
        <v>45565</v>
      </c>
      <c r="L914" s="31"/>
      <c r="N914" s="2" t="s">
        <v>1669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v>-6</v>
      </c>
      <c r="H915" s="4">
        <v>173</v>
      </c>
      <c r="I915" s="4" t="s">
        <v>1666</v>
      </c>
      <c r="J915" s="58">
        <v>45566</v>
      </c>
      <c r="K915" s="31"/>
      <c r="L915" s="31"/>
      <c r="M915" s="4"/>
      <c r="N915" s="2" t="s">
        <v>1669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v>-3</v>
      </c>
      <c r="H916" s="4">
        <v>170</v>
      </c>
      <c r="I916" s="4" t="s">
        <v>1666</v>
      </c>
      <c r="J916" s="58">
        <v>45566</v>
      </c>
      <c r="L916" s="31"/>
      <c r="M916" s="4"/>
      <c r="N916" s="2" t="s">
        <v>1669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v>-1</v>
      </c>
      <c r="H917" s="4">
        <v>169</v>
      </c>
      <c r="I917" s="4" t="s">
        <v>1666</v>
      </c>
      <c r="J917" s="58">
        <v>45566</v>
      </c>
      <c r="L917" s="31"/>
      <c r="M917" s="4"/>
      <c r="N917" s="2" t="s">
        <v>1669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v>-3</v>
      </c>
      <c r="H918" s="4">
        <v>166</v>
      </c>
      <c r="I918" s="4" t="s">
        <v>1666</v>
      </c>
      <c r="J918" s="58">
        <v>45566</v>
      </c>
      <c r="L918" s="31"/>
      <c r="N918" s="2" t="s">
        <v>1669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v>204</v>
      </c>
      <c r="I919" s="4" t="s">
        <v>1666</v>
      </c>
      <c r="J919" s="69">
        <v>45570</v>
      </c>
      <c r="L919">
        <v>45567</v>
      </c>
      <c r="N919" s="2" t="s">
        <v>1669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v>-18</v>
      </c>
      <c r="H920" s="4">
        <v>186</v>
      </c>
      <c r="I920" s="4" t="s">
        <v>1666</v>
      </c>
      <c r="J920" s="58">
        <v>45572</v>
      </c>
      <c r="N920" s="2" t="s">
        <v>1669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v>-12</v>
      </c>
      <c r="H921" s="4">
        <v>174</v>
      </c>
      <c r="I921" s="4" t="s">
        <v>1666</v>
      </c>
      <c r="J921" s="69">
        <v>45572</v>
      </c>
      <c r="L921" s="46"/>
      <c r="M921" s="4"/>
      <c r="N921" s="2" t="s">
        <v>1669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v>-6</v>
      </c>
      <c r="H922" s="4">
        <v>168</v>
      </c>
      <c r="I922" s="4" t="s">
        <v>1666</v>
      </c>
      <c r="J922" s="58">
        <v>45572</v>
      </c>
      <c r="L922" s="31"/>
      <c r="M922" s="4"/>
      <c r="N922" s="2" t="s">
        <v>1669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v>-8</v>
      </c>
      <c r="H923" s="4">
        <v>160</v>
      </c>
      <c r="I923" s="4" t="s">
        <v>1666</v>
      </c>
      <c r="J923" s="69">
        <v>45572</v>
      </c>
      <c r="L923" s="31"/>
      <c r="M923" s="4"/>
      <c r="N923" s="2" t="s">
        <v>1669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v>180</v>
      </c>
      <c r="I924" s="4" t="s">
        <v>1666</v>
      </c>
      <c r="J924" s="69">
        <v>45583</v>
      </c>
      <c r="L924" s="31">
        <v>45580</v>
      </c>
      <c r="M924" s="4"/>
      <c r="N924" s="2" t="s">
        <v>1669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v>-1</v>
      </c>
      <c r="H925" s="4">
        <v>179</v>
      </c>
      <c r="I925" s="51" t="s">
        <v>1666</v>
      </c>
      <c r="J925" s="69">
        <v>45586</v>
      </c>
      <c r="K925" s="16"/>
      <c r="L925" s="63"/>
      <c r="M925" s="51"/>
      <c r="N925" s="62" t="s">
        <v>1669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v>-18</v>
      </c>
      <c r="H926" s="4">
        <v>161</v>
      </c>
      <c r="I926" s="4" t="s">
        <v>1666</v>
      </c>
      <c r="J926" s="69">
        <v>45588</v>
      </c>
      <c r="L926" s="31"/>
      <c r="M926" s="4"/>
      <c r="N926" s="2" t="s">
        <v>1669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v>-14</v>
      </c>
      <c r="H927" s="4">
        <v>147</v>
      </c>
      <c r="I927" s="4" t="s">
        <v>1666</v>
      </c>
      <c r="J927" s="58">
        <v>45588</v>
      </c>
      <c r="L927" s="46"/>
      <c r="M927" s="4"/>
      <c r="N927" s="2" t="s">
        <v>1669</v>
      </c>
      <c r="P927">
        <v>14</v>
      </c>
    </row>
    <row r="928" spans="1:16" hidden="1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v>11</v>
      </c>
      <c r="I928" s="4" t="s">
        <v>1666</v>
      </c>
      <c r="J928" s="69">
        <v>45565</v>
      </c>
      <c r="L928" s="31"/>
      <c r="N928" s="2">
        <v>2</v>
      </c>
    </row>
    <row r="929" spans="1:16" hidden="1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v>17</v>
      </c>
      <c r="I929" s="4" t="s">
        <v>1666</v>
      </c>
      <c r="J929" s="69">
        <v>45565</v>
      </c>
      <c r="L929" s="31"/>
      <c r="N929" s="2">
        <v>2</v>
      </c>
    </row>
    <row r="930" spans="1:16" hidden="1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v>-3</v>
      </c>
      <c r="H930" s="4">
        <v>14</v>
      </c>
      <c r="I930" s="4" t="s">
        <v>1666</v>
      </c>
      <c r="J930" s="58">
        <v>45572</v>
      </c>
      <c r="L930" s="46"/>
      <c r="M930" s="4"/>
      <c r="N930" s="2">
        <v>2</v>
      </c>
      <c r="P930">
        <v>3</v>
      </c>
    </row>
    <row r="931" spans="1:16" hidden="1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v>12</v>
      </c>
      <c r="I931" s="4" t="s">
        <v>1666</v>
      </c>
      <c r="J931" s="58">
        <v>45575</v>
      </c>
      <c r="L931" s="31"/>
      <c r="M931" s="4"/>
      <c r="N931" s="2">
        <v>2</v>
      </c>
    </row>
    <row r="932" spans="1:16" hidden="1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v>21</v>
      </c>
      <c r="I932" s="4" t="s">
        <v>1666</v>
      </c>
      <c r="J932" s="69">
        <v>45576</v>
      </c>
      <c r="L932">
        <v>45573</v>
      </c>
      <c r="N932" s="2">
        <v>2</v>
      </c>
    </row>
    <row r="933" spans="1:16" hidden="1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v>-1</v>
      </c>
      <c r="H933" s="4">
        <v>20</v>
      </c>
      <c r="I933" s="4" t="s">
        <v>1666</v>
      </c>
      <c r="J933" s="58">
        <v>45588</v>
      </c>
      <c r="M933" s="4"/>
      <c r="N933" s="2">
        <v>2</v>
      </c>
      <c r="P933">
        <v>1</v>
      </c>
    </row>
    <row r="934" spans="1:16" hidden="1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v>15</v>
      </c>
      <c r="I934" s="4" t="s">
        <v>1666</v>
      </c>
      <c r="J934" s="58">
        <v>45594</v>
      </c>
      <c r="L934" s="31"/>
      <c r="M934" s="4"/>
      <c r="N934" s="2">
        <v>2</v>
      </c>
    </row>
    <row r="935" spans="1:16" hidden="1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v>2</v>
      </c>
      <c r="I935" s="4" t="s">
        <v>1666</v>
      </c>
      <c r="J935" s="69">
        <v>45565</v>
      </c>
      <c r="L935" s="31"/>
      <c r="M935" s="4"/>
      <c r="N935" s="2">
        <v>3</v>
      </c>
    </row>
    <row r="936" spans="1:16" hidden="1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v>-2</v>
      </c>
      <c r="H936" s="4">
        <v>0</v>
      </c>
      <c r="I936" s="51" t="s">
        <v>1666</v>
      </c>
      <c r="J936" s="69">
        <v>45579</v>
      </c>
      <c r="K936" s="16"/>
      <c r="L936" s="63"/>
      <c r="M936" s="51"/>
      <c r="N936" s="62">
        <v>3</v>
      </c>
      <c r="P936" s="16">
        <v>2</v>
      </c>
    </row>
    <row r="937" spans="1:16" hidden="1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v>6</v>
      </c>
      <c r="I937" s="4" t="s">
        <v>1666</v>
      </c>
      <c r="J937" s="69">
        <v>45586</v>
      </c>
      <c r="L937" s="31">
        <v>45583</v>
      </c>
      <c r="M937" s="4"/>
      <c r="N937" s="2">
        <v>3</v>
      </c>
    </row>
    <row r="938" spans="1:16" hidden="1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v>-1</v>
      </c>
      <c r="H938" s="4">
        <v>5</v>
      </c>
      <c r="I938" s="4" t="s">
        <v>1666</v>
      </c>
      <c r="J938" s="69">
        <v>45595</v>
      </c>
      <c r="N938" s="2">
        <v>3</v>
      </c>
      <c r="P938">
        <v>1</v>
      </c>
    </row>
    <row r="939" spans="1:16" hidden="1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v>24</v>
      </c>
      <c r="I939" s="4" t="s">
        <v>1666</v>
      </c>
      <c r="J939" s="69">
        <v>45565</v>
      </c>
      <c r="L939" s="31"/>
      <c r="N939" s="2">
        <v>2</v>
      </c>
    </row>
    <row r="940" spans="1:16" hidden="1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v>52</v>
      </c>
      <c r="I940" s="4" t="s">
        <v>1666</v>
      </c>
      <c r="J940" s="69">
        <v>45569</v>
      </c>
      <c r="L940" s="31">
        <v>45566</v>
      </c>
      <c r="M940" s="4"/>
      <c r="N940" s="2">
        <v>2</v>
      </c>
    </row>
    <row r="941" spans="1:16" hidden="1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v>-15</v>
      </c>
      <c r="H941" s="4">
        <v>37</v>
      </c>
      <c r="I941" s="4" t="s">
        <v>1666</v>
      </c>
      <c r="J941" s="58">
        <v>45581</v>
      </c>
      <c r="L941" s="31"/>
      <c r="M941" s="4"/>
      <c r="N941" s="2">
        <v>2</v>
      </c>
      <c r="P941">
        <v>15</v>
      </c>
    </row>
    <row r="942" spans="1:16" hidden="1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v>-8</v>
      </c>
      <c r="H942" s="4">
        <v>29</v>
      </c>
      <c r="I942" s="4" t="s">
        <v>1666</v>
      </c>
      <c r="J942" s="58">
        <v>45582</v>
      </c>
      <c r="L942" s="31"/>
      <c r="M942" s="4"/>
      <c r="N942" s="2">
        <v>2</v>
      </c>
      <c r="P942">
        <v>8</v>
      </c>
    </row>
    <row r="943" spans="1:16" hidden="1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v>-20</v>
      </c>
      <c r="H943" s="4">
        <v>9</v>
      </c>
      <c r="I943" s="4" t="s">
        <v>1666</v>
      </c>
      <c r="J943" s="58">
        <v>45590</v>
      </c>
      <c r="L943" s="31"/>
      <c r="N943" s="2">
        <v>2</v>
      </c>
      <c r="P943">
        <v>20</v>
      </c>
    </row>
    <row r="944" spans="1:16" hidden="1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v>65</v>
      </c>
      <c r="I944" s="4" t="s">
        <v>1666</v>
      </c>
      <c r="J944" s="69">
        <v>45598</v>
      </c>
      <c r="L944" s="31">
        <v>45595</v>
      </c>
      <c r="M944" s="4"/>
      <c r="N944" s="2">
        <v>2</v>
      </c>
    </row>
    <row r="945" spans="1:16" hidden="1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v>28</v>
      </c>
      <c r="I945" s="4" t="s">
        <v>1666</v>
      </c>
      <c r="J945" s="69">
        <v>45565</v>
      </c>
      <c r="L945" s="31"/>
      <c r="M945" s="4"/>
      <c r="N945" s="2">
        <v>2</v>
      </c>
    </row>
    <row r="946" spans="1:16" hidden="1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v>-25</v>
      </c>
      <c r="H946" s="4">
        <v>3</v>
      </c>
      <c r="I946" s="4" t="s">
        <v>1666</v>
      </c>
      <c r="J946" s="58">
        <v>45575</v>
      </c>
      <c r="L946" s="31"/>
      <c r="M946" s="4"/>
      <c r="N946" s="2">
        <v>2</v>
      </c>
      <c r="P946">
        <v>25</v>
      </c>
    </row>
    <row r="947" spans="1:16" hidden="1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v>-80</v>
      </c>
      <c r="H947" s="4">
        <v>-77</v>
      </c>
      <c r="I947" s="4" t="s">
        <v>3</v>
      </c>
      <c r="J947" s="58">
        <v>45588</v>
      </c>
      <c r="L947" s="31"/>
      <c r="M947" s="4"/>
      <c r="N947" s="2">
        <v>2</v>
      </c>
      <c r="P947">
        <v>80</v>
      </c>
    </row>
    <row r="948" spans="1:16" hidden="1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v>10</v>
      </c>
      <c r="I948" s="4" t="s">
        <v>1666</v>
      </c>
      <c r="J948" s="69">
        <v>45591</v>
      </c>
      <c r="L948" s="31">
        <v>45588</v>
      </c>
      <c r="M948" s="4"/>
      <c r="N948" s="2">
        <v>2</v>
      </c>
    </row>
    <row r="949" spans="1:16" hidden="1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v>-3</v>
      </c>
      <c r="H949" s="4">
        <v>7</v>
      </c>
      <c r="I949" s="4" t="s">
        <v>1666</v>
      </c>
      <c r="J949" s="69">
        <v>45595</v>
      </c>
      <c r="L949" s="31"/>
      <c r="M949" s="4"/>
      <c r="N949" s="2">
        <v>2</v>
      </c>
      <c r="P949">
        <v>3</v>
      </c>
    </row>
    <row r="950" spans="1:16" hidden="1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v>-9</v>
      </c>
      <c r="H950" s="4">
        <v>-2</v>
      </c>
      <c r="I950" s="4" t="s">
        <v>3</v>
      </c>
      <c r="J950" s="69">
        <v>45595</v>
      </c>
      <c r="L950" s="31"/>
      <c r="M950" s="4"/>
      <c r="N950" s="2">
        <v>2</v>
      </c>
      <c r="P950">
        <v>9</v>
      </c>
    </row>
    <row r="951" spans="1:16" hidden="1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v>13</v>
      </c>
      <c r="I951" s="4" t="s">
        <v>1666</v>
      </c>
      <c r="J951" s="69">
        <v>45565</v>
      </c>
      <c r="L951" s="31"/>
      <c r="M951" s="4"/>
      <c r="N951" s="2">
        <v>3</v>
      </c>
    </row>
    <row r="952" spans="1:16" hidden="1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v>475</v>
      </c>
      <c r="I952" s="4" t="s">
        <v>1666</v>
      </c>
      <c r="J952" s="69">
        <v>45565</v>
      </c>
      <c r="L952" s="31"/>
      <c r="N952" s="2">
        <v>2</v>
      </c>
    </row>
    <row r="953" spans="1:16" hidden="1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v>-72</v>
      </c>
      <c r="H953" s="4">
        <v>403</v>
      </c>
      <c r="I953" s="4" t="s">
        <v>1666</v>
      </c>
      <c r="J953" s="58">
        <v>45574</v>
      </c>
      <c r="L953" s="31"/>
      <c r="M953" s="4"/>
      <c r="N953" s="2">
        <v>2</v>
      </c>
      <c r="P953">
        <v>72</v>
      </c>
    </row>
    <row r="954" spans="1:16" hidden="1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v>1156</v>
      </c>
      <c r="I954" s="4" t="s">
        <v>1666</v>
      </c>
      <c r="J954" s="69">
        <v>45577</v>
      </c>
      <c r="L954">
        <v>45574</v>
      </c>
      <c r="N954" s="2">
        <v>2</v>
      </c>
    </row>
    <row r="955" spans="1:16" hidden="1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v>-42</v>
      </c>
      <c r="H955" s="4">
        <v>1114</v>
      </c>
      <c r="I955" s="4" t="s">
        <v>1666</v>
      </c>
      <c r="J955" s="69">
        <v>45581</v>
      </c>
      <c r="L955" s="31"/>
      <c r="M955" s="4"/>
      <c r="N955" s="2">
        <v>2</v>
      </c>
      <c r="P955">
        <v>42</v>
      </c>
    </row>
    <row r="956" spans="1:16" hidden="1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v>-102</v>
      </c>
      <c r="H956" s="4">
        <v>1012</v>
      </c>
      <c r="I956" s="4" t="s">
        <v>1666</v>
      </c>
      <c r="J956" s="58">
        <v>45581</v>
      </c>
      <c r="L956" s="31"/>
      <c r="M956" s="4"/>
      <c r="N956" s="2">
        <v>2</v>
      </c>
      <c r="P956">
        <v>102</v>
      </c>
    </row>
    <row r="957" spans="1:16" hidden="1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v>-60</v>
      </c>
      <c r="H957" s="4">
        <v>952</v>
      </c>
      <c r="I957" s="4" t="s">
        <v>1666</v>
      </c>
      <c r="J957" s="58">
        <v>45586</v>
      </c>
      <c r="N957" s="2">
        <v>2</v>
      </c>
      <c r="P957">
        <v>60</v>
      </c>
    </row>
    <row r="958" spans="1:16" hidden="1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v>-60</v>
      </c>
      <c r="H958" s="4">
        <v>892</v>
      </c>
      <c r="I958" s="4" t="s">
        <v>1666</v>
      </c>
      <c r="J958" s="58">
        <v>45586</v>
      </c>
      <c r="L958" s="31"/>
      <c r="M958" s="4"/>
      <c r="N958" s="2">
        <v>2</v>
      </c>
      <c r="P958">
        <v>60</v>
      </c>
    </row>
    <row r="959" spans="1:16" hidden="1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v>-144</v>
      </c>
      <c r="H959" s="4">
        <v>748</v>
      </c>
      <c r="I959" s="4" t="s">
        <v>1666</v>
      </c>
      <c r="J959" s="58">
        <v>45590</v>
      </c>
      <c r="L959" s="31"/>
      <c r="M959" s="4"/>
      <c r="N959" s="2">
        <v>2</v>
      </c>
      <c r="P959" s="45">
        <v>144</v>
      </c>
    </row>
    <row r="960" spans="1:16" hidden="1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v>-120</v>
      </c>
      <c r="H960" s="4">
        <v>628</v>
      </c>
      <c r="I960" s="4" t="s">
        <v>1666</v>
      </c>
      <c r="J960" s="58">
        <v>45591</v>
      </c>
      <c r="L960" s="31"/>
      <c r="M960" s="4"/>
      <c r="N960" s="2">
        <v>2</v>
      </c>
      <c r="P960">
        <v>120</v>
      </c>
    </row>
    <row r="961" spans="1:16" hidden="1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v>-96</v>
      </c>
      <c r="H961" s="4">
        <v>532</v>
      </c>
      <c r="I961" s="4" t="s">
        <v>1666</v>
      </c>
      <c r="J961" s="58">
        <v>45593</v>
      </c>
      <c r="L961" s="31"/>
      <c r="M961" s="4"/>
      <c r="N961" s="2">
        <v>2</v>
      </c>
      <c r="P961">
        <v>96</v>
      </c>
    </row>
    <row r="962" spans="1:16" hidden="1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v>-17</v>
      </c>
      <c r="H962" s="4">
        <v>515</v>
      </c>
      <c r="I962" s="4" t="s">
        <v>1666</v>
      </c>
      <c r="J962" s="58">
        <v>45593</v>
      </c>
      <c r="L962" s="31"/>
      <c r="N962" s="2">
        <v>2</v>
      </c>
      <c r="P962">
        <v>17</v>
      </c>
    </row>
    <row r="963" spans="1:16" hidden="1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v>-7</v>
      </c>
      <c r="H963" s="4">
        <v>508</v>
      </c>
      <c r="I963" s="4" t="s">
        <v>1666</v>
      </c>
      <c r="J963" s="58">
        <v>45593</v>
      </c>
      <c r="L963" s="31"/>
      <c r="M963" s="4"/>
      <c r="N963" s="2">
        <v>2</v>
      </c>
      <c r="P963">
        <v>7</v>
      </c>
    </row>
    <row r="964" spans="1:16" hidden="1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v>-1</v>
      </c>
      <c r="H964" s="4">
        <v>507</v>
      </c>
      <c r="I964" s="4" t="s">
        <v>1666</v>
      </c>
      <c r="J964" s="69">
        <v>45593</v>
      </c>
      <c r="L964" s="31"/>
      <c r="M964" s="4"/>
      <c r="N964" s="2">
        <v>2</v>
      </c>
      <c r="P964">
        <v>1</v>
      </c>
    </row>
    <row r="965" spans="1:16" hidden="1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v>-120</v>
      </c>
      <c r="H965" s="4">
        <v>387</v>
      </c>
      <c r="I965" s="4" t="s">
        <v>1666</v>
      </c>
      <c r="J965" s="58">
        <v>45594</v>
      </c>
      <c r="L965" s="31"/>
      <c r="M965" s="4"/>
      <c r="N965" s="2">
        <v>2</v>
      </c>
      <c r="P965">
        <v>120</v>
      </c>
    </row>
    <row r="966" spans="1:16" hidden="1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v>-120</v>
      </c>
      <c r="H966" s="4">
        <v>267</v>
      </c>
      <c r="I966" s="4" t="s">
        <v>1666</v>
      </c>
      <c r="J966" s="69">
        <v>45595</v>
      </c>
      <c r="L966" s="31"/>
      <c r="N966" s="2"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v>402</v>
      </c>
      <c r="I967" s="4" t="s">
        <v>1666</v>
      </c>
      <c r="J967" s="69">
        <v>45565</v>
      </c>
      <c r="M967" s="4"/>
      <c r="N967" s="2"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v>-32</v>
      </c>
      <c r="H968" s="4">
        <v>370</v>
      </c>
      <c r="I968" s="4" t="s">
        <v>1666</v>
      </c>
      <c r="J968" s="58">
        <v>45567</v>
      </c>
      <c r="L968" s="31"/>
      <c r="M968" s="4"/>
      <c r="N968" s="2"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v>-8</v>
      </c>
      <c r="H969" s="4">
        <v>362</v>
      </c>
      <c r="I969" s="4" t="s">
        <v>1666</v>
      </c>
      <c r="J969" s="58">
        <v>45569</v>
      </c>
      <c r="M969" s="4"/>
      <c r="N969" s="2"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v>-4</v>
      </c>
      <c r="H970" s="4">
        <v>358</v>
      </c>
      <c r="I970" s="51" t="s">
        <v>1666</v>
      </c>
      <c r="J970" s="69">
        <v>45579</v>
      </c>
      <c r="K970" s="16"/>
      <c r="L970" s="63"/>
      <c r="M970" s="51"/>
      <c r="N970" s="62"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v>-15</v>
      </c>
      <c r="H971" s="4">
        <v>343</v>
      </c>
      <c r="I971" s="4" t="s">
        <v>1666</v>
      </c>
      <c r="J971" s="69">
        <v>45579</v>
      </c>
      <c r="M971" s="4"/>
      <c r="N971" s="2"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v>-13</v>
      </c>
      <c r="H972" s="4">
        <v>330</v>
      </c>
      <c r="I972" s="51" t="s">
        <v>1666</v>
      </c>
      <c r="J972" s="69">
        <v>45579</v>
      </c>
      <c r="K972" s="16"/>
      <c r="L972" s="63"/>
      <c r="M972" s="51"/>
      <c r="N972" s="62"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v>-32</v>
      </c>
      <c r="H973" s="4">
        <v>298</v>
      </c>
      <c r="I973" s="4" t="s">
        <v>1666</v>
      </c>
      <c r="J973" s="58">
        <v>45581</v>
      </c>
      <c r="L973" s="31"/>
      <c r="N973" s="2"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v>-4</v>
      </c>
      <c r="H974" s="4">
        <v>294</v>
      </c>
      <c r="I974" s="4" t="s">
        <v>1666</v>
      </c>
      <c r="J974" s="58">
        <v>45582</v>
      </c>
      <c r="L974" s="31"/>
      <c r="N974" s="2"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v>-28</v>
      </c>
      <c r="H975" s="4">
        <v>266</v>
      </c>
      <c r="I975" s="4" t="s">
        <v>1666</v>
      </c>
      <c r="J975" s="58">
        <v>45582</v>
      </c>
      <c r="L975" s="31"/>
      <c r="M975" s="4"/>
      <c r="N975" s="2"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v>-40</v>
      </c>
      <c r="H976" s="4">
        <v>226</v>
      </c>
      <c r="I976" s="4" t="s">
        <v>1666</v>
      </c>
      <c r="J976" s="58">
        <v>45586</v>
      </c>
      <c r="M976" s="4"/>
      <c r="N976" s="2"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v>-48</v>
      </c>
      <c r="H977" s="4">
        <v>178</v>
      </c>
      <c r="I977" s="4" t="s">
        <v>1666</v>
      </c>
      <c r="J977" s="69">
        <v>45590</v>
      </c>
      <c r="L977" s="31"/>
      <c r="M977" s="4"/>
      <c r="N977" s="2"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v>-20</v>
      </c>
      <c r="H978" s="4">
        <v>158</v>
      </c>
      <c r="I978" s="4" t="s">
        <v>1666</v>
      </c>
      <c r="J978" s="69">
        <v>45593</v>
      </c>
      <c r="L978" s="31"/>
      <c r="M978" s="4"/>
      <c r="N978" s="2"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v>-11</v>
      </c>
      <c r="H979" s="4">
        <v>147</v>
      </c>
      <c r="I979" s="4" t="s">
        <v>1666</v>
      </c>
      <c r="J979" s="58">
        <v>45594</v>
      </c>
      <c r="M979" s="4"/>
      <c r="N979" s="2"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v>-12</v>
      </c>
      <c r="H980" s="4">
        <v>135</v>
      </c>
      <c r="I980" s="4" t="s">
        <v>1666</v>
      </c>
      <c r="J980" s="58">
        <v>45594</v>
      </c>
      <c r="L980" s="31"/>
      <c r="M980" s="4"/>
      <c r="N980" s="2"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v>-20</v>
      </c>
      <c r="H981" s="4">
        <v>115</v>
      </c>
      <c r="I981" s="4" t="s">
        <v>1666</v>
      </c>
      <c r="J981" s="58">
        <v>45594</v>
      </c>
      <c r="L981" s="31"/>
      <c r="N981" s="2"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v>-24</v>
      </c>
      <c r="H982" s="4">
        <v>91</v>
      </c>
      <c r="I982" s="4" t="s">
        <v>1666</v>
      </c>
      <c r="J982" s="58">
        <v>45594</v>
      </c>
      <c r="M982" s="4"/>
      <c r="N982" s="2"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v>-8</v>
      </c>
      <c r="H983" s="4">
        <v>83</v>
      </c>
      <c r="I983" s="4" t="s">
        <v>1666</v>
      </c>
      <c r="J983" s="58">
        <v>45594</v>
      </c>
      <c r="N983" s="2"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v>-50</v>
      </c>
      <c r="H984" s="4">
        <v>33</v>
      </c>
      <c r="I984" s="4" t="s">
        <v>1666</v>
      </c>
      <c r="J984" s="58">
        <v>45595</v>
      </c>
      <c r="M984" s="4"/>
      <c r="N984" s="2">
        <v>1</v>
      </c>
      <c r="P984">
        <v>50</v>
      </c>
    </row>
    <row r="985" spans="1:16" hidden="1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v>48</v>
      </c>
      <c r="I985" s="4" t="s">
        <v>1666</v>
      </c>
      <c r="J985" s="69">
        <v>45565</v>
      </c>
      <c r="L985" s="31"/>
      <c r="M985" s="4"/>
      <c r="N985" s="2">
        <v>3</v>
      </c>
    </row>
    <row r="986" spans="1:16" hidden="1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v>57</v>
      </c>
      <c r="I986" s="4" t="s">
        <v>1666</v>
      </c>
      <c r="J986" s="69">
        <v>45565</v>
      </c>
      <c r="L986" s="31"/>
      <c r="N986" s="2">
        <v>3</v>
      </c>
    </row>
    <row r="987" spans="1:16" hidden="1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v>48</v>
      </c>
      <c r="I987" s="4" t="s">
        <v>1666</v>
      </c>
      <c r="J987" s="69">
        <v>45575</v>
      </c>
      <c r="L987" s="31"/>
      <c r="M987" s="4"/>
      <c r="N987" s="2"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v>108</v>
      </c>
      <c r="I988" s="4" t="s">
        <v>1666</v>
      </c>
      <c r="J988" s="69">
        <v>45565</v>
      </c>
      <c r="L988" s="31"/>
      <c r="M988" s="4"/>
      <c r="N988" s="2"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v>285</v>
      </c>
      <c r="I989" s="4" t="s">
        <v>1666</v>
      </c>
      <c r="J989" s="69">
        <v>45565</v>
      </c>
      <c r="L989" s="31"/>
      <c r="M989" s="4"/>
      <c r="N989" s="2"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v>-4</v>
      </c>
      <c r="H990" s="4">
        <v>281</v>
      </c>
      <c r="I990" s="4" t="s">
        <v>1666</v>
      </c>
      <c r="J990" s="58">
        <v>45566</v>
      </c>
      <c r="L990" s="31"/>
      <c r="M990" s="4"/>
      <c r="N990" s="2"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v>-8</v>
      </c>
      <c r="H991" s="4">
        <v>273</v>
      </c>
      <c r="I991" s="4" t="s">
        <v>1666</v>
      </c>
      <c r="J991" s="58">
        <v>45566</v>
      </c>
      <c r="L991" s="31"/>
      <c r="M991" s="4"/>
      <c r="N991" s="2"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v>-8</v>
      </c>
      <c r="H992" s="4">
        <v>265</v>
      </c>
      <c r="I992" s="4" t="s">
        <v>1666</v>
      </c>
      <c r="J992" s="58">
        <v>45566</v>
      </c>
      <c r="L992" s="31"/>
      <c r="M992" s="4"/>
      <c r="N992" s="2"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v>-8</v>
      </c>
      <c r="H993" s="4">
        <v>257</v>
      </c>
      <c r="I993" s="4" t="s">
        <v>1666</v>
      </c>
      <c r="J993" s="58">
        <v>45566</v>
      </c>
      <c r="L993" s="46"/>
      <c r="M993" s="4"/>
      <c r="N993" s="2"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v>-13</v>
      </c>
      <c r="H994" s="4">
        <v>244</v>
      </c>
      <c r="I994" s="4" t="s">
        <v>1666</v>
      </c>
      <c r="J994" s="58">
        <v>45566</v>
      </c>
      <c r="L994" s="31"/>
      <c r="M994" s="4"/>
      <c r="N994" s="2"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v>462</v>
      </c>
      <c r="I995" s="4" t="s">
        <v>1666</v>
      </c>
      <c r="J995" s="69">
        <v>45570</v>
      </c>
      <c r="L995" s="31">
        <v>45567</v>
      </c>
      <c r="M995" s="4"/>
      <c r="N995" s="2"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v>-4</v>
      </c>
      <c r="H996" s="4">
        <v>458</v>
      </c>
      <c r="I996" s="4" t="s">
        <v>1666</v>
      </c>
      <c r="J996" s="58">
        <v>45572</v>
      </c>
      <c r="L996" s="31"/>
      <c r="M996" s="4"/>
      <c r="N996" s="2"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v>-7</v>
      </c>
      <c r="H997" s="4">
        <v>451</v>
      </c>
      <c r="I997" s="4" t="s">
        <v>1666</v>
      </c>
      <c r="J997" s="58">
        <v>45573</v>
      </c>
      <c r="L997" s="31"/>
      <c r="M997" s="4"/>
      <c r="N997" s="2"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v>-3</v>
      </c>
      <c r="H998" s="4">
        <v>448</v>
      </c>
      <c r="I998" s="4" t="s">
        <v>1666</v>
      </c>
      <c r="J998" s="58">
        <v>45573</v>
      </c>
      <c r="L998" s="31"/>
      <c r="N998" s="2"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v>-5</v>
      </c>
      <c r="H999" s="4">
        <v>443</v>
      </c>
      <c r="I999" s="4" t="s">
        <v>1666</v>
      </c>
      <c r="J999" s="58">
        <v>45573</v>
      </c>
      <c r="L999" s="31"/>
      <c r="M999" s="4"/>
      <c r="N999" s="2"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v>-1</v>
      </c>
      <c r="H1000" s="4">
        <v>442</v>
      </c>
      <c r="I1000" s="4" t="s">
        <v>1666</v>
      </c>
      <c r="J1000" s="58">
        <v>45574</v>
      </c>
      <c r="N1000" s="2"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v>-10</v>
      </c>
      <c r="H1001" s="4">
        <v>432</v>
      </c>
      <c r="I1001" s="4" t="s">
        <v>1666</v>
      </c>
      <c r="J1001" s="58">
        <v>45574</v>
      </c>
      <c r="L1001" s="31"/>
      <c r="M1001" s="4"/>
      <c r="N1001" s="2"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v>-8</v>
      </c>
      <c r="H1002" s="4">
        <v>424</v>
      </c>
      <c r="I1002" s="4" t="s">
        <v>1666</v>
      </c>
      <c r="J1002" s="58">
        <v>45576</v>
      </c>
      <c r="M1002" s="4"/>
      <c r="N1002" s="2"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v>-10</v>
      </c>
      <c r="H1003" s="4">
        <v>414</v>
      </c>
      <c r="I1003" s="4" t="s">
        <v>1666</v>
      </c>
      <c r="J1003" s="58">
        <v>45579</v>
      </c>
      <c r="M1003" s="4"/>
      <c r="N1003" s="2"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v>-10</v>
      </c>
      <c r="H1004" s="4">
        <v>404</v>
      </c>
      <c r="I1004" s="4" t="s">
        <v>1666</v>
      </c>
      <c r="J1004" s="69">
        <v>45580</v>
      </c>
      <c r="L1004" s="31"/>
      <c r="N1004" s="2"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v>-4</v>
      </c>
      <c r="H1005" s="4">
        <v>400</v>
      </c>
      <c r="I1005" s="4" t="s">
        <v>1666</v>
      </c>
      <c r="J1005" s="69">
        <v>45581</v>
      </c>
      <c r="L1005" s="31"/>
      <c r="M1005" s="4"/>
      <c r="N1005" s="2"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v>-12</v>
      </c>
      <c r="H1006" s="4">
        <v>388</v>
      </c>
      <c r="I1006" s="4" t="s">
        <v>1666</v>
      </c>
      <c r="J1006" s="58">
        <v>45581</v>
      </c>
      <c r="L1006" s="31"/>
      <c r="N1006" s="2"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v>-1</v>
      </c>
      <c r="H1007" s="4">
        <v>387</v>
      </c>
      <c r="I1007" s="4" t="s">
        <v>1666</v>
      </c>
      <c r="J1007" s="58">
        <v>45582</v>
      </c>
      <c r="L1007" s="31"/>
      <c r="M1007" s="4"/>
      <c r="N1007" s="2"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v>-1</v>
      </c>
      <c r="H1008" s="4">
        <v>386</v>
      </c>
      <c r="I1008" s="4" t="s">
        <v>1666</v>
      </c>
      <c r="J1008" s="69">
        <v>45582</v>
      </c>
      <c r="L1008" s="31"/>
      <c r="N1008" s="2"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v>-5</v>
      </c>
      <c r="H1009" s="4">
        <v>381</v>
      </c>
      <c r="I1009" s="4" t="s">
        <v>1666</v>
      </c>
      <c r="J1009" s="58">
        <v>45586</v>
      </c>
      <c r="L1009" s="31"/>
      <c r="M1009" s="4"/>
      <c r="N1009" s="2"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v>-5</v>
      </c>
      <c r="H1010" s="4">
        <v>376</v>
      </c>
      <c r="I1010" s="4" t="s">
        <v>1666</v>
      </c>
      <c r="J1010" s="58">
        <v>45586</v>
      </c>
      <c r="K1010" s="31"/>
      <c r="L1010" s="31"/>
      <c r="M1010" s="4"/>
      <c r="N1010" s="2"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v>-2</v>
      </c>
      <c r="H1011" s="4">
        <v>374</v>
      </c>
      <c r="I1011" s="51" t="s">
        <v>1666</v>
      </c>
      <c r="J1011" s="69">
        <v>45586</v>
      </c>
      <c r="K1011" s="16"/>
      <c r="L1011" s="63"/>
      <c r="M1011" s="51"/>
      <c r="N1011" s="62"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v>-8</v>
      </c>
      <c r="H1012" s="4">
        <v>366</v>
      </c>
      <c r="I1012" s="4" t="s">
        <v>1666</v>
      </c>
      <c r="J1012" s="58">
        <v>45586</v>
      </c>
      <c r="M1012" s="4"/>
      <c r="N1012" s="2"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v>-3</v>
      </c>
      <c r="H1013" s="4">
        <v>363</v>
      </c>
      <c r="I1013" s="4" t="s">
        <v>1666</v>
      </c>
      <c r="J1013" s="58">
        <v>45586</v>
      </c>
      <c r="L1013" s="31"/>
      <c r="M1013" s="4"/>
      <c r="N1013" s="2"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v>-4</v>
      </c>
      <c r="H1014" s="4">
        <v>359</v>
      </c>
      <c r="I1014" s="4" t="s">
        <v>1666</v>
      </c>
      <c r="J1014" s="69">
        <v>45588</v>
      </c>
      <c r="M1014" s="4"/>
      <c r="N1014" s="2"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v>-20</v>
      </c>
      <c r="H1015" s="4">
        <v>339</v>
      </c>
      <c r="I1015" s="4" t="s">
        <v>1666</v>
      </c>
      <c r="J1015" s="58">
        <v>45589</v>
      </c>
      <c r="L1015" s="31"/>
      <c r="M1015" s="4"/>
      <c r="N1015" s="2"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v>-16</v>
      </c>
      <c r="H1016" s="4">
        <v>323</v>
      </c>
      <c r="I1016" s="4" t="s">
        <v>1666</v>
      </c>
      <c r="J1016" s="58">
        <v>45591</v>
      </c>
      <c r="L1016" s="31"/>
      <c r="M1016" s="4"/>
      <c r="N1016" s="2"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v>-4</v>
      </c>
      <c r="H1017" s="4">
        <v>319</v>
      </c>
      <c r="I1017" s="4" t="s">
        <v>1666</v>
      </c>
      <c r="J1017" s="58">
        <v>45593</v>
      </c>
      <c r="L1017" s="31"/>
      <c r="M1017" s="4"/>
      <c r="N1017" s="2"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v>-37</v>
      </c>
      <c r="H1018" s="4">
        <v>282</v>
      </c>
      <c r="I1018" s="4" t="s">
        <v>1666</v>
      </c>
      <c r="J1018" s="58">
        <v>45593</v>
      </c>
      <c r="L1018" s="31"/>
      <c r="M1018" s="4"/>
      <c r="N1018" s="2"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v>-3</v>
      </c>
      <c r="H1019" s="4">
        <v>279</v>
      </c>
      <c r="I1019" s="4" t="s">
        <v>1666</v>
      </c>
      <c r="J1019" s="58">
        <v>45593</v>
      </c>
      <c r="L1019" s="31"/>
      <c r="M1019" s="4"/>
      <c r="N1019" s="2"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v>-31</v>
      </c>
      <c r="H1020" s="4">
        <v>248</v>
      </c>
      <c r="I1020" s="4" t="s">
        <v>1666</v>
      </c>
      <c r="J1020" s="58">
        <v>45594</v>
      </c>
      <c r="L1020" s="31"/>
      <c r="M1020" s="4"/>
      <c r="N1020" s="2"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v>-1</v>
      </c>
      <c r="H1021" s="4">
        <v>247</v>
      </c>
      <c r="I1021" s="4" t="s">
        <v>1666</v>
      </c>
      <c r="J1021" s="58">
        <v>45594</v>
      </c>
      <c r="L1021" s="31"/>
      <c r="N1021" s="2"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v>-8</v>
      </c>
      <c r="H1022" s="4">
        <v>239</v>
      </c>
      <c r="I1022" s="4" t="s">
        <v>1666</v>
      </c>
      <c r="J1022" s="58">
        <v>45594</v>
      </c>
      <c r="L1022" s="31"/>
      <c r="M1022" s="4"/>
      <c r="N1022" s="2"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v>-2</v>
      </c>
      <c r="H1023" s="4">
        <v>237</v>
      </c>
      <c r="I1023" s="4" t="s">
        <v>1666</v>
      </c>
      <c r="J1023" s="58">
        <v>45595</v>
      </c>
      <c r="L1023" s="31"/>
      <c r="M1023" s="4"/>
      <c r="N1023" s="2"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v>-4</v>
      </c>
      <c r="H1024" s="4">
        <v>233</v>
      </c>
      <c r="I1024" s="4" t="s">
        <v>1666</v>
      </c>
      <c r="J1024" s="58">
        <v>45595</v>
      </c>
      <c r="L1024" s="31"/>
      <c r="M1024" s="4"/>
      <c r="N1024" s="2">
        <v>1</v>
      </c>
      <c r="P1024">
        <v>4</v>
      </c>
    </row>
    <row r="1025" spans="1:16" hidden="1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v>838</v>
      </c>
      <c r="I1025" s="4" t="s">
        <v>1666</v>
      </c>
      <c r="J1025" s="69">
        <v>45565</v>
      </c>
      <c r="L1025" s="31"/>
      <c r="N1025" s="2">
        <v>2</v>
      </c>
    </row>
    <row r="1026" spans="1:16" hidden="1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v>-75</v>
      </c>
      <c r="H1026" s="4">
        <v>763</v>
      </c>
      <c r="I1026" s="4" t="s">
        <v>1666</v>
      </c>
      <c r="J1026" s="58">
        <v>45579</v>
      </c>
      <c r="L1026" s="31"/>
      <c r="M1026" s="4"/>
      <c r="N1026" s="2">
        <v>2</v>
      </c>
      <c r="P1026">
        <v>75</v>
      </c>
    </row>
    <row r="1027" spans="1:16" hidden="1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v>-36</v>
      </c>
      <c r="H1027" s="4">
        <v>727</v>
      </c>
      <c r="I1027" s="4" t="s">
        <v>1666</v>
      </c>
      <c r="J1027" s="58">
        <v>45579</v>
      </c>
      <c r="L1027" s="31"/>
      <c r="M1027" s="4"/>
      <c r="N1027" s="2">
        <v>2</v>
      </c>
      <c r="P1027" s="45">
        <v>36</v>
      </c>
    </row>
    <row r="1028" spans="1:16" hidden="1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v>-80</v>
      </c>
      <c r="H1028" s="4">
        <v>647</v>
      </c>
      <c r="I1028" s="4" t="s">
        <v>1666</v>
      </c>
      <c r="J1028" s="58">
        <v>45579</v>
      </c>
      <c r="L1028" s="31"/>
      <c r="M1028" s="4"/>
      <c r="N1028" s="2">
        <v>2</v>
      </c>
      <c r="P1028">
        <v>80</v>
      </c>
    </row>
    <row r="1029" spans="1:16" hidden="1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v>-120</v>
      </c>
      <c r="H1029" s="4">
        <v>527</v>
      </c>
      <c r="I1029" s="4" t="s">
        <v>1666</v>
      </c>
      <c r="J1029" s="58">
        <v>45593</v>
      </c>
      <c r="L1029" s="31"/>
      <c r="M1029" s="4"/>
      <c r="N1029" s="2">
        <v>2</v>
      </c>
      <c r="P1029">
        <v>120</v>
      </c>
    </row>
    <row r="1030" spans="1:16" hidden="1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v>-120</v>
      </c>
      <c r="H1030" s="4">
        <v>407</v>
      </c>
      <c r="I1030" s="4" t="s">
        <v>1666</v>
      </c>
      <c r="J1030" s="58">
        <v>45594</v>
      </c>
      <c r="L1030" s="31"/>
      <c r="M1030" s="4"/>
      <c r="N1030" s="2">
        <v>2</v>
      </c>
      <c r="P1030">
        <v>120</v>
      </c>
    </row>
    <row r="1031" spans="1:16" hidden="1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v>-30</v>
      </c>
      <c r="H1031" s="4">
        <v>377</v>
      </c>
      <c r="I1031" s="4" t="s">
        <v>1666</v>
      </c>
      <c r="J1031" s="58">
        <v>45594</v>
      </c>
      <c r="L1031" s="31"/>
      <c r="M1031" s="4"/>
      <c r="N1031" s="2">
        <v>2</v>
      </c>
      <c r="P1031" s="45">
        <v>30</v>
      </c>
    </row>
    <row r="1032" spans="1:16" hidden="1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v>-90</v>
      </c>
      <c r="H1032" s="4">
        <v>287</v>
      </c>
      <c r="I1032" s="4" t="s">
        <v>1666</v>
      </c>
      <c r="J1032" s="58">
        <v>45594</v>
      </c>
      <c r="L1032" s="31"/>
      <c r="M1032" s="4"/>
      <c r="N1032" s="2"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v>708</v>
      </c>
      <c r="I1033" s="4" t="s">
        <v>1666</v>
      </c>
      <c r="J1033" s="69">
        <v>45565</v>
      </c>
      <c r="L1033" s="31"/>
      <c r="M1033" s="4"/>
      <c r="N1033" s="2"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v>-128</v>
      </c>
      <c r="H1034" s="4">
        <v>580</v>
      </c>
      <c r="I1034" s="4" t="s">
        <v>1666</v>
      </c>
      <c r="J1034" s="58">
        <v>45567</v>
      </c>
      <c r="L1034" s="31"/>
      <c r="M1034" s="4"/>
      <c r="N1034" s="2"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v>-2</v>
      </c>
      <c r="H1035" s="4">
        <v>578</v>
      </c>
      <c r="I1035" s="4" t="s">
        <v>1666</v>
      </c>
      <c r="J1035" s="58">
        <v>45569</v>
      </c>
      <c r="L1035" s="31"/>
      <c r="M1035" s="4"/>
      <c r="N1035" s="2"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v>-126</v>
      </c>
      <c r="H1036" s="4">
        <v>452</v>
      </c>
      <c r="I1036" s="4" t="s">
        <v>1666</v>
      </c>
      <c r="J1036" s="58">
        <v>45569</v>
      </c>
      <c r="K1036" s="31"/>
      <c r="L1036" s="31"/>
      <c r="M1036" s="4"/>
      <c r="N1036" s="2"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v>-40</v>
      </c>
      <c r="H1037" s="4">
        <v>412</v>
      </c>
      <c r="I1037" s="4" t="s">
        <v>1666</v>
      </c>
      <c r="J1037" s="58">
        <v>45569</v>
      </c>
      <c r="K1037" s="31"/>
      <c r="L1037" s="46"/>
      <c r="M1037" s="4"/>
      <c r="N1037" s="2"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v>-2</v>
      </c>
      <c r="H1038" s="4">
        <v>410</v>
      </c>
      <c r="I1038" s="4" t="s">
        <v>1666</v>
      </c>
      <c r="J1038" s="58">
        <v>45572</v>
      </c>
      <c r="L1038" s="31"/>
      <c r="M1038" s="4"/>
      <c r="N1038" s="2"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v>-6</v>
      </c>
      <c r="H1039" s="4">
        <v>404</v>
      </c>
      <c r="I1039" s="4" t="s">
        <v>1666</v>
      </c>
      <c r="J1039" s="58">
        <v>45572</v>
      </c>
      <c r="L1039" s="31"/>
      <c r="N1039" s="2"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v>-18</v>
      </c>
      <c r="H1040" s="4">
        <v>386</v>
      </c>
      <c r="I1040" s="4" t="s">
        <v>1666</v>
      </c>
      <c r="J1040" s="69">
        <v>45573</v>
      </c>
      <c r="L1040" s="31"/>
      <c r="M1040" s="4"/>
      <c r="N1040" s="2"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v>-32</v>
      </c>
      <c r="H1041" s="4">
        <v>354</v>
      </c>
      <c r="I1041" s="4" t="s">
        <v>1666</v>
      </c>
      <c r="J1041" s="58">
        <v>45574</v>
      </c>
      <c r="N1041" s="2"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v>-13</v>
      </c>
      <c r="H1042" s="4">
        <v>341</v>
      </c>
      <c r="I1042" s="4" t="s">
        <v>1666</v>
      </c>
      <c r="J1042" s="58">
        <v>45579</v>
      </c>
      <c r="L1042" s="46"/>
      <c r="M1042" s="4"/>
      <c r="N1042" s="2"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v>-19</v>
      </c>
      <c r="H1043" s="4">
        <v>322</v>
      </c>
      <c r="I1043" s="51" t="s">
        <v>1666</v>
      </c>
      <c r="J1043" s="69">
        <v>45579</v>
      </c>
      <c r="K1043" s="16"/>
      <c r="L1043" s="63"/>
      <c r="M1043" s="16"/>
      <c r="N1043" s="62"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v>-19</v>
      </c>
      <c r="H1044" s="4">
        <v>303</v>
      </c>
      <c r="I1044" s="4" t="s">
        <v>1666</v>
      </c>
      <c r="J1044" s="58">
        <v>45582</v>
      </c>
      <c r="L1044" s="31"/>
      <c r="M1044" s="4"/>
      <c r="N1044" s="2"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v>-13</v>
      </c>
      <c r="H1045" s="4">
        <v>290</v>
      </c>
      <c r="I1045" s="4" t="s">
        <v>1666</v>
      </c>
      <c r="J1045" s="58">
        <v>45586</v>
      </c>
      <c r="L1045" s="31"/>
      <c r="M1045" s="4"/>
      <c r="N1045" s="2"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v>-10</v>
      </c>
      <c r="H1046" s="4">
        <v>280</v>
      </c>
      <c r="I1046" s="4" t="s">
        <v>1666</v>
      </c>
      <c r="J1046" s="58">
        <v>45591</v>
      </c>
      <c r="L1046" s="31"/>
      <c r="M1046" s="4"/>
      <c r="N1046" s="2"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v>-22</v>
      </c>
      <c r="H1047" s="4">
        <v>258</v>
      </c>
      <c r="I1047" s="4" t="s">
        <v>1666</v>
      </c>
      <c r="J1047" s="58">
        <v>45591</v>
      </c>
      <c r="L1047" s="31"/>
      <c r="M1047" s="4"/>
      <c r="N1047" s="2"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v>-20</v>
      </c>
      <c r="H1048" s="4">
        <v>238</v>
      </c>
      <c r="I1048" s="4" t="s">
        <v>1666</v>
      </c>
      <c r="J1048" s="69">
        <v>45593</v>
      </c>
      <c r="L1048" s="31"/>
      <c r="M1048" s="4"/>
      <c r="N1048" s="2"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v>-10</v>
      </c>
      <c r="H1049" s="4">
        <v>228</v>
      </c>
      <c r="I1049" s="4" t="s">
        <v>1666</v>
      </c>
      <c r="J1049" s="58">
        <v>45594</v>
      </c>
      <c r="L1049" s="46"/>
      <c r="M1049" s="4"/>
      <c r="N1049" s="2">
        <v>1</v>
      </c>
      <c r="P1049" s="45">
        <v>10</v>
      </c>
    </row>
    <row r="1050" spans="1:16" hidden="1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v>28</v>
      </c>
      <c r="I1050" s="4" t="s">
        <v>1666</v>
      </c>
      <c r="J1050" s="69">
        <v>45565</v>
      </c>
      <c r="L1050" s="31"/>
      <c r="M1050" s="4"/>
      <c r="N1050" s="2">
        <v>3</v>
      </c>
    </row>
    <row r="1051" spans="1:16" hidden="1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v>57</v>
      </c>
      <c r="I1051" s="4" t="s">
        <v>1666</v>
      </c>
      <c r="J1051" s="69">
        <v>45565</v>
      </c>
      <c r="M1051" s="4"/>
      <c r="N1051" s="2">
        <v>3</v>
      </c>
    </row>
    <row r="1052" spans="1:16" hidden="1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v>-4</v>
      </c>
      <c r="H1052" s="4">
        <v>53</v>
      </c>
      <c r="I1052" s="4" t="s">
        <v>1666</v>
      </c>
      <c r="J1052" s="69">
        <v>45569</v>
      </c>
      <c r="L1052" s="31"/>
      <c r="N1052" s="2">
        <v>3</v>
      </c>
      <c r="P1052">
        <v>4</v>
      </c>
    </row>
    <row r="1053" spans="1:16" hidden="1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v>50</v>
      </c>
      <c r="I1053" s="4" t="s">
        <v>1666</v>
      </c>
      <c r="J1053" s="58">
        <v>45575</v>
      </c>
      <c r="L1053" s="31"/>
      <c r="M1053" s="4"/>
      <c r="N1053" s="2">
        <v>3</v>
      </c>
    </row>
    <row r="1054" spans="1:16" hidden="1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v>-9</v>
      </c>
      <c r="H1054" s="4">
        <v>41</v>
      </c>
      <c r="I1054" s="4" t="s">
        <v>1666</v>
      </c>
      <c r="J1054" s="69">
        <v>45576</v>
      </c>
      <c r="N1054" s="2">
        <v>3</v>
      </c>
      <c r="P1054">
        <v>9</v>
      </c>
    </row>
    <row r="1055" spans="1:16" hidden="1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v>-7</v>
      </c>
      <c r="H1055" s="4">
        <v>34</v>
      </c>
      <c r="I1055" s="4" t="s">
        <v>1666</v>
      </c>
      <c r="J1055" s="58">
        <v>45576</v>
      </c>
      <c r="L1055" s="31"/>
      <c r="N1055" s="2">
        <v>3</v>
      </c>
      <c r="P1055">
        <v>7</v>
      </c>
    </row>
    <row r="1056" spans="1:16" hidden="1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v>-6</v>
      </c>
      <c r="H1056" s="4">
        <v>28</v>
      </c>
      <c r="I1056" s="4" t="s">
        <v>1666</v>
      </c>
      <c r="J1056" s="58">
        <v>45586</v>
      </c>
      <c r="K1056" s="30"/>
      <c r="L1056" s="31"/>
      <c r="M1056" s="4"/>
      <c r="N1056" s="2">
        <v>3</v>
      </c>
      <c r="P1056">
        <v>6</v>
      </c>
    </row>
    <row r="1057" spans="1:16" hidden="1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v>38</v>
      </c>
      <c r="I1057" s="4" t="s">
        <v>1666</v>
      </c>
      <c r="J1057" s="69">
        <v>45590</v>
      </c>
      <c r="L1057" s="31">
        <v>45587</v>
      </c>
      <c r="M1057" s="4"/>
      <c r="N1057" s="2"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v>312</v>
      </c>
      <c r="I1058" s="4" t="s">
        <v>1666</v>
      </c>
      <c r="J1058" s="69">
        <v>45565</v>
      </c>
      <c r="L1058" s="31"/>
      <c r="N1058" s="2"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v>-6</v>
      </c>
      <c r="H1059" s="4">
        <v>306</v>
      </c>
      <c r="I1059" s="4" t="s">
        <v>1666</v>
      </c>
      <c r="J1059" s="58">
        <v>45567</v>
      </c>
      <c r="L1059" s="31"/>
      <c r="M1059" s="4"/>
      <c r="N1059" s="2"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v>-3</v>
      </c>
      <c r="H1060" s="4">
        <v>303</v>
      </c>
      <c r="I1060" s="4" t="s">
        <v>1666</v>
      </c>
      <c r="J1060" s="58">
        <v>45567</v>
      </c>
      <c r="L1060" s="31"/>
      <c r="N1060" s="2"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v>-12</v>
      </c>
      <c r="H1061" s="4">
        <v>291</v>
      </c>
      <c r="I1061" s="4" t="s">
        <v>1666</v>
      </c>
      <c r="J1061" s="58">
        <v>45568</v>
      </c>
      <c r="L1061" s="31"/>
      <c r="M1061" s="4"/>
      <c r="N1061" s="2"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v>-2</v>
      </c>
      <c r="H1062" s="4">
        <v>289</v>
      </c>
      <c r="I1062" s="4" t="s">
        <v>1666</v>
      </c>
      <c r="J1062" s="58">
        <v>45568</v>
      </c>
      <c r="N1062" s="2"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v>-13</v>
      </c>
      <c r="H1063" s="4">
        <v>276</v>
      </c>
      <c r="I1063" s="4" t="s">
        <v>1666</v>
      </c>
      <c r="J1063" s="58">
        <v>45568</v>
      </c>
      <c r="L1063" s="31"/>
      <c r="M1063" s="4"/>
      <c r="N1063" s="2"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v>-2</v>
      </c>
      <c r="H1064" s="4">
        <v>274</v>
      </c>
      <c r="I1064" s="4" t="s">
        <v>1666</v>
      </c>
      <c r="J1064" s="58">
        <v>45572</v>
      </c>
      <c r="L1064" s="31"/>
      <c r="M1064" s="4"/>
      <c r="N1064" s="2"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v>-13</v>
      </c>
      <c r="H1065" s="4">
        <v>261</v>
      </c>
      <c r="I1065" s="4" t="s">
        <v>1666</v>
      </c>
      <c r="J1065" s="69">
        <v>45572</v>
      </c>
      <c r="K1065" s="31"/>
      <c r="L1065" s="31"/>
      <c r="M1065" s="4"/>
      <c r="N1065" s="2"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v>-4</v>
      </c>
      <c r="H1066" s="4">
        <v>257</v>
      </c>
      <c r="I1066" s="4" t="s">
        <v>1666</v>
      </c>
      <c r="J1066" s="58">
        <v>45573</v>
      </c>
      <c r="L1066" s="31"/>
      <c r="M1066" s="4"/>
      <c r="N1066" s="2"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v>-3</v>
      </c>
      <c r="H1067" s="4">
        <v>254</v>
      </c>
      <c r="I1067" s="4" t="s">
        <v>1666</v>
      </c>
      <c r="J1067" s="58">
        <v>45574</v>
      </c>
      <c r="L1067" s="31"/>
      <c r="M1067" s="4"/>
      <c r="N1067" s="2"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v>-64</v>
      </c>
      <c r="H1068" s="4">
        <v>190</v>
      </c>
      <c r="I1068" s="4" t="s">
        <v>1666</v>
      </c>
      <c r="J1068" s="58">
        <v>45574</v>
      </c>
      <c r="K1068" s="31"/>
      <c r="L1068" s="31"/>
      <c r="M1068" s="4"/>
      <c r="N1068" s="2"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v>370</v>
      </c>
      <c r="I1069" s="4" t="s">
        <v>1666</v>
      </c>
      <c r="J1069" s="69">
        <v>45579</v>
      </c>
      <c r="L1069" s="31">
        <v>45576</v>
      </c>
      <c r="M1069" s="4"/>
      <c r="N1069" s="2"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v>-10</v>
      </c>
      <c r="H1070" s="4">
        <v>360</v>
      </c>
      <c r="I1070" s="4" t="s">
        <v>1666</v>
      </c>
      <c r="J1070" s="58">
        <v>45579</v>
      </c>
      <c r="N1070" s="2"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v>-2</v>
      </c>
      <c r="H1071" s="4">
        <v>358</v>
      </c>
      <c r="I1071" s="4" t="s">
        <v>1666</v>
      </c>
      <c r="J1071" s="58">
        <v>45579</v>
      </c>
      <c r="L1071" s="31"/>
      <c r="M1071" s="4"/>
      <c r="N1071" s="2"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v>-10</v>
      </c>
      <c r="H1072" s="4">
        <v>348</v>
      </c>
      <c r="I1072" s="4" t="s">
        <v>1666</v>
      </c>
      <c r="J1072" s="58">
        <v>45580</v>
      </c>
      <c r="L1072" s="31"/>
      <c r="M1072" s="4"/>
      <c r="N1072" s="2"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v>-10</v>
      </c>
      <c r="H1073" s="4">
        <v>338</v>
      </c>
      <c r="I1073" s="4" t="s">
        <v>1666</v>
      </c>
      <c r="J1073" s="58">
        <v>45580</v>
      </c>
      <c r="M1073" s="4"/>
      <c r="N1073" s="2"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v>-8</v>
      </c>
      <c r="H1074" s="4">
        <v>330</v>
      </c>
      <c r="I1074" s="4" t="s">
        <v>1666</v>
      </c>
      <c r="J1074" s="58">
        <v>45581</v>
      </c>
      <c r="L1074" s="31"/>
      <c r="M1074" s="4"/>
      <c r="N1074" s="2"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v>-2</v>
      </c>
      <c r="H1075" s="4">
        <v>328</v>
      </c>
      <c r="I1075" s="51" t="s">
        <v>1666</v>
      </c>
      <c r="J1075" s="69">
        <v>45582</v>
      </c>
      <c r="K1075" s="16"/>
      <c r="L1075" s="63"/>
      <c r="M1075" s="51"/>
      <c r="N1075" s="62"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v>-3</v>
      </c>
      <c r="H1076" s="4">
        <v>325</v>
      </c>
      <c r="I1076" s="4" t="s">
        <v>1666</v>
      </c>
      <c r="J1076" s="58">
        <v>45582</v>
      </c>
      <c r="K1076" s="31"/>
      <c r="L1076" s="31"/>
      <c r="M1076" s="4"/>
      <c r="N1076" s="2"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v>-4</v>
      </c>
      <c r="H1077" s="4">
        <v>321</v>
      </c>
      <c r="I1077" s="4" t="s">
        <v>1666</v>
      </c>
      <c r="J1077" s="58">
        <v>45582</v>
      </c>
      <c r="L1077" s="31"/>
      <c r="N1077" s="2"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v>-20</v>
      </c>
      <c r="H1078" s="4">
        <v>301</v>
      </c>
      <c r="I1078" s="4" t="s">
        <v>1666</v>
      </c>
      <c r="J1078" s="58">
        <v>45582</v>
      </c>
      <c r="L1078" s="31"/>
      <c r="N1078" s="2"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v>-5</v>
      </c>
      <c r="H1079" s="4">
        <v>296</v>
      </c>
      <c r="I1079" s="4" t="s">
        <v>1666</v>
      </c>
      <c r="J1079" s="58">
        <v>45583</v>
      </c>
      <c r="L1079" s="31"/>
      <c r="M1079" s="4"/>
      <c r="N1079" s="2"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v>-5</v>
      </c>
      <c r="H1080" s="4">
        <v>291</v>
      </c>
      <c r="I1080" s="4" t="s">
        <v>1666</v>
      </c>
      <c r="J1080" s="58">
        <v>45586</v>
      </c>
      <c r="L1080" s="31"/>
      <c r="N1080" s="2"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v>-5</v>
      </c>
      <c r="H1081" s="4">
        <v>286</v>
      </c>
      <c r="I1081" s="4" t="s">
        <v>1666</v>
      </c>
      <c r="J1081" s="58">
        <v>45586</v>
      </c>
      <c r="L1081" s="31"/>
      <c r="M1081" s="4"/>
      <c r="N1081" s="2"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v>-4</v>
      </c>
      <c r="H1082" s="4">
        <v>282</v>
      </c>
      <c r="I1082" s="51" t="s">
        <v>1666</v>
      </c>
      <c r="J1082" s="69">
        <v>45586</v>
      </c>
      <c r="K1082" s="16"/>
      <c r="L1082" s="16"/>
      <c r="M1082" s="16"/>
      <c r="N1082" s="62"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v>-8</v>
      </c>
      <c r="H1083" s="4">
        <v>274</v>
      </c>
      <c r="I1083" s="4" t="s">
        <v>1666</v>
      </c>
      <c r="J1083" s="58">
        <v>45586</v>
      </c>
      <c r="L1083" s="31"/>
      <c r="M1083" s="4"/>
      <c r="N1083" s="2"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v>-2</v>
      </c>
      <c r="H1084" s="4">
        <v>272</v>
      </c>
      <c r="I1084" s="4" t="s">
        <v>1666</v>
      </c>
      <c r="J1084" s="58">
        <v>45586</v>
      </c>
      <c r="L1084" s="31"/>
      <c r="N1084" s="2"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v>-12</v>
      </c>
      <c r="H1085" s="4">
        <v>260</v>
      </c>
      <c r="I1085" s="4" t="s">
        <v>1666</v>
      </c>
      <c r="J1085" s="58">
        <v>45586</v>
      </c>
      <c r="L1085" s="31"/>
      <c r="N1085" s="2"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v>-3</v>
      </c>
      <c r="H1086" s="4">
        <v>257</v>
      </c>
      <c r="I1086" s="4" t="s">
        <v>1666</v>
      </c>
      <c r="J1086" s="58">
        <v>45586</v>
      </c>
      <c r="L1086" s="31"/>
      <c r="M1086" s="4"/>
      <c r="N1086" s="2"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v>-3</v>
      </c>
      <c r="H1087" s="4">
        <v>254</v>
      </c>
      <c r="I1087" s="4" t="s">
        <v>1666</v>
      </c>
      <c r="J1087" s="58">
        <v>45586</v>
      </c>
      <c r="L1087" s="31"/>
      <c r="M1087" s="4"/>
      <c r="N1087" s="2"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v>-4</v>
      </c>
      <c r="H1088" s="4">
        <v>250</v>
      </c>
      <c r="I1088" s="4" t="s">
        <v>1666</v>
      </c>
      <c r="J1088" s="69">
        <v>45588</v>
      </c>
      <c r="M1088" s="4"/>
      <c r="N1088" s="2"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v>-28</v>
      </c>
      <c r="H1089" s="4">
        <v>222</v>
      </c>
      <c r="I1089" s="4" t="s">
        <v>1666</v>
      </c>
      <c r="J1089" s="58">
        <v>45589</v>
      </c>
      <c r="L1089" s="31"/>
      <c r="M1089" s="4"/>
      <c r="N1089" s="2"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v>330</v>
      </c>
      <c r="I1090" s="4" t="s">
        <v>1666</v>
      </c>
      <c r="J1090" s="69">
        <v>45590</v>
      </c>
      <c r="L1090" s="31">
        <v>45587</v>
      </c>
      <c r="M1090" s="4"/>
      <c r="N1090" s="2"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v>-4</v>
      </c>
      <c r="H1091" s="4">
        <v>326</v>
      </c>
      <c r="I1091" s="4" t="s">
        <v>1666</v>
      </c>
      <c r="J1091" s="58">
        <v>45591</v>
      </c>
      <c r="L1091" s="31"/>
      <c r="M1091" s="4"/>
      <c r="N1091" s="2"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v>-4</v>
      </c>
      <c r="H1092" s="4">
        <v>322</v>
      </c>
      <c r="I1092" s="4" t="s">
        <v>1666</v>
      </c>
      <c r="J1092" s="58">
        <v>45593</v>
      </c>
      <c r="L1092" s="31"/>
      <c r="N1092" s="2"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v>-6</v>
      </c>
      <c r="H1093" s="4">
        <v>316</v>
      </c>
      <c r="I1093" s="4" t="s">
        <v>1666</v>
      </c>
      <c r="J1093" s="69">
        <v>45593</v>
      </c>
      <c r="L1093" s="31"/>
      <c r="M1093" s="4"/>
      <c r="N1093" s="2"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v>-4</v>
      </c>
      <c r="H1094" s="4">
        <v>312</v>
      </c>
      <c r="I1094" s="4" t="s">
        <v>1666</v>
      </c>
      <c r="J1094" s="58">
        <v>45593</v>
      </c>
      <c r="L1094" s="31"/>
      <c r="M1094" s="4"/>
      <c r="N1094" s="2"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v>-32</v>
      </c>
      <c r="H1095" s="4">
        <v>280</v>
      </c>
      <c r="I1095" s="4" t="s">
        <v>1666</v>
      </c>
      <c r="J1095" s="58">
        <v>45593</v>
      </c>
      <c r="L1095" s="31"/>
      <c r="M1095" s="4"/>
      <c r="N1095" s="2"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v>272</v>
      </c>
      <c r="I1096" s="4" t="s">
        <v>1666</v>
      </c>
      <c r="J1096" s="69">
        <v>45594</v>
      </c>
      <c r="L1096" s="31"/>
      <c r="M1096" s="4"/>
      <c r="N1096" s="2"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v>-7</v>
      </c>
      <c r="H1097" s="4">
        <v>265</v>
      </c>
      <c r="I1097" s="4" t="s">
        <v>1666</v>
      </c>
      <c r="J1097" s="58">
        <v>45594</v>
      </c>
      <c r="L1097" s="31"/>
      <c r="M1097" s="4"/>
      <c r="N1097" s="2"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v>-20</v>
      </c>
      <c r="H1098" s="4">
        <v>245</v>
      </c>
      <c r="I1098" s="4" t="s">
        <v>1666</v>
      </c>
      <c r="J1098" s="58">
        <v>45594</v>
      </c>
      <c r="L1098" s="31"/>
      <c r="M1098" s="4"/>
      <c r="N1098" s="2"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v>-2</v>
      </c>
      <c r="H1099" s="4">
        <v>243</v>
      </c>
      <c r="I1099" s="4" t="s">
        <v>1666</v>
      </c>
      <c r="J1099" s="58">
        <v>45594</v>
      </c>
      <c r="L1099" s="31"/>
      <c r="M1099" s="4"/>
      <c r="N1099" s="2"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v>-5</v>
      </c>
      <c r="H1100" s="4">
        <v>238</v>
      </c>
      <c r="I1100" s="4" t="s">
        <v>1666</v>
      </c>
      <c r="J1100" s="58">
        <v>45594</v>
      </c>
      <c r="L1100" s="31"/>
      <c r="M1100" s="4"/>
      <c r="N1100" s="2"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v>-4</v>
      </c>
      <c r="H1101" s="4">
        <v>234</v>
      </c>
      <c r="I1101" s="4" t="s">
        <v>1666</v>
      </c>
      <c r="J1101" s="69">
        <v>45595</v>
      </c>
      <c r="N1101" s="2"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v>-4</v>
      </c>
      <c r="H1102" s="4">
        <v>230</v>
      </c>
      <c r="I1102" s="4" t="s">
        <v>1666</v>
      </c>
      <c r="J1102" s="58">
        <v>45595</v>
      </c>
      <c r="K1102" s="31"/>
      <c r="L1102" s="31"/>
      <c r="M1102" s="4"/>
      <c r="N1102" s="2"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v>-20</v>
      </c>
      <c r="H1103" s="4">
        <v>210</v>
      </c>
      <c r="I1103" s="4" t="s">
        <v>1666</v>
      </c>
      <c r="J1103" s="58">
        <v>45595</v>
      </c>
      <c r="L1103" s="31"/>
      <c r="M1103" s="4"/>
      <c r="N1103" s="2">
        <v>1</v>
      </c>
      <c r="P1103">
        <v>20</v>
      </c>
    </row>
    <row r="1104" spans="1:16" hidden="1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v>292</v>
      </c>
      <c r="I1104" s="4" t="s">
        <v>1666</v>
      </c>
      <c r="J1104" s="69">
        <v>45565</v>
      </c>
      <c r="L1104" s="46"/>
      <c r="M1104" s="4"/>
      <c r="N1104" s="2">
        <v>2</v>
      </c>
    </row>
    <row r="1105" spans="1:16" hidden="1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v>-250</v>
      </c>
      <c r="H1105" s="4">
        <v>42</v>
      </c>
      <c r="I1105" s="4" t="s">
        <v>1666</v>
      </c>
      <c r="J1105" s="58">
        <v>45575</v>
      </c>
      <c r="L1105" s="31"/>
      <c r="M1105" s="4"/>
      <c r="N1105" s="2">
        <v>2</v>
      </c>
      <c r="P1105">
        <v>250</v>
      </c>
    </row>
    <row r="1106" spans="1:16" hidden="1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v>362</v>
      </c>
      <c r="I1106" s="4" t="s">
        <v>1666</v>
      </c>
      <c r="J1106" s="69">
        <v>45584</v>
      </c>
      <c r="L1106" s="31">
        <v>45581</v>
      </c>
      <c r="M1106" s="4"/>
      <c r="N1106" s="2">
        <v>2</v>
      </c>
    </row>
    <row r="1107" spans="1:16" hidden="1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v>-42</v>
      </c>
      <c r="H1107" s="4">
        <v>320</v>
      </c>
      <c r="I1107" s="4" t="s">
        <v>1666</v>
      </c>
      <c r="J1107" s="58">
        <v>45588</v>
      </c>
      <c r="L1107" s="31"/>
      <c r="M1107" s="4"/>
      <c r="N1107" s="2">
        <v>2</v>
      </c>
      <c r="P1107">
        <v>42</v>
      </c>
    </row>
    <row r="1108" spans="1:16" hidden="1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v>-102</v>
      </c>
      <c r="H1108" s="4">
        <v>218</v>
      </c>
      <c r="I1108" s="4" t="s">
        <v>1666</v>
      </c>
      <c r="J1108" s="58">
        <v>45588</v>
      </c>
      <c r="N1108" s="2">
        <v>2</v>
      </c>
      <c r="P1108" s="45">
        <v>102</v>
      </c>
    </row>
    <row r="1109" spans="1:16" hidden="1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v>-144</v>
      </c>
      <c r="H1109" s="4">
        <v>74</v>
      </c>
      <c r="I1109" s="4" t="s">
        <v>1666</v>
      </c>
      <c r="J1109" s="58">
        <v>45588</v>
      </c>
      <c r="L1109" s="31"/>
      <c r="M1109" s="4"/>
      <c r="N1109" s="2"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v>81</v>
      </c>
      <c r="I1110" s="4" t="s">
        <v>1666</v>
      </c>
      <c r="J1110" s="69">
        <v>45565</v>
      </c>
      <c r="L1110" s="31"/>
      <c r="N1110" s="2"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v>-7</v>
      </c>
      <c r="H1111" s="4">
        <v>74</v>
      </c>
      <c r="I1111" s="4" t="s">
        <v>1666</v>
      </c>
      <c r="J1111" s="69">
        <v>45569</v>
      </c>
      <c r="L1111" s="31"/>
      <c r="N1111" s="2"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v>-17</v>
      </c>
      <c r="H1112" s="4">
        <v>57</v>
      </c>
      <c r="I1112" s="4" t="s">
        <v>1666</v>
      </c>
      <c r="J1112" s="69">
        <v>45569</v>
      </c>
      <c r="M1112" s="4"/>
      <c r="N1112" s="2"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v>-4</v>
      </c>
      <c r="H1113" s="4">
        <v>53</v>
      </c>
      <c r="I1113" s="4" t="s">
        <v>1666</v>
      </c>
      <c r="J1113" s="58">
        <v>45575</v>
      </c>
      <c r="L1113" s="31"/>
      <c r="M1113" s="4"/>
      <c r="N1113" s="2"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v>-7</v>
      </c>
      <c r="H1114" s="4">
        <v>46</v>
      </c>
      <c r="I1114" s="4" t="s">
        <v>1666</v>
      </c>
      <c r="J1114" s="58">
        <v>45575</v>
      </c>
      <c r="L1114" s="31"/>
      <c r="M1114" s="4"/>
      <c r="N1114" s="2"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v>-13</v>
      </c>
      <c r="H1115" s="4">
        <v>33</v>
      </c>
      <c r="I1115" s="4" t="s">
        <v>1666</v>
      </c>
      <c r="J1115" s="58">
        <v>45575</v>
      </c>
      <c r="M1115" s="4"/>
      <c r="N1115" s="2"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v>115</v>
      </c>
      <c r="I1116" s="4" t="s">
        <v>1666</v>
      </c>
      <c r="J1116" s="69">
        <v>45584</v>
      </c>
      <c r="L1116" s="31">
        <v>45581</v>
      </c>
      <c r="M1116" s="4"/>
      <c r="N1116" s="2"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v>-20</v>
      </c>
      <c r="H1117" s="4">
        <v>95</v>
      </c>
      <c r="I1117" s="4" t="s">
        <v>1666</v>
      </c>
      <c r="J1117" s="58">
        <v>45588</v>
      </c>
      <c r="L1117" s="31"/>
      <c r="M1117" s="4"/>
      <c r="N1117" s="2">
        <v>1</v>
      </c>
      <c r="P1117">
        <v>20</v>
      </c>
    </row>
    <row r="1118" spans="1:16" hidden="1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v>63</v>
      </c>
      <c r="I1118" s="4" t="s">
        <v>1666</v>
      </c>
      <c r="J1118" s="69">
        <v>45565</v>
      </c>
      <c r="L1118" s="31"/>
      <c r="N1118" s="2">
        <v>2</v>
      </c>
    </row>
    <row r="1119" spans="1:16" hidden="1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v>-63</v>
      </c>
      <c r="H1119" s="4">
        <v>0</v>
      </c>
      <c r="I1119" s="4" t="s">
        <v>1666</v>
      </c>
      <c r="J1119" s="58">
        <v>45575</v>
      </c>
      <c r="L1119" s="31"/>
      <c r="M1119" s="4"/>
      <c r="N1119" s="2">
        <v>2</v>
      </c>
      <c r="P1119">
        <v>63</v>
      </c>
    </row>
    <row r="1120" spans="1:16" hidden="1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v>-120</v>
      </c>
      <c r="H1120" s="4">
        <v>-120</v>
      </c>
      <c r="I1120" s="4" t="s">
        <v>3</v>
      </c>
      <c r="J1120" s="58">
        <v>45580</v>
      </c>
      <c r="L1120" s="31"/>
      <c r="M1120" s="4"/>
      <c r="N1120" s="2">
        <v>2</v>
      </c>
      <c r="P1120">
        <v>120</v>
      </c>
    </row>
    <row r="1121" spans="1:16" hidden="1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v>-144</v>
      </c>
      <c r="H1121" s="4">
        <v>-264</v>
      </c>
      <c r="I1121" s="4" t="s">
        <v>3</v>
      </c>
      <c r="J1121" s="58">
        <v>45590</v>
      </c>
      <c r="L1121" s="31"/>
      <c r="M1121" s="4"/>
      <c r="N1121" s="2"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v>15</v>
      </c>
      <c r="I1122" s="4" t="s">
        <v>1666</v>
      </c>
      <c r="J1122" s="69">
        <v>45565</v>
      </c>
      <c r="L1122" s="31"/>
      <c r="N1122" s="2"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v>54</v>
      </c>
      <c r="I1123" s="4" t="s">
        <v>1666</v>
      </c>
      <c r="J1123" s="69">
        <v>45572</v>
      </c>
      <c r="L1123" s="31">
        <v>45569</v>
      </c>
      <c r="N1123" s="2"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v>-8</v>
      </c>
      <c r="H1124" s="4">
        <v>46</v>
      </c>
      <c r="I1124" s="4" t="s">
        <v>1666</v>
      </c>
      <c r="J1124" s="58">
        <v>45575</v>
      </c>
      <c r="M1124" s="4"/>
      <c r="N1124" s="2"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v>-4</v>
      </c>
      <c r="H1125" s="4">
        <v>42</v>
      </c>
      <c r="I1125" s="4" t="s">
        <v>1666</v>
      </c>
      <c r="J1125" s="58">
        <v>45581</v>
      </c>
      <c r="L1125" s="31"/>
      <c r="M1125" s="4"/>
      <c r="N1125" s="2"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v>-3</v>
      </c>
      <c r="H1126" s="4">
        <v>39</v>
      </c>
      <c r="I1126" s="4" t="s">
        <v>1666</v>
      </c>
      <c r="J1126" s="58">
        <v>45593</v>
      </c>
      <c r="L1126" s="31"/>
      <c r="M1126" s="4"/>
      <c r="N1126" s="2"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v>-10</v>
      </c>
      <c r="H1127" s="4">
        <v>29</v>
      </c>
      <c r="I1127" s="4" t="s">
        <v>1666</v>
      </c>
      <c r="J1127" s="58">
        <v>45593</v>
      </c>
      <c r="L1127" s="31"/>
      <c r="N1127" s="2"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v>-7</v>
      </c>
      <c r="H1128" s="4">
        <v>22</v>
      </c>
      <c r="I1128" s="4" t="s">
        <v>1666</v>
      </c>
      <c r="J1128" s="58">
        <v>45593</v>
      </c>
      <c r="L1128" s="31"/>
      <c r="N1128" s="2">
        <v>1</v>
      </c>
      <c r="P1128">
        <v>7</v>
      </c>
    </row>
    <row r="1129" spans="1:16" hidden="1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v>138</v>
      </c>
      <c r="I1129" s="4" t="s">
        <v>1666</v>
      </c>
      <c r="J1129" s="69">
        <v>45565</v>
      </c>
      <c r="L1129" s="31"/>
      <c r="N1129" s="2">
        <v>2</v>
      </c>
      <c r="P1129" s="45"/>
    </row>
    <row r="1130" spans="1:16" hidden="1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v>154</v>
      </c>
      <c r="I1130" s="4" t="s">
        <v>1666</v>
      </c>
      <c r="J1130" s="69">
        <v>45565</v>
      </c>
      <c r="L1130" s="31"/>
      <c r="N1130" s="2">
        <v>2</v>
      </c>
    </row>
    <row r="1131" spans="1:16" hidden="1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v>769</v>
      </c>
      <c r="I1131" s="4" t="s">
        <v>1666</v>
      </c>
      <c r="J1131" s="69">
        <v>45576</v>
      </c>
      <c r="L1131" s="46">
        <v>45573</v>
      </c>
      <c r="N1131" s="2"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v>145</v>
      </c>
      <c r="I1132" s="4" t="s">
        <v>1666</v>
      </c>
      <c r="J1132" s="69">
        <v>45565</v>
      </c>
      <c r="N1132" s="2"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v>-8</v>
      </c>
      <c r="H1133" s="4">
        <v>137</v>
      </c>
      <c r="I1133" s="4" t="s">
        <v>1666</v>
      </c>
      <c r="J1133" s="58">
        <v>45582</v>
      </c>
      <c r="L1133" s="31"/>
      <c r="M1133" s="4"/>
      <c r="N1133" s="2"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v>-12</v>
      </c>
      <c r="H1134" s="4">
        <v>125</v>
      </c>
      <c r="I1134" s="4" t="s">
        <v>1666</v>
      </c>
      <c r="J1134" s="58">
        <v>45595</v>
      </c>
      <c r="L1134" s="31"/>
      <c r="M1134" s="4"/>
      <c r="N1134" s="2">
        <v>1</v>
      </c>
      <c r="P1134">
        <v>12</v>
      </c>
    </row>
    <row r="1135" spans="1:16" hidden="1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v>333</v>
      </c>
      <c r="I1135" s="4" t="s">
        <v>1666</v>
      </c>
      <c r="J1135" s="69">
        <v>45571</v>
      </c>
      <c r="L1135" s="31">
        <v>45568</v>
      </c>
      <c r="N1135" s="2">
        <v>3</v>
      </c>
    </row>
    <row r="1136" spans="1:16" hidden="1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v>-333</v>
      </c>
      <c r="H1136" s="4">
        <v>0</v>
      </c>
      <c r="I1136" s="4" t="s">
        <v>1666</v>
      </c>
      <c r="J1136" s="58">
        <v>45580</v>
      </c>
      <c r="L1136" s="31"/>
      <c r="N1136" s="2">
        <v>3</v>
      </c>
      <c r="P1136" s="45">
        <v>333</v>
      </c>
    </row>
    <row r="1137" spans="1:16" hidden="1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v>5</v>
      </c>
      <c r="I1137" s="4" t="s">
        <v>1666</v>
      </c>
      <c r="J1137" s="69">
        <v>45565</v>
      </c>
      <c r="L1137" s="31"/>
      <c r="M1137" s="4"/>
      <c r="N1137" s="2">
        <v>2</v>
      </c>
    </row>
    <row r="1138" spans="1:16" hidden="1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v>-5</v>
      </c>
      <c r="H1138" s="4">
        <v>0</v>
      </c>
      <c r="I1138" s="4" t="s">
        <v>1666</v>
      </c>
      <c r="J1138" s="58">
        <v>45573</v>
      </c>
      <c r="L1138" s="31"/>
      <c r="N1138" s="2">
        <v>2</v>
      </c>
      <c r="P1138">
        <v>5</v>
      </c>
    </row>
    <row r="1139" spans="1:16" hidden="1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v>87</v>
      </c>
      <c r="I1139" s="4" t="s">
        <v>1666</v>
      </c>
      <c r="J1139" s="69">
        <v>45578</v>
      </c>
      <c r="L1139" s="31">
        <v>45575</v>
      </c>
      <c r="M1139" s="4"/>
      <c r="N1139" s="2">
        <v>2</v>
      </c>
    </row>
    <row r="1140" spans="1:16" hidden="1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v>-19</v>
      </c>
      <c r="H1140" s="4">
        <v>68</v>
      </c>
      <c r="I1140" s="4" t="s">
        <v>1666</v>
      </c>
      <c r="J1140" s="58">
        <v>45583</v>
      </c>
      <c r="L1140" s="31"/>
      <c r="M1140" s="4"/>
      <c r="N1140" s="2">
        <v>2</v>
      </c>
      <c r="P1140">
        <v>19</v>
      </c>
    </row>
    <row r="1141" spans="1:16" hidden="1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v>-28</v>
      </c>
      <c r="H1141" s="4">
        <v>40</v>
      </c>
      <c r="I1141" s="4" t="s">
        <v>1666</v>
      </c>
      <c r="J1141" s="58">
        <v>45583</v>
      </c>
      <c r="L1141" s="31"/>
      <c r="M1141" s="4"/>
      <c r="N1141" s="2">
        <v>2</v>
      </c>
      <c r="P1141">
        <v>28</v>
      </c>
    </row>
    <row r="1142" spans="1:16" hidden="1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v>-37</v>
      </c>
      <c r="H1142" s="4">
        <v>3</v>
      </c>
      <c r="I1142" s="4" t="s">
        <v>1666</v>
      </c>
      <c r="J1142" s="58">
        <v>45586</v>
      </c>
      <c r="L1142" s="31"/>
      <c r="N1142" s="2">
        <v>2</v>
      </c>
      <c r="P1142">
        <v>37</v>
      </c>
    </row>
    <row r="1143" spans="1:16" hidden="1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v>-2</v>
      </c>
      <c r="H1143" s="4">
        <v>1</v>
      </c>
      <c r="I1143" s="51" t="s">
        <v>1666</v>
      </c>
      <c r="J1143" s="69">
        <v>45589</v>
      </c>
      <c r="K1143" s="16"/>
      <c r="L1143" s="63"/>
      <c r="M1143" s="51"/>
      <c r="N1143" s="62"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v>4</v>
      </c>
      <c r="I1144" s="4" t="s">
        <v>1666</v>
      </c>
      <c r="J1144" s="69">
        <v>45565</v>
      </c>
      <c r="L1144" s="31"/>
      <c r="M1144" s="4"/>
      <c r="N1144" s="2"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v>98</v>
      </c>
      <c r="I1145" s="4" t="s">
        <v>1666</v>
      </c>
      <c r="J1145" s="69">
        <v>45565</v>
      </c>
      <c r="L1145" s="31"/>
      <c r="N1145" s="2"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v>-22</v>
      </c>
      <c r="H1146" s="4">
        <v>76</v>
      </c>
      <c r="I1146" s="51" t="s">
        <v>1666</v>
      </c>
      <c r="J1146" s="69">
        <v>45569</v>
      </c>
      <c r="K1146" s="16"/>
      <c r="L1146" s="63"/>
      <c r="M1146" s="16"/>
      <c r="N1146" s="62"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v>-18</v>
      </c>
      <c r="H1147" s="4">
        <v>58</v>
      </c>
      <c r="I1147" s="51" t="s">
        <v>1666</v>
      </c>
      <c r="J1147" s="69">
        <v>45569</v>
      </c>
      <c r="K1147" s="16"/>
      <c r="L1147" s="63"/>
      <c r="M1147" s="51"/>
      <c r="N1147" s="62"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v>-2</v>
      </c>
      <c r="H1148" s="4">
        <v>56</v>
      </c>
      <c r="I1148" s="4" t="s">
        <v>1666</v>
      </c>
      <c r="J1148" s="58">
        <v>45573</v>
      </c>
      <c r="L1148" s="31"/>
      <c r="M1148" s="4"/>
      <c r="N1148" s="2"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v>-36</v>
      </c>
      <c r="H1149" s="4">
        <v>20</v>
      </c>
      <c r="I1149" s="4" t="s">
        <v>1666</v>
      </c>
      <c r="J1149" s="58">
        <v>45576</v>
      </c>
      <c r="L1149" s="31"/>
      <c r="M1149" s="4"/>
      <c r="N1149" s="2"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v>144</v>
      </c>
      <c r="I1150" s="4" t="s">
        <v>1666</v>
      </c>
      <c r="J1150" s="69">
        <v>45583</v>
      </c>
      <c r="L1150" s="31">
        <v>45580</v>
      </c>
      <c r="N1150" s="2"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v>-34</v>
      </c>
      <c r="H1151" s="4">
        <v>110</v>
      </c>
      <c r="I1151" s="4" t="s">
        <v>1666</v>
      </c>
      <c r="J1151" s="58">
        <v>45589</v>
      </c>
      <c r="L1151" s="31"/>
      <c r="M1151" s="4"/>
      <c r="N1151" s="2">
        <v>1</v>
      </c>
      <c r="P1151">
        <v>34</v>
      </c>
    </row>
    <row r="1152" spans="1:16" hidden="1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v>74</v>
      </c>
      <c r="I1152" s="4" t="s">
        <v>1666</v>
      </c>
      <c r="J1152" s="69">
        <v>45565</v>
      </c>
      <c r="L1152" s="31"/>
      <c r="M1152" s="4"/>
      <c r="N1152" s="2">
        <v>2</v>
      </c>
      <c r="P1152" s="45"/>
    </row>
    <row r="1153" spans="1:16" hidden="1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v>-69</v>
      </c>
      <c r="H1153" s="4">
        <v>5</v>
      </c>
      <c r="I1153" s="51" t="s">
        <v>1666</v>
      </c>
      <c r="J1153" s="69">
        <v>45569</v>
      </c>
      <c r="K1153" s="16"/>
      <c r="L1153" s="63"/>
      <c r="M1153" s="16"/>
      <c r="N1153" s="62">
        <v>2</v>
      </c>
      <c r="P1153" s="16">
        <v>69</v>
      </c>
    </row>
    <row r="1154" spans="1:16" hidden="1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v>-120</v>
      </c>
      <c r="H1154" s="4">
        <v>-115</v>
      </c>
      <c r="I1154" s="4" t="s">
        <v>3</v>
      </c>
      <c r="J1154" s="58">
        <v>45579</v>
      </c>
      <c r="L1154" s="31"/>
      <c r="N1154" s="2">
        <v>2</v>
      </c>
      <c r="P1154">
        <v>120</v>
      </c>
    </row>
    <row r="1155" spans="1:16" hidden="1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v>-1</v>
      </c>
      <c r="H1155" s="4">
        <v>-116</v>
      </c>
      <c r="I1155" s="51" t="s">
        <v>3</v>
      </c>
      <c r="J1155" s="69">
        <v>45582</v>
      </c>
      <c r="K1155" s="16"/>
      <c r="L1155" s="63"/>
      <c r="M1155" s="51"/>
      <c r="N1155" s="62">
        <v>2</v>
      </c>
      <c r="P1155" s="16">
        <v>1</v>
      </c>
    </row>
    <row r="1156" spans="1:16" hidden="1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v>50</v>
      </c>
      <c r="I1156" s="4" t="s">
        <v>1666</v>
      </c>
      <c r="J1156" s="69">
        <v>45565</v>
      </c>
      <c r="L1156" s="31"/>
      <c r="N1156" s="2" t="e">
        <v>#N/A</v>
      </c>
    </row>
    <row r="1157" spans="1:16" hidden="1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v>400</v>
      </c>
      <c r="I1157" s="4" t="s">
        <v>1666</v>
      </c>
      <c r="J1157" s="69">
        <v>45565</v>
      </c>
      <c r="L1157" s="31"/>
      <c r="M1157" s="4"/>
      <c r="N1157" s="2" t="e">
        <v>#N/A</v>
      </c>
    </row>
    <row r="1158" spans="1:16" hidden="1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v>450</v>
      </c>
      <c r="I1158" s="4" t="s">
        <v>1666</v>
      </c>
      <c r="J1158" s="69">
        <v>45575</v>
      </c>
      <c r="L1158" s="31">
        <v>45572</v>
      </c>
      <c r="M1158" s="4"/>
      <c r="N1158" s="2" t="e">
        <v>#N/A</v>
      </c>
    </row>
    <row r="1159" spans="1:16" hidden="1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v>496</v>
      </c>
      <c r="I1159" s="4" t="s">
        <v>1666</v>
      </c>
      <c r="J1159" s="69">
        <v>45585</v>
      </c>
      <c r="L1159" s="31">
        <v>45582</v>
      </c>
      <c r="M1159" s="4"/>
      <c r="N1159" s="2" t="e">
        <v>#N/A</v>
      </c>
    </row>
    <row r="1160" spans="1:16" hidden="1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v>546</v>
      </c>
      <c r="I1160" s="4" t="s">
        <v>1666</v>
      </c>
      <c r="J1160" s="69">
        <v>45589</v>
      </c>
      <c r="L1160" s="31">
        <v>45586</v>
      </c>
      <c r="M1160" s="4"/>
      <c r="N1160" s="2" t="e">
        <v>#N/A</v>
      </c>
    </row>
    <row r="1161" spans="1:16" hidden="1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v>606</v>
      </c>
      <c r="I1161" s="4" t="s">
        <v>1666</v>
      </c>
      <c r="J1161" s="69">
        <v>45592</v>
      </c>
      <c r="L1161" s="31">
        <v>45589</v>
      </c>
      <c r="M1161" s="4"/>
      <c r="N1161" s="2" t="e">
        <v>#N/A</v>
      </c>
    </row>
    <row r="1162" spans="1:16" hidden="1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v>716</v>
      </c>
      <c r="I1162" s="4" t="s">
        <v>1666</v>
      </c>
      <c r="J1162" s="69">
        <v>45596</v>
      </c>
      <c r="L1162" s="31">
        <v>45593</v>
      </c>
      <c r="M1162" s="4"/>
      <c r="N1162" s="2" t="e">
        <v>#N/A</v>
      </c>
    </row>
    <row r="1163" spans="1:16" hidden="1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v>734</v>
      </c>
      <c r="I1163" s="4" t="s">
        <v>1666</v>
      </c>
      <c r="J1163" s="69">
        <v>45597</v>
      </c>
      <c r="L1163" s="31">
        <v>45594</v>
      </c>
      <c r="M1163" s="4"/>
      <c r="N1163" s="2" t="e">
        <v>#N/A</v>
      </c>
    </row>
    <row r="1164" spans="1:16" hidden="1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v>109</v>
      </c>
      <c r="I1164" s="4" t="s">
        <v>1666</v>
      </c>
      <c r="J1164" s="69">
        <v>45565</v>
      </c>
      <c r="L1164" s="31"/>
      <c r="M1164" s="4"/>
      <c r="N1164" s="2" t="e">
        <v>#N/A</v>
      </c>
    </row>
    <row r="1165" spans="1:16" hidden="1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v>154</v>
      </c>
      <c r="I1165" s="4" t="s">
        <v>1666</v>
      </c>
      <c r="J1165" s="69">
        <v>45577</v>
      </c>
      <c r="L1165" s="31">
        <v>45574</v>
      </c>
      <c r="M1165" s="4"/>
      <c r="N1165" s="2" t="e">
        <v>#N/A</v>
      </c>
    </row>
    <row r="1166" spans="1:16" hidden="1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v>198</v>
      </c>
      <c r="I1166" s="4" t="s">
        <v>1666</v>
      </c>
      <c r="J1166" s="69">
        <v>45582</v>
      </c>
      <c r="L1166" s="31">
        <v>45579</v>
      </c>
      <c r="M1166" s="4"/>
      <c r="N1166" s="2" t="e">
        <v>#N/A</v>
      </c>
    </row>
    <row r="1167" spans="1:16" hidden="1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v>219</v>
      </c>
      <c r="I1167" s="4" t="s">
        <v>1666</v>
      </c>
      <c r="J1167" s="69">
        <v>45585</v>
      </c>
      <c r="L1167" s="31">
        <v>45582</v>
      </c>
      <c r="M1167" s="4"/>
      <c r="N1167" s="2" t="e">
        <v>#N/A</v>
      </c>
    </row>
    <row r="1168" spans="1:16" hidden="1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v>240</v>
      </c>
      <c r="I1168" s="4" t="s">
        <v>1666</v>
      </c>
      <c r="J1168" s="69">
        <v>45586</v>
      </c>
      <c r="L1168" s="31">
        <v>45583</v>
      </c>
      <c r="M1168" s="4"/>
      <c r="N1168" s="2" t="e">
        <v>#N/A</v>
      </c>
    </row>
    <row r="1169" spans="1:14" hidden="1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v>13</v>
      </c>
      <c r="I1169" s="4" t="s">
        <v>1666</v>
      </c>
      <c r="J1169" s="69">
        <v>45565</v>
      </c>
      <c r="L1169" s="31"/>
      <c r="N1169" s="2" t="e">
        <v>#N/A</v>
      </c>
    </row>
    <row r="1170" spans="1:14" hidden="1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v>101</v>
      </c>
      <c r="I1170" s="4" t="s">
        <v>1666</v>
      </c>
      <c r="J1170" s="69">
        <v>45565</v>
      </c>
      <c r="K1170" s="34"/>
      <c r="L1170" s="31"/>
      <c r="M1170" s="4"/>
      <c r="N1170" s="2" t="e">
        <v>#N/A</v>
      </c>
    </row>
    <row r="1171" spans="1:14" hidden="1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v>131</v>
      </c>
      <c r="I1171" s="4" t="s">
        <v>1666</v>
      </c>
      <c r="J1171" s="69">
        <v>45572</v>
      </c>
      <c r="L1171" s="31">
        <v>45569</v>
      </c>
      <c r="M1171" s="4"/>
      <c r="N1171" s="2" t="e">
        <v>#N/A</v>
      </c>
    </row>
    <row r="1172" spans="1:14" hidden="1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v>171</v>
      </c>
      <c r="I1172" s="4" t="s">
        <v>1666</v>
      </c>
      <c r="J1172" s="69">
        <v>45584</v>
      </c>
      <c r="L1172" s="31">
        <v>45581</v>
      </c>
      <c r="M1172" s="4"/>
      <c r="N1172" s="2" t="e">
        <v>#N/A</v>
      </c>
    </row>
    <row r="1173" spans="1:14" hidden="1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v>201</v>
      </c>
      <c r="I1173" s="4" t="s">
        <v>1666</v>
      </c>
      <c r="J1173" s="69">
        <v>45586</v>
      </c>
      <c r="L1173" s="31">
        <v>45583</v>
      </c>
      <c r="M1173" s="4"/>
      <c r="N1173" s="2" t="e">
        <v>#N/A</v>
      </c>
    </row>
    <row r="1174" spans="1:14" hidden="1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v>231</v>
      </c>
      <c r="I1174" s="4" t="s">
        <v>1666</v>
      </c>
      <c r="J1174" s="69">
        <v>45596</v>
      </c>
      <c r="L1174" s="31">
        <v>45593</v>
      </c>
      <c r="M1174" s="4"/>
      <c r="N1174" s="2" t="e">
        <v>#N/A</v>
      </c>
    </row>
    <row r="1175" spans="1:14" hidden="1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v>130</v>
      </c>
      <c r="I1175" s="4" t="s">
        <v>1666</v>
      </c>
      <c r="J1175" s="69">
        <v>45565</v>
      </c>
      <c r="L1175" s="31"/>
      <c r="M1175" s="4"/>
      <c r="N1175" s="2" t="e">
        <v>#N/A</v>
      </c>
    </row>
    <row r="1176" spans="1:14" hidden="1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v>160</v>
      </c>
      <c r="I1176" s="4" t="s">
        <v>1666</v>
      </c>
      <c r="J1176" s="69">
        <v>45576</v>
      </c>
      <c r="L1176" s="31">
        <v>45573</v>
      </c>
      <c r="M1176" s="4"/>
      <c r="N1176" s="2" t="e">
        <v>#N/A</v>
      </c>
    </row>
    <row r="1177" spans="1:14" hidden="1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v>190</v>
      </c>
      <c r="I1177" s="4" t="s">
        <v>1666</v>
      </c>
      <c r="J1177" s="69">
        <v>45579</v>
      </c>
      <c r="L1177" s="31">
        <v>45576</v>
      </c>
      <c r="M1177" s="4"/>
      <c r="N1177" s="2" t="e">
        <v>#N/A</v>
      </c>
    </row>
    <row r="1178" spans="1:14" hidden="1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v>20</v>
      </c>
      <c r="I1178" s="4" t="s">
        <v>1666</v>
      </c>
      <c r="J1178" s="69">
        <v>45584</v>
      </c>
      <c r="L1178">
        <v>45581</v>
      </c>
      <c r="N1178" s="2" t="e">
        <v>#N/A</v>
      </c>
    </row>
    <row r="1179" spans="1:14" hidden="1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v>30</v>
      </c>
      <c r="I1179" s="4" t="s">
        <v>1666</v>
      </c>
      <c r="J1179" s="69">
        <v>45592</v>
      </c>
      <c r="L1179" s="31">
        <v>45589</v>
      </c>
      <c r="M1179" s="4"/>
      <c r="N1179" s="2" t="e">
        <v>#N/A</v>
      </c>
    </row>
    <row r="1180" spans="1:14" hidden="1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v>21</v>
      </c>
      <c r="I1180" s="4" t="s">
        <v>1666</v>
      </c>
      <c r="J1180" s="69">
        <v>45565</v>
      </c>
      <c r="L1180" s="31"/>
      <c r="M1180" s="4"/>
      <c r="N1180" s="2" t="e">
        <v>#N/A</v>
      </c>
    </row>
    <row r="1181" spans="1:14" hidden="1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v>45</v>
      </c>
      <c r="I1181" s="4" t="s">
        <v>1666</v>
      </c>
      <c r="J1181" s="69">
        <v>45565</v>
      </c>
      <c r="L1181" s="31"/>
      <c r="M1181" s="4"/>
      <c r="N1181" s="2" t="e">
        <v>#N/A</v>
      </c>
    </row>
    <row r="1182" spans="1:14" hidden="1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v>88</v>
      </c>
      <c r="I1182" s="4" t="s">
        <v>1666</v>
      </c>
      <c r="J1182" s="69">
        <v>45571</v>
      </c>
      <c r="L1182">
        <v>45568</v>
      </c>
      <c r="N1182" s="2" t="e">
        <v>#N/A</v>
      </c>
    </row>
    <row r="1183" spans="1:14" hidden="1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v>118</v>
      </c>
      <c r="I1183" s="4" t="s">
        <v>1666</v>
      </c>
      <c r="J1183" s="69">
        <v>45589</v>
      </c>
      <c r="L1183" s="31">
        <v>45586</v>
      </c>
      <c r="N1183" s="2" t="e">
        <v>#N/A</v>
      </c>
    </row>
    <row r="1184" spans="1:14" hidden="1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v>151</v>
      </c>
      <c r="I1184" s="4" t="s">
        <v>1666</v>
      </c>
      <c r="J1184" s="69">
        <v>45596</v>
      </c>
      <c r="L1184" s="31">
        <v>45593</v>
      </c>
      <c r="M1184" s="4"/>
      <c r="N1184" s="2" t="e">
        <v>#N/A</v>
      </c>
    </row>
    <row r="1185" spans="1:16" hidden="1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v>88</v>
      </c>
      <c r="I1185" s="4" t="s">
        <v>1666</v>
      </c>
      <c r="J1185" s="69">
        <v>45565</v>
      </c>
      <c r="N1185" s="2">
        <v>2</v>
      </c>
      <c r="P1185" s="45"/>
    </row>
    <row r="1186" spans="1:16" hidden="1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v>-10</v>
      </c>
      <c r="H1186" s="4">
        <v>78</v>
      </c>
      <c r="I1186" s="4" t="s">
        <v>1666</v>
      </c>
      <c r="J1186" s="58">
        <v>45574</v>
      </c>
      <c r="L1186" s="31"/>
      <c r="M1186" s="4"/>
      <c r="N1186" s="2">
        <v>2</v>
      </c>
      <c r="P1186">
        <v>10</v>
      </c>
    </row>
    <row r="1187" spans="1:16" hidden="1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v>-10</v>
      </c>
      <c r="H1187" s="4">
        <v>68</v>
      </c>
      <c r="I1187" s="4" t="s">
        <v>1666</v>
      </c>
      <c r="J1187" s="58">
        <v>45574</v>
      </c>
      <c r="L1187" s="31"/>
      <c r="M1187" s="4"/>
      <c r="N1187" s="2"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v>443</v>
      </c>
      <c r="I1188" s="4" t="s">
        <v>1666</v>
      </c>
      <c r="J1188" s="69">
        <v>45565</v>
      </c>
      <c r="M1188" s="4"/>
      <c r="N1188" s="2"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v>517</v>
      </c>
      <c r="I1189" s="4" t="s">
        <v>1666</v>
      </c>
      <c r="J1189" s="69">
        <v>45565</v>
      </c>
      <c r="L1189" s="31"/>
      <c r="N1189" s="2"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v>-6</v>
      </c>
      <c r="H1190" s="4">
        <v>511</v>
      </c>
      <c r="I1190" s="4" t="s">
        <v>1666</v>
      </c>
      <c r="J1190" s="58">
        <v>45566</v>
      </c>
      <c r="L1190" s="31"/>
      <c r="M1190" s="4"/>
      <c r="N1190" s="2"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v>-12</v>
      </c>
      <c r="H1191" s="4">
        <v>499</v>
      </c>
      <c r="I1191" s="4" t="s">
        <v>1666</v>
      </c>
      <c r="J1191" s="58">
        <v>45566</v>
      </c>
      <c r="L1191" s="46"/>
      <c r="M1191" s="4"/>
      <c r="N1191" s="2"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v>-6</v>
      </c>
      <c r="H1192" s="4">
        <v>493</v>
      </c>
      <c r="I1192" s="4" t="s">
        <v>1666</v>
      </c>
      <c r="J1192" s="58">
        <v>45566</v>
      </c>
      <c r="L1192" s="31"/>
      <c r="M1192" s="4"/>
      <c r="N1192" s="2"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v>-4</v>
      </c>
      <c r="H1193" s="4">
        <v>489</v>
      </c>
      <c r="I1193" s="4" t="s">
        <v>1666</v>
      </c>
      <c r="J1193" s="58">
        <v>45566</v>
      </c>
      <c r="L1193" s="31"/>
      <c r="M1193" s="4"/>
      <c r="N1193" s="2"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v>-1</v>
      </c>
      <c r="H1194" s="4">
        <v>488</v>
      </c>
      <c r="I1194" s="4" t="s">
        <v>1666</v>
      </c>
      <c r="J1194" s="58">
        <v>45573</v>
      </c>
      <c r="L1194" s="31"/>
      <c r="N1194" s="2"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v>518</v>
      </c>
      <c r="I1195" s="4" t="s">
        <v>1666</v>
      </c>
      <c r="J1195" s="69">
        <v>45577</v>
      </c>
      <c r="L1195" s="31">
        <v>45574</v>
      </c>
      <c r="N1195" s="2"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v>-1</v>
      </c>
      <c r="H1196" s="4">
        <v>517</v>
      </c>
      <c r="I1196" s="4" t="s">
        <v>1666</v>
      </c>
      <c r="J1196" s="58">
        <v>45586</v>
      </c>
      <c r="K1196" s="31"/>
      <c r="L1196" s="31"/>
      <c r="M1196" s="4"/>
      <c r="N1196" s="2"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v>-1</v>
      </c>
      <c r="H1197" s="4">
        <v>516</v>
      </c>
      <c r="I1197" s="4" t="s">
        <v>1666</v>
      </c>
      <c r="J1197" s="58">
        <v>45590</v>
      </c>
      <c r="L1197" s="31"/>
      <c r="M1197" s="4"/>
      <c r="N1197" s="2"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v>507</v>
      </c>
      <c r="I1198" s="4" t="s">
        <v>1666</v>
      </c>
      <c r="J1198" s="69">
        <v>45594</v>
      </c>
      <c r="L1198" s="31"/>
      <c r="M1198" s="4"/>
      <c r="N1198" s="2"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v>498</v>
      </c>
      <c r="I1199" s="4" t="s">
        <v>1666</v>
      </c>
      <c r="J1199" s="58">
        <v>45594</v>
      </c>
      <c r="L1199" s="31"/>
      <c r="M1199" s="4"/>
      <c r="N1199" s="2">
        <v>1</v>
      </c>
    </row>
    <row r="1200" spans="1:16" hidden="1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v>16</v>
      </c>
      <c r="I1200" s="4" t="s">
        <v>1666</v>
      </c>
      <c r="J1200" s="69">
        <v>45565</v>
      </c>
      <c r="L1200" s="31"/>
      <c r="N1200" s="2">
        <v>2</v>
      </c>
    </row>
    <row r="1201" spans="1:16" hidden="1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v>-12</v>
      </c>
      <c r="H1201" s="4">
        <v>4</v>
      </c>
      <c r="I1201" s="4" t="s">
        <v>1666</v>
      </c>
      <c r="J1201" s="58">
        <v>45573</v>
      </c>
      <c r="L1201" s="31"/>
      <c r="N1201" s="2">
        <v>2</v>
      </c>
      <c r="P1201" s="45">
        <v>12</v>
      </c>
    </row>
    <row r="1202" spans="1:16" hidden="1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v>-4</v>
      </c>
      <c r="H1202" s="4">
        <v>0</v>
      </c>
      <c r="I1202" s="4" t="s">
        <v>1666</v>
      </c>
      <c r="J1202" s="58">
        <v>45586</v>
      </c>
      <c r="L1202" s="31"/>
      <c r="M1202" s="4"/>
      <c r="N1202" s="2">
        <v>2</v>
      </c>
      <c r="P1202">
        <v>4</v>
      </c>
    </row>
    <row r="1203" spans="1:16" hidden="1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v>28</v>
      </c>
      <c r="I1203" s="4" t="s">
        <v>1666</v>
      </c>
      <c r="J1203" s="69">
        <v>45591</v>
      </c>
      <c r="L1203" s="31">
        <v>45588</v>
      </c>
      <c r="M1203" s="4"/>
      <c r="N1203" s="2">
        <v>2</v>
      </c>
    </row>
    <row r="1204" spans="1:16" hidden="1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v>65</v>
      </c>
      <c r="I1204" s="4" t="s">
        <v>1666</v>
      </c>
      <c r="J1204" s="69">
        <v>45565</v>
      </c>
      <c r="M1204" s="4"/>
      <c r="N1204" s="2">
        <v>2</v>
      </c>
    </row>
    <row r="1205" spans="1:16" hidden="1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v>-28</v>
      </c>
      <c r="H1205" s="4">
        <v>37</v>
      </c>
      <c r="I1205" s="4" t="s">
        <v>1666</v>
      </c>
      <c r="J1205" s="58">
        <v>45573</v>
      </c>
      <c r="L1205" s="31"/>
      <c r="M1205" s="4"/>
      <c r="N1205" s="2">
        <v>2</v>
      </c>
      <c r="P1205">
        <v>28</v>
      </c>
    </row>
    <row r="1206" spans="1:16" hidden="1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v>-4</v>
      </c>
      <c r="H1206" s="4">
        <v>33</v>
      </c>
      <c r="I1206" s="4" t="s">
        <v>1666</v>
      </c>
      <c r="J1206" s="69">
        <v>45582</v>
      </c>
      <c r="L1206" s="31"/>
      <c r="M1206" s="4"/>
      <c r="N1206" s="2">
        <v>2</v>
      </c>
      <c r="P1206">
        <v>4</v>
      </c>
    </row>
    <row r="1207" spans="1:16" hidden="1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v>6</v>
      </c>
      <c r="I1207" s="4" t="s">
        <v>1666</v>
      </c>
      <c r="J1207" s="69">
        <v>45565</v>
      </c>
      <c r="L1207" s="31"/>
      <c r="M1207" s="4"/>
      <c r="N1207" s="2">
        <v>3</v>
      </c>
    </row>
    <row r="1208" spans="1:16" hidden="1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v>21</v>
      </c>
      <c r="I1208" s="4" t="s">
        <v>1666</v>
      </c>
      <c r="J1208" s="69">
        <v>45565</v>
      </c>
      <c r="L1208" s="31"/>
      <c r="M1208" s="4"/>
      <c r="N1208" s="2">
        <v>3</v>
      </c>
    </row>
    <row r="1209" spans="1:16" hidden="1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v>38</v>
      </c>
      <c r="I1209" s="4" t="s">
        <v>1666</v>
      </c>
      <c r="J1209" s="69">
        <v>45565</v>
      </c>
      <c r="L1209" s="31"/>
      <c r="M1209" s="4"/>
      <c r="N1209" s="2">
        <v>3</v>
      </c>
    </row>
    <row r="1210" spans="1:16" hidden="1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v>34</v>
      </c>
      <c r="I1210" s="4" t="s">
        <v>1666</v>
      </c>
      <c r="J1210" s="69">
        <v>45594</v>
      </c>
      <c r="L1210" s="31"/>
      <c r="M1210" s="4"/>
      <c r="N1210" s="2">
        <v>3</v>
      </c>
    </row>
    <row r="1211" spans="1:16" hidden="1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v>28</v>
      </c>
      <c r="I1211" s="4" t="s">
        <v>1666</v>
      </c>
      <c r="J1211" s="58">
        <v>45594</v>
      </c>
      <c r="L1211" s="31"/>
      <c r="M1211" s="4"/>
      <c r="N1211" s="2">
        <v>3</v>
      </c>
    </row>
    <row r="1212" spans="1:16" hidden="1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v>28</v>
      </c>
      <c r="I1212" s="4" t="s">
        <v>1666</v>
      </c>
      <c r="J1212" s="69">
        <v>45571</v>
      </c>
      <c r="L1212" s="31">
        <v>45568</v>
      </c>
      <c r="M1212" s="4"/>
      <c r="N1212" s="2">
        <v>3</v>
      </c>
    </row>
    <row r="1213" spans="1:16" hidden="1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v>-28</v>
      </c>
      <c r="H1213" s="4">
        <v>0</v>
      </c>
      <c r="I1213" s="4" t="s">
        <v>1666</v>
      </c>
      <c r="J1213" s="58">
        <v>45576</v>
      </c>
      <c r="L1213" s="31"/>
      <c r="M1213" s="4"/>
      <c r="N1213" s="2">
        <v>3</v>
      </c>
      <c r="P1213">
        <v>28</v>
      </c>
    </row>
    <row r="1214" spans="1:16" hidden="1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v>6</v>
      </c>
      <c r="I1214" s="4" t="s">
        <v>1666</v>
      </c>
      <c r="J1214" s="69">
        <v>45565</v>
      </c>
      <c r="L1214" s="31"/>
      <c r="M1214" s="4"/>
      <c r="N1214" s="2">
        <v>3</v>
      </c>
    </row>
    <row r="1215" spans="1:16" hidden="1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v>79</v>
      </c>
      <c r="I1215" s="4" t="s">
        <v>1666</v>
      </c>
      <c r="J1215" s="69">
        <v>45565</v>
      </c>
      <c r="L1215" s="31"/>
      <c r="M1215" s="4"/>
      <c r="N1215" s="2">
        <v>2</v>
      </c>
    </row>
    <row r="1216" spans="1:16" hidden="1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v>218</v>
      </c>
      <c r="I1216" s="4" t="s">
        <v>1666</v>
      </c>
      <c r="J1216" s="69">
        <v>45572</v>
      </c>
      <c r="L1216">
        <v>45569</v>
      </c>
      <c r="M1216" s="4"/>
      <c r="N1216" s="2">
        <v>2</v>
      </c>
    </row>
    <row r="1217" spans="1:16" hidden="1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v>-1</v>
      </c>
      <c r="H1217" s="4">
        <v>217</v>
      </c>
      <c r="I1217" s="4" t="s">
        <v>1666</v>
      </c>
      <c r="J1217" s="69">
        <v>45579</v>
      </c>
      <c r="L1217" s="31"/>
      <c r="N1217" s="2">
        <v>2</v>
      </c>
      <c r="P1217">
        <v>1</v>
      </c>
    </row>
    <row r="1218" spans="1:16" hidden="1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v>-11</v>
      </c>
      <c r="H1218" s="4">
        <v>206</v>
      </c>
      <c r="I1218" s="4" t="s">
        <v>1666</v>
      </c>
      <c r="J1218" s="58">
        <v>45579</v>
      </c>
      <c r="L1218" s="31"/>
      <c r="M1218" s="4"/>
      <c r="N1218" s="2">
        <v>2</v>
      </c>
      <c r="P1218">
        <v>11</v>
      </c>
    </row>
    <row r="1219" spans="1:16" hidden="1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v>-128</v>
      </c>
      <c r="H1219" s="4">
        <v>78</v>
      </c>
      <c r="I1219" s="4" t="s">
        <v>1666</v>
      </c>
      <c r="J1219" s="69">
        <v>45588</v>
      </c>
      <c r="L1219" s="46"/>
      <c r="M1219" s="4"/>
      <c r="N1219" s="2"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v>244</v>
      </c>
      <c r="I1220" s="4" t="s">
        <v>1666</v>
      </c>
      <c r="J1220" s="69">
        <v>45565</v>
      </c>
      <c r="L1220" s="31"/>
      <c r="N1220" s="2"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v>-28</v>
      </c>
      <c r="H1221" s="4">
        <v>216</v>
      </c>
      <c r="I1221" s="4" t="s">
        <v>1666</v>
      </c>
      <c r="J1221" s="58">
        <v>45567</v>
      </c>
      <c r="L1221" s="31"/>
      <c r="N1221" s="2"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v>-39</v>
      </c>
      <c r="H1222" s="4">
        <v>177</v>
      </c>
      <c r="I1222" s="4" t="s">
        <v>1666</v>
      </c>
      <c r="J1222" s="58">
        <v>45568</v>
      </c>
      <c r="L1222" s="31"/>
      <c r="M1222" s="4"/>
      <c r="N1222" s="2"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v>-39</v>
      </c>
      <c r="H1223" s="4">
        <v>138</v>
      </c>
      <c r="I1223" s="4" t="s">
        <v>1666</v>
      </c>
      <c r="J1223" s="58">
        <v>45568</v>
      </c>
      <c r="L1223" s="31"/>
      <c r="N1223" s="2"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v>239</v>
      </c>
      <c r="I1224" s="4" t="s">
        <v>1666</v>
      </c>
      <c r="J1224" s="69">
        <v>45572</v>
      </c>
      <c r="L1224" s="46">
        <v>45569</v>
      </c>
      <c r="N1224" s="2"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v>-1</v>
      </c>
      <c r="H1225" s="4">
        <v>238</v>
      </c>
      <c r="I1225" s="4" t="s">
        <v>1666</v>
      </c>
      <c r="J1225" s="58">
        <v>45574</v>
      </c>
      <c r="L1225" s="31"/>
      <c r="M1225" s="4"/>
      <c r="N1225" s="2"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v>-9</v>
      </c>
      <c r="H1226" s="4">
        <v>229</v>
      </c>
      <c r="I1226" s="4" t="s">
        <v>1666</v>
      </c>
      <c r="J1226" s="58">
        <v>45574</v>
      </c>
      <c r="N1226" s="2"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v>-66</v>
      </c>
      <c r="H1227" s="4">
        <v>163</v>
      </c>
      <c r="I1227" s="4" t="s">
        <v>1666</v>
      </c>
      <c r="J1227" s="58">
        <v>45574</v>
      </c>
      <c r="L1227" s="31"/>
      <c r="N1227" s="2"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v>264</v>
      </c>
      <c r="I1228" s="4" t="s">
        <v>1666</v>
      </c>
      <c r="J1228" s="69">
        <v>45575</v>
      </c>
      <c r="L1228" s="31">
        <v>45572</v>
      </c>
      <c r="M1228" s="4"/>
      <c r="N1228" s="2"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v>-20</v>
      </c>
      <c r="H1229" s="4">
        <v>244</v>
      </c>
      <c r="I1229" s="4" t="s">
        <v>1666</v>
      </c>
      <c r="J1229" s="58">
        <v>45579</v>
      </c>
      <c r="L1229" s="31"/>
      <c r="M1229" s="4"/>
      <c r="N1229" s="2"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v>-8</v>
      </c>
      <c r="H1230" s="4">
        <v>236</v>
      </c>
      <c r="I1230" s="4" t="s">
        <v>1666</v>
      </c>
      <c r="J1230" s="58">
        <v>45579</v>
      </c>
      <c r="L1230" s="31"/>
      <c r="N1230" s="2"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v>-1</v>
      </c>
      <c r="H1231" s="4">
        <v>235</v>
      </c>
      <c r="I1231" s="4" t="s">
        <v>1666</v>
      </c>
      <c r="J1231" s="58">
        <v>45581</v>
      </c>
      <c r="L1231" s="31"/>
      <c r="M1231" s="4"/>
      <c r="N1231" s="2"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v>-27</v>
      </c>
      <c r="H1232" s="4">
        <v>208</v>
      </c>
      <c r="I1232" s="4" t="s">
        <v>1666</v>
      </c>
      <c r="J1232" s="58">
        <v>45581</v>
      </c>
      <c r="L1232" s="31"/>
      <c r="M1232" s="4"/>
      <c r="N1232" s="2"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v>-36</v>
      </c>
      <c r="H1233" s="4">
        <v>172</v>
      </c>
      <c r="I1233" s="4" t="s">
        <v>1666</v>
      </c>
      <c r="J1233" s="58">
        <v>45581</v>
      </c>
      <c r="L1233" s="31"/>
      <c r="M1233" s="4"/>
      <c r="N1233" s="2"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v>-17</v>
      </c>
      <c r="H1234" s="4">
        <v>155</v>
      </c>
      <c r="I1234" s="4" t="s">
        <v>1666</v>
      </c>
      <c r="J1234" s="58">
        <v>45582</v>
      </c>
      <c r="L1234" s="31"/>
      <c r="M1234" s="4"/>
      <c r="N1234" s="2"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v>-9</v>
      </c>
      <c r="H1235" s="4">
        <v>146</v>
      </c>
      <c r="I1235" s="4" t="s">
        <v>1666</v>
      </c>
      <c r="J1235" s="58">
        <v>45586</v>
      </c>
      <c r="L1235" s="31"/>
      <c r="M1235" s="4"/>
      <c r="N1235" s="2"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v>-71</v>
      </c>
      <c r="H1236" s="4">
        <v>75</v>
      </c>
      <c r="I1236" s="4" t="s">
        <v>1666</v>
      </c>
      <c r="J1236" s="58">
        <v>45586</v>
      </c>
      <c r="L1236" s="31"/>
      <c r="M1236" s="4"/>
      <c r="N1236" s="2"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v>-9</v>
      </c>
      <c r="H1237" s="4">
        <v>66</v>
      </c>
      <c r="I1237" s="51" t="s">
        <v>1666</v>
      </c>
      <c r="J1237" s="69">
        <v>45586</v>
      </c>
      <c r="K1237" s="16"/>
      <c r="L1237" s="16"/>
      <c r="M1237" s="16"/>
      <c r="N1237" s="62"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v>-71</v>
      </c>
      <c r="H1238" s="4">
        <v>-5</v>
      </c>
      <c r="I1238" s="4" t="s">
        <v>3</v>
      </c>
      <c r="J1238" s="58">
        <v>45586</v>
      </c>
      <c r="L1238" s="31"/>
      <c r="N1238" s="2"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v>-30</v>
      </c>
      <c r="H1239" s="4">
        <v>-35</v>
      </c>
      <c r="I1239" s="4" t="s">
        <v>3</v>
      </c>
      <c r="J1239" s="58">
        <v>45586</v>
      </c>
      <c r="L1239" s="31"/>
      <c r="M1239" s="4"/>
      <c r="N1239" s="2"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v>-35</v>
      </c>
      <c r="H1240" s="4">
        <v>-70</v>
      </c>
      <c r="I1240" s="4" t="s">
        <v>3</v>
      </c>
      <c r="J1240" s="58">
        <v>45586</v>
      </c>
      <c r="L1240" s="31"/>
      <c r="M1240" s="4"/>
      <c r="N1240" s="2"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v>-30</v>
      </c>
      <c r="H1241" s="4">
        <v>-100</v>
      </c>
      <c r="I1241" s="4" t="s">
        <v>3</v>
      </c>
      <c r="J1241" s="58">
        <v>45586</v>
      </c>
      <c r="L1241" s="31"/>
      <c r="M1241" s="4"/>
      <c r="N1241" s="2"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v>-35</v>
      </c>
      <c r="H1242" s="4">
        <v>-135</v>
      </c>
      <c r="I1242" s="4" t="s">
        <v>3</v>
      </c>
      <c r="J1242" s="58">
        <v>45586</v>
      </c>
      <c r="L1242" s="31"/>
      <c r="N1242" s="2"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v>-48</v>
      </c>
      <c r="H1243" s="4">
        <v>-183</v>
      </c>
      <c r="I1243" s="4" t="s">
        <v>3</v>
      </c>
      <c r="J1243" s="58">
        <v>45595</v>
      </c>
      <c r="L1243" s="31"/>
      <c r="M1243" s="4"/>
      <c r="N1243" s="2"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v>-82</v>
      </c>
      <c r="I1244" s="4" t="s">
        <v>3</v>
      </c>
      <c r="J1244" s="69">
        <v>45597</v>
      </c>
      <c r="L1244" s="31">
        <v>45594</v>
      </c>
      <c r="N1244" s="2">
        <v>1</v>
      </c>
    </row>
    <row r="1245" spans="1:16" hidden="1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v>215</v>
      </c>
      <c r="I1245" s="4" t="s">
        <v>1666</v>
      </c>
      <c r="J1245" s="69">
        <v>45565</v>
      </c>
      <c r="L1245" s="31"/>
      <c r="M1245" s="4"/>
      <c r="N1245" s="2">
        <v>2</v>
      </c>
    </row>
    <row r="1246" spans="1:16" hidden="1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v>18</v>
      </c>
      <c r="I1246" s="4" t="s">
        <v>1666</v>
      </c>
      <c r="J1246" s="69">
        <v>45565</v>
      </c>
      <c r="N1246" s="2">
        <v>2</v>
      </c>
    </row>
    <row r="1247" spans="1:16" hidden="1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v>-45</v>
      </c>
      <c r="H1247" s="4">
        <v>-27</v>
      </c>
      <c r="I1247" s="4" t="s">
        <v>3</v>
      </c>
      <c r="J1247" s="58">
        <v>45586</v>
      </c>
      <c r="L1247" s="31"/>
      <c r="M1247" s="4"/>
      <c r="N1247" s="2">
        <v>2</v>
      </c>
      <c r="P1247">
        <v>45</v>
      </c>
    </row>
    <row r="1248" spans="1:16" hidden="1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v>-42</v>
      </c>
      <c r="H1248" s="4">
        <v>-69</v>
      </c>
      <c r="I1248" s="4" t="s">
        <v>3</v>
      </c>
      <c r="J1248" s="58">
        <v>45586</v>
      </c>
      <c r="L1248" s="31"/>
      <c r="M1248" s="4"/>
      <c r="N1248" s="2">
        <v>2</v>
      </c>
      <c r="P1248">
        <v>42</v>
      </c>
    </row>
    <row r="1249" spans="1:16" hidden="1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v>-18</v>
      </c>
      <c r="H1249" s="4">
        <v>-87</v>
      </c>
      <c r="I1249" s="4" t="s">
        <v>3</v>
      </c>
      <c r="J1249" s="58">
        <v>45593</v>
      </c>
      <c r="L1249" s="31"/>
      <c r="M1249" s="4"/>
      <c r="N1249" s="2">
        <v>2</v>
      </c>
      <c r="P1249">
        <v>18</v>
      </c>
    </row>
    <row r="1250" spans="1:16" hidden="1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v>10</v>
      </c>
      <c r="I1250" s="4" t="s">
        <v>1666</v>
      </c>
      <c r="J1250" s="69">
        <v>45597</v>
      </c>
      <c r="L1250" s="31">
        <v>45594</v>
      </c>
      <c r="M1250" s="4"/>
      <c r="N1250" s="2">
        <v>2</v>
      </c>
    </row>
    <row r="1251" spans="1:16" hidden="1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v>81</v>
      </c>
      <c r="I1251" s="4" t="s">
        <v>1666</v>
      </c>
      <c r="J1251" s="69">
        <v>45565</v>
      </c>
      <c r="L1251" s="31"/>
      <c r="M1251" s="4"/>
      <c r="N1251" s="2">
        <v>2</v>
      </c>
    </row>
    <row r="1252" spans="1:16" hidden="1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v>-40</v>
      </c>
      <c r="H1252" s="4">
        <v>41</v>
      </c>
      <c r="I1252" s="4" t="s">
        <v>1666</v>
      </c>
      <c r="J1252" s="58">
        <v>45586</v>
      </c>
      <c r="L1252" s="31"/>
      <c r="M1252" s="4"/>
      <c r="N1252" s="2">
        <v>2</v>
      </c>
      <c r="P1252">
        <v>40</v>
      </c>
    </row>
    <row r="1253" spans="1:16" hidden="1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v>661</v>
      </c>
      <c r="I1253" s="4" t="s">
        <v>1666</v>
      </c>
      <c r="J1253" s="69">
        <v>45582</v>
      </c>
      <c r="L1253" s="31">
        <v>45579</v>
      </c>
      <c r="M1253" s="4"/>
      <c r="N1253" s="2">
        <v>3</v>
      </c>
    </row>
    <row r="1254" spans="1:16" hidden="1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v>-661</v>
      </c>
      <c r="H1254" s="4">
        <v>0</v>
      </c>
      <c r="I1254" s="4" t="s">
        <v>1666</v>
      </c>
      <c r="J1254" s="58">
        <v>45582</v>
      </c>
      <c r="L1254" s="46"/>
      <c r="N1254" s="2">
        <v>3</v>
      </c>
      <c r="P1254">
        <v>661</v>
      </c>
    </row>
    <row r="1255" spans="1:16" hidden="1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v>36</v>
      </c>
      <c r="I1255" s="4" t="s">
        <v>1666</v>
      </c>
      <c r="J1255" s="69">
        <v>45565</v>
      </c>
      <c r="L1255" s="31"/>
      <c r="M1255" s="4"/>
      <c r="N1255" s="2">
        <v>3</v>
      </c>
    </row>
    <row r="1256" spans="1:16" hidden="1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v>-28</v>
      </c>
      <c r="H1256" s="4">
        <v>8</v>
      </c>
      <c r="I1256" s="4" t="s">
        <v>1666</v>
      </c>
      <c r="J1256" s="69">
        <v>45567</v>
      </c>
      <c r="L1256" s="31"/>
      <c r="M1256" s="4"/>
      <c r="N1256" s="2">
        <v>3</v>
      </c>
      <c r="P1256">
        <v>28</v>
      </c>
    </row>
    <row r="1257" spans="1:16" hidden="1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v>-4</v>
      </c>
      <c r="H1257" s="4">
        <v>4</v>
      </c>
      <c r="I1257" s="4" t="s">
        <v>1666</v>
      </c>
      <c r="J1257" s="58">
        <v>45567</v>
      </c>
      <c r="K1257" s="31"/>
      <c r="L1257" s="31"/>
      <c r="M1257" s="4"/>
      <c r="N1257" s="2">
        <v>3</v>
      </c>
      <c r="P1257">
        <v>4</v>
      </c>
    </row>
    <row r="1258" spans="1:16" hidden="1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v>-4</v>
      </c>
      <c r="H1258" s="4">
        <v>0</v>
      </c>
      <c r="I1258" s="4" t="s">
        <v>1666</v>
      </c>
      <c r="J1258" s="58">
        <v>45567</v>
      </c>
      <c r="M1258" s="4"/>
      <c r="N1258" s="2">
        <v>3</v>
      </c>
      <c r="P1258">
        <v>4</v>
      </c>
    </row>
    <row r="1259" spans="1:16" hidden="1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v>60</v>
      </c>
      <c r="I1259" s="4" t="s">
        <v>1666</v>
      </c>
      <c r="J1259" s="69">
        <v>45583</v>
      </c>
      <c r="L1259" s="31">
        <v>45580</v>
      </c>
      <c r="M1259" s="4"/>
      <c r="N1259" s="2">
        <v>3</v>
      </c>
    </row>
    <row r="1260" spans="1:16" hidden="1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v>7</v>
      </c>
      <c r="I1260" s="4" t="s">
        <v>1666</v>
      </c>
      <c r="J1260" s="69">
        <v>45572</v>
      </c>
      <c r="L1260" s="31">
        <v>45569</v>
      </c>
      <c r="M1260" s="4"/>
      <c r="N1260" s="2">
        <v>3</v>
      </c>
    </row>
    <row r="1261" spans="1:16" hidden="1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v>-4</v>
      </c>
      <c r="H1261" s="4">
        <v>3</v>
      </c>
      <c r="I1261" s="4" t="s">
        <v>1666</v>
      </c>
      <c r="J1261" s="58">
        <v>45588</v>
      </c>
      <c r="L1261" s="31"/>
      <c r="N1261" s="2">
        <v>3</v>
      </c>
      <c r="P1261">
        <v>4</v>
      </c>
    </row>
    <row r="1262" spans="1:16" hidden="1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v>-3</v>
      </c>
      <c r="H1262" s="4">
        <v>0</v>
      </c>
      <c r="I1262" s="4" t="s">
        <v>1666</v>
      </c>
      <c r="J1262" s="58">
        <v>45588</v>
      </c>
      <c r="N1262" s="2">
        <v>3</v>
      </c>
      <c r="P1262">
        <v>3</v>
      </c>
    </row>
    <row r="1263" spans="1:16" hidden="1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v>90</v>
      </c>
      <c r="I1263" s="4" t="s">
        <v>1666</v>
      </c>
      <c r="J1263" s="69">
        <v>45565</v>
      </c>
      <c r="M1263" s="4"/>
      <c r="N1263" s="2">
        <v>3</v>
      </c>
    </row>
    <row r="1264" spans="1:16" hidden="1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v>-18</v>
      </c>
      <c r="H1264" s="4">
        <v>72</v>
      </c>
      <c r="I1264" s="4" t="s">
        <v>1666</v>
      </c>
      <c r="J1264" s="58">
        <v>45569</v>
      </c>
      <c r="L1264" s="46"/>
      <c r="N1264" s="2">
        <v>3</v>
      </c>
      <c r="P1264" s="45">
        <v>18</v>
      </c>
    </row>
    <row r="1265" spans="1:16" hidden="1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v>-18</v>
      </c>
      <c r="H1265" s="4">
        <v>54</v>
      </c>
      <c r="I1265" s="4" t="s">
        <v>1666</v>
      </c>
      <c r="J1265" s="58">
        <v>45569</v>
      </c>
      <c r="N1265" s="2">
        <v>3</v>
      </c>
      <c r="P1265">
        <v>18</v>
      </c>
    </row>
    <row r="1266" spans="1:16" hidden="1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v>66</v>
      </c>
      <c r="I1266" s="4" t="s">
        <v>1666</v>
      </c>
      <c r="J1266" s="69">
        <v>45571</v>
      </c>
      <c r="L1266" s="31">
        <v>45568</v>
      </c>
      <c r="N1266" s="2">
        <v>3</v>
      </c>
    </row>
    <row r="1267" spans="1:16" hidden="1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v>-9</v>
      </c>
      <c r="H1267" s="4">
        <v>57</v>
      </c>
      <c r="I1267" s="4" t="s">
        <v>1666</v>
      </c>
      <c r="J1267" s="58">
        <v>45576</v>
      </c>
      <c r="L1267" s="31"/>
      <c r="M1267" s="4"/>
      <c r="N1267" s="2">
        <v>3</v>
      </c>
      <c r="P1267">
        <v>9</v>
      </c>
    </row>
    <row r="1268" spans="1:16" hidden="1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v>-18</v>
      </c>
      <c r="H1268" s="4">
        <v>39</v>
      </c>
      <c r="I1268" s="4" t="s">
        <v>1666</v>
      </c>
      <c r="J1268" s="58">
        <v>45583</v>
      </c>
      <c r="L1268" s="31"/>
      <c r="M1268" s="4"/>
      <c r="N1268" s="2">
        <v>3</v>
      </c>
      <c r="P1268">
        <v>18</v>
      </c>
    </row>
    <row r="1269" spans="1:16" hidden="1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v>-18</v>
      </c>
      <c r="H1269" s="4">
        <v>21</v>
      </c>
      <c r="I1269" s="4" t="s">
        <v>1666</v>
      </c>
      <c r="J1269" s="58">
        <v>45583</v>
      </c>
      <c r="L1269" s="31"/>
      <c r="N1269" s="2">
        <v>3</v>
      </c>
      <c r="P1269">
        <v>18</v>
      </c>
    </row>
    <row r="1270" spans="1:16" hidden="1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v>-9</v>
      </c>
      <c r="H1270" s="4">
        <v>12</v>
      </c>
      <c r="I1270" s="4" t="s">
        <v>1666</v>
      </c>
      <c r="J1270" s="58">
        <v>45583</v>
      </c>
      <c r="L1270" s="31"/>
      <c r="M1270" s="4"/>
      <c r="N1270" s="2">
        <v>3</v>
      </c>
      <c r="P1270">
        <v>9</v>
      </c>
    </row>
    <row r="1271" spans="1:16" hidden="1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v>-9</v>
      </c>
      <c r="H1271" s="4">
        <v>3</v>
      </c>
      <c r="I1271" s="4" t="s">
        <v>1666</v>
      </c>
      <c r="J1271" s="58">
        <v>45583</v>
      </c>
      <c r="L1271" s="31"/>
      <c r="N1271" s="2">
        <v>3</v>
      </c>
      <c r="P1271">
        <v>9</v>
      </c>
    </row>
    <row r="1272" spans="1:16" hidden="1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v>6</v>
      </c>
      <c r="I1272" s="4" t="s">
        <v>1666</v>
      </c>
      <c r="J1272" s="69">
        <v>45569</v>
      </c>
      <c r="L1272">
        <v>45566</v>
      </c>
      <c r="M1272" s="4"/>
      <c r="N1272" s="2">
        <v>3</v>
      </c>
    </row>
    <row r="1273" spans="1:16" hidden="1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v>-6</v>
      </c>
      <c r="H1273" s="4">
        <v>0</v>
      </c>
      <c r="I1273" s="4" t="s">
        <v>1666</v>
      </c>
      <c r="J1273" s="58">
        <v>45586</v>
      </c>
      <c r="L1273" s="31"/>
      <c r="M1273" s="4"/>
      <c r="N1273" s="2">
        <v>3</v>
      </c>
      <c r="P1273" s="45">
        <v>6</v>
      </c>
    </row>
    <row r="1274" spans="1:16" hidden="1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v>18</v>
      </c>
      <c r="I1274" s="4" t="s">
        <v>1666</v>
      </c>
      <c r="J1274" s="69">
        <v>45565</v>
      </c>
      <c r="L1274" s="31"/>
      <c r="M1274" s="4"/>
      <c r="N1274" s="2">
        <v>2</v>
      </c>
      <c r="P1274" s="45"/>
    </row>
    <row r="1275" spans="1:16" hidden="1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v>19</v>
      </c>
      <c r="I1275" s="4" t="s">
        <v>1666</v>
      </c>
      <c r="J1275" s="69">
        <v>45565</v>
      </c>
      <c r="L1275" s="31"/>
      <c r="M1275" s="4"/>
      <c r="N1275" s="2">
        <v>2</v>
      </c>
    </row>
    <row r="1276" spans="1:16" hidden="1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v>46</v>
      </c>
      <c r="I1276" s="4" t="s">
        <v>1666</v>
      </c>
      <c r="J1276" s="69">
        <v>45570</v>
      </c>
      <c r="L1276" s="31">
        <v>45567</v>
      </c>
      <c r="M1276" s="4"/>
      <c r="N1276" s="2">
        <v>2</v>
      </c>
    </row>
    <row r="1277" spans="1:16" hidden="1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v>-1</v>
      </c>
      <c r="H1277" s="4">
        <v>45</v>
      </c>
      <c r="I1277" s="4" t="s">
        <v>1666</v>
      </c>
      <c r="J1277" s="69">
        <v>45581</v>
      </c>
      <c r="L1277" s="31"/>
      <c r="M1277" s="4"/>
      <c r="N1277" s="2">
        <v>2</v>
      </c>
      <c r="P1277">
        <v>1</v>
      </c>
    </row>
    <row r="1278" spans="1:16" hidden="1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v>-15</v>
      </c>
      <c r="H1278" s="4">
        <v>30</v>
      </c>
      <c r="I1278" s="4" t="s">
        <v>1666</v>
      </c>
      <c r="J1278" s="58">
        <v>45581</v>
      </c>
      <c r="N1278" s="2">
        <v>2</v>
      </c>
      <c r="P1278">
        <v>15</v>
      </c>
    </row>
    <row r="1279" spans="1:16" hidden="1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v>-20</v>
      </c>
      <c r="H1279" s="4">
        <v>10</v>
      </c>
      <c r="I1279" s="4" t="s">
        <v>1666</v>
      </c>
      <c r="J1279" s="69">
        <v>45583</v>
      </c>
      <c r="L1279" s="31"/>
      <c r="M1279" s="4"/>
      <c r="N1279" s="2">
        <v>2</v>
      </c>
      <c r="P1279">
        <v>20</v>
      </c>
    </row>
    <row r="1280" spans="1:16" hidden="1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v>134</v>
      </c>
      <c r="I1280" s="4" t="s">
        <v>1666</v>
      </c>
      <c r="J1280" s="69">
        <v>45590</v>
      </c>
      <c r="K1280" s="31"/>
      <c r="L1280" s="31">
        <v>45587</v>
      </c>
      <c r="M1280" s="4"/>
      <c r="N1280" s="2">
        <v>2</v>
      </c>
    </row>
    <row r="1281" spans="1:16" hidden="1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v>-60</v>
      </c>
      <c r="H1281" s="4">
        <v>74</v>
      </c>
      <c r="I1281" s="4" t="s">
        <v>1666</v>
      </c>
      <c r="J1281" s="58">
        <v>45590</v>
      </c>
      <c r="L1281" s="31"/>
      <c r="M1281" s="4"/>
      <c r="N1281" s="2">
        <v>2</v>
      </c>
      <c r="P1281" s="45">
        <v>60</v>
      </c>
    </row>
    <row r="1282" spans="1:16" hidden="1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v>-20</v>
      </c>
      <c r="H1282" s="4">
        <v>54</v>
      </c>
      <c r="I1282" s="4" t="s">
        <v>1666</v>
      </c>
      <c r="J1282" s="58">
        <v>45593</v>
      </c>
      <c r="L1282" s="31"/>
      <c r="N1282" s="2">
        <v>2</v>
      </c>
      <c r="P1282" s="45">
        <v>20</v>
      </c>
    </row>
    <row r="1283" spans="1:16" hidden="1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v>-32</v>
      </c>
      <c r="H1283" s="4">
        <v>-32</v>
      </c>
      <c r="I1283" s="4" t="s">
        <v>3</v>
      </c>
      <c r="J1283" s="58">
        <v>45589</v>
      </c>
      <c r="L1283" s="31"/>
      <c r="M1283" s="4"/>
      <c r="N1283" s="2">
        <v>3</v>
      </c>
      <c r="P1283">
        <v>32</v>
      </c>
    </row>
    <row r="1284" spans="1:16" hidden="1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v>-40</v>
      </c>
      <c r="H1284" s="4">
        <v>-72</v>
      </c>
      <c r="I1284" s="4" t="s">
        <v>3</v>
      </c>
      <c r="J1284" s="58">
        <v>45589</v>
      </c>
      <c r="L1284" s="31"/>
      <c r="N1284" s="2">
        <v>3</v>
      </c>
      <c r="P1284">
        <v>40</v>
      </c>
    </row>
    <row r="1285" spans="1:16" hidden="1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v>28</v>
      </c>
      <c r="I1285" s="4" t="s">
        <v>1666</v>
      </c>
      <c r="J1285" s="69">
        <v>45590</v>
      </c>
      <c r="L1285" s="31">
        <v>45587</v>
      </c>
      <c r="M1285" s="4"/>
      <c r="N1285" s="2">
        <v>3</v>
      </c>
    </row>
    <row r="1286" spans="1:16" hidden="1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v>-28</v>
      </c>
      <c r="H1286" s="4">
        <v>0</v>
      </c>
      <c r="I1286" s="4" t="s">
        <v>1666</v>
      </c>
      <c r="J1286" s="58">
        <v>45590</v>
      </c>
      <c r="L1286" s="31"/>
      <c r="M1286" s="4"/>
      <c r="N1286" s="2">
        <v>3</v>
      </c>
      <c r="P1286">
        <v>28</v>
      </c>
    </row>
    <row r="1287" spans="1:16" hidden="1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v>56</v>
      </c>
      <c r="I1287" s="4" t="s">
        <v>1666</v>
      </c>
      <c r="J1287" s="69">
        <v>45565</v>
      </c>
      <c r="L1287" s="31"/>
      <c r="N1287" s="2">
        <v>3</v>
      </c>
    </row>
    <row r="1288" spans="1:16" hidden="1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v>95</v>
      </c>
      <c r="I1288" s="4" t="s">
        <v>1666</v>
      </c>
      <c r="J1288" s="69">
        <v>45576</v>
      </c>
      <c r="L1288">
        <v>45573</v>
      </c>
      <c r="M1288" s="4"/>
      <c r="N1288" s="2">
        <v>3</v>
      </c>
    </row>
    <row r="1289" spans="1:16" hidden="1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v>311</v>
      </c>
      <c r="I1289" s="4" t="s">
        <v>1666</v>
      </c>
      <c r="J1289" s="69">
        <v>45577</v>
      </c>
      <c r="K1289" s="30"/>
      <c r="L1289" s="31">
        <v>45574</v>
      </c>
      <c r="M1289" s="4"/>
      <c r="N1289" s="2">
        <v>3</v>
      </c>
    </row>
    <row r="1290" spans="1:16" hidden="1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v>-256</v>
      </c>
      <c r="H1290" s="4">
        <v>55</v>
      </c>
      <c r="I1290" s="4" t="s">
        <v>1666</v>
      </c>
      <c r="J1290" s="58">
        <v>45581</v>
      </c>
      <c r="L1290" s="31"/>
      <c r="M1290" s="4"/>
      <c r="N1290" s="2">
        <v>3</v>
      </c>
      <c r="P1290">
        <v>256</v>
      </c>
    </row>
    <row r="1291" spans="1:16" hidden="1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v>-1</v>
      </c>
      <c r="H1291" s="4">
        <v>54</v>
      </c>
      <c r="I1291" s="4" t="s">
        <v>1666</v>
      </c>
      <c r="J1291" s="58">
        <v>45595</v>
      </c>
      <c r="L1291" s="31"/>
      <c r="M1291" s="4"/>
      <c r="N1291" s="2">
        <v>3</v>
      </c>
      <c r="P1291">
        <v>1</v>
      </c>
    </row>
    <row r="1292" spans="1:16" hidden="1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v>-59</v>
      </c>
      <c r="H1292" s="4">
        <v>-5</v>
      </c>
      <c r="I1292" s="4" t="s">
        <v>3</v>
      </c>
      <c r="J1292" s="58">
        <v>45595</v>
      </c>
      <c r="K1292" s="31"/>
      <c r="L1292" s="31"/>
      <c r="M1292" s="4"/>
      <c r="N1292" s="2">
        <v>3</v>
      </c>
      <c r="P1292">
        <v>59</v>
      </c>
    </row>
    <row r="1293" spans="1:16" hidden="1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v>85</v>
      </c>
      <c r="I1293" s="4" t="s">
        <v>1666</v>
      </c>
      <c r="J1293" s="69">
        <v>45565</v>
      </c>
      <c r="L1293" s="31"/>
      <c r="M1293" s="4"/>
      <c r="N1293" s="2">
        <v>3</v>
      </c>
    </row>
    <row r="1294" spans="1:16" hidden="1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v>-1</v>
      </c>
      <c r="H1294" s="4">
        <v>84</v>
      </c>
      <c r="I1294" s="4" t="s">
        <v>1666</v>
      </c>
      <c r="J1294" s="58">
        <v>45573</v>
      </c>
      <c r="K1294" s="31"/>
      <c r="L1294" s="31"/>
      <c r="M1294" s="4"/>
      <c r="N1294" s="2">
        <v>3</v>
      </c>
      <c r="P1294">
        <v>1</v>
      </c>
    </row>
    <row r="1295" spans="1:16" hidden="1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v>-27</v>
      </c>
      <c r="H1295" s="4">
        <v>57</v>
      </c>
      <c r="I1295" s="4" t="s">
        <v>1666</v>
      </c>
      <c r="J1295" s="58">
        <v>45573</v>
      </c>
      <c r="L1295" s="31"/>
      <c r="M1295" s="4"/>
      <c r="N1295" s="2">
        <v>3</v>
      </c>
      <c r="P1295">
        <v>27</v>
      </c>
    </row>
    <row r="1296" spans="1:16" hidden="1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v>-24</v>
      </c>
      <c r="H1296" s="4">
        <v>33</v>
      </c>
      <c r="I1296" s="4" t="s">
        <v>1666</v>
      </c>
      <c r="J1296" s="58">
        <v>45576</v>
      </c>
      <c r="L1296" s="31"/>
      <c r="M1296" s="4"/>
      <c r="N1296" s="2">
        <v>3</v>
      </c>
      <c r="P1296">
        <v>24</v>
      </c>
    </row>
    <row r="1297" spans="1:16" hidden="1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v>-4</v>
      </c>
      <c r="H1297" s="4">
        <v>29</v>
      </c>
      <c r="I1297" s="4" t="s">
        <v>1666</v>
      </c>
      <c r="J1297" s="69">
        <v>45589</v>
      </c>
      <c r="L1297" s="31"/>
      <c r="N1297" s="2">
        <v>3</v>
      </c>
      <c r="P1297">
        <v>4</v>
      </c>
    </row>
    <row r="1298" spans="1:16" hidden="1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v>-28</v>
      </c>
      <c r="H1298" s="4">
        <v>1</v>
      </c>
      <c r="I1298" s="4" t="s">
        <v>1666</v>
      </c>
      <c r="J1298" s="58">
        <v>45595</v>
      </c>
      <c r="L1298" s="31"/>
      <c r="M1298" s="4"/>
      <c r="N1298" s="2">
        <v>3</v>
      </c>
      <c r="P1298">
        <v>28</v>
      </c>
    </row>
    <row r="1299" spans="1:16" hidden="1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v>7</v>
      </c>
      <c r="I1299" s="4" t="s">
        <v>1666</v>
      </c>
      <c r="J1299" s="69">
        <v>45585</v>
      </c>
      <c r="L1299">
        <v>45582</v>
      </c>
      <c r="M1299" s="4"/>
      <c r="N1299" s="2">
        <v>3</v>
      </c>
      <c r="P1299" s="45"/>
    </row>
    <row r="1300" spans="1:16" hidden="1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v>23</v>
      </c>
      <c r="I1300" s="4" t="s">
        <v>1666</v>
      </c>
      <c r="J1300" s="69">
        <v>45589</v>
      </c>
      <c r="L1300" s="31">
        <v>45586</v>
      </c>
      <c r="M1300" s="4"/>
      <c r="N1300" s="2">
        <v>3</v>
      </c>
    </row>
    <row r="1301" spans="1:16" hidden="1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v>-6</v>
      </c>
      <c r="H1301" s="4">
        <v>17</v>
      </c>
      <c r="I1301" s="4" t="s">
        <v>1666</v>
      </c>
      <c r="J1301" s="58">
        <v>45594</v>
      </c>
      <c r="L1301" s="31"/>
      <c r="M1301" s="4"/>
      <c r="N1301" s="2">
        <v>3</v>
      </c>
      <c r="P1301">
        <v>6</v>
      </c>
    </row>
    <row r="1302" spans="1:16" hidden="1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v>7</v>
      </c>
      <c r="I1302" s="4" t="s">
        <v>1666</v>
      </c>
      <c r="J1302" s="69">
        <v>45565</v>
      </c>
      <c r="L1302" s="31"/>
      <c r="M1302" s="4"/>
      <c r="N1302" s="2">
        <v>2</v>
      </c>
    </row>
    <row r="1303" spans="1:16" hidden="1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v>-2</v>
      </c>
      <c r="H1303" s="4">
        <v>5</v>
      </c>
      <c r="I1303" s="4" t="s">
        <v>1666</v>
      </c>
      <c r="J1303" s="58">
        <v>45574</v>
      </c>
      <c r="L1303" s="31"/>
      <c r="N1303" s="2">
        <v>2</v>
      </c>
      <c r="P1303">
        <v>2</v>
      </c>
    </row>
    <row r="1304" spans="1:16" hidden="1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v>305</v>
      </c>
      <c r="I1304" s="4" t="s">
        <v>1666</v>
      </c>
      <c r="J1304" s="69">
        <v>45578</v>
      </c>
      <c r="L1304" s="31">
        <v>45575</v>
      </c>
      <c r="N1304" s="2">
        <v>2</v>
      </c>
    </row>
    <row r="1305" spans="1:16" hidden="1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v>-4</v>
      </c>
      <c r="H1305" s="4">
        <v>301</v>
      </c>
      <c r="I1305" s="4" t="s">
        <v>1666</v>
      </c>
      <c r="J1305" s="58">
        <v>45593</v>
      </c>
      <c r="L1305" s="31"/>
      <c r="M1305" s="4"/>
      <c r="N1305" s="2">
        <v>2</v>
      </c>
      <c r="P1305">
        <v>4</v>
      </c>
    </row>
    <row r="1306" spans="1:16" hidden="1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v>-1</v>
      </c>
      <c r="H1306" s="4">
        <v>300</v>
      </c>
      <c r="I1306" s="4" t="s">
        <v>1666</v>
      </c>
      <c r="J1306" s="58">
        <v>45593</v>
      </c>
      <c r="L1306" s="31"/>
      <c r="M1306" s="4"/>
      <c r="N1306" s="2"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v>106</v>
      </c>
      <c r="I1307" s="4" t="s">
        <v>1666</v>
      </c>
      <c r="J1307" s="69">
        <v>45565</v>
      </c>
      <c r="L1307" s="46"/>
      <c r="M1307" s="4"/>
      <c r="N1307" s="2"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v>158</v>
      </c>
      <c r="I1308" s="4" t="s">
        <v>1666</v>
      </c>
      <c r="J1308" s="69">
        <v>45572</v>
      </c>
      <c r="L1308" s="31">
        <v>45569</v>
      </c>
      <c r="M1308" s="4"/>
      <c r="N1308" s="2"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v>-34</v>
      </c>
      <c r="H1309" s="4">
        <v>124</v>
      </c>
      <c r="I1309" s="4" t="s">
        <v>1666</v>
      </c>
      <c r="J1309" s="69">
        <v>45593</v>
      </c>
      <c r="K1309" s="31"/>
      <c r="L1309" s="31"/>
      <c r="M1309" s="4"/>
      <c r="N1309" s="2">
        <v>1</v>
      </c>
      <c r="P1309">
        <v>34</v>
      </c>
    </row>
    <row r="1310" spans="1:16" hidden="1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v>28</v>
      </c>
      <c r="I1310" s="4" t="s">
        <v>1666</v>
      </c>
      <c r="J1310" s="69">
        <v>45565</v>
      </c>
      <c r="L1310" s="31"/>
      <c r="M1310" s="4"/>
      <c r="N1310" s="2">
        <v>3</v>
      </c>
    </row>
    <row r="1311" spans="1:16" hidden="1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v>-28</v>
      </c>
      <c r="H1311" s="4">
        <v>0</v>
      </c>
      <c r="I1311" s="4" t="s">
        <v>1666</v>
      </c>
      <c r="J1311" s="58">
        <v>45574</v>
      </c>
      <c r="L1311" s="31"/>
      <c r="M1311" s="4"/>
      <c r="N1311" s="2">
        <v>3</v>
      </c>
      <c r="P1311" s="45">
        <v>28</v>
      </c>
    </row>
    <row r="1312" spans="1:16" hidden="1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v>200</v>
      </c>
      <c r="I1312" s="4" t="s">
        <v>1666</v>
      </c>
      <c r="J1312" s="69">
        <v>45565</v>
      </c>
      <c r="L1312" s="31"/>
      <c r="M1312" s="4"/>
      <c r="N1312" s="2"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v>442</v>
      </c>
      <c r="I1313" s="4" t="s">
        <v>1666</v>
      </c>
      <c r="J1313" s="69">
        <v>45565</v>
      </c>
      <c r="M1313" s="4"/>
      <c r="N1313" s="2"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v>-24</v>
      </c>
      <c r="H1314" s="4">
        <v>418</v>
      </c>
      <c r="I1314" s="4" t="s">
        <v>1666</v>
      </c>
      <c r="J1314" s="58">
        <v>45569</v>
      </c>
      <c r="L1314" s="31"/>
      <c r="M1314" s="4"/>
      <c r="N1314" s="2"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v>-40</v>
      </c>
      <c r="H1315" s="4">
        <v>378</v>
      </c>
      <c r="I1315" s="4" t="s">
        <v>1666</v>
      </c>
      <c r="J1315" s="58">
        <v>45569</v>
      </c>
      <c r="L1315" s="31"/>
      <c r="M1315" s="4"/>
      <c r="N1315" s="2"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v>-12</v>
      </c>
      <c r="H1316" s="4">
        <v>366</v>
      </c>
      <c r="I1316" s="4" t="s">
        <v>1666</v>
      </c>
      <c r="J1316" s="58">
        <v>45569</v>
      </c>
      <c r="L1316" s="31"/>
      <c r="M1316" s="4"/>
      <c r="N1316" s="2"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v>-60</v>
      </c>
      <c r="H1317" s="4">
        <v>306</v>
      </c>
      <c r="I1317" s="4" t="s">
        <v>1666</v>
      </c>
      <c r="J1317" s="58">
        <v>45573</v>
      </c>
      <c r="L1317" s="31"/>
      <c r="M1317" s="4"/>
      <c r="N1317" s="2"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v>-20</v>
      </c>
      <c r="H1318" s="4">
        <v>286</v>
      </c>
      <c r="I1318" s="4" t="s">
        <v>1666</v>
      </c>
      <c r="J1318" s="58">
        <v>45576</v>
      </c>
      <c r="L1318" s="31"/>
      <c r="M1318" s="4"/>
      <c r="N1318" s="2"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v>-20</v>
      </c>
      <c r="H1319" s="4">
        <v>266</v>
      </c>
      <c r="I1319" s="4" t="s">
        <v>1666</v>
      </c>
      <c r="J1319" s="58">
        <v>45579</v>
      </c>
      <c r="L1319" s="31"/>
      <c r="M1319" s="4"/>
      <c r="N1319" s="2"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v>-24</v>
      </c>
      <c r="H1320" s="4">
        <v>242</v>
      </c>
      <c r="I1320" s="4" t="s">
        <v>1666</v>
      </c>
      <c r="J1320" s="58">
        <v>45580</v>
      </c>
      <c r="N1320" s="2"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v>-4</v>
      </c>
      <c r="H1321" s="4">
        <v>238</v>
      </c>
      <c r="I1321" s="4" t="s">
        <v>1666</v>
      </c>
      <c r="J1321" s="58">
        <v>45583</v>
      </c>
      <c r="M1321" s="4"/>
      <c r="N1321" s="2"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v>-36</v>
      </c>
      <c r="H1322" s="4">
        <v>202</v>
      </c>
      <c r="I1322" s="4" t="s">
        <v>1666</v>
      </c>
      <c r="J1322" s="58">
        <v>45583</v>
      </c>
      <c r="M1322" s="4"/>
      <c r="N1322" s="2"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v>-40</v>
      </c>
      <c r="H1323" s="4">
        <v>162</v>
      </c>
      <c r="I1323" s="4" t="s">
        <v>1666</v>
      </c>
      <c r="J1323" s="69">
        <v>45583</v>
      </c>
      <c r="L1323" s="31"/>
      <c r="N1323" s="2"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v>-20</v>
      </c>
      <c r="H1324" s="4">
        <v>142</v>
      </c>
      <c r="I1324" s="4" t="s">
        <v>1666</v>
      </c>
      <c r="J1324" s="58">
        <v>45583</v>
      </c>
      <c r="L1324" s="31"/>
      <c r="M1324" s="4"/>
      <c r="N1324" s="2"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v>362</v>
      </c>
      <c r="I1325" s="4" t="s">
        <v>1666</v>
      </c>
      <c r="J1325" s="69">
        <v>45586</v>
      </c>
      <c r="L1325" s="31">
        <v>45583</v>
      </c>
      <c r="M1325" s="4"/>
      <c r="N1325" s="2"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v>462</v>
      </c>
      <c r="I1326" s="4" t="s">
        <v>1666</v>
      </c>
      <c r="J1326" s="69">
        <v>45592</v>
      </c>
      <c r="L1326">
        <v>45589</v>
      </c>
      <c r="M1326" s="4"/>
      <c r="N1326" s="2"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v>-40</v>
      </c>
      <c r="H1327" s="4">
        <v>422</v>
      </c>
      <c r="I1327" s="4" t="s">
        <v>1666</v>
      </c>
      <c r="J1327" s="58">
        <v>45593</v>
      </c>
      <c r="L1327" s="31"/>
      <c r="M1327" s="4"/>
      <c r="N1327" s="2"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v>-14</v>
      </c>
      <c r="H1328" s="4">
        <v>408</v>
      </c>
      <c r="I1328" s="4" t="s">
        <v>1666</v>
      </c>
      <c r="J1328" s="58">
        <v>45593</v>
      </c>
      <c r="L1328" s="31"/>
      <c r="M1328" s="4"/>
      <c r="N1328" s="2"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v>-26</v>
      </c>
      <c r="H1329" s="4">
        <v>382</v>
      </c>
      <c r="I1329" s="4" t="s">
        <v>1666</v>
      </c>
      <c r="J1329" s="58">
        <v>45593</v>
      </c>
      <c r="L1329" s="31"/>
      <c r="M1329" s="4"/>
      <c r="N1329" s="2"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v>-40</v>
      </c>
      <c r="H1330" s="4">
        <v>342</v>
      </c>
      <c r="I1330" s="4" t="s">
        <v>1666</v>
      </c>
      <c r="J1330" s="58">
        <v>45593</v>
      </c>
      <c r="L1330" s="31"/>
      <c r="M1330" s="4"/>
      <c r="N1330" s="2">
        <v>1</v>
      </c>
      <c r="P1330">
        <v>40</v>
      </c>
    </row>
    <row r="1331" spans="1:16" hidden="1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v>4</v>
      </c>
      <c r="I1331" s="4" t="s">
        <v>1666</v>
      </c>
      <c r="J1331" s="69">
        <v>45565</v>
      </c>
      <c r="L1331" s="31"/>
      <c r="M1331" s="4"/>
      <c r="N1331" s="2">
        <v>2</v>
      </c>
    </row>
    <row r="1332" spans="1:16" hidden="1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v>48</v>
      </c>
      <c r="I1332" s="4" t="s">
        <v>1666</v>
      </c>
      <c r="J1332" s="69">
        <v>45590</v>
      </c>
      <c r="L1332" s="31">
        <v>45587</v>
      </c>
      <c r="N1332" s="2">
        <v>3</v>
      </c>
      <c r="P1332" s="45"/>
    </row>
    <row r="1333" spans="1:16" hidden="1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v>-48</v>
      </c>
      <c r="H1333" s="4">
        <v>0</v>
      </c>
      <c r="I1333" s="4" t="s">
        <v>1666</v>
      </c>
      <c r="J1333" s="58">
        <v>45590</v>
      </c>
      <c r="L1333" s="31"/>
      <c r="M1333" s="4"/>
      <c r="N1333" s="2">
        <v>3</v>
      </c>
      <c r="P1333">
        <v>48</v>
      </c>
    </row>
    <row r="1334" spans="1:16" hidden="1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v>256</v>
      </c>
      <c r="I1334" s="4" t="s">
        <v>1666</v>
      </c>
      <c r="J1334" s="69">
        <v>45565</v>
      </c>
      <c r="L1334" s="31"/>
      <c r="N1334" s="2">
        <v>3</v>
      </c>
    </row>
    <row r="1335" spans="1:16" hidden="1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v>-61</v>
      </c>
      <c r="H1335" s="4">
        <v>195</v>
      </c>
      <c r="I1335" s="4" t="s">
        <v>1666</v>
      </c>
      <c r="J1335" s="69">
        <v>45574</v>
      </c>
      <c r="L1335" s="31"/>
      <c r="M1335" s="4"/>
      <c r="N1335" s="2">
        <v>3</v>
      </c>
      <c r="P1335">
        <v>61</v>
      </c>
    </row>
    <row r="1336" spans="1:16" hidden="1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v>-8</v>
      </c>
      <c r="H1336" s="4">
        <v>187</v>
      </c>
      <c r="I1336" s="4" t="s">
        <v>1666</v>
      </c>
      <c r="J1336" s="69">
        <v>45574</v>
      </c>
      <c r="L1336" s="31"/>
      <c r="M1336" s="4"/>
      <c r="N1336" s="2">
        <v>3</v>
      </c>
      <c r="P1336">
        <v>8</v>
      </c>
    </row>
    <row r="1337" spans="1:16" hidden="1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v>-14</v>
      </c>
      <c r="H1337" s="4">
        <v>173</v>
      </c>
      <c r="I1337" s="4" t="s">
        <v>1666</v>
      </c>
      <c r="J1337" s="58">
        <v>45575</v>
      </c>
      <c r="L1337" s="31"/>
      <c r="M1337" s="4"/>
      <c r="N1337" s="2">
        <v>3</v>
      </c>
      <c r="P1337">
        <v>14</v>
      </c>
    </row>
    <row r="1338" spans="1:16" hidden="1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v>-173</v>
      </c>
      <c r="H1338" s="4">
        <v>0</v>
      </c>
      <c r="I1338" s="4" t="s">
        <v>1666</v>
      </c>
      <c r="J1338" s="58">
        <v>45575</v>
      </c>
      <c r="L1338" s="31"/>
      <c r="M1338" s="4"/>
      <c r="N1338" s="2">
        <v>3</v>
      </c>
      <c r="P1338">
        <v>173</v>
      </c>
    </row>
    <row r="1339" spans="1:16" hidden="1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v>209</v>
      </c>
      <c r="I1339" s="4" t="s">
        <v>1666</v>
      </c>
      <c r="J1339" s="69">
        <v>45586</v>
      </c>
      <c r="L1339" s="31">
        <v>45583</v>
      </c>
      <c r="M1339" s="4"/>
      <c r="N1339" s="2"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v>314</v>
      </c>
      <c r="I1340" s="4" t="s">
        <v>1666</v>
      </c>
      <c r="J1340" s="69">
        <v>45565</v>
      </c>
      <c r="L1340" s="31"/>
      <c r="M1340" s="4"/>
      <c r="N1340" s="2"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v>-8</v>
      </c>
      <c r="H1341" s="4">
        <v>306</v>
      </c>
      <c r="I1341" s="4" t="s">
        <v>1666</v>
      </c>
      <c r="J1341" s="58">
        <v>45569</v>
      </c>
      <c r="L1341" s="31"/>
      <c r="M1341" s="4"/>
      <c r="N1341" s="2"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v>-12</v>
      </c>
      <c r="H1342" s="4">
        <v>294</v>
      </c>
      <c r="I1342" s="4" t="s">
        <v>1666</v>
      </c>
      <c r="J1342" s="58">
        <v>45569</v>
      </c>
      <c r="L1342" s="31"/>
      <c r="M1342" s="4"/>
      <c r="N1342" s="2"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v>-9</v>
      </c>
      <c r="H1343" s="4">
        <v>285</v>
      </c>
      <c r="I1343" s="4" t="s">
        <v>1666</v>
      </c>
      <c r="J1343" s="58">
        <v>45576</v>
      </c>
      <c r="N1343" s="2"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v>-11</v>
      </c>
      <c r="H1344" s="4">
        <v>274</v>
      </c>
      <c r="I1344" s="4" t="s">
        <v>1666</v>
      </c>
      <c r="J1344" s="58">
        <v>45576</v>
      </c>
      <c r="N1344" s="2"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v>394</v>
      </c>
      <c r="I1345" s="4" t="s">
        <v>1666</v>
      </c>
      <c r="J1345" s="69">
        <v>45578</v>
      </c>
      <c r="L1345">
        <v>45575</v>
      </c>
      <c r="M1345" s="4"/>
      <c r="N1345" s="2"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v>-14</v>
      </c>
      <c r="H1346" s="4">
        <v>380</v>
      </c>
      <c r="I1346" s="4" t="s">
        <v>1666</v>
      </c>
      <c r="J1346" s="69">
        <v>45579</v>
      </c>
      <c r="L1346" s="31"/>
      <c r="M1346" s="4"/>
      <c r="N1346" s="2"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v>-14</v>
      </c>
      <c r="H1347" s="4">
        <v>366</v>
      </c>
      <c r="I1347" s="4" t="s">
        <v>1666</v>
      </c>
      <c r="J1347" s="58">
        <v>45581</v>
      </c>
      <c r="L1347" s="31"/>
      <c r="M1347" s="4"/>
      <c r="N1347" s="2"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v>-40</v>
      </c>
      <c r="H1348" s="4">
        <v>326</v>
      </c>
      <c r="I1348" s="4" t="s">
        <v>1666</v>
      </c>
      <c r="J1348" s="58">
        <v>45583</v>
      </c>
      <c r="L1348" s="31"/>
      <c r="M1348" s="4"/>
      <c r="N1348" s="2"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v>-40</v>
      </c>
      <c r="H1349" s="4">
        <v>286</v>
      </c>
      <c r="I1349" s="4" t="s">
        <v>1666</v>
      </c>
      <c r="J1349" s="58">
        <v>45593</v>
      </c>
      <c r="L1349" s="31"/>
      <c r="M1349" s="4"/>
      <c r="N1349" s="2"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v>-16</v>
      </c>
      <c r="H1350" s="4">
        <v>270</v>
      </c>
      <c r="I1350" s="4" t="s">
        <v>1666</v>
      </c>
      <c r="J1350" s="58">
        <v>45593</v>
      </c>
      <c r="L1350" s="31"/>
      <c r="M1350" s="4"/>
      <c r="N1350" s="2"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v>-4</v>
      </c>
      <c r="H1351" s="4">
        <v>266</v>
      </c>
      <c r="I1351" s="4" t="s">
        <v>1666</v>
      </c>
      <c r="J1351" s="58">
        <v>45593</v>
      </c>
      <c r="L1351" s="31"/>
      <c r="M1351" s="4"/>
      <c r="N1351" s="2"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v>-32</v>
      </c>
      <c r="H1352" s="4">
        <v>234</v>
      </c>
      <c r="I1352" s="4" t="s">
        <v>1666</v>
      </c>
      <c r="J1352" s="58">
        <v>45595</v>
      </c>
      <c r="L1352" s="31"/>
      <c r="M1352" s="4"/>
      <c r="N1352" s="2">
        <v>1</v>
      </c>
      <c r="P1352">
        <v>32</v>
      </c>
    </row>
    <row r="1353" spans="1:16" hidden="1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v>1036</v>
      </c>
      <c r="I1353" s="4" t="s">
        <v>1666</v>
      </c>
      <c r="J1353" s="69">
        <v>45565</v>
      </c>
      <c r="L1353" s="31"/>
      <c r="M1353" s="4"/>
      <c r="N1353" s="2">
        <v>2</v>
      </c>
    </row>
    <row r="1354" spans="1:16" hidden="1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v>-20</v>
      </c>
      <c r="H1354" s="4">
        <v>1016</v>
      </c>
      <c r="I1354" s="4" t="s">
        <v>1666</v>
      </c>
      <c r="J1354" s="58">
        <v>45569</v>
      </c>
      <c r="L1354" s="31"/>
      <c r="M1354" s="4"/>
      <c r="N1354" s="2">
        <v>2</v>
      </c>
      <c r="P1354">
        <v>20</v>
      </c>
    </row>
    <row r="1355" spans="1:16" hidden="1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v>-64</v>
      </c>
      <c r="H1355" s="4">
        <v>952</v>
      </c>
      <c r="I1355" s="4" t="s">
        <v>1666</v>
      </c>
      <c r="J1355" s="58">
        <v>45573</v>
      </c>
      <c r="L1355" s="31"/>
      <c r="M1355" s="4"/>
      <c r="N1355" s="2">
        <v>2</v>
      </c>
      <c r="P1355">
        <v>64</v>
      </c>
    </row>
    <row r="1356" spans="1:16" hidden="1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v>-32</v>
      </c>
      <c r="H1356" s="4">
        <v>920</v>
      </c>
      <c r="I1356" s="4" t="s">
        <v>1666</v>
      </c>
      <c r="J1356" s="58">
        <v>45575</v>
      </c>
      <c r="L1356" s="31"/>
      <c r="N1356" s="2">
        <v>2</v>
      </c>
      <c r="P1356">
        <v>32</v>
      </c>
    </row>
    <row r="1357" spans="1:16" hidden="1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v>-14</v>
      </c>
      <c r="H1357" s="4">
        <v>906</v>
      </c>
      <c r="I1357" s="4" t="s">
        <v>1666</v>
      </c>
      <c r="J1357" s="58">
        <v>45588</v>
      </c>
      <c r="L1357" s="31"/>
      <c r="N1357" s="2"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v>2</v>
      </c>
      <c r="I1358" s="4" t="s">
        <v>1666</v>
      </c>
      <c r="J1358" s="69">
        <v>45565</v>
      </c>
      <c r="L1358" s="31"/>
      <c r="M1358" s="4"/>
      <c r="N1358" s="2"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v>177</v>
      </c>
      <c r="I1359" s="4" t="s">
        <v>1666</v>
      </c>
      <c r="J1359" s="69">
        <v>45565</v>
      </c>
      <c r="L1359" s="31"/>
      <c r="M1359" s="4"/>
      <c r="N1359" s="2"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v>-3</v>
      </c>
      <c r="H1360" s="4">
        <v>174</v>
      </c>
      <c r="I1360" s="4" t="s">
        <v>1666</v>
      </c>
      <c r="J1360" s="58">
        <v>45568</v>
      </c>
      <c r="L1360" s="31"/>
      <c r="M1360" s="4"/>
      <c r="N1360" s="2"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v>-2</v>
      </c>
      <c r="H1361" s="4">
        <v>172</v>
      </c>
      <c r="I1361" s="4" t="s">
        <v>1666</v>
      </c>
      <c r="J1361" s="58">
        <v>45568</v>
      </c>
      <c r="L1361" s="31"/>
      <c r="M1361" s="4"/>
      <c r="N1361" s="2"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v>-8</v>
      </c>
      <c r="H1362" s="4">
        <v>164</v>
      </c>
      <c r="I1362" s="4" t="s">
        <v>1666</v>
      </c>
      <c r="J1362" s="58">
        <v>45568</v>
      </c>
      <c r="L1362" s="31"/>
      <c r="M1362" s="4"/>
      <c r="N1362" s="2"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v>-9</v>
      </c>
      <c r="H1363" s="4">
        <v>155</v>
      </c>
      <c r="I1363" s="4" t="s">
        <v>1666</v>
      </c>
      <c r="J1363" s="58">
        <v>45569</v>
      </c>
      <c r="L1363" s="31"/>
      <c r="N1363" s="2"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v>-11</v>
      </c>
      <c r="H1364" s="4">
        <v>144</v>
      </c>
      <c r="I1364" s="4" t="s">
        <v>1666</v>
      </c>
      <c r="J1364" s="58">
        <v>45569</v>
      </c>
      <c r="L1364" s="31"/>
      <c r="M1364" s="4"/>
      <c r="N1364" s="2"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v>-29</v>
      </c>
      <c r="H1365" s="4">
        <v>115</v>
      </c>
      <c r="I1365" s="4" t="s">
        <v>1666</v>
      </c>
      <c r="J1365" s="58">
        <v>45572</v>
      </c>
      <c r="L1365" s="31"/>
      <c r="M1365" s="4"/>
      <c r="N1365" s="2"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v>-5</v>
      </c>
      <c r="H1366" s="4">
        <v>110</v>
      </c>
      <c r="I1366" s="4" t="s">
        <v>1666</v>
      </c>
      <c r="J1366" s="58">
        <v>45574</v>
      </c>
      <c r="L1366" s="31"/>
      <c r="M1366" s="4"/>
      <c r="N1366" s="2"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v>-11</v>
      </c>
      <c r="H1367" s="4">
        <v>99</v>
      </c>
      <c r="I1367" s="4" t="s">
        <v>1666</v>
      </c>
      <c r="J1367" s="58">
        <v>45574</v>
      </c>
      <c r="L1367" s="31"/>
      <c r="M1367" s="4"/>
      <c r="N1367" s="2"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v>-12</v>
      </c>
      <c r="H1368" s="4">
        <v>87</v>
      </c>
      <c r="I1368" s="4" t="s">
        <v>1666</v>
      </c>
      <c r="J1368" s="58">
        <v>45575</v>
      </c>
      <c r="L1368" s="31"/>
      <c r="M1368" s="4"/>
      <c r="N1368" s="2"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v>-16</v>
      </c>
      <c r="H1369" s="4">
        <v>71</v>
      </c>
      <c r="I1369" s="4" t="s">
        <v>1666</v>
      </c>
      <c r="J1369" s="58">
        <v>45575</v>
      </c>
      <c r="L1369" s="31"/>
      <c r="N1369" s="2"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v>-8</v>
      </c>
      <c r="H1370" s="4">
        <v>63</v>
      </c>
      <c r="I1370" s="4" t="s">
        <v>1666</v>
      </c>
      <c r="J1370" s="58">
        <v>45579</v>
      </c>
      <c r="L1370" s="31"/>
      <c r="M1370" s="4"/>
      <c r="N1370" s="2"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v>-1</v>
      </c>
      <c r="H1371" s="4">
        <v>62</v>
      </c>
      <c r="I1371" s="4" t="s">
        <v>1666</v>
      </c>
      <c r="J1371" s="58">
        <v>45582</v>
      </c>
      <c r="L1371" s="31"/>
      <c r="M1371" s="4"/>
      <c r="N1371" s="2"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v>-8</v>
      </c>
      <c r="H1372" s="4">
        <v>54</v>
      </c>
      <c r="I1372" s="4" t="s">
        <v>1666</v>
      </c>
      <c r="J1372" s="58">
        <v>45582</v>
      </c>
      <c r="L1372" s="31"/>
      <c r="M1372" s="4"/>
      <c r="N1372" s="2"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v>-19</v>
      </c>
      <c r="H1373" s="4">
        <v>35</v>
      </c>
      <c r="I1373" s="4" t="s">
        <v>1666</v>
      </c>
      <c r="J1373" s="58">
        <v>45582</v>
      </c>
      <c r="L1373" s="31"/>
      <c r="M1373" s="4"/>
      <c r="N1373" s="2"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v>-9</v>
      </c>
      <c r="H1374" s="4">
        <v>26</v>
      </c>
      <c r="I1374" s="4" t="s">
        <v>1666</v>
      </c>
      <c r="J1374" s="58">
        <v>45582</v>
      </c>
      <c r="L1374" s="31"/>
      <c r="M1374" s="4"/>
      <c r="N1374" s="2"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v>100</v>
      </c>
      <c r="I1375" s="4" t="s">
        <v>1666</v>
      </c>
      <c r="J1375" s="69">
        <v>45590</v>
      </c>
      <c r="L1375" s="31">
        <v>45587</v>
      </c>
      <c r="M1375" s="4"/>
      <c r="N1375" s="2"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v>146</v>
      </c>
      <c r="I1376" s="4" t="s">
        <v>1666</v>
      </c>
      <c r="J1376" s="69">
        <v>45593</v>
      </c>
      <c r="L1376" s="31">
        <v>45590</v>
      </c>
      <c r="M1376" s="4"/>
      <c r="N1376" s="2"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v>-12</v>
      </c>
      <c r="H1377" s="4">
        <v>134</v>
      </c>
      <c r="I1377" s="4" t="s">
        <v>1666</v>
      </c>
      <c r="J1377" s="58">
        <v>45593</v>
      </c>
      <c r="L1377" s="31"/>
      <c r="N1377" s="2">
        <v>1</v>
      </c>
      <c r="P1377">
        <v>12</v>
      </c>
    </row>
    <row r="1378" spans="1:16" hidden="1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v>209</v>
      </c>
      <c r="I1378" s="4" t="s">
        <v>1666</v>
      </c>
      <c r="J1378" s="69">
        <v>45565</v>
      </c>
      <c r="L1378" s="31"/>
      <c r="M1378" s="4"/>
      <c r="N1378" s="2">
        <v>2</v>
      </c>
    </row>
    <row r="1379" spans="1:16" hidden="1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v>-4</v>
      </c>
      <c r="H1379" s="4">
        <v>205</v>
      </c>
      <c r="I1379" s="51" t="s">
        <v>1666</v>
      </c>
      <c r="J1379" s="69">
        <v>45572</v>
      </c>
      <c r="K1379" s="16"/>
      <c r="L1379" s="63"/>
      <c r="M1379" s="16"/>
      <c r="N1379" s="62">
        <v>2</v>
      </c>
      <c r="P1379" s="16">
        <v>4</v>
      </c>
    </row>
    <row r="1380" spans="1:16" hidden="1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v>-4</v>
      </c>
      <c r="H1380" s="4">
        <v>201</v>
      </c>
      <c r="I1380" s="51" t="s">
        <v>1666</v>
      </c>
      <c r="J1380" s="69">
        <v>45579</v>
      </c>
      <c r="K1380" s="16"/>
      <c r="L1380" s="65"/>
      <c r="M1380" s="16"/>
      <c r="N1380" s="62">
        <v>2</v>
      </c>
      <c r="P1380" s="16">
        <v>4</v>
      </c>
    </row>
    <row r="1381" spans="1:16" hidden="1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v>-45</v>
      </c>
      <c r="H1381" s="4">
        <v>156</v>
      </c>
      <c r="I1381" s="4" t="s">
        <v>1666</v>
      </c>
      <c r="J1381" s="58">
        <v>45579</v>
      </c>
      <c r="L1381" s="31"/>
      <c r="M1381" s="4"/>
      <c r="N1381" s="2">
        <v>2</v>
      </c>
      <c r="P1381">
        <v>45</v>
      </c>
    </row>
    <row r="1382" spans="1:16" hidden="1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v>-2</v>
      </c>
      <c r="H1382" s="4">
        <v>154</v>
      </c>
      <c r="I1382" s="4" t="s">
        <v>1666</v>
      </c>
      <c r="J1382" s="58">
        <v>45588</v>
      </c>
      <c r="M1382" s="4"/>
      <c r="N1382" s="2">
        <v>2</v>
      </c>
      <c r="P1382">
        <v>2</v>
      </c>
    </row>
    <row r="1383" spans="1:16" hidden="1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v>-2</v>
      </c>
      <c r="H1383" s="4">
        <v>-2</v>
      </c>
      <c r="I1383" s="4" t="s">
        <v>3</v>
      </c>
      <c r="J1383" s="69">
        <v>45588</v>
      </c>
      <c r="L1383" s="31"/>
      <c r="M1383" s="4"/>
      <c r="N1383" s="2">
        <v>3</v>
      </c>
      <c r="P1383">
        <v>2</v>
      </c>
    </row>
    <row r="1384" spans="1:16" hidden="1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v>-4</v>
      </c>
      <c r="H1384" s="4">
        <v>-6</v>
      </c>
      <c r="I1384" s="4" t="s">
        <v>3</v>
      </c>
      <c r="J1384" s="58">
        <v>45588</v>
      </c>
      <c r="L1384" s="31"/>
      <c r="N1384" s="2">
        <v>3</v>
      </c>
      <c r="P1384">
        <v>4</v>
      </c>
    </row>
    <row r="1385" spans="1:16" hidden="1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v>-1</v>
      </c>
      <c r="I1385" s="4" t="s">
        <v>3</v>
      </c>
      <c r="J1385" s="69">
        <v>45590</v>
      </c>
      <c r="L1385" s="31">
        <v>45587</v>
      </c>
      <c r="M1385" s="4"/>
      <c r="N1385" s="2">
        <v>3</v>
      </c>
    </row>
    <row r="1386" spans="1:16" hidden="1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v>20</v>
      </c>
      <c r="I1386" s="4" t="s">
        <v>1666</v>
      </c>
      <c r="J1386" s="69">
        <v>45565</v>
      </c>
      <c r="L1386" s="31"/>
      <c r="M1386" s="4"/>
      <c r="N1386" s="2">
        <v>2</v>
      </c>
    </row>
    <row r="1387" spans="1:16" hidden="1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v>-16</v>
      </c>
      <c r="H1387" s="4">
        <v>4</v>
      </c>
      <c r="I1387" s="4" t="s">
        <v>1666</v>
      </c>
      <c r="J1387" s="69">
        <v>45569</v>
      </c>
      <c r="L1387" s="31"/>
      <c r="M1387" s="4"/>
      <c r="N1387" s="2">
        <v>2</v>
      </c>
      <c r="P1387">
        <v>16</v>
      </c>
    </row>
    <row r="1388" spans="1:16" hidden="1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v>32</v>
      </c>
      <c r="I1388" s="4" t="s">
        <v>1666</v>
      </c>
      <c r="J1388" s="69">
        <v>45593</v>
      </c>
      <c r="L1388">
        <v>45590</v>
      </c>
      <c r="N1388" s="2">
        <v>2</v>
      </c>
    </row>
    <row r="1389" spans="1:16" hidden="1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v>-7</v>
      </c>
      <c r="H1389" s="4">
        <v>25</v>
      </c>
      <c r="I1389" s="4" t="s">
        <v>1666</v>
      </c>
      <c r="J1389" s="58">
        <v>45593</v>
      </c>
      <c r="L1389" s="31"/>
      <c r="N1389" s="2"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v>1637</v>
      </c>
      <c r="I1390" s="4" t="s">
        <v>1666</v>
      </c>
      <c r="J1390" s="69">
        <v>45565</v>
      </c>
      <c r="L1390" s="31"/>
      <c r="N1390" s="2"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v>2379</v>
      </c>
      <c r="I1391" s="4" t="s">
        <v>1666</v>
      </c>
      <c r="J1391" s="69">
        <v>45565</v>
      </c>
      <c r="L1391" s="31"/>
      <c r="M1391" s="4"/>
      <c r="N1391" s="2"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v>-32</v>
      </c>
      <c r="H1392" s="4">
        <v>2347</v>
      </c>
      <c r="I1392" s="4" t="s">
        <v>1666</v>
      </c>
      <c r="J1392" s="58">
        <v>45574</v>
      </c>
      <c r="L1392" s="31"/>
      <c r="M1392" s="4"/>
      <c r="N1392" s="2"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v>-1</v>
      </c>
      <c r="H1393" s="4">
        <v>2346</v>
      </c>
      <c r="I1393" s="4" t="s">
        <v>1666</v>
      </c>
      <c r="J1393" s="58">
        <v>45575</v>
      </c>
      <c r="K1393" s="31"/>
      <c r="L1393" s="31"/>
      <c r="M1393" s="4"/>
      <c r="N1393" s="2"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v>-108</v>
      </c>
      <c r="H1394" s="4">
        <v>2238</v>
      </c>
      <c r="I1394" s="4" t="s">
        <v>1666</v>
      </c>
      <c r="J1394" s="58">
        <v>45575</v>
      </c>
      <c r="L1394" s="31"/>
      <c r="M1394" s="4"/>
      <c r="N1394" s="2"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v>-50</v>
      </c>
      <c r="H1395" s="4">
        <v>2188</v>
      </c>
      <c r="I1395" s="4" t="s">
        <v>1666</v>
      </c>
      <c r="J1395" s="58">
        <v>45576</v>
      </c>
      <c r="N1395" s="2"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v>-135</v>
      </c>
      <c r="H1396" s="4">
        <v>2053</v>
      </c>
      <c r="I1396" s="4" t="s">
        <v>1666</v>
      </c>
      <c r="J1396" s="58">
        <v>45580</v>
      </c>
      <c r="L1396" s="31"/>
      <c r="N1396" s="2"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v>-150</v>
      </c>
      <c r="H1397" s="4">
        <v>1903</v>
      </c>
      <c r="I1397" s="4" t="s">
        <v>1666</v>
      </c>
      <c r="J1397" s="58">
        <v>45580</v>
      </c>
      <c r="L1397" s="31"/>
      <c r="N1397" s="2"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v>-90</v>
      </c>
      <c r="H1398" s="4">
        <v>1813</v>
      </c>
      <c r="I1398" s="4" t="s">
        <v>1666</v>
      </c>
      <c r="J1398" s="58">
        <v>45583</v>
      </c>
      <c r="L1398" s="31"/>
      <c r="N1398" s="2"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v>-90</v>
      </c>
      <c r="H1399" s="4">
        <v>1723</v>
      </c>
      <c r="I1399" s="4" t="s">
        <v>1666</v>
      </c>
      <c r="J1399" s="58">
        <v>45583</v>
      </c>
      <c r="L1399" s="31"/>
      <c r="M1399" s="4"/>
      <c r="N1399" s="2"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v>-615</v>
      </c>
      <c r="H1400" s="4">
        <v>1108</v>
      </c>
      <c r="I1400" s="4" t="s">
        <v>1666</v>
      </c>
      <c r="J1400" s="58">
        <v>45583</v>
      </c>
      <c r="L1400" s="31"/>
      <c r="M1400" s="4"/>
      <c r="N1400" s="2"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v>2919</v>
      </c>
      <c r="I1401" s="4" t="s">
        <v>1666</v>
      </c>
      <c r="J1401" s="69">
        <v>45585</v>
      </c>
      <c r="L1401" s="31">
        <v>45582</v>
      </c>
      <c r="M1401" s="4"/>
      <c r="N1401" s="2"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v>-36</v>
      </c>
      <c r="H1402" s="4">
        <v>2883</v>
      </c>
      <c r="I1402" s="4" t="s">
        <v>1666</v>
      </c>
      <c r="J1402" s="58">
        <v>45586</v>
      </c>
      <c r="L1402" s="31"/>
      <c r="M1402" s="4"/>
      <c r="N1402" s="2"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v>-11</v>
      </c>
      <c r="H1403" s="4">
        <v>2872</v>
      </c>
      <c r="I1403" s="4" t="s">
        <v>1666</v>
      </c>
      <c r="J1403" s="58">
        <v>45586</v>
      </c>
      <c r="L1403" s="31"/>
      <c r="N1403" s="2"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v>-15</v>
      </c>
      <c r="H1404" s="4">
        <v>2857</v>
      </c>
      <c r="I1404" s="4" t="s">
        <v>1666</v>
      </c>
      <c r="J1404" s="58">
        <v>45586</v>
      </c>
      <c r="N1404" s="2"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v>-45</v>
      </c>
      <c r="H1405" s="4">
        <v>2812</v>
      </c>
      <c r="I1405" s="4" t="s">
        <v>1666</v>
      </c>
      <c r="J1405" s="58">
        <v>45589</v>
      </c>
      <c r="K1405" s="33"/>
      <c r="L1405" s="31"/>
      <c r="M1405" s="4"/>
      <c r="N1405" s="2"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v>-180</v>
      </c>
      <c r="H1406" s="4">
        <v>2632</v>
      </c>
      <c r="I1406" s="4" t="s">
        <v>1666</v>
      </c>
      <c r="J1406" s="58">
        <v>45590</v>
      </c>
      <c r="L1406" s="31"/>
      <c r="M1406" s="4"/>
      <c r="N1406" s="2"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v>-63</v>
      </c>
      <c r="H1407" s="4">
        <v>2569</v>
      </c>
      <c r="I1407" s="4" t="s">
        <v>1666</v>
      </c>
      <c r="J1407" s="69">
        <v>45593</v>
      </c>
      <c r="L1407" s="31"/>
      <c r="M1407" s="4"/>
      <c r="N1407" s="2"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v>-104</v>
      </c>
      <c r="H1408" s="4">
        <v>2465</v>
      </c>
      <c r="I1408" s="4" t="s">
        <v>1666</v>
      </c>
      <c r="J1408" s="58">
        <v>45593</v>
      </c>
      <c r="L1408" s="31"/>
      <c r="N1408" s="2"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v>-136</v>
      </c>
      <c r="H1409" s="4">
        <v>2329</v>
      </c>
      <c r="I1409" s="4" t="s">
        <v>1666</v>
      </c>
      <c r="J1409" s="58">
        <v>45593</v>
      </c>
      <c r="L1409" s="31"/>
      <c r="M1409" s="4"/>
      <c r="N1409" s="2"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v>-17</v>
      </c>
      <c r="H1410" s="4">
        <v>2312</v>
      </c>
      <c r="I1410" s="4" t="s">
        <v>1666</v>
      </c>
      <c r="J1410" s="58">
        <v>45593</v>
      </c>
      <c r="L1410" s="31"/>
      <c r="M1410" s="4"/>
      <c r="N1410" s="2"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v>-79</v>
      </c>
      <c r="H1411" s="4">
        <v>2233</v>
      </c>
      <c r="I1411" s="4" t="s">
        <v>1666</v>
      </c>
      <c r="J1411" s="58">
        <v>45593</v>
      </c>
      <c r="M1411" s="4"/>
      <c r="N1411" s="2"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v>-292</v>
      </c>
      <c r="H1412" s="4">
        <v>1941</v>
      </c>
      <c r="I1412" s="4" t="s">
        <v>1666</v>
      </c>
      <c r="J1412" s="58">
        <v>45594</v>
      </c>
      <c r="L1412" s="31"/>
      <c r="M1412" s="4"/>
      <c r="N1412" s="2"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v>-45</v>
      </c>
      <c r="H1413" s="4">
        <v>1896</v>
      </c>
      <c r="I1413" s="4" t="s">
        <v>1666</v>
      </c>
      <c r="J1413" s="69">
        <v>45594</v>
      </c>
      <c r="L1413" s="31"/>
      <c r="M1413" s="4"/>
      <c r="N1413" s="2"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v>-49</v>
      </c>
      <c r="H1414" s="4">
        <v>1847</v>
      </c>
      <c r="I1414" s="4" t="s">
        <v>1666</v>
      </c>
      <c r="J1414" s="58">
        <v>45595</v>
      </c>
      <c r="L1414" s="31"/>
      <c r="M1414" s="4"/>
      <c r="N1414" s="2"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v>-12</v>
      </c>
      <c r="H1415" s="4">
        <v>1835</v>
      </c>
      <c r="I1415" s="4" t="s">
        <v>1666</v>
      </c>
      <c r="J1415" s="58">
        <v>45595</v>
      </c>
      <c r="L1415" s="31"/>
      <c r="M1415" s="4"/>
      <c r="N1415" s="2"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v>-33</v>
      </c>
      <c r="H1416" s="4">
        <v>1802</v>
      </c>
      <c r="I1416" s="4" t="s">
        <v>1666</v>
      </c>
      <c r="J1416" s="58">
        <v>45595</v>
      </c>
      <c r="L1416" s="31"/>
      <c r="M1416" s="4"/>
      <c r="N1416" s="2"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v>-159</v>
      </c>
      <c r="H1417" s="4">
        <v>1643</v>
      </c>
      <c r="I1417" s="4" t="s">
        <v>1666</v>
      </c>
      <c r="J1417" s="69">
        <v>45595</v>
      </c>
      <c r="L1417" s="31"/>
      <c r="M1417" s="4"/>
      <c r="N1417" s="2">
        <v>1</v>
      </c>
      <c r="P1417">
        <v>159</v>
      </c>
    </row>
    <row r="1418" spans="1:16" hidden="1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v>260</v>
      </c>
      <c r="I1418" s="4" t="s">
        <v>1666</v>
      </c>
      <c r="J1418" s="69">
        <v>45565</v>
      </c>
      <c r="L1418" s="31"/>
      <c r="N1418" s="2">
        <v>2</v>
      </c>
    </row>
    <row r="1419" spans="1:16" hidden="1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v>503</v>
      </c>
      <c r="I1419" s="4" t="s">
        <v>1666</v>
      </c>
      <c r="J1419" s="69">
        <v>45589</v>
      </c>
      <c r="L1419" s="31">
        <v>45586</v>
      </c>
      <c r="M1419" s="4"/>
      <c r="N1419" s="2">
        <v>2</v>
      </c>
    </row>
    <row r="1420" spans="1:16" hidden="1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v>535</v>
      </c>
      <c r="I1420" s="4" t="s">
        <v>1666</v>
      </c>
      <c r="J1420" s="69">
        <v>45565</v>
      </c>
      <c r="L1420" s="31"/>
      <c r="M1420" s="4"/>
      <c r="N1420" s="2">
        <v>2</v>
      </c>
    </row>
    <row r="1421" spans="1:16" hidden="1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v>-45</v>
      </c>
      <c r="H1421" s="4">
        <v>490</v>
      </c>
      <c r="I1421" s="4" t="s">
        <v>1666</v>
      </c>
      <c r="J1421" s="58">
        <v>45579</v>
      </c>
      <c r="L1421" s="31"/>
      <c r="M1421" s="4"/>
      <c r="N1421" s="2">
        <v>2</v>
      </c>
      <c r="P1421">
        <v>45</v>
      </c>
    </row>
    <row r="1422" spans="1:16" hidden="1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v>-29</v>
      </c>
      <c r="H1422" s="4">
        <v>461</v>
      </c>
      <c r="I1422" s="4" t="s">
        <v>1666</v>
      </c>
      <c r="J1422" s="58">
        <v>45579</v>
      </c>
      <c r="L1422" s="31"/>
      <c r="M1422" s="4"/>
      <c r="N1422" s="2">
        <v>2</v>
      </c>
      <c r="P1422">
        <v>29</v>
      </c>
    </row>
    <row r="1423" spans="1:16" hidden="1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v>-421</v>
      </c>
      <c r="H1423" s="4">
        <v>40</v>
      </c>
      <c r="I1423" s="4" t="s">
        <v>1666</v>
      </c>
      <c r="J1423" s="58">
        <v>45579</v>
      </c>
      <c r="L1423" s="31"/>
      <c r="N1423" s="2">
        <v>2</v>
      </c>
      <c r="P1423">
        <v>421</v>
      </c>
    </row>
    <row r="1424" spans="1:16" hidden="1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v>-450</v>
      </c>
      <c r="H1424" s="4">
        <v>-410</v>
      </c>
      <c r="I1424" s="4" t="s">
        <v>3</v>
      </c>
      <c r="J1424" s="58">
        <v>45593</v>
      </c>
      <c r="L1424" s="46"/>
      <c r="N1424" s="2"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v>660</v>
      </c>
      <c r="H1425" s="4">
        <v>660</v>
      </c>
      <c r="I1425" s="4" t="s">
        <v>1666</v>
      </c>
      <c r="J1425" s="69">
        <v>45568</v>
      </c>
      <c r="K1425" s="69"/>
      <c r="L1425" s="69">
        <v>45567</v>
      </c>
      <c r="M1425" s="4"/>
      <c r="N1425" s="2"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v>-39</v>
      </c>
      <c r="H1426" s="4">
        <v>621</v>
      </c>
      <c r="I1426" s="4" t="s">
        <v>1666</v>
      </c>
      <c r="J1426" s="69">
        <v>45573</v>
      </c>
      <c r="L1426" s="31"/>
      <c r="M1426" s="4"/>
      <c r="N1426" s="2"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v>-27</v>
      </c>
      <c r="H1427" s="4">
        <v>594</v>
      </c>
      <c r="I1427" s="4" t="s">
        <v>1666</v>
      </c>
      <c r="J1427" s="58">
        <v>45579</v>
      </c>
      <c r="N1427" s="2"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v>-48</v>
      </c>
      <c r="H1428" s="4">
        <v>546</v>
      </c>
      <c r="I1428" s="4" t="s">
        <v>1666</v>
      </c>
      <c r="J1428" s="58">
        <v>45579</v>
      </c>
      <c r="L1428" s="31"/>
      <c r="M1428" s="4"/>
      <c r="N1428" s="2"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v>-75</v>
      </c>
      <c r="H1429" s="4">
        <v>471</v>
      </c>
      <c r="I1429" s="4" t="s">
        <v>1666</v>
      </c>
      <c r="J1429" s="58">
        <v>45579</v>
      </c>
      <c r="L1429" s="31"/>
      <c r="N1429" s="2"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v>-180</v>
      </c>
      <c r="H1430" s="4">
        <v>291</v>
      </c>
      <c r="I1430" s="4" t="s">
        <v>1666</v>
      </c>
      <c r="J1430" s="58">
        <v>45583</v>
      </c>
      <c r="L1430" s="31"/>
      <c r="N1430" s="2"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v>-2</v>
      </c>
      <c r="H1431" s="4">
        <v>289</v>
      </c>
      <c r="I1431" s="4" t="s">
        <v>1666</v>
      </c>
      <c r="J1431" s="69">
        <v>45586</v>
      </c>
      <c r="L1431" s="31"/>
      <c r="M1431" s="4"/>
      <c r="N1431" s="2"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v>-2</v>
      </c>
      <c r="H1432" s="4">
        <v>287</v>
      </c>
      <c r="I1432" s="4" t="s">
        <v>1666</v>
      </c>
      <c r="J1432" s="58">
        <v>45586</v>
      </c>
      <c r="L1432" s="31"/>
      <c r="M1432" s="4"/>
      <c r="N1432" s="2"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v>-75</v>
      </c>
      <c r="H1433" s="4">
        <v>212</v>
      </c>
      <c r="I1433" s="4" t="s">
        <v>1666</v>
      </c>
      <c r="J1433" s="58">
        <v>45593</v>
      </c>
      <c r="L1433" s="31"/>
      <c r="N1433" s="2"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v>-120</v>
      </c>
      <c r="H1434" s="4">
        <v>92</v>
      </c>
      <c r="I1434" s="4" t="s">
        <v>1666</v>
      </c>
      <c r="J1434" s="58">
        <v>45595</v>
      </c>
      <c r="L1434" s="31"/>
      <c r="M1434" s="4"/>
      <c r="N1434" s="2"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v>-152</v>
      </c>
      <c r="H1435" s="4">
        <v>-60</v>
      </c>
      <c r="I1435" s="4" t="s">
        <v>3</v>
      </c>
      <c r="J1435" s="58">
        <v>45595</v>
      </c>
      <c r="M1435" s="4"/>
      <c r="N1435" s="2"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v>1734</v>
      </c>
      <c r="I1436" s="4" t="s">
        <v>1666</v>
      </c>
      <c r="J1436" s="69">
        <v>45565</v>
      </c>
      <c r="K1436" s="31"/>
      <c r="L1436" s="31"/>
      <c r="M1436" s="4"/>
      <c r="N1436" s="2"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v>-15</v>
      </c>
      <c r="H1437" s="4">
        <v>1719</v>
      </c>
      <c r="I1437" s="4" t="s">
        <v>1666</v>
      </c>
      <c r="J1437" s="58">
        <v>45568</v>
      </c>
      <c r="L1437" s="31"/>
      <c r="M1437" s="4"/>
      <c r="N1437" s="2"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v>636</v>
      </c>
      <c r="H1438" s="4">
        <v>2355</v>
      </c>
      <c r="I1438" s="4" t="s">
        <v>1666</v>
      </c>
      <c r="J1438" s="69">
        <v>45569</v>
      </c>
      <c r="K1438" s="69"/>
      <c r="L1438" s="69">
        <v>45568</v>
      </c>
      <c r="N1438" s="2"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v>636</v>
      </c>
      <c r="H1439" s="4">
        <v>2991</v>
      </c>
      <c r="I1439" s="4" t="s">
        <v>1666</v>
      </c>
      <c r="J1439" s="69">
        <v>45569</v>
      </c>
      <c r="K1439" s="69"/>
      <c r="L1439" s="69">
        <v>45568</v>
      </c>
      <c r="M1439" s="4"/>
      <c r="N1439" s="2"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v>-140</v>
      </c>
      <c r="H1440" s="4">
        <v>2851</v>
      </c>
      <c r="I1440" s="4" t="s">
        <v>1666</v>
      </c>
      <c r="J1440" s="69">
        <v>45569</v>
      </c>
      <c r="L1440" s="31"/>
      <c r="M1440" s="4"/>
      <c r="N1440" s="2"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v>-579</v>
      </c>
      <c r="H1441" s="4">
        <v>2272</v>
      </c>
      <c r="I1441" s="4" t="s">
        <v>1666</v>
      </c>
      <c r="J1441" s="58">
        <v>45573</v>
      </c>
      <c r="L1441" s="31"/>
      <c r="N1441" s="2"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v>-8</v>
      </c>
      <c r="H1442" s="4">
        <v>2264</v>
      </c>
      <c r="I1442" s="4" t="s">
        <v>1666</v>
      </c>
      <c r="J1442" s="58">
        <v>45573</v>
      </c>
      <c r="L1442" s="31"/>
      <c r="M1442" s="4"/>
      <c r="N1442" s="2"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v>642</v>
      </c>
      <c r="H1443" s="4">
        <v>2906</v>
      </c>
      <c r="I1443" s="4" t="s">
        <v>1666</v>
      </c>
      <c r="J1443" s="69">
        <v>45574</v>
      </c>
      <c r="K1443" s="69"/>
      <c r="L1443" s="69">
        <v>45573</v>
      </c>
      <c r="N1443" s="2"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v>-1</v>
      </c>
      <c r="H1444" s="4">
        <v>2905</v>
      </c>
      <c r="I1444" s="4" t="s">
        <v>1666</v>
      </c>
      <c r="J1444" s="58">
        <v>45574</v>
      </c>
      <c r="K1444" s="34"/>
      <c r="L1444" s="31"/>
      <c r="M1444" s="4"/>
      <c r="N1444" s="2"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v>-75</v>
      </c>
      <c r="H1445" s="4">
        <v>2830</v>
      </c>
      <c r="I1445" s="4" t="s">
        <v>1666</v>
      </c>
      <c r="J1445" s="58">
        <v>45574</v>
      </c>
      <c r="L1445" s="31"/>
      <c r="N1445" s="2"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v>-39</v>
      </c>
      <c r="H1446" s="4">
        <v>2791</v>
      </c>
      <c r="I1446" s="4" t="s">
        <v>1666</v>
      </c>
      <c r="J1446" s="69">
        <v>45574</v>
      </c>
      <c r="L1446" s="31"/>
      <c r="M1446" s="4"/>
      <c r="N1446" s="2"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v>-14</v>
      </c>
      <c r="H1447" s="4">
        <v>2777</v>
      </c>
      <c r="I1447" s="4" t="s">
        <v>1666</v>
      </c>
      <c r="J1447" s="58">
        <v>45574</v>
      </c>
      <c r="L1447" s="31"/>
      <c r="M1447" s="4"/>
      <c r="N1447" s="2"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v>-75</v>
      </c>
      <c r="H1448" s="4">
        <v>2702</v>
      </c>
      <c r="I1448" s="4" t="s">
        <v>1666</v>
      </c>
      <c r="J1448" s="58">
        <v>45574</v>
      </c>
      <c r="L1448" s="31"/>
      <c r="M1448" s="4"/>
      <c r="N1448" s="2"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v>-50</v>
      </c>
      <c r="H1449" s="4">
        <v>2652</v>
      </c>
      <c r="I1449" s="4" t="s">
        <v>1666</v>
      </c>
      <c r="J1449" s="58">
        <v>45575</v>
      </c>
      <c r="L1449" s="31"/>
      <c r="N1449" s="2"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v>-20</v>
      </c>
      <c r="H1450" s="4">
        <v>2632</v>
      </c>
      <c r="I1450" s="4" t="s">
        <v>1666</v>
      </c>
      <c r="J1450" s="58">
        <v>45576</v>
      </c>
      <c r="L1450" s="31"/>
      <c r="M1450" s="4"/>
      <c r="N1450" s="2"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v>-75</v>
      </c>
      <c r="H1451" s="4">
        <v>2557</v>
      </c>
      <c r="I1451" s="4" t="s">
        <v>1666</v>
      </c>
      <c r="J1451" s="58">
        <v>45576</v>
      </c>
      <c r="L1451" s="31"/>
      <c r="M1451" s="4"/>
      <c r="N1451" s="2"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v>636</v>
      </c>
      <c r="H1452" s="4">
        <v>3193</v>
      </c>
      <c r="I1452" s="4" t="s">
        <v>1666</v>
      </c>
      <c r="J1452" s="69">
        <v>45577</v>
      </c>
      <c r="K1452" s="69"/>
      <c r="L1452" s="69">
        <v>45576</v>
      </c>
      <c r="N1452" s="2"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v>636</v>
      </c>
      <c r="H1453" s="4">
        <v>3829</v>
      </c>
      <c r="I1453" s="4" t="s">
        <v>1666</v>
      </c>
      <c r="J1453" s="69">
        <v>45577</v>
      </c>
      <c r="K1453" s="69"/>
      <c r="L1453" s="69">
        <v>45576</v>
      </c>
      <c r="M1453" s="4"/>
      <c r="N1453" s="2"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v>-134</v>
      </c>
      <c r="H1454" s="4">
        <v>3695</v>
      </c>
      <c r="I1454" s="4" t="s">
        <v>1666</v>
      </c>
      <c r="J1454" s="69">
        <v>45579</v>
      </c>
      <c r="L1454" s="31"/>
      <c r="M1454" s="4"/>
      <c r="N1454" s="2"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v>-319</v>
      </c>
      <c r="H1455" s="4">
        <v>3376</v>
      </c>
      <c r="I1455" s="4" t="s">
        <v>1666</v>
      </c>
      <c r="J1455" s="69">
        <v>45579</v>
      </c>
      <c r="L1455" s="31"/>
      <c r="M1455" s="4"/>
      <c r="N1455" s="2"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v>-434</v>
      </c>
      <c r="H1456" s="4">
        <v>2942</v>
      </c>
      <c r="I1456" s="4" t="s">
        <v>1666</v>
      </c>
      <c r="J1456" s="69">
        <v>45579</v>
      </c>
      <c r="L1456" s="31"/>
      <c r="M1456" s="4"/>
      <c r="N1456" s="2"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v>-613</v>
      </c>
      <c r="H1457" s="4">
        <v>2329</v>
      </c>
      <c r="I1457" s="4" t="s">
        <v>1666</v>
      </c>
      <c r="J1457" s="58">
        <v>45579</v>
      </c>
      <c r="L1457" s="31"/>
      <c r="N1457" s="2"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v>-75</v>
      </c>
      <c r="H1458" s="4">
        <v>2254</v>
      </c>
      <c r="I1458" s="4" t="s">
        <v>1666</v>
      </c>
      <c r="J1458" s="58">
        <v>45579</v>
      </c>
      <c r="L1458" s="31"/>
      <c r="M1458" s="4"/>
      <c r="N1458" s="2"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v>-20</v>
      </c>
      <c r="H1459" s="4">
        <v>2234</v>
      </c>
      <c r="I1459" s="4" t="s">
        <v>1666</v>
      </c>
      <c r="J1459" s="58">
        <v>45580</v>
      </c>
      <c r="L1459" s="46"/>
      <c r="M1459" s="4"/>
      <c r="N1459" s="2"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v>-75</v>
      </c>
      <c r="H1460" s="4">
        <v>2159</v>
      </c>
      <c r="I1460" s="4" t="s">
        <v>1666</v>
      </c>
      <c r="J1460" s="58">
        <v>45580</v>
      </c>
      <c r="M1460" s="4"/>
      <c r="N1460" s="2"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v>-6</v>
      </c>
      <c r="H1461" s="4">
        <v>2153</v>
      </c>
      <c r="I1461" s="4" t="s">
        <v>1666</v>
      </c>
      <c r="J1461" s="58">
        <v>45581</v>
      </c>
      <c r="L1461" s="31"/>
      <c r="N1461" s="2"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v>-69</v>
      </c>
      <c r="H1462" s="4">
        <v>2084</v>
      </c>
      <c r="I1462" s="4" t="s">
        <v>1666</v>
      </c>
      <c r="J1462" s="58">
        <v>45581</v>
      </c>
      <c r="M1462" s="4"/>
      <c r="N1462" s="2"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v>-75</v>
      </c>
      <c r="H1463" s="4">
        <v>2009</v>
      </c>
      <c r="I1463" s="4" t="s">
        <v>1666</v>
      </c>
      <c r="J1463" s="58">
        <v>45581</v>
      </c>
      <c r="L1463" s="31"/>
      <c r="N1463" s="2"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v>-173</v>
      </c>
      <c r="H1464" s="4">
        <v>1836</v>
      </c>
      <c r="I1464" s="4" t="s">
        <v>1666</v>
      </c>
      <c r="J1464" s="58">
        <v>45582</v>
      </c>
      <c r="L1464" s="31"/>
      <c r="M1464" s="4"/>
      <c r="N1464" s="2"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v>-127</v>
      </c>
      <c r="H1465" s="4">
        <v>1709</v>
      </c>
      <c r="I1465" s="4" t="s">
        <v>1666</v>
      </c>
      <c r="J1465" s="58">
        <v>45582</v>
      </c>
      <c r="L1465" s="31"/>
      <c r="M1465" s="4"/>
      <c r="N1465" s="2"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v>-12</v>
      </c>
      <c r="H1466" s="4">
        <v>1697</v>
      </c>
      <c r="I1466" s="4" t="s">
        <v>1666</v>
      </c>
      <c r="J1466" s="58">
        <v>45583</v>
      </c>
      <c r="L1466" s="31"/>
      <c r="M1466" s="4"/>
      <c r="N1466" s="2"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v>-240</v>
      </c>
      <c r="H1467" s="4">
        <v>1457</v>
      </c>
      <c r="I1467" s="4" t="s">
        <v>1666</v>
      </c>
      <c r="J1467" s="58">
        <v>45583</v>
      </c>
      <c r="L1467" s="31"/>
      <c r="M1467" s="4"/>
      <c r="N1467" s="2"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v>-15</v>
      </c>
      <c r="H1468" s="4">
        <v>1442</v>
      </c>
      <c r="I1468" s="4" t="s">
        <v>1666</v>
      </c>
      <c r="J1468" s="58">
        <v>45583</v>
      </c>
      <c r="L1468" s="31"/>
      <c r="M1468" s="4"/>
      <c r="N1468" s="2"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v>-3</v>
      </c>
      <c r="H1469" s="4">
        <v>1439</v>
      </c>
      <c r="I1469" s="4" t="s">
        <v>1666</v>
      </c>
      <c r="J1469" s="58">
        <v>45583</v>
      </c>
      <c r="L1469" s="31"/>
      <c r="M1469" s="4"/>
      <c r="N1469" s="2"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v>-14</v>
      </c>
      <c r="H1470" s="4">
        <v>1425</v>
      </c>
      <c r="I1470" s="4" t="s">
        <v>1666</v>
      </c>
      <c r="J1470" s="58">
        <v>45583</v>
      </c>
      <c r="L1470" s="31"/>
      <c r="M1470" s="4"/>
      <c r="N1470" s="2"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v>-61</v>
      </c>
      <c r="H1471" s="4">
        <v>1364</v>
      </c>
      <c r="I1471" s="4" t="s">
        <v>1666</v>
      </c>
      <c r="J1471" s="69">
        <v>45583</v>
      </c>
      <c r="L1471" s="31"/>
      <c r="M1471" s="4"/>
      <c r="N1471" s="2"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v>-15</v>
      </c>
      <c r="H1472" s="4">
        <v>1349</v>
      </c>
      <c r="I1472" s="4" t="s">
        <v>1666</v>
      </c>
      <c r="J1472" s="58">
        <v>45583</v>
      </c>
      <c r="L1472" s="31"/>
      <c r="M1472" s="4"/>
      <c r="N1472" s="2"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v>-60</v>
      </c>
      <c r="H1473" s="4">
        <v>1289</v>
      </c>
      <c r="I1473" s="4" t="s">
        <v>1666</v>
      </c>
      <c r="J1473" s="58">
        <v>45583</v>
      </c>
      <c r="N1473" s="2"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v>-75</v>
      </c>
      <c r="H1474" s="4">
        <v>1214</v>
      </c>
      <c r="I1474" s="4" t="s">
        <v>1666</v>
      </c>
      <c r="J1474" s="69">
        <v>45583</v>
      </c>
      <c r="L1474" s="31"/>
      <c r="M1474" s="4"/>
      <c r="N1474" s="2"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v>-75</v>
      </c>
      <c r="H1475" s="4">
        <v>1139</v>
      </c>
      <c r="I1475" s="4" t="s">
        <v>1666</v>
      </c>
      <c r="J1475" s="58">
        <v>45583</v>
      </c>
      <c r="L1475" s="31"/>
      <c r="M1475" s="4"/>
      <c r="N1475" s="2"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v>-3</v>
      </c>
      <c r="H1476" s="4">
        <v>1136</v>
      </c>
      <c r="I1476" s="4" t="s">
        <v>1666</v>
      </c>
      <c r="J1476" s="58">
        <v>45587</v>
      </c>
      <c r="L1476" s="31"/>
      <c r="M1476" s="4"/>
      <c r="N1476" s="2"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v>-51</v>
      </c>
      <c r="H1477" s="4">
        <v>1085</v>
      </c>
      <c r="I1477" s="4" t="s">
        <v>1666</v>
      </c>
      <c r="J1477" s="58">
        <v>45589</v>
      </c>
      <c r="L1477" s="31"/>
      <c r="M1477" s="4"/>
      <c r="N1477" s="2"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v>636</v>
      </c>
      <c r="H1478" s="4">
        <v>1721</v>
      </c>
      <c r="I1478" s="4" t="s">
        <v>1666</v>
      </c>
      <c r="J1478" s="69">
        <v>45591</v>
      </c>
      <c r="K1478" s="69"/>
      <c r="L1478" s="69">
        <v>45590</v>
      </c>
      <c r="N1478" s="2"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v>-47</v>
      </c>
      <c r="H1479" s="4">
        <v>1674</v>
      </c>
      <c r="I1479" s="4" t="s">
        <v>1666</v>
      </c>
      <c r="J1479" s="58">
        <v>45593</v>
      </c>
      <c r="L1479" s="31"/>
      <c r="M1479" s="4"/>
      <c r="N1479" s="2"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v>-20</v>
      </c>
      <c r="H1480" s="4">
        <v>1654</v>
      </c>
      <c r="I1480" s="4" t="s">
        <v>1666</v>
      </c>
      <c r="J1480" s="58">
        <v>45593</v>
      </c>
      <c r="L1480" s="31"/>
      <c r="N1480" s="2"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v>-13</v>
      </c>
      <c r="H1481" s="4">
        <v>1641</v>
      </c>
      <c r="I1481" s="4" t="s">
        <v>1666</v>
      </c>
      <c r="J1481" s="58">
        <v>45593</v>
      </c>
      <c r="L1481" s="31"/>
      <c r="N1481" s="2"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v>-2</v>
      </c>
      <c r="H1482" s="4">
        <v>1639</v>
      </c>
      <c r="I1482" s="4" t="s">
        <v>1666</v>
      </c>
      <c r="J1482" s="58">
        <v>45593</v>
      </c>
      <c r="L1482" s="46"/>
      <c r="M1482" s="4"/>
      <c r="N1482" s="2"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v>-10</v>
      </c>
      <c r="H1483" s="4">
        <v>1629</v>
      </c>
      <c r="I1483" s="4" t="s">
        <v>1666</v>
      </c>
      <c r="J1483" s="58">
        <v>45594</v>
      </c>
      <c r="N1483" s="2"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v>-46</v>
      </c>
      <c r="H1484" s="4">
        <v>1583</v>
      </c>
      <c r="I1484" s="4" t="s">
        <v>1666</v>
      </c>
      <c r="J1484" s="58">
        <v>45594</v>
      </c>
      <c r="L1484" s="31"/>
      <c r="M1484" s="4"/>
      <c r="N1484" s="2"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v>-9</v>
      </c>
      <c r="H1485" s="4">
        <v>1574</v>
      </c>
      <c r="I1485" s="4" t="s">
        <v>1666</v>
      </c>
      <c r="J1485" s="58">
        <v>45595</v>
      </c>
      <c r="L1485" s="31"/>
      <c r="N1485" s="2"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v>-196</v>
      </c>
      <c r="H1486" s="4">
        <v>1378</v>
      </c>
      <c r="I1486" s="4" t="s">
        <v>1666</v>
      </c>
      <c r="J1486" s="58">
        <v>45595</v>
      </c>
      <c r="L1486" s="31"/>
      <c r="M1486" s="4"/>
      <c r="N1486" s="2"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v>-179</v>
      </c>
      <c r="H1487" s="4">
        <v>1199</v>
      </c>
      <c r="I1487" s="4" t="s">
        <v>1666</v>
      </c>
      <c r="J1487" s="58">
        <v>45595</v>
      </c>
      <c r="L1487" s="31"/>
      <c r="M1487" s="4"/>
      <c r="N1487" s="2"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v>-105</v>
      </c>
      <c r="H1488" s="4">
        <v>1094</v>
      </c>
      <c r="I1488" s="4" t="s">
        <v>1666</v>
      </c>
      <c r="J1488" s="69">
        <v>45595</v>
      </c>
      <c r="L1488" s="31"/>
      <c r="N1488" s="2"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v>-30</v>
      </c>
      <c r="H1489" s="4">
        <v>1064</v>
      </c>
      <c r="I1489" s="4" t="s">
        <v>1666</v>
      </c>
      <c r="J1489" s="69">
        <v>45595</v>
      </c>
      <c r="L1489" s="31"/>
      <c r="M1489" s="4"/>
      <c r="N1489" s="2"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v>-30</v>
      </c>
      <c r="H1490" s="4">
        <v>1034</v>
      </c>
      <c r="I1490" s="4" t="s">
        <v>1666</v>
      </c>
      <c r="J1490" s="58">
        <v>45595</v>
      </c>
      <c r="L1490" s="31"/>
      <c r="N1490" s="2"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v>-240</v>
      </c>
      <c r="H1491" s="4">
        <v>794</v>
      </c>
      <c r="I1491" s="4" t="s">
        <v>1666</v>
      </c>
      <c r="J1491" s="58">
        <v>45595</v>
      </c>
      <c r="L1491" s="31"/>
      <c r="M1491" s="4"/>
      <c r="N1491" s="2">
        <v>1</v>
      </c>
      <c r="P1491" s="45">
        <v>240</v>
      </c>
    </row>
    <row r="1492" spans="1:16" hidden="1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v>2779</v>
      </c>
      <c r="I1492" s="4" t="s">
        <v>1666</v>
      </c>
      <c r="J1492" s="69">
        <v>45565</v>
      </c>
      <c r="L1492" s="69"/>
      <c r="N1492" s="2">
        <v>2</v>
      </c>
      <c r="P1492" s="39"/>
    </row>
    <row r="1493" spans="1:16" hidden="1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v>-216</v>
      </c>
      <c r="H1493" s="4">
        <v>2563</v>
      </c>
      <c r="I1493" s="4" t="s">
        <v>1666</v>
      </c>
      <c r="J1493" s="58">
        <v>45567</v>
      </c>
      <c r="L1493" s="31"/>
      <c r="N1493" s="2">
        <v>2</v>
      </c>
      <c r="P1493">
        <v>216</v>
      </c>
    </row>
    <row r="1494" spans="1:16" hidden="1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v>-32</v>
      </c>
      <c r="H1494" s="4">
        <v>2531</v>
      </c>
      <c r="I1494" s="4" t="s">
        <v>1666</v>
      </c>
      <c r="J1494" s="58">
        <v>45567</v>
      </c>
      <c r="L1494" s="31"/>
      <c r="M1494" s="4"/>
      <c r="N1494" s="2">
        <v>2</v>
      </c>
      <c r="P1494">
        <v>32</v>
      </c>
    </row>
    <row r="1495" spans="1:16" hidden="1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v>-184</v>
      </c>
      <c r="H1495" s="4">
        <v>2347</v>
      </c>
      <c r="I1495" s="4" t="s">
        <v>1666</v>
      </c>
      <c r="J1495" s="58">
        <v>45567</v>
      </c>
      <c r="M1495" s="4"/>
      <c r="N1495" s="2">
        <v>2</v>
      </c>
      <c r="P1495">
        <v>184</v>
      </c>
    </row>
    <row r="1496" spans="1:16" hidden="1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v>-270</v>
      </c>
      <c r="H1496" s="4">
        <v>2077</v>
      </c>
      <c r="I1496" s="4" t="s">
        <v>1666</v>
      </c>
      <c r="J1496" s="58">
        <v>45567</v>
      </c>
      <c r="L1496" s="31"/>
      <c r="M1496" s="4"/>
      <c r="N1496" s="2">
        <v>2</v>
      </c>
      <c r="P1496">
        <v>270</v>
      </c>
    </row>
    <row r="1497" spans="1:16" hidden="1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v>-162</v>
      </c>
      <c r="H1497" s="4">
        <v>1915</v>
      </c>
      <c r="I1497" s="4" t="s">
        <v>1666</v>
      </c>
      <c r="J1497" s="58">
        <v>45567</v>
      </c>
      <c r="L1497" s="31"/>
      <c r="M1497" s="4"/>
      <c r="N1497" s="2">
        <v>2</v>
      </c>
      <c r="P1497">
        <v>162</v>
      </c>
    </row>
    <row r="1498" spans="1:16" hidden="1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v>-262</v>
      </c>
      <c r="H1498" s="4">
        <v>1653</v>
      </c>
      <c r="I1498" s="4" t="s">
        <v>1666</v>
      </c>
      <c r="J1498" s="58">
        <v>45572</v>
      </c>
      <c r="L1498" s="31"/>
      <c r="N1498" s="2">
        <v>2</v>
      </c>
      <c r="P1498">
        <v>262</v>
      </c>
    </row>
    <row r="1499" spans="1:16" hidden="1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v>-188</v>
      </c>
      <c r="H1499" s="4">
        <v>1465</v>
      </c>
      <c r="I1499" s="4" t="s">
        <v>1666</v>
      </c>
      <c r="J1499" s="58">
        <v>45572</v>
      </c>
      <c r="L1499" s="31"/>
      <c r="M1499" s="4"/>
      <c r="N1499" s="2">
        <v>2</v>
      </c>
      <c r="P1499">
        <v>188</v>
      </c>
    </row>
    <row r="1500" spans="1:16" hidden="1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v>-681</v>
      </c>
      <c r="H1500" s="4">
        <v>784</v>
      </c>
      <c r="I1500" s="4" t="s">
        <v>1666</v>
      </c>
      <c r="J1500" s="58">
        <v>45593</v>
      </c>
      <c r="L1500" s="31"/>
      <c r="M1500" s="4"/>
      <c r="N1500" s="2">
        <v>2</v>
      </c>
      <c r="P1500">
        <v>681</v>
      </c>
    </row>
    <row r="1501" spans="1:16" hidden="1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v>-129</v>
      </c>
      <c r="H1501" s="4">
        <v>655</v>
      </c>
      <c r="I1501" s="4" t="s">
        <v>1666</v>
      </c>
      <c r="J1501" s="58">
        <v>45593</v>
      </c>
      <c r="M1501" s="4"/>
      <c r="N1501" s="2">
        <v>2</v>
      </c>
      <c r="P1501">
        <v>129</v>
      </c>
    </row>
    <row r="1502" spans="1:16" hidden="1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v>2712</v>
      </c>
      <c r="I1502" s="4" t="s">
        <v>1666</v>
      </c>
      <c r="J1502" s="69">
        <v>45597</v>
      </c>
      <c r="K1502" s="30"/>
      <c r="L1502" s="31">
        <v>45594</v>
      </c>
      <c r="M1502" s="4"/>
      <c r="N1502" s="2">
        <v>2</v>
      </c>
    </row>
    <row r="1503" spans="1:16" hidden="1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v>103</v>
      </c>
      <c r="I1503" s="4" t="s">
        <v>1666</v>
      </c>
      <c r="J1503" s="69">
        <v>45565</v>
      </c>
      <c r="K1503" s="31"/>
      <c r="L1503" s="69"/>
      <c r="M1503" s="4"/>
      <c r="N1503" s="2">
        <v>3</v>
      </c>
      <c r="P1503" s="39"/>
    </row>
    <row r="1504" spans="1:16" hidden="1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v>742</v>
      </c>
      <c r="I1504" s="4" t="s">
        <v>1666</v>
      </c>
      <c r="J1504" s="69">
        <v>45565</v>
      </c>
      <c r="L1504" s="31"/>
      <c r="M1504" s="4"/>
      <c r="N1504" s="2">
        <v>2</v>
      </c>
    </row>
    <row r="1505" spans="1:16" hidden="1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v>-32</v>
      </c>
      <c r="H1505" s="4">
        <v>710</v>
      </c>
      <c r="I1505" s="4" t="s">
        <v>1666</v>
      </c>
      <c r="J1505" s="58">
        <v>45567</v>
      </c>
      <c r="L1505" s="31"/>
      <c r="M1505" s="4"/>
      <c r="N1505" s="2">
        <v>2</v>
      </c>
      <c r="P1505">
        <v>32</v>
      </c>
    </row>
    <row r="1506" spans="1:16" hidden="1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v>-6</v>
      </c>
      <c r="H1506" s="4">
        <v>704</v>
      </c>
      <c r="I1506" s="4" t="s">
        <v>1666</v>
      </c>
      <c r="J1506" s="58">
        <v>45568</v>
      </c>
      <c r="L1506" s="31"/>
      <c r="M1506" s="4"/>
      <c r="N1506" s="2">
        <v>2</v>
      </c>
      <c r="P1506">
        <v>6</v>
      </c>
    </row>
    <row r="1507" spans="1:16" hidden="1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v>-160</v>
      </c>
      <c r="H1507" s="4">
        <v>544</v>
      </c>
      <c r="I1507" s="4" t="s">
        <v>1666</v>
      </c>
      <c r="J1507" s="58">
        <v>45580</v>
      </c>
      <c r="L1507" s="31"/>
      <c r="M1507" s="4"/>
      <c r="N1507" s="2">
        <v>2</v>
      </c>
      <c r="P1507">
        <v>160</v>
      </c>
    </row>
    <row r="1508" spans="1:16" hidden="1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v>-16</v>
      </c>
      <c r="H1508" s="4">
        <v>528</v>
      </c>
      <c r="I1508" s="4" t="s">
        <v>1666</v>
      </c>
      <c r="J1508" s="69">
        <v>45590</v>
      </c>
      <c r="L1508" s="31"/>
      <c r="M1508" s="4"/>
      <c r="N1508" s="2">
        <v>2</v>
      </c>
      <c r="P1508">
        <v>16</v>
      </c>
    </row>
    <row r="1509" spans="1:16" hidden="1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v>-192</v>
      </c>
      <c r="H1509" s="4">
        <v>336</v>
      </c>
      <c r="I1509" s="4" t="s">
        <v>1666</v>
      </c>
      <c r="J1509" s="58">
        <v>45593</v>
      </c>
      <c r="L1509" s="31"/>
      <c r="M1509" s="4"/>
      <c r="N1509" s="2">
        <v>2</v>
      </c>
      <c r="P1509">
        <v>192</v>
      </c>
    </row>
    <row r="1510" spans="1:16" hidden="1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v>-128</v>
      </c>
      <c r="H1510" s="4">
        <v>208</v>
      </c>
      <c r="I1510" s="4" t="s">
        <v>1666</v>
      </c>
      <c r="J1510" s="58">
        <v>45593</v>
      </c>
      <c r="L1510" s="31"/>
      <c r="M1510" s="4"/>
      <c r="N1510" s="2">
        <v>2</v>
      </c>
      <c r="P1510">
        <v>128</v>
      </c>
    </row>
    <row r="1511" spans="1:16" hidden="1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v>488</v>
      </c>
      <c r="I1511" s="4" t="s">
        <v>1666</v>
      </c>
      <c r="J1511" s="69">
        <v>45598</v>
      </c>
      <c r="L1511" s="31">
        <v>45595</v>
      </c>
      <c r="N1511" s="2">
        <v>2</v>
      </c>
    </row>
    <row r="1512" spans="1:16" hidden="1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v>3</v>
      </c>
      <c r="I1512" s="4" t="s">
        <v>1666</v>
      </c>
      <c r="J1512" s="69">
        <v>45565</v>
      </c>
      <c r="L1512" s="31"/>
      <c r="M1512" s="4"/>
      <c r="N1512" s="2">
        <v>2</v>
      </c>
    </row>
    <row r="1513" spans="1:16" hidden="1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v>302</v>
      </c>
      <c r="I1513" s="4" t="s">
        <v>1666</v>
      </c>
      <c r="J1513" s="69">
        <v>45565</v>
      </c>
      <c r="L1513" s="31"/>
      <c r="M1513" s="4"/>
      <c r="N1513" s="2">
        <v>2</v>
      </c>
    </row>
    <row r="1514" spans="1:16" hidden="1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v>668</v>
      </c>
      <c r="I1514" s="4" t="s">
        <v>1666</v>
      </c>
      <c r="J1514" s="69">
        <v>45571</v>
      </c>
      <c r="L1514" s="31">
        <v>45568</v>
      </c>
      <c r="N1514" s="2">
        <v>2</v>
      </c>
    </row>
    <row r="1515" spans="1:16" hidden="1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v>1331</v>
      </c>
      <c r="I1515" s="4" t="s">
        <v>1666</v>
      </c>
      <c r="J1515" s="69">
        <v>45575</v>
      </c>
      <c r="L1515" s="31">
        <v>45572</v>
      </c>
      <c r="M1515" s="4"/>
      <c r="N1515" s="2">
        <v>2</v>
      </c>
    </row>
    <row r="1516" spans="1:16" hidden="1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v>-240</v>
      </c>
      <c r="H1516" s="4">
        <v>1091</v>
      </c>
      <c r="I1516" s="4" t="s">
        <v>1666</v>
      </c>
      <c r="J1516" s="58">
        <v>45593</v>
      </c>
      <c r="L1516" s="31"/>
      <c r="M1516" s="4"/>
      <c r="N1516" s="2">
        <v>2</v>
      </c>
      <c r="P1516">
        <v>240</v>
      </c>
    </row>
    <row r="1517" spans="1:16" hidden="1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v>-240</v>
      </c>
      <c r="H1517" s="4">
        <v>851</v>
      </c>
      <c r="I1517" s="4" t="s">
        <v>1666</v>
      </c>
      <c r="J1517" s="58">
        <v>45593</v>
      </c>
      <c r="L1517" s="31"/>
      <c r="M1517" s="4"/>
      <c r="N1517" s="2">
        <v>2</v>
      </c>
      <c r="P1517">
        <v>240</v>
      </c>
    </row>
    <row r="1518" spans="1:16" hidden="1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v>-59</v>
      </c>
      <c r="H1518" s="4">
        <v>792</v>
      </c>
      <c r="I1518" s="4" t="s">
        <v>1666</v>
      </c>
      <c r="J1518" s="58">
        <v>45595</v>
      </c>
      <c r="L1518" s="31"/>
      <c r="M1518" s="4"/>
      <c r="N1518" s="2">
        <v>2</v>
      </c>
      <c r="P1518">
        <v>59</v>
      </c>
    </row>
    <row r="1519" spans="1:16" hidden="1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v>-366</v>
      </c>
      <c r="H1519" s="4">
        <v>426</v>
      </c>
      <c r="I1519" s="4" t="s">
        <v>1666</v>
      </c>
      <c r="J1519" s="58">
        <v>45595</v>
      </c>
      <c r="L1519" s="31"/>
      <c r="N1519" s="2">
        <v>2</v>
      </c>
      <c r="P1519">
        <v>366</v>
      </c>
    </row>
    <row r="1520" spans="1:16" hidden="1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v>-115</v>
      </c>
      <c r="H1520" s="4">
        <v>311</v>
      </c>
      <c r="I1520" s="4" t="s">
        <v>1666</v>
      </c>
      <c r="J1520" s="58">
        <v>45595</v>
      </c>
      <c r="L1520" s="31"/>
      <c r="M1520" s="4"/>
      <c r="N1520" s="2">
        <v>2</v>
      </c>
      <c r="P1520">
        <v>115</v>
      </c>
    </row>
    <row r="1521" spans="1:16" hidden="1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v>-8</v>
      </c>
      <c r="H1521" s="4">
        <v>303</v>
      </c>
      <c r="I1521" s="4" t="s">
        <v>1666</v>
      </c>
      <c r="J1521" s="58">
        <v>45595</v>
      </c>
      <c r="L1521" s="31"/>
      <c r="M1521" s="4"/>
      <c r="N1521" s="2">
        <v>2</v>
      </c>
      <c r="P1521">
        <v>8</v>
      </c>
    </row>
    <row r="1522" spans="1:16" hidden="1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v>-7</v>
      </c>
      <c r="H1522" s="4">
        <v>296</v>
      </c>
      <c r="I1522" s="4" t="s">
        <v>1666</v>
      </c>
      <c r="J1522" s="58">
        <v>45595</v>
      </c>
      <c r="L1522" s="31"/>
      <c r="N1522" s="2"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v>727</v>
      </c>
      <c r="I1523" s="4" t="s">
        <v>1666</v>
      </c>
      <c r="J1523" s="69">
        <v>45565</v>
      </c>
      <c r="L1523" s="46"/>
      <c r="M1523" s="4"/>
      <c r="N1523" s="2"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v>1499</v>
      </c>
      <c r="I1524" s="4" t="s">
        <v>1666</v>
      </c>
      <c r="J1524" s="69">
        <v>45565</v>
      </c>
      <c r="N1524" s="2"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v>-125</v>
      </c>
      <c r="H1525" s="4">
        <v>1374</v>
      </c>
      <c r="I1525" s="4" t="s">
        <v>1666</v>
      </c>
      <c r="J1525" s="58">
        <v>45567</v>
      </c>
      <c r="L1525" s="31"/>
      <c r="M1525" s="4"/>
      <c r="N1525" s="2"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v>-15</v>
      </c>
      <c r="H1526" s="4">
        <v>1359</v>
      </c>
      <c r="I1526" s="4" t="s">
        <v>1666</v>
      </c>
      <c r="J1526" s="58">
        <v>45575</v>
      </c>
      <c r="L1526" s="31"/>
      <c r="M1526" s="4"/>
      <c r="N1526" s="2"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v>-315</v>
      </c>
      <c r="H1527" s="4">
        <v>1044</v>
      </c>
      <c r="I1527" s="4" t="s">
        <v>1666</v>
      </c>
      <c r="J1527" s="58">
        <v>45593</v>
      </c>
      <c r="L1527" s="31"/>
      <c r="M1527" s="4"/>
      <c r="N1527" s="2">
        <v>1</v>
      </c>
      <c r="P1527">
        <v>315</v>
      </c>
    </row>
    <row r="1528" spans="1:16" hidden="1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v>5</v>
      </c>
      <c r="I1528" s="4" t="s">
        <v>1666</v>
      </c>
      <c r="J1528" s="69">
        <v>45565</v>
      </c>
      <c r="L1528" s="31"/>
      <c r="M1528" s="4"/>
      <c r="N1528" s="2">
        <v>3</v>
      </c>
    </row>
    <row r="1529" spans="1:16" hidden="1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v>8</v>
      </c>
      <c r="I1529" s="4" t="s">
        <v>1666</v>
      </c>
      <c r="J1529" s="69">
        <v>45565</v>
      </c>
      <c r="L1529" s="69"/>
      <c r="M1529" s="4"/>
      <c r="N1529" s="2"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v>8</v>
      </c>
      <c r="I1530" s="4" t="s">
        <v>1666</v>
      </c>
      <c r="J1530" s="69">
        <v>45565</v>
      </c>
      <c r="L1530" s="31"/>
      <c r="M1530" s="4"/>
      <c r="N1530" s="2"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v>704</v>
      </c>
      <c r="I1531" s="4" t="s">
        <v>1666</v>
      </c>
      <c r="J1531" s="69">
        <v>45565</v>
      </c>
      <c r="L1531" s="69"/>
      <c r="M1531" s="4"/>
      <c r="N1531" s="2"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v>-60</v>
      </c>
      <c r="H1532" s="4">
        <v>644</v>
      </c>
      <c r="I1532" s="51" t="s">
        <v>1666</v>
      </c>
      <c r="J1532" s="69">
        <v>45575</v>
      </c>
      <c r="K1532" s="16"/>
      <c r="L1532" s="63"/>
      <c r="M1532" s="51"/>
      <c r="N1532" s="62"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v>-1</v>
      </c>
      <c r="H1533" s="4">
        <v>643</v>
      </c>
      <c r="I1533" s="4" t="s">
        <v>1666</v>
      </c>
      <c r="J1533" s="58">
        <v>45579</v>
      </c>
      <c r="L1533" s="31"/>
      <c r="N1533" s="2"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v>-23</v>
      </c>
      <c r="H1534" s="4">
        <v>620</v>
      </c>
      <c r="I1534" s="4" t="s">
        <v>1666</v>
      </c>
      <c r="J1534" s="58">
        <v>45579</v>
      </c>
      <c r="L1534" s="31"/>
      <c r="M1534" s="4"/>
      <c r="N1534" s="2"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v>-157</v>
      </c>
      <c r="H1535" s="4">
        <v>463</v>
      </c>
      <c r="I1535" s="4" t="s">
        <v>1666</v>
      </c>
      <c r="J1535" s="58">
        <v>45579</v>
      </c>
      <c r="K1535" s="34"/>
      <c r="L1535" s="31"/>
      <c r="M1535" s="4"/>
      <c r="N1535" s="2"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v>-360</v>
      </c>
      <c r="H1536" s="4">
        <v>103</v>
      </c>
      <c r="I1536" s="4" t="s">
        <v>1666</v>
      </c>
      <c r="J1536" s="58">
        <v>45580</v>
      </c>
      <c r="M1536" s="4"/>
      <c r="N1536" s="2"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v>627</v>
      </c>
      <c r="I1537" s="4" t="s">
        <v>1666</v>
      </c>
      <c r="J1537" s="69">
        <v>45589</v>
      </c>
      <c r="L1537" s="31">
        <v>45586</v>
      </c>
      <c r="N1537" s="2"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v>1003</v>
      </c>
      <c r="I1538" s="4" t="s">
        <v>1666</v>
      </c>
      <c r="J1538" s="69">
        <v>45589</v>
      </c>
      <c r="L1538" s="31">
        <v>45586</v>
      </c>
      <c r="N1538" s="2">
        <v>1</v>
      </c>
    </row>
    <row r="1539" spans="1:16" hidden="1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v>520</v>
      </c>
      <c r="I1539" s="4" t="s">
        <v>1666</v>
      </c>
      <c r="J1539" s="69">
        <v>45565</v>
      </c>
      <c r="L1539" s="31"/>
      <c r="N1539" s="2">
        <v>2</v>
      </c>
    </row>
    <row r="1540" spans="1:16" hidden="1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v>-220</v>
      </c>
      <c r="H1540" s="4">
        <v>300</v>
      </c>
      <c r="I1540" s="4" t="s">
        <v>1666</v>
      </c>
      <c r="J1540" s="58">
        <v>45573</v>
      </c>
      <c r="L1540" s="31"/>
      <c r="M1540" s="4"/>
      <c r="N1540" s="2"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v>1</v>
      </c>
      <c r="I1541" s="4" t="s">
        <v>1666</v>
      </c>
      <c r="J1541" s="69">
        <v>45565</v>
      </c>
      <c r="L1541" s="31"/>
      <c r="N1541" s="2"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v>3625</v>
      </c>
      <c r="I1542" s="4" t="s">
        <v>1666</v>
      </c>
      <c r="J1542" s="69">
        <v>45565</v>
      </c>
      <c r="L1542" s="31"/>
      <c r="M1542" s="4"/>
      <c r="N1542" s="2"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v>-540</v>
      </c>
      <c r="H1543" s="4">
        <v>3085</v>
      </c>
      <c r="I1543" s="4" t="s">
        <v>1666</v>
      </c>
      <c r="J1543" s="58">
        <v>45568</v>
      </c>
      <c r="L1543" s="46"/>
      <c r="N1543" s="2"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v>-8</v>
      </c>
      <c r="H1544" s="4">
        <v>3077</v>
      </c>
      <c r="I1544" s="4" t="s">
        <v>1666</v>
      </c>
      <c r="J1544" s="69">
        <v>45569</v>
      </c>
      <c r="L1544" s="31"/>
      <c r="M1544" s="4"/>
      <c r="N1544" s="2"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v>-30</v>
      </c>
      <c r="H1545" s="4">
        <v>3047</v>
      </c>
      <c r="I1545" s="4" t="s">
        <v>1666</v>
      </c>
      <c r="J1545" s="58">
        <v>45573</v>
      </c>
      <c r="L1545" s="31"/>
      <c r="N1545" s="2"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v>-21</v>
      </c>
      <c r="H1546" s="4">
        <v>3026</v>
      </c>
      <c r="I1546" s="4" t="s">
        <v>1666</v>
      </c>
      <c r="J1546" s="69">
        <v>45573</v>
      </c>
      <c r="L1546" s="31"/>
      <c r="N1546" s="2"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v>-248</v>
      </c>
      <c r="H1547" s="4">
        <v>2778</v>
      </c>
      <c r="I1547" s="4" t="s">
        <v>1666</v>
      </c>
      <c r="J1547" s="58">
        <v>45573</v>
      </c>
      <c r="L1547" s="31"/>
      <c r="M1547" s="4"/>
      <c r="N1547" s="2"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v>-397</v>
      </c>
      <c r="H1548" s="4">
        <v>2381</v>
      </c>
      <c r="I1548" s="4" t="s">
        <v>1666</v>
      </c>
      <c r="J1548" s="58">
        <v>45573</v>
      </c>
      <c r="L1548" s="31"/>
      <c r="N1548" s="2"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v>-204</v>
      </c>
      <c r="H1549" s="4">
        <v>2177</v>
      </c>
      <c r="I1549" s="4" t="s">
        <v>1666</v>
      </c>
      <c r="J1549" s="58">
        <v>45573</v>
      </c>
      <c r="L1549" s="31"/>
      <c r="M1549" s="4"/>
      <c r="N1549" s="2"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v>-110</v>
      </c>
      <c r="H1550" s="4">
        <v>2067</v>
      </c>
      <c r="I1550" s="4" t="s">
        <v>1666</v>
      </c>
      <c r="J1550" s="58">
        <v>45573</v>
      </c>
      <c r="L1550" s="31"/>
      <c r="M1550" s="4"/>
      <c r="N1550" s="2"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v>-45</v>
      </c>
      <c r="H1551" s="4">
        <v>2022</v>
      </c>
      <c r="I1551" s="4" t="s">
        <v>1666</v>
      </c>
      <c r="J1551" s="69">
        <v>45575</v>
      </c>
      <c r="L1551" s="31"/>
      <c r="M1551" s="4"/>
      <c r="N1551" s="2"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v>-183</v>
      </c>
      <c r="H1552" s="4">
        <v>1839</v>
      </c>
      <c r="I1552" s="4" t="s">
        <v>1666</v>
      </c>
      <c r="J1552" s="58">
        <v>45575</v>
      </c>
      <c r="L1552" s="31"/>
      <c r="N1552" s="2"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v>-288</v>
      </c>
      <c r="H1553" s="4">
        <v>1551</v>
      </c>
      <c r="I1553" s="4" t="s">
        <v>1666</v>
      </c>
      <c r="J1553" s="58">
        <v>45575</v>
      </c>
      <c r="L1553" s="31"/>
      <c r="M1553" s="4"/>
      <c r="N1553" s="2"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v>-249</v>
      </c>
      <c r="H1554" s="4">
        <v>1302</v>
      </c>
      <c r="I1554" s="4" t="s">
        <v>1666</v>
      </c>
      <c r="J1554" s="58">
        <v>45575</v>
      </c>
      <c r="L1554" s="31"/>
      <c r="N1554" s="2"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v>-240</v>
      </c>
      <c r="H1555" s="4">
        <v>1062</v>
      </c>
      <c r="I1555" s="4" t="s">
        <v>1666</v>
      </c>
      <c r="J1555" s="58">
        <v>45575</v>
      </c>
      <c r="L1555" s="31"/>
      <c r="M1555" s="4"/>
      <c r="N1555" s="2"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v>-15</v>
      </c>
      <c r="H1556" s="4">
        <v>1047</v>
      </c>
      <c r="I1556" s="4" t="s">
        <v>1666</v>
      </c>
      <c r="J1556" s="58">
        <v>45575</v>
      </c>
      <c r="L1556" s="46"/>
      <c r="M1556" s="4"/>
      <c r="N1556" s="2"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v>-231</v>
      </c>
      <c r="H1557" s="4">
        <v>816</v>
      </c>
      <c r="I1557" s="4" t="s">
        <v>1666</v>
      </c>
      <c r="J1557" s="58">
        <v>45583</v>
      </c>
      <c r="K1557" s="31"/>
      <c r="L1557" s="31"/>
      <c r="M1557" s="4"/>
      <c r="N1557" s="2"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v>-180</v>
      </c>
      <c r="H1558" s="4">
        <v>636</v>
      </c>
      <c r="I1558" s="4" t="s">
        <v>1666</v>
      </c>
      <c r="J1558" s="58">
        <v>45589</v>
      </c>
      <c r="L1558" s="31"/>
      <c r="N1558" s="2"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v>-180</v>
      </c>
      <c r="H1559" s="4">
        <v>456</v>
      </c>
      <c r="I1559" s="4" t="s">
        <v>1666</v>
      </c>
      <c r="J1559" s="58">
        <v>45590</v>
      </c>
      <c r="L1559" s="31"/>
      <c r="M1559" s="4"/>
      <c r="N1559" s="2"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v>-120</v>
      </c>
      <c r="H1560" s="4">
        <v>336</v>
      </c>
      <c r="I1560" s="4" t="s">
        <v>1666</v>
      </c>
      <c r="J1560" s="58">
        <v>45593</v>
      </c>
      <c r="M1560" s="4"/>
      <c r="N1560" s="2"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v>-21</v>
      </c>
      <c r="H1561" s="4">
        <v>315</v>
      </c>
      <c r="I1561" s="4" t="s">
        <v>1666</v>
      </c>
      <c r="J1561" s="58">
        <v>45593</v>
      </c>
      <c r="L1561" s="31"/>
      <c r="N1561" s="2"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v>-120</v>
      </c>
      <c r="H1562" s="4">
        <v>195</v>
      </c>
      <c r="I1562" s="4" t="s">
        <v>1666</v>
      </c>
      <c r="J1562" s="58">
        <v>45593</v>
      </c>
      <c r="L1562" s="31"/>
      <c r="N1562" s="2"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v>-142</v>
      </c>
      <c r="H1563" s="4">
        <v>53</v>
      </c>
      <c r="I1563" s="4" t="s">
        <v>1666</v>
      </c>
      <c r="J1563" s="58">
        <v>45593</v>
      </c>
      <c r="L1563" s="31"/>
      <c r="N1563" s="2"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v>-161</v>
      </c>
      <c r="H1564" s="4">
        <v>-108</v>
      </c>
      <c r="I1564" s="4" t="s">
        <v>3</v>
      </c>
      <c r="J1564" s="58">
        <v>45594</v>
      </c>
      <c r="L1564" s="31"/>
      <c r="M1564" s="4"/>
      <c r="N1564" s="2"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v>-20</v>
      </c>
      <c r="H1565" s="4">
        <v>-128</v>
      </c>
      <c r="I1565" s="4" t="s">
        <v>3</v>
      </c>
      <c r="J1565" s="69">
        <v>45595</v>
      </c>
      <c r="L1565" s="31"/>
      <c r="M1565" s="4"/>
      <c r="N1565" s="2"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v>1669</v>
      </c>
      <c r="I1566" s="4" t="s">
        <v>1666</v>
      </c>
      <c r="J1566" s="69">
        <v>45597</v>
      </c>
      <c r="L1566" s="31">
        <v>45594</v>
      </c>
      <c r="M1566" s="4"/>
      <c r="N1566" s="2">
        <v>1</v>
      </c>
    </row>
    <row r="1567" spans="1:16" hidden="1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v>6</v>
      </c>
      <c r="I1567" s="4" t="s">
        <v>1666</v>
      </c>
      <c r="J1567" s="69">
        <v>45565</v>
      </c>
      <c r="L1567" s="69"/>
      <c r="N1567" s="2">
        <v>3</v>
      </c>
      <c r="P1567" s="39"/>
    </row>
    <row r="1568" spans="1:16" hidden="1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v>-15</v>
      </c>
      <c r="H1568" s="4">
        <v>-15</v>
      </c>
      <c r="I1568" s="4" t="s">
        <v>3</v>
      </c>
      <c r="J1568" s="58">
        <v>45583</v>
      </c>
      <c r="L1568" s="31"/>
      <c r="M1568" s="4"/>
      <c r="N1568" s="2">
        <v>3</v>
      </c>
      <c r="P1568">
        <v>15</v>
      </c>
    </row>
    <row r="1569" spans="1:16" hidden="1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v>242</v>
      </c>
      <c r="I1569" s="4" t="s">
        <v>1666</v>
      </c>
      <c r="J1569" s="69">
        <v>45565</v>
      </c>
      <c r="L1569" s="31"/>
      <c r="M1569" s="4"/>
      <c r="N1569" s="2"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v>6259</v>
      </c>
      <c r="I1570" s="4" t="s">
        <v>1666</v>
      </c>
      <c r="J1570" s="69">
        <v>45565</v>
      </c>
      <c r="L1570" s="31"/>
      <c r="N1570" s="2"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v>-900</v>
      </c>
      <c r="H1571" s="4">
        <v>5359</v>
      </c>
      <c r="I1571" s="4" t="s">
        <v>1666</v>
      </c>
      <c r="J1571" s="58">
        <v>45566</v>
      </c>
      <c r="L1571" s="31"/>
      <c r="M1571" s="4"/>
      <c r="N1571" s="2"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v>-900</v>
      </c>
      <c r="H1572" s="4">
        <v>4459</v>
      </c>
      <c r="I1572" s="4" t="s">
        <v>1666</v>
      </c>
      <c r="J1572" s="58">
        <v>45566</v>
      </c>
      <c r="L1572" s="31"/>
      <c r="M1572" s="4"/>
      <c r="N1572" s="2"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v>-61</v>
      </c>
      <c r="H1573" s="4">
        <v>4398</v>
      </c>
      <c r="I1573" s="4" t="s">
        <v>1666</v>
      </c>
      <c r="J1573" s="58">
        <v>45566</v>
      </c>
      <c r="L1573" s="31"/>
      <c r="M1573" s="4"/>
      <c r="N1573" s="2"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v>-536</v>
      </c>
      <c r="H1574" s="4">
        <v>3862</v>
      </c>
      <c r="I1574" s="4" t="s">
        <v>1666</v>
      </c>
      <c r="J1574" s="58">
        <v>45566</v>
      </c>
      <c r="L1574" s="31"/>
      <c r="M1574" s="4"/>
      <c r="N1574" s="2"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v>-33</v>
      </c>
      <c r="H1575" s="4">
        <v>3829</v>
      </c>
      <c r="I1575" s="4" t="s">
        <v>1666</v>
      </c>
      <c r="J1575" s="58">
        <v>45566</v>
      </c>
      <c r="L1575" s="31"/>
      <c r="M1575" s="4"/>
      <c r="N1575" s="2"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v>-180</v>
      </c>
      <c r="H1576" s="4">
        <v>3649</v>
      </c>
      <c r="I1576" s="4" t="s">
        <v>1666</v>
      </c>
      <c r="J1576" s="69">
        <v>45567</v>
      </c>
      <c r="L1576" s="31"/>
      <c r="N1576" s="2"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v>-14</v>
      </c>
      <c r="H1577" s="4">
        <v>3635</v>
      </c>
      <c r="I1577" s="4" t="s">
        <v>1666</v>
      </c>
      <c r="J1577" s="69">
        <v>45569</v>
      </c>
      <c r="N1577" s="2"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v>-45</v>
      </c>
      <c r="H1578" s="4">
        <v>3590</v>
      </c>
      <c r="I1578" s="4" t="s">
        <v>1666</v>
      </c>
      <c r="J1578" s="58">
        <v>45573</v>
      </c>
      <c r="N1578" s="2"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v>-30</v>
      </c>
      <c r="H1579" s="4">
        <v>3560</v>
      </c>
      <c r="I1579" s="4" t="s">
        <v>1666</v>
      </c>
      <c r="J1579" s="58">
        <v>45575</v>
      </c>
      <c r="L1579" s="31"/>
      <c r="M1579" s="4"/>
      <c r="N1579" s="2"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v>-600</v>
      </c>
      <c r="H1580" s="4">
        <v>2960</v>
      </c>
      <c r="I1580" s="4" t="s">
        <v>1666</v>
      </c>
      <c r="J1580" s="58">
        <v>45580</v>
      </c>
      <c r="L1580" s="31"/>
      <c r="M1580" s="4"/>
      <c r="N1580" s="2"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v>4383</v>
      </c>
      <c r="I1581" s="4" t="s">
        <v>1666</v>
      </c>
      <c r="J1581" s="69">
        <v>45586</v>
      </c>
      <c r="L1581" s="31">
        <v>45583</v>
      </c>
      <c r="M1581" s="4"/>
      <c r="N1581" s="2"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v>-164</v>
      </c>
      <c r="H1582" s="4">
        <v>4219</v>
      </c>
      <c r="I1582" s="4" t="s">
        <v>1666</v>
      </c>
      <c r="J1582" s="58">
        <v>45586</v>
      </c>
      <c r="L1582" s="31"/>
      <c r="M1582" s="4"/>
      <c r="N1582" s="2"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v>-391</v>
      </c>
      <c r="H1583" s="4">
        <v>3828</v>
      </c>
      <c r="I1583" s="4" t="s">
        <v>1666</v>
      </c>
      <c r="J1583" s="58">
        <v>45586</v>
      </c>
      <c r="L1583" s="31"/>
      <c r="M1583" s="4"/>
      <c r="N1583" s="2"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v>-24</v>
      </c>
      <c r="H1584" s="4">
        <v>3804</v>
      </c>
      <c r="I1584" s="4" t="s">
        <v>1666</v>
      </c>
      <c r="J1584" s="58">
        <v>45586</v>
      </c>
      <c r="L1584" s="31"/>
      <c r="M1584" s="4"/>
      <c r="N1584" s="2"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v>-8</v>
      </c>
      <c r="H1585" s="4">
        <v>3796</v>
      </c>
      <c r="I1585" s="4" t="s">
        <v>1666</v>
      </c>
      <c r="J1585" s="58">
        <v>45586</v>
      </c>
      <c r="L1585" s="31"/>
      <c r="M1585" s="4"/>
      <c r="N1585" s="2"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v>5223</v>
      </c>
      <c r="I1586" s="4" t="s">
        <v>1666</v>
      </c>
      <c r="J1586" s="69">
        <v>45589</v>
      </c>
      <c r="L1586" s="31">
        <v>45586</v>
      </c>
      <c r="N1586" s="2"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v>-180</v>
      </c>
      <c r="H1587" s="4">
        <v>5043</v>
      </c>
      <c r="I1587" s="4" t="s">
        <v>1666</v>
      </c>
      <c r="J1587" s="58">
        <v>45590</v>
      </c>
      <c r="L1587" s="31"/>
      <c r="M1587" s="4"/>
      <c r="N1587" s="2"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v>-2</v>
      </c>
      <c r="H1588" s="4">
        <v>5041</v>
      </c>
      <c r="I1588" s="4" t="s">
        <v>1666</v>
      </c>
      <c r="J1588" s="58">
        <v>45593</v>
      </c>
      <c r="L1588" s="31"/>
      <c r="M1588" s="4"/>
      <c r="N1588" s="2"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v>-56</v>
      </c>
      <c r="H1589" s="4">
        <v>4985</v>
      </c>
      <c r="I1589" s="4" t="s">
        <v>1666</v>
      </c>
      <c r="J1589" s="58">
        <v>45593</v>
      </c>
      <c r="L1589" s="31"/>
      <c r="M1589" s="4"/>
      <c r="N1589" s="2"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v>-21</v>
      </c>
      <c r="H1590" s="4">
        <v>4964</v>
      </c>
      <c r="I1590" s="4" t="s">
        <v>1666</v>
      </c>
      <c r="J1590" s="69">
        <v>45595</v>
      </c>
      <c r="L1590" s="31"/>
      <c r="N1590" s="2"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v>8</v>
      </c>
      <c r="I1591" s="4" t="s">
        <v>1666</v>
      </c>
      <c r="J1591" s="69">
        <v>45565</v>
      </c>
      <c r="L1591" s="31"/>
      <c r="M1591" s="4"/>
      <c r="N1591" s="2"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v>1377</v>
      </c>
      <c r="I1592" s="4" t="s">
        <v>1666</v>
      </c>
      <c r="J1592" s="69">
        <v>45565</v>
      </c>
      <c r="M1592" s="4"/>
      <c r="N1592" s="2"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v>-240</v>
      </c>
      <c r="H1593" s="4">
        <v>1137</v>
      </c>
      <c r="I1593" s="4" t="s">
        <v>1666</v>
      </c>
      <c r="J1593" s="58">
        <v>45567</v>
      </c>
      <c r="L1593" s="31"/>
      <c r="M1593" s="4"/>
      <c r="N1593" s="2"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v>-360</v>
      </c>
      <c r="H1594" s="4">
        <v>777</v>
      </c>
      <c r="I1594" s="4" t="s">
        <v>1666</v>
      </c>
      <c r="J1594" s="58">
        <v>45569</v>
      </c>
      <c r="L1594" s="31"/>
      <c r="N1594" s="2"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v>-67</v>
      </c>
      <c r="H1595" s="4">
        <v>710</v>
      </c>
      <c r="I1595" s="4" t="s">
        <v>1666</v>
      </c>
      <c r="J1595" s="58">
        <v>45573</v>
      </c>
      <c r="N1595" s="2"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v>-60</v>
      </c>
      <c r="H1596" s="4">
        <v>650</v>
      </c>
      <c r="I1596" s="51" t="s">
        <v>1666</v>
      </c>
      <c r="J1596" s="69">
        <v>45575</v>
      </c>
      <c r="K1596" s="16"/>
      <c r="L1596" s="63"/>
      <c r="M1596" s="51"/>
      <c r="N1596" s="62"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v>-30</v>
      </c>
      <c r="H1597" s="4">
        <v>620</v>
      </c>
      <c r="I1597" s="4" t="s">
        <v>1666</v>
      </c>
      <c r="J1597" s="69">
        <v>45579</v>
      </c>
      <c r="N1597" s="2"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v>-180</v>
      </c>
      <c r="H1598" s="4">
        <v>440</v>
      </c>
      <c r="I1598" s="4" t="s">
        <v>1666</v>
      </c>
      <c r="J1598" s="58">
        <v>45581</v>
      </c>
      <c r="L1598" s="31"/>
      <c r="M1598" s="4"/>
      <c r="N1598" s="2"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v>-60</v>
      </c>
      <c r="H1599" s="4">
        <v>380</v>
      </c>
      <c r="I1599" s="4" t="s">
        <v>1666</v>
      </c>
      <c r="J1599" s="58">
        <v>45583</v>
      </c>
      <c r="L1599" s="31"/>
      <c r="M1599" s="4"/>
      <c r="N1599" s="2"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v>-26</v>
      </c>
      <c r="H1600" s="4">
        <v>354</v>
      </c>
      <c r="I1600" s="4" t="s">
        <v>1666</v>
      </c>
      <c r="J1600" s="58">
        <v>45586</v>
      </c>
      <c r="L1600" s="31"/>
      <c r="M1600" s="4"/>
      <c r="N1600" s="2"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v>-4</v>
      </c>
      <c r="H1601" s="4">
        <v>350</v>
      </c>
      <c r="I1601" s="4" t="s">
        <v>1666</v>
      </c>
      <c r="J1601" s="58">
        <v>45586</v>
      </c>
      <c r="L1601" s="31"/>
      <c r="M1601" s="4"/>
      <c r="N1601" s="2"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v>2091</v>
      </c>
      <c r="I1602" s="4" t="s">
        <v>1666</v>
      </c>
      <c r="J1602" s="69">
        <v>45591</v>
      </c>
      <c r="L1602" s="46">
        <v>45588</v>
      </c>
      <c r="N1602" s="2"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v>-73</v>
      </c>
      <c r="H1603" s="4">
        <v>2018</v>
      </c>
      <c r="I1603" s="4" t="s">
        <v>1666</v>
      </c>
      <c r="J1603" s="69">
        <v>45593</v>
      </c>
      <c r="L1603" s="31"/>
      <c r="M1603" s="4"/>
      <c r="N1603" s="2"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v>-178</v>
      </c>
      <c r="H1604" s="4">
        <v>1840</v>
      </c>
      <c r="I1604" s="4" t="s">
        <v>1666</v>
      </c>
      <c r="J1604" s="58">
        <v>45593</v>
      </c>
      <c r="L1604" s="31"/>
      <c r="M1604" s="4"/>
      <c r="N1604" s="2"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v>-7</v>
      </c>
      <c r="H1605" s="4">
        <v>1833</v>
      </c>
      <c r="I1605" s="4" t="s">
        <v>1666</v>
      </c>
      <c r="J1605" s="69">
        <v>45595</v>
      </c>
      <c r="N1605" s="2"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v>-15</v>
      </c>
      <c r="H1606" s="4">
        <v>1818</v>
      </c>
      <c r="I1606" s="4" t="s">
        <v>1666</v>
      </c>
      <c r="J1606" s="69">
        <v>45595</v>
      </c>
      <c r="N1606" s="2">
        <v>1</v>
      </c>
      <c r="P1606">
        <v>15</v>
      </c>
    </row>
    <row r="1607" spans="1:16" hidden="1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v>473</v>
      </c>
      <c r="I1607" s="4" t="s">
        <v>1666</v>
      </c>
      <c r="J1607" s="69">
        <v>45565</v>
      </c>
      <c r="L1607" s="31"/>
      <c r="M1607" s="4"/>
      <c r="N1607" s="2">
        <v>2</v>
      </c>
    </row>
    <row r="1608" spans="1:16" hidden="1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v>-75</v>
      </c>
      <c r="H1608" s="4">
        <v>398</v>
      </c>
      <c r="I1608" s="4" t="s">
        <v>1666</v>
      </c>
      <c r="J1608" s="58">
        <v>45569</v>
      </c>
      <c r="L1608" s="31"/>
      <c r="N1608" s="2">
        <v>2</v>
      </c>
      <c r="P1608">
        <v>75</v>
      </c>
    </row>
    <row r="1609" spans="1:16" hidden="1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v>-105</v>
      </c>
      <c r="H1609" s="4">
        <v>293</v>
      </c>
      <c r="I1609" s="4" t="s">
        <v>1666</v>
      </c>
      <c r="J1609" s="58">
        <v>45569</v>
      </c>
      <c r="L1609" s="31"/>
      <c r="M1609" s="4"/>
      <c r="N1609" s="2">
        <v>2</v>
      </c>
      <c r="P1609" s="45">
        <v>105</v>
      </c>
    </row>
    <row r="1610" spans="1:16" hidden="1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v>-8</v>
      </c>
      <c r="H1610" s="4">
        <v>285</v>
      </c>
      <c r="I1610" s="4" t="s">
        <v>1666</v>
      </c>
      <c r="J1610" s="58">
        <v>45579</v>
      </c>
      <c r="L1610" s="31"/>
      <c r="M1610" s="4"/>
      <c r="N1610" s="2">
        <v>2</v>
      </c>
      <c r="P1610">
        <v>8</v>
      </c>
    </row>
    <row r="1611" spans="1:16" hidden="1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v>92</v>
      </c>
      <c r="I1611" s="4" t="s">
        <v>1666</v>
      </c>
      <c r="J1611" s="69">
        <v>45565</v>
      </c>
      <c r="L1611" s="31"/>
      <c r="M1611" s="4"/>
      <c r="N1611" s="2" t="s">
        <v>1670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v>448</v>
      </c>
      <c r="I1612" s="4" t="s">
        <v>1666</v>
      </c>
      <c r="J1612" s="69">
        <v>45565</v>
      </c>
      <c r="L1612" s="31"/>
      <c r="N1612" s="2"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v>-54</v>
      </c>
      <c r="H1613" s="4">
        <v>394</v>
      </c>
      <c r="I1613" s="4" t="s">
        <v>1666</v>
      </c>
      <c r="J1613" s="58">
        <v>45569</v>
      </c>
      <c r="L1613" s="31"/>
      <c r="N1613" s="2"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v>-108</v>
      </c>
      <c r="H1614" s="4">
        <v>286</v>
      </c>
      <c r="I1614" s="4" t="s">
        <v>1666</v>
      </c>
      <c r="J1614" s="58">
        <v>45569</v>
      </c>
      <c r="L1614" s="31"/>
      <c r="N1614" s="2"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v>-54</v>
      </c>
      <c r="H1615" s="4">
        <v>232</v>
      </c>
      <c r="I1615" s="4" t="s">
        <v>1666</v>
      </c>
      <c r="J1615" s="58">
        <v>45574</v>
      </c>
      <c r="L1615" s="31"/>
      <c r="M1615" s="4"/>
      <c r="N1615" s="2"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v>-24</v>
      </c>
      <c r="H1616" s="4">
        <v>208</v>
      </c>
      <c r="I1616" s="4" t="s">
        <v>1666</v>
      </c>
      <c r="J1616" s="58">
        <v>45575</v>
      </c>
      <c r="L1616" s="31"/>
      <c r="M1616" s="4"/>
      <c r="N1616" s="2"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v>-65</v>
      </c>
      <c r="H1617" s="4">
        <v>143</v>
      </c>
      <c r="I1617" s="4" t="s">
        <v>1666</v>
      </c>
      <c r="J1617" s="58">
        <v>45575</v>
      </c>
      <c r="L1617" s="31"/>
      <c r="M1617" s="4"/>
      <c r="N1617" s="2"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v>674</v>
      </c>
      <c r="I1618" s="4" t="s">
        <v>1666</v>
      </c>
      <c r="J1618" s="69">
        <v>45582</v>
      </c>
      <c r="L1618" s="31">
        <v>45579</v>
      </c>
      <c r="M1618" s="4"/>
      <c r="N1618" s="2"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v>-108</v>
      </c>
      <c r="H1619" s="4">
        <v>566</v>
      </c>
      <c r="I1619" s="4" t="s">
        <v>1666</v>
      </c>
      <c r="J1619" s="58">
        <v>45582</v>
      </c>
      <c r="L1619" s="31"/>
      <c r="M1619" s="4"/>
      <c r="N1619" s="2"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v>-7</v>
      </c>
      <c r="H1620" s="4">
        <v>559</v>
      </c>
      <c r="I1620" s="4" t="s">
        <v>1666</v>
      </c>
      <c r="J1620" s="58">
        <v>45586</v>
      </c>
      <c r="L1620" s="31"/>
      <c r="N1620" s="2"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v>-5</v>
      </c>
      <c r="H1621" s="4">
        <v>554</v>
      </c>
      <c r="I1621" s="4" t="s">
        <v>1666</v>
      </c>
      <c r="J1621" s="58">
        <v>45586</v>
      </c>
      <c r="L1621" s="31"/>
      <c r="M1621" s="4"/>
      <c r="N1621" s="2"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v>-108</v>
      </c>
      <c r="H1622" s="4">
        <v>446</v>
      </c>
      <c r="I1622" s="4" t="s">
        <v>1666</v>
      </c>
      <c r="J1622" s="58">
        <v>45593</v>
      </c>
      <c r="L1622" s="31"/>
      <c r="M1622" s="4"/>
      <c r="N1622" s="2"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v>-19</v>
      </c>
      <c r="H1623" s="4">
        <v>427</v>
      </c>
      <c r="I1623" s="4" t="s">
        <v>1666</v>
      </c>
      <c r="J1623" s="58">
        <v>45594</v>
      </c>
      <c r="L1623" s="31"/>
      <c r="M1623" s="4"/>
      <c r="N1623" s="2"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v>-1</v>
      </c>
      <c r="H1624" s="4">
        <v>426</v>
      </c>
      <c r="I1624" s="4" t="s">
        <v>1666</v>
      </c>
      <c r="J1624" s="58">
        <v>45594</v>
      </c>
      <c r="L1624" s="31"/>
      <c r="M1624" s="4"/>
      <c r="N1624" s="2"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v>-28</v>
      </c>
      <c r="H1625" s="4">
        <v>398</v>
      </c>
      <c r="I1625" s="4" t="s">
        <v>1666</v>
      </c>
      <c r="J1625" s="58">
        <v>45594</v>
      </c>
      <c r="L1625" s="31"/>
      <c r="N1625" s="2">
        <v>1</v>
      </c>
      <c r="P1625">
        <v>28</v>
      </c>
    </row>
    <row r="1626" spans="1:16" hidden="1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v>205</v>
      </c>
      <c r="I1626" s="4" t="s">
        <v>1666</v>
      </c>
      <c r="J1626" s="69">
        <v>45565</v>
      </c>
      <c r="L1626" s="31"/>
      <c r="M1626" s="4"/>
      <c r="N1626" s="2">
        <v>2</v>
      </c>
    </row>
    <row r="1627" spans="1:16" hidden="1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v>-200</v>
      </c>
      <c r="H1627" s="4">
        <v>5</v>
      </c>
      <c r="I1627" s="4" t="s">
        <v>1666</v>
      </c>
      <c r="J1627" s="58">
        <v>45574</v>
      </c>
      <c r="L1627" s="31"/>
      <c r="M1627" s="4"/>
      <c r="N1627" s="2">
        <v>2</v>
      </c>
      <c r="P1627">
        <v>200</v>
      </c>
    </row>
    <row r="1628" spans="1:16" hidden="1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v>-420</v>
      </c>
      <c r="H1628" s="4">
        <v>-415</v>
      </c>
      <c r="I1628" s="4" t="s">
        <v>3</v>
      </c>
      <c r="J1628" s="58">
        <v>45582</v>
      </c>
      <c r="L1628" s="31"/>
      <c r="M1628" s="4"/>
      <c r="N1628" s="2">
        <v>2</v>
      </c>
      <c r="P1628">
        <v>420</v>
      </c>
    </row>
    <row r="1629" spans="1:16" hidden="1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v>176</v>
      </c>
      <c r="I1629" s="4" t="s">
        <v>1666</v>
      </c>
      <c r="J1629" s="69">
        <v>45593</v>
      </c>
      <c r="L1629" s="31">
        <v>45590</v>
      </c>
      <c r="M1629" s="4"/>
      <c r="N1629" s="2">
        <v>2</v>
      </c>
    </row>
    <row r="1630" spans="1:16" hidden="1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v>1146</v>
      </c>
      <c r="I1630" s="4" t="s">
        <v>1666</v>
      </c>
      <c r="J1630" s="69">
        <v>45565</v>
      </c>
      <c r="N1630" s="2">
        <v>3</v>
      </c>
      <c r="P1630" s="45"/>
    </row>
    <row r="1631" spans="1:16" hidden="1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v>-180</v>
      </c>
      <c r="H1631" s="4">
        <v>966</v>
      </c>
      <c r="I1631" s="4" t="s">
        <v>1666</v>
      </c>
      <c r="J1631" s="58">
        <v>45572</v>
      </c>
      <c r="M1631" s="4"/>
      <c r="N1631" s="2">
        <v>3</v>
      </c>
      <c r="P1631">
        <v>180</v>
      </c>
    </row>
    <row r="1632" spans="1:16" hidden="1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v>-180</v>
      </c>
      <c r="H1632" s="4">
        <v>786</v>
      </c>
      <c r="I1632" s="4" t="s">
        <v>1666</v>
      </c>
      <c r="J1632" s="58">
        <v>45580</v>
      </c>
      <c r="K1632" s="31"/>
      <c r="L1632" s="31"/>
      <c r="M1632" s="4"/>
      <c r="N1632" s="2">
        <v>3</v>
      </c>
      <c r="P1632">
        <v>180</v>
      </c>
    </row>
    <row r="1633" spans="1:16" hidden="1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v>-45</v>
      </c>
      <c r="H1633" s="4">
        <v>741</v>
      </c>
      <c r="I1633" s="4" t="s">
        <v>1666</v>
      </c>
      <c r="J1633" s="58">
        <v>45580</v>
      </c>
      <c r="L1633" s="31"/>
      <c r="M1633" s="4"/>
      <c r="N1633" s="2">
        <v>3</v>
      </c>
      <c r="P1633">
        <v>45</v>
      </c>
    </row>
    <row r="1634" spans="1:16" hidden="1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v>-370</v>
      </c>
      <c r="H1634" s="4">
        <v>371</v>
      </c>
      <c r="I1634" s="4" t="s">
        <v>1666</v>
      </c>
      <c r="J1634" s="58">
        <v>45590</v>
      </c>
      <c r="L1634" s="31"/>
      <c r="M1634" s="4"/>
      <c r="N1634" s="2"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v>3826</v>
      </c>
      <c r="I1635" s="4" t="s">
        <v>1666</v>
      </c>
      <c r="J1635" s="69">
        <v>45565</v>
      </c>
      <c r="L1635" s="31"/>
      <c r="M1635" s="4"/>
      <c r="N1635" s="2"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v>-36</v>
      </c>
      <c r="H1636" s="4">
        <v>3790</v>
      </c>
      <c r="I1636" s="4" t="s">
        <v>1666</v>
      </c>
      <c r="J1636" s="58">
        <v>45567</v>
      </c>
      <c r="L1636" s="31"/>
      <c r="N1636" s="2"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v>-288</v>
      </c>
      <c r="H1637" s="4">
        <v>3502</v>
      </c>
      <c r="I1637" s="4" t="s">
        <v>1666</v>
      </c>
      <c r="J1637" s="58">
        <v>45567</v>
      </c>
      <c r="L1637" s="31"/>
      <c r="N1637" s="2"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v>-162</v>
      </c>
      <c r="H1638" s="4">
        <v>3340</v>
      </c>
      <c r="I1638" s="4" t="s">
        <v>1666</v>
      </c>
      <c r="J1638" s="58">
        <v>45567</v>
      </c>
      <c r="L1638" s="31"/>
      <c r="N1638" s="2"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v>-45</v>
      </c>
      <c r="H1639" s="4">
        <v>3295</v>
      </c>
      <c r="I1639" s="4" t="s">
        <v>1666</v>
      </c>
      <c r="J1639" s="58">
        <v>45572</v>
      </c>
      <c r="L1639" s="31"/>
      <c r="N1639" s="2"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v>-36</v>
      </c>
      <c r="H1640" s="4">
        <v>3259</v>
      </c>
      <c r="I1640" s="4" t="s">
        <v>1666</v>
      </c>
      <c r="J1640" s="58">
        <v>45575</v>
      </c>
      <c r="L1640" s="31"/>
      <c r="M1640" s="4"/>
      <c r="N1640" s="2"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v>-108</v>
      </c>
      <c r="H1641" s="4">
        <v>3151</v>
      </c>
      <c r="I1641" s="4" t="s">
        <v>1666</v>
      </c>
      <c r="J1641" s="58">
        <v>45581</v>
      </c>
      <c r="L1641" s="31"/>
      <c r="M1641" s="4"/>
      <c r="N1641" s="2"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v>-7</v>
      </c>
      <c r="H1642" s="4">
        <v>3144</v>
      </c>
      <c r="I1642" s="4" t="s">
        <v>1666</v>
      </c>
      <c r="J1642" s="58">
        <v>45586</v>
      </c>
      <c r="L1642" s="31"/>
      <c r="M1642" s="4"/>
      <c r="N1642" s="2"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v>-2</v>
      </c>
      <c r="H1643" s="4">
        <v>3142</v>
      </c>
      <c r="I1643" s="4" t="s">
        <v>1666</v>
      </c>
      <c r="J1643" s="58">
        <v>45586</v>
      </c>
      <c r="L1643" s="31"/>
      <c r="M1643" s="4"/>
      <c r="N1643" s="2"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v>-162</v>
      </c>
      <c r="H1644" s="4">
        <v>2980</v>
      </c>
      <c r="I1644" s="4" t="s">
        <v>1666</v>
      </c>
      <c r="J1644" s="58">
        <v>45593</v>
      </c>
      <c r="L1644" s="31"/>
      <c r="M1644" s="4"/>
      <c r="N1644" s="2"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v>-30</v>
      </c>
      <c r="H1645" s="4">
        <v>2950</v>
      </c>
      <c r="I1645" s="4" t="s">
        <v>1666</v>
      </c>
      <c r="J1645" s="69">
        <v>45595</v>
      </c>
      <c r="L1645" s="31"/>
      <c r="M1645" s="4"/>
      <c r="N1645" s="2"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v>1267</v>
      </c>
      <c r="I1646" s="4" t="s">
        <v>1666</v>
      </c>
      <c r="J1646" s="69">
        <v>45565</v>
      </c>
      <c r="L1646" s="31"/>
      <c r="N1646" s="2"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v>-180</v>
      </c>
      <c r="H1647" s="4">
        <v>1087</v>
      </c>
      <c r="I1647" s="4" t="s">
        <v>1666</v>
      </c>
      <c r="J1647" s="58">
        <v>45567</v>
      </c>
      <c r="L1647" s="31"/>
      <c r="N1647" s="2"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v>-15</v>
      </c>
      <c r="H1648" s="4">
        <v>1072</v>
      </c>
      <c r="I1648" s="4" t="s">
        <v>1666</v>
      </c>
      <c r="J1648" s="58">
        <v>45575</v>
      </c>
      <c r="L1648" s="31"/>
      <c r="N1648" s="2"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v>-120</v>
      </c>
      <c r="H1649" s="4">
        <v>952</v>
      </c>
      <c r="I1649" s="4" t="s">
        <v>1666</v>
      </c>
      <c r="J1649" s="58">
        <v>45581</v>
      </c>
      <c r="L1649" s="31"/>
      <c r="M1649" s="4"/>
      <c r="N1649" s="2"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v>2145</v>
      </c>
      <c r="I1650" s="4" t="s">
        <v>1666</v>
      </c>
      <c r="J1650" s="69">
        <v>45590</v>
      </c>
      <c r="L1650" s="31">
        <v>45587</v>
      </c>
      <c r="N1650" s="2"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v>-480</v>
      </c>
      <c r="H1651" s="4">
        <v>1665</v>
      </c>
      <c r="I1651" s="4" t="s">
        <v>1666</v>
      </c>
      <c r="J1651" s="58">
        <v>45594</v>
      </c>
      <c r="L1651" s="31"/>
      <c r="M1651" s="4"/>
      <c r="N1651" s="2">
        <v>1</v>
      </c>
      <c r="P1651">
        <v>480</v>
      </c>
    </row>
    <row r="1652" spans="1:16" hidden="1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v>7</v>
      </c>
      <c r="I1652" s="4" t="s">
        <v>1666</v>
      </c>
      <c r="J1652" s="69">
        <v>45565</v>
      </c>
      <c r="L1652" s="31"/>
      <c r="N1652" s="2"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v>241</v>
      </c>
      <c r="I1653" s="4" t="s">
        <v>1666</v>
      </c>
      <c r="J1653" s="69">
        <v>45565</v>
      </c>
      <c r="L1653" s="31"/>
      <c r="M1653" s="4"/>
      <c r="N1653" s="2"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v>-8</v>
      </c>
      <c r="H1654" s="4">
        <v>233</v>
      </c>
      <c r="I1654" s="4" t="s">
        <v>1666</v>
      </c>
      <c r="J1654" s="58">
        <v>45569</v>
      </c>
      <c r="L1654" s="31"/>
      <c r="M1654" s="4"/>
      <c r="N1654" s="2"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v>-75</v>
      </c>
      <c r="H1655" s="4">
        <v>158</v>
      </c>
      <c r="I1655" s="4" t="s">
        <v>1666</v>
      </c>
      <c r="J1655" s="58">
        <v>45574</v>
      </c>
      <c r="L1655" s="31"/>
      <c r="M1655" s="4"/>
      <c r="N1655" s="2"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v>-3</v>
      </c>
      <c r="H1656" s="4">
        <v>155</v>
      </c>
      <c r="I1656" s="4" t="s">
        <v>1666</v>
      </c>
      <c r="J1656" s="58">
        <v>45579</v>
      </c>
      <c r="L1656" s="31"/>
      <c r="M1656" s="4"/>
      <c r="N1656" s="2"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v>-65</v>
      </c>
      <c r="H1657" s="4">
        <v>90</v>
      </c>
      <c r="I1657" s="4" t="s">
        <v>1666</v>
      </c>
      <c r="J1657" s="58">
        <v>45580</v>
      </c>
      <c r="L1657" s="31"/>
      <c r="M1657" s="4"/>
      <c r="N1657" s="2"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v>4</v>
      </c>
      <c r="I1658" s="4" t="s">
        <v>1666</v>
      </c>
      <c r="J1658" s="69">
        <v>45565</v>
      </c>
      <c r="L1658" s="31"/>
      <c r="M1658" s="4"/>
      <c r="N1658" s="2"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v>7066</v>
      </c>
      <c r="I1659" s="4" t="s">
        <v>1666</v>
      </c>
      <c r="J1659" s="69">
        <v>45565</v>
      </c>
      <c r="L1659" s="31"/>
      <c r="N1659" s="2"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v>-162</v>
      </c>
      <c r="H1660" s="4">
        <v>6904</v>
      </c>
      <c r="I1660" s="4" t="s">
        <v>1666</v>
      </c>
      <c r="J1660" s="58">
        <v>45569</v>
      </c>
      <c r="M1660" s="4"/>
      <c r="N1660" s="2"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v>-432</v>
      </c>
      <c r="H1661" s="4">
        <v>6472</v>
      </c>
      <c r="I1661" s="4" t="s">
        <v>1666</v>
      </c>
      <c r="J1661" s="69">
        <v>45572</v>
      </c>
      <c r="L1661" s="31"/>
      <c r="M1661" s="4"/>
      <c r="N1661" s="2"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v>-220</v>
      </c>
      <c r="H1662" s="4">
        <v>6252</v>
      </c>
      <c r="I1662" s="4" t="s">
        <v>1666</v>
      </c>
      <c r="J1662" s="69">
        <v>45573</v>
      </c>
      <c r="L1662" s="31"/>
      <c r="N1662" s="2"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v>-320</v>
      </c>
      <c r="H1663" s="4">
        <v>5932</v>
      </c>
      <c r="I1663" s="4" t="s">
        <v>1666</v>
      </c>
      <c r="J1663" s="58">
        <v>45573</v>
      </c>
      <c r="L1663" s="31"/>
      <c r="M1663" s="4"/>
      <c r="N1663" s="2"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v>-540</v>
      </c>
      <c r="H1664" s="4">
        <v>5392</v>
      </c>
      <c r="I1664" s="4" t="s">
        <v>1666</v>
      </c>
      <c r="J1664" s="69">
        <v>45579</v>
      </c>
      <c r="L1664" s="31"/>
      <c r="M1664" s="4"/>
      <c r="N1664" s="2"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v>-600</v>
      </c>
      <c r="H1665" s="4">
        <v>4792</v>
      </c>
      <c r="I1665" s="4" t="s">
        <v>1666</v>
      </c>
      <c r="J1665" s="58">
        <v>45580</v>
      </c>
      <c r="L1665" s="31"/>
      <c r="N1665" s="2"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v>-540</v>
      </c>
      <c r="H1666" s="4">
        <v>4252</v>
      </c>
      <c r="I1666" s="4" t="s">
        <v>1666</v>
      </c>
      <c r="J1666" s="58">
        <v>45583</v>
      </c>
      <c r="N1666" s="2"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v>-648</v>
      </c>
      <c r="H1667" s="4">
        <v>3604</v>
      </c>
      <c r="I1667" s="4" t="s">
        <v>1666</v>
      </c>
      <c r="J1667" s="58">
        <v>45593</v>
      </c>
      <c r="L1667" s="31"/>
      <c r="M1667" s="4"/>
      <c r="N1667" s="2"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v>4718</v>
      </c>
      <c r="I1668" s="4" t="s">
        <v>1666</v>
      </c>
      <c r="J1668" s="69">
        <v>45598</v>
      </c>
      <c r="L1668" s="31">
        <v>45595</v>
      </c>
      <c r="N1668" s="2"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v>6668</v>
      </c>
      <c r="I1669" s="4" t="s">
        <v>1666</v>
      </c>
      <c r="J1669" s="69">
        <v>45598</v>
      </c>
      <c r="L1669" s="31">
        <v>45595</v>
      </c>
      <c r="M1669" s="4"/>
      <c r="N1669" s="2"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v>6</v>
      </c>
      <c r="I1670" s="4" t="s">
        <v>1666</v>
      </c>
      <c r="J1670" s="69">
        <v>45565</v>
      </c>
      <c r="L1670" s="31"/>
      <c r="M1670" s="4"/>
      <c r="N1670" s="2"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v>742</v>
      </c>
      <c r="I1671" s="4" t="s">
        <v>1666</v>
      </c>
      <c r="J1671" s="69">
        <v>45565</v>
      </c>
      <c r="L1671" s="31"/>
      <c r="N1671" s="2"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v>-14</v>
      </c>
      <c r="H1672" s="4">
        <v>728</v>
      </c>
      <c r="I1672" s="4" t="s">
        <v>1666</v>
      </c>
      <c r="J1672" s="58">
        <v>45567</v>
      </c>
      <c r="L1672" s="31"/>
      <c r="M1672" s="4"/>
      <c r="N1672" s="2"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v>-46</v>
      </c>
      <c r="H1673" s="4">
        <v>682</v>
      </c>
      <c r="I1673" s="4" t="s">
        <v>1666</v>
      </c>
      <c r="J1673" s="58">
        <v>45567</v>
      </c>
      <c r="L1673" s="31"/>
      <c r="M1673" s="4"/>
      <c r="N1673" s="2"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v>1463</v>
      </c>
      <c r="I1674" s="4" t="s">
        <v>1666</v>
      </c>
      <c r="J1674" s="69">
        <v>45572</v>
      </c>
      <c r="L1674" s="31">
        <v>45569</v>
      </c>
      <c r="M1674" s="4"/>
      <c r="N1674" s="2"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v>-35</v>
      </c>
      <c r="H1675" s="4">
        <v>1428</v>
      </c>
      <c r="I1675" s="4" t="s">
        <v>1666</v>
      </c>
      <c r="J1675" s="69">
        <v>45574</v>
      </c>
      <c r="L1675" s="31"/>
      <c r="N1675" s="2"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v>-90</v>
      </c>
      <c r="H1676" s="4">
        <v>1338</v>
      </c>
      <c r="I1676" s="4" t="s">
        <v>1666</v>
      </c>
      <c r="J1676" s="69">
        <v>45579</v>
      </c>
      <c r="L1676" s="31"/>
      <c r="M1676" s="4"/>
      <c r="N1676" s="2"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v>-10</v>
      </c>
      <c r="H1677" s="4">
        <v>1328</v>
      </c>
      <c r="I1677" s="4" t="s">
        <v>1666</v>
      </c>
      <c r="J1677" s="58">
        <v>45580</v>
      </c>
      <c r="L1677" s="31"/>
      <c r="M1677" s="4"/>
      <c r="N1677" s="2"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v>-240</v>
      </c>
      <c r="H1678" s="4">
        <v>1088</v>
      </c>
      <c r="I1678" s="4" t="s">
        <v>1666</v>
      </c>
      <c r="J1678" s="58">
        <v>45582</v>
      </c>
      <c r="L1678" s="31"/>
      <c r="M1678" s="4"/>
      <c r="N1678" s="2"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v>-120</v>
      </c>
      <c r="H1679" s="4">
        <v>968</v>
      </c>
      <c r="I1679" s="4" t="s">
        <v>1666</v>
      </c>
      <c r="J1679" s="69">
        <v>45583</v>
      </c>
      <c r="K1679" s="33"/>
      <c r="L1679" s="31"/>
      <c r="M1679" s="4"/>
      <c r="N1679" s="2"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v>-3</v>
      </c>
      <c r="H1680" s="4">
        <v>965</v>
      </c>
      <c r="I1680" s="4" t="s">
        <v>1666</v>
      </c>
      <c r="J1680" s="58">
        <v>45586</v>
      </c>
      <c r="L1680" s="31"/>
      <c r="N1680" s="2"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v>-3</v>
      </c>
      <c r="H1681" s="4">
        <v>962</v>
      </c>
      <c r="I1681" s="4" t="s">
        <v>1666</v>
      </c>
      <c r="J1681" s="58">
        <v>45589</v>
      </c>
      <c r="L1681" s="31"/>
      <c r="M1681" s="4"/>
      <c r="N1681" s="2"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v>-2</v>
      </c>
      <c r="H1682" s="4">
        <v>960</v>
      </c>
      <c r="I1682" s="4" t="s">
        <v>1666</v>
      </c>
      <c r="J1682" s="58">
        <v>45589</v>
      </c>
      <c r="L1682" s="31"/>
      <c r="M1682" s="4"/>
      <c r="N1682" s="2"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v>-120</v>
      </c>
      <c r="H1683" s="4">
        <v>840</v>
      </c>
      <c r="I1683" s="4" t="s">
        <v>1666</v>
      </c>
      <c r="J1683" s="58">
        <v>45593</v>
      </c>
      <c r="K1683" s="31"/>
      <c r="L1683" s="31"/>
      <c r="M1683" s="4"/>
      <c r="N1683" s="2">
        <v>1</v>
      </c>
      <c r="P1683">
        <v>120</v>
      </c>
    </row>
    <row r="1684" spans="1:16" hidden="1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v>9</v>
      </c>
      <c r="I1684" s="4" t="s">
        <v>1666</v>
      </c>
      <c r="J1684" s="69">
        <v>45565</v>
      </c>
      <c r="K1684" s="31"/>
      <c r="L1684" s="31"/>
      <c r="M1684" s="4"/>
      <c r="N1684" s="2">
        <v>3</v>
      </c>
    </row>
    <row r="1685" spans="1:16" hidden="1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v>389</v>
      </c>
      <c r="I1685" s="4" t="s">
        <v>1666</v>
      </c>
      <c r="J1685" s="69">
        <v>45565</v>
      </c>
      <c r="L1685" s="31"/>
      <c r="M1685" s="4"/>
      <c r="N1685" s="2">
        <v>2</v>
      </c>
    </row>
    <row r="1686" spans="1:16" hidden="1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v>-91</v>
      </c>
      <c r="H1686" s="4">
        <v>298</v>
      </c>
      <c r="I1686" s="4" t="s">
        <v>1666</v>
      </c>
      <c r="J1686" s="58">
        <v>45574</v>
      </c>
      <c r="L1686" s="31"/>
      <c r="M1686" s="4"/>
      <c r="N1686" s="2"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v>388</v>
      </c>
      <c r="I1687" s="4" t="s">
        <v>1666</v>
      </c>
      <c r="J1687" s="69">
        <v>45565</v>
      </c>
      <c r="L1687" s="31"/>
      <c r="N1687" s="2"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v>-54</v>
      </c>
      <c r="H1688" s="4">
        <v>334</v>
      </c>
      <c r="I1688" s="4" t="s">
        <v>1666</v>
      </c>
      <c r="J1688" s="58">
        <v>45569</v>
      </c>
      <c r="L1688" s="31"/>
      <c r="M1688" s="4"/>
      <c r="N1688" s="2"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v>-54</v>
      </c>
      <c r="H1689" s="4">
        <v>280</v>
      </c>
      <c r="I1689" s="4" t="s">
        <v>1666</v>
      </c>
      <c r="J1689" s="58">
        <v>45569</v>
      </c>
      <c r="L1689" s="31"/>
      <c r="M1689" s="4"/>
      <c r="N1689" s="2"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v>-108</v>
      </c>
      <c r="H1690" s="4">
        <v>172</v>
      </c>
      <c r="I1690" s="4" t="s">
        <v>1666</v>
      </c>
      <c r="J1690" s="69">
        <v>45574</v>
      </c>
      <c r="L1690" s="31"/>
      <c r="M1690" s="4"/>
      <c r="N1690" s="2"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v>-30</v>
      </c>
      <c r="H1691" s="4">
        <v>142</v>
      </c>
      <c r="I1691" s="4" t="s">
        <v>1666</v>
      </c>
      <c r="J1691" s="58">
        <v>45582</v>
      </c>
      <c r="N1691" s="2"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v>-2</v>
      </c>
      <c r="H1692" s="4">
        <v>140</v>
      </c>
      <c r="I1692" s="4" t="s">
        <v>1666</v>
      </c>
      <c r="J1692" s="58">
        <v>45586</v>
      </c>
      <c r="L1692" s="31"/>
      <c r="M1692" s="4"/>
      <c r="N1692" s="2"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v>-32</v>
      </c>
      <c r="H1693" s="4">
        <v>108</v>
      </c>
      <c r="I1693" s="4" t="s">
        <v>1666</v>
      </c>
      <c r="J1693" s="58">
        <v>45590</v>
      </c>
      <c r="L1693" s="31"/>
      <c r="M1693" s="4"/>
      <c r="N1693" s="2">
        <v>1</v>
      </c>
      <c r="P1693">
        <v>32</v>
      </c>
    </row>
    <row r="1694" spans="1:16" hidden="1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v>102</v>
      </c>
      <c r="I1694" s="4" t="s">
        <v>1666</v>
      </c>
      <c r="J1694" s="69">
        <v>45565</v>
      </c>
      <c r="L1694" s="31"/>
      <c r="M1694" s="4"/>
      <c r="N1694" s="2">
        <v>2</v>
      </c>
    </row>
    <row r="1695" spans="1:16" hidden="1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v>128</v>
      </c>
      <c r="I1695" s="4" t="s">
        <v>1666</v>
      </c>
      <c r="J1695" s="69">
        <v>45565</v>
      </c>
      <c r="L1695" s="31"/>
      <c r="M1695" s="4"/>
      <c r="N1695" s="2">
        <v>2</v>
      </c>
    </row>
    <row r="1696" spans="1:16" hidden="1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v>-128</v>
      </c>
      <c r="H1696" s="4">
        <v>0</v>
      </c>
      <c r="I1696" s="4" t="s">
        <v>1666</v>
      </c>
      <c r="J1696" s="58">
        <v>45575</v>
      </c>
      <c r="L1696" s="31"/>
      <c r="M1696" s="4"/>
      <c r="N1696" s="2">
        <v>2</v>
      </c>
      <c r="P1696">
        <v>128</v>
      </c>
    </row>
    <row r="1697" spans="1:16" hidden="1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v>-240</v>
      </c>
      <c r="H1697" s="4">
        <v>-240</v>
      </c>
      <c r="I1697" s="4" t="s">
        <v>3</v>
      </c>
      <c r="J1697" s="58">
        <v>45587</v>
      </c>
      <c r="L1697" s="31"/>
      <c r="M1697" s="4"/>
      <c r="N1697" s="2">
        <v>2</v>
      </c>
      <c r="P1697">
        <v>240</v>
      </c>
    </row>
    <row r="1698" spans="1:16" hidden="1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v>222</v>
      </c>
      <c r="I1698" s="4" t="s">
        <v>1666</v>
      </c>
      <c r="J1698" s="69">
        <v>45597</v>
      </c>
      <c r="L1698" s="31">
        <v>45594</v>
      </c>
      <c r="M1698" s="4"/>
      <c r="N1698" s="2"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v>257</v>
      </c>
      <c r="I1699" s="4" t="s">
        <v>1666</v>
      </c>
      <c r="J1699" s="69">
        <v>45565</v>
      </c>
      <c r="L1699" s="31"/>
      <c r="M1699" s="4"/>
      <c r="N1699" s="2"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v>-9</v>
      </c>
      <c r="H1700" s="4">
        <v>248</v>
      </c>
      <c r="I1700" s="4" t="s">
        <v>1666</v>
      </c>
      <c r="J1700" s="69">
        <v>45574</v>
      </c>
      <c r="L1700" s="31"/>
      <c r="M1700" s="4"/>
      <c r="N1700" s="2"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v>-10</v>
      </c>
      <c r="H1701" s="4">
        <v>238</v>
      </c>
      <c r="I1701" s="4" t="s">
        <v>1666</v>
      </c>
      <c r="J1701" s="58">
        <v>45574</v>
      </c>
      <c r="L1701" s="31"/>
      <c r="M1701" s="4"/>
      <c r="N1701" s="2"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v>-3</v>
      </c>
      <c r="H1702" s="4">
        <v>235</v>
      </c>
      <c r="I1702" s="4" t="s">
        <v>1666</v>
      </c>
      <c r="J1702" s="58">
        <v>45574</v>
      </c>
      <c r="L1702" s="31"/>
      <c r="N1702" s="2"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v>819</v>
      </c>
      <c r="I1703" s="4" t="s">
        <v>1666</v>
      </c>
      <c r="J1703" s="69">
        <v>45583</v>
      </c>
      <c r="L1703" s="31">
        <v>45580</v>
      </c>
      <c r="N1703" s="2"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v>-54</v>
      </c>
      <c r="H1704" s="4">
        <v>765</v>
      </c>
      <c r="I1704" s="4" t="s">
        <v>1666</v>
      </c>
      <c r="J1704" s="69">
        <v>45583</v>
      </c>
      <c r="L1704" s="31"/>
      <c r="M1704" s="4"/>
      <c r="N1704" s="2"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v>-24</v>
      </c>
      <c r="H1705" s="4">
        <v>741</v>
      </c>
      <c r="I1705" s="51" t="s">
        <v>1666</v>
      </c>
      <c r="J1705" s="69">
        <v>45586</v>
      </c>
      <c r="K1705" s="16"/>
      <c r="L1705" s="63"/>
      <c r="M1705" s="51"/>
      <c r="N1705" s="62"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v>-5</v>
      </c>
      <c r="H1706" s="4">
        <v>736</v>
      </c>
      <c r="I1706" s="4" t="s">
        <v>1666</v>
      </c>
      <c r="J1706" s="69">
        <v>45589</v>
      </c>
      <c r="L1706" s="31"/>
      <c r="M1706" s="4"/>
      <c r="N1706" s="2"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v>-2</v>
      </c>
      <c r="H1707" s="4">
        <v>734</v>
      </c>
      <c r="I1707" s="4" t="s">
        <v>1666</v>
      </c>
      <c r="J1707" s="58">
        <v>45589</v>
      </c>
      <c r="L1707" s="31"/>
      <c r="M1707" s="4"/>
      <c r="N1707" s="2"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v>-9</v>
      </c>
      <c r="H1708" s="4">
        <v>725</v>
      </c>
      <c r="I1708" s="4" t="s">
        <v>1666</v>
      </c>
      <c r="J1708" s="58">
        <v>45593</v>
      </c>
      <c r="L1708" s="31"/>
      <c r="M1708" s="4"/>
      <c r="N1708" s="2"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v>-1</v>
      </c>
      <c r="H1709" s="4">
        <v>724</v>
      </c>
      <c r="I1709" s="4" t="s">
        <v>1666</v>
      </c>
      <c r="J1709" s="58">
        <v>45595</v>
      </c>
      <c r="L1709" s="31"/>
      <c r="M1709" s="4"/>
      <c r="N1709" s="2"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v>-8</v>
      </c>
      <c r="H1710" s="4">
        <v>716</v>
      </c>
      <c r="I1710" s="4" t="s">
        <v>1666</v>
      </c>
      <c r="J1710" s="69">
        <v>45595</v>
      </c>
      <c r="L1710" s="31"/>
      <c r="M1710" s="4"/>
      <c r="N1710" s="2"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v>-7</v>
      </c>
      <c r="H1711" s="4">
        <v>709</v>
      </c>
      <c r="I1711" s="4" t="s">
        <v>1666</v>
      </c>
      <c r="J1711" s="69">
        <v>45595</v>
      </c>
      <c r="L1711" s="31"/>
      <c r="M1711" s="4"/>
      <c r="N1711" s="2"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v>1146</v>
      </c>
      <c r="I1712" s="4" t="s">
        <v>1666</v>
      </c>
      <c r="J1712" s="69">
        <v>45565</v>
      </c>
      <c r="L1712" s="31"/>
      <c r="N1712" s="2"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v>-60</v>
      </c>
      <c r="H1713" s="4">
        <v>1086</v>
      </c>
      <c r="I1713" s="4" t="s">
        <v>1666</v>
      </c>
      <c r="J1713" s="58">
        <v>45569</v>
      </c>
      <c r="N1713" s="2"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v>-60</v>
      </c>
      <c r="H1714" s="4">
        <v>1026</v>
      </c>
      <c r="I1714" s="4" t="s">
        <v>1666</v>
      </c>
      <c r="J1714" s="58">
        <v>45569</v>
      </c>
      <c r="L1714" s="31"/>
      <c r="N1714" s="2"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v>-60</v>
      </c>
      <c r="H1715" s="4">
        <v>966</v>
      </c>
      <c r="I1715" s="4" t="s">
        <v>1666</v>
      </c>
      <c r="J1715" s="58">
        <v>45572</v>
      </c>
      <c r="L1715" s="31"/>
      <c r="M1715" s="4"/>
      <c r="N1715" s="2"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v>-180</v>
      </c>
      <c r="H1716" s="4">
        <v>786</v>
      </c>
      <c r="I1716" s="4" t="s">
        <v>1666</v>
      </c>
      <c r="J1716" s="69">
        <v>45574</v>
      </c>
      <c r="N1716" s="2"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v>-48</v>
      </c>
      <c r="H1717" s="4">
        <v>738</v>
      </c>
      <c r="I1717" s="4" t="s">
        <v>1666</v>
      </c>
      <c r="J1717" s="58">
        <v>45575</v>
      </c>
      <c r="L1717" s="31"/>
      <c r="M1717" s="4"/>
      <c r="N1717" s="2"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v>-72</v>
      </c>
      <c r="H1718" s="4">
        <v>666</v>
      </c>
      <c r="I1718" s="4" t="s">
        <v>1666</v>
      </c>
      <c r="J1718" s="58">
        <v>45575</v>
      </c>
      <c r="L1718" s="46"/>
      <c r="M1718" s="4"/>
      <c r="N1718" s="2">
        <v>1</v>
      </c>
      <c r="P1718">
        <v>72</v>
      </c>
    </row>
    <row r="1719" spans="1:16" hidden="1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v>169</v>
      </c>
      <c r="I1719" s="4" t="s">
        <v>1666</v>
      </c>
      <c r="J1719" s="69">
        <v>45565</v>
      </c>
      <c r="L1719" s="31"/>
      <c r="M1719" s="4"/>
      <c r="N1719" s="2">
        <v>2</v>
      </c>
    </row>
    <row r="1720" spans="1:16" hidden="1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v>-162</v>
      </c>
      <c r="H1720" s="4">
        <v>7</v>
      </c>
      <c r="I1720" s="4" t="s">
        <v>1666</v>
      </c>
      <c r="J1720" s="58">
        <v>45569</v>
      </c>
      <c r="L1720" s="31"/>
      <c r="N1720" s="2">
        <v>2</v>
      </c>
      <c r="P1720">
        <v>162</v>
      </c>
    </row>
    <row r="1721" spans="1:16" hidden="1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v>-200</v>
      </c>
      <c r="H1721" s="4">
        <v>-193</v>
      </c>
      <c r="I1721" s="4" t="s">
        <v>3</v>
      </c>
      <c r="J1721" s="69">
        <v>45595</v>
      </c>
      <c r="L1721" s="31"/>
      <c r="M1721" s="4"/>
      <c r="N1721" s="2">
        <v>2</v>
      </c>
      <c r="P1721">
        <v>200</v>
      </c>
    </row>
    <row r="1722" spans="1:16" hidden="1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v>23</v>
      </c>
      <c r="I1722" s="4" t="s">
        <v>1666</v>
      </c>
      <c r="J1722" s="69">
        <v>45565</v>
      </c>
      <c r="L1722" s="31"/>
      <c r="N1722" s="2">
        <v>2</v>
      </c>
    </row>
    <row r="1723" spans="1:16" hidden="1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v>292</v>
      </c>
      <c r="I1723" s="4" t="s">
        <v>1666</v>
      </c>
      <c r="J1723" s="69">
        <v>45565</v>
      </c>
      <c r="L1723" s="31"/>
      <c r="M1723" s="4"/>
      <c r="N1723" s="2">
        <v>2</v>
      </c>
    </row>
    <row r="1724" spans="1:16" hidden="1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v>-3</v>
      </c>
      <c r="H1724" s="4">
        <v>289</v>
      </c>
      <c r="I1724" s="4" t="s">
        <v>1666</v>
      </c>
      <c r="J1724" s="58">
        <v>45579</v>
      </c>
      <c r="N1724" s="2">
        <v>2</v>
      </c>
      <c r="P1724">
        <v>3</v>
      </c>
    </row>
    <row r="1725" spans="1:16" hidden="1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v>-50</v>
      </c>
      <c r="H1725" s="4">
        <v>239</v>
      </c>
      <c r="I1725" s="4" t="s">
        <v>1666</v>
      </c>
      <c r="J1725" s="58">
        <v>45586</v>
      </c>
      <c r="L1725" s="31"/>
      <c r="M1725" s="4"/>
      <c r="N1725" s="2">
        <v>2</v>
      </c>
      <c r="P1725">
        <v>50</v>
      </c>
    </row>
    <row r="1726" spans="1:16" hidden="1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v>246</v>
      </c>
      <c r="I1726" s="4" t="s">
        <v>1666</v>
      </c>
      <c r="J1726" s="69">
        <v>45565</v>
      </c>
      <c r="L1726" s="31"/>
      <c r="N1726" s="2">
        <v>2</v>
      </c>
    </row>
    <row r="1727" spans="1:16" hidden="1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v>-50</v>
      </c>
      <c r="H1727" s="4">
        <v>196</v>
      </c>
      <c r="I1727" s="4" t="s">
        <v>1666</v>
      </c>
      <c r="J1727" s="58">
        <v>45575</v>
      </c>
      <c r="L1727" s="31"/>
      <c r="M1727" s="4"/>
      <c r="N1727" s="2">
        <v>2</v>
      </c>
      <c r="P1727">
        <v>50</v>
      </c>
    </row>
    <row r="1728" spans="1:16" hidden="1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v>-96</v>
      </c>
      <c r="H1728" s="4">
        <v>100</v>
      </c>
      <c r="I1728" s="4" t="s">
        <v>1666</v>
      </c>
      <c r="J1728" s="58">
        <v>45579</v>
      </c>
      <c r="L1728" s="31"/>
      <c r="M1728" s="4"/>
      <c r="N1728" s="2">
        <v>2</v>
      </c>
      <c r="P1728">
        <v>96</v>
      </c>
    </row>
    <row r="1729" spans="1:16" hidden="1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v>171</v>
      </c>
      <c r="I1729" s="4" t="s">
        <v>1666</v>
      </c>
      <c r="J1729" s="69">
        <v>45565</v>
      </c>
      <c r="M1729" s="4"/>
      <c r="N1729" s="2">
        <v>2</v>
      </c>
    </row>
    <row r="1730" spans="1:16" hidden="1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v>-4</v>
      </c>
      <c r="H1730" s="4">
        <v>167</v>
      </c>
      <c r="I1730" s="4" t="s">
        <v>1666</v>
      </c>
      <c r="J1730" s="58">
        <v>45569</v>
      </c>
      <c r="K1730" s="31"/>
      <c r="L1730" s="31"/>
      <c r="M1730" s="4"/>
      <c r="N1730" s="2">
        <v>2</v>
      </c>
      <c r="P1730" s="45">
        <v>4</v>
      </c>
    </row>
    <row r="1731" spans="1:16" hidden="1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v>-60</v>
      </c>
      <c r="H1731" s="4">
        <v>107</v>
      </c>
      <c r="I1731" s="4" t="s">
        <v>1666</v>
      </c>
      <c r="J1731" s="58">
        <v>45573</v>
      </c>
      <c r="L1731" s="31"/>
      <c r="M1731" s="4"/>
      <c r="N1731" s="2">
        <v>2</v>
      </c>
      <c r="P1731">
        <v>60</v>
      </c>
    </row>
    <row r="1732" spans="1:16" hidden="1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v>-16</v>
      </c>
      <c r="H1732" s="4">
        <v>91</v>
      </c>
      <c r="I1732" s="4" t="s">
        <v>1666</v>
      </c>
      <c r="J1732" s="58">
        <v>45575</v>
      </c>
      <c r="L1732" s="46"/>
      <c r="M1732" s="4"/>
      <c r="N1732" s="2">
        <v>2</v>
      </c>
      <c r="P1732">
        <v>16</v>
      </c>
    </row>
    <row r="1733" spans="1:16" hidden="1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v>-12</v>
      </c>
      <c r="H1733" s="4">
        <v>79</v>
      </c>
      <c r="I1733" s="4" t="s">
        <v>1666</v>
      </c>
      <c r="J1733" s="69">
        <v>45579</v>
      </c>
      <c r="L1733" s="46"/>
      <c r="M1733" s="4"/>
      <c r="N1733" s="2">
        <v>2</v>
      </c>
      <c r="P1733">
        <v>12</v>
      </c>
    </row>
    <row r="1734" spans="1:16" hidden="1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v>-32</v>
      </c>
      <c r="H1734" s="4">
        <v>47</v>
      </c>
      <c r="I1734" s="4" t="s">
        <v>1666</v>
      </c>
      <c r="J1734" s="58">
        <v>45579</v>
      </c>
      <c r="L1734" s="31"/>
      <c r="N1734" s="2">
        <v>2</v>
      </c>
      <c r="P1734">
        <v>32</v>
      </c>
    </row>
    <row r="1735" spans="1:16" hidden="1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v>242</v>
      </c>
      <c r="I1735" s="4" t="s">
        <v>1666</v>
      </c>
      <c r="J1735" s="69">
        <v>45598</v>
      </c>
      <c r="L1735" s="31">
        <v>45595</v>
      </c>
      <c r="M1735" s="4"/>
      <c r="N1735" s="2">
        <v>2</v>
      </c>
    </row>
    <row r="1736" spans="1:16" hidden="1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v>210</v>
      </c>
      <c r="I1736" s="4" t="s">
        <v>1666</v>
      </c>
      <c r="J1736" s="69">
        <v>45565</v>
      </c>
      <c r="M1736" s="4"/>
      <c r="N1736" s="2">
        <v>2</v>
      </c>
    </row>
    <row r="1737" spans="1:16" hidden="1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v>-8</v>
      </c>
      <c r="H1737" s="4">
        <v>202</v>
      </c>
      <c r="I1737" s="51" t="s">
        <v>1666</v>
      </c>
      <c r="J1737" s="69">
        <v>45573</v>
      </c>
      <c r="K1737" s="66"/>
      <c r="L1737" s="63"/>
      <c r="M1737" s="51"/>
      <c r="N1737" s="62">
        <v>2</v>
      </c>
      <c r="P1737" s="16">
        <v>8</v>
      </c>
    </row>
    <row r="1738" spans="1:16" hidden="1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v>-120</v>
      </c>
      <c r="H1738" s="4">
        <v>82</v>
      </c>
      <c r="I1738" s="4" t="s">
        <v>1666</v>
      </c>
      <c r="J1738" s="58">
        <v>45591</v>
      </c>
      <c r="L1738" s="31"/>
      <c r="M1738" s="4"/>
      <c r="N1738" s="2"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v>339</v>
      </c>
      <c r="I1739" s="4" t="s">
        <v>1666</v>
      </c>
      <c r="J1739" s="69">
        <v>45565</v>
      </c>
      <c r="L1739" s="31"/>
      <c r="M1739" s="4"/>
      <c r="N1739" s="2"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v>-72</v>
      </c>
      <c r="H1740" s="4">
        <v>267</v>
      </c>
      <c r="I1740" s="4" t="s">
        <v>1666</v>
      </c>
      <c r="J1740" s="69">
        <v>45572</v>
      </c>
      <c r="L1740" s="31"/>
      <c r="M1740" s="4"/>
      <c r="N1740" s="2"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v>-45</v>
      </c>
      <c r="H1741" s="4">
        <v>222</v>
      </c>
      <c r="I1741" s="4" t="s">
        <v>1666</v>
      </c>
      <c r="J1741" s="58">
        <v>45575</v>
      </c>
      <c r="L1741" s="31"/>
      <c r="M1741" s="4"/>
      <c r="N1741" s="2"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v>-3</v>
      </c>
      <c r="H1742" s="4">
        <v>219</v>
      </c>
      <c r="I1742" s="4" t="s">
        <v>1666</v>
      </c>
      <c r="J1742" s="58">
        <v>45575</v>
      </c>
      <c r="L1742" s="31"/>
      <c r="M1742" s="4"/>
      <c r="N1742" s="2"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v>-24</v>
      </c>
      <c r="H1743" s="4">
        <v>195</v>
      </c>
      <c r="I1743" s="4" t="s">
        <v>1666</v>
      </c>
      <c r="J1743" s="58">
        <v>45579</v>
      </c>
      <c r="L1743" s="31"/>
      <c r="M1743" s="4"/>
      <c r="N1743" s="2"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v>-36</v>
      </c>
      <c r="H1744" s="4">
        <v>159</v>
      </c>
      <c r="I1744" s="4" t="s">
        <v>1666</v>
      </c>
      <c r="J1744" s="58">
        <v>45581</v>
      </c>
      <c r="L1744" s="31"/>
      <c r="N1744" s="2"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v>-48</v>
      </c>
      <c r="H1745" s="4">
        <v>111</v>
      </c>
      <c r="I1745" s="4" t="s">
        <v>1666</v>
      </c>
      <c r="J1745" s="58">
        <v>45583</v>
      </c>
      <c r="L1745" s="31"/>
      <c r="M1745" s="4"/>
      <c r="N1745" s="2"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v>28</v>
      </c>
      <c r="I1746" s="4" t="s">
        <v>1666</v>
      </c>
      <c r="J1746" s="69">
        <v>45565</v>
      </c>
      <c r="L1746" s="31"/>
      <c r="N1746" s="2"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v>1110</v>
      </c>
      <c r="I1747" s="4" t="s">
        <v>1666</v>
      </c>
      <c r="J1747" s="69">
        <v>45570</v>
      </c>
      <c r="L1747">
        <v>45567</v>
      </c>
      <c r="M1747" s="4"/>
      <c r="N1747" s="2"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v>-60</v>
      </c>
      <c r="H1748" s="4">
        <v>1050</v>
      </c>
      <c r="I1748" s="4" t="s">
        <v>1666</v>
      </c>
      <c r="J1748" s="69">
        <v>45582</v>
      </c>
      <c r="L1748" s="31"/>
      <c r="N1748" s="2"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v>-28</v>
      </c>
      <c r="H1749" s="4">
        <v>1022</v>
      </c>
      <c r="I1749" s="4" t="s">
        <v>1666</v>
      </c>
      <c r="J1749" s="58">
        <v>45582</v>
      </c>
      <c r="L1749" s="46"/>
      <c r="M1749" s="4"/>
      <c r="N1749" s="2"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v>-92</v>
      </c>
      <c r="H1750" s="4">
        <v>930</v>
      </c>
      <c r="I1750" s="4" t="s">
        <v>1666</v>
      </c>
      <c r="J1750" s="58">
        <v>45582</v>
      </c>
      <c r="M1750" s="4"/>
      <c r="N1750" s="2"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v>-14</v>
      </c>
      <c r="H1751" s="4">
        <v>916</v>
      </c>
      <c r="I1751" s="4" t="s">
        <v>1666</v>
      </c>
      <c r="J1751" s="58">
        <v>45595</v>
      </c>
      <c r="L1751" s="31"/>
      <c r="M1751" s="4"/>
      <c r="N1751" s="2"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v>2120</v>
      </c>
      <c r="I1752" s="4" t="s">
        <v>1666</v>
      </c>
      <c r="J1752" s="69">
        <v>45597</v>
      </c>
      <c r="L1752" s="31">
        <v>45594</v>
      </c>
      <c r="M1752" s="4"/>
      <c r="N1752" s="2">
        <v>1</v>
      </c>
    </row>
    <row r="1753" spans="1:16" hidden="1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v>345</v>
      </c>
      <c r="I1753" s="4" t="s">
        <v>1666</v>
      </c>
      <c r="J1753" s="69">
        <v>45565</v>
      </c>
      <c r="N1753" s="2"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v>1276</v>
      </c>
      <c r="I1754" s="4" t="s">
        <v>1666</v>
      </c>
      <c r="J1754" s="69">
        <v>45565</v>
      </c>
      <c r="L1754" s="31"/>
      <c r="N1754" s="2"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v>-36</v>
      </c>
      <c r="H1755" s="4">
        <v>1240</v>
      </c>
      <c r="I1755" s="4" t="s">
        <v>1666</v>
      </c>
      <c r="J1755" s="58">
        <v>45574</v>
      </c>
      <c r="M1755" s="4"/>
      <c r="N1755" s="2"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v>-18</v>
      </c>
      <c r="H1756" s="4">
        <v>1222</v>
      </c>
      <c r="I1756" s="4" t="s">
        <v>1666</v>
      </c>
      <c r="J1756" s="58">
        <v>45579</v>
      </c>
      <c r="L1756" s="31"/>
      <c r="M1756" s="4"/>
      <c r="N1756" s="2"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v>-54</v>
      </c>
      <c r="H1757" s="4">
        <v>1168</v>
      </c>
      <c r="I1757" s="4" t="s">
        <v>1666</v>
      </c>
      <c r="J1757" s="58">
        <v>45581</v>
      </c>
      <c r="L1757" s="31"/>
      <c r="M1757" s="4"/>
      <c r="N1757" s="2"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v>-54</v>
      </c>
      <c r="H1758" s="4">
        <v>1114</v>
      </c>
      <c r="I1758" s="4" t="s">
        <v>1666</v>
      </c>
      <c r="J1758" s="58">
        <v>45583</v>
      </c>
      <c r="L1758" s="31"/>
      <c r="M1758" s="4"/>
      <c r="N1758" s="2"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v>-5</v>
      </c>
      <c r="H1759" s="4">
        <v>1109</v>
      </c>
      <c r="I1759" s="4" t="s">
        <v>1666</v>
      </c>
      <c r="J1759" s="58">
        <v>45586</v>
      </c>
      <c r="N1759" s="2"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v>-1</v>
      </c>
      <c r="H1760" s="4">
        <v>1108</v>
      </c>
      <c r="I1760" s="4" t="s">
        <v>1666</v>
      </c>
      <c r="J1760" s="58">
        <v>45589</v>
      </c>
      <c r="L1760" s="31"/>
      <c r="N1760" s="2"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v>-5</v>
      </c>
      <c r="H1761" s="4">
        <v>1103</v>
      </c>
      <c r="I1761" s="4" t="s">
        <v>1666</v>
      </c>
      <c r="J1761" s="58">
        <v>45590</v>
      </c>
      <c r="L1761" s="31"/>
      <c r="M1761" s="4"/>
      <c r="N1761" s="2"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v>-3</v>
      </c>
      <c r="H1762" s="4">
        <v>1100</v>
      </c>
      <c r="I1762" s="4" t="s">
        <v>1666</v>
      </c>
      <c r="J1762" s="58">
        <v>45590</v>
      </c>
      <c r="L1762" s="31"/>
      <c r="M1762" s="4"/>
      <c r="N1762" s="2"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v>-23</v>
      </c>
      <c r="H1763" s="4">
        <v>1077</v>
      </c>
      <c r="I1763" s="4" t="s">
        <v>1666</v>
      </c>
      <c r="J1763" s="69">
        <v>45593</v>
      </c>
      <c r="L1763" s="31"/>
      <c r="M1763" s="4"/>
      <c r="N1763" s="2"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v>-13</v>
      </c>
      <c r="H1764" s="4">
        <v>1064</v>
      </c>
      <c r="I1764" s="4" t="s">
        <v>1666</v>
      </c>
      <c r="J1764" s="69">
        <v>45593</v>
      </c>
      <c r="K1764" s="31"/>
      <c r="L1764" s="31"/>
      <c r="M1764" s="4"/>
      <c r="N1764" s="2"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v>-17</v>
      </c>
      <c r="H1765" s="4">
        <v>1047</v>
      </c>
      <c r="I1765" s="4" t="s">
        <v>1666</v>
      </c>
      <c r="J1765" s="69">
        <v>45595</v>
      </c>
      <c r="L1765" s="31"/>
      <c r="N1765" s="2"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v>-15</v>
      </c>
      <c r="H1766" s="4">
        <v>1032</v>
      </c>
      <c r="I1766" s="4" t="s">
        <v>1666</v>
      </c>
      <c r="J1766" s="58">
        <v>45595</v>
      </c>
      <c r="L1766" s="31"/>
      <c r="M1766" s="4"/>
      <c r="N1766" s="2"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v>10</v>
      </c>
      <c r="I1767" s="4" t="s">
        <v>1666</v>
      </c>
      <c r="J1767" s="69">
        <v>45565</v>
      </c>
      <c r="K1767" s="31"/>
      <c r="L1767" s="31"/>
      <c r="M1767" s="4"/>
      <c r="N1767" s="2"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v>1269</v>
      </c>
      <c r="I1768" s="4" t="s">
        <v>1666</v>
      </c>
      <c r="J1768" s="69">
        <v>45565</v>
      </c>
      <c r="L1768" s="31"/>
      <c r="N1768" s="2"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v>-106</v>
      </c>
      <c r="H1769" s="4">
        <v>1163</v>
      </c>
      <c r="I1769" s="4" t="s">
        <v>1666</v>
      </c>
      <c r="J1769" s="58">
        <v>45566</v>
      </c>
      <c r="L1769" s="31"/>
      <c r="N1769" s="2"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v>-60</v>
      </c>
      <c r="H1770" s="4">
        <v>1103</v>
      </c>
      <c r="I1770" s="4" t="s">
        <v>1666</v>
      </c>
      <c r="J1770" s="69">
        <v>45567</v>
      </c>
      <c r="L1770" s="31"/>
      <c r="M1770" s="4"/>
      <c r="N1770" s="2"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v>-134</v>
      </c>
      <c r="H1771" s="4">
        <v>969</v>
      </c>
      <c r="I1771" s="4" t="s">
        <v>1666</v>
      </c>
      <c r="J1771" s="58">
        <v>45567</v>
      </c>
      <c r="L1771" s="31"/>
      <c r="M1771" s="4"/>
      <c r="N1771" s="2"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v>-120</v>
      </c>
      <c r="H1772" s="4">
        <v>849</v>
      </c>
      <c r="I1772" s="4" t="s">
        <v>1666</v>
      </c>
      <c r="J1772" s="69">
        <v>45569</v>
      </c>
      <c r="L1772" s="31"/>
      <c r="M1772" s="4"/>
      <c r="N1772" s="2"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v>-12</v>
      </c>
      <c r="H1773" s="4">
        <v>837</v>
      </c>
      <c r="I1773" s="4" t="s">
        <v>1666</v>
      </c>
      <c r="J1773" s="69">
        <v>45573</v>
      </c>
      <c r="L1773" s="31"/>
      <c r="M1773" s="4"/>
      <c r="N1773" s="2"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v>-30</v>
      </c>
      <c r="H1774" s="4">
        <v>807</v>
      </c>
      <c r="I1774" s="4" t="s">
        <v>1666</v>
      </c>
      <c r="J1774" s="58">
        <v>45573</v>
      </c>
      <c r="L1774" s="31"/>
      <c r="M1774" s="4"/>
      <c r="N1774" s="2"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v>-20</v>
      </c>
      <c r="H1775" s="4">
        <v>787</v>
      </c>
      <c r="I1775" s="4" t="s">
        <v>1666</v>
      </c>
      <c r="J1775" s="69">
        <v>45574</v>
      </c>
      <c r="N1775" s="2"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v>-16</v>
      </c>
      <c r="H1776" s="4">
        <v>771</v>
      </c>
      <c r="I1776" s="4" t="s">
        <v>1666</v>
      </c>
      <c r="J1776" s="58">
        <v>45574</v>
      </c>
      <c r="L1776" s="31"/>
      <c r="M1776" s="4"/>
      <c r="N1776" s="2"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v>-60</v>
      </c>
      <c r="H1777" s="4">
        <v>711</v>
      </c>
      <c r="I1777" s="4" t="s">
        <v>1666</v>
      </c>
      <c r="J1777" s="58">
        <v>45575</v>
      </c>
      <c r="L1777" s="31"/>
      <c r="M1777" s="4"/>
      <c r="N1777" s="2"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v>-100</v>
      </c>
      <c r="H1778" s="4">
        <v>611</v>
      </c>
      <c r="I1778" s="4" t="s">
        <v>1666</v>
      </c>
      <c r="J1778" s="58">
        <v>45575</v>
      </c>
      <c r="L1778" s="31"/>
      <c r="M1778" s="4"/>
      <c r="N1778" s="2"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v>1391</v>
      </c>
      <c r="I1779" s="4" t="s">
        <v>1666</v>
      </c>
      <c r="J1779" s="69">
        <v>45578</v>
      </c>
      <c r="L1779">
        <v>45575</v>
      </c>
      <c r="M1779" s="4"/>
      <c r="N1779" s="2"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v>2081</v>
      </c>
      <c r="I1780" s="4" t="s">
        <v>1666</v>
      </c>
      <c r="J1780" s="69">
        <v>45579</v>
      </c>
      <c r="L1780" s="31">
        <v>45576</v>
      </c>
      <c r="M1780" s="4"/>
      <c r="N1780" s="2"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v>-16</v>
      </c>
      <c r="H1781" s="4">
        <v>2065</v>
      </c>
      <c r="I1781" s="4" t="s">
        <v>1666</v>
      </c>
      <c r="J1781" s="58">
        <v>45579</v>
      </c>
      <c r="N1781" s="2"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v>-80</v>
      </c>
      <c r="H1782" s="4">
        <v>1985</v>
      </c>
      <c r="I1782" s="4" t="s">
        <v>1666</v>
      </c>
      <c r="J1782" s="58">
        <v>45579</v>
      </c>
      <c r="L1782" s="31"/>
      <c r="M1782" s="4"/>
      <c r="N1782" s="2"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v>-60</v>
      </c>
      <c r="H1783" s="4">
        <v>1925</v>
      </c>
      <c r="I1783" s="4" t="s">
        <v>1666</v>
      </c>
      <c r="J1783" s="58">
        <v>45580</v>
      </c>
      <c r="K1783" s="31"/>
      <c r="L1783" s="31"/>
      <c r="M1783" s="4"/>
      <c r="N1783" s="2"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v>-1</v>
      </c>
      <c r="H1784" s="4">
        <v>1924</v>
      </c>
      <c r="I1784" s="4" t="s">
        <v>1666</v>
      </c>
      <c r="J1784" s="58">
        <v>45581</v>
      </c>
      <c r="L1784" s="31"/>
      <c r="M1784" s="4"/>
      <c r="N1784" s="2"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v>-119</v>
      </c>
      <c r="H1785" s="4">
        <v>1805</v>
      </c>
      <c r="I1785" s="4" t="s">
        <v>1666</v>
      </c>
      <c r="J1785" s="58">
        <v>45581</v>
      </c>
      <c r="L1785" s="31"/>
      <c r="N1785" s="2"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v>-240</v>
      </c>
      <c r="H1786" s="4">
        <v>1565</v>
      </c>
      <c r="I1786" s="4" t="s">
        <v>1666</v>
      </c>
      <c r="J1786" s="58">
        <v>45583</v>
      </c>
      <c r="L1786" s="31"/>
      <c r="M1786" s="4"/>
      <c r="N1786" s="2"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v>-180</v>
      </c>
      <c r="H1787" s="4">
        <v>1385</v>
      </c>
      <c r="I1787" s="4" t="s">
        <v>1666</v>
      </c>
      <c r="J1787" s="58">
        <v>45583</v>
      </c>
      <c r="L1787" s="31"/>
      <c r="M1787" s="4"/>
      <c r="N1787" s="2"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v>-20</v>
      </c>
      <c r="H1788" s="4">
        <v>1365</v>
      </c>
      <c r="I1788" s="4" t="s">
        <v>1666</v>
      </c>
      <c r="J1788" s="58">
        <v>45586</v>
      </c>
      <c r="L1788" s="31"/>
      <c r="M1788" s="4"/>
      <c r="N1788" s="2"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v>-30</v>
      </c>
      <c r="H1789" s="4">
        <v>1335</v>
      </c>
      <c r="I1789" s="4" t="s">
        <v>1666</v>
      </c>
      <c r="J1789" s="69">
        <v>45586</v>
      </c>
      <c r="L1789" s="31"/>
      <c r="M1789" s="4"/>
      <c r="N1789" s="2"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v>-4</v>
      </c>
      <c r="H1790" s="4">
        <v>1331</v>
      </c>
      <c r="I1790" s="51" t="s">
        <v>1666</v>
      </c>
      <c r="J1790" s="69">
        <v>45586</v>
      </c>
      <c r="K1790" s="16"/>
      <c r="L1790" s="63"/>
      <c r="M1790" s="51"/>
      <c r="N1790" s="62"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v>-60</v>
      </c>
      <c r="H1791" s="4">
        <v>1271</v>
      </c>
      <c r="I1791" s="4" t="s">
        <v>1666</v>
      </c>
      <c r="J1791" s="58">
        <v>45589</v>
      </c>
      <c r="L1791" s="31"/>
      <c r="M1791" s="4"/>
      <c r="N1791" s="2"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v>-120</v>
      </c>
      <c r="H1792" s="4">
        <v>1151</v>
      </c>
      <c r="I1792" s="4" t="s">
        <v>1666</v>
      </c>
      <c r="J1792" s="58">
        <v>45591</v>
      </c>
      <c r="L1792" s="31"/>
      <c r="N1792" s="2"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v>-14</v>
      </c>
      <c r="H1793" s="4">
        <v>1137</v>
      </c>
      <c r="I1793" s="4" t="s">
        <v>1666</v>
      </c>
      <c r="J1793" s="58">
        <v>45593</v>
      </c>
      <c r="L1793" s="31"/>
      <c r="M1793" s="4"/>
      <c r="N1793" s="2">
        <v>1</v>
      </c>
      <c r="P1793">
        <v>14</v>
      </c>
    </row>
    <row r="1794" spans="1:16" hidden="1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v>51</v>
      </c>
      <c r="I1794" s="4" t="s">
        <v>1666</v>
      </c>
      <c r="J1794" s="69">
        <v>45565</v>
      </c>
      <c r="L1794" s="31"/>
      <c r="M1794" s="4"/>
      <c r="N1794" s="2">
        <v>3</v>
      </c>
    </row>
    <row r="1795" spans="1:16" hidden="1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v>9</v>
      </c>
      <c r="I1795" s="4" t="s">
        <v>1666</v>
      </c>
      <c r="J1795" s="69">
        <v>45565</v>
      </c>
      <c r="N1795" s="2">
        <v>3</v>
      </c>
    </row>
    <row r="1796" spans="1:16" hidden="1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v>1159</v>
      </c>
      <c r="I1796" s="4" t="s">
        <v>1666</v>
      </c>
      <c r="J1796" s="69">
        <v>45585</v>
      </c>
      <c r="L1796" s="31">
        <v>45582</v>
      </c>
      <c r="M1796" s="4"/>
      <c r="N1796" s="2">
        <v>3</v>
      </c>
    </row>
    <row r="1797" spans="1:16" hidden="1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v>-300</v>
      </c>
      <c r="H1797" s="4">
        <v>859</v>
      </c>
      <c r="I1797" s="4" t="s">
        <v>1666</v>
      </c>
      <c r="J1797" s="69">
        <v>45589</v>
      </c>
      <c r="L1797" s="31"/>
      <c r="M1797" s="4"/>
      <c r="N1797" s="2">
        <v>3</v>
      </c>
      <c r="P1797">
        <v>300</v>
      </c>
    </row>
    <row r="1798" spans="1:16" hidden="1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v>-9</v>
      </c>
      <c r="H1798" s="4">
        <v>850</v>
      </c>
      <c r="I1798" s="4" t="s">
        <v>1666</v>
      </c>
      <c r="J1798" s="58">
        <v>45593</v>
      </c>
      <c r="N1798" s="2">
        <v>3</v>
      </c>
      <c r="P1798">
        <v>9</v>
      </c>
    </row>
    <row r="1799" spans="1:16" hidden="1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v>-591</v>
      </c>
      <c r="H1799" s="4">
        <v>259</v>
      </c>
      <c r="I1799" s="4" t="s">
        <v>1666</v>
      </c>
      <c r="J1799" s="58">
        <v>45593</v>
      </c>
      <c r="L1799" s="31"/>
      <c r="N1799" s="2">
        <v>3</v>
      </c>
      <c r="P1799">
        <v>591</v>
      </c>
    </row>
    <row r="1800" spans="1:16" hidden="1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v>-259</v>
      </c>
      <c r="H1800" s="4">
        <v>0</v>
      </c>
      <c r="I1800" s="4" t="s">
        <v>1666</v>
      </c>
      <c r="J1800" s="58">
        <v>45593</v>
      </c>
      <c r="L1800" s="31"/>
      <c r="N1800" s="2"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v>1915</v>
      </c>
      <c r="I1801" s="4" t="s">
        <v>1666</v>
      </c>
      <c r="J1801" s="69">
        <v>45565</v>
      </c>
      <c r="L1801" s="31"/>
      <c r="M1801" s="4"/>
      <c r="N1801" s="2"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v>-231</v>
      </c>
      <c r="H1802" s="4">
        <v>1684</v>
      </c>
      <c r="I1802" s="4" t="s">
        <v>1666</v>
      </c>
      <c r="J1802" s="58">
        <v>45567</v>
      </c>
      <c r="L1802" s="31"/>
      <c r="N1802" s="2"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v>-369</v>
      </c>
      <c r="H1803" s="4">
        <v>1315</v>
      </c>
      <c r="I1803" s="4" t="s">
        <v>1666</v>
      </c>
      <c r="J1803" s="58">
        <v>45567</v>
      </c>
      <c r="L1803" s="31"/>
      <c r="M1803" s="4"/>
      <c r="N1803" s="2"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v>-180</v>
      </c>
      <c r="H1804" s="4">
        <v>1135</v>
      </c>
      <c r="I1804" s="4" t="s">
        <v>1666</v>
      </c>
      <c r="J1804" s="58">
        <v>45572</v>
      </c>
      <c r="L1804" s="31"/>
      <c r="M1804" s="4"/>
      <c r="N1804" s="2"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v>-300</v>
      </c>
      <c r="H1805" s="4">
        <v>835</v>
      </c>
      <c r="I1805" s="4" t="s">
        <v>1666</v>
      </c>
      <c r="J1805" s="69">
        <v>45572</v>
      </c>
      <c r="N1805" s="2"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v>-120</v>
      </c>
      <c r="H1806" s="4">
        <v>715</v>
      </c>
      <c r="I1806" s="4" t="s">
        <v>1666</v>
      </c>
      <c r="J1806" s="58">
        <v>45575</v>
      </c>
      <c r="L1806" s="31"/>
      <c r="M1806" s="4"/>
      <c r="N1806" s="2"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v>-60</v>
      </c>
      <c r="H1807" s="4">
        <v>655</v>
      </c>
      <c r="I1807" s="4" t="s">
        <v>1666</v>
      </c>
      <c r="J1807" s="58">
        <v>45579</v>
      </c>
      <c r="M1807" s="4"/>
      <c r="N1807" s="2"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v>-120</v>
      </c>
      <c r="H1808" s="4">
        <v>535</v>
      </c>
      <c r="I1808" s="4" t="s">
        <v>1666</v>
      </c>
      <c r="J1808" s="58">
        <v>45580</v>
      </c>
      <c r="L1808" s="31"/>
      <c r="N1808" s="2"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v>1428</v>
      </c>
      <c r="I1809" s="4" t="s">
        <v>1666</v>
      </c>
      <c r="J1809" s="69">
        <v>45585</v>
      </c>
      <c r="L1809" s="31">
        <v>45582</v>
      </c>
      <c r="N1809" s="2"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v>755</v>
      </c>
      <c r="I1810" s="4" t="s">
        <v>1666</v>
      </c>
      <c r="J1810" s="69">
        <v>45565</v>
      </c>
      <c r="L1810" s="31"/>
      <c r="M1810" s="4"/>
      <c r="N1810" s="2"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v>-54</v>
      </c>
      <c r="H1811" s="4">
        <v>701</v>
      </c>
      <c r="I1811" s="4" t="s">
        <v>1666</v>
      </c>
      <c r="J1811" s="69">
        <v>45572</v>
      </c>
      <c r="L1811" s="46"/>
      <c r="N1811" s="2"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v>-70</v>
      </c>
      <c r="H1812" s="4">
        <v>631</v>
      </c>
      <c r="I1812" s="4" t="s">
        <v>1666</v>
      </c>
      <c r="J1812" s="58">
        <v>45574</v>
      </c>
      <c r="L1812" s="31"/>
      <c r="N1812" s="2"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v>-54</v>
      </c>
      <c r="H1813" s="4">
        <v>577</v>
      </c>
      <c r="I1813" s="4" t="s">
        <v>1666</v>
      </c>
      <c r="J1813" s="58">
        <v>45579</v>
      </c>
      <c r="L1813" s="31"/>
      <c r="N1813" s="2"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v>-21</v>
      </c>
      <c r="H1814" s="4">
        <v>556</v>
      </c>
      <c r="I1814" s="4" t="s">
        <v>1666</v>
      </c>
      <c r="J1814" s="58">
        <v>45583</v>
      </c>
      <c r="L1814" s="31"/>
      <c r="M1814" s="4"/>
      <c r="N1814" s="2"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v>-2</v>
      </c>
      <c r="H1815" s="4">
        <v>554</v>
      </c>
      <c r="I1815" s="4" t="s">
        <v>1666</v>
      </c>
      <c r="J1815" s="58">
        <v>45586</v>
      </c>
      <c r="L1815" s="31"/>
      <c r="M1815" s="4"/>
      <c r="N1815" s="2"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v>-8</v>
      </c>
      <c r="H1816" s="4">
        <v>546</v>
      </c>
      <c r="I1816" s="4" t="s">
        <v>1666</v>
      </c>
      <c r="J1816" s="58">
        <v>45589</v>
      </c>
      <c r="L1816" s="31"/>
      <c r="N1816" s="2"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v>-4</v>
      </c>
      <c r="H1817" s="4">
        <v>542</v>
      </c>
      <c r="I1817" s="4" t="s">
        <v>1666</v>
      </c>
      <c r="J1817" s="58">
        <v>45590</v>
      </c>
      <c r="L1817" s="31"/>
      <c r="M1817" s="4"/>
      <c r="N1817" s="2"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v>-15</v>
      </c>
      <c r="H1818" s="4">
        <v>527</v>
      </c>
      <c r="I1818" s="4" t="s">
        <v>1666</v>
      </c>
      <c r="J1818" s="58">
        <v>45593</v>
      </c>
      <c r="L1818" s="31"/>
      <c r="M1818" s="4"/>
      <c r="N1818" s="2"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v>-44</v>
      </c>
      <c r="H1819" s="4">
        <v>483</v>
      </c>
      <c r="I1819" s="4" t="s">
        <v>1666</v>
      </c>
      <c r="J1819" s="58">
        <v>45594</v>
      </c>
      <c r="L1819" s="31"/>
      <c r="M1819" s="4"/>
      <c r="N1819" s="2"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v>-68</v>
      </c>
      <c r="H1820" s="4">
        <v>415</v>
      </c>
      <c r="I1820" s="4" t="s">
        <v>1666</v>
      </c>
      <c r="J1820" s="58">
        <v>45594</v>
      </c>
      <c r="L1820" s="31"/>
      <c r="M1820" s="4"/>
      <c r="N1820" s="2"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v>-32</v>
      </c>
      <c r="H1821" s="4">
        <v>383</v>
      </c>
      <c r="I1821" s="4" t="s">
        <v>1666</v>
      </c>
      <c r="J1821" s="69">
        <v>45595</v>
      </c>
      <c r="L1821" s="31"/>
      <c r="M1821" s="4"/>
      <c r="N1821" s="2"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v>-16</v>
      </c>
      <c r="H1822" s="4">
        <v>367</v>
      </c>
      <c r="I1822" s="4" t="s">
        <v>1666</v>
      </c>
      <c r="J1822" s="58">
        <v>45595</v>
      </c>
      <c r="L1822" s="31"/>
      <c r="N1822" s="2">
        <v>1</v>
      </c>
      <c r="P1822">
        <v>16</v>
      </c>
    </row>
    <row r="1823" spans="1:16" hidden="1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v>76</v>
      </c>
      <c r="I1823" s="4" t="s">
        <v>1666</v>
      </c>
      <c r="J1823" s="69">
        <v>45565</v>
      </c>
      <c r="L1823" s="31"/>
      <c r="M1823" s="4"/>
      <c r="N1823" s="2">
        <v>2</v>
      </c>
    </row>
    <row r="1824" spans="1:16" hidden="1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v>64</v>
      </c>
      <c r="I1824" s="4" t="s">
        <v>1666</v>
      </c>
      <c r="J1824" s="69">
        <v>45565</v>
      </c>
      <c r="L1824" s="31"/>
      <c r="M1824" s="4"/>
      <c r="N1824" s="2">
        <v>2</v>
      </c>
    </row>
    <row r="1825" spans="1:16" hidden="1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v>-200</v>
      </c>
      <c r="H1825" s="4">
        <v>-136</v>
      </c>
      <c r="I1825" s="4" t="s">
        <v>3</v>
      </c>
      <c r="J1825" s="58">
        <v>45576</v>
      </c>
      <c r="L1825" s="31"/>
      <c r="M1825" s="4"/>
      <c r="N1825" s="2">
        <v>2</v>
      </c>
      <c r="P1825">
        <v>200</v>
      </c>
    </row>
    <row r="1826" spans="1:16" hidden="1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v>410</v>
      </c>
      <c r="I1826" s="4" t="s">
        <v>1666</v>
      </c>
      <c r="J1826" s="69">
        <v>45579</v>
      </c>
      <c r="L1826" s="31">
        <v>45576</v>
      </c>
      <c r="M1826" s="4"/>
      <c r="N1826" s="2">
        <v>2</v>
      </c>
    </row>
    <row r="1827" spans="1:16" hidden="1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v>-22</v>
      </c>
      <c r="H1827" s="4">
        <v>388</v>
      </c>
      <c r="I1827" s="4" t="s">
        <v>1666</v>
      </c>
      <c r="J1827" s="58">
        <v>45594</v>
      </c>
      <c r="L1827" s="31"/>
      <c r="M1827" s="4"/>
      <c r="N1827" s="2">
        <v>2</v>
      </c>
      <c r="P1827">
        <v>22</v>
      </c>
    </row>
    <row r="1828" spans="1:16" hidden="1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v>-17</v>
      </c>
      <c r="H1828" s="4">
        <v>371</v>
      </c>
      <c r="I1828" s="4" t="s">
        <v>1666</v>
      </c>
      <c r="J1828" s="58">
        <v>45594</v>
      </c>
      <c r="L1828" s="31"/>
      <c r="N1828" s="2">
        <v>2</v>
      </c>
      <c r="P1828">
        <v>17</v>
      </c>
    </row>
    <row r="1829" spans="1:16" hidden="1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v>-7</v>
      </c>
      <c r="H1829" s="4">
        <v>364</v>
      </c>
      <c r="I1829" s="4" t="s">
        <v>1666</v>
      </c>
      <c r="J1829" s="58">
        <v>45594</v>
      </c>
      <c r="L1829" s="31"/>
      <c r="M1829" s="4"/>
      <c r="N1829" s="2">
        <v>2</v>
      </c>
      <c r="P1829">
        <v>7</v>
      </c>
    </row>
    <row r="1830" spans="1:16" hidden="1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v>-1</v>
      </c>
      <c r="H1830" s="4">
        <v>363</v>
      </c>
      <c r="I1830" s="4" t="s">
        <v>1666</v>
      </c>
      <c r="J1830" s="58">
        <v>45595</v>
      </c>
      <c r="L1830" s="31"/>
      <c r="M1830" s="4"/>
      <c r="N1830" s="2">
        <v>2</v>
      </c>
      <c r="P1830">
        <v>1</v>
      </c>
    </row>
    <row r="1831" spans="1:16" hidden="1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v>123</v>
      </c>
      <c r="I1831" s="4" t="s">
        <v>1666</v>
      </c>
      <c r="J1831" s="69">
        <v>45565</v>
      </c>
      <c r="L1831" s="46"/>
      <c r="N1831" s="2">
        <v>2</v>
      </c>
    </row>
    <row r="1832" spans="1:16" hidden="1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v>16</v>
      </c>
      <c r="I1832" s="4" t="s">
        <v>1666</v>
      </c>
      <c r="J1832" s="69">
        <v>45565</v>
      </c>
      <c r="L1832" s="31"/>
      <c r="M1832" s="4"/>
      <c r="N1832" s="2"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v>378</v>
      </c>
      <c r="I1833" s="4" t="s">
        <v>1666</v>
      </c>
      <c r="J1833" s="69">
        <v>45565</v>
      </c>
      <c r="L1833" s="31"/>
      <c r="M1833" s="4"/>
      <c r="N1833" s="2"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v>-4</v>
      </c>
      <c r="H1834" s="4">
        <v>374</v>
      </c>
      <c r="I1834" s="4" t="s">
        <v>1666</v>
      </c>
      <c r="J1834" s="58">
        <v>45567</v>
      </c>
      <c r="L1834" s="31"/>
      <c r="M1834" s="4"/>
      <c r="N1834" s="2"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v>-1</v>
      </c>
      <c r="H1835" s="4">
        <v>373</v>
      </c>
      <c r="I1835" s="51" t="s">
        <v>1666</v>
      </c>
      <c r="J1835" s="69">
        <v>45569</v>
      </c>
      <c r="K1835" s="16"/>
      <c r="L1835" s="63"/>
      <c r="M1835" s="51"/>
      <c r="N1835" s="62"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v>-5</v>
      </c>
      <c r="H1836" s="4">
        <v>368</v>
      </c>
      <c r="I1836" s="4" t="s">
        <v>1666</v>
      </c>
      <c r="J1836" s="58">
        <v>45569</v>
      </c>
      <c r="L1836" s="31"/>
      <c r="N1836" s="2"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v>-28</v>
      </c>
      <c r="H1837" s="4">
        <v>340</v>
      </c>
      <c r="I1837" s="4" t="s">
        <v>1666</v>
      </c>
      <c r="J1837" s="58">
        <v>45573</v>
      </c>
      <c r="L1837" s="31"/>
      <c r="M1837" s="4"/>
      <c r="N1837" s="2"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v>-8</v>
      </c>
      <c r="H1838" s="4">
        <v>332</v>
      </c>
      <c r="I1838" s="4" t="s">
        <v>1666</v>
      </c>
      <c r="J1838" s="58">
        <v>45575</v>
      </c>
      <c r="L1838" s="31"/>
      <c r="M1838" s="4"/>
      <c r="N1838" s="2"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v>-8</v>
      </c>
      <c r="H1839" s="4">
        <v>324</v>
      </c>
      <c r="I1839" s="4" t="s">
        <v>1666</v>
      </c>
      <c r="J1839" s="58">
        <v>45580</v>
      </c>
      <c r="L1839" s="31"/>
      <c r="M1839" s="4"/>
      <c r="N1839" s="2"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v>424</v>
      </c>
      <c r="I1840" s="4" t="s">
        <v>1666</v>
      </c>
      <c r="J1840" s="69">
        <v>45584</v>
      </c>
      <c r="L1840">
        <v>45581</v>
      </c>
      <c r="N1840" s="2"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v>-82</v>
      </c>
      <c r="H1841" s="4">
        <v>342</v>
      </c>
      <c r="I1841" s="4" t="s">
        <v>1666</v>
      </c>
      <c r="J1841" s="58">
        <v>45589</v>
      </c>
      <c r="N1841" s="2"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v>-24</v>
      </c>
      <c r="H1842" s="4">
        <v>318</v>
      </c>
      <c r="I1842" s="4" t="s">
        <v>1666</v>
      </c>
      <c r="J1842" s="58">
        <v>45593</v>
      </c>
      <c r="L1842" s="31"/>
      <c r="M1842" s="4"/>
      <c r="N1842" s="2"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v>-12</v>
      </c>
      <c r="H1843" s="4">
        <v>306</v>
      </c>
      <c r="I1843" s="4" t="s">
        <v>1666</v>
      </c>
      <c r="J1843" s="58">
        <v>45595</v>
      </c>
      <c r="L1843" s="31"/>
      <c r="M1843" s="4"/>
      <c r="N1843" s="2"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v>-50</v>
      </c>
      <c r="H1844" s="4">
        <v>256</v>
      </c>
      <c r="I1844" s="4" t="s">
        <v>1666</v>
      </c>
      <c r="J1844" s="58">
        <v>45595</v>
      </c>
      <c r="K1844" s="31"/>
      <c r="L1844" s="31"/>
      <c r="M1844" s="4"/>
      <c r="N1844" s="2"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v>-30</v>
      </c>
      <c r="H1845" s="4">
        <v>226</v>
      </c>
      <c r="I1845" s="4" t="s">
        <v>1666</v>
      </c>
      <c r="J1845" s="58">
        <v>45595</v>
      </c>
      <c r="L1845" s="31"/>
      <c r="M1845" s="4"/>
      <c r="N1845" s="2">
        <v>1</v>
      </c>
      <c r="P1845">
        <v>30</v>
      </c>
    </row>
    <row r="1846" spans="1:16" hidden="1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v>8</v>
      </c>
      <c r="I1846" s="4" t="s">
        <v>1666</v>
      </c>
      <c r="J1846" s="69">
        <v>45565</v>
      </c>
      <c r="L1846" s="31"/>
      <c r="M1846" s="4"/>
      <c r="N1846" s="2">
        <v>2</v>
      </c>
    </row>
    <row r="1847" spans="1:16" hidden="1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v>38</v>
      </c>
      <c r="I1847" s="4" t="s">
        <v>1666</v>
      </c>
      <c r="J1847" s="69">
        <v>45577</v>
      </c>
      <c r="L1847" s="31">
        <v>45574</v>
      </c>
      <c r="N1847" s="2"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v>29</v>
      </c>
      <c r="I1848" s="4" t="s">
        <v>1666</v>
      </c>
      <c r="J1848" s="69">
        <v>45565</v>
      </c>
      <c r="K1848" s="33"/>
      <c r="L1848" s="31"/>
      <c r="M1848" s="4"/>
      <c r="N1848" s="2"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v>-6</v>
      </c>
      <c r="H1849" s="4">
        <v>23</v>
      </c>
      <c r="I1849" s="4" t="s">
        <v>1666</v>
      </c>
      <c r="J1849" s="58">
        <v>45582</v>
      </c>
      <c r="L1849" s="31"/>
      <c r="M1849" s="4"/>
      <c r="N1849" s="2"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v>-2</v>
      </c>
      <c r="H1850" s="4">
        <v>21</v>
      </c>
      <c r="I1850" s="4" t="s">
        <v>1666</v>
      </c>
      <c r="J1850" s="58">
        <v>45582</v>
      </c>
      <c r="N1850" s="2"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v>-4</v>
      </c>
      <c r="H1851" s="4">
        <v>17</v>
      </c>
      <c r="I1851" s="4" t="s">
        <v>1666</v>
      </c>
      <c r="J1851" s="58">
        <v>45586</v>
      </c>
      <c r="L1851" s="31"/>
      <c r="M1851" s="4"/>
      <c r="N1851" s="2"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v>-6</v>
      </c>
      <c r="H1852" s="4">
        <v>11</v>
      </c>
      <c r="I1852" s="4" t="s">
        <v>1666</v>
      </c>
      <c r="J1852" s="58">
        <v>45586</v>
      </c>
      <c r="L1852" s="31"/>
      <c r="M1852" s="4"/>
      <c r="N1852" s="2"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v>-3</v>
      </c>
      <c r="H1853" s="4">
        <v>8</v>
      </c>
      <c r="I1853" s="4" t="s">
        <v>1666</v>
      </c>
      <c r="J1853" s="69">
        <v>45588</v>
      </c>
      <c r="L1853" s="31"/>
      <c r="M1853" s="4"/>
      <c r="N1853" s="2"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v>-2</v>
      </c>
      <c r="H1854" s="4">
        <v>6</v>
      </c>
      <c r="I1854" s="4" t="s">
        <v>1666</v>
      </c>
      <c r="J1854" s="58">
        <v>45588</v>
      </c>
      <c r="L1854" s="31"/>
      <c r="N1854" s="2"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v>-1</v>
      </c>
      <c r="H1855" s="4">
        <v>5</v>
      </c>
      <c r="I1855" s="4" t="s">
        <v>1666</v>
      </c>
      <c r="J1855" s="58">
        <v>45594</v>
      </c>
      <c r="L1855" s="31"/>
      <c r="M1855" s="4"/>
      <c r="N1855" s="2"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v>-6</v>
      </c>
      <c r="H1856" s="4">
        <v>-1</v>
      </c>
      <c r="I1856" s="4" t="s">
        <v>3</v>
      </c>
      <c r="J1856" s="58">
        <v>45595</v>
      </c>
      <c r="L1856" s="31"/>
      <c r="N1856" s="2"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v>67</v>
      </c>
      <c r="I1857" s="4" t="s">
        <v>1666</v>
      </c>
      <c r="J1857" s="69">
        <v>45565</v>
      </c>
      <c r="L1857" s="31"/>
      <c r="M1857" s="4"/>
      <c r="N1857" s="2"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v>-4</v>
      </c>
      <c r="H1858" s="4">
        <v>63</v>
      </c>
      <c r="I1858" s="4" t="s">
        <v>1666</v>
      </c>
      <c r="J1858" s="58">
        <v>45567</v>
      </c>
      <c r="L1858" s="31"/>
      <c r="M1858" s="4"/>
      <c r="N1858" s="2"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v>-4</v>
      </c>
      <c r="H1859" s="4">
        <v>59</v>
      </c>
      <c r="I1859" s="4" t="s">
        <v>1666</v>
      </c>
      <c r="J1859" s="58">
        <v>45568</v>
      </c>
      <c r="L1859" s="31"/>
      <c r="M1859" s="4"/>
      <c r="N1859" s="2"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v>-1</v>
      </c>
      <c r="H1860" s="4">
        <v>58</v>
      </c>
      <c r="I1860" s="4" t="s">
        <v>1666</v>
      </c>
      <c r="J1860" s="58">
        <v>45569</v>
      </c>
      <c r="L1860" s="31"/>
      <c r="N1860" s="2"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v>-4</v>
      </c>
      <c r="H1861" s="4">
        <v>54</v>
      </c>
      <c r="I1861" s="4" t="s">
        <v>1666</v>
      </c>
      <c r="J1861" s="58">
        <v>45569</v>
      </c>
      <c r="L1861" s="31"/>
      <c r="M1861" s="4"/>
      <c r="N1861" s="2"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v>94</v>
      </c>
      <c r="I1862" s="4" t="s">
        <v>1666</v>
      </c>
      <c r="J1862" s="69">
        <v>45572</v>
      </c>
      <c r="L1862" s="31">
        <v>45569</v>
      </c>
      <c r="M1862" s="4"/>
      <c r="N1862" s="2"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v>-3</v>
      </c>
      <c r="H1863" s="4">
        <v>91</v>
      </c>
      <c r="I1863" s="4" t="s">
        <v>1666</v>
      </c>
      <c r="J1863" s="58">
        <v>45572</v>
      </c>
      <c r="L1863" s="31"/>
      <c r="N1863" s="2"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v>-17</v>
      </c>
      <c r="H1864" s="4">
        <v>74</v>
      </c>
      <c r="I1864" s="51" t="s">
        <v>1666</v>
      </c>
      <c r="J1864" s="69">
        <v>45572</v>
      </c>
      <c r="K1864" s="16"/>
      <c r="L1864" s="63"/>
      <c r="M1864" s="51"/>
      <c r="N1864" s="62"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v>-4</v>
      </c>
      <c r="H1865" s="4">
        <v>70</v>
      </c>
      <c r="I1865" s="4" t="s">
        <v>1666</v>
      </c>
      <c r="J1865" s="58">
        <v>45574</v>
      </c>
      <c r="L1865" s="31"/>
      <c r="M1865" s="4"/>
      <c r="N1865" s="2"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v>-8</v>
      </c>
      <c r="H1866" s="4">
        <v>62</v>
      </c>
      <c r="I1866" s="4" t="s">
        <v>1666</v>
      </c>
      <c r="J1866" s="58">
        <v>45574</v>
      </c>
      <c r="L1866" s="31"/>
      <c r="M1866" s="4"/>
      <c r="N1866" s="2"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v>-5</v>
      </c>
      <c r="H1867" s="4">
        <v>57</v>
      </c>
      <c r="I1867" s="4" t="s">
        <v>1666</v>
      </c>
      <c r="J1867" s="58">
        <v>45579</v>
      </c>
      <c r="L1867" s="31"/>
      <c r="M1867" s="4"/>
      <c r="N1867" s="2"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v>-8</v>
      </c>
      <c r="H1868" s="4">
        <v>49</v>
      </c>
      <c r="I1868" s="4" t="s">
        <v>1666</v>
      </c>
      <c r="J1868" s="58">
        <v>45591</v>
      </c>
      <c r="N1868" s="2"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v>-1</v>
      </c>
      <c r="H1869" s="4">
        <v>48</v>
      </c>
      <c r="I1869" s="4" t="s">
        <v>1666</v>
      </c>
      <c r="J1869" s="58">
        <v>45595</v>
      </c>
      <c r="M1869" s="4"/>
      <c r="N1869" s="2"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v>135</v>
      </c>
      <c r="I1870" s="4" t="s">
        <v>1666</v>
      </c>
      <c r="J1870" s="69">
        <v>45565</v>
      </c>
      <c r="L1870" s="31"/>
      <c r="M1870" s="4"/>
      <c r="N1870" s="2"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v>-8</v>
      </c>
      <c r="H1871" s="4">
        <v>127</v>
      </c>
      <c r="I1871" s="4" t="s">
        <v>1666</v>
      </c>
      <c r="J1871" s="58">
        <v>45569</v>
      </c>
      <c r="L1871" s="31"/>
      <c r="M1871" s="4"/>
      <c r="N1871" s="2"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v>-8</v>
      </c>
      <c r="H1872" s="4">
        <v>119</v>
      </c>
      <c r="I1872" s="4" t="s">
        <v>1666</v>
      </c>
      <c r="J1872" s="58">
        <v>45569</v>
      </c>
      <c r="L1872" s="31"/>
      <c r="M1872" s="4"/>
      <c r="N1872" s="2"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v>-6</v>
      </c>
      <c r="H1873" s="4">
        <v>113</v>
      </c>
      <c r="I1873" s="4" t="s">
        <v>1666</v>
      </c>
      <c r="J1873" s="58">
        <v>45572</v>
      </c>
      <c r="L1873" s="31"/>
      <c r="N1873" s="2"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v>-14</v>
      </c>
      <c r="H1874" s="4">
        <v>99</v>
      </c>
      <c r="I1874" s="4" t="s">
        <v>1666</v>
      </c>
      <c r="J1874" s="58">
        <v>45572</v>
      </c>
      <c r="L1874" s="31"/>
      <c r="M1874" s="4"/>
      <c r="N1874" s="2"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v>-8</v>
      </c>
      <c r="H1875" s="4">
        <v>91</v>
      </c>
      <c r="I1875" s="4" t="s">
        <v>1666</v>
      </c>
      <c r="J1875" s="58">
        <v>45572</v>
      </c>
      <c r="L1875" s="31"/>
      <c r="N1875" s="2"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v>-14</v>
      </c>
      <c r="H1876" s="4">
        <v>77</v>
      </c>
      <c r="I1876" s="4" t="s">
        <v>1666</v>
      </c>
      <c r="J1876" s="58">
        <v>45573</v>
      </c>
      <c r="L1876" s="31"/>
      <c r="N1876" s="2"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v>-9</v>
      </c>
      <c r="H1877" s="4">
        <v>68</v>
      </c>
      <c r="I1877" s="4" t="s">
        <v>1666</v>
      </c>
      <c r="J1877" s="58">
        <v>45574</v>
      </c>
      <c r="L1877" s="31"/>
      <c r="M1877" s="4"/>
      <c r="N1877" s="2"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v>-2</v>
      </c>
      <c r="H1878" s="4">
        <v>66</v>
      </c>
      <c r="I1878" s="4" t="s">
        <v>1666</v>
      </c>
      <c r="J1878" s="58">
        <v>45575</v>
      </c>
      <c r="L1878" s="31"/>
      <c r="M1878" s="4"/>
      <c r="N1878" s="2"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v>-23</v>
      </c>
      <c r="H1879" s="4">
        <v>43</v>
      </c>
      <c r="I1879" s="4" t="s">
        <v>1666</v>
      </c>
      <c r="J1879" s="58">
        <v>45575</v>
      </c>
      <c r="L1879" s="31"/>
      <c r="M1879" s="4"/>
      <c r="N1879" s="2"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v>-3</v>
      </c>
      <c r="H1880" s="4">
        <v>40</v>
      </c>
      <c r="I1880" s="4" t="s">
        <v>1666</v>
      </c>
      <c r="J1880" s="58">
        <v>45575</v>
      </c>
      <c r="L1880" s="31"/>
      <c r="M1880" s="4"/>
      <c r="N1880" s="2"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v>143</v>
      </c>
      <c r="I1881" s="4" t="s">
        <v>1666</v>
      </c>
      <c r="J1881" s="69">
        <v>45578</v>
      </c>
      <c r="L1881" s="31">
        <v>45575</v>
      </c>
      <c r="M1881" s="4"/>
      <c r="N1881" s="2"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v>247</v>
      </c>
      <c r="I1882" s="4" t="s">
        <v>1666</v>
      </c>
      <c r="J1882" s="69">
        <v>45579</v>
      </c>
      <c r="L1882" s="31">
        <v>45576</v>
      </c>
      <c r="M1882" s="4"/>
      <c r="N1882" s="2"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v>-2</v>
      </c>
      <c r="H1883" s="4">
        <v>245</v>
      </c>
      <c r="I1883" s="4" t="s">
        <v>1666</v>
      </c>
      <c r="J1883" s="58">
        <v>45579</v>
      </c>
      <c r="L1883" s="31"/>
      <c r="M1883" s="4"/>
      <c r="N1883" s="2"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v>-4</v>
      </c>
      <c r="H1884" s="4">
        <v>241</v>
      </c>
      <c r="I1884" s="4" t="s">
        <v>1666</v>
      </c>
      <c r="J1884" s="58">
        <v>45579</v>
      </c>
      <c r="L1884" s="31"/>
      <c r="N1884" s="2"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v>-6</v>
      </c>
      <c r="H1885" s="4">
        <v>235</v>
      </c>
      <c r="I1885" s="4" t="s">
        <v>1666</v>
      </c>
      <c r="J1885" s="58">
        <v>45580</v>
      </c>
      <c r="L1885" s="31"/>
      <c r="M1885" s="4"/>
      <c r="N1885" s="2"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v>-10</v>
      </c>
      <c r="H1886" s="4">
        <v>225</v>
      </c>
      <c r="I1886" s="4" t="s">
        <v>1666</v>
      </c>
      <c r="J1886" s="58">
        <v>45583</v>
      </c>
      <c r="L1886" s="31"/>
      <c r="M1886" s="4"/>
      <c r="N1886" s="2"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v>-11</v>
      </c>
      <c r="H1887" s="4">
        <v>214</v>
      </c>
      <c r="I1887" s="4" t="s">
        <v>1666</v>
      </c>
      <c r="J1887" s="58">
        <v>45583</v>
      </c>
      <c r="L1887" s="31"/>
      <c r="M1887" s="4"/>
      <c r="N1887" s="2"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v>-1</v>
      </c>
      <c r="H1888" s="4">
        <v>213</v>
      </c>
      <c r="I1888" s="4" t="s">
        <v>1666</v>
      </c>
      <c r="J1888" s="58">
        <v>45583</v>
      </c>
      <c r="L1888" s="31"/>
      <c r="M1888" s="4"/>
      <c r="N1888" s="2"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v>-5</v>
      </c>
      <c r="H1889" s="4">
        <v>208</v>
      </c>
      <c r="I1889" s="4" t="s">
        <v>1666</v>
      </c>
      <c r="J1889" s="58">
        <v>45586</v>
      </c>
      <c r="L1889" s="31"/>
      <c r="N1889" s="2"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v>-5</v>
      </c>
      <c r="H1890" s="4">
        <v>203</v>
      </c>
      <c r="I1890" s="4" t="s">
        <v>1666</v>
      </c>
      <c r="J1890" s="58">
        <v>45586</v>
      </c>
      <c r="L1890" s="31"/>
      <c r="M1890" s="4"/>
      <c r="N1890" s="2"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v>-7</v>
      </c>
      <c r="H1891" s="4">
        <v>196</v>
      </c>
      <c r="I1891" s="4" t="s">
        <v>1666</v>
      </c>
      <c r="J1891" s="58">
        <v>45587</v>
      </c>
      <c r="L1891" s="31"/>
      <c r="M1891" s="4"/>
      <c r="N1891" s="2"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v>-20</v>
      </c>
      <c r="H1892" s="4">
        <v>176</v>
      </c>
      <c r="I1892" s="4" t="s">
        <v>1666</v>
      </c>
      <c r="J1892" s="58">
        <v>45587</v>
      </c>
      <c r="L1892" s="31"/>
      <c r="N1892" s="2"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v>-4</v>
      </c>
      <c r="H1893" s="4">
        <v>172</v>
      </c>
      <c r="I1893" s="4" t="s">
        <v>1666</v>
      </c>
      <c r="J1893" s="58">
        <v>45587</v>
      </c>
      <c r="L1893" s="31"/>
      <c r="M1893" s="4"/>
      <c r="N1893" s="2"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v>-20</v>
      </c>
      <c r="H1894" s="4">
        <v>152</v>
      </c>
      <c r="I1894" s="4" t="s">
        <v>1666</v>
      </c>
      <c r="J1894" s="58">
        <v>45588</v>
      </c>
      <c r="L1894" s="31"/>
      <c r="M1894" s="4"/>
      <c r="N1894" s="2"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v>-30</v>
      </c>
      <c r="H1895" s="4">
        <v>122</v>
      </c>
      <c r="I1895" s="4" t="s">
        <v>1666</v>
      </c>
      <c r="J1895" s="58">
        <v>45588</v>
      </c>
      <c r="L1895" s="31"/>
      <c r="N1895" s="2"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v>-2</v>
      </c>
      <c r="H1896" s="4">
        <v>120</v>
      </c>
      <c r="I1896" s="4" t="s">
        <v>1666</v>
      </c>
      <c r="J1896" s="58">
        <v>45590</v>
      </c>
      <c r="L1896" s="31"/>
      <c r="M1896" s="4"/>
      <c r="N1896" s="2"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v>-7</v>
      </c>
      <c r="H1897" s="4">
        <v>113</v>
      </c>
      <c r="I1897" s="4" t="s">
        <v>1666</v>
      </c>
      <c r="J1897" s="58">
        <v>45593</v>
      </c>
      <c r="L1897" s="31"/>
      <c r="M1897" s="4"/>
      <c r="N1897" s="2"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v>-14</v>
      </c>
      <c r="H1898" s="4">
        <v>99</v>
      </c>
      <c r="I1898" s="4" t="s">
        <v>1666</v>
      </c>
      <c r="J1898" s="58">
        <v>45594</v>
      </c>
      <c r="L1898" s="31"/>
      <c r="M1898" s="4"/>
      <c r="N1898" s="2"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v>-2</v>
      </c>
      <c r="H1899" s="4">
        <v>97</v>
      </c>
      <c r="I1899" s="4" t="s">
        <v>1666</v>
      </c>
      <c r="J1899" s="58">
        <v>45594</v>
      </c>
      <c r="L1899" s="31"/>
      <c r="M1899" s="4"/>
      <c r="N1899" s="2"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v>-12</v>
      </c>
      <c r="H1900" s="4">
        <v>85</v>
      </c>
      <c r="I1900" s="4" t="s">
        <v>1666</v>
      </c>
      <c r="J1900" s="58">
        <v>45594</v>
      </c>
      <c r="L1900" s="31"/>
      <c r="M1900" s="4"/>
      <c r="N1900" s="2"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v>-17</v>
      </c>
      <c r="H1901" s="4">
        <v>68</v>
      </c>
      <c r="I1901" s="4" t="s">
        <v>1666</v>
      </c>
      <c r="J1901" s="58">
        <v>45594</v>
      </c>
      <c r="L1901" s="31"/>
      <c r="M1901" s="4"/>
      <c r="N1901" s="2"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v>-15</v>
      </c>
      <c r="H1902" s="4">
        <v>53</v>
      </c>
      <c r="I1902" s="4" t="s">
        <v>1666</v>
      </c>
      <c r="J1902" s="58">
        <v>45594</v>
      </c>
      <c r="L1902" s="31"/>
      <c r="N1902" s="2"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v>-25</v>
      </c>
      <c r="H1903" s="4">
        <v>28</v>
      </c>
      <c r="I1903" s="4" t="s">
        <v>1666</v>
      </c>
      <c r="J1903" s="58">
        <v>45595</v>
      </c>
      <c r="L1903" s="31"/>
      <c r="M1903" s="4"/>
      <c r="N1903" s="2"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v>-15</v>
      </c>
      <c r="H1904" s="4">
        <v>13</v>
      </c>
      <c r="I1904" s="51" t="s">
        <v>1666</v>
      </c>
      <c r="J1904" s="69">
        <v>45595</v>
      </c>
      <c r="K1904" s="16"/>
      <c r="L1904" s="63"/>
      <c r="M1904" s="16"/>
      <c r="N1904" s="62"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v>-29</v>
      </c>
      <c r="H1905" s="4">
        <v>-16</v>
      </c>
      <c r="I1905" s="4" t="s">
        <v>3</v>
      </c>
      <c r="J1905" s="58">
        <v>45595</v>
      </c>
      <c r="L1905" s="31"/>
      <c r="M1905" s="4"/>
      <c r="N1905" s="2"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v>-32</v>
      </c>
      <c r="H1906" s="4">
        <v>-48</v>
      </c>
      <c r="I1906" s="4" t="s">
        <v>3</v>
      </c>
      <c r="J1906" s="58">
        <v>45595</v>
      </c>
      <c r="L1906" s="31"/>
      <c r="M1906" s="4"/>
      <c r="N1906" s="2"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v>-19</v>
      </c>
      <c r="H1907" s="4">
        <v>-67</v>
      </c>
      <c r="I1907" s="4" t="s">
        <v>3</v>
      </c>
      <c r="J1907" s="69">
        <v>45595</v>
      </c>
      <c r="L1907" s="31"/>
      <c r="M1907" s="4"/>
      <c r="N1907" s="2">
        <v>1</v>
      </c>
      <c r="P1907">
        <v>19</v>
      </c>
    </row>
    <row r="1908" spans="1:16" hidden="1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v>15</v>
      </c>
      <c r="I1908" s="4" t="s">
        <v>1666</v>
      </c>
      <c r="J1908" s="69">
        <v>45565</v>
      </c>
      <c r="L1908" s="31"/>
      <c r="M1908" s="4"/>
      <c r="N1908" s="2">
        <v>2</v>
      </c>
    </row>
    <row r="1909" spans="1:16" hidden="1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v>28</v>
      </c>
      <c r="I1909" s="4" t="s">
        <v>1666</v>
      </c>
      <c r="J1909" s="69">
        <v>45565</v>
      </c>
      <c r="L1909" s="31"/>
      <c r="M1909" s="4"/>
      <c r="N1909" s="2">
        <v>2</v>
      </c>
    </row>
    <row r="1910" spans="1:16" hidden="1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v>-3</v>
      </c>
      <c r="H1910" s="4">
        <v>25</v>
      </c>
      <c r="I1910" s="4" t="s">
        <v>1666</v>
      </c>
      <c r="J1910" s="58">
        <v>45568</v>
      </c>
      <c r="L1910" s="31"/>
      <c r="M1910" s="4"/>
      <c r="N1910" s="2">
        <v>2</v>
      </c>
      <c r="P1910">
        <v>3</v>
      </c>
    </row>
    <row r="1911" spans="1:16" hidden="1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v>-3</v>
      </c>
      <c r="H1911" s="4">
        <v>22</v>
      </c>
      <c r="I1911" s="4" t="s">
        <v>1666</v>
      </c>
      <c r="J1911" s="58">
        <v>45568</v>
      </c>
      <c r="L1911" s="31"/>
      <c r="N1911" s="2">
        <v>2</v>
      </c>
      <c r="P1911">
        <v>3</v>
      </c>
    </row>
    <row r="1912" spans="1:16" hidden="1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v>-2</v>
      </c>
      <c r="H1912" s="4">
        <v>20</v>
      </c>
      <c r="I1912" s="4" t="s">
        <v>1666</v>
      </c>
      <c r="J1912" s="58">
        <v>45568</v>
      </c>
      <c r="L1912" s="31"/>
      <c r="M1912" s="4"/>
      <c r="N1912" s="2">
        <v>2</v>
      </c>
      <c r="P1912">
        <v>2</v>
      </c>
    </row>
    <row r="1913" spans="1:16" hidden="1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v>-1</v>
      </c>
      <c r="H1913" s="4">
        <v>19</v>
      </c>
      <c r="I1913" s="4" t="s">
        <v>1666</v>
      </c>
      <c r="J1913" s="58">
        <v>45595</v>
      </c>
      <c r="L1913" s="46"/>
      <c r="N1913" s="2">
        <v>2</v>
      </c>
      <c r="P1913">
        <v>1</v>
      </c>
    </row>
    <row r="1914" spans="1:16" hidden="1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v>8</v>
      </c>
      <c r="I1914" s="4" t="s">
        <v>1666</v>
      </c>
      <c r="J1914" s="69">
        <v>45565</v>
      </c>
      <c r="L1914" s="31"/>
      <c r="M1914" s="4"/>
      <c r="N1914" s="2">
        <v>3</v>
      </c>
    </row>
    <row r="1915" spans="1:16" hidden="1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v>513</v>
      </c>
      <c r="I1915" s="4" t="s">
        <v>1666</v>
      </c>
      <c r="J1915" s="69">
        <v>45592</v>
      </c>
      <c r="L1915" s="31">
        <v>45589</v>
      </c>
      <c r="M1915" s="4"/>
      <c r="N1915" s="2">
        <v>3</v>
      </c>
    </row>
    <row r="1916" spans="1:16" hidden="1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v>297</v>
      </c>
      <c r="I1916" s="4" t="s">
        <v>1666</v>
      </c>
      <c r="J1916" s="69">
        <v>45565</v>
      </c>
      <c r="L1916" s="31"/>
      <c r="N1916" s="2">
        <v>2</v>
      </c>
    </row>
    <row r="1917" spans="1:16" hidden="1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v>413</v>
      </c>
      <c r="I1917" s="4" t="s">
        <v>1666</v>
      </c>
      <c r="J1917" s="69">
        <v>45565</v>
      </c>
      <c r="L1917" s="31"/>
      <c r="M1917" s="4"/>
      <c r="N1917" s="2">
        <v>2</v>
      </c>
    </row>
    <row r="1918" spans="1:16" hidden="1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v>870</v>
      </c>
      <c r="I1918" s="4" t="s">
        <v>1666</v>
      </c>
      <c r="J1918" s="69">
        <v>45565</v>
      </c>
      <c r="L1918" s="31"/>
      <c r="N1918" s="2">
        <v>2</v>
      </c>
    </row>
    <row r="1919" spans="1:16" hidden="1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v>-540</v>
      </c>
      <c r="H1919" s="4">
        <v>330</v>
      </c>
      <c r="I1919" s="4" t="s">
        <v>1666</v>
      </c>
      <c r="J1919" s="58">
        <v>45580</v>
      </c>
      <c r="L1919" s="31"/>
      <c r="M1919" s="4"/>
      <c r="N1919" s="2">
        <v>2</v>
      </c>
      <c r="P1919">
        <v>540</v>
      </c>
    </row>
    <row r="1920" spans="1:16" hidden="1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v>-23</v>
      </c>
      <c r="H1920" s="4">
        <v>307</v>
      </c>
      <c r="I1920" s="4" t="s">
        <v>1666</v>
      </c>
      <c r="J1920" s="58">
        <v>45593</v>
      </c>
      <c r="L1920" s="31"/>
      <c r="M1920" s="4"/>
      <c r="N1920" s="2">
        <v>2</v>
      </c>
      <c r="P1920">
        <v>23</v>
      </c>
    </row>
    <row r="1921" spans="1:16" hidden="1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v>-60</v>
      </c>
      <c r="H1921" s="4">
        <v>247</v>
      </c>
      <c r="I1921" s="4" t="s">
        <v>1666</v>
      </c>
      <c r="J1921" s="58">
        <v>45594</v>
      </c>
      <c r="L1921" s="31"/>
      <c r="M1921" s="4"/>
      <c r="N1921" s="2">
        <v>2</v>
      </c>
      <c r="P1921">
        <v>60</v>
      </c>
    </row>
    <row r="1922" spans="1:16" hidden="1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v>216</v>
      </c>
      <c r="I1922" s="4" t="s">
        <v>1666</v>
      </c>
      <c r="J1922" s="69">
        <v>45565</v>
      </c>
      <c r="L1922" s="31"/>
      <c r="M1922" s="4"/>
      <c r="N1922" s="2">
        <v>2</v>
      </c>
    </row>
    <row r="1923" spans="1:16" hidden="1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v>126</v>
      </c>
      <c r="I1923" s="4" t="s">
        <v>1666</v>
      </c>
      <c r="J1923" s="69">
        <v>45565</v>
      </c>
      <c r="L1923" s="31"/>
      <c r="N1923" s="2">
        <v>3</v>
      </c>
    </row>
    <row r="1924" spans="1:16" hidden="1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v>-1</v>
      </c>
      <c r="H1924" s="4">
        <v>125</v>
      </c>
      <c r="I1924" s="4" t="s">
        <v>1666</v>
      </c>
      <c r="J1924" s="58">
        <v>45568</v>
      </c>
      <c r="L1924" s="31"/>
      <c r="M1924" s="4"/>
      <c r="N1924" s="2">
        <v>3</v>
      </c>
      <c r="P1924">
        <v>1</v>
      </c>
    </row>
    <row r="1925" spans="1:16" hidden="1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v>-10</v>
      </c>
      <c r="H1925" s="4">
        <v>115</v>
      </c>
      <c r="I1925" s="4" t="s">
        <v>1666</v>
      </c>
      <c r="J1925" s="58">
        <v>45575</v>
      </c>
      <c r="N1925" s="2">
        <v>3</v>
      </c>
      <c r="P1925">
        <v>10</v>
      </c>
    </row>
    <row r="1926" spans="1:16" hidden="1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v>7</v>
      </c>
      <c r="I1926" s="4" t="s">
        <v>1666</v>
      </c>
      <c r="J1926" s="69">
        <v>45565</v>
      </c>
      <c r="L1926" s="31"/>
      <c r="M1926" s="4"/>
      <c r="N1926" s="2">
        <v>2</v>
      </c>
    </row>
    <row r="1927" spans="1:16" hidden="1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v>-1</v>
      </c>
      <c r="H1927" s="4">
        <v>6</v>
      </c>
      <c r="I1927" s="4" t="s">
        <v>1666</v>
      </c>
      <c r="J1927" s="58">
        <v>45575</v>
      </c>
      <c r="K1927" s="30"/>
      <c r="L1927" s="31"/>
      <c r="M1927" s="4"/>
      <c r="N1927" s="2">
        <v>2</v>
      </c>
      <c r="P1927">
        <v>1</v>
      </c>
    </row>
    <row r="1928" spans="1:16" hidden="1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v>285</v>
      </c>
      <c r="I1928" s="4" t="s">
        <v>1666</v>
      </c>
      <c r="J1928" s="69">
        <v>45565</v>
      </c>
      <c r="L1928" s="31"/>
      <c r="M1928" s="4"/>
      <c r="N1928" s="2">
        <v>2</v>
      </c>
    </row>
    <row r="1929" spans="1:16" hidden="1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v>-57</v>
      </c>
      <c r="H1929" s="4">
        <v>228</v>
      </c>
      <c r="I1929" s="4" t="s">
        <v>1666</v>
      </c>
      <c r="J1929" s="58">
        <v>45567</v>
      </c>
      <c r="L1929" s="31"/>
      <c r="M1929" s="4"/>
      <c r="N1929" s="2">
        <v>2</v>
      </c>
      <c r="P1929">
        <v>57</v>
      </c>
    </row>
    <row r="1930" spans="1:16" hidden="1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v>-3</v>
      </c>
      <c r="H1930" s="4">
        <v>225</v>
      </c>
      <c r="I1930" s="4" t="s">
        <v>1666</v>
      </c>
      <c r="J1930" s="58">
        <v>45567</v>
      </c>
      <c r="L1930" s="31"/>
      <c r="M1930" s="4"/>
      <c r="N1930" s="2">
        <v>2</v>
      </c>
      <c r="P1930">
        <v>3</v>
      </c>
    </row>
    <row r="1931" spans="1:16" hidden="1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v>712</v>
      </c>
      <c r="I1931" s="4" t="s">
        <v>1666</v>
      </c>
      <c r="J1931" s="69">
        <v>45565</v>
      </c>
      <c r="L1931" s="31"/>
      <c r="M1931" s="4"/>
      <c r="N1931" s="2">
        <v>2</v>
      </c>
    </row>
    <row r="1932" spans="1:16" hidden="1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v>-240</v>
      </c>
      <c r="H1932" s="4">
        <v>472</v>
      </c>
      <c r="I1932" s="4" t="s">
        <v>1666</v>
      </c>
      <c r="J1932" s="58">
        <v>45569</v>
      </c>
      <c r="L1932" s="31"/>
      <c r="M1932" s="4"/>
      <c r="N1932" s="2">
        <v>2</v>
      </c>
      <c r="P1932">
        <v>240</v>
      </c>
    </row>
    <row r="1933" spans="1:16" hidden="1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v>-4</v>
      </c>
      <c r="H1933" s="4">
        <v>468</v>
      </c>
      <c r="I1933" s="4" t="s">
        <v>1666</v>
      </c>
      <c r="J1933" s="58">
        <v>45575</v>
      </c>
      <c r="L1933" s="31"/>
      <c r="M1933" s="4"/>
      <c r="N1933" s="2">
        <v>2</v>
      </c>
      <c r="P1933">
        <v>4</v>
      </c>
    </row>
    <row r="1934" spans="1:16" hidden="1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v>-220</v>
      </c>
      <c r="H1934" s="4">
        <v>248</v>
      </c>
      <c r="I1934" s="4" t="s">
        <v>1666</v>
      </c>
      <c r="J1934" s="69">
        <v>45593</v>
      </c>
      <c r="K1934" s="31"/>
      <c r="L1934" s="31"/>
      <c r="M1934" s="4"/>
      <c r="N1934" s="2">
        <v>2</v>
      </c>
      <c r="P1934">
        <v>220</v>
      </c>
    </row>
    <row r="1935" spans="1:16" hidden="1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v>-6</v>
      </c>
      <c r="H1935" s="4">
        <v>242</v>
      </c>
      <c r="I1935" s="4" t="s">
        <v>1666</v>
      </c>
      <c r="J1935" s="69">
        <v>45595</v>
      </c>
      <c r="L1935" s="31"/>
      <c r="M1935" s="4"/>
      <c r="N1935" s="2">
        <v>2</v>
      </c>
      <c r="P1935">
        <v>6</v>
      </c>
    </row>
    <row r="1936" spans="1:16" hidden="1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v>669</v>
      </c>
      <c r="I1936" s="4" t="s">
        <v>1666</v>
      </c>
      <c r="J1936" s="69">
        <v>45565</v>
      </c>
      <c r="M1936" s="4"/>
      <c r="N1936" s="2">
        <v>3</v>
      </c>
    </row>
    <row r="1937" spans="1:16" hidden="1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v>-1</v>
      </c>
      <c r="H1937" s="4">
        <v>668</v>
      </c>
      <c r="I1937" s="4" t="s">
        <v>1666</v>
      </c>
      <c r="J1937" s="58">
        <v>45568</v>
      </c>
      <c r="L1937" s="31"/>
      <c r="M1937" s="4"/>
      <c r="N1937" s="2">
        <v>3</v>
      </c>
      <c r="P1937">
        <v>1</v>
      </c>
    </row>
    <row r="1938" spans="1:16" hidden="1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v>-1</v>
      </c>
      <c r="H1938" s="4">
        <v>667</v>
      </c>
      <c r="I1938" s="4" t="s">
        <v>1666</v>
      </c>
      <c r="J1938" s="69">
        <v>45568</v>
      </c>
      <c r="L1938" s="31"/>
      <c r="N1938" s="2">
        <v>3</v>
      </c>
      <c r="P1938">
        <v>1</v>
      </c>
    </row>
    <row r="1939" spans="1:16" hidden="1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v>-8</v>
      </c>
      <c r="H1939" s="4">
        <v>659</v>
      </c>
      <c r="I1939" s="4" t="s">
        <v>1666</v>
      </c>
      <c r="J1939" s="69">
        <v>45575</v>
      </c>
      <c r="N1939" s="2">
        <v>3</v>
      </c>
      <c r="P1939">
        <v>8</v>
      </c>
    </row>
    <row r="1940" spans="1:16" hidden="1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v>-144</v>
      </c>
      <c r="H1940" s="4">
        <v>515</v>
      </c>
      <c r="I1940" s="4" t="s">
        <v>1666</v>
      </c>
      <c r="J1940" s="69">
        <v>45589</v>
      </c>
      <c r="L1940" s="31"/>
      <c r="N1940" s="2">
        <v>3</v>
      </c>
      <c r="P1940">
        <v>144</v>
      </c>
    </row>
    <row r="1941" spans="1:16" hidden="1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v>-54</v>
      </c>
      <c r="H1941" s="4">
        <v>461</v>
      </c>
      <c r="I1941" s="4" t="s">
        <v>1666</v>
      </c>
      <c r="J1941" s="69">
        <v>45595</v>
      </c>
      <c r="L1941" s="31"/>
      <c r="M1941" s="4"/>
      <c r="N1941" s="2">
        <v>3</v>
      </c>
      <c r="P1941">
        <v>54</v>
      </c>
    </row>
    <row r="1942" spans="1:16" hidden="1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v>5</v>
      </c>
      <c r="I1942" s="4" t="s">
        <v>1666</v>
      </c>
      <c r="J1942" s="69">
        <v>45565</v>
      </c>
      <c r="L1942" s="46"/>
      <c r="N1942" s="2">
        <v>3</v>
      </c>
    </row>
    <row r="1943" spans="1:16" hidden="1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v>-2</v>
      </c>
      <c r="H1943" s="4">
        <v>3</v>
      </c>
      <c r="I1943" s="4" t="s">
        <v>1666</v>
      </c>
      <c r="J1943" s="69">
        <v>45575</v>
      </c>
      <c r="L1943" s="31"/>
      <c r="M1943" s="4"/>
      <c r="N1943" s="2">
        <v>3</v>
      </c>
      <c r="P1943">
        <v>2</v>
      </c>
    </row>
    <row r="1944" spans="1:16" hidden="1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v>576</v>
      </c>
      <c r="I1944" s="4" t="s">
        <v>1666</v>
      </c>
      <c r="J1944" s="69">
        <v>45565</v>
      </c>
      <c r="L1944" s="31"/>
      <c r="M1944" s="4"/>
      <c r="N1944" s="2">
        <v>2</v>
      </c>
    </row>
    <row r="1945" spans="1:16" hidden="1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v>-60</v>
      </c>
      <c r="H1945" s="4">
        <v>516</v>
      </c>
      <c r="I1945" s="4" t="s">
        <v>1666</v>
      </c>
      <c r="J1945" s="69">
        <v>45567</v>
      </c>
      <c r="L1945" s="69"/>
      <c r="M1945" s="4"/>
      <c r="N1945" s="2">
        <v>2</v>
      </c>
      <c r="P1945" s="39">
        <v>60</v>
      </c>
    </row>
    <row r="1946" spans="1:16" hidden="1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v>-10</v>
      </c>
      <c r="H1946" s="4">
        <v>506</v>
      </c>
      <c r="I1946" s="4" t="s">
        <v>1666</v>
      </c>
      <c r="J1946" s="58">
        <v>45568</v>
      </c>
      <c r="L1946" s="31"/>
      <c r="M1946" s="4"/>
      <c r="N1946" s="2">
        <v>2</v>
      </c>
      <c r="P1946">
        <v>10</v>
      </c>
    </row>
    <row r="1947" spans="1:16" hidden="1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v>-15</v>
      </c>
      <c r="H1947" s="4">
        <v>491</v>
      </c>
      <c r="I1947" s="4" t="s">
        <v>1666</v>
      </c>
      <c r="J1947" s="58">
        <v>45575</v>
      </c>
      <c r="L1947" s="31"/>
      <c r="M1947" s="4"/>
      <c r="N1947" s="2"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v>3100</v>
      </c>
      <c r="I1948" s="4" t="s">
        <v>1666</v>
      </c>
      <c r="J1948" s="69">
        <v>45565</v>
      </c>
      <c r="L1948" s="31"/>
      <c r="M1948" s="4"/>
      <c r="N1948" s="2"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v>-756</v>
      </c>
      <c r="H1949" s="4">
        <v>2344</v>
      </c>
      <c r="I1949" s="4" t="s">
        <v>1666</v>
      </c>
      <c r="J1949" s="58">
        <v>45567</v>
      </c>
      <c r="L1949" s="31"/>
      <c r="M1949" s="4"/>
      <c r="N1949" s="2"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v>-20</v>
      </c>
      <c r="H1950" s="4">
        <v>2324</v>
      </c>
      <c r="I1950" s="4" t="s">
        <v>1666</v>
      </c>
      <c r="J1950" s="58">
        <v>45568</v>
      </c>
      <c r="L1950" s="31"/>
      <c r="M1950" s="4"/>
      <c r="N1950" s="2"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v>-108</v>
      </c>
      <c r="H1951" s="4">
        <v>2216</v>
      </c>
      <c r="I1951" s="51" t="s">
        <v>1666</v>
      </c>
      <c r="J1951" s="69">
        <v>45569</v>
      </c>
      <c r="K1951" s="16"/>
      <c r="L1951" s="63"/>
      <c r="M1951" s="51"/>
      <c r="N1951" s="62"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v>-100</v>
      </c>
      <c r="H1952" s="4">
        <v>2116</v>
      </c>
      <c r="I1952" s="4" t="s">
        <v>1666</v>
      </c>
      <c r="J1952" s="58">
        <v>45573</v>
      </c>
      <c r="L1952" s="31"/>
      <c r="M1952" s="4"/>
      <c r="N1952" s="2"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v>-54</v>
      </c>
      <c r="H1953" s="4">
        <v>2062</v>
      </c>
      <c r="I1953" s="4" t="s">
        <v>1666</v>
      </c>
      <c r="J1953" s="58">
        <v>45575</v>
      </c>
      <c r="L1953" s="31"/>
      <c r="M1953" s="4"/>
      <c r="N1953" s="2"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v>-162</v>
      </c>
      <c r="H1954" s="4">
        <v>1900</v>
      </c>
      <c r="I1954" s="4" t="s">
        <v>1666</v>
      </c>
      <c r="J1954" s="58">
        <v>45581</v>
      </c>
      <c r="L1954" s="31"/>
      <c r="M1954" s="4"/>
      <c r="N1954" s="2">
        <v>1</v>
      </c>
      <c r="P1954">
        <v>162</v>
      </c>
    </row>
    <row r="1955" spans="1:16" hidden="1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v>397</v>
      </c>
      <c r="I1955" s="4" t="s">
        <v>1666</v>
      </c>
      <c r="J1955" s="69">
        <v>45565</v>
      </c>
      <c r="L1955" s="31"/>
      <c r="M1955" s="4"/>
      <c r="N1955" s="2"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v>2974</v>
      </c>
      <c r="I1956" s="4" t="s">
        <v>1666</v>
      </c>
      <c r="J1956" s="69">
        <v>45565</v>
      </c>
      <c r="L1956" s="31"/>
      <c r="N1956" s="2"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v>-146</v>
      </c>
      <c r="H1957" s="4">
        <v>2828</v>
      </c>
      <c r="I1957" s="4" t="s">
        <v>1666</v>
      </c>
      <c r="J1957" s="58">
        <v>45567</v>
      </c>
      <c r="L1957" s="31"/>
      <c r="M1957" s="4"/>
      <c r="N1957" s="2"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v>-2014</v>
      </c>
      <c r="H1958" s="4">
        <v>814</v>
      </c>
      <c r="I1958" s="4" t="s">
        <v>1666</v>
      </c>
      <c r="J1958" s="58">
        <v>45567</v>
      </c>
      <c r="K1958" s="34"/>
      <c r="L1958" s="31"/>
      <c r="M1958" s="4"/>
      <c r="N1958" s="2"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v>-6</v>
      </c>
      <c r="H1959" s="4">
        <v>808</v>
      </c>
      <c r="I1959" s="4" t="s">
        <v>1666</v>
      </c>
      <c r="J1959" s="58">
        <v>45568</v>
      </c>
      <c r="L1959" s="31"/>
      <c r="M1959" s="4"/>
      <c r="N1959" s="2"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v>-1</v>
      </c>
      <c r="H1960" s="4">
        <v>807</v>
      </c>
      <c r="I1960" s="4" t="s">
        <v>1666</v>
      </c>
      <c r="J1960" s="58">
        <v>45575</v>
      </c>
      <c r="L1960" s="31"/>
      <c r="M1960" s="4"/>
      <c r="N1960" s="2"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v>-216</v>
      </c>
      <c r="H1961" s="4">
        <v>591</v>
      </c>
      <c r="I1961" s="4" t="s">
        <v>1666</v>
      </c>
      <c r="J1961" s="69">
        <v>45595</v>
      </c>
      <c r="L1961" s="31"/>
      <c r="M1961" s="4"/>
      <c r="N1961" s="2">
        <v>1</v>
      </c>
      <c r="P1961">
        <v>216</v>
      </c>
    </row>
    <row r="1962" spans="1:16" hidden="1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v>526</v>
      </c>
      <c r="I1962" s="4" t="s">
        <v>1666</v>
      </c>
      <c r="J1962" s="69">
        <v>45565</v>
      </c>
      <c r="L1962" s="31"/>
      <c r="M1962" s="4"/>
      <c r="N1962" s="2">
        <v>2</v>
      </c>
    </row>
    <row r="1963" spans="1:16" hidden="1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v>1484</v>
      </c>
      <c r="I1963" s="4" t="s">
        <v>1666</v>
      </c>
      <c r="J1963" s="69">
        <v>45583</v>
      </c>
      <c r="L1963" s="31">
        <v>45580</v>
      </c>
      <c r="M1963" s="4"/>
      <c r="N1963" s="2">
        <v>2</v>
      </c>
    </row>
    <row r="1964" spans="1:16" hidden="1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v>-240</v>
      </c>
      <c r="H1964" s="4">
        <v>1244</v>
      </c>
      <c r="I1964" s="4" t="s">
        <v>1666</v>
      </c>
      <c r="J1964" s="58">
        <v>45593</v>
      </c>
      <c r="L1964" s="31"/>
      <c r="M1964" s="4"/>
      <c r="N1964" s="2">
        <v>2</v>
      </c>
      <c r="P1964">
        <v>240</v>
      </c>
    </row>
    <row r="1965" spans="1:16" hidden="1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v>-46</v>
      </c>
      <c r="H1965" s="4">
        <v>1198</v>
      </c>
      <c r="I1965" s="4" t="s">
        <v>1666</v>
      </c>
      <c r="J1965" s="58">
        <v>45594</v>
      </c>
      <c r="L1965" s="31"/>
      <c r="M1965" s="4"/>
      <c r="N1965" s="2">
        <v>2</v>
      </c>
      <c r="P1965">
        <v>46</v>
      </c>
    </row>
    <row r="1966" spans="1:16" hidden="1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v>-44</v>
      </c>
      <c r="H1966" s="4">
        <v>1154</v>
      </c>
      <c r="I1966" s="4" t="s">
        <v>1666</v>
      </c>
      <c r="J1966" s="58">
        <v>45595</v>
      </c>
      <c r="L1966" s="31"/>
      <c r="M1966" s="4"/>
      <c r="N1966" s="2">
        <v>2</v>
      </c>
      <c r="P1966">
        <v>44</v>
      </c>
    </row>
    <row r="1967" spans="1:16" hidden="1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v>-196</v>
      </c>
      <c r="H1967" s="4">
        <v>958</v>
      </c>
      <c r="I1967" s="4" t="s">
        <v>1666</v>
      </c>
      <c r="J1967" s="69">
        <v>45595</v>
      </c>
      <c r="L1967" s="31"/>
      <c r="M1967" s="4"/>
      <c r="N1967" s="2"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v>472</v>
      </c>
      <c r="I1968" s="4" t="s">
        <v>1666</v>
      </c>
      <c r="J1968" s="69">
        <v>45565</v>
      </c>
      <c r="N1968" s="2"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v>-1</v>
      </c>
      <c r="H1969" s="4">
        <v>471</v>
      </c>
      <c r="I1969" s="4" t="s">
        <v>1666</v>
      </c>
      <c r="J1969" s="69">
        <v>45575</v>
      </c>
      <c r="L1969" s="31"/>
      <c r="N1969" s="2"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v>492</v>
      </c>
      <c r="I1970" s="4" t="s">
        <v>1666</v>
      </c>
      <c r="J1970" s="69">
        <v>45565</v>
      </c>
      <c r="L1970" s="31"/>
      <c r="M1970" s="4"/>
      <c r="N1970" s="2"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v>-270</v>
      </c>
      <c r="H1971" s="4">
        <v>222</v>
      </c>
      <c r="I1971" s="4" t="s">
        <v>1666</v>
      </c>
      <c r="J1971" s="58">
        <v>45569</v>
      </c>
      <c r="K1971" s="30"/>
      <c r="L1971" s="31"/>
      <c r="M1971" s="4"/>
      <c r="N1971" s="2"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v>-54</v>
      </c>
      <c r="H1972" s="4">
        <v>168</v>
      </c>
      <c r="I1972" s="4" t="s">
        <v>1666</v>
      </c>
      <c r="J1972" s="58">
        <v>45569</v>
      </c>
      <c r="L1972" s="31"/>
      <c r="N1972" s="2"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v>-108</v>
      </c>
      <c r="H1973" s="4">
        <v>60</v>
      </c>
      <c r="I1973" s="51" t="s">
        <v>1666</v>
      </c>
      <c r="J1973" s="69">
        <v>45575</v>
      </c>
      <c r="K1973" s="63"/>
      <c r="L1973" s="63"/>
      <c r="M1973" s="51"/>
      <c r="N1973" s="62"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v>-4</v>
      </c>
      <c r="H1974" s="4">
        <v>56</v>
      </c>
      <c r="I1974" s="4" t="s">
        <v>1666</v>
      </c>
      <c r="J1974" s="58">
        <v>45575</v>
      </c>
      <c r="L1974" s="31"/>
      <c r="M1974" s="4"/>
      <c r="N1974" s="2"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v>-54</v>
      </c>
      <c r="H1975" s="4">
        <v>2</v>
      </c>
      <c r="I1975" s="4" t="s">
        <v>1666</v>
      </c>
      <c r="J1975" s="58">
        <v>45579</v>
      </c>
      <c r="L1975" s="31"/>
      <c r="N1975" s="2"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v>-108</v>
      </c>
      <c r="H1976" s="4">
        <v>-106</v>
      </c>
      <c r="I1976" s="4" t="s">
        <v>3</v>
      </c>
      <c r="J1976" s="58">
        <v>45581</v>
      </c>
      <c r="L1976" s="31"/>
      <c r="M1976" s="4"/>
      <c r="N1976" s="2"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v>953</v>
      </c>
      <c r="I1977" s="4" t="s">
        <v>1666</v>
      </c>
      <c r="J1977" s="69">
        <v>45598</v>
      </c>
      <c r="L1977">
        <v>45595</v>
      </c>
      <c r="N1977" s="2">
        <v>1</v>
      </c>
    </row>
    <row r="1978" spans="1:16" hidden="1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v>13</v>
      </c>
      <c r="I1978" s="4" t="s">
        <v>1666</v>
      </c>
      <c r="J1978" s="69">
        <v>45565</v>
      </c>
      <c r="L1978" s="31"/>
      <c r="M1978" s="4"/>
      <c r="N1978" s="2">
        <v>2</v>
      </c>
    </row>
    <row r="1979" spans="1:16" hidden="1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v>-270</v>
      </c>
      <c r="H1979" s="4">
        <v>-257</v>
      </c>
      <c r="I1979" s="4" t="s">
        <v>3</v>
      </c>
      <c r="J1979" s="69">
        <v>45582</v>
      </c>
      <c r="L1979" s="31"/>
      <c r="M1979" s="4"/>
      <c r="N1979" s="2">
        <v>2</v>
      </c>
      <c r="P1979">
        <v>270</v>
      </c>
    </row>
    <row r="1980" spans="1:16" hidden="1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v>233</v>
      </c>
      <c r="I1980" s="4" t="s">
        <v>1666</v>
      </c>
      <c r="J1980" s="69">
        <v>45591</v>
      </c>
      <c r="L1980" s="46">
        <v>45588</v>
      </c>
      <c r="M1980" s="4"/>
      <c r="N1980" s="2">
        <v>2</v>
      </c>
    </row>
    <row r="1981" spans="1:16" hidden="1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v>259</v>
      </c>
      <c r="I1981" s="4" t="s">
        <v>1666</v>
      </c>
      <c r="J1981" s="69">
        <v>45565</v>
      </c>
      <c r="L1981" s="31"/>
      <c r="M1981" s="4"/>
      <c r="N1981" s="2">
        <v>2</v>
      </c>
    </row>
    <row r="1982" spans="1:16" hidden="1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v>13</v>
      </c>
      <c r="I1982" s="4" t="s">
        <v>1666</v>
      </c>
      <c r="J1982" s="69">
        <v>45565</v>
      </c>
      <c r="L1982" s="31"/>
      <c r="M1982" s="4"/>
      <c r="N1982" s="2">
        <v>3</v>
      </c>
    </row>
    <row r="1983" spans="1:16" hidden="1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v>588</v>
      </c>
      <c r="I1983" s="4" t="s">
        <v>1666</v>
      </c>
      <c r="J1983" s="69">
        <v>45565</v>
      </c>
      <c r="N1983" s="2">
        <v>3</v>
      </c>
    </row>
    <row r="1984" spans="1:16" hidden="1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v>-540</v>
      </c>
      <c r="H1984" s="4">
        <v>48</v>
      </c>
      <c r="I1984" s="4" t="s">
        <v>1666</v>
      </c>
      <c r="J1984" s="69">
        <v>45572</v>
      </c>
      <c r="K1984" s="31"/>
      <c r="L1984" s="31"/>
      <c r="M1984" s="4"/>
      <c r="N1984" s="2">
        <v>3</v>
      </c>
      <c r="P1984">
        <v>540</v>
      </c>
    </row>
    <row r="1985" spans="1:16" hidden="1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v>3818</v>
      </c>
      <c r="I1985" s="4" t="s">
        <v>1666</v>
      </c>
      <c r="J1985" s="69">
        <v>45582</v>
      </c>
      <c r="L1985" s="31">
        <v>45579</v>
      </c>
      <c r="M1985" s="4"/>
      <c r="N1985" s="2">
        <v>3</v>
      </c>
    </row>
    <row r="1986" spans="1:16" hidden="1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v>-47</v>
      </c>
      <c r="H1986" s="4">
        <v>3771</v>
      </c>
      <c r="I1986" s="4" t="s">
        <v>1666</v>
      </c>
      <c r="J1986" s="69">
        <v>45593</v>
      </c>
      <c r="N1986" s="2">
        <v>3</v>
      </c>
      <c r="P1986">
        <v>47</v>
      </c>
    </row>
    <row r="1987" spans="1:16" hidden="1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v>-13</v>
      </c>
      <c r="H1987" s="4">
        <v>3758</v>
      </c>
      <c r="I1987" s="4" t="s">
        <v>1666</v>
      </c>
      <c r="J1987" s="69">
        <v>45593</v>
      </c>
      <c r="L1987" s="31"/>
      <c r="M1987" s="4"/>
      <c r="N1987" s="2">
        <v>3</v>
      </c>
      <c r="P1987">
        <v>13</v>
      </c>
    </row>
    <row r="1988" spans="1:16" hidden="1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v>-600</v>
      </c>
      <c r="H1988" s="4">
        <v>3158</v>
      </c>
      <c r="I1988" s="4" t="s">
        <v>1666</v>
      </c>
      <c r="J1988" s="58">
        <v>45593</v>
      </c>
      <c r="L1988" s="31"/>
      <c r="M1988" s="4"/>
      <c r="N1988" s="2">
        <v>3</v>
      </c>
      <c r="P1988">
        <v>600</v>
      </c>
    </row>
    <row r="1989" spans="1:16" hidden="1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v>-600</v>
      </c>
      <c r="H1989" s="4">
        <v>2558</v>
      </c>
      <c r="I1989" s="4" t="s">
        <v>1666</v>
      </c>
      <c r="J1989" s="58">
        <v>45593</v>
      </c>
      <c r="L1989" s="31"/>
      <c r="M1989" s="4"/>
      <c r="N1989" s="2">
        <v>3</v>
      </c>
      <c r="P1989">
        <v>600</v>
      </c>
    </row>
    <row r="1990" spans="1:16" hidden="1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v>-600</v>
      </c>
      <c r="H1990" s="4">
        <v>1958</v>
      </c>
      <c r="I1990" s="4" t="s">
        <v>1666</v>
      </c>
      <c r="J1990" s="69">
        <v>45593</v>
      </c>
      <c r="K1990" s="31"/>
      <c r="L1990" s="31"/>
      <c r="M1990" s="4"/>
      <c r="N1990" s="2">
        <v>3</v>
      </c>
      <c r="P1990">
        <v>600</v>
      </c>
    </row>
    <row r="1991" spans="1:16" hidden="1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v>-600</v>
      </c>
      <c r="H1991" s="4">
        <v>1358</v>
      </c>
      <c r="I1991" s="4" t="s">
        <v>1666</v>
      </c>
      <c r="J1991" s="58">
        <v>45593</v>
      </c>
      <c r="L1991" s="31"/>
      <c r="M1991" s="4"/>
      <c r="N1991" s="2">
        <v>3</v>
      </c>
      <c r="P1991">
        <v>600</v>
      </c>
    </row>
    <row r="1992" spans="1:16" hidden="1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v>-540</v>
      </c>
      <c r="H1992" s="4">
        <v>818</v>
      </c>
      <c r="I1992" s="4" t="s">
        <v>1666</v>
      </c>
      <c r="J1992" s="58">
        <v>45594</v>
      </c>
      <c r="L1992" s="31"/>
      <c r="M1992" s="4"/>
      <c r="N1992" s="2"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v>1</v>
      </c>
      <c r="I1993" s="4" t="s">
        <v>1666</v>
      </c>
      <c r="J1993" s="69">
        <v>45565</v>
      </c>
      <c r="L1993" s="31"/>
      <c r="M1993" s="4"/>
      <c r="N1993" s="2"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v>1856</v>
      </c>
      <c r="I1994" s="4" t="s">
        <v>1666</v>
      </c>
      <c r="J1994" s="69">
        <v>45565</v>
      </c>
      <c r="L1994" s="31"/>
      <c r="N1994" s="2"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v>-41</v>
      </c>
      <c r="H1995" s="4">
        <v>1815</v>
      </c>
      <c r="I1995" s="4" t="s">
        <v>1666</v>
      </c>
      <c r="J1995" s="58">
        <v>45582</v>
      </c>
      <c r="L1995" s="31"/>
      <c r="M1995" s="4"/>
      <c r="N1995" s="2"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v>-7</v>
      </c>
      <c r="H1996" s="4">
        <v>1808</v>
      </c>
      <c r="I1996" s="4" t="s">
        <v>1666</v>
      </c>
      <c r="J1996" s="58">
        <v>45582</v>
      </c>
      <c r="L1996" s="31"/>
      <c r="N1996" s="2"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v>-6</v>
      </c>
      <c r="H1997" s="4">
        <v>1802</v>
      </c>
      <c r="I1997" s="4" t="s">
        <v>1666</v>
      </c>
      <c r="J1997" s="58">
        <v>45582</v>
      </c>
      <c r="L1997" s="31"/>
      <c r="M1997" s="4"/>
      <c r="N1997" s="2"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v>-130</v>
      </c>
      <c r="H1998" s="4">
        <v>1672</v>
      </c>
      <c r="I1998" s="4" t="s">
        <v>1666</v>
      </c>
      <c r="J1998" s="58">
        <v>45595</v>
      </c>
      <c r="L1998" s="31"/>
      <c r="M1998" s="4"/>
      <c r="N1998" s="2"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v>-140</v>
      </c>
      <c r="H1999" s="4">
        <v>1532</v>
      </c>
      <c r="I1999" s="4" t="s">
        <v>1666</v>
      </c>
      <c r="J1999" s="58">
        <v>45595</v>
      </c>
      <c r="L1999" s="31"/>
      <c r="M1999" s="4"/>
      <c r="N1999" s="2">
        <v>1</v>
      </c>
      <c r="P1999">
        <v>140</v>
      </c>
    </row>
    <row r="2000" spans="1:16" hidden="1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v>57</v>
      </c>
      <c r="I2000" s="4" t="s">
        <v>1666</v>
      </c>
      <c r="J2000" s="69">
        <v>45565</v>
      </c>
      <c r="L2000" s="31"/>
      <c r="M2000" s="4"/>
      <c r="N2000" s="2">
        <v>3</v>
      </c>
    </row>
    <row r="2001" spans="1:16" hidden="1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v>3649</v>
      </c>
      <c r="I2001" s="4" t="s">
        <v>1666</v>
      </c>
      <c r="J2001" s="69">
        <v>45569</v>
      </c>
      <c r="L2001" s="31">
        <v>45566</v>
      </c>
      <c r="M2001" s="4"/>
      <c r="N2001" s="2">
        <v>3</v>
      </c>
    </row>
    <row r="2002" spans="1:16" hidden="1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v>-57</v>
      </c>
      <c r="H2002" s="4">
        <v>3592</v>
      </c>
      <c r="I2002" s="4" t="s">
        <v>1666</v>
      </c>
      <c r="J2002" s="58">
        <v>45573</v>
      </c>
      <c r="L2002" s="31"/>
      <c r="M2002" s="4"/>
      <c r="N2002" s="2">
        <v>3</v>
      </c>
      <c r="P2002">
        <v>57</v>
      </c>
    </row>
    <row r="2003" spans="1:16" hidden="1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v>-243</v>
      </c>
      <c r="H2003" s="4">
        <v>3349</v>
      </c>
      <c r="I2003" s="4" t="s">
        <v>1666</v>
      </c>
      <c r="J2003" s="58">
        <v>45573</v>
      </c>
      <c r="K2003" s="33"/>
      <c r="L2003" s="31"/>
      <c r="M2003" s="4"/>
      <c r="N2003" s="2">
        <v>3</v>
      </c>
      <c r="P2003">
        <v>243</v>
      </c>
    </row>
    <row r="2004" spans="1:16" hidden="1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v>-240</v>
      </c>
      <c r="H2004" s="4">
        <v>3109</v>
      </c>
      <c r="I2004" s="4" t="s">
        <v>1666</v>
      </c>
      <c r="J2004" s="69">
        <v>45575</v>
      </c>
      <c r="L2004" s="31"/>
      <c r="M2004" s="4"/>
      <c r="N2004" s="2">
        <v>3</v>
      </c>
      <c r="P2004">
        <v>240</v>
      </c>
    </row>
    <row r="2005" spans="1:16" hidden="1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v>-240</v>
      </c>
      <c r="H2005" s="4">
        <v>2869</v>
      </c>
      <c r="I2005" s="4" t="s">
        <v>1666</v>
      </c>
      <c r="J2005" s="69">
        <v>45575</v>
      </c>
      <c r="L2005" s="31"/>
      <c r="M2005" s="4"/>
      <c r="N2005" s="2">
        <v>3</v>
      </c>
      <c r="P2005">
        <v>240</v>
      </c>
    </row>
    <row r="2006" spans="1:16" hidden="1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v>-600</v>
      </c>
      <c r="H2006" s="4">
        <v>2269</v>
      </c>
      <c r="I2006" s="4" t="s">
        <v>1666</v>
      </c>
      <c r="J2006" s="58">
        <v>45580</v>
      </c>
      <c r="L2006" s="31"/>
      <c r="M2006" s="4"/>
      <c r="N2006" s="2">
        <v>3</v>
      </c>
      <c r="P2006">
        <v>600</v>
      </c>
    </row>
    <row r="2007" spans="1:16" hidden="1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v>-300</v>
      </c>
      <c r="H2007" s="4">
        <v>1969</v>
      </c>
      <c r="I2007" s="4" t="s">
        <v>1666</v>
      </c>
      <c r="J2007" s="58">
        <v>45581</v>
      </c>
      <c r="L2007" s="31"/>
      <c r="M2007" s="4"/>
      <c r="N2007" s="2">
        <v>3</v>
      </c>
      <c r="P2007">
        <v>300</v>
      </c>
    </row>
    <row r="2008" spans="1:16" hidden="1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v>4</v>
      </c>
      <c r="I2008" s="4" t="s">
        <v>1666</v>
      </c>
      <c r="J2008" s="69">
        <v>45565</v>
      </c>
      <c r="L2008" s="31"/>
      <c r="N2008" s="2">
        <v>2</v>
      </c>
    </row>
    <row r="2009" spans="1:16" hidden="1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v>547</v>
      </c>
      <c r="I2009" s="4" t="s">
        <v>1666</v>
      </c>
      <c r="J2009" s="69">
        <v>45572</v>
      </c>
      <c r="L2009" s="31">
        <v>45569</v>
      </c>
      <c r="M2009" s="4"/>
      <c r="N2009" s="2">
        <v>2</v>
      </c>
    </row>
    <row r="2010" spans="1:16" hidden="1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v>-216</v>
      </c>
      <c r="H2010" s="4">
        <v>331</v>
      </c>
      <c r="I2010" s="4" t="s">
        <v>1666</v>
      </c>
      <c r="J2010" s="69">
        <v>45579</v>
      </c>
      <c r="L2010" s="31"/>
      <c r="M2010" s="4"/>
      <c r="N2010" s="2">
        <v>2</v>
      </c>
      <c r="P2010">
        <v>216</v>
      </c>
    </row>
    <row r="2011" spans="1:16" hidden="1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v>-4</v>
      </c>
      <c r="H2011" s="4">
        <v>327</v>
      </c>
      <c r="I2011" s="4" t="s">
        <v>1666</v>
      </c>
      <c r="J2011" s="58">
        <v>45579</v>
      </c>
      <c r="L2011" s="31"/>
      <c r="M2011" s="4"/>
      <c r="N2011" s="2">
        <v>2</v>
      </c>
      <c r="P2011">
        <v>4</v>
      </c>
    </row>
    <row r="2012" spans="1:16" hidden="1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v>-212</v>
      </c>
      <c r="H2012" s="4">
        <v>115</v>
      </c>
      <c r="I2012" s="51" t="s">
        <v>1666</v>
      </c>
      <c r="J2012" s="69">
        <v>45579</v>
      </c>
      <c r="K2012" s="16"/>
      <c r="L2012" s="63"/>
      <c r="M2012" s="51"/>
      <c r="N2012" s="62">
        <v>2</v>
      </c>
      <c r="P2012" s="16">
        <v>212</v>
      </c>
    </row>
    <row r="2013" spans="1:16" hidden="1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v>-108</v>
      </c>
      <c r="H2013" s="4">
        <v>7</v>
      </c>
      <c r="I2013" s="4" t="s">
        <v>1666</v>
      </c>
      <c r="J2013" s="58">
        <v>45582</v>
      </c>
      <c r="L2013" s="31"/>
      <c r="M2013" s="4"/>
      <c r="N2013" s="2">
        <v>2</v>
      </c>
      <c r="P2013">
        <v>108</v>
      </c>
    </row>
    <row r="2014" spans="1:16" hidden="1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v>912</v>
      </c>
      <c r="I2014" s="4" t="s">
        <v>1666</v>
      </c>
      <c r="J2014" s="69">
        <v>45591</v>
      </c>
      <c r="L2014" s="31">
        <v>45588</v>
      </c>
      <c r="M2014" s="4"/>
      <c r="N2014" s="2">
        <v>2</v>
      </c>
    </row>
    <row r="2015" spans="1:16" hidden="1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v>-108</v>
      </c>
      <c r="H2015" s="4">
        <v>804</v>
      </c>
      <c r="I2015" s="4" t="s">
        <v>1666</v>
      </c>
      <c r="J2015" s="58">
        <v>45595</v>
      </c>
      <c r="L2015" s="31"/>
      <c r="M2015" s="4"/>
      <c r="N2015" s="2">
        <v>2</v>
      </c>
      <c r="P2015">
        <v>108</v>
      </c>
    </row>
    <row r="2016" spans="1:16" hidden="1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v>-270</v>
      </c>
      <c r="H2016" s="4">
        <v>534</v>
      </c>
      <c r="I2016" s="4" t="s">
        <v>1666</v>
      </c>
      <c r="J2016" s="58">
        <v>45595</v>
      </c>
      <c r="L2016" s="31"/>
      <c r="M2016" s="4"/>
      <c r="N2016" s="2">
        <v>2</v>
      </c>
      <c r="P2016">
        <v>270</v>
      </c>
    </row>
    <row r="2017" spans="1:16" hidden="1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v>-108</v>
      </c>
      <c r="H2017" s="4">
        <v>426</v>
      </c>
      <c r="I2017" s="4" t="s">
        <v>1666</v>
      </c>
      <c r="J2017" s="58">
        <v>45595</v>
      </c>
      <c r="L2017" s="31"/>
      <c r="N2017" s="2">
        <v>2</v>
      </c>
      <c r="P2017">
        <v>108</v>
      </c>
    </row>
    <row r="2018" spans="1:16" hidden="1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v>385</v>
      </c>
      <c r="I2018" s="4" t="s">
        <v>1666</v>
      </c>
      <c r="J2018" s="69">
        <v>45589</v>
      </c>
      <c r="L2018" s="31">
        <v>45586</v>
      </c>
      <c r="M2018" s="4"/>
      <c r="N2018" s="2">
        <v>3</v>
      </c>
    </row>
    <row r="2019" spans="1:16" hidden="1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v>-385</v>
      </c>
      <c r="H2019" s="4">
        <v>0</v>
      </c>
      <c r="I2019" s="4" t="s">
        <v>1666</v>
      </c>
      <c r="J2019" s="58">
        <v>45595</v>
      </c>
      <c r="N2019" s="2">
        <v>3</v>
      </c>
      <c r="P2019">
        <v>385</v>
      </c>
    </row>
    <row r="2020" spans="1:16" hidden="1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v>10</v>
      </c>
      <c r="I2020" s="4" t="s">
        <v>1666</v>
      </c>
      <c r="J2020" s="69">
        <v>45565</v>
      </c>
      <c r="L2020" s="31"/>
      <c r="M2020" s="4"/>
      <c r="N2020" s="2">
        <v>3</v>
      </c>
    </row>
    <row r="2021" spans="1:16" hidden="1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v>-4</v>
      </c>
      <c r="H2021" s="4">
        <v>6</v>
      </c>
      <c r="I2021" s="4" t="s">
        <v>1666</v>
      </c>
      <c r="J2021" s="58">
        <v>45575</v>
      </c>
      <c r="N2021" s="2"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v>2538</v>
      </c>
      <c r="I2022" s="4" t="s">
        <v>1666</v>
      </c>
      <c r="J2022" s="69">
        <v>45565</v>
      </c>
      <c r="L2022" s="31"/>
      <c r="M2022" s="4"/>
      <c r="N2022" s="2"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v>-240</v>
      </c>
      <c r="H2023" s="4">
        <v>2298</v>
      </c>
      <c r="I2023" s="4" t="s">
        <v>1666</v>
      </c>
      <c r="J2023" s="58">
        <v>45567</v>
      </c>
      <c r="L2023" s="31"/>
      <c r="M2023" s="4"/>
      <c r="N2023" s="2"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v>-96</v>
      </c>
      <c r="H2024" s="4">
        <v>2202</v>
      </c>
      <c r="I2024" s="4" t="s">
        <v>1666</v>
      </c>
      <c r="J2024" s="58">
        <v>45567</v>
      </c>
      <c r="L2024" s="31"/>
      <c r="M2024" s="4"/>
      <c r="N2024" s="2"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v>-144</v>
      </c>
      <c r="H2025" s="4">
        <v>2058</v>
      </c>
      <c r="I2025" s="4" t="s">
        <v>1666</v>
      </c>
      <c r="J2025" s="58">
        <v>45567</v>
      </c>
      <c r="L2025" s="31"/>
      <c r="M2025" s="4"/>
      <c r="N2025" s="2"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v>-120</v>
      </c>
      <c r="H2026" s="4">
        <v>1938</v>
      </c>
      <c r="I2026" s="4" t="s">
        <v>1666</v>
      </c>
      <c r="J2026" s="58">
        <v>45569</v>
      </c>
      <c r="N2026" s="2"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v>-134</v>
      </c>
      <c r="H2027" s="4">
        <v>1804</v>
      </c>
      <c r="I2027" s="4" t="s">
        <v>1666</v>
      </c>
      <c r="J2027" s="58">
        <v>45573</v>
      </c>
      <c r="L2027" s="46"/>
      <c r="N2027" s="2"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v>-43</v>
      </c>
      <c r="H2028" s="4">
        <v>1761</v>
      </c>
      <c r="I2028" s="4" t="s">
        <v>1666</v>
      </c>
      <c r="J2028" s="69">
        <v>45573</v>
      </c>
      <c r="L2028" s="31"/>
      <c r="M2028" s="4"/>
      <c r="N2028" s="2"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v>-150</v>
      </c>
      <c r="H2029" s="4">
        <v>1611</v>
      </c>
      <c r="I2029" s="4" t="s">
        <v>1666</v>
      </c>
      <c r="J2029" s="58">
        <v>45575</v>
      </c>
      <c r="L2029" s="31"/>
      <c r="M2029" s="4"/>
      <c r="N2029" s="2"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v>-85</v>
      </c>
      <c r="H2030" s="4">
        <v>1526</v>
      </c>
      <c r="I2030" s="4" t="s">
        <v>1666</v>
      </c>
      <c r="J2030" s="58">
        <v>45575</v>
      </c>
      <c r="K2030" s="31"/>
      <c r="L2030" s="31"/>
      <c r="M2030" s="4"/>
      <c r="N2030" s="2"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v>-180</v>
      </c>
      <c r="H2031" s="4">
        <v>1346</v>
      </c>
      <c r="I2031" s="4" t="s">
        <v>1666</v>
      </c>
      <c r="J2031" s="58">
        <v>45579</v>
      </c>
      <c r="N2031" s="2"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v>-17</v>
      </c>
      <c r="H2032" s="4">
        <v>1329</v>
      </c>
      <c r="I2032" s="4" t="s">
        <v>1666</v>
      </c>
      <c r="J2032" s="69">
        <v>45580</v>
      </c>
      <c r="L2032" s="31"/>
      <c r="M2032" s="4"/>
      <c r="N2032" s="2"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v>-48</v>
      </c>
      <c r="H2033" s="4">
        <v>1281</v>
      </c>
      <c r="I2033" s="4" t="s">
        <v>1666</v>
      </c>
      <c r="J2033" s="58">
        <v>45580</v>
      </c>
      <c r="L2033" s="46"/>
      <c r="M2033" s="4"/>
      <c r="N2033" s="2"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v>-38</v>
      </c>
      <c r="H2034" s="4">
        <v>1243</v>
      </c>
      <c r="I2034" s="4" t="s">
        <v>1666</v>
      </c>
      <c r="J2034" s="69">
        <v>45581</v>
      </c>
      <c r="L2034" s="31"/>
      <c r="M2034" s="4"/>
      <c r="N2034" s="2"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v>-202</v>
      </c>
      <c r="H2035" s="4">
        <v>1041</v>
      </c>
      <c r="I2035" s="4" t="s">
        <v>1666</v>
      </c>
      <c r="J2035" s="58">
        <v>45581</v>
      </c>
      <c r="N2035" s="2"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v>2853</v>
      </c>
      <c r="I2036" s="4" t="s">
        <v>1666</v>
      </c>
      <c r="J2036" s="69">
        <v>45583</v>
      </c>
      <c r="L2036" s="31">
        <v>45580</v>
      </c>
      <c r="M2036" s="4"/>
      <c r="N2036" s="2"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v>-72</v>
      </c>
      <c r="H2037" s="4">
        <v>2781</v>
      </c>
      <c r="I2037" s="4" t="s">
        <v>1666</v>
      </c>
      <c r="J2037" s="58">
        <v>45583</v>
      </c>
      <c r="L2037" s="31"/>
      <c r="N2037" s="2"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v>-108</v>
      </c>
      <c r="H2038" s="4">
        <v>2673</v>
      </c>
      <c r="I2038" s="4" t="s">
        <v>1666</v>
      </c>
      <c r="J2038" s="58">
        <v>45583</v>
      </c>
      <c r="L2038" s="31"/>
      <c r="M2038" s="4"/>
      <c r="N2038" s="2"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v>-240</v>
      </c>
      <c r="H2039" s="4">
        <v>2433</v>
      </c>
      <c r="I2039" s="4" t="s">
        <v>1666</v>
      </c>
      <c r="J2039" s="58">
        <v>45583</v>
      </c>
      <c r="L2039" s="31"/>
      <c r="M2039" s="4"/>
      <c r="N2039" s="2"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v>-60</v>
      </c>
      <c r="H2040" s="4">
        <v>2373</v>
      </c>
      <c r="I2040" s="4" t="s">
        <v>1666</v>
      </c>
      <c r="J2040" s="58">
        <v>45583</v>
      </c>
      <c r="L2040" s="31"/>
      <c r="M2040" s="4"/>
      <c r="N2040" s="2"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v>-10</v>
      </c>
      <c r="H2041" s="4">
        <v>2363</v>
      </c>
      <c r="I2041" s="4" t="s">
        <v>1666</v>
      </c>
      <c r="J2041" s="58">
        <v>45589</v>
      </c>
      <c r="L2041" s="31"/>
      <c r="M2041" s="4"/>
      <c r="N2041" s="2"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v>-60</v>
      </c>
      <c r="H2042" s="4">
        <v>2303</v>
      </c>
      <c r="I2042" s="4" t="s">
        <v>1666</v>
      </c>
      <c r="J2042" s="58">
        <v>45593</v>
      </c>
      <c r="N2042" s="2"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v>-120</v>
      </c>
      <c r="H2043" s="4">
        <v>2183</v>
      </c>
      <c r="I2043" s="4" t="s">
        <v>1666</v>
      </c>
      <c r="J2043" s="58">
        <v>45594</v>
      </c>
      <c r="L2043" s="31"/>
      <c r="M2043" s="4"/>
      <c r="N2043" s="2"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v>-15</v>
      </c>
      <c r="H2044" s="4">
        <v>2168</v>
      </c>
      <c r="I2044" s="4" t="s">
        <v>1666</v>
      </c>
      <c r="J2044" s="58">
        <v>45595</v>
      </c>
      <c r="L2044" s="31"/>
      <c r="M2044" s="4"/>
      <c r="N2044" s="2"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v>1671</v>
      </c>
      <c r="I2045" s="4" t="s">
        <v>1666</v>
      </c>
      <c r="J2045" s="69">
        <v>45565</v>
      </c>
      <c r="L2045" s="31"/>
      <c r="M2045" s="4"/>
      <c r="N2045" s="2"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v>-60</v>
      </c>
      <c r="H2046" s="4">
        <v>1611</v>
      </c>
      <c r="I2046" s="4" t="s">
        <v>1666</v>
      </c>
      <c r="J2046" s="58">
        <v>45575</v>
      </c>
      <c r="L2046" s="31"/>
      <c r="M2046" s="4"/>
      <c r="N2046" s="2"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v>-120</v>
      </c>
      <c r="H2047" s="4">
        <v>1491</v>
      </c>
      <c r="I2047" s="4" t="s">
        <v>1666</v>
      </c>
      <c r="J2047" s="58">
        <v>45579</v>
      </c>
      <c r="L2047" s="31"/>
      <c r="M2047" s="4"/>
      <c r="N2047" s="2"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v>-44</v>
      </c>
      <c r="H2048" s="4">
        <v>1447</v>
      </c>
      <c r="I2048" s="4" t="s">
        <v>1666</v>
      </c>
      <c r="J2048" s="58">
        <v>45581</v>
      </c>
      <c r="L2048" s="31"/>
      <c r="M2048" s="4"/>
      <c r="N2048" s="2"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v>-256</v>
      </c>
      <c r="H2049" s="4">
        <v>1191</v>
      </c>
      <c r="I2049" s="4" t="s">
        <v>1666</v>
      </c>
      <c r="J2049" s="58">
        <v>45581</v>
      </c>
      <c r="L2049" s="31"/>
      <c r="M2049" s="4"/>
      <c r="N2049" s="2"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v>-60</v>
      </c>
      <c r="H2050" s="4">
        <v>1131</v>
      </c>
      <c r="I2050" s="4" t="s">
        <v>1666</v>
      </c>
      <c r="J2050" s="58">
        <v>45581</v>
      </c>
      <c r="L2050" s="31"/>
      <c r="M2050" s="4"/>
      <c r="N2050" s="2"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v>-120</v>
      </c>
      <c r="H2051" s="4">
        <v>1011</v>
      </c>
      <c r="I2051" s="4" t="s">
        <v>1666</v>
      </c>
      <c r="J2051" s="58">
        <v>45583</v>
      </c>
      <c r="L2051" s="31"/>
      <c r="N2051" s="2"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v>-60</v>
      </c>
      <c r="H2052" s="4">
        <v>951</v>
      </c>
      <c r="I2052" s="4" t="s">
        <v>1666</v>
      </c>
      <c r="J2052" s="58">
        <v>45594</v>
      </c>
      <c r="L2052" s="46"/>
      <c r="N2052" s="2"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v>-29</v>
      </c>
      <c r="H2053" s="4">
        <v>922</v>
      </c>
      <c r="I2053" s="4" t="s">
        <v>1666</v>
      </c>
      <c r="J2053" s="58">
        <v>45595</v>
      </c>
      <c r="L2053" s="31"/>
      <c r="M2053" s="4"/>
      <c r="N2053" s="2"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v>-120</v>
      </c>
      <c r="H2054" s="4">
        <v>802</v>
      </c>
      <c r="I2054" s="4" t="s">
        <v>1666</v>
      </c>
      <c r="J2054" s="58">
        <v>45595</v>
      </c>
      <c r="L2054" s="31"/>
      <c r="M2054" s="4"/>
      <c r="N2054" s="2">
        <v>1</v>
      </c>
      <c r="P2054">
        <v>120</v>
      </c>
    </row>
    <row r="2055" spans="1:16" hidden="1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v>1384</v>
      </c>
      <c r="I2055" s="4" t="s">
        <v>1666</v>
      </c>
      <c r="J2055" s="69">
        <v>45585</v>
      </c>
      <c r="L2055">
        <v>45582</v>
      </c>
      <c r="M2055" s="4"/>
      <c r="N2055" s="2">
        <v>3</v>
      </c>
    </row>
    <row r="2056" spans="1:16" hidden="1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v>-240</v>
      </c>
      <c r="H2056" s="4">
        <v>1144</v>
      </c>
      <c r="I2056" s="4" t="s">
        <v>1666</v>
      </c>
      <c r="J2056" s="69">
        <v>45589</v>
      </c>
      <c r="L2056" s="31"/>
      <c r="M2056" s="4"/>
      <c r="N2056" s="2">
        <v>3</v>
      </c>
      <c r="P2056">
        <v>240</v>
      </c>
    </row>
    <row r="2057" spans="1:16" hidden="1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v>-660</v>
      </c>
      <c r="H2057" s="4">
        <v>484</v>
      </c>
      <c r="I2057" s="51" t="s">
        <v>1666</v>
      </c>
      <c r="J2057" s="69">
        <v>45589</v>
      </c>
      <c r="K2057" s="16"/>
      <c r="L2057" s="63"/>
      <c r="M2057" s="51"/>
      <c r="N2057" s="62">
        <v>3</v>
      </c>
      <c r="P2057" s="16">
        <v>660</v>
      </c>
    </row>
    <row r="2058" spans="1:16" hidden="1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v>-4</v>
      </c>
      <c r="H2058" s="4">
        <v>480</v>
      </c>
      <c r="I2058" s="4" t="s">
        <v>1666</v>
      </c>
      <c r="J2058" s="69">
        <v>45595</v>
      </c>
      <c r="L2058" s="31"/>
      <c r="N2058" s="2">
        <v>3</v>
      </c>
      <c r="P2058">
        <v>4</v>
      </c>
    </row>
    <row r="2059" spans="1:16" hidden="1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v>-480</v>
      </c>
      <c r="H2059" s="4">
        <v>0</v>
      </c>
      <c r="I2059" s="4" t="s">
        <v>1666</v>
      </c>
      <c r="J2059" s="58">
        <v>45595</v>
      </c>
      <c r="L2059" s="31"/>
      <c r="N2059" s="2">
        <v>3</v>
      </c>
      <c r="P2059">
        <v>480</v>
      </c>
    </row>
    <row r="2060" spans="1:16" hidden="1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v>1025</v>
      </c>
      <c r="I2060" s="4" t="s">
        <v>1666</v>
      </c>
      <c r="J2060" s="69">
        <v>45565</v>
      </c>
      <c r="L2060" s="31"/>
      <c r="M2060" s="4"/>
      <c r="N2060" s="2">
        <v>3</v>
      </c>
    </row>
    <row r="2061" spans="1:16" hidden="1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v>-416</v>
      </c>
      <c r="H2061" s="4">
        <v>609</v>
      </c>
      <c r="I2061" s="4" t="s">
        <v>1666</v>
      </c>
      <c r="J2061" s="58">
        <v>45576</v>
      </c>
      <c r="M2061" s="4"/>
      <c r="N2061" s="2">
        <v>3</v>
      </c>
      <c r="P2061" s="45">
        <v>416</v>
      </c>
    </row>
    <row r="2062" spans="1:16" hidden="1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v>-337</v>
      </c>
      <c r="H2062" s="4">
        <v>272</v>
      </c>
      <c r="I2062" s="4" t="s">
        <v>1666</v>
      </c>
      <c r="J2062" s="69">
        <v>45576</v>
      </c>
      <c r="L2062" s="31"/>
      <c r="M2062" s="4"/>
      <c r="N2062" s="2">
        <v>3</v>
      </c>
      <c r="P2062">
        <v>337</v>
      </c>
    </row>
    <row r="2063" spans="1:16" hidden="1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v>568</v>
      </c>
      <c r="I2063" s="4" t="s">
        <v>1666</v>
      </c>
      <c r="J2063" s="69">
        <v>45585</v>
      </c>
      <c r="L2063" s="31">
        <v>45582</v>
      </c>
      <c r="M2063" s="4"/>
      <c r="N2063" s="2">
        <v>3</v>
      </c>
    </row>
    <row r="2064" spans="1:16" hidden="1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v>-47</v>
      </c>
      <c r="H2064" s="4">
        <v>521</v>
      </c>
      <c r="I2064" s="4" t="s">
        <v>1666</v>
      </c>
      <c r="J2064" s="69">
        <v>45589</v>
      </c>
      <c r="L2064" s="31"/>
      <c r="M2064" s="4"/>
      <c r="N2064" s="2">
        <v>3</v>
      </c>
      <c r="P2064">
        <v>47</v>
      </c>
    </row>
    <row r="2065" spans="1:16" hidden="1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v>-225</v>
      </c>
      <c r="H2065" s="4">
        <v>296</v>
      </c>
      <c r="I2065" s="4" t="s">
        <v>1666</v>
      </c>
      <c r="J2065" s="58">
        <v>45589</v>
      </c>
      <c r="L2065" s="31"/>
      <c r="M2065" s="4"/>
      <c r="N2065" s="2">
        <v>3</v>
      </c>
      <c r="P2065">
        <v>225</v>
      </c>
    </row>
    <row r="2066" spans="1:16" hidden="1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v>1</v>
      </c>
      <c r="I2066" s="4" t="s">
        <v>1666</v>
      </c>
      <c r="J2066" s="69">
        <v>45565</v>
      </c>
      <c r="K2066" s="34"/>
      <c r="L2066" s="31"/>
      <c r="M2066" s="4"/>
      <c r="N2066" s="2">
        <v>3</v>
      </c>
    </row>
    <row r="2067" spans="1:16" hidden="1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v>135</v>
      </c>
      <c r="I2067" s="4" t="s">
        <v>1666</v>
      </c>
      <c r="J2067" s="69">
        <v>45565</v>
      </c>
      <c r="L2067" s="31"/>
      <c r="M2067" s="4"/>
      <c r="N2067" s="2">
        <v>2</v>
      </c>
    </row>
    <row r="2068" spans="1:16" hidden="1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v>-135</v>
      </c>
      <c r="H2068" s="4">
        <v>0</v>
      </c>
      <c r="I2068" s="4" t="s">
        <v>1666</v>
      </c>
      <c r="J2068" s="69">
        <v>45574</v>
      </c>
      <c r="M2068" s="4"/>
      <c r="N2068" s="2">
        <v>2</v>
      </c>
      <c r="P2068">
        <v>135</v>
      </c>
    </row>
    <row r="2069" spans="1:16" hidden="1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v>78</v>
      </c>
      <c r="I2069" s="4" t="s">
        <v>1666</v>
      </c>
      <c r="J2069" s="69">
        <v>45565</v>
      </c>
      <c r="L2069" s="31"/>
      <c r="M2069" s="4"/>
      <c r="N2069" s="2">
        <v>2</v>
      </c>
    </row>
    <row r="2070" spans="1:16" hidden="1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v>569</v>
      </c>
      <c r="I2070" s="4" t="s">
        <v>1666</v>
      </c>
      <c r="J2070" s="69">
        <v>45591</v>
      </c>
      <c r="L2070" s="31">
        <v>45588</v>
      </c>
      <c r="M2070" s="4"/>
      <c r="N2070" s="2">
        <v>2</v>
      </c>
      <c r="P2070" s="45"/>
    </row>
    <row r="2071" spans="1:16" hidden="1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v>-60</v>
      </c>
      <c r="H2071" s="4">
        <v>509</v>
      </c>
      <c r="I2071" s="4" t="s">
        <v>1666</v>
      </c>
      <c r="J2071" s="58">
        <v>45593</v>
      </c>
      <c r="N2071" s="2">
        <v>2</v>
      </c>
      <c r="P2071">
        <v>60</v>
      </c>
    </row>
    <row r="2072" spans="1:16" hidden="1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v>415</v>
      </c>
      <c r="I2072" s="4" t="s">
        <v>1666</v>
      </c>
      <c r="J2072" s="69">
        <v>45597</v>
      </c>
      <c r="L2072" s="31">
        <v>45594</v>
      </c>
      <c r="M2072" s="4"/>
      <c r="N2072" s="2">
        <v>3</v>
      </c>
    </row>
    <row r="2073" spans="1:16" hidden="1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v>543</v>
      </c>
      <c r="I2073" s="4" t="s">
        <v>1666</v>
      </c>
      <c r="J2073" s="69">
        <v>45597</v>
      </c>
      <c r="L2073" s="31">
        <v>45594</v>
      </c>
      <c r="M2073" s="4"/>
      <c r="N2073" s="2"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v>2333</v>
      </c>
      <c r="I2074" s="4" t="s">
        <v>1666</v>
      </c>
      <c r="J2074" s="69">
        <v>45565</v>
      </c>
      <c r="L2074" s="31"/>
      <c r="M2074" s="4"/>
      <c r="N2074" s="2"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v>-213</v>
      </c>
      <c r="H2075" s="4">
        <v>2120</v>
      </c>
      <c r="I2075" s="4" t="s">
        <v>1666</v>
      </c>
      <c r="J2075" s="58">
        <v>45567</v>
      </c>
      <c r="L2075" s="31"/>
      <c r="M2075" s="4"/>
      <c r="N2075" s="2"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v>-327</v>
      </c>
      <c r="H2076" s="4">
        <v>1793</v>
      </c>
      <c r="I2076" s="4" t="s">
        <v>1666</v>
      </c>
      <c r="J2076" s="58">
        <v>45567</v>
      </c>
      <c r="N2076" s="2"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v>-42</v>
      </c>
      <c r="H2077" s="4">
        <v>1751</v>
      </c>
      <c r="I2077" s="4" t="s">
        <v>1666</v>
      </c>
      <c r="J2077" s="58">
        <v>45572</v>
      </c>
      <c r="L2077" s="31"/>
      <c r="M2077" s="4"/>
      <c r="N2077" s="2"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v>-12</v>
      </c>
      <c r="H2078" s="4">
        <v>1739</v>
      </c>
      <c r="I2078" s="4" t="s">
        <v>1666</v>
      </c>
      <c r="J2078" s="69">
        <v>45572</v>
      </c>
      <c r="L2078" s="31"/>
      <c r="N2078" s="2"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v>-54</v>
      </c>
      <c r="H2079" s="4">
        <v>1685</v>
      </c>
      <c r="I2079" s="4" t="s">
        <v>1666</v>
      </c>
      <c r="J2079" s="69">
        <v>45583</v>
      </c>
      <c r="M2079" s="4"/>
      <c r="N2079" s="2"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v>-162</v>
      </c>
      <c r="H2080" s="4">
        <v>1523</v>
      </c>
      <c r="I2080" s="4" t="s">
        <v>1666</v>
      </c>
      <c r="J2080" s="58">
        <v>45593</v>
      </c>
      <c r="L2080" s="31"/>
      <c r="N2080" s="2">
        <v>1</v>
      </c>
      <c r="P2080">
        <v>162</v>
      </c>
    </row>
    <row r="2081" spans="1:16" hidden="1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v>49</v>
      </c>
      <c r="I2081" s="4" t="s">
        <v>1666</v>
      </c>
      <c r="J2081" s="69">
        <v>45565</v>
      </c>
      <c r="L2081" s="31"/>
      <c r="M2081" s="4"/>
      <c r="N2081" s="2">
        <v>2</v>
      </c>
      <c r="P2081" s="45"/>
    </row>
    <row r="2082" spans="1:16" hidden="1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v>540</v>
      </c>
      <c r="I2082" s="4" t="s">
        <v>1666</v>
      </c>
      <c r="J2082" s="69">
        <v>45584</v>
      </c>
      <c r="L2082">
        <v>45581</v>
      </c>
      <c r="M2082" s="4"/>
      <c r="N2082" s="2">
        <v>2</v>
      </c>
    </row>
    <row r="2083" spans="1:16" hidden="1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v>3</v>
      </c>
      <c r="I2083" s="4" t="s">
        <v>1666</v>
      </c>
      <c r="J2083" s="69">
        <v>45565</v>
      </c>
      <c r="L2083" s="31"/>
      <c r="M2083" s="4"/>
      <c r="N2083" s="2"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v>468</v>
      </c>
      <c r="I2084" s="4" t="s">
        <v>1666</v>
      </c>
      <c r="J2084" s="69">
        <v>45565</v>
      </c>
      <c r="L2084" s="31"/>
      <c r="M2084" s="4"/>
      <c r="N2084" s="2"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v>-48</v>
      </c>
      <c r="H2085" s="4">
        <v>420</v>
      </c>
      <c r="I2085" s="4" t="s">
        <v>1666</v>
      </c>
      <c r="J2085" s="58">
        <v>45569</v>
      </c>
      <c r="L2085" s="31"/>
      <c r="M2085" s="4"/>
      <c r="N2085" s="2"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v>-60</v>
      </c>
      <c r="H2086" s="4">
        <v>360</v>
      </c>
      <c r="I2086" s="4" t="s">
        <v>1666</v>
      </c>
      <c r="J2086" s="58">
        <v>45583</v>
      </c>
      <c r="N2086" s="2"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v>1080</v>
      </c>
      <c r="I2087" s="4" t="s">
        <v>1666</v>
      </c>
      <c r="J2087" s="69">
        <v>45589</v>
      </c>
      <c r="L2087" s="31">
        <v>45586</v>
      </c>
      <c r="M2087" s="4"/>
      <c r="N2087" s="2"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v>-360</v>
      </c>
      <c r="H2088" s="4">
        <v>720</v>
      </c>
      <c r="I2088" s="4" t="s">
        <v>1666</v>
      </c>
      <c r="J2088" s="58">
        <v>45594</v>
      </c>
      <c r="L2088" s="31"/>
      <c r="M2088" s="4"/>
      <c r="N2088" s="2">
        <v>1</v>
      </c>
      <c r="P2088">
        <v>360</v>
      </c>
    </row>
    <row r="2089" spans="1:16" hidden="1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v>499</v>
      </c>
      <c r="I2089" s="4" t="s">
        <v>1666</v>
      </c>
      <c r="J2089" s="69">
        <v>45565</v>
      </c>
      <c r="M2089" s="4"/>
      <c r="N2089" s="2">
        <v>3</v>
      </c>
    </row>
    <row r="2090" spans="1:16" hidden="1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v>451</v>
      </c>
      <c r="I2090" s="4" t="s">
        <v>1666</v>
      </c>
      <c r="J2090" s="69">
        <v>45565</v>
      </c>
      <c r="L2090" s="31"/>
      <c r="M2090" s="4"/>
      <c r="N2090" s="2">
        <v>2</v>
      </c>
    </row>
    <row r="2091" spans="1:16" hidden="1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v>-9</v>
      </c>
      <c r="H2091" s="4">
        <v>442</v>
      </c>
      <c r="I2091" s="4" t="s">
        <v>1666</v>
      </c>
      <c r="J2091" s="58">
        <v>45575</v>
      </c>
      <c r="L2091" s="31"/>
      <c r="M2091" s="4"/>
      <c r="N2091" s="2">
        <v>2</v>
      </c>
      <c r="P2091">
        <v>9</v>
      </c>
    </row>
    <row r="2092" spans="1:16" hidden="1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v>-188</v>
      </c>
      <c r="H2092" s="4">
        <v>254</v>
      </c>
      <c r="I2092" s="4" t="s">
        <v>1666</v>
      </c>
      <c r="J2092" s="58">
        <v>45575</v>
      </c>
      <c r="L2092" s="31"/>
      <c r="M2092" s="4"/>
      <c r="N2092" s="2">
        <v>2</v>
      </c>
      <c r="P2092">
        <v>188</v>
      </c>
    </row>
    <row r="2093" spans="1:16" hidden="1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v>-73</v>
      </c>
      <c r="H2093" s="4">
        <v>181</v>
      </c>
      <c r="I2093" s="4" t="s">
        <v>1666</v>
      </c>
      <c r="J2093" s="58">
        <v>45575</v>
      </c>
      <c r="L2093" s="31"/>
      <c r="M2093" s="4"/>
      <c r="N2093" s="2">
        <v>2</v>
      </c>
      <c r="P2093">
        <v>73</v>
      </c>
    </row>
    <row r="2094" spans="1:16" hidden="1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v>-108</v>
      </c>
      <c r="H2094" s="4">
        <v>73</v>
      </c>
      <c r="I2094" s="4" t="s">
        <v>1666</v>
      </c>
      <c r="J2094" s="58">
        <v>45575</v>
      </c>
      <c r="L2094" s="31"/>
      <c r="M2094" s="4"/>
      <c r="N2094" s="2">
        <v>2</v>
      </c>
      <c r="P2094">
        <v>108</v>
      </c>
    </row>
    <row r="2095" spans="1:16" hidden="1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v>4</v>
      </c>
      <c r="I2095" s="4" t="s">
        <v>1666</v>
      </c>
      <c r="J2095" s="69">
        <v>45565</v>
      </c>
      <c r="L2095" s="31"/>
      <c r="M2095" s="4"/>
      <c r="N2095" s="2">
        <v>2</v>
      </c>
    </row>
    <row r="2096" spans="1:16" hidden="1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v>705</v>
      </c>
      <c r="I2096" s="4" t="s">
        <v>1666</v>
      </c>
      <c r="J2096" s="69">
        <v>45565</v>
      </c>
      <c r="L2096" s="31"/>
      <c r="M2096" s="4"/>
      <c r="N2096" s="2">
        <v>2</v>
      </c>
    </row>
    <row r="2097" spans="1:16" hidden="1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v>-323</v>
      </c>
      <c r="H2097" s="4">
        <v>382</v>
      </c>
      <c r="I2097" s="4" t="s">
        <v>1666</v>
      </c>
      <c r="J2097" s="58">
        <v>45574</v>
      </c>
      <c r="L2097" s="31"/>
      <c r="M2097" s="4"/>
      <c r="N2097" s="2">
        <v>2</v>
      </c>
      <c r="P2097">
        <v>323</v>
      </c>
    </row>
    <row r="2098" spans="1:16" hidden="1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v>-378</v>
      </c>
      <c r="H2098" s="4">
        <v>4</v>
      </c>
      <c r="I2098" s="4" t="s">
        <v>1666</v>
      </c>
      <c r="J2098" s="58">
        <v>45574</v>
      </c>
      <c r="L2098" s="31"/>
      <c r="M2098" s="4"/>
      <c r="N2098" s="2">
        <v>2</v>
      </c>
      <c r="P2098">
        <v>378</v>
      </c>
    </row>
    <row r="2099" spans="1:16" hidden="1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v>-900</v>
      </c>
      <c r="H2099" s="4">
        <v>-896</v>
      </c>
      <c r="I2099" s="4" t="s">
        <v>3</v>
      </c>
      <c r="J2099" s="58">
        <v>45587</v>
      </c>
      <c r="L2099" s="31"/>
      <c r="M2099" s="4"/>
      <c r="N2099" s="2">
        <v>2</v>
      </c>
      <c r="P2099">
        <v>900</v>
      </c>
    </row>
    <row r="2100" spans="1:16" hidden="1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v>13</v>
      </c>
      <c r="I2100" s="4" t="s">
        <v>1666</v>
      </c>
      <c r="J2100" s="69">
        <v>45592</v>
      </c>
      <c r="L2100" s="31">
        <v>45589</v>
      </c>
      <c r="N2100" s="2">
        <v>2</v>
      </c>
    </row>
    <row r="2101" spans="1:16" hidden="1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v>317</v>
      </c>
      <c r="I2101" s="4" t="s">
        <v>1666</v>
      </c>
      <c r="J2101" s="69">
        <v>45565</v>
      </c>
      <c r="N2101" s="2">
        <v>2</v>
      </c>
    </row>
    <row r="2102" spans="1:16" hidden="1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v>-2</v>
      </c>
      <c r="H2102" s="4">
        <v>315</v>
      </c>
      <c r="I2102" s="4" t="s">
        <v>1666</v>
      </c>
      <c r="J2102" s="58">
        <v>45568</v>
      </c>
      <c r="L2102" s="46"/>
      <c r="M2102" s="4"/>
      <c r="N2102" s="2">
        <v>2</v>
      </c>
      <c r="P2102">
        <v>2</v>
      </c>
    </row>
    <row r="2103" spans="1:16" hidden="1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v>-15</v>
      </c>
      <c r="H2103" s="4">
        <v>300</v>
      </c>
      <c r="I2103" s="4" t="s">
        <v>1666</v>
      </c>
      <c r="J2103" s="58">
        <v>45569</v>
      </c>
      <c r="L2103" s="31"/>
      <c r="M2103" s="4"/>
      <c r="N2103" s="2">
        <v>2</v>
      </c>
      <c r="P2103" s="45">
        <v>15</v>
      </c>
    </row>
    <row r="2104" spans="1:16" hidden="1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v>-384</v>
      </c>
      <c r="H2104" s="4">
        <v>-84</v>
      </c>
      <c r="I2104" s="4" t="s">
        <v>3</v>
      </c>
      <c r="J2104" s="58">
        <v>45595</v>
      </c>
      <c r="L2104" s="31"/>
      <c r="M2104" s="4"/>
      <c r="N2104" s="2">
        <v>2</v>
      </c>
      <c r="P2104" s="45">
        <v>384</v>
      </c>
    </row>
    <row r="2105" spans="1:16" hidden="1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v>-30</v>
      </c>
      <c r="H2105" s="4">
        <v>-114</v>
      </c>
      <c r="I2105" s="4" t="s">
        <v>3</v>
      </c>
      <c r="J2105" s="58">
        <v>45595</v>
      </c>
      <c r="N2105" s="2">
        <v>2</v>
      </c>
      <c r="P2105">
        <v>30</v>
      </c>
    </row>
    <row r="2106" spans="1:16" hidden="1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v>782</v>
      </c>
      <c r="I2106" s="4" t="s">
        <v>1666</v>
      </c>
      <c r="J2106" s="69">
        <v>45565</v>
      </c>
      <c r="L2106" s="31"/>
      <c r="M2106" s="4"/>
      <c r="N2106" s="2">
        <v>2</v>
      </c>
    </row>
    <row r="2107" spans="1:16" hidden="1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v>-90</v>
      </c>
      <c r="H2107" s="4">
        <v>692</v>
      </c>
      <c r="I2107" s="4" t="s">
        <v>1666</v>
      </c>
      <c r="J2107" s="58">
        <v>45568</v>
      </c>
      <c r="M2107" s="4"/>
      <c r="N2107" s="2">
        <v>2</v>
      </c>
      <c r="P2107">
        <v>90</v>
      </c>
    </row>
    <row r="2108" spans="1:16" hidden="1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v>-30</v>
      </c>
      <c r="H2108" s="4">
        <v>662</v>
      </c>
      <c r="I2108" s="4" t="s">
        <v>1666</v>
      </c>
      <c r="J2108" s="69">
        <v>45575</v>
      </c>
      <c r="L2108" s="46"/>
      <c r="N2108" s="2">
        <v>2</v>
      </c>
      <c r="P2108">
        <v>30</v>
      </c>
    </row>
    <row r="2109" spans="1:16" hidden="1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v>-60</v>
      </c>
      <c r="H2109" s="4">
        <v>602</v>
      </c>
      <c r="I2109" s="4" t="s">
        <v>1666</v>
      </c>
      <c r="J2109" s="58">
        <v>45581</v>
      </c>
      <c r="L2109" s="31"/>
      <c r="N2109" s="2">
        <v>2</v>
      </c>
      <c r="P2109">
        <v>60</v>
      </c>
    </row>
    <row r="2110" spans="1:16" hidden="1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v>-99</v>
      </c>
      <c r="H2110" s="4">
        <v>503</v>
      </c>
      <c r="I2110" s="4" t="s">
        <v>1666</v>
      </c>
      <c r="J2110" s="58">
        <v>45593</v>
      </c>
      <c r="L2110" s="31"/>
      <c r="N2110" s="2">
        <v>2</v>
      </c>
      <c r="P2110">
        <v>99</v>
      </c>
    </row>
    <row r="2111" spans="1:16" hidden="1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v>-381</v>
      </c>
      <c r="H2111" s="4">
        <v>122</v>
      </c>
      <c r="I2111" s="4" t="s">
        <v>1666</v>
      </c>
      <c r="J2111" s="58">
        <v>45593</v>
      </c>
      <c r="K2111" s="31"/>
      <c r="L2111" s="31"/>
      <c r="M2111" s="4"/>
      <c r="N2111" s="2">
        <v>2</v>
      </c>
      <c r="P2111">
        <v>381</v>
      </c>
    </row>
    <row r="2112" spans="1:16" hidden="1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v>-75</v>
      </c>
      <c r="H2112" s="4">
        <v>47</v>
      </c>
      <c r="I2112" s="4" t="s">
        <v>1666</v>
      </c>
      <c r="J2112" s="58">
        <v>45595</v>
      </c>
      <c r="N2112" s="2"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v>219</v>
      </c>
      <c r="I2113" s="4" t="s">
        <v>1666</v>
      </c>
      <c r="J2113" s="69">
        <v>45565</v>
      </c>
      <c r="N2113" s="2"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v>-11</v>
      </c>
      <c r="H2114" s="4">
        <v>208</v>
      </c>
      <c r="I2114" s="4" t="s">
        <v>1666</v>
      </c>
      <c r="J2114" s="58">
        <v>45572</v>
      </c>
      <c r="L2114" s="31"/>
      <c r="M2114" s="4"/>
      <c r="N2114" s="2"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v>-9</v>
      </c>
      <c r="H2115" s="4">
        <v>199</v>
      </c>
      <c r="I2115" s="4" t="s">
        <v>1666</v>
      </c>
      <c r="J2115" s="58">
        <v>45572</v>
      </c>
      <c r="L2115" s="31"/>
      <c r="M2115" s="4"/>
      <c r="N2115" s="2"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v>-20</v>
      </c>
      <c r="H2116" s="4">
        <v>179</v>
      </c>
      <c r="I2116" s="4" t="s">
        <v>1666</v>
      </c>
      <c r="J2116" s="58">
        <v>45572</v>
      </c>
      <c r="L2116" s="31"/>
      <c r="M2116" s="4"/>
      <c r="N2116" s="2"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v>-4</v>
      </c>
      <c r="H2117" s="4">
        <v>175</v>
      </c>
      <c r="I2117" s="4" t="s">
        <v>1666</v>
      </c>
      <c r="J2117" s="58">
        <v>45589</v>
      </c>
      <c r="L2117" s="31"/>
      <c r="M2117" s="4"/>
      <c r="N2117" s="2"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v>-4</v>
      </c>
      <c r="H2118" s="4">
        <v>171</v>
      </c>
      <c r="I2118" s="4" t="s">
        <v>1666</v>
      </c>
      <c r="J2118" s="69">
        <v>45589</v>
      </c>
      <c r="L2118" s="31"/>
      <c r="M2118" s="4"/>
      <c r="N2118" s="2"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v>-8</v>
      </c>
      <c r="H2119" s="4">
        <v>163</v>
      </c>
      <c r="I2119" s="4" t="s">
        <v>1666</v>
      </c>
      <c r="J2119" s="58">
        <v>45595</v>
      </c>
      <c r="L2119" s="31"/>
      <c r="N2119" s="2"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v>-64</v>
      </c>
      <c r="H2120" s="4">
        <v>99</v>
      </c>
      <c r="I2120" s="4" t="s">
        <v>1666</v>
      </c>
      <c r="J2120" s="58">
        <v>45595</v>
      </c>
      <c r="L2120" s="31"/>
      <c r="N2120" s="2"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v>179</v>
      </c>
      <c r="I2121" s="4" t="s">
        <v>1666</v>
      </c>
      <c r="J2121" s="69">
        <v>45597</v>
      </c>
      <c r="L2121">
        <v>45594</v>
      </c>
      <c r="M2121" s="4"/>
      <c r="N2121" s="2">
        <v>1</v>
      </c>
    </row>
    <row r="2122" spans="1:16" hidden="1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v>171</v>
      </c>
      <c r="I2122" s="4" t="s">
        <v>1666</v>
      </c>
      <c r="J2122" s="69">
        <v>45565</v>
      </c>
      <c r="L2122" s="31"/>
      <c r="M2122" s="4"/>
      <c r="N2122" s="2">
        <v>2</v>
      </c>
    </row>
    <row r="2123" spans="1:16" hidden="1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v>3</v>
      </c>
      <c r="I2123" s="4" t="s">
        <v>1666</v>
      </c>
      <c r="J2123" s="69">
        <v>45565</v>
      </c>
      <c r="L2123" s="31"/>
      <c r="M2123" s="4"/>
      <c r="N2123" s="2" t="s">
        <v>1668</v>
      </c>
    </row>
    <row r="2124" spans="1:16" hidden="1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v>50</v>
      </c>
      <c r="I2124" s="4" t="s">
        <v>1666</v>
      </c>
      <c r="J2124" s="69">
        <v>45565</v>
      </c>
      <c r="L2124" s="31"/>
      <c r="M2124" s="4"/>
      <c r="N2124" s="2">
        <v>2</v>
      </c>
    </row>
    <row r="2125" spans="1:16" hidden="1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v>712</v>
      </c>
      <c r="I2125" s="4" t="s">
        <v>1666</v>
      </c>
      <c r="J2125" s="69">
        <v>45572</v>
      </c>
      <c r="L2125" s="31">
        <v>45569</v>
      </c>
      <c r="M2125" s="4"/>
      <c r="N2125" s="2">
        <v>2</v>
      </c>
    </row>
    <row r="2126" spans="1:16" hidden="1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v>-50</v>
      </c>
      <c r="H2126" s="4">
        <v>662</v>
      </c>
      <c r="I2126" s="4" t="s">
        <v>1666</v>
      </c>
      <c r="J2126" s="58">
        <v>45583</v>
      </c>
      <c r="L2126" s="31"/>
      <c r="N2126" s="2">
        <v>2</v>
      </c>
      <c r="P2126">
        <v>50</v>
      </c>
    </row>
    <row r="2127" spans="1:16" hidden="1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v>-70</v>
      </c>
      <c r="H2127" s="4">
        <v>592</v>
      </c>
      <c r="I2127" s="4" t="s">
        <v>1666</v>
      </c>
      <c r="J2127" s="69">
        <v>45583</v>
      </c>
      <c r="L2127" s="31"/>
      <c r="M2127" s="4"/>
      <c r="N2127" s="2">
        <v>2</v>
      </c>
      <c r="P2127">
        <v>70</v>
      </c>
    </row>
    <row r="2128" spans="1:16" hidden="1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v>-300</v>
      </c>
      <c r="H2128" s="4">
        <v>292</v>
      </c>
      <c r="I2128" s="4" t="s">
        <v>1666</v>
      </c>
      <c r="J2128" s="58">
        <v>45583</v>
      </c>
      <c r="L2128" s="31"/>
      <c r="M2128" s="4"/>
      <c r="N2128" s="2">
        <v>2</v>
      </c>
      <c r="P2128">
        <v>300</v>
      </c>
    </row>
    <row r="2129" spans="1:16" hidden="1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v>-240</v>
      </c>
      <c r="H2129" s="4">
        <v>52</v>
      </c>
      <c r="I2129" s="4" t="s">
        <v>1666</v>
      </c>
      <c r="J2129" s="58">
        <v>45593</v>
      </c>
      <c r="L2129" s="46"/>
      <c r="M2129" s="4"/>
      <c r="N2129" s="2">
        <v>2</v>
      </c>
      <c r="P2129">
        <v>240</v>
      </c>
    </row>
    <row r="2130" spans="1:16" hidden="1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v>20</v>
      </c>
      <c r="I2130" s="4" t="s">
        <v>1666</v>
      </c>
      <c r="J2130" s="69">
        <v>45565</v>
      </c>
      <c r="L2130" s="31"/>
      <c r="N2130" s="2">
        <v>2</v>
      </c>
    </row>
    <row r="2131" spans="1:16" hidden="1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v>635</v>
      </c>
      <c r="I2131" s="4" t="s">
        <v>1666</v>
      </c>
      <c r="J2131" s="69">
        <v>45572</v>
      </c>
      <c r="L2131" s="31">
        <v>45569</v>
      </c>
      <c r="M2131" s="4"/>
      <c r="N2131" s="2">
        <v>2</v>
      </c>
    </row>
    <row r="2132" spans="1:16" hidden="1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v>-20</v>
      </c>
      <c r="H2132" s="4">
        <v>615</v>
      </c>
      <c r="I2132" s="4" t="s">
        <v>1666</v>
      </c>
      <c r="J2132" s="58">
        <v>45583</v>
      </c>
      <c r="L2132" s="31"/>
      <c r="M2132" s="4"/>
      <c r="N2132" s="2">
        <v>2</v>
      </c>
      <c r="P2132">
        <v>20</v>
      </c>
    </row>
    <row r="2133" spans="1:16" hidden="1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v>-220</v>
      </c>
      <c r="H2133" s="4">
        <v>395</v>
      </c>
      <c r="I2133" s="4" t="s">
        <v>1666</v>
      </c>
      <c r="J2133" s="58">
        <v>45583</v>
      </c>
      <c r="L2133" s="31"/>
      <c r="M2133" s="4"/>
      <c r="N2133" s="2">
        <v>2</v>
      </c>
      <c r="P2133">
        <v>220</v>
      </c>
    </row>
    <row r="2134" spans="1:16" hidden="1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v>-300</v>
      </c>
      <c r="H2134" s="4">
        <v>95</v>
      </c>
      <c r="I2134" s="4" t="s">
        <v>1666</v>
      </c>
      <c r="J2134" s="58">
        <v>45583</v>
      </c>
      <c r="L2134" s="31"/>
      <c r="M2134" s="4"/>
      <c r="N2134" s="2">
        <v>2</v>
      </c>
      <c r="P2134">
        <v>300</v>
      </c>
    </row>
    <row r="2135" spans="1:16" hidden="1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v>-240</v>
      </c>
      <c r="H2135" s="4">
        <v>-145</v>
      </c>
      <c r="I2135" s="4" t="s">
        <v>3</v>
      </c>
      <c r="J2135" s="58">
        <v>45593</v>
      </c>
      <c r="M2135" s="4"/>
      <c r="N2135" s="2">
        <v>2</v>
      </c>
      <c r="P2135">
        <v>240</v>
      </c>
    </row>
    <row r="2136" spans="1:16" hidden="1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v>445</v>
      </c>
      <c r="I2136" s="4" t="s">
        <v>1666</v>
      </c>
      <c r="J2136" s="69">
        <v>45598</v>
      </c>
      <c r="L2136" s="31">
        <v>45595</v>
      </c>
      <c r="M2136" s="4"/>
      <c r="N2136" s="2">
        <v>2</v>
      </c>
    </row>
    <row r="2137" spans="1:16" hidden="1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v>609</v>
      </c>
      <c r="I2137" s="4" t="s">
        <v>1666</v>
      </c>
      <c r="J2137" s="69">
        <v>45565</v>
      </c>
      <c r="L2137" s="31"/>
      <c r="M2137" s="4"/>
      <c r="N2137" s="2">
        <v>3</v>
      </c>
    </row>
    <row r="2138" spans="1:16" hidden="1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v>-11</v>
      </c>
      <c r="H2138" s="4">
        <v>598</v>
      </c>
      <c r="I2138" s="4" t="s">
        <v>1666</v>
      </c>
      <c r="J2138" s="58">
        <v>45572</v>
      </c>
      <c r="L2138" s="31"/>
      <c r="N2138" s="2">
        <v>3</v>
      </c>
      <c r="P2138">
        <v>11</v>
      </c>
    </row>
    <row r="2139" spans="1:16" hidden="1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v>-215</v>
      </c>
      <c r="H2139" s="4">
        <v>383</v>
      </c>
      <c r="I2139" s="4" t="s">
        <v>1666</v>
      </c>
      <c r="J2139" s="69">
        <v>45572</v>
      </c>
      <c r="L2139" s="31"/>
      <c r="M2139" s="4"/>
      <c r="N2139" s="2">
        <v>3</v>
      </c>
      <c r="P2139">
        <v>215</v>
      </c>
    </row>
    <row r="2140" spans="1:16" hidden="1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v>-74</v>
      </c>
      <c r="H2140" s="4">
        <v>309</v>
      </c>
      <c r="I2140" s="4" t="s">
        <v>1666</v>
      </c>
      <c r="J2140" s="69">
        <v>45572</v>
      </c>
      <c r="L2140" s="31"/>
      <c r="M2140" s="4"/>
      <c r="N2140" s="2">
        <v>3</v>
      </c>
      <c r="P2140">
        <v>74</v>
      </c>
    </row>
    <row r="2141" spans="1:16" hidden="1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v>9</v>
      </c>
      <c r="I2141" s="4" t="s">
        <v>1666</v>
      </c>
      <c r="J2141" s="69">
        <v>45565</v>
      </c>
      <c r="L2141" s="31"/>
      <c r="M2141" s="4"/>
      <c r="N2141" s="2">
        <v>3</v>
      </c>
    </row>
    <row r="2142" spans="1:16" hidden="1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v>81</v>
      </c>
      <c r="I2142" s="4" t="s">
        <v>1666</v>
      </c>
      <c r="J2142" s="69">
        <v>45565</v>
      </c>
      <c r="L2142" s="31"/>
      <c r="N2142" s="2">
        <v>3</v>
      </c>
    </row>
    <row r="2143" spans="1:16" hidden="1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v>-420</v>
      </c>
      <c r="H2143" s="4">
        <v>-420</v>
      </c>
      <c r="I2143" s="4" t="s">
        <v>3</v>
      </c>
      <c r="J2143" s="58">
        <v>45582</v>
      </c>
      <c r="M2143" s="4"/>
      <c r="N2143" s="2">
        <v>2</v>
      </c>
      <c r="P2143">
        <v>420</v>
      </c>
    </row>
    <row r="2144" spans="1:16" hidden="1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v>252</v>
      </c>
      <c r="I2144" s="4" t="s">
        <v>1666</v>
      </c>
      <c r="J2144" s="69">
        <v>45597</v>
      </c>
      <c r="L2144" s="31">
        <v>45594</v>
      </c>
      <c r="M2144" s="4"/>
      <c r="N2144" s="2">
        <v>2</v>
      </c>
    </row>
    <row r="2145" spans="1:16" hidden="1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v>710</v>
      </c>
      <c r="I2145" s="4" t="s">
        <v>1666</v>
      </c>
      <c r="J2145" s="69">
        <v>45565</v>
      </c>
      <c r="L2145" s="31"/>
      <c r="N2145" s="2">
        <v>2</v>
      </c>
    </row>
    <row r="2146" spans="1:16" hidden="1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v>-3</v>
      </c>
      <c r="H2146" s="4">
        <v>707</v>
      </c>
      <c r="I2146" s="4" t="s">
        <v>1666</v>
      </c>
      <c r="J2146" s="69">
        <v>45566</v>
      </c>
      <c r="L2146" s="31"/>
      <c r="N2146" s="2">
        <v>2</v>
      </c>
      <c r="P2146">
        <v>3</v>
      </c>
    </row>
    <row r="2147" spans="1:16" hidden="1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v>-235</v>
      </c>
      <c r="H2147" s="4">
        <v>472</v>
      </c>
      <c r="I2147" s="4" t="s">
        <v>1666</v>
      </c>
      <c r="J2147" s="58">
        <v>45566</v>
      </c>
      <c r="L2147" s="31"/>
      <c r="M2147" s="4"/>
      <c r="N2147" s="2">
        <v>2</v>
      </c>
      <c r="P2147">
        <v>235</v>
      </c>
    </row>
    <row r="2148" spans="1:16" hidden="1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v>-237</v>
      </c>
      <c r="H2148" s="4">
        <v>235</v>
      </c>
      <c r="I2148" s="4" t="s">
        <v>1666</v>
      </c>
      <c r="J2148" s="58">
        <v>45574</v>
      </c>
      <c r="L2148" s="31"/>
      <c r="N2148" s="2">
        <v>2</v>
      </c>
      <c r="P2148">
        <v>237</v>
      </c>
    </row>
    <row r="2149" spans="1:16" hidden="1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v>-3</v>
      </c>
      <c r="H2149" s="4">
        <v>232</v>
      </c>
      <c r="I2149" s="4" t="s">
        <v>1666</v>
      </c>
      <c r="J2149" s="58">
        <v>45575</v>
      </c>
      <c r="L2149" s="31"/>
      <c r="M2149" s="4"/>
      <c r="N2149" s="2">
        <v>2</v>
      </c>
      <c r="P2149">
        <v>3</v>
      </c>
    </row>
    <row r="2150" spans="1:16" hidden="1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v>-230</v>
      </c>
      <c r="H2150" s="4">
        <v>2</v>
      </c>
      <c r="I2150" s="51" t="s">
        <v>1666</v>
      </c>
      <c r="J2150" s="69">
        <v>45575</v>
      </c>
      <c r="K2150" s="16"/>
      <c r="L2150" s="16"/>
      <c r="M2150" s="16"/>
      <c r="N2150" s="62">
        <v>2</v>
      </c>
      <c r="P2150" s="16">
        <v>230</v>
      </c>
    </row>
    <row r="2151" spans="1:16" hidden="1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v>-2</v>
      </c>
      <c r="H2151" s="4">
        <v>0</v>
      </c>
      <c r="I2151" s="4" t="s">
        <v>1666</v>
      </c>
      <c r="J2151" s="69">
        <v>45595</v>
      </c>
      <c r="L2151" s="31"/>
      <c r="M2151" s="4"/>
      <c r="N2151" s="2">
        <v>2</v>
      </c>
      <c r="P2151">
        <v>2</v>
      </c>
    </row>
    <row r="2152" spans="1:16" hidden="1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v>810</v>
      </c>
      <c r="I2152" s="4" t="s">
        <v>1666</v>
      </c>
      <c r="J2152" s="69">
        <v>45565</v>
      </c>
      <c r="L2152" s="31"/>
      <c r="M2152" s="4"/>
      <c r="N2152" s="2">
        <v>3</v>
      </c>
    </row>
    <row r="2153" spans="1:16" hidden="1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v>822</v>
      </c>
      <c r="I2153" s="4" t="s">
        <v>1666</v>
      </c>
      <c r="J2153" s="69">
        <v>45565</v>
      </c>
      <c r="L2153" s="31"/>
      <c r="M2153" s="4"/>
      <c r="N2153" s="2">
        <v>3</v>
      </c>
    </row>
    <row r="2154" spans="1:16" hidden="1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v>-810</v>
      </c>
      <c r="H2154" s="4">
        <v>12</v>
      </c>
      <c r="I2154" s="4" t="s">
        <v>1666</v>
      </c>
      <c r="J2154" s="58">
        <v>45566</v>
      </c>
      <c r="K2154" s="31"/>
      <c r="L2154" s="31"/>
      <c r="M2154" s="4"/>
      <c r="N2154" s="2">
        <v>3</v>
      </c>
      <c r="P2154">
        <v>810</v>
      </c>
    </row>
    <row r="2155" spans="1:16" hidden="1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v>-14</v>
      </c>
      <c r="H2155" s="4">
        <v>-2</v>
      </c>
      <c r="I2155" s="4" t="s">
        <v>3</v>
      </c>
      <c r="J2155" s="58">
        <v>45579</v>
      </c>
      <c r="L2155" s="31"/>
      <c r="M2155" s="4"/>
      <c r="N2155" s="2">
        <v>3</v>
      </c>
      <c r="P2155">
        <v>14</v>
      </c>
    </row>
    <row r="2156" spans="1:16" hidden="1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v>3766</v>
      </c>
      <c r="I2156" s="4" t="s">
        <v>1666</v>
      </c>
      <c r="J2156" s="69">
        <v>45593</v>
      </c>
      <c r="L2156">
        <v>45590</v>
      </c>
      <c r="N2156" s="2">
        <v>3</v>
      </c>
    </row>
    <row r="2157" spans="1:16" hidden="1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v>101</v>
      </c>
      <c r="I2157" s="4" t="s">
        <v>1666</v>
      </c>
      <c r="J2157" s="69">
        <v>45565</v>
      </c>
      <c r="L2157" s="31"/>
      <c r="M2157" s="4"/>
      <c r="N2157" s="2">
        <v>3</v>
      </c>
    </row>
    <row r="2158" spans="1:16" hidden="1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v>676</v>
      </c>
      <c r="I2158" s="4" t="s">
        <v>1666</v>
      </c>
      <c r="J2158" s="69">
        <v>45565</v>
      </c>
      <c r="L2158" s="31"/>
      <c r="M2158" s="4"/>
      <c r="N2158" s="2">
        <v>2</v>
      </c>
    </row>
    <row r="2159" spans="1:16" hidden="1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v>-150</v>
      </c>
      <c r="H2159" s="4">
        <v>526</v>
      </c>
      <c r="I2159" s="4" t="s">
        <v>1666</v>
      </c>
      <c r="J2159" s="58">
        <v>45566</v>
      </c>
      <c r="L2159" s="31"/>
      <c r="M2159" s="4"/>
      <c r="N2159" s="2">
        <v>2</v>
      </c>
      <c r="P2159">
        <v>150</v>
      </c>
    </row>
    <row r="2160" spans="1:16" hidden="1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v>11</v>
      </c>
      <c r="I2160" s="4" t="s">
        <v>1666</v>
      </c>
      <c r="J2160" s="69">
        <v>45565</v>
      </c>
      <c r="L2160" s="31"/>
      <c r="M2160" s="4"/>
      <c r="N2160" s="2">
        <v>3</v>
      </c>
      <c r="P2160" s="45"/>
    </row>
    <row r="2161" spans="1:16" hidden="1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v>4</v>
      </c>
      <c r="I2161" s="4" t="s">
        <v>1666</v>
      </c>
      <c r="J2161" s="69">
        <v>45565</v>
      </c>
      <c r="L2161" s="31"/>
      <c r="M2161" s="4"/>
      <c r="N2161" s="2" t="s">
        <v>1668</v>
      </c>
      <c r="P2161" s="45"/>
    </row>
    <row r="2162" spans="1:16" hidden="1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v>456</v>
      </c>
      <c r="I2162" s="4" t="s">
        <v>1666</v>
      </c>
      <c r="J2162" s="69">
        <v>45565</v>
      </c>
      <c r="L2162" s="31"/>
      <c r="M2162" s="4"/>
      <c r="N2162" s="2" t="e">
        <v>#N/A</v>
      </c>
    </row>
    <row r="2163" spans="1:16" hidden="1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v>2</v>
      </c>
      <c r="I2163" s="4" t="s">
        <v>1666</v>
      </c>
      <c r="J2163" s="69">
        <v>45565</v>
      </c>
      <c r="L2163" s="31"/>
      <c r="M2163" s="4"/>
      <c r="N2163" s="2" t="e">
        <v>#N/A</v>
      </c>
    </row>
    <row r="2164" spans="1:16" hidden="1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v>179</v>
      </c>
      <c r="I2164" s="4" t="s">
        <v>1666</v>
      </c>
      <c r="J2164" s="69">
        <v>45565</v>
      </c>
      <c r="L2164" s="31"/>
      <c r="M2164" s="4"/>
      <c r="N2164" s="2" t="e">
        <v>#N/A</v>
      </c>
      <c r="P2164" s="45"/>
    </row>
    <row r="2165" spans="1:16" hidden="1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v>239</v>
      </c>
      <c r="I2165" s="4" t="s">
        <v>1666</v>
      </c>
      <c r="J2165" s="69">
        <v>45572</v>
      </c>
      <c r="L2165" s="31">
        <v>45569</v>
      </c>
      <c r="M2165" s="4"/>
      <c r="N2165" s="2" t="e">
        <v>#N/A</v>
      </c>
    </row>
    <row r="2166" spans="1:16" hidden="1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v>257</v>
      </c>
      <c r="I2166" s="4" t="s">
        <v>1666</v>
      </c>
      <c r="J2166" s="69">
        <v>45578</v>
      </c>
      <c r="L2166" s="31">
        <v>45575</v>
      </c>
      <c r="M2166" s="4"/>
      <c r="N2166" s="2" t="e">
        <v>#N/A</v>
      </c>
    </row>
    <row r="2167" spans="1:16" hidden="1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v>307</v>
      </c>
      <c r="I2167" s="4" t="s">
        <v>1666</v>
      </c>
      <c r="J2167" s="69">
        <v>45579</v>
      </c>
      <c r="L2167" s="31">
        <v>45576</v>
      </c>
      <c r="M2167" s="4"/>
      <c r="N2167" s="2" t="e">
        <v>#N/A</v>
      </c>
    </row>
    <row r="2168" spans="1:16" hidden="1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v>357</v>
      </c>
      <c r="I2168" s="4" t="s">
        <v>1666</v>
      </c>
      <c r="J2168" s="69">
        <v>45590</v>
      </c>
      <c r="L2168" s="31">
        <v>45587</v>
      </c>
      <c r="M2168" s="4"/>
      <c r="N2168" s="2" t="e">
        <v>#N/A</v>
      </c>
    </row>
    <row r="2169" spans="1:16" hidden="1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v>407</v>
      </c>
      <c r="I2169" s="4" t="s">
        <v>1666</v>
      </c>
      <c r="J2169" s="69">
        <v>45593</v>
      </c>
      <c r="L2169" s="46">
        <v>45590</v>
      </c>
      <c r="M2169" s="4"/>
      <c r="N2169" s="2" t="e">
        <v>#N/A</v>
      </c>
    </row>
    <row r="2170" spans="1:16" hidden="1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v>-23000</v>
      </c>
      <c r="H2170" s="4">
        <v>-23000</v>
      </c>
      <c r="I2170" s="4" t="s">
        <v>3</v>
      </c>
      <c r="J2170" s="58">
        <v>45587</v>
      </c>
      <c r="M2170" s="4"/>
      <c r="N2170" s="2" t="e">
        <v>#N/A</v>
      </c>
      <c r="P2170">
        <v>23000</v>
      </c>
    </row>
    <row r="2171" spans="1:16" hidden="1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v>-23000</v>
      </c>
      <c r="H2171" s="4">
        <v>-46000</v>
      </c>
      <c r="I2171" s="4" t="s">
        <v>3</v>
      </c>
      <c r="J2171" s="58">
        <v>45587</v>
      </c>
      <c r="L2171" s="31"/>
      <c r="M2171" s="4"/>
      <c r="N2171" s="2" t="e"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v>113</v>
      </c>
      <c r="I2172" s="4" t="s">
        <v>1666</v>
      </c>
      <c r="J2172" s="69">
        <v>45565</v>
      </c>
      <c r="L2172" s="31"/>
      <c r="M2172" s="4"/>
      <c r="N2172" s="2"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v>-29</v>
      </c>
      <c r="H2173" s="4">
        <v>84</v>
      </c>
      <c r="I2173" s="4" t="s">
        <v>1666</v>
      </c>
      <c r="J2173" s="69">
        <v>45590</v>
      </c>
      <c r="L2173" s="31"/>
      <c r="M2173" s="4"/>
      <c r="N2173" s="2"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v>-51</v>
      </c>
      <c r="H2174" s="4">
        <v>33</v>
      </c>
      <c r="I2174" s="51" t="s">
        <v>1666</v>
      </c>
      <c r="J2174" s="69">
        <v>45590</v>
      </c>
      <c r="K2174" s="16"/>
      <c r="L2174" s="63"/>
      <c r="M2174" s="16"/>
      <c r="N2174" s="62"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v>85</v>
      </c>
      <c r="I2175" s="4" t="s">
        <v>1666</v>
      </c>
      <c r="J2175" s="69">
        <v>45593</v>
      </c>
      <c r="L2175">
        <v>45590</v>
      </c>
      <c r="M2175" s="4"/>
      <c r="N2175" s="2">
        <v>1</v>
      </c>
    </row>
    <row r="2176" spans="1:16" hidden="1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v>319</v>
      </c>
      <c r="I2176" s="4" t="s">
        <v>1666</v>
      </c>
      <c r="J2176" s="69">
        <v>45565</v>
      </c>
      <c r="L2176" s="31"/>
      <c r="M2176" s="4"/>
      <c r="N2176" s="2">
        <v>3</v>
      </c>
    </row>
    <row r="2177" spans="1:16" hidden="1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v>-319</v>
      </c>
      <c r="H2177" s="4">
        <v>0</v>
      </c>
      <c r="I2177" s="4" t="s">
        <v>1666</v>
      </c>
      <c r="J2177" s="58">
        <v>45567</v>
      </c>
      <c r="L2177" s="31"/>
      <c r="M2177" s="4"/>
      <c r="N2177" s="2">
        <v>3</v>
      </c>
      <c r="P2177">
        <v>319</v>
      </c>
    </row>
    <row r="2178" spans="1:16" hidden="1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v>542</v>
      </c>
      <c r="I2178" s="4" t="s">
        <v>1666</v>
      </c>
      <c r="J2178" s="69">
        <v>45565</v>
      </c>
      <c r="L2178" s="31"/>
      <c r="N2178" s="2" t="e">
        <v>#N/A</v>
      </c>
      <c r="P2178" s="45"/>
    </row>
    <row r="2179" spans="1:16" hidden="1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v>547</v>
      </c>
      <c r="I2179" s="4" t="s">
        <v>1666</v>
      </c>
      <c r="J2179" s="69">
        <v>45565</v>
      </c>
      <c r="N2179" s="2" t="e">
        <v>#N/A</v>
      </c>
    </row>
    <row r="2180" spans="1:16" hidden="1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v>158</v>
      </c>
      <c r="I2180" s="4" t="s">
        <v>1666</v>
      </c>
      <c r="J2180" s="69">
        <v>45565</v>
      </c>
      <c r="L2180" s="31"/>
      <c r="M2180" s="4"/>
      <c r="N2180" s="2" t="e">
        <v>#N/A</v>
      </c>
    </row>
    <row r="2181" spans="1:16" hidden="1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v>188</v>
      </c>
      <c r="I2181" s="4" t="s">
        <v>1666</v>
      </c>
      <c r="J2181" s="69">
        <v>45582</v>
      </c>
      <c r="L2181" s="31">
        <v>45579</v>
      </c>
      <c r="M2181" s="4"/>
      <c r="N2181" s="2" t="e">
        <v>#N/A</v>
      </c>
    </row>
    <row r="2182" spans="1:16" hidden="1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v>218</v>
      </c>
      <c r="I2182" s="4" t="s">
        <v>1666</v>
      </c>
      <c r="J2182" s="69">
        <v>45591</v>
      </c>
      <c r="L2182" s="31">
        <v>45588</v>
      </c>
      <c r="M2182" s="4"/>
      <c r="N2182" s="2" t="e">
        <v>#N/A</v>
      </c>
    </row>
    <row r="2183" spans="1:16" hidden="1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v>258</v>
      </c>
      <c r="I2183" s="4" t="s">
        <v>1666</v>
      </c>
      <c r="J2183" s="69">
        <v>45598</v>
      </c>
      <c r="L2183" s="31">
        <v>45595</v>
      </c>
      <c r="M2183" s="4"/>
      <c r="N2183" s="2" t="e">
        <v>#N/A</v>
      </c>
    </row>
    <row r="2184" spans="1:16" hidden="1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v>154</v>
      </c>
      <c r="I2184" s="4" t="s">
        <v>1666</v>
      </c>
      <c r="J2184" s="69">
        <v>45565</v>
      </c>
      <c r="L2184" s="31"/>
      <c r="M2184" s="4"/>
      <c r="N2184" s="2" t="e">
        <v>#N/A</v>
      </c>
    </row>
    <row r="2185" spans="1:16" hidden="1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v>85</v>
      </c>
      <c r="I2185" s="4" t="s">
        <v>1666</v>
      </c>
      <c r="J2185" s="69">
        <v>45565</v>
      </c>
      <c r="L2185" s="31"/>
      <c r="N2185" s="2" t="e">
        <v>#N/A</v>
      </c>
    </row>
    <row r="2186" spans="1:16" hidden="1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v>105</v>
      </c>
      <c r="I2186" s="4" t="s">
        <v>1666</v>
      </c>
      <c r="J2186" s="69">
        <v>45598</v>
      </c>
      <c r="L2186" s="31">
        <v>45595</v>
      </c>
      <c r="N2186" s="2" t="e">
        <v>#N/A</v>
      </c>
    </row>
    <row r="2187" spans="1:16" hidden="1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v>37</v>
      </c>
      <c r="I2187" s="4" t="s">
        <v>1666</v>
      </c>
      <c r="J2187" s="69">
        <v>45565</v>
      </c>
      <c r="L2187" s="31"/>
      <c r="M2187" s="4"/>
      <c r="N2187" s="2">
        <v>2</v>
      </c>
    </row>
    <row r="2188" spans="1:16" hidden="1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v>414</v>
      </c>
      <c r="I2188" s="4" t="s">
        <v>1666</v>
      </c>
      <c r="J2188" s="69">
        <v>45585</v>
      </c>
      <c r="L2188" s="31">
        <v>45582</v>
      </c>
      <c r="N2188" s="2">
        <v>3</v>
      </c>
    </row>
    <row r="2189" spans="1:16" hidden="1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v>-96</v>
      </c>
      <c r="H2189" s="4">
        <v>318</v>
      </c>
      <c r="I2189" s="4" t="s">
        <v>1666</v>
      </c>
      <c r="J2189" s="69">
        <v>45590</v>
      </c>
      <c r="L2189" s="31"/>
      <c r="M2189" s="4"/>
      <c r="N2189" s="2">
        <v>3</v>
      </c>
      <c r="P2189">
        <v>96</v>
      </c>
    </row>
    <row r="2190" spans="1:16" hidden="1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v>606</v>
      </c>
      <c r="I2190" s="4" t="s">
        <v>1666</v>
      </c>
      <c r="J2190" s="69">
        <v>45593</v>
      </c>
      <c r="L2190" s="31">
        <v>45590</v>
      </c>
      <c r="N2190" s="2">
        <v>3</v>
      </c>
      <c r="P2190" s="45"/>
    </row>
    <row r="2191" spans="1:16" hidden="1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v>-32</v>
      </c>
      <c r="H2191" s="4">
        <v>574</v>
      </c>
      <c r="I2191" s="4" t="s">
        <v>1666</v>
      </c>
      <c r="J2191" s="58">
        <v>45594</v>
      </c>
      <c r="L2191" s="31"/>
      <c r="M2191" s="4"/>
      <c r="N2191" s="2">
        <v>3</v>
      </c>
      <c r="P2191">
        <v>32</v>
      </c>
    </row>
    <row r="2192" spans="1:16" hidden="1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v>-172</v>
      </c>
      <c r="H2192" s="4">
        <v>402</v>
      </c>
      <c r="I2192" s="4" t="s">
        <v>1666</v>
      </c>
      <c r="J2192" s="58">
        <v>45595</v>
      </c>
      <c r="L2192" s="31"/>
      <c r="M2192" s="4"/>
      <c r="N2192" s="2">
        <v>3</v>
      </c>
      <c r="P2192">
        <v>172</v>
      </c>
    </row>
    <row r="2193" spans="1:16" hidden="1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v>-32</v>
      </c>
      <c r="H2193" s="4">
        <v>370</v>
      </c>
      <c r="I2193" s="4" t="s">
        <v>1666</v>
      </c>
      <c r="J2193" s="69">
        <v>45595</v>
      </c>
      <c r="L2193" s="69"/>
      <c r="M2193" s="4"/>
      <c r="N2193" s="2">
        <v>3</v>
      </c>
      <c r="P2193" s="39">
        <v>32</v>
      </c>
    </row>
    <row r="2194" spans="1:16" hidden="1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v>50</v>
      </c>
      <c r="I2194" s="4" t="s">
        <v>1666</v>
      </c>
      <c r="J2194" s="69">
        <v>45565</v>
      </c>
      <c r="L2194" s="31"/>
      <c r="M2194" s="4"/>
      <c r="N2194" s="2">
        <v>2</v>
      </c>
    </row>
    <row r="2195" spans="1:16" hidden="1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v>-40</v>
      </c>
      <c r="H2195" s="4">
        <v>10</v>
      </c>
      <c r="I2195" s="4" t="s">
        <v>1666</v>
      </c>
      <c r="J2195" s="58">
        <v>45594</v>
      </c>
      <c r="L2195" s="31"/>
      <c r="M2195" s="4"/>
      <c r="N2195" s="2">
        <v>2</v>
      </c>
      <c r="P2195">
        <v>40</v>
      </c>
    </row>
    <row r="2196" spans="1:16" hidden="1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v>-32</v>
      </c>
      <c r="H2196" s="4">
        <v>-22</v>
      </c>
      <c r="I2196" s="4" t="s">
        <v>3</v>
      </c>
      <c r="J2196" s="58">
        <v>45595</v>
      </c>
      <c r="L2196" s="31"/>
      <c r="M2196" s="4"/>
      <c r="N2196" s="2">
        <v>2</v>
      </c>
      <c r="P2196">
        <v>32</v>
      </c>
    </row>
    <row r="2197" spans="1:16" hidden="1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v>-16</v>
      </c>
      <c r="H2197" s="4">
        <v>-38</v>
      </c>
      <c r="I2197" s="4" t="s">
        <v>3</v>
      </c>
      <c r="J2197" s="58">
        <v>45595</v>
      </c>
      <c r="L2197" s="31"/>
      <c r="M2197" s="4"/>
      <c r="N2197" s="2">
        <v>2</v>
      </c>
      <c r="P2197">
        <v>16</v>
      </c>
    </row>
    <row r="2198" spans="1:16" hidden="1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v>257</v>
      </c>
      <c r="I2198" s="4" t="s">
        <v>1666</v>
      </c>
      <c r="J2198" s="69">
        <v>45565</v>
      </c>
      <c r="L2198" s="31"/>
      <c r="M2198" s="4"/>
      <c r="N2198" s="2">
        <v>2</v>
      </c>
    </row>
    <row r="2199" spans="1:16" hidden="1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v>27</v>
      </c>
      <c r="I2199" s="4" t="s">
        <v>1666</v>
      </c>
      <c r="J2199" s="69">
        <v>45571</v>
      </c>
      <c r="L2199" s="31">
        <v>45568</v>
      </c>
      <c r="M2199" s="4"/>
      <c r="N2199" s="2">
        <v>2</v>
      </c>
    </row>
    <row r="2200" spans="1:16" hidden="1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v>139</v>
      </c>
      <c r="I2200" s="4" t="s">
        <v>1666</v>
      </c>
      <c r="J2200" s="69">
        <v>45565</v>
      </c>
      <c r="L2200" s="31"/>
      <c r="M2200" s="4"/>
      <c r="N2200" s="2">
        <v>2</v>
      </c>
    </row>
    <row r="2201" spans="1:16" hidden="1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v>131</v>
      </c>
      <c r="I2201" s="4" t="s">
        <v>1666</v>
      </c>
      <c r="J2201" s="69">
        <v>45565</v>
      </c>
      <c r="L2201" s="31"/>
      <c r="M2201" s="4"/>
      <c r="N2201" s="2">
        <v>2</v>
      </c>
    </row>
    <row r="2202" spans="1:16" hidden="1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v>-95</v>
      </c>
      <c r="H2202" s="4">
        <v>36</v>
      </c>
      <c r="I2202" s="4" t="s">
        <v>1666</v>
      </c>
      <c r="J2202" s="58">
        <v>45569</v>
      </c>
      <c r="L2202" s="31"/>
      <c r="M2202" s="4"/>
      <c r="N2202" s="2">
        <v>2</v>
      </c>
      <c r="P2202">
        <v>95</v>
      </c>
    </row>
    <row r="2203" spans="1:16" hidden="1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v>-4</v>
      </c>
      <c r="H2203" s="4">
        <v>32</v>
      </c>
      <c r="I2203" s="4" t="s">
        <v>1666</v>
      </c>
      <c r="J2203" s="69">
        <v>45569</v>
      </c>
      <c r="L2203" s="31"/>
      <c r="M2203" s="4"/>
      <c r="N2203" s="2">
        <v>2</v>
      </c>
      <c r="P2203">
        <v>4</v>
      </c>
    </row>
    <row r="2204" spans="1:16" hidden="1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v>317</v>
      </c>
      <c r="I2204" s="4" t="s">
        <v>1666</v>
      </c>
      <c r="J2204" s="69">
        <v>45570</v>
      </c>
      <c r="L2204" s="31">
        <v>45567</v>
      </c>
      <c r="M2204" s="4"/>
      <c r="N2204" s="2">
        <v>2</v>
      </c>
    </row>
    <row r="2205" spans="1:16" hidden="1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v>-21</v>
      </c>
      <c r="H2205" s="4">
        <v>296</v>
      </c>
      <c r="I2205" s="4" t="s">
        <v>1666</v>
      </c>
      <c r="J2205" s="69">
        <v>45574</v>
      </c>
      <c r="L2205" s="31"/>
      <c r="N2205" s="2">
        <v>2</v>
      </c>
      <c r="P2205">
        <v>21</v>
      </c>
    </row>
    <row r="2206" spans="1:16" hidden="1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v>-99</v>
      </c>
      <c r="H2206" s="4">
        <v>197</v>
      </c>
      <c r="I2206" s="51" t="s">
        <v>1666</v>
      </c>
      <c r="J2206" s="69">
        <v>45574</v>
      </c>
      <c r="K2206" s="16"/>
      <c r="L2206" s="63"/>
      <c r="M2206" s="51"/>
      <c r="N2206" s="62">
        <v>2</v>
      </c>
      <c r="P2206" s="16">
        <v>99</v>
      </c>
    </row>
    <row r="2207" spans="1:16" hidden="1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v>-11</v>
      </c>
      <c r="H2207" s="4">
        <v>186</v>
      </c>
      <c r="I2207" s="4" t="s">
        <v>1666</v>
      </c>
      <c r="J2207" s="58">
        <v>45575</v>
      </c>
      <c r="L2207" s="31"/>
      <c r="M2207" s="4"/>
      <c r="N2207" s="2">
        <v>2</v>
      </c>
      <c r="P2207">
        <v>11</v>
      </c>
    </row>
    <row r="2208" spans="1:16" hidden="1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v>-21</v>
      </c>
      <c r="H2208" s="4">
        <v>165</v>
      </c>
      <c r="I2208" s="4" t="s">
        <v>1666</v>
      </c>
      <c r="J2208" s="58">
        <v>45576</v>
      </c>
      <c r="L2208" s="31"/>
      <c r="M2208" s="4"/>
      <c r="N2208" s="2">
        <v>2</v>
      </c>
      <c r="P2208">
        <v>21</v>
      </c>
    </row>
    <row r="2209" spans="1:16" hidden="1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v>-28</v>
      </c>
      <c r="H2209" s="4">
        <v>137</v>
      </c>
      <c r="I2209" s="4" t="s">
        <v>1666</v>
      </c>
      <c r="J2209" s="58">
        <v>45583</v>
      </c>
      <c r="L2209" s="31"/>
      <c r="N2209" s="2"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v>16</v>
      </c>
      <c r="I2210" s="4" t="s">
        <v>1666</v>
      </c>
      <c r="J2210" s="69">
        <v>45565</v>
      </c>
      <c r="L2210" s="31"/>
      <c r="M2210" s="4"/>
      <c r="N2210" s="2"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v>88</v>
      </c>
      <c r="I2211" s="4" t="s">
        <v>1666</v>
      </c>
      <c r="J2211" s="69">
        <v>45570</v>
      </c>
      <c r="L2211" s="31">
        <v>45567</v>
      </c>
      <c r="M2211" s="4"/>
      <c r="N2211" s="2"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v>-13</v>
      </c>
      <c r="H2212" s="4">
        <v>75</v>
      </c>
      <c r="I2212" s="4" t="s">
        <v>1666</v>
      </c>
      <c r="J2212" s="58">
        <v>45573</v>
      </c>
      <c r="M2212" s="4"/>
      <c r="N2212" s="2"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v>-16</v>
      </c>
      <c r="H2213" s="4">
        <v>59</v>
      </c>
      <c r="I2213" s="4" t="s">
        <v>1666</v>
      </c>
      <c r="J2213" s="58">
        <v>45575</v>
      </c>
      <c r="L2213" s="31"/>
      <c r="N2213" s="2"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v>-3</v>
      </c>
      <c r="H2214" s="4">
        <v>56</v>
      </c>
      <c r="I2214" s="4" t="s">
        <v>1666</v>
      </c>
      <c r="J2214" s="58">
        <v>45575</v>
      </c>
      <c r="L2214" s="31"/>
      <c r="M2214" s="4"/>
      <c r="N2214" s="2"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v>156</v>
      </c>
      <c r="I2215" s="4" t="s">
        <v>1666</v>
      </c>
      <c r="J2215" s="69">
        <v>45577</v>
      </c>
      <c r="K2215" s="34"/>
      <c r="L2215" s="31">
        <v>45574</v>
      </c>
      <c r="M2215" s="4"/>
      <c r="N2215" s="2"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v>-24</v>
      </c>
      <c r="H2216" s="4">
        <v>132</v>
      </c>
      <c r="I2216" s="4" t="s">
        <v>1666</v>
      </c>
      <c r="J2216" s="69">
        <v>45581</v>
      </c>
      <c r="L2216" s="31"/>
      <c r="M2216" s="4"/>
      <c r="N2216" s="2"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v>-8</v>
      </c>
      <c r="H2217" s="4">
        <v>124</v>
      </c>
      <c r="I2217" s="4" t="s">
        <v>1666</v>
      </c>
      <c r="J2217" s="58">
        <v>45581</v>
      </c>
      <c r="L2217" s="31"/>
      <c r="N2217" s="2"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v>-80</v>
      </c>
      <c r="H2218" s="4">
        <v>44</v>
      </c>
      <c r="I2218" s="4" t="s">
        <v>1666</v>
      </c>
      <c r="J2218" s="58">
        <v>45588</v>
      </c>
      <c r="L2218" s="31"/>
      <c r="M2218" s="4"/>
      <c r="N2218" s="2"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v>-12</v>
      </c>
      <c r="H2219" s="4">
        <v>32</v>
      </c>
      <c r="I2219" s="4" t="s">
        <v>1666</v>
      </c>
      <c r="J2219" s="58">
        <v>45589</v>
      </c>
      <c r="K2219" s="31"/>
      <c r="L2219" s="31"/>
      <c r="M2219" s="4"/>
      <c r="N2219" s="2"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v>-41</v>
      </c>
      <c r="H2220" s="4">
        <v>-9</v>
      </c>
      <c r="I2220" s="4" t="s">
        <v>3</v>
      </c>
      <c r="J2220" s="58">
        <v>45589</v>
      </c>
      <c r="L2220" s="31"/>
      <c r="M2220" s="4"/>
      <c r="N2220" s="2"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v>-15</v>
      </c>
      <c r="H2221" s="4">
        <v>-24</v>
      </c>
      <c r="I2221" s="4" t="s">
        <v>3</v>
      </c>
      <c r="J2221" s="58">
        <v>45589</v>
      </c>
      <c r="L2221" s="31"/>
      <c r="M2221" s="4"/>
      <c r="N2221" s="2"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v>-5</v>
      </c>
      <c r="H2222" s="4">
        <v>-29</v>
      </c>
      <c r="I2222" s="4" t="s">
        <v>3</v>
      </c>
      <c r="J2222" s="58">
        <v>45589</v>
      </c>
      <c r="N2222" s="2"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v>-23</v>
      </c>
      <c r="H2223" s="4">
        <v>-52</v>
      </c>
      <c r="I2223" s="4" t="s">
        <v>3</v>
      </c>
      <c r="J2223" s="58">
        <v>45589</v>
      </c>
      <c r="L2223" s="31"/>
      <c r="M2223" s="4"/>
      <c r="N2223" s="2"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v>23</v>
      </c>
      <c r="I2224" s="4" t="s">
        <v>1666</v>
      </c>
      <c r="J2224" s="69">
        <v>45565</v>
      </c>
      <c r="N2224" s="2"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v>60</v>
      </c>
      <c r="I2225" s="4" t="s">
        <v>1666</v>
      </c>
      <c r="J2225" s="69">
        <v>45565</v>
      </c>
      <c r="L2225" s="31"/>
      <c r="M2225" s="4"/>
      <c r="N2225" s="2"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v>146</v>
      </c>
      <c r="I2226" s="4" t="s">
        <v>1666</v>
      </c>
      <c r="J2226" s="69">
        <v>45565</v>
      </c>
      <c r="L2226" s="31"/>
      <c r="M2226" s="4"/>
      <c r="N2226" s="2"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v>-1</v>
      </c>
      <c r="H2227" s="4">
        <v>145</v>
      </c>
      <c r="I2227" s="4" t="s">
        <v>1666</v>
      </c>
      <c r="J2227" s="58">
        <v>45566</v>
      </c>
      <c r="L2227" s="31"/>
      <c r="M2227" s="4"/>
      <c r="N2227" s="2"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v>-4</v>
      </c>
      <c r="H2228" s="4">
        <v>141</v>
      </c>
      <c r="I2228" s="4" t="s">
        <v>1666</v>
      </c>
      <c r="J2228" s="58">
        <v>45566</v>
      </c>
      <c r="K2228" s="31"/>
      <c r="L2228" s="31"/>
      <c r="M2228" s="4"/>
      <c r="N2228" s="2"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v>-18</v>
      </c>
      <c r="H2229" s="4">
        <v>123</v>
      </c>
      <c r="I2229" s="4" t="s">
        <v>1666</v>
      </c>
      <c r="J2229" s="69">
        <v>45566</v>
      </c>
      <c r="L2229" s="31"/>
      <c r="M2229" s="4"/>
      <c r="N2229" s="2"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v>-8</v>
      </c>
      <c r="H2230" s="4">
        <v>115</v>
      </c>
      <c r="I2230" s="4" t="s">
        <v>1666</v>
      </c>
      <c r="J2230" s="58">
        <v>45566</v>
      </c>
      <c r="L2230" s="31"/>
      <c r="M2230" s="4"/>
      <c r="N2230" s="2"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v>-5</v>
      </c>
      <c r="H2231" s="4">
        <v>110</v>
      </c>
      <c r="I2231" s="4" t="s">
        <v>1666</v>
      </c>
      <c r="J2231" s="58">
        <v>45566</v>
      </c>
      <c r="L2231" s="31"/>
      <c r="M2231" s="4"/>
      <c r="N2231" s="2"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v>-18</v>
      </c>
      <c r="H2232" s="4">
        <v>92</v>
      </c>
      <c r="I2232" s="4" t="s">
        <v>1666</v>
      </c>
      <c r="J2232" s="58">
        <v>45569</v>
      </c>
      <c r="L2232" s="31"/>
      <c r="M2232" s="4"/>
      <c r="N2232" s="2"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v>-6</v>
      </c>
      <c r="H2233" s="4">
        <v>86</v>
      </c>
      <c r="I2233" s="4" t="s">
        <v>1666</v>
      </c>
      <c r="J2233" s="58">
        <v>45569</v>
      </c>
      <c r="L2233" s="46"/>
      <c r="M2233" s="4"/>
      <c r="N2233" s="2"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v>146</v>
      </c>
      <c r="I2234" s="4" t="s">
        <v>1666</v>
      </c>
      <c r="J2234" s="69">
        <v>45571</v>
      </c>
      <c r="L2234" s="31">
        <v>45568</v>
      </c>
      <c r="M2234" s="4"/>
      <c r="N2234" s="2"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v>-4</v>
      </c>
      <c r="H2235" s="4">
        <v>142</v>
      </c>
      <c r="I2235" s="4" t="s">
        <v>1666</v>
      </c>
      <c r="J2235" s="58">
        <v>45572</v>
      </c>
      <c r="L2235" s="31"/>
      <c r="N2235" s="2"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v>-5</v>
      </c>
      <c r="H2236" s="4">
        <v>137</v>
      </c>
      <c r="I2236" s="4" t="s">
        <v>1666</v>
      </c>
      <c r="J2236" s="58">
        <v>45573</v>
      </c>
      <c r="L2236" s="31"/>
      <c r="M2236" s="4"/>
      <c r="N2236" s="2"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v>147</v>
      </c>
      <c r="I2237" s="4" t="s">
        <v>1666</v>
      </c>
      <c r="J2237" s="69">
        <v>45577</v>
      </c>
      <c r="L2237" s="31">
        <v>45574</v>
      </c>
      <c r="M2237" s="4"/>
      <c r="N2237" s="2"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v>-12</v>
      </c>
      <c r="H2238" s="4">
        <v>135</v>
      </c>
      <c r="I2238" s="4" t="s">
        <v>1666</v>
      </c>
      <c r="J2238" s="58">
        <v>45579</v>
      </c>
      <c r="L2238" s="31"/>
      <c r="M2238" s="4"/>
      <c r="N2238" s="2"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v>-49</v>
      </c>
      <c r="H2239" s="4">
        <v>86</v>
      </c>
      <c r="I2239" s="4" t="s">
        <v>1666</v>
      </c>
      <c r="J2239" s="58">
        <v>45581</v>
      </c>
      <c r="L2239" s="31"/>
      <c r="M2239" s="4"/>
      <c r="N2239" s="2"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v>-5</v>
      </c>
      <c r="H2240" s="4">
        <v>81</v>
      </c>
      <c r="I2240" s="4" t="s">
        <v>1666</v>
      </c>
      <c r="J2240" s="58">
        <v>45581</v>
      </c>
      <c r="L2240" s="31"/>
      <c r="M2240" s="4"/>
      <c r="N2240" s="2"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v>-19</v>
      </c>
      <c r="H2241" s="4">
        <v>62</v>
      </c>
      <c r="I2241" s="4" t="s">
        <v>1666</v>
      </c>
      <c r="J2241" s="58">
        <v>45581</v>
      </c>
      <c r="N2241" s="2"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v>-6</v>
      </c>
      <c r="H2242" s="4">
        <v>56</v>
      </c>
      <c r="I2242" s="4" t="s">
        <v>1666</v>
      </c>
      <c r="J2242" s="58">
        <v>45582</v>
      </c>
      <c r="L2242" s="31"/>
      <c r="N2242" s="2"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v>84</v>
      </c>
      <c r="I2243" s="4" t="s">
        <v>1666</v>
      </c>
      <c r="J2243" s="69">
        <v>45583</v>
      </c>
      <c r="L2243" s="31">
        <v>45580</v>
      </c>
      <c r="M2243" s="4"/>
      <c r="N2243" s="2"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v>147</v>
      </c>
      <c r="I2244" s="4" t="s">
        <v>1666</v>
      </c>
      <c r="J2244" s="69">
        <v>45585</v>
      </c>
      <c r="L2244">
        <v>45582</v>
      </c>
      <c r="N2244" s="2"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v>-18</v>
      </c>
      <c r="H2245" s="4">
        <v>129</v>
      </c>
      <c r="I2245" s="4" t="s">
        <v>1666</v>
      </c>
      <c r="J2245" s="58">
        <v>45586</v>
      </c>
      <c r="N2245" s="2"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v>-10</v>
      </c>
      <c r="H2246" s="4">
        <v>119</v>
      </c>
      <c r="I2246" s="4" t="s">
        <v>1666</v>
      </c>
      <c r="J2246" s="58">
        <v>45586</v>
      </c>
      <c r="L2246" s="31"/>
      <c r="M2246" s="4"/>
      <c r="N2246" s="2"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v>-3</v>
      </c>
      <c r="H2247" s="4">
        <v>116</v>
      </c>
      <c r="I2247" s="4" t="s">
        <v>1666</v>
      </c>
      <c r="J2247" s="69">
        <v>45586</v>
      </c>
      <c r="L2247" s="31"/>
      <c r="M2247" s="4"/>
      <c r="N2247" s="2"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v>-17</v>
      </c>
      <c r="H2248" s="4">
        <v>99</v>
      </c>
      <c r="I2248" s="4" t="s">
        <v>1666</v>
      </c>
      <c r="J2248" s="58">
        <v>45586</v>
      </c>
      <c r="L2248" s="31"/>
      <c r="M2248" s="4"/>
      <c r="N2248" s="2"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v>-1</v>
      </c>
      <c r="H2249" s="4">
        <v>98</v>
      </c>
      <c r="I2249" s="51" t="s">
        <v>1666</v>
      </c>
      <c r="J2249" s="69">
        <v>45586</v>
      </c>
      <c r="K2249" s="16"/>
      <c r="L2249" s="63"/>
      <c r="M2249" s="51"/>
      <c r="N2249" s="62"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v>-7</v>
      </c>
      <c r="H2250" s="4">
        <v>91</v>
      </c>
      <c r="I2250" s="4" t="s">
        <v>1666</v>
      </c>
      <c r="J2250" s="58">
        <v>45586</v>
      </c>
      <c r="L2250" s="31"/>
      <c r="M2250" s="4"/>
      <c r="N2250" s="2"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v>-6</v>
      </c>
      <c r="H2251" s="4">
        <v>85</v>
      </c>
      <c r="I2251" s="4" t="s">
        <v>1666</v>
      </c>
      <c r="J2251" s="58">
        <v>45586</v>
      </c>
      <c r="L2251" s="31"/>
      <c r="M2251" s="4"/>
      <c r="N2251" s="2"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v>-4</v>
      </c>
      <c r="H2252" s="4">
        <v>81</v>
      </c>
      <c r="I2252" s="4" t="s">
        <v>1666</v>
      </c>
      <c r="J2252" s="58">
        <v>45586</v>
      </c>
      <c r="M2252" s="4"/>
      <c r="N2252" s="2"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v>-1</v>
      </c>
      <c r="H2253" s="4">
        <v>80</v>
      </c>
      <c r="I2253" s="4" t="s">
        <v>1666</v>
      </c>
      <c r="J2253" s="58">
        <v>45586</v>
      </c>
      <c r="L2253" s="31"/>
      <c r="N2253" s="2"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v>-3</v>
      </c>
      <c r="H2254" s="4">
        <v>77</v>
      </c>
      <c r="I2254" s="4" t="s">
        <v>1666</v>
      </c>
      <c r="J2254" s="58">
        <v>45586</v>
      </c>
      <c r="L2254" s="31"/>
      <c r="M2254" s="4"/>
      <c r="N2254" s="2"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v>-54</v>
      </c>
      <c r="H2255" s="4">
        <v>23</v>
      </c>
      <c r="I2255" s="4" t="s">
        <v>1666</v>
      </c>
      <c r="J2255" s="58">
        <v>45587</v>
      </c>
      <c r="L2255" s="31"/>
      <c r="M2255" s="4"/>
      <c r="N2255" s="2"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v>-9</v>
      </c>
      <c r="H2256" s="4">
        <v>14</v>
      </c>
      <c r="I2256" s="4" t="s">
        <v>1666</v>
      </c>
      <c r="J2256" s="58">
        <v>45588</v>
      </c>
      <c r="L2256" s="31"/>
      <c r="M2256" s="4"/>
      <c r="N2256" s="2"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v>-4</v>
      </c>
      <c r="H2257" s="4">
        <v>10</v>
      </c>
      <c r="I2257" s="4" t="s">
        <v>1666</v>
      </c>
      <c r="J2257" s="58">
        <v>45588</v>
      </c>
      <c r="L2257" s="31"/>
      <c r="M2257" s="4"/>
      <c r="N2257" s="2"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v>-3</v>
      </c>
      <c r="H2258" s="4">
        <v>7</v>
      </c>
      <c r="I2258" s="4" t="s">
        <v>1666</v>
      </c>
      <c r="J2258" s="69">
        <v>45588</v>
      </c>
      <c r="L2258" s="31"/>
      <c r="M2258" s="4"/>
      <c r="N2258" s="2"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v>-1</v>
      </c>
      <c r="H2259" s="4">
        <v>6</v>
      </c>
      <c r="I2259" s="4" t="s">
        <v>1666</v>
      </c>
      <c r="J2259" s="58">
        <v>45589</v>
      </c>
      <c r="L2259" s="31"/>
      <c r="M2259" s="4"/>
      <c r="N2259" s="2"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v>-5</v>
      </c>
      <c r="H2260" s="4">
        <v>1</v>
      </c>
      <c r="I2260" s="4" t="s">
        <v>1666</v>
      </c>
      <c r="J2260" s="69">
        <v>45589</v>
      </c>
      <c r="L2260" s="31"/>
      <c r="M2260" s="4"/>
      <c r="N2260" s="2"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v>-7</v>
      </c>
      <c r="H2261" s="4">
        <v>-6</v>
      </c>
      <c r="I2261" s="4" t="s">
        <v>3</v>
      </c>
      <c r="J2261" s="69">
        <v>45589</v>
      </c>
      <c r="L2261" s="31"/>
      <c r="M2261" s="4"/>
      <c r="N2261" s="2"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v>-42</v>
      </c>
      <c r="H2262" s="4">
        <v>-48</v>
      </c>
      <c r="I2262" s="4" t="s">
        <v>3</v>
      </c>
      <c r="J2262" s="58">
        <v>45590</v>
      </c>
      <c r="L2262" s="31"/>
      <c r="M2262" s="4"/>
      <c r="N2262" s="2"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v>-25</v>
      </c>
      <c r="I2263" s="4" t="s">
        <v>3</v>
      </c>
      <c r="J2263" s="69">
        <v>45591</v>
      </c>
      <c r="L2263" s="31">
        <v>45588</v>
      </c>
      <c r="M2263" s="4"/>
      <c r="N2263" s="2"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v>-2</v>
      </c>
      <c r="I2264" s="4" t="s">
        <v>3</v>
      </c>
      <c r="J2264" s="69">
        <v>45592</v>
      </c>
      <c r="L2264" s="31">
        <v>45589</v>
      </c>
      <c r="M2264" s="4"/>
      <c r="N2264" s="2"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v>-20</v>
      </c>
      <c r="I2265" s="4" t="s">
        <v>3</v>
      </c>
      <c r="J2265" s="69">
        <v>45594</v>
      </c>
      <c r="N2265" s="2"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v>-26</v>
      </c>
      <c r="I2266" s="4" t="s">
        <v>3</v>
      </c>
      <c r="J2266" s="58">
        <v>45594</v>
      </c>
      <c r="L2266" s="31"/>
      <c r="M2266" s="4"/>
      <c r="N2266" s="2"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v>-5</v>
      </c>
      <c r="H2267" s="4">
        <v>-31</v>
      </c>
      <c r="I2267" s="4" t="s">
        <v>3</v>
      </c>
      <c r="J2267" s="58">
        <v>45594</v>
      </c>
      <c r="L2267" s="31"/>
      <c r="N2267" s="2"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v>-90</v>
      </c>
      <c r="H2268" s="4">
        <v>-121</v>
      </c>
      <c r="I2268" s="4" t="s">
        <v>3</v>
      </c>
      <c r="J2268" s="58">
        <v>45594</v>
      </c>
      <c r="L2268" s="31"/>
      <c r="M2268" s="4"/>
      <c r="N2268" s="2"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v>-2</v>
      </c>
      <c r="H2269" s="4">
        <v>-123</v>
      </c>
      <c r="I2269" s="4" t="s">
        <v>3</v>
      </c>
      <c r="J2269" s="69">
        <v>45594</v>
      </c>
      <c r="K2269" s="34"/>
      <c r="L2269" s="31"/>
      <c r="M2269" s="4"/>
      <c r="N2269" s="2"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v>-1</v>
      </c>
      <c r="H2270" s="4">
        <v>-124</v>
      </c>
      <c r="I2270" s="4" t="s">
        <v>3</v>
      </c>
      <c r="J2270" s="58">
        <v>45594</v>
      </c>
      <c r="L2270" s="31"/>
      <c r="N2270" s="2"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v>-5</v>
      </c>
      <c r="H2271" s="4">
        <v>-129</v>
      </c>
      <c r="I2271" s="4" t="s">
        <v>3</v>
      </c>
      <c r="J2271" s="69">
        <v>45594</v>
      </c>
      <c r="L2271" s="31"/>
      <c r="M2271" s="4"/>
      <c r="N2271" s="2"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v>-8</v>
      </c>
      <c r="H2272" s="4">
        <v>-137</v>
      </c>
      <c r="I2272" s="4" t="s">
        <v>3</v>
      </c>
      <c r="J2272" s="58">
        <v>45594</v>
      </c>
      <c r="L2272" s="31"/>
      <c r="M2272" s="4"/>
      <c r="N2272" s="2"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v>-1</v>
      </c>
      <c r="H2273" s="4">
        <v>-138</v>
      </c>
      <c r="I2273" s="4" t="s">
        <v>3</v>
      </c>
      <c r="J2273" s="58">
        <v>45594</v>
      </c>
      <c r="L2273" s="31"/>
      <c r="M2273" s="4"/>
      <c r="N2273" s="2"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v>-1</v>
      </c>
      <c r="H2274" s="4">
        <v>-139</v>
      </c>
      <c r="I2274" s="4" t="s">
        <v>3</v>
      </c>
      <c r="J2274" s="69">
        <v>45595</v>
      </c>
      <c r="L2274" s="31"/>
      <c r="M2274" s="4"/>
      <c r="N2274" s="2"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v>-11</v>
      </c>
      <c r="H2275" s="4">
        <v>-150</v>
      </c>
      <c r="I2275" s="4" t="s">
        <v>3</v>
      </c>
      <c r="J2275" s="58">
        <v>45595</v>
      </c>
      <c r="L2275" s="31"/>
      <c r="M2275" s="4"/>
      <c r="N2275" s="2"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v>-3</v>
      </c>
      <c r="H2276" s="4">
        <v>-153</v>
      </c>
      <c r="I2276" s="4" t="s">
        <v>3</v>
      </c>
      <c r="J2276" s="58">
        <v>45595</v>
      </c>
      <c r="L2276" s="31"/>
      <c r="N2276" s="2"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v>-63</v>
      </c>
      <c r="I2277" s="4" t="s">
        <v>3</v>
      </c>
      <c r="J2277" s="69">
        <v>45598</v>
      </c>
      <c r="L2277" s="31">
        <v>45595</v>
      </c>
      <c r="N2277" s="2"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v>1112</v>
      </c>
      <c r="I2278" s="4" t="s">
        <v>1666</v>
      </c>
      <c r="J2278" s="69">
        <v>45565</v>
      </c>
      <c r="L2278" s="31"/>
      <c r="N2278" s="2"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v>-38</v>
      </c>
      <c r="H2279" s="4">
        <v>1074</v>
      </c>
      <c r="I2279" s="4" t="s">
        <v>1666</v>
      </c>
      <c r="J2279" s="58">
        <v>45566</v>
      </c>
      <c r="K2279" s="33"/>
      <c r="L2279" s="31"/>
      <c r="M2279" s="4"/>
      <c r="N2279" s="2"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v>-5</v>
      </c>
      <c r="H2280" s="4">
        <v>1069</v>
      </c>
      <c r="I2280" s="4" t="s">
        <v>1666</v>
      </c>
      <c r="J2280" s="58">
        <v>45566</v>
      </c>
      <c r="L2280" s="31"/>
      <c r="N2280" s="2"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v>-6</v>
      </c>
      <c r="H2281" s="4">
        <v>1063</v>
      </c>
      <c r="I2281" s="4" t="s">
        <v>1666</v>
      </c>
      <c r="J2281" s="58">
        <v>45566</v>
      </c>
      <c r="L2281" s="31"/>
      <c r="N2281" s="2"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v>-22</v>
      </c>
      <c r="H2282" s="4">
        <v>1041</v>
      </c>
      <c r="I2282" s="4" t="s">
        <v>1666</v>
      </c>
      <c r="J2282" s="58">
        <v>45566</v>
      </c>
      <c r="L2282" s="31"/>
      <c r="M2282" s="4"/>
      <c r="N2282" s="2"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v>-52</v>
      </c>
      <c r="H2283" s="4">
        <v>989</v>
      </c>
      <c r="I2283" s="4" t="s">
        <v>1666</v>
      </c>
      <c r="J2283" s="58">
        <v>45566</v>
      </c>
      <c r="L2283" s="31"/>
      <c r="M2283" s="4"/>
      <c r="N2283" s="2"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v>-12</v>
      </c>
      <c r="H2284" s="4">
        <v>977</v>
      </c>
      <c r="I2284" s="4" t="s">
        <v>1666</v>
      </c>
      <c r="J2284" s="58">
        <v>45566</v>
      </c>
      <c r="M2284" s="4"/>
      <c r="N2284" s="2"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v>-36</v>
      </c>
      <c r="H2285" s="4">
        <v>941</v>
      </c>
      <c r="I2285" s="4" t="s">
        <v>1666</v>
      </c>
      <c r="J2285" s="58">
        <v>45566</v>
      </c>
      <c r="N2285" s="2"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v>-8</v>
      </c>
      <c r="H2286" s="4">
        <v>933</v>
      </c>
      <c r="I2286" s="4" t="s">
        <v>1666</v>
      </c>
      <c r="J2286" s="58">
        <v>45566</v>
      </c>
      <c r="L2286" s="31"/>
      <c r="M2286" s="4"/>
      <c r="N2286" s="2"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v>-12</v>
      </c>
      <c r="H2287" s="4">
        <v>921</v>
      </c>
      <c r="I2287" s="4" t="s">
        <v>1666</v>
      </c>
      <c r="J2287" s="58">
        <v>45567</v>
      </c>
      <c r="L2287" s="31"/>
      <c r="M2287" s="4"/>
      <c r="N2287" s="2"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v>-42</v>
      </c>
      <c r="H2288" s="4">
        <v>879</v>
      </c>
      <c r="I2288" s="4" t="s">
        <v>1666</v>
      </c>
      <c r="J2288" s="69">
        <v>45567</v>
      </c>
      <c r="K2288" s="31"/>
      <c r="L2288" s="31"/>
      <c r="M2288" s="4"/>
      <c r="N2288" s="2"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v>-66</v>
      </c>
      <c r="H2289" s="4">
        <v>813</v>
      </c>
      <c r="I2289" s="4" t="s">
        <v>1666</v>
      </c>
      <c r="J2289" s="58">
        <v>45567</v>
      </c>
      <c r="M2289" s="4"/>
      <c r="N2289" s="2"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v>-27</v>
      </c>
      <c r="H2290" s="4">
        <v>786</v>
      </c>
      <c r="I2290" s="4" t="s">
        <v>1666</v>
      </c>
      <c r="J2290" s="58">
        <v>45568</v>
      </c>
      <c r="L2290" s="31"/>
      <c r="M2290" s="4"/>
      <c r="N2290" s="2"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v>-27</v>
      </c>
      <c r="H2291" s="4">
        <v>759</v>
      </c>
      <c r="I2291" s="4" t="s">
        <v>1666</v>
      </c>
      <c r="J2291" s="58">
        <v>45568</v>
      </c>
      <c r="L2291" s="31"/>
      <c r="M2291" s="4"/>
      <c r="N2291" s="2"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v>-12</v>
      </c>
      <c r="H2292" s="4">
        <v>747</v>
      </c>
      <c r="I2292" s="4" t="s">
        <v>1666</v>
      </c>
      <c r="J2292" s="58">
        <v>45568</v>
      </c>
      <c r="L2292" s="31"/>
      <c r="M2292" s="4"/>
      <c r="N2292" s="2"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v>-16</v>
      </c>
      <c r="H2293" s="4">
        <v>731</v>
      </c>
      <c r="I2293" s="4" t="s">
        <v>1666</v>
      </c>
      <c r="J2293" s="58">
        <v>45568</v>
      </c>
      <c r="L2293" s="31"/>
      <c r="M2293" s="4"/>
      <c r="N2293" s="2"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v>-15</v>
      </c>
      <c r="H2294" s="4">
        <v>716</v>
      </c>
      <c r="I2294" s="4" t="s">
        <v>1666</v>
      </c>
      <c r="J2294" s="58">
        <v>45569</v>
      </c>
      <c r="L2294" s="31"/>
      <c r="N2294" s="2"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v>-80</v>
      </c>
      <c r="H2295" s="4">
        <v>636</v>
      </c>
      <c r="I2295" s="4" t="s">
        <v>1666</v>
      </c>
      <c r="J2295" s="58">
        <v>45569</v>
      </c>
      <c r="L2295" s="31"/>
      <c r="M2295" s="4"/>
      <c r="N2295" s="2"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v>-5</v>
      </c>
      <c r="H2296" s="4">
        <v>631</v>
      </c>
      <c r="I2296" s="4" t="s">
        <v>1666</v>
      </c>
      <c r="J2296" s="58">
        <v>45569</v>
      </c>
      <c r="L2296" s="31"/>
      <c r="M2296" s="4"/>
      <c r="N2296" s="2"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v>-80</v>
      </c>
      <c r="H2297" s="4">
        <v>551</v>
      </c>
      <c r="I2297" s="4" t="s">
        <v>1666</v>
      </c>
      <c r="J2297" s="58">
        <v>45569</v>
      </c>
      <c r="L2297" s="31"/>
      <c r="N2297" s="2"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v>-18</v>
      </c>
      <c r="H2298" s="4">
        <v>533</v>
      </c>
      <c r="I2298" s="4" t="s">
        <v>1666</v>
      </c>
      <c r="J2298" s="58">
        <v>45569</v>
      </c>
      <c r="K2298" s="34"/>
      <c r="L2298" s="31"/>
      <c r="M2298" s="4"/>
      <c r="N2298" s="2"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v>1033</v>
      </c>
      <c r="I2299" s="4" t="s">
        <v>1666</v>
      </c>
      <c r="J2299" s="69">
        <v>45571</v>
      </c>
      <c r="L2299" s="46">
        <v>45568</v>
      </c>
      <c r="M2299" s="4"/>
      <c r="N2299" s="2"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v>-2</v>
      </c>
      <c r="H2300" s="4">
        <v>1031</v>
      </c>
      <c r="I2300" s="4" t="s">
        <v>1666</v>
      </c>
      <c r="J2300" s="69">
        <v>45572</v>
      </c>
      <c r="L2300" s="31"/>
      <c r="M2300" s="4"/>
      <c r="N2300" s="2"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v>-28</v>
      </c>
      <c r="H2301" s="4">
        <v>1003</v>
      </c>
      <c r="I2301" s="4" t="s">
        <v>1666</v>
      </c>
      <c r="J2301" s="69">
        <v>45572</v>
      </c>
      <c r="L2301" s="31"/>
      <c r="M2301" s="4"/>
      <c r="N2301" s="2"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v>-36</v>
      </c>
      <c r="H2302" s="4">
        <v>967</v>
      </c>
      <c r="I2302" s="4" t="s">
        <v>1666</v>
      </c>
      <c r="J2302" s="58">
        <v>45572</v>
      </c>
      <c r="L2302" s="31"/>
      <c r="M2302" s="4"/>
      <c r="N2302" s="2"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v>-40</v>
      </c>
      <c r="H2303" s="4">
        <v>927</v>
      </c>
      <c r="I2303" s="4" t="s">
        <v>1666</v>
      </c>
      <c r="J2303" s="58">
        <v>45572</v>
      </c>
      <c r="L2303" s="31"/>
      <c r="M2303" s="4"/>
      <c r="N2303" s="2"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v>-10</v>
      </c>
      <c r="H2304" s="4">
        <v>917</v>
      </c>
      <c r="I2304" s="4" t="s">
        <v>1666</v>
      </c>
      <c r="J2304" s="69">
        <v>45573</v>
      </c>
      <c r="L2304" s="31"/>
      <c r="M2304" s="4"/>
      <c r="N2304" s="2"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v>-24</v>
      </c>
      <c r="H2305" s="4">
        <v>893</v>
      </c>
      <c r="I2305" s="4" t="s">
        <v>1666</v>
      </c>
      <c r="J2305" s="58">
        <v>45573</v>
      </c>
      <c r="L2305" s="31"/>
      <c r="M2305" s="4"/>
      <c r="N2305" s="2"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v>-32</v>
      </c>
      <c r="H2306" s="4">
        <v>861</v>
      </c>
      <c r="I2306" s="4" t="s">
        <v>1666</v>
      </c>
      <c r="J2306" s="58">
        <v>45574</v>
      </c>
      <c r="L2306" s="31"/>
      <c r="M2306" s="4"/>
      <c r="N2306" s="2"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v>-44</v>
      </c>
      <c r="H2307" s="4">
        <v>817</v>
      </c>
      <c r="I2307" s="4" t="s">
        <v>1666</v>
      </c>
      <c r="J2307" s="58">
        <v>45575</v>
      </c>
      <c r="L2307" s="31"/>
      <c r="M2307" s="4"/>
      <c r="N2307" s="2"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v>-13</v>
      </c>
      <c r="H2308" s="4">
        <v>804</v>
      </c>
      <c r="I2308" s="4" t="s">
        <v>1666</v>
      </c>
      <c r="J2308" s="69">
        <v>45576</v>
      </c>
      <c r="L2308" s="31"/>
      <c r="M2308" s="4"/>
      <c r="N2308" s="2"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v>-7</v>
      </c>
      <c r="H2309" s="4">
        <v>797</v>
      </c>
      <c r="I2309" s="4" t="s">
        <v>1666</v>
      </c>
      <c r="J2309" s="58">
        <v>45576</v>
      </c>
      <c r="L2309" s="31"/>
      <c r="M2309" s="4"/>
      <c r="N2309" s="2"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v>-12</v>
      </c>
      <c r="H2310" s="4">
        <v>785</v>
      </c>
      <c r="I2310" s="4" t="s">
        <v>1666</v>
      </c>
      <c r="J2310" s="58">
        <v>45576</v>
      </c>
      <c r="L2310" s="31"/>
      <c r="M2310" s="4"/>
      <c r="N2310" s="2"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v>-1</v>
      </c>
      <c r="H2311" s="4">
        <v>784</v>
      </c>
      <c r="I2311" s="4" t="s">
        <v>1666</v>
      </c>
      <c r="J2311" s="58">
        <v>45576</v>
      </c>
      <c r="L2311" s="46"/>
      <c r="N2311" s="2"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v>-28</v>
      </c>
      <c r="H2312" s="4">
        <v>756</v>
      </c>
      <c r="I2312" s="4" t="s">
        <v>1666</v>
      </c>
      <c r="J2312" s="58">
        <v>45576</v>
      </c>
      <c r="L2312" s="31"/>
      <c r="M2312" s="4"/>
      <c r="N2312" s="2"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v>-28</v>
      </c>
      <c r="H2313" s="4">
        <v>728</v>
      </c>
      <c r="I2313" s="4" t="s">
        <v>1666</v>
      </c>
      <c r="J2313" s="58">
        <v>45579</v>
      </c>
      <c r="L2313" s="31"/>
      <c r="M2313" s="4"/>
      <c r="N2313" s="2"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v>-16</v>
      </c>
      <c r="H2314" s="4">
        <v>712</v>
      </c>
      <c r="I2314" s="4" t="s">
        <v>1666</v>
      </c>
      <c r="J2314" s="58">
        <v>45579</v>
      </c>
      <c r="L2314" s="31"/>
      <c r="M2314" s="4"/>
      <c r="N2314" s="2"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v>-9</v>
      </c>
      <c r="H2315" s="4">
        <v>703</v>
      </c>
      <c r="I2315" s="4" t="s">
        <v>1666</v>
      </c>
      <c r="J2315" s="58">
        <v>45582</v>
      </c>
      <c r="L2315" s="31"/>
      <c r="M2315" s="4"/>
      <c r="N2315" s="2"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v>-6</v>
      </c>
      <c r="H2316" s="4">
        <v>697</v>
      </c>
      <c r="I2316" s="4" t="s">
        <v>1666</v>
      </c>
      <c r="J2316" s="58">
        <v>45582</v>
      </c>
      <c r="L2316" s="31"/>
      <c r="M2316" s="4"/>
      <c r="N2316" s="2"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v>-14</v>
      </c>
      <c r="H2317" s="4">
        <v>683</v>
      </c>
      <c r="I2317" s="4" t="s">
        <v>1666</v>
      </c>
      <c r="J2317" s="58">
        <v>45582</v>
      </c>
      <c r="L2317" s="31"/>
      <c r="M2317" s="4"/>
      <c r="N2317" s="2"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v>983</v>
      </c>
      <c r="I2318" s="4" t="s">
        <v>1666</v>
      </c>
      <c r="J2318" s="69">
        <v>45585</v>
      </c>
      <c r="L2318" s="31">
        <v>45582</v>
      </c>
      <c r="M2318" s="4"/>
      <c r="N2318" s="2"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v>-48</v>
      </c>
      <c r="H2319" s="4">
        <v>935</v>
      </c>
      <c r="I2319" s="4" t="s">
        <v>1666</v>
      </c>
      <c r="J2319" s="58">
        <v>45586</v>
      </c>
      <c r="L2319" s="31"/>
      <c r="M2319" s="4"/>
      <c r="N2319" s="2"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v>-7</v>
      </c>
      <c r="H2320" s="4">
        <v>928</v>
      </c>
      <c r="I2320" s="4" t="s">
        <v>1666</v>
      </c>
      <c r="J2320" s="58">
        <v>45586</v>
      </c>
      <c r="L2320" s="31"/>
      <c r="N2320" s="2"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v>-5</v>
      </c>
      <c r="H2321" s="4">
        <v>923</v>
      </c>
      <c r="I2321" s="4" t="s">
        <v>1666</v>
      </c>
      <c r="J2321" s="58">
        <v>45587</v>
      </c>
      <c r="L2321" s="31"/>
      <c r="M2321" s="4"/>
      <c r="N2321" s="2"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v>-11</v>
      </c>
      <c r="H2322" s="4">
        <v>912</v>
      </c>
      <c r="I2322" s="4" t="s">
        <v>1666</v>
      </c>
      <c r="J2322" s="69">
        <v>45588</v>
      </c>
      <c r="L2322" s="31"/>
      <c r="M2322" s="4"/>
      <c r="N2322" s="2"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v>-1</v>
      </c>
      <c r="H2323" s="4">
        <v>911</v>
      </c>
      <c r="I2323" s="4" t="s">
        <v>1666</v>
      </c>
      <c r="J2323" s="58">
        <v>45588</v>
      </c>
      <c r="L2323" s="31"/>
      <c r="M2323" s="4"/>
      <c r="N2323" s="2"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v>-1</v>
      </c>
      <c r="H2324" s="4">
        <v>910</v>
      </c>
      <c r="I2324" s="4" t="s">
        <v>1666</v>
      </c>
      <c r="J2324" s="58">
        <v>45588</v>
      </c>
      <c r="L2324" s="31"/>
      <c r="M2324" s="4"/>
      <c r="N2324" s="2"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v>-28</v>
      </c>
      <c r="H2325" s="4">
        <v>882</v>
      </c>
      <c r="I2325" s="4" t="s">
        <v>1666</v>
      </c>
      <c r="J2325" s="58">
        <v>45589</v>
      </c>
      <c r="L2325" s="46"/>
      <c r="N2325" s="2"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v>-57</v>
      </c>
      <c r="H2326" s="4">
        <v>825</v>
      </c>
      <c r="I2326" s="4" t="s">
        <v>1666</v>
      </c>
      <c r="J2326" s="58">
        <v>45589</v>
      </c>
      <c r="L2326" s="46"/>
      <c r="M2326" s="4"/>
      <c r="N2326" s="2"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v>-48</v>
      </c>
      <c r="H2327" s="4">
        <v>777</v>
      </c>
      <c r="I2327" s="4" t="s">
        <v>1666</v>
      </c>
      <c r="J2327" s="58">
        <v>45591</v>
      </c>
      <c r="L2327" s="31"/>
      <c r="M2327" s="4"/>
      <c r="N2327" s="2"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v>-8</v>
      </c>
      <c r="H2328" s="4">
        <v>769</v>
      </c>
      <c r="I2328" s="4" t="s">
        <v>1666</v>
      </c>
      <c r="J2328" s="58">
        <v>45593</v>
      </c>
      <c r="L2328" s="31"/>
      <c r="N2328" s="2"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v>-8</v>
      </c>
      <c r="H2329" s="4">
        <v>761</v>
      </c>
      <c r="I2329" s="4" t="s">
        <v>1666</v>
      </c>
      <c r="J2329" s="58">
        <v>45593</v>
      </c>
      <c r="M2329" s="4"/>
      <c r="N2329" s="2"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v>-45</v>
      </c>
      <c r="H2330" s="4">
        <v>716</v>
      </c>
      <c r="I2330" s="4" t="s">
        <v>1666</v>
      </c>
      <c r="J2330" s="58">
        <v>45594</v>
      </c>
      <c r="L2330" s="31"/>
      <c r="N2330" s="2"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v>-5</v>
      </c>
      <c r="H2331" s="4">
        <v>711</v>
      </c>
      <c r="I2331" s="4" t="s">
        <v>1666</v>
      </c>
      <c r="J2331" s="58">
        <v>45594</v>
      </c>
      <c r="L2331" s="31"/>
      <c r="M2331" s="4"/>
      <c r="N2331" s="2"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v>-55</v>
      </c>
      <c r="H2332" s="4">
        <v>656</v>
      </c>
      <c r="I2332" s="4" t="s">
        <v>1666</v>
      </c>
      <c r="J2332" s="58">
        <v>45594</v>
      </c>
      <c r="N2332" s="2"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v>-62</v>
      </c>
      <c r="H2333" s="4">
        <v>594</v>
      </c>
      <c r="I2333" s="4" t="s">
        <v>1666</v>
      </c>
      <c r="J2333" s="58">
        <v>45594</v>
      </c>
      <c r="K2333" s="31"/>
      <c r="L2333" s="31"/>
      <c r="M2333" s="4"/>
      <c r="N2333" s="2"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v>-8</v>
      </c>
      <c r="H2334" s="4">
        <v>586</v>
      </c>
      <c r="I2334" s="4" t="s">
        <v>1666</v>
      </c>
      <c r="J2334" s="58">
        <v>45594</v>
      </c>
      <c r="L2334" s="31"/>
      <c r="M2334" s="4"/>
      <c r="N2334" s="2"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v>-16</v>
      </c>
      <c r="H2335" s="4">
        <v>570</v>
      </c>
      <c r="I2335" s="4" t="s">
        <v>1666</v>
      </c>
      <c r="J2335" s="58">
        <v>45594</v>
      </c>
      <c r="L2335" s="31"/>
      <c r="M2335" s="4"/>
      <c r="N2335" s="2"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v>-32</v>
      </c>
      <c r="H2336" s="4">
        <v>538</v>
      </c>
      <c r="I2336" s="4" t="s">
        <v>1666</v>
      </c>
      <c r="J2336" s="58">
        <v>45594</v>
      </c>
      <c r="N2336" s="2"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v>-7</v>
      </c>
      <c r="H2337" s="4">
        <v>531</v>
      </c>
      <c r="I2337" s="4" t="s">
        <v>1666</v>
      </c>
      <c r="J2337" s="58">
        <v>45595</v>
      </c>
      <c r="N2337" s="2"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v>-41</v>
      </c>
      <c r="H2338" s="4">
        <v>490</v>
      </c>
      <c r="I2338" s="4" t="s">
        <v>1666</v>
      </c>
      <c r="J2338" s="58">
        <v>45595</v>
      </c>
      <c r="L2338" s="31"/>
      <c r="M2338" s="4"/>
      <c r="N2338" s="2"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v>-25</v>
      </c>
      <c r="H2339" s="4">
        <v>465</v>
      </c>
      <c r="I2339" s="4" t="s">
        <v>1666</v>
      </c>
      <c r="J2339" s="58">
        <v>45595</v>
      </c>
      <c r="L2339" s="31"/>
      <c r="N2339" s="2"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v>547</v>
      </c>
      <c r="I2340" s="4" t="s">
        <v>1666</v>
      </c>
      <c r="J2340" s="69">
        <v>45597</v>
      </c>
      <c r="L2340" s="31">
        <v>45594</v>
      </c>
      <c r="M2340" s="4"/>
      <c r="N2340" s="2"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v>897</v>
      </c>
      <c r="I2341" s="4" t="s">
        <v>1666</v>
      </c>
      <c r="J2341" s="69">
        <v>45598</v>
      </c>
      <c r="L2341" s="31">
        <v>45595</v>
      </c>
      <c r="N2341" s="2"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v>1200</v>
      </c>
      <c r="I2342" s="4" t="s">
        <v>1666</v>
      </c>
      <c r="J2342" s="69">
        <v>45565</v>
      </c>
      <c r="L2342" s="31"/>
      <c r="M2342" s="4"/>
      <c r="N2342" s="2"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v>1873</v>
      </c>
      <c r="I2343" s="4" t="s">
        <v>1666</v>
      </c>
      <c r="J2343" s="69">
        <v>45565</v>
      </c>
      <c r="L2343" s="31"/>
      <c r="N2343" s="2"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v>-20</v>
      </c>
      <c r="H2344" s="4">
        <v>1853</v>
      </c>
      <c r="I2344" s="4" t="s">
        <v>1666</v>
      </c>
      <c r="J2344" s="58">
        <v>45566</v>
      </c>
      <c r="L2344" s="31"/>
      <c r="M2344" s="4"/>
      <c r="N2344" s="2"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v>-64</v>
      </c>
      <c r="H2345" s="4">
        <v>1789</v>
      </c>
      <c r="I2345" s="4" t="s">
        <v>1666</v>
      </c>
      <c r="J2345" s="58">
        <v>45566</v>
      </c>
      <c r="L2345" s="31"/>
      <c r="M2345" s="4"/>
      <c r="N2345" s="2"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v>-24</v>
      </c>
      <c r="H2346" s="4">
        <v>1765</v>
      </c>
      <c r="I2346" s="4" t="s">
        <v>1666</v>
      </c>
      <c r="J2346" s="58">
        <v>45567</v>
      </c>
      <c r="L2346" s="31"/>
      <c r="M2346" s="4"/>
      <c r="N2346" s="2"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v>-72</v>
      </c>
      <c r="H2347" s="4">
        <v>1693</v>
      </c>
      <c r="I2347" s="4" t="s">
        <v>1666</v>
      </c>
      <c r="J2347" s="58">
        <v>45567</v>
      </c>
      <c r="M2347" s="4"/>
      <c r="N2347" s="2"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v>-8</v>
      </c>
      <c r="H2348" s="4">
        <v>1685</v>
      </c>
      <c r="I2348" s="4" t="s">
        <v>1666</v>
      </c>
      <c r="J2348" s="69">
        <v>45568</v>
      </c>
      <c r="N2348" s="2"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v>-96</v>
      </c>
      <c r="H2349" s="4">
        <v>1589</v>
      </c>
      <c r="I2349" s="4" t="s">
        <v>1666</v>
      </c>
      <c r="J2349" s="58">
        <v>45569</v>
      </c>
      <c r="K2349" s="31"/>
      <c r="L2349" s="31"/>
      <c r="M2349" s="4"/>
      <c r="N2349" s="2"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v>-72</v>
      </c>
      <c r="H2350" s="4">
        <v>1517</v>
      </c>
      <c r="I2350" s="4" t="s">
        <v>1666</v>
      </c>
      <c r="J2350" s="58">
        <v>45569</v>
      </c>
      <c r="L2350" s="31"/>
      <c r="N2350" s="2"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v>-453</v>
      </c>
      <c r="H2351" s="4">
        <v>1064</v>
      </c>
      <c r="I2351" s="4" t="s">
        <v>1666</v>
      </c>
      <c r="J2351" s="58">
        <v>45569</v>
      </c>
      <c r="L2351" s="31"/>
      <c r="M2351" s="4"/>
      <c r="N2351" s="2"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v>-32</v>
      </c>
      <c r="H2352" s="4">
        <v>1032</v>
      </c>
      <c r="I2352" s="4" t="s">
        <v>1666</v>
      </c>
      <c r="J2352" s="58">
        <v>45573</v>
      </c>
      <c r="L2352" s="31"/>
      <c r="M2352" s="4"/>
      <c r="N2352" s="2"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v>-147</v>
      </c>
      <c r="H2353" s="4">
        <v>885</v>
      </c>
      <c r="I2353" s="4" t="s">
        <v>1666</v>
      </c>
      <c r="J2353" s="58">
        <v>45576</v>
      </c>
      <c r="L2353" s="31"/>
      <c r="M2353" s="4"/>
      <c r="N2353" s="2"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v>-96</v>
      </c>
      <c r="H2354" s="4">
        <v>789</v>
      </c>
      <c r="I2354" s="4" t="s">
        <v>1666</v>
      </c>
      <c r="J2354" s="58">
        <v>45581</v>
      </c>
      <c r="L2354" s="31"/>
      <c r="M2354" s="4"/>
      <c r="N2354" s="2"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v>-32</v>
      </c>
      <c r="H2355" s="4">
        <v>757</v>
      </c>
      <c r="I2355" s="4" t="s">
        <v>1666</v>
      </c>
      <c r="J2355" s="58">
        <v>45582</v>
      </c>
      <c r="L2355" s="31"/>
      <c r="M2355" s="4"/>
      <c r="N2355" s="2"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v>-24</v>
      </c>
      <c r="H2356" s="4">
        <v>733</v>
      </c>
      <c r="I2356" s="4" t="s">
        <v>1666</v>
      </c>
      <c r="J2356" s="58">
        <v>45582</v>
      </c>
      <c r="L2356" s="31"/>
      <c r="N2356" s="2"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v>-32</v>
      </c>
      <c r="H2357" s="4">
        <v>701</v>
      </c>
      <c r="I2357" s="4" t="s">
        <v>1666</v>
      </c>
      <c r="J2357" s="58">
        <v>45586</v>
      </c>
      <c r="N2357" s="2"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v>-112</v>
      </c>
      <c r="H2358" s="4">
        <v>589</v>
      </c>
      <c r="I2358" s="4" t="s">
        <v>1666</v>
      </c>
      <c r="J2358" s="58">
        <v>45586</v>
      </c>
      <c r="L2358" s="31"/>
      <c r="M2358" s="4"/>
      <c r="N2358" s="2"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v>-112</v>
      </c>
      <c r="H2359" s="4">
        <v>477</v>
      </c>
      <c r="I2359" s="4" t="s">
        <v>1666</v>
      </c>
      <c r="J2359" s="58">
        <v>45586</v>
      </c>
      <c r="L2359" s="31"/>
      <c r="M2359" s="4"/>
      <c r="N2359" s="2"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v>-8</v>
      </c>
      <c r="H2360" s="4">
        <v>469</v>
      </c>
      <c r="I2360" s="4" t="s">
        <v>1666</v>
      </c>
      <c r="J2360" s="58">
        <v>45586</v>
      </c>
      <c r="L2360" s="31"/>
      <c r="N2360" s="2"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v>-4</v>
      </c>
      <c r="H2361" s="4">
        <v>465</v>
      </c>
      <c r="I2361" s="4" t="s">
        <v>1666</v>
      </c>
      <c r="J2361" s="58">
        <v>45588</v>
      </c>
      <c r="L2361" s="31"/>
      <c r="M2361" s="4"/>
      <c r="N2361" s="2"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v>-28</v>
      </c>
      <c r="H2362" s="4">
        <v>437</v>
      </c>
      <c r="I2362" s="4" t="s">
        <v>1666</v>
      </c>
      <c r="J2362" s="69">
        <v>45588</v>
      </c>
      <c r="L2362" s="31"/>
      <c r="N2362" s="2"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v>-24</v>
      </c>
      <c r="H2363" s="4">
        <v>413</v>
      </c>
      <c r="I2363" s="4" t="s">
        <v>1666</v>
      </c>
      <c r="J2363" s="58">
        <v>45588</v>
      </c>
      <c r="L2363" s="31"/>
      <c r="M2363" s="4"/>
      <c r="N2363" s="2"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v>-40</v>
      </c>
      <c r="H2364" s="4">
        <v>373</v>
      </c>
      <c r="I2364" s="4" t="s">
        <v>1666</v>
      </c>
      <c r="J2364" s="58">
        <v>45588</v>
      </c>
      <c r="L2364" s="31"/>
      <c r="M2364" s="4"/>
      <c r="N2364" s="2"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v>-65</v>
      </c>
      <c r="H2365" s="4">
        <v>308</v>
      </c>
      <c r="I2365" s="4" t="s">
        <v>1666</v>
      </c>
      <c r="J2365" s="58">
        <v>45588</v>
      </c>
      <c r="M2365" s="4"/>
      <c r="N2365" s="2"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v>-24</v>
      </c>
      <c r="H2366" s="4">
        <v>284</v>
      </c>
      <c r="I2366" s="4" t="s">
        <v>1666</v>
      </c>
      <c r="J2366" s="58">
        <v>45588</v>
      </c>
      <c r="N2366" s="2"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v>-1</v>
      </c>
      <c r="H2367" s="4">
        <v>283</v>
      </c>
      <c r="I2367" s="4" t="s">
        <v>1666</v>
      </c>
      <c r="J2367" s="58">
        <v>45589</v>
      </c>
      <c r="L2367" s="31"/>
      <c r="M2367" s="4"/>
      <c r="N2367" s="2"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v>-96</v>
      </c>
      <c r="H2368" s="4">
        <v>187</v>
      </c>
      <c r="I2368" s="4" t="s">
        <v>1666</v>
      </c>
      <c r="J2368" s="58">
        <v>45590</v>
      </c>
      <c r="L2368" s="31"/>
      <c r="M2368" s="4"/>
      <c r="N2368" s="2"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v>-128</v>
      </c>
      <c r="H2369" s="4">
        <v>59</v>
      </c>
      <c r="I2369" s="4" t="s">
        <v>1666</v>
      </c>
      <c r="J2369" s="58">
        <v>45593</v>
      </c>
      <c r="L2369" s="31"/>
      <c r="M2369" s="4"/>
      <c r="N2369" s="2"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v>-40</v>
      </c>
      <c r="H2370" s="4">
        <v>19</v>
      </c>
      <c r="I2370" s="4" t="s">
        <v>1666</v>
      </c>
      <c r="J2370" s="58">
        <v>45594</v>
      </c>
      <c r="N2370" s="2"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v>-710</v>
      </c>
      <c r="H2371" s="4">
        <v>-691</v>
      </c>
      <c r="I2371" s="4" t="s">
        <v>3</v>
      </c>
      <c r="J2371" s="69">
        <v>45594</v>
      </c>
      <c r="L2371" s="31"/>
      <c r="M2371" s="4"/>
      <c r="N2371" s="2"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v>-64</v>
      </c>
      <c r="H2372" s="4">
        <v>-755</v>
      </c>
      <c r="I2372" s="4" t="s">
        <v>3</v>
      </c>
      <c r="J2372" s="58">
        <v>45594</v>
      </c>
      <c r="L2372" s="31"/>
      <c r="N2372" s="2"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v>-26</v>
      </c>
      <c r="H2373" s="4">
        <v>-781</v>
      </c>
      <c r="I2373" s="4" t="s">
        <v>3</v>
      </c>
      <c r="J2373" s="58">
        <v>45594</v>
      </c>
      <c r="L2373" s="31"/>
      <c r="N2373" s="2"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v>-68</v>
      </c>
      <c r="H2374" s="4">
        <v>-849</v>
      </c>
      <c r="I2374" s="4" t="s">
        <v>3</v>
      </c>
      <c r="J2374" s="58">
        <v>45594</v>
      </c>
      <c r="L2374" s="31"/>
      <c r="M2374" s="4"/>
      <c r="N2374" s="2"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v>-96</v>
      </c>
      <c r="H2375" s="4">
        <v>-945</v>
      </c>
      <c r="I2375" s="4" t="s">
        <v>3</v>
      </c>
      <c r="J2375" s="58">
        <v>45595</v>
      </c>
      <c r="M2375" s="4"/>
      <c r="N2375" s="2"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v>-39</v>
      </c>
      <c r="H2376" s="4">
        <v>-984</v>
      </c>
      <c r="I2376" s="4" t="s">
        <v>3</v>
      </c>
      <c r="J2376" s="58">
        <v>45595</v>
      </c>
      <c r="L2376" s="31"/>
      <c r="M2376" s="4"/>
      <c r="N2376" s="2"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v>316</v>
      </c>
      <c r="I2377" s="4" t="s">
        <v>1666</v>
      </c>
      <c r="J2377" s="69">
        <v>45596</v>
      </c>
      <c r="L2377" s="31">
        <v>45593</v>
      </c>
      <c r="M2377" s="4"/>
      <c r="N2377" s="2">
        <v>1</v>
      </c>
    </row>
    <row r="2378" spans="1:16" hidden="1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v>261</v>
      </c>
      <c r="I2378" s="4" t="s">
        <v>1666</v>
      </c>
      <c r="J2378" s="69">
        <v>45565</v>
      </c>
      <c r="L2378" s="31"/>
      <c r="M2378" s="4"/>
      <c r="N2378" s="2">
        <v>2</v>
      </c>
    </row>
    <row r="2379" spans="1:16" hidden="1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v>-36</v>
      </c>
      <c r="H2379" s="4">
        <v>225</v>
      </c>
      <c r="I2379" s="4" t="s">
        <v>1666</v>
      </c>
      <c r="J2379" s="58">
        <v>45566</v>
      </c>
      <c r="L2379" s="31"/>
      <c r="M2379" s="4"/>
      <c r="N2379" s="2">
        <v>2</v>
      </c>
      <c r="P2379">
        <v>36</v>
      </c>
    </row>
    <row r="2380" spans="1:16" hidden="1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v>-27</v>
      </c>
      <c r="H2380" s="4">
        <v>198</v>
      </c>
      <c r="I2380" s="4" t="s">
        <v>1666</v>
      </c>
      <c r="J2380" s="58">
        <v>45569</v>
      </c>
      <c r="L2380" s="31"/>
      <c r="M2380" s="4"/>
      <c r="N2380" s="2">
        <v>2</v>
      </c>
      <c r="P2380">
        <v>27</v>
      </c>
    </row>
    <row r="2381" spans="1:16" hidden="1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v>-9</v>
      </c>
      <c r="H2381" s="4">
        <v>189</v>
      </c>
      <c r="I2381" s="4" t="s">
        <v>1666</v>
      </c>
      <c r="J2381" s="69">
        <v>45579</v>
      </c>
      <c r="L2381" s="31"/>
      <c r="M2381" s="4"/>
      <c r="N2381" s="2">
        <v>2</v>
      </c>
      <c r="P2381">
        <v>9</v>
      </c>
    </row>
    <row r="2382" spans="1:16" hidden="1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v>-9</v>
      </c>
      <c r="H2382" s="4">
        <v>180</v>
      </c>
      <c r="I2382" s="51" t="s">
        <v>1666</v>
      </c>
      <c r="J2382" s="69">
        <v>45579</v>
      </c>
      <c r="K2382" s="16"/>
      <c r="L2382" s="63"/>
      <c r="M2382" s="16"/>
      <c r="N2382" s="62">
        <v>2</v>
      </c>
      <c r="P2382" s="16">
        <v>9</v>
      </c>
    </row>
    <row r="2383" spans="1:16" hidden="1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v>555</v>
      </c>
      <c r="I2383" s="4" t="s">
        <v>1666</v>
      </c>
      <c r="J2383" s="69">
        <v>45584</v>
      </c>
      <c r="L2383" s="31">
        <v>45581</v>
      </c>
      <c r="M2383" s="4"/>
      <c r="N2383" s="2">
        <v>2</v>
      </c>
    </row>
    <row r="2384" spans="1:16" hidden="1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v>-180</v>
      </c>
      <c r="H2384" s="4">
        <v>375</v>
      </c>
      <c r="I2384" s="4" t="s">
        <v>1666</v>
      </c>
      <c r="J2384" s="58">
        <v>45595</v>
      </c>
      <c r="L2384" s="31"/>
      <c r="N2384" s="2">
        <v>2</v>
      </c>
      <c r="P2384">
        <v>180</v>
      </c>
    </row>
    <row r="2385" spans="1:16" hidden="1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v>52</v>
      </c>
      <c r="I2385" s="4" t="s">
        <v>1666</v>
      </c>
      <c r="J2385" s="69">
        <v>45565</v>
      </c>
      <c r="L2385" s="31"/>
      <c r="M2385" s="4"/>
      <c r="N2385" s="2">
        <v>2</v>
      </c>
    </row>
    <row r="2386" spans="1:16" hidden="1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v>-4</v>
      </c>
      <c r="H2386" s="4">
        <v>48</v>
      </c>
      <c r="I2386" s="4" t="s">
        <v>1666</v>
      </c>
      <c r="J2386" s="58">
        <v>45566</v>
      </c>
      <c r="M2386" s="4"/>
      <c r="N2386" s="2">
        <v>2</v>
      </c>
      <c r="P2386">
        <v>4</v>
      </c>
    </row>
    <row r="2387" spans="1:16" hidden="1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v>-34</v>
      </c>
      <c r="H2387" s="4">
        <v>14</v>
      </c>
      <c r="I2387" s="4" t="s">
        <v>1666</v>
      </c>
      <c r="J2387" s="58">
        <v>45568</v>
      </c>
      <c r="L2387" s="31"/>
      <c r="M2387" s="4"/>
      <c r="N2387" s="2">
        <v>2</v>
      </c>
      <c r="P2387">
        <v>34</v>
      </c>
    </row>
    <row r="2388" spans="1:16" hidden="1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v>-34</v>
      </c>
      <c r="H2388" s="4">
        <v>-20</v>
      </c>
      <c r="I2388" s="4" t="s">
        <v>3</v>
      </c>
      <c r="J2388" s="69">
        <v>45568</v>
      </c>
      <c r="L2388" s="31"/>
      <c r="M2388" s="4"/>
      <c r="N2388" s="2">
        <v>2</v>
      </c>
      <c r="P2388">
        <v>34</v>
      </c>
    </row>
    <row r="2389" spans="1:16" hidden="1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v>-2</v>
      </c>
      <c r="H2389" s="4">
        <v>-22</v>
      </c>
      <c r="I2389" s="4" t="s">
        <v>3</v>
      </c>
      <c r="J2389" s="58">
        <v>45568</v>
      </c>
      <c r="L2389" s="31"/>
      <c r="M2389" s="4"/>
      <c r="N2389" s="2">
        <v>2</v>
      </c>
      <c r="P2389">
        <v>2</v>
      </c>
    </row>
    <row r="2390" spans="1:16" hidden="1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v>-2</v>
      </c>
      <c r="H2390" s="4">
        <v>-24</v>
      </c>
      <c r="I2390" s="4" t="s">
        <v>3</v>
      </c>
      <c r="J2390" s="69">
        <v>45568</v>
      </c>
      <c r="L2390" s="31"/>
      <c r="N2390" s="2">
        <v>2</v>
      </c>
      <c r="P2390">
        <v>2</v>
      </c>
    </row>
    <row r="2391" spans="1:16" hidden="1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v>-8</v>
      </c>
      <c r="H2391" s="4">
        <v>-32</v>
      </c>
      <c r="I2391" s="4" t="s">
        <v>3</v>
      </c>
      <c r="J2391" s="58">
        <v>45573</v>
      </c>
      <c r="M2391" s="4"/>
      <c r="N2391" s="2">
        <v>2</v>
      </c>
      <c r="P2391">
        <v>8</v>
      </c>
    </row>
    <row r="2392" spans="1:16" hidden="1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v>-4</v>
      </c>
      <c r="H2392" s="4">
        <v>-36</v>
      </c>
      <c r="I2392" s="4" t="s">
        <v>3</v>
      </c>
      <c r="J2392" s="58">
        <v>45574</v>
      </c>
      <c r="N2392" s="2">
        <v>2</v>
      </c>
      <c r="P2392">
        <v>4</v>
      </c>
    </row>
    <row r="2393" spans="1:16" hidden="1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v>-8</v>
      </c>
      <c r="I2393" s="4" t="s">
        <v>3</v>
      </c>
      <c r="J2393" s="69">
        <v>45585</v>
      </c>
      <c r="L2393" s="31">
        <v>45582</v>
      </c>
      <c r="M2393" s="4"/>
      <c r="N2393" s="2">
        <v>2</v>
      </c>
    </row>
    <row r="2394" spans="1:16" hidden="1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v>-20</v>
      </c>
      <c r="H2394" s="4">
        <v>-28</v>
      </c>
      <c r="I2394" s="4" t="s">
        <v>3</v>
      </c>
      <c r="J2394" s="58">
        <v>45588</v>
      </c>
      <c r="L2394" s="31"/>
      <c r="M2394" s="4"/>
      <c r="N2394" s="2">
        <v>2</v>
      </c>
      <c r="P2394">
        <v>20</v>
      </c>
    </row>
    <row r="2395" spans="1:16" hidden="1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v>-1</v>
      </c>
      <c r="H2395" s="4">
        <v>-29</v>
      </c>
      <c r="I2395" s="4" t="s">
        <v>3</v>
      </c>
      <c r="J2395" s="69">
        <v>45595</v>
      </c>
      <c r="L2395" s="31"/>
      <c r="M2395" s="4"/>
      <c r="N2395" s="2">
        <v>2</v>
      </c>
      <c r="P2395">
        <v>1</v>
      </c>
    </row>
    <row r="2396" spans="1:16" hidden="1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v>-4</v>
      </c>
      <c r="H2396" s="4">
        <v>-33</v>
      </c>
      <c r="I2396" s="4" t="s">
        <v>3</v>
      </c>
      <c r="J2396" s="58">
        <v>45595</v>
      </c>
      <c r="L2396" s="31"/>
      <c r="M2396" s="4"/>
      <c r="N2396" s="2">
        <v>2</v>
      </c>
      <c r="P2396">
        <v>4</v>
      </c>
    </row>
    <row r="2397" spans="1:16" hidden="1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v>296</v>
      </c>
      <c r="I2397" s="4" t="s">
        <v>1666</v>
      </c>
      <c r="J2397" s="69">
        <v>45565</v>
      </c>
      <c r="K2397" s="31"/>
      <c r="L2397" s="31"/>
      <c r="M2397" s="4"/>
      <c r="N2397" s="2">
        <v>2</v>
      </c>
    </row>
    <row r="2398" spans="1:16" hidden="1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v>-21</v>
      </c>
      <c r="H2398" s="4">
        <v>275</v>
      </c>
      <c r="I2398" s="4" t="s">
        <v>1666</v>
      </c>
      <c r="J2398" s="58">
        <v>45569</v>
      </c>
      <c r="K2398" s="32"/>
      <c r="L2398" s="31"/>
      <c r="M2398" s="4"/>
      <c r="N2398" s="2">
        <v>2</v>
      </c>
      <c r="P2398">
        <v>21</v>
      </c>
    </row>
    <row r="2399" spans="1:16" hidden="1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v>-25</v>
      </c>
      <c r="H2399" s="4">
        <v>250</v>
      </c>
      <c r="I2399" s="4" t="s">
        <v>1666</v>
      </c>
      <c r="J2399" s="58">
        <v>45573</v>
      </c>
      <c r="L2399" s="31"/>
      <c r="M2399" s="4"/>
      <c r="N2399" s="2">
        <v>2</v>
      </c>
      <c r="P2399">
        <v>25</v>
      </c>
    </row>
    <row r="2400" spans="1:16" hidden="1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v>-35</v>
      </c>
      <c r="H2400" s="4">
        <v>215</v>
      </c>
      <c r="I2400" s="4" t="s">
        <v>1666</v>
      </c>
      <c r="J2400" s="58">
        <v>45574</v>
      </c>
      <c r="L2400" s="31"/>
      <c r="M2400" s="4"/>
      <c r="N2400" s="2">
        <v>2</v>
      </c>
      <c r="P2400">
        <v>35</v>
      </c>
    </row>
    <row r="2401" spans="1:16" hidden="1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v>504</v>
      </c>
      <c r="I2401" s="4" t="s">
        <v>1666</v>
      </c>
      <c r="J2401" s="69">
        <v>45585</v>
      </c>
      <c r="L2401" s="31">
        <v>45582</v>
      </c>
      <c r="M2401" s="4"/>
      <c r="N2401" s="2">
        <v>2</v>
      </c>
    </row>
    <row r="2402" spans="1:16" hidden="1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v>-5</v>
      </c>
      <c r="H2402" s="4">
        <v>499</v>
      </c>
      <c r="I2402" s="4" t="s">
        <v>1666</v>
      </c>
      <c r="J2402" s="58">
        <v>45588</v>
      </c>
      <c r="K2402" s="31"/>
      <c r="L2402" s="31"/>
      <c r="M2402" s="4"/>
      <c r="N2402" s="2">
        <v>2</v>
      </c>
      <c r="P2402" s="45">
        <v>5</v>
      </c>
    </row>
    <row r="2403" spans="1:16" hidden="1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v>-215</v>
      </c>
      <c r="H2403" s="4">
        <v>284</v>
      </c>
      <c r="I2403" s="4" t="s">
        <v>1666</v>
      </c>
      <c r="J2403" s="58">
        <v>45589</v>
      </c>
      <c r="L2403" s="31"/>
      <c r="N2403" s="2">
        <v>2</v>
      </c>
      <c r="P2403">
        <v>215</v>
      </c>
    </row>
    <row r="2404" spans="1:16" hidden="1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v>-185</v>
      </c>
      <c r="H2404" s="4">
        <v>99</v>
      </c>
      <c r="I2404" s="4" t="s">
        <v>1666</v>
      </c>
      <c r="J2404" s="58">
        <v>45589</v>
      </c>
      <c r="L2404" s="31"/>
      <c r="N2404" s="2">
        <v>2</v>
      </c>
      <c r="P2404">
        <v>185</v>
      </c>
    </row>
    <row r="2405" spans="1:16" hidden="1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v>-32</v>
      </c>
      <c r="H2405" s="4">
        <v>67</v>
      </c>
      <c r="I2405" s="4" t="s">
        <v>1666</v>
      </c>
      <c r="J2405" s="58">
        <v>45594</v>
      </c>
      <c r="L2405" s="31"/>
      <c r="M2405" s="4"/>
      <c r="N2405" s="2">
        <v>2</v>
      </c>
      <c r="P2405">
        <v>32</v>
      </c>
    </row>
    <row r="2406" spans="1:16" hidden="1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v>-5</v>
      </c>
      <c r="H2406" s="4">
        <v>62</v>
      </c>
      <c r="I2406" s="4" t="s">
        <v>1666</v>
      </c>
      <c r="J2406" s="58">
        <v>45595</v>
      </c>
      <c r="L2406" s="31"/>
      <c r="M2406" s="4"/>
      <c r="N2406" s="2">
        <v>2</v>
      </c>
      <c r="P2406">
        <v>5</v>
      </c>
    </row>
    <row r="2407" spans="1:16" hidden="1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v>-23000</v>
      </c>
      <c r="H2407" s="4">
        <v>-23000</v>
      </c>
      <c r="I2407" s="4" t="s">
        <v>3</v>
      </c>
      <c r="J2407" s="69">
        <v>45587</v>
      </c>
      <c r="L2407" s="46"/>
      <c r="N2407" s="2" t="e">
        <v>#N/A</v>
      </c>
      <c r="P2407">
        <v>23000</v>
      </c>
    </row>
    <row r="2408" spans="1:16" hidden="1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v>509</v>
      </c>
      <c r="I2408" s="4" t="s">
        <v>1666</v>
      </c>
      <c r="J2408" s="69">
        <v>45565</v>
      </c>
      <c r="L2408" s="31"/>
      <c r="M2408" s="4"/>
      <c r="N2408" s="2" t="e">
        <v>#N/A</v>
      </c>
    </row>
    <row r="2409" spans="1:16" hidden="1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v>709</v>
      </c>
      <c r="I2409" s="4" t="s">
        <v>1666</v>
      </c>
      <c r="J2409" s="69">
        <v>45570</v>
      </c>
      <c r="L2409" s="31">
        <v>45567</v>
      </c>
      <c r="N2409" s="2" t="e">
        <v>#N/A</v>
      </c>
    </row>
    <row r="2410" spans="1:16" hidden="1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v>809</v>
      </c>
      <c r="I2410" s="4" t="s">
        <v>1666</v>
      </c>
      <c r="J2410" s="69">
        <v>45585</v>
      </c>
      <c r="L2410" s="31">
        <v>45582</v>
      </c>
      <c r="N2410" s="2" t="e">
        <v>#N/A</v>
      </c>
    </row>
    <row r="2411" spans="1:16" hidden="1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v>-64</v>
      </c>
      <c r="H2411" s="4">
        <v>745</v>
      </c>
      <c r="I2411" s="4" t="s">
        <v>1666</v>
      </c>
      <c r="J2411" s="58">
        <v>45587</v>
      </c>
      <c r="L2411" s="31"/>
      <c r="M2411" s="4"/>
      <c r="N2411" s="2" t="e">
        <v>#N/A</v>
      </c>
      <c r="P2411">
        <v>64</v>
      </c>
    </row>
    <row r="2412" spans="1:16" hidden="1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v>40</v>
      </c>
      <c r="I2412" s="4" t="s">
        <v>1666</v>
      </c>
      <c r="J2412" s="69">
        <v>45565</v>
      </c>
      <c r="N2412" s="2" t="e">
        <v>#N/A</v>
      </c>
    </row>
    <row r="2413" spans="1:16" hidden="1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v>213</v>
      </c>
      <c r="I2413" s="4" t="s">
        <v>1666</v>
      </c>
      <c r="J2413" s="69">
        <v>45565</v>
      </c>
      <c r="L2413" s="31"/>
      <c r="M2413" s="4"/>
      <c r="N2413" s="2" t="e">
        <v>#N/A</v>
      </c>
    </row>
    <row r="2414" spans="1:16" hidden="1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v>253</v>
      </c>
      <c r="I2414" s="4" t="s">
        <v>1666</v>
      </c>
      <c r="J2414" s="69">
        <v>45576</v>
      </c>
      <c r="L2414" s="31">
        <v>45573</v>
      </c>
      <c r="M2414" s="4"/>
      <c r="N2414" s="2" t="e">
        <v>#N/A</v>
      </c>
    </row>
    <row r="2415" spans="1:16" hidden="1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v>293</v>
      </c>
      <c r="I2415" s="4" t="s">
        <v>1666</v>
      </c>
      <c r="J2415" s="69">
        <v>45584</v>
      </c>
      <c r="L2415" s="31">
        <v>45581</v>
      </c>
      <c r="N2415" s="2" t="e">
        <v>#N/A</v>
      </c>
    </row>
    <row r="2416" spans="1:16" hidden="1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v>333</v>
      </c>
      <c r="I2416" s="4" t="s">
        <v>1666</v>
      </c>
      <c r="J2416" s="69">
        <v>45589</v>
      </c>
      <c r="L2416" s="31">
        <v>45586</v>
      </c>
      <c r="M2416" s="4"/>
      <c r="N2416" s="2" t="e">
        <v>#N/A</v>
      </c>
    </row>
    <row r="2417" spans="1:16" hidden="1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v>373</v>
      </c>
      <c r="I2417" s="4" t="s">
        <v>1666</v>
      </c>
      <c r="J2417" s="69">
        <v>45592</v>
      </c>
      <c r="L2417" s="31">
        <v>45589</v>
      </c>
      <c r="M2417" s="4"/>
      <c r="N2417" s="2" t="e">
        <v>#N/A</v>
      </c>
    </row>
    <row r="2418" spans="1:16" hidden="1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v>433</v>
      </c>
      <c r="I2418" s="4" t="s">
        <v>1666</v>
      </c>
      <c r="J2418" s="69">
        <v>45598</v>
      </c>
      <c r="L2418" s="31">
        <v>45595</v>
      </c>
      <c r="N2418" s="2" t="e">
        <v>#N/A</v>
      </c>
    </row>
    <row r="2419" spans="1:16" hidden="1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v>324</v>
      </c>
      <c r="I2419" s="4" t="s">
        <v>1666</v>
      </c>
      <c r="J2419" s="69">
        <v>45565</v>
      </c>
      <c r="L2419" s="31"/>
      <c r="M2419" s="4"/>
      <c r="N2419" s="2" t="e">
        <v>#N/A</v>
      </c>
    </row>
    <row r="2420" spans="1:16" hidden="1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v>15</v>
      </c>
      <c r="I2420" s="4" t="s">
        <v>1666</v>
      </c>
      <c r="J2420" s="69">
        <v>45565</v>
      </c>
      <c r="L2420" s="31"/>
      <c r="M2420" s="4"/>
      <c r="N2420" s="2" t="e">
        <v>#N/A</v>
      </c>
    </row>
    <row r="2421" spans="1:16" hidden="1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v>34</v>
      </c>
      <c r="I2421" s="4" t="s">
        <v>1666</v>
      </c>
      <c r="J2421" s="69">
        <v>45570</v>
      </c>
      <c r="L2421" s="31">
        <v>45567</v>
      </c>
      <c r="M2421" s="4"/>
      <c r="N2421" s="2" t="e">
        <v>#N/A</v>
      </c>
    </row>
    <row r="2422" spans="1:16" hidden="1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v>53</v>
      </c>
      <c r="I2422" s="4" t="s">
        <v>1666</v>
      </c>
      <c r="J2422" s="69">
        <v>45575</v>
      </c>
      <c r="L2422" s="31">
        <v>45572</v>
      </c>
      <c r="M2422" s="4"/>
      <c r="N2422" s="2" t="e">
        <v>#N/A</v>
      </c>
    </row>
    <row r="2423" spans="1:16" hidden="1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v>73</v>
      </c>
      <c r="I2423" s="4" t="s">
        <v>1666</v>
      </c>
      <c r="J2423" s="69">
        <v>45586</v>
      </c>
      <c r="L2423">
        <v>45583</v>
      </c>
      <c r="N2423" s="2" t="e">
        <v>#N/A</v>
      </c>
    </row>
    <row r="2424" spans="1:16" hidden="1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v>115</v>
      </c>
      <c r="I2424" s="4" t="s">
        <v>1666</v>
      </c>
      <c r="J2424" s="69">
        <v>45565</v>
      </c>
      <c r="L2424" s="31"/>
      <c r="M2424" s="4"/>
      <c r="N2424" s="2" t="e">
        <v>#N/A</v>
      </c>
      <c r="P2424" s="45"/>
    </row>
    <row r="2425" spans="1:16" hidden="1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v>145</v>
      </c>
      <c r="I2425" s="4" t="s">
        <v>1666</v>
      </c>
      <c r="J2425" s="69">
        <v>45570</v>
      </c>
      <c r="L2425" s="31">
        <v>45567</v>
      </c>
      <c r="M2425" s="4"/>
      <c r="N2425" s="2" t="e">
        <v>#N/A</v>
      </c>
    </row>
    <row r="2426" spans="1:16" hidden="1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v>185</v>
      </c>
      <c r="I2426" s="4" t="s">
        <v>1666</v>
      </c>
      <c r="J2426" s="69">
        <v>45578</v>
      </c>
      <c r="L2426" s="31">
        <v>45575</v>
      </c>
      <c r="M2426" s="4"/>
      <c r="N2426" s="2" t="e">
        <v>#N/A</v>
      </c>
    </row>
    <row r="2427" spans="1:16" hidden="1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v>235</v>
      </c>
      <c r="I2427" s="4" t="s">
        <v>1666</v>
      </c>
      <c r="J2427" s="69">
        <v>45596</v>
      </c>
      <c r="L2427" s="31">
        <v>45593</v>
      </c>
      <c r="M2427" s="4"/>
      <c r="N2427" s="2" t="e">
        <v>#N/A</v>
      </c>
    </row>
    <row r="2428" spans="1:16" hidden="1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v>163</v>
      </c>
      <c r="I2428" s="4" t="s">
        <v>1666</v>
      </c>
      <c r="J2428" s="69">
        <v>45565</v>
      </c>
      <c r="L2428" s="31"/>
      <c r="N2428" s="2" t="e">
        <v>#N/A</v>
      </c>
      <c r="P2428" s="45"/>
    </row>
    <row r="2429" spans="1:16" hidden="1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v>158</v>
      </c>
      <c r="I2429" s="4" t="s">
        <v>1666</v>
      </c>
      <c r="J2429" s="69">
        <v>45565</v>
      </c>
      <c r="L2429" s="31"/>
      <c r="M2429" s="4"/>
      <c r="N2429" s="2" t="e">
        <v>#N/A</v>
      </c>
      <c r="P2429" s="45"/>
    </row>
    <row r="2430" spans="1:16" hidden="1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v>188</v>
      </c>
      <c r="I2430" s="4" t="s">
        <v>1666</v>
      </c>
      <c r="J2430" s="69">
        <v>45571</v>
      </c>
      <c r="L2430">
        <v>45568</v>
      </c>
      <c r="N2430" s="2" t="e">
        <v>#N/A</v>
      </c>
    </row>
    <row r="2431" spans="1:16" hidden="1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v>218</v>
      </c>
      <c r="I2431" s="4" t="s">
        <v>1666</v>
      </c>
      <c r="J2431" s="69">
        <v>45579</v>
      </c>
      <c r="L2431" s="31">
        <v>45576</v>
      </c>
      <c r="M2431" s="4"/>
      <c r="N2431" s="2" t="e">
        <v>#N/A</v>
      </c>
    </row>
    <row r="2432" spans="1:16" hidden="1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v>248</v>
      </c>
      <c r="I2432" s="4" t="s">
        <v>1666</v>
      </c>
      <c r="J2432" s="69">
        <v>45585</v>
      </c>
      <c r="L2432" s="31">
        <v>45582</v>
      </c>
      <c r="M2432" s="4"/>
      <c r="N2432" s="2" t="e">
        <v>#N/A</v>
      </c>
    </row>
    <row r="2433" spans="1:16" hidden="1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v>288</v>
      </c>
      <c r="I2433" s="4" t="s">
        <v>1666</v>
      </c>
      <c r="J2433" s="69">
        <v>45591</v>
      </c>
      <c r="L2433" s="31">
        <v>45588</v>
      </c>
      <c r="M2433" s="4"/>
      <c r="N2433" s="2" t="e">
        <v>#N/A</v>
      </c>
    </row>
    <row r="2434" spans="1:16" hidden="1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v>318</v>
      </c>
      <c r="I2434" s="4" t="s">
        <v>1666</v>
      </c>
      <c r="J2434" s="69">
        <v>45592</v>
      </c>
      <c r="L2434" s="31">
        <v>45589</v>
      </c>
      <c r="M2434" s="4"/>
      <c r="N2434" s="2" t="e">
        <v>#N/A</v>
      </c>
    </row>
    <row r="2435" spans="1:16" hidden="1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v>358</v>
      </c>
      <c r="I2435" s="4" t="s">
        <v>1666</v>
      </c>
      <c r="J2435" s="69">
        <v>45598</v>
      </c>
      <c r="L2435" s="31">
        <v>45595</v>
      </c>
      <c r="N2435" s="2" t="e">
        <v>#N/A</v>
      </c>
    </row>
    <row r="2436" spans="1:16" hidden="1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v>5</v>
      </c>
      <c r="I2436" s="4" t="s">
        <v>1666</v>
      </c>
      <c r="J2436" s="69">
        <v>45565</v>
      </c>
      <c r="L2436" s="46"/>
      <c r="N2436" s="2">
        <v>3</v>
      </c>
    </row>
    <row r="2437" spans="1:16" hidden="1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v>-5</v>
      </c>
      <c r="H2437" s="4">
        <v>0</v>
      </c>
      <c r="I2437" s="4" t="s">
        <v>1666</v>
      </c>
      <c r="J2437" s="69">
        <v>45576</v>
      </c>
      <c r="L2437" s="31"/>
      <c r="N2437" s="2">
        <v>3</v>
      </c>
      <c r="P2437">
        <v>5</v>
      </c>
    </row>
    <row r="2438" spans="1:16" hidden="1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v>6</v>
      </c>
      <c r="I2438" s="4" t="s">
        <v>1666</v>
      </c>
      <c r="J2438" s="69">
        <v>45582</v>
      </c>
      <c r="L2438" s="31">
        <v>45579</v>
      </c>
      <c r="M2438" s="4"/>
      <c r="N2438" s="2">
        <v>3</v>
      </c>
    </row>
    <row r="2439" spans="1:16" hidden="1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v>28</v>
      </c>
      <c r="I2439" s="4" t="s">
        <v>1666</v>
      </c>
      <c r="J2439" s="69">
        <v>45582</v>
      </c>
      <c r="K2439" s="31"/>
      <c r="L2439" s="31">
        <v>45579</v>
      </c>
      <c r="M2439" s="4"/>
      <c r="N2439" s="2">
        <v>3</v>
      </c>
    </row>
    <row r="2440" spans="1:16" hidden="1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v>2</v>
      </c>
      <c r="I2440" s="4" t="s">
        <v>1666</v>
      </c>
      <c r="J2440" s="69">
        <v>45565</v>
      </c>
      <c r="K2440" s="31"/>
      <c r="L2440" s="31"/>
      <c r="M2440" s="4"/>
      <c r="N2440" s="2">
        <v>3</v>
      </c>
    </row>
    <row r="2441" spans="1:16" hidden="1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v>-2</v>
      </c>
      <c r="H2441" s="4">
        <v>0</v>
      </c>
      <c r="I2441" s="4" t="s">
        <v>1666</v>
      </c>
      <c r="J2441" s="69">
        <v>45573</v>
      </c>
      <c r="L2441" s="31"/>
      <c r="M2441" s="4"/>
      <c r="N2441" s="2">
        <v>3</v>
      </c>
      <c r="P2441">
        <v>2</v>
      </c>
    </row>
    <row r="2442" spans="1:16" hidden="1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v>280</v>
      </c>
      <c r="I2442" s="4" t="s">
        <v>1666</v>
      </c>
      <c r="J2442" s="69">
        <v>45582</v>
      </c>
      <c r="L2442" s="31">
        <v>45579</v>
      </c>
      <c r="M2442" s="4"/>
      <c r="N2442" s="2">
        <v>3</v>
      </c>
    </row>
    <row r="2443" spans="1:16" hidden="1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v>-30</v>
      </c>
      <c r="H2443" s="4">
        <v>250</v>
      </c>
      <c r="I2443" s="4" t="s">
        <v>1666</v>
      </c>
      <c r="J2443" s="58">
        <v>45594</v>
      </c>
      <c r="L2443" s="31"/>
      <c r="M2443" s="4"/>
      <c r="N2443" s="2">
        <v>3</v>
      </c>
      <c r="P2443">
        <v>30</v>
      </c>
    </row>
    <row r="2444" spans="1:16" hidden="1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v>5</v>
      </c>
      <c r="I2444" s="4" t="s">
        <v>1666</v>
      </c>
      <c r="J2444" s="69">
        <v>45565</v>
      </c>
      <c r="L2444" s="31"/>
      <c r="M2444" s="4"/>
      <c r="N2444" s="2">
        <v>4</v>
      </c>
    </row>
    <row r="2445" spans="1:16" hidden="1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v>39</v>
      </c>
      <c r="I2445" s="4" t="s">
        <v>1666</v>
      </c>
      <c r="J2445" s="69">
        <v>45565</v>
      </c>
      <c r="L2445" s="31"/>
      <c r="M2445" s="4"/>
      <c r="N2445" s="2">
        <v>3</v>
      </c>
      <c r="P2445" s="45"/>
    </row>
    <row r="2446" spans="1:16" hidden="1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v>131</v>
      </c>
      <c r="I2446" s="4" t="s">
        <v>1666</v>
      </c>
      <c r="J2446" s="69">
        <v>45590</v>
      </c>
      <c r="L2446">
        <v>45587</v>
      </c>
      <c r="M2446" s="4"/>
      <c r="N2446" s="2">
        <v>3</v>
      </c>
    </row>
    <row r="2447" spans="1:16" hidden="1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v>528</v>
      </c>
      <c r="I2447" s="4" t="s">
        <v>1666</v>
      </c>
      <c r="J2447" s="69">
        <v>45565</v>
      </c>
      <c r="L2447" s="31"/>
      <c r="M2447" s="4"/>
      <c r="N2447" s="2">
        <v>2</v>
      </c>
      <c r="P2447" s="45"/>
    </row>
    <row r="2448" spans="1:16" hidden="1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v>868</v>
      </c>
      <c r="I2448" s="4" t="s">
        <v>1666</v>
      </c>
      <c r="J2448" s="69">
        <v>45589</v>
      </c>
      <c r="L2448" s="31">
        <v>45586</v>
      </c>
      <c r="M2448" s="4"/>
      <c r="N2448" s="2">
        <v>2</v>
      </c>
    </row>
    <row r="2449" spans="1:16" hidden="1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v>-3</v>
      </c>
      <c r="H2449" s="4">
        <v>865</v>
      </c>
      <c r="I2449" s="4" t="s">
        <v>1666</v>
      </c>
      <c r="J2449" s="58">
        <v>45594</v>
      </c>
      <c r="L2449" s="31"/>
      <c r="M2449" s="4"/>
      <c r="N2449" s="2">
        <v>2</v>
      </c>
      <c r="P2449">
        <v>3</v>
      </c>
    </row>
    <row r="2450" spans="1:16" hidden="1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v>-197</v>
      </c>
      <c r="H2450" s="4">
        <v>668</v>
      </c>
      <c r="I2450" s="4" t="s">
        <v>1666</v>
      </c>
      <c r="J2450" s="58">
        <v>45594</v>
      </c>
      <c r="L2450" s="31"/>
      <c r="M2450" s="4"/>
      <c r="N2450" s="2">
        <v>2</v>
      </c>
      <c r="P2450">
        <v>197</v>
      </c>
    </row>
    <row r="2451" spans="1:16" hidden="1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v>-40</v>
      </c>
      <c r="H2451" s="4">
        <v>628</v>
      </c>
      <c r="I2451" s="4" t="s">
        <v>1666</v>
      </c>
      <c r="J2451" s="58">
        <v>45594</v>
      </c>
      <c r="L2451" s="31"/>
      <c r="M2451" s="4"/>
      <c r="N2451" s="2">
        <v>2</v>
      </c>
      <c r="P2451">
        <v>40</v>
      </c>
    </row>
    <row r="2452" spans="1:16" hidden="1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v>-200</v>
      </c>
      <c r="H2452" s="4">
        <v>428</v>
      </c>
      <c r="I2452" s="4" t="s">
        <v>1666</v>
      </c>
      <c r="J2452" s="58">
        <v>45594</v>
      </c>
      <c r="L2452" s="31"/>
      <c r="M2452" s="4"/>
      <c r="N2452" s="2">
        <v>2</v>
      </c>
      <c r="P2452">
        <v>200</v>
      </c>
    </row>
    <row r="2453" spans="1:16" hidden="1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v>-120</v>
      </c>
      <c r="H2453" s="4">
        <v>308</v>
      </c>
      <c r="I2453" s="4" t="s">
        <v>1666</v>
      </c>
      <c r="J2453" s="58">
        <v>45595</v>
      </c>
      <c r="L2453" s="31"/>
      <c r="N2453" s="2"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v>596</v>
      </c>
      <c r="I2454" s="4" t="s">
        <v>1666</v>
      </c>
      <c r="J2454" s="69">
        <v>45565</v>
      </c>
      <c r="L2454" s="31"/>
      <c r="M2454" s="4"/>
      <c r="N2454" s="2"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v>-216</v>
      </c>
      <c r="H2455" s="4">
        <v>380</v>
      </c>
      <c r="I2455" s="4" t="s">
        <v>1666</v>
      </c>
      <c r="J2455" s="69">
        <v>45569</v>
      </c>
      <c r="L2455" s="31"/>
      <c r="M2455" s="4"/>
      <c r="N2455" s="2"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v>-92</v>
      </c>
      <c r="H2456" s="4">
        <v>288</v>
      </c>
      <c r="I2456" s="4" t="s">
        <v>1666</v>
      </c>
      <c r="J2456" s="58">
        <v>45573</v>
      </c>
      <c r="L2456" s="31"/>
      <c r="M2456" s="4"/>
      <c r="N2456" s="2"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v>-2</v>
      </c>
      <c r="H2457" s="4">
        <v>286</v>
      </c>
      <c r="I2457" s="4" t="s">
        <v>1666</v>
      </c>
      <c r="J2457" s="69">
        <v>45574</v>
      </c>
      <c r="L2457" s="31"/>
      <c r="M2457" s="4"/>
      <c r="N2457" s="2"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v>2400</v>
      </c>
      <c r="I2458" s="4" t="s">
        <v>1666</v>
      </c>
      <c r="J2458" s="69">
        <v>45576</v>
      </c>
      <c r="L2458" s="31">
        <v>45573</v>
      </c>
      <c r="M2458" s="4"/>
      <c r="N2458" s="2"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v>3593</v>
      </c>
      <c r="I2459" s="4" t="s">
        <v>1666</v>
      </c>
      <c r="J2459" s="69">
        <v>45576</v>
      </c>
      <c r="L2459" s="31">
        <v>45573</v>
      </c>
      <c r="N2459" s="2"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v>-216</v>
      </c>
      <c r="H2460" s="4">
        <v>3377</v>
      </c>
      <c r="I2460" s="4" t="s">
        <v>1666</v>
      </c>
      <c r="J2460" s="58">
        <v>45580</v>
      </c>
      <c r="L2460" s="31"/>
      <c r="N2460" s="2"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v>-108</v>
      </c>
      <c r="H2461" s="4">
        <v>3269</v>
      </c>
      <c r="I2461" s="4" t="s">
        <v>1666</v>
      </c>
      <c r="J2461" s="58">
        <v>45581</v>
      </c>
      <c r="K2461" s="31"/>
      <c r="L2461" s="31"/>
      <c r="M2461" s="4"/>
      <c r="N2461" s="2"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v>-76</v>
      </c>
      <c r="H2462" s="4">
        <v>3193</v>
      </c>
      <c r="I2462" s="4" t="s">
        <v>1666</v>
      </c>
      <c r="J2462" s="69">
        <v>45583</v>
      </c>
      <c r="L2462" s="31"/>
      <c r="M2462" s="4"/>
      <c r="N2462" s="2"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v>-84</v>
      </c>
      <c r="H2463" s="4">
        <v>3109</v>
      </c>
      <c r="I2463" s="4" t="s">
        <v>1666</v>
      </c>
      <c r="J2463" s="58">
        <v>45583</v>
      </c>
      <c r="L2463" s="46"/>
      <c r="M2463" s="4"/>
      <c r="N2463" s="2"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v>-54</v>
      </c>
      <c r="H2464" s="4">
        <v>3055</v>
      </c>
      <c r="I2464" s="4" t="s">
        <v>1666</v>
      </c>
      <c r="J2464" s="58">
        <v>45583</v>
      </c>
      <c r="L2464" s="31"/>
      <c r="M2464" s="4"/>
      <c r="N2464" s="2"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v>-12</v>
      </c>
      <c r="H2465" s="4">
        <v>3043</v>
      </c>
      <c r="I2465" s="4" t="s">
        <v>1666</v>
      </c>
      <c r="J2465" s="58">
        <v>45586</v>
      </c>
      <c r="L2465" s="31"/>
      <c r="M2465" s="4"/>
      <c r="N2465" s="2"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v>-2</v>
      </c>
      <c r="H2466" s="4">
        <v>3041</v>
      </c>
      <c r="I2466" s="4" t="s">
        <v>1666</v>
      </c>
      <c r="J2466" s="58">
        <v>45586</v>
      </c>
      <c r="L2466" s="31"/>
      <c r="M2466" s="4"/>
      <c r="N2466" s="2"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v>-54</v>
      </c>
      <c r="H2467" s="4">
        <v>2987</v>
      </c>
      <c r="I2467" s="4" t="s">
        <v>1666</v>
      </c>
      <c r="J2467" s="58">
        <v>45593</v>
      </c>
      <c r="L2467" s="31"/>
      <c r="M2467" s="4"/>
      <c r="N2467" s="2"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v>-112</v>
      </c>
      <c r="H2468" s="4">
        <v>2875</v>
      </c>
      <c r="I2468" s="4" t="s">
        <v>1666</v>
      </c>
      <c r="J2468" s="58">
        <v>45594</v>
      </c>
      <c r="L2468" s="31"/>
      <c r="M2468" s="4"/>
      <c r="N2468" s="2"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v>-40</v>
      </c>
      <c r="H2469" s="4">
        <v>2835</v>
      </c>
      <c r="I2469" s="4" t="s">
        <v>1666</v>
      </c>
      <c r="J2469" s="58">
        <v>45595</v>
      </c>
      <c r="L2469" s="31"/>
      <c r="M2469" s="4"/>
      <c r="N2469" s="2"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v>179</v>
      </c>
      <c r="I2470" s="4" t="s">
        <v>1666</v>
      </c>
      <c r="J2470" s="69">
        <v>45565</v>
      </c>
      <c r="L2470" s="31"/>
      <c r="M2470" s="4"/>
      <c r="N2470" s="2"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v>-40</v>
      </c>
      <c r="H2471" s="4">
        <v>139</v>
      </c>
      <c r="I2471" s="4" t="s">
        <v>1666</v>
      </c>
      <c r="J2471" s="58">
        <v>45567</v>
      </c>
      <c r="L2471" s="31"/>
      <c r="M2471" s="4"/>
      <c r="N2471" s="2"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v>-8</v>
      </c>
      <c r="H2472" s="4">
        <v>131</v>
      </c>
      <c r="I2472" s="4" t="s">
        <v>1666</v>
      </c>
      <c r="J2472" s="58">
        <v>45568</v>
      </c>
      <c r="L2472" s="31"/>
      <c r="M2472" s="4"/>
      <c r="N2472" s="2"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v>-8</v>
      </c>
      <c r="H2473" s="4">
        <v>123</v>
      </c>
      <c r="I2473" s="4" t="s">
        <v>1666</v>
      </c>
      <c r="J2473" s="58">
        <v>45568</v>
      </c>
      <c r="L2473" s="31"/>
      <c r="M2473" s="4"/>
      <c r="N2473" s="2"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v>222</v>
      </c>
      <c r="I2474" s="4" t="s">
        <v>1666</v>
      </c>
      <c r="J2474" s="69">
        <v>45569</v>
      </c>
      <c r="L2474" s="31">
        <v>45566</v>
      </c>
      <c r="M2474" s="4"/>
      <c r="N2474" s="2"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v>-12</v>
      </c>
      <c r="H2475" s="4">
        <v>210</v>
      </c>
      <c r="I2475" s="4" t="s">
        <v>1666</v>
      </c>
      <c r="J2475" s="58">
        <v>45572</v>
      </c>
      <c r="L2475" s="31"/>
      <c r="N2475" s="2"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v>-4</v>
      </c>
      <c r="H2476" s="4">
        <v>206</v>
      </c>
      <c r="I2476" s="51" t="s">
        <v>1666</v>
      </c>
      <c r="J2476" s="69">
        <v>45574</v>
      </c>
      <c r="K2476" s="16"/>
      <c r="L2476" s="63"/>
      <c r="M2476" s="51"/>
      <c r="N2476" s="62"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v>-3</v>
      </c>
      <c r="H2477" s="4">
        <v>203</v>
      </c>
      <c r="I2477" s="4" t="s">
        <v>1666</v>
      </c>
      <c r="J2477" s="58">
        <v>45579</v>
      </c>
      <c r="L2477" s="31"/>
      <c r="M2477" s="4"/>
      <c r="N2477" s="2"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v>-36</v>
      </c>
      <c r="H2478" s="4">
        <v>167</v>
      </c>
      <c r="I2478" s="4" t="s">
        <v>1666</v>
      </c>
      <c r="J2478" s="58">
        <v>45579</v>
      </c>
      <c r="L2478" s="31"/>
      <c r="M2478" s="4"/>
      <c r="N2478" s="2"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v>-8</v>
      </c>
      <c r="H2479" s="4">
        <v>159</v>
      </c>
      <c r="I2479" s="4" t="s">
        <v>1666</v>
      </c>
      <c r="J2479" s="69">
        <v>45579</v>
      </c>
      <c r="L2479" s="31"/>
      <c r="M2479" s="4"/>
      <c r="N2479" s="2"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v>-4</v>
      </c>
      <c r="H2480" s="4">
        <v>155</v>
      </c>
      <c r="I2480" s="4" t="s">
        <v>1666</v>
      </c>
      <c r="J2480" s="58">
        <v>45579</v>
      </c>
      <c r="L2480" s="31"/>
      <c r="M2480" s="4"/>
      <c r="N2480" s="2"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v>-16</v>
      </c>
      <c r="H2481" s="4">
        <v>139</v>
      </c>
      <c r="I2481" s="4" t="s">
        <v>1666</v>
      </c>
      <c r="J2481" s="58">
        <v>45579</v>
      </c>
      <c r="L2481" s="31"/>
      <c r="N2481" s="2"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v>-8</v>
      </c>
      <c r="H2482" s="4">
        <v>131</v>
      </c>
      <c r="I2482" s="4" t="s">
        <v>1666</v>
      </c>
      <c r="J2482" s="58">
        <v>45581</v>
      </c>
      <c r="L2482" s="31"/>
      <c r="M2482" s="4"/>
      <c r="N2482" s="2"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v>-72</v>
      </c>
      <c r="H2483" s="4">
        <v>59</v>
      </c>
      <c r="I2483" s="4" t="s">
        <v>1666</v>
      </c>
      <c r="J2483" s="58">
        <v>45581</v>
      </c>
      <c r="L2483" s="31"/>
      <c r="M2483" s="4"/>
      <c r="N2483" s="2"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v>158</v>
      </c>
      <c r="I2484" s="4" t="s">
        <v>1666</v>
      </c>
      <c r="J2484" s="69">
        <v>45586</v>
      </c>
      <c r="L2484" s="31">
        <v>45583</v>
      </c>
      <c r="N2484" s="2"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v>-2</v>
      </c>
      <c r="H2485" s="4">
        <v>156</v>
      </c>
      <c r="I2485" s="4" t="s">
        <v>1666</v>
      </c>
      <c r="J2485" s="58">
        <v>45586</v>
      </c>
      <c r="N2485" s="2"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v>-29</v>
      </c>
      <c r="H2486" s="4">
        <v>127</v>
      </c>
      <c r="I2486" s="4" t="s">
        <v>1666</v>
      </c>
      <c r="J2486" s="58">
        <v>45587</v>
      </c>
      <c r="L2486" s="31"/>
      <c r="M2486" s="4"/>
      <c r="N2486" s="2"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v>-4</v>
      </c>
      <c r="H2487" s="4">
        <v>123</v>
      </c>
      <c r="I2487" s="4" t="s">
        <v>1666</v>
      </c>
      <c r="J2487" s="58">
        <v>45588</v>
      </c>
      <c r="L2487" s="31"/>
      <c r="M2487" s="4"/>
      <c r="N2487" s="2"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v>163</v>
      </c>
      <c r="I2488" s="4" t="s">
        <v>1666</v>
      </c>
      <c r="J2488" s="69">
        <v>45589</v>
      </c>
      <c r="L2488" s="31">
        <v>45586</v>
      </c>
      <c r="M2488" s="4"/>
      <c r="N2488" s="2"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v>-8</v>
      </c>
      <c r="H2489" s="4">
        <v>155</v>
      </c>
      <c r="I2489" s="4" t="s">
        <v>1666</v>
      </c>
      <c r="J2489" s="58">
        <v>45589</v>
      </c>
      <c r="L2489" s="31"/>
      <c r="N2489" s="2"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v>-3</v>
      </c>
      <c r="H2490" s="4">
        <v>152</v>
      </c>
      <c r="I2490" s="4" t="s">
        <v>1666</v>
      </c>
      <c r="J2490" s="58">
        <v>45595</v>
      </c>
      <c r="L2490" s="31"/>
      <c r="M2490" s="4"/>
      <c r="N2490" s="2"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v>1732</v>
      </c>
      <c r="I2491" s="4" t="s">
        <v>1666</v>
      </c>
      <c r="J2491" s="69">
        <v>45565</v>
      </c>
      <c r="L2491" s="31"/>
      <c r="M2491" s="4"/>
      <c r="N2491" s="2"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v>-54</v>
      </c>
      <c r="H2492" s="4">
        <v>1678</v>
      </c>
      <c r="I2492" s="4" t="s">
        <v>1666</v>
      </c>
      <c r="J2492" s="58">
        <v>45569</v>
      </c>
      <c r="L2492" s="31"/>
      <c r="M2492" s="4"/>
      <c r="N2492" s="2"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v>-540</v>
      </c>
      <c r="H2493" s="4">
        <v>1138</v>
      </c>
      <c r="I2493" s="4" t="s">
        <v>1666</v>
      </c>
      <c r="J2493" s="58">
        <v>45572</v>
      </c>
      <c r="L2493" s="31"/>
      <c r="M2493" s="4"/>
      <c r="N2493" s="2"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v>-48</v>
      </c>
      <c r="H2494" s="4">
        <v>1090</v>
      </c>
      <c r="I2494" s="4" t="s">
        <v>1666</v>
      </c>
      <c r="J2494" s="58">
        <v>45573</v>
      </c>
      <c r="K2494" s="31"/>
      <c r="L2494" s="31"/>
      <c r="M2494" s="4"/>
      <c r="N2494" s="2"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v>-116</v>
      </c>
      <c r="H2495" s="4">
        <v>974</v>
      </c>
      <c r="I2495" s="4" t="s">
        <v>1666</v>
      </c>
      <c r="J2495" s="69">
        <v>45573</v>
      </c>
      <c r="N2495" s="2"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v>-40</v>
      </c>
      <c r="H2496" s="4">
        <v>934</v>
      </c>
      <c r="I2496" s="51" t="s">
        <v>1666</v>
      </c>
      <c r="J2496" s="69">
        <v>45573</v>
      </c>
      <c r="K2496" s="16"/>
      <c r="L2496" s="16"/>
      <c r="M2496" s="16"/>
      <c r="N2496" s="62"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v>4704</v>
      </c>
      <c r="I2497" s="4" t="s">
        <v>1666</v>
      </c>
      <c r="J2497" s="69">
        <v>45575</v>
      </c>
      <c r="L2497" s="31">
        <v>45572</v>
      </c>
      <c r="M2497" s="4"/>
      <c r="N2497" s="2"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v>-540</v>
      </c>
      <c r="H2498" s="4">
        <v>4164</v>
      </c>
      <c r="I2498" s="4" t="s">
        <v>1666</v>
      </c>
      <c r="J2498" s="69">
        <v>45579</v>
      </c>
      <c r="L2498" s="31"/>
      <c r="M2498" s="4"/>
      <c r="N2498" s="2"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v>-216</v>
      </c>
      <c r="H2499" s="4">
        <v>3948</v>
      </c>
      <c r="I2499" s="4" t="s">
        <v>1666</v>
      </c>
      <c r="J2499" s="58">
        <v>45579</v>
      </c>
      <c r="L2499" s="31"/>
      <c r="M2499" s="4"/>
      <c r="N2499" s="2"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v>-180</v>
      </c>
      <c r="H2500" s="4">
        <v>3768</v>
      </c>
      <c r="I2500" s="4" t="s">
        <v>1666</v>
      </c>
      <c r="J2500" s="69">
        <v>45580</v>
      </c>
      <c r="L2500" s="31"/>
      <c r="M2500" s="4"/>
      <c r="N2500" s="2"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v>-141</v>
      </c>
      <c r="H2501" s="4">
        <v>3627</v>
      </c>
      <c r="I2501" s="4" t="s">
        <v>1666</v>
      </c>
      <c r="J2501" s="58">
        <v>45583</v>
      </c>
      <c r="L2501" s="46"/>
      <c r="N2501" s="2"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v>-53</v>
      </c>
      <c r="H2502" s="4">
        <v>3574</v>
      </c>
      <c r="I2502" s="4" t="s">
        <v>1666</v>
      </c>
      <c r="J2502" s="58">
        <v>45583</v>
      </c>
      <c r="L2502" s="31"/>
      <c r="M2502" s="4"/>
      <c r="N2502" s="2"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v>-37</v>
      </c>
      <c r="H2503" s="4">
        <v>3537</v>
      </c>
      <c r="I2503" s="4" t="s">
        <v>1666</v>
      </c>
      <c r="J2503" s="58">
        <v>45586</v>
      </c>
      <c r="K2503" s="32"/>
      <c r="L2503" s="31"/>
      <c r="M2503" s="4"/>
      <c r="N2503" s="2"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v>-112</v>
      </c>
      <c r="H2504" s="4">
        <v>3425</v>
      </c>
      <c r="I2504" s="4" t="s">
        <v>1666</v>
      </c>
      <c r="J2504" s="58">
        <v>45593</v>
      </c>
      <c r="L2504" s="31"/>
      <c r="N2504" s="2"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v>26</v>
      </c>
      <c r="I2505" s="4" t="s">
        <v>1666</v>
      </c>
      <c r="J2505" s="69">
        <v>45565</v>
      </c>
      <c r="L2505" s="31"/>
      <c r="M2505" s="4"/>
      <c r="N2505" s="2">
        <v>1</v>
      </c>
    </row>
    <row r="2506" spans="1:16" hidden="1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v>2</v>
      </c>
      <c r="I2506" s="4" t="s">
        <v>1666</v>
      </c>
      <c r="J2506" s="69">
        <v>45565</v>
      </c>
      <c r="L2506" s="31"/>
      <c r="M2506" s="4"/>
      <c r="N2506" s="2">
        <v>2</v>
      </c>
    </row>
    <row r="2507" spans="1:16" hidden="1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v>709</v>
      </c>
      <c r="I2507" s="4" t="s">
        <v>1666</v>
      </c>
      <c r="J2507" s="69">
        <v>45565</v>
      </c>
      <c r="L2507" s="31"/>
      <c r="M2507" s="4"/>
      <c r="N2507" s="2">
        <v>2</v>
      </c>
    </row>
    <row r="2508" spans="1:16" hidden="1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v>-44</v>
      </c>
      <c r="H2508" s="4">
        <v>665</v>
      </c>
      <c r="I2508" s="4" t="s">
        <v>1666</v>
      </c>
      <c r="J2508" s="58">
        <v>45567</v>
      </c>
      <c r="L2508" s="31"/>
      <c r="M2508" s="4"/>
      <c r="N2508" s="2">
        <v>2</v>
      </c>
      <c r="P2508">
        <v>44</v>
      </c>
    </row>
    <row r="2509" spans="1:16" hidden="1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v>-36</v>
      </c>
      <c r="H2509" s="4">
        <v>629</v>
      </c>
      <c r="I2509" s="4" t="s">
        <v>1666</v>
      </c>
      <c r="J2509" s="69">
        <v>45567</v>
      </c>
      <c r="L2509" s="31"/>
      <c r="M2509" s="4"/>
      <c r="N2509" s="2">
        <v>2</v>
      </c>
      <c r="P2509">
        <v>36</v>
      </c>
    </row>
    <row r="2510" spans="1:16" hidden="1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v>-204</v>
      </c>
      <c r="H2510" s="4">
        <v>425</v>
      </c>
      <c r="I2510" s="4" t="s">
        <v>1666</v>
      </c>
      <c r="J2510" s="58">
        <v>45567</v>
      </c>
      <c r="L2510" s="31"/>
      <c r="M2510" s="4"/>
      <c r="N2510" s="2">
        <v>2</v>
      </c>
      <c r="P2510">
        <v>204</v>
      </c>
    </row>
    <row r="2511" spans="1:16" hidden="1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v>-200</v>
      </c>
      <c r="H2511" s="4">
        <v>225</v>
      </c>
      <c r="I2511" s="4" t="s">
        <v>1666</v>
      </c>
      <c r="J2511" s="58">
        <v>45593</v>
      </c>
      <c r="M2511" s="4"/>
      <c r="N2511" s="2">
        <v>2</v>
      </c>
      <c r="P2511">
        <v>200</v>
      </c>
    </row>
    <row r="2512" spans="1:16" hidden="1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v>-20</v>
      </c>
      <c r="H2512" s="4">
        <v>205</v>
      </c>
      <c r="I2512" s="4" t="s">
        <v>1666</v>
      </c>
      <c r="J2512" s="58">
        <v>45593</v>
      </c>
      <c r="M2512" s="4"/>
      <c r="N2512" s="2">
        <v>2</v>
      </c>
      <c r="P2512">
        <v>20</v>
      </c>
    </row>
    <row r="2513" spans="1:16" hidden="1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v>-20</v>
      </c>
      <c r="H2513" s="4">
        <v>185</v>
      </c>
      <c r="I2513" s="4" t="s">
        <v>1666</v>
      </c>
      <c r="J2513" s="58">
        <v>45593</v>
      </c>
      <c r="L2513" s="31"/>
      <c r="M2513" s="4"/>
      <c r="N2513" s="2">
        <v>2</v>
      </c>
      <c r="P2513">
        <v>20</v>
      </c>
    </row>
    <row r="2514" spans="1:16" hidden="1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v>-113</v>
      </c>
      <c r="H2514" s="4">
        <v>72</v>
      </c>
      <c r="I2514" s="4" t="s">
        <v>1666</v>
      </c>
      <c r="J2514" s="58">
        <v>45593</v>
      </c>
      <c r="N2514" s="2">
        <v>2</v>
      </c>
      <c r="P2514">
        <v>113</v>
      </c>
    </row>
    <row r="2515" spans="1:16" hidden="1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v>880</v>
      </c>
      <c r="I2515" s="4" t="s">
        <v>1666</v>
      </c>
      <c r="J2515" s="69">
        <v>45597</v>
      </c>
      <c r="L2515" s="31">
        <v>45594</v>
      </c>
      <c r="M2515" s="4"/>
      <c r="N2515" s="2"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v>23</v>
      </c>
      <c r="I2516" s="4" t="s">
        <v>1666</v>
      </c>
      <c r="J2516" s="69">
        <v>45565</v>
      </c>
      <c r="M2516" s="4"/>
      <c r="N2516" s="2"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v>1922</v>
      </c>
      <c r="I2517" s="4" t="s">
        <v>1666</v>
      </c>
      <c r="J2517" s="69">
        <v>45565</v>
      </c>
      <c r="L2517" s="31"/>
      <c r="M2517" s="4"/>
      <c r="N2517" s="2"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v>5572</v>
      </c>
      <c r="I2518" s="4" t="s">
        <v>1666</v>
      </c>
      <c r="J2518" s="69">
        <v>45572</v>
      </c>
      <c r="L2518" s="31">
        <v>45569</v>
      </c>
      <c r="M2518" s="4"/>
      <c r="N2518" s="2"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v>-270</v>
      </c>
      <c r="H2519" s="4">
        <v>5302</v>
      </c>
      <c r="I2519" s="4" t="s">
        <v>1666</v>
      </c>
      <c r="J2519" s="69">
        <v>45572</v>
      </c>
      <c r="L2519" s="31"/>
      <c r="N2519" s="2"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v>-92</v>
      </c>
      <c r="H2520" s="4">
        <v>5210</v>
      </c>
      <c r="I2520" s="4" t="s">
        <v>1666</v>
      </c>
      <c r="J2520" s="58">
        <v>45573</v>
      </c>
      <c r="K2520" s="34"/>
      <c r="L2520" s="31"/>
      <c r="M2520" s="4"/>
      <c r="N2520" s="2"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v>-20</v>
      </c>
      <c r="H2521" s="4">
        <v>5190</v>
      </c>
      <c r="I2521" s="4" t="s">
        <v>1666</v>
      </c>
      <c r="J2521" s="58">
        <v>45574</v>
      </c>
      <c r="L2521" s="31"/>
      <c r="N2521" s="2"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v>-324</v>
      </c>
      <c r="H2522" s="4">
        <v>4866</v>
      </c>
      <c r="I2522" s="4" t="s">
        <v>1666</v>
      </c>
      <c r="J2522" s="69">
        <v>45576</v>
      </c>
      <c r="L2522" s="31"/>
      <c r="M2522" s="4"/>
      <c r="N2522" s="2"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v>-105</v>
      </c>
      <c r="H2523" s="4">
        <v>4761</v>
      </c>
      <c r="I2523" s="4" t="s">
        <v>1666</v>
      </c>
      <c r="J2523" s="58">
        <v>45583</v>
      </c>
      <c r="L2523" s="31"/>
      <c r="M2523" s="4"/>
      <c r="N2523" s="2"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v>-200</v>
      </c>
      <c r="H2524" s="4">
        <v>4561</v>
      </c>
      <c r="I2524" s="4" t="s">
        <v>1666</v>
      </c>
      <c r="J2524" s="58">
        <v>45586</v>
      </c>
      <c r="L2524" s="31"/>
      <c r="M2524" s="4"/>
      <c r="N2524" s="2"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v>-3</v>
      </c>
      <c r="H2525" s="4">
        <v>4558</v>
      </c>
      <c r="I2525" s="4" t="s">
        <v>1666</v>
      </c>
      <c r="J2525" s="58">
        <v>45589</v>
      </c>
      <c r="L2525" s="31"/>
      <c r="M2525" s="4"/>
      <c r="N2525" s="2"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v>-1</v>
      </c>
      <c r="H2526" s="4">
        <v>4557</v>
      </c>
      <c r="I2526" s="4" t="s">
        <v>1666</v>
      </c>
      <c r="J2526" s="58">
        <v>45589</v>
      </c>
      <c r="L2526" s="31"/>
      <c r="M2526" s="4"/>
      <c r="N2526" s="2"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v>8326</v>
      </c>
      <c r="I2527" s="4" t="s">
        <v>1666</v>
      </c>
      <c r="J2527" s="69">
        <v>45592</v>
      </c>
      <c r="L2527" s="31">
        <v>45589</v>
      </c>
      <c r="M2527" s="4"/>
      <c r="N2527" s="2"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v>-4</v>
      </c>
      <c r="H2528" s="4">
        <v>8322</v>
      </c>
      <c r="I2528" s="4" t="s">
        <v>1666</v>
      </c>
      <c r="J2528" s="58">
        <v>45593</v>
      </c>
      <c r="L2528" s="31"/>
      <c r="M2528" s="4"/>
      <c r="N2528" s="2"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v>-45</v>
      </c>
      <c r="H2529" s="4">
        <v>8277</v>
      </c>
      <c r="I2529" s="4" t="s">
        <v>1666</v>
      </c>
      <c r="J2529" s="58">
        <v>45593</v>
      </c>
      <c r="L2529" s="31"/>
      <c r="M2529" s="4"/>
      <c r="N2529" s="2"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v>-475</v>
      </c>
      <c r="H2530" s="4">
        <v>7802</v>
      </c>
      <c r="I2530" s="4" t="s">
        <v>1666</v>
      </c>
      <c r="J2530" s="69">
        <v>45593</v>
      </c>
      <c r="L2530" s="31"/>
      <c r="N2530" s="2"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v>-31</v>
      </c>
      <c r="H2531" s="4">
        <v>7771</v>
      </c>
      <c r="I2531" s="4" t="s">
        <v>1666</v>
      </c>
      <c r="J2531" s="58">
        <v>45593</v>
      </c>
      <c r="L2531" s="31"/>
      <c r="M2531" s="4"/>
      <c r="N2531" s="2"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v>-108</v>
      </c>
      <c r="H2532" s="4">
        <v>7663</v>
      </c>
      <c r="I2532" s="4" t="s">
        <v>1666</v>
      </c>
      <c r="J2532" s="58">
        <v>45593</v>
      </c>
      <c r="L2532" s="31"/>
      <c r="M2532" s="4"/>
      <c r="N2532" s="2"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v>-138</v>
      </c>
      <c r="H2533" s="4">
        <v>7525</v>
      </c>
      <c r="I2533" s="4" t="s">
        <v>1666</v>
      </c>
      <c r="J2533" s="58">
        <v>45593</v>
      </c>
      <c r="L2533" s="46"/>
      <c r="M2533" s="4"/>
      <c r="N2533" s="2"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v>-120</v>
      </c>
      <c r="H2534" s="4">
        <v>7405</v>
      </c>
      <c r="I2534" s="4" t="s">
        <v>1666</v>
      </c>
      <c r="J2534" s="69">
        <v>45595</v>
      </c>
      <c r="L2534" s="31"/>
      <c r="M2534" s="4"/>
      <c r="N2534" s="2"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v>-362</v>
      </c>
      <c r="H2535" s="4">
        <v>7043</v>
      </c>
      <c r="I2535" s="4" t="s">
        <v>1666</v>
      </c>
      <c r="J2535" s="58">
        <v>45595</v>
      </c>
      <c r="L2535" s="31"/>
      <c r="M2535" s="4"/>
      <c r="N2535" s="2"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v>-487</v>
      </c>
      <c r="H2536" s="4">
        <v>6556</v>
      </c>
      <c r="I2536" s="4" t="s">
        <v>1666</v>
      </c>
      <c r="J2536" s="69">
        <v>45595</v>
      </c>
      <c r="M2536" s="4"/>
      <c r="N2536" s="2"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v>-24</v>
      </c>
      <c r="H2537" s="4">
        <v>6532</v>
      </c>
      <c r="I2537" s="4" t="s">
        <v>1666</v>
      </c>
      <c r="J2537" s="69">
        <v>45595</v>
      </c>
      <c r="L2537" s="31"/>
      <c r="M2537" s="4"/>
      <c r="N2537" s="2"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v>-742</v>
      </c>
      <c r="H2538" s="4">
        <v>5790</v>
      </c>
      <c r="I2538" s="4" t="s">
        <v>1666</v>
      </c>
      <c r="J2538" s="58">
        <v>45595</v>
      </c>
      <c r="L2538" s="31"/>
      <c r="M2538" s="4"/>
      <c r="N2538" s="2"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v>-1058</v>
      </c>
      <c r="H2539" s="4">
        <v>4732</v>
      </c>
      <c r="I2539" s="4" t="s">
        <v>1666</v>
      </c>
      <c r="J2539" s="58">
        <v>45595</v>
      </c>
      <c r="L2539" s="31"/>
      <c r="M2539" s="4"/>
      <c r="N2539" s="2"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v>54</v>
      </c>
      <c r="I2540" s="4" t="s">
        <v>1666</v>
      </c>
      <c r="J2540" s="69">
        <v>45565</v>
      </c>
      <c r="L2540" s="31"/>
      <c r="M2540" s="4"/>
      <c r="N2540" s="2"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v>-7</v>
      </c>
      <c r="H2541" s="4">
        <v>47</v>
      </c>
      <c r="I2541" s="4" t="s">
        <v>1666</v>
      </c>
      <c r="J2541" s="58">
        <v>45566</v>
      </c>
      <c r="L2541" s="31"/>
      <c r="M2541" s="4"/>
      <c r="N2541" s="2"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v>-7</v>
      </c>
      <c r="H2542" s="4">
        <v>40</v>
      </c>
      <c r="I2542" s="4" t="s">
        <v>1666</v>
      </c>
      <c r="J2542" s="69">
        <v>45566</v>
      </c>
      <c r="L2542" s="31"/>
      <c r="M2542" s="4"/>
      <c r="N2542" s="2"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v>-8</v>
      </c>
      <c r="H2543" s="4">
        <v>32</v>
      </c>
      <c r="I2543" s="4" t="s">
        <v>1666</v>
      </c>
      <c r="J2543" s="58">
        <v>45567</v>
      </c>
      <c r="L2543" s="31"/>
      <c r="N2543" s="2"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v>-17</v>
      </c>
      <c r="H2544" s="4">
        <v>15</v>
      </c>
      <c r="I2544" s="4" t="s">
        <v>1666</v>
      </c>
      <c r="J2544" s="58">
        <v>45579</v>
      </c>
      <c r="L2544" s="31"/>
      <c r="M2544" s="4"/>
      <c r="N2544" s="2"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v>-2</v>
      </c>
      <c r="H2545" s="4">
        <v>13</v>
      </c>
      <c r="I2545" s="4" t="s">
        <v>1666</v>
      </c>
      <c r="J2545" s="69">
        <v>45580</v>
      </c>
      <c r="L2545" s="46"/>
      <c r="M2545" s="4"/>
      <c r="N2545" s="2"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v>-1</v>
      </c>
      <c r="H2546" s="4">
        <v>12</v>
      </c>
      <c r="I2546" s="4" t="s">
        <v>1666</v>
      </c>
      <c r="J2546" s="69">
        <v>45583</v>
      </c>
      <c r="M2546" s="4"/>
      <c r="N2546" s="2"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v>72</v>
      </c>
      <c r="I2547" s="4" t="s">
        <v>1666</v>
      </c>
      <c r="J2547" s="69">
        <v>45593</v>
      </c>
      <c r="L2547" s="31">
        <v>45590</v>
      </c>
      <c r="M2547" s="4"/>
      <c r="N2547" s="2"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v>-12</v>
      </c>
      <c r="H2548" s="4">
        <v>60</v>
      </c>
      <c r="I2548" s="4" t="s">
        <v>1666</v>
      </c>
      <c r="J2548" s="58">
        <v>45593</v>
      </c>
      <c r="M2548" s="4"/>
      <c r="N2548" s="2"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v>-2</v>
      </c>
      <c r="H2549" s="4">
        <v>58</v>
      </c>
      <c r="I2549" s="4" t="s">
        <v>1666</v>
      </c>
      <c r="J2549" s="58">
        <v>45593</v>
      </c>
      <c r="L2549" s="31"/>
      <c r="M2549" s="4"/>
      <c r="N2549" s="2"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v>136</v>
      </c>
      <c r="I2550" s="4" t="s">
        <v>1666</v>
      </c>
      <c r="J2550" s="69">
        <v>45597</v>
      </c>
      <c r="L2550" s="31">
        <v>45594</v>
      </c>
      <c r="M2550" s="4"/>
      <c r="N2550" s="2">
        <v>1</v>
      </c>
      <c r="P2550" s="45"/>
    </row>
    <row r="2551" spans="1:16" hidden="1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v>24</v>
      </c>
      <c r="I2551" s="4" t="s">
        <v>1666</v>
      </c>
      <c r="J2551" s="69">
        <v>45565</v>
      </c>
      <c r="L2551" s="31"/>
      <c r="M2551" s="4"/>
      <c r="N2551" s="2">
        <v>3</v>
      </c>
    </row>
    <row r="2552" spans="1:16" hidden="1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v>242</v>
      </c>
      <c r="I2552" s="4" t="s">
        <v>1666</v>
      </c>
      <c r="J2552" s="69">
        <v>45565</v>
      </c>
      <c r="L2552" s="31"/>
      <c r="N2552" s="2">
        <v>2</v>
      </c>
    </row>
    <row r="2553" spans="1:16" hidden="1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v>-242</v>
      </c>
      <c r="H2553" s="4">
        <v>0</v>
      </c>
      <c r="I2553" s="4" t="s">
        <v>1666</v>
      </c>
      <c r="J2553" s="69">
        <v>45567</v>
      </c>
      <c r="N2553" s="2">
        <v>2</v>
      </c>
      <c r="P2553">
        <v>242</v>
      </c>
    </row>
    <row r="2554" spans="1:16" hidden="1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v>243</v>
      </c>
      <c r="I2554" s="4" t="s">
        <v>1666</v>
      </c>
      <c r="J2554" s="69">
        <v>45565</v>
      </c>
      <c r="L2554" s="31"/>
      <c r="N2554" s="2">
        <v>2</v>
      </c>
    </row>
    <row r="2555" spans="1:16" hidden="1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v>206</v>
      </c>
      <c r="I2555" s="4" t="s">
        <v>1666</v>
      </c>
      <c r="J2555" s="69">
        <v>45565</v>
      </c>
      <c r="L2555" s="31"/>
      <c r="M2555" s="4"/>
      <c r="N2555" s="2" t="s">
        <v>1671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v>603</v>
      </c>
      <c r="I2556" s="4" t="s">
        <v>1666</v>
      </c>
      <c r="J2556" s="69">
        <v>45565</v>
      </c>
      <c r="L2556" s="31"/>
      <c r="N2556" s="2"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v>703</v>
      </c>
      <c r="I2557" s="4" t="s">
        <v>1666</v>
      </c>
      <c r="J2557" s="69">
        <v>45565</v>
      </c>
      <c r="L2557" s="31"/>
      <c r="M2557" s="4"/>
      <c r="N2557" s="2"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v>1004</v>
      </c>
      <c r="I2558" s="4" t="s">
        <v>1666</v>
      </c>
      <c r="J2558" s="69">
        <v>45578</v>
      </c>
      <c r="L2558" s="31">
        <v>45575</v>
      </c>
      <c r="M2558" s="4"/>
      <c r="N2558" s="2"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v>1906</v>
      </c>
      <c r="I2559" s="4" t="s">
        <v>1666</v>
      </c>
      <c r="J2559" s="69">
        <v>45578</v>
      </c>
      <c r="L2559" s="31">
        <v>45575</v>
      </c>
      <c r="M2559" s="4"/>
      <c r="N2559" s="2"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v>-57</v>
      </c>
      <c r="H2560" s="4">
        <v>1849</v>
      </c>
      <c r="I2560" s="4" t="s">
        <v>1666</v>
      </c>
      <c r="J2560" s="58">
        <v>45583</v>
      </c>
      <c r="M2560" s="4"/>
      <c r="N2560" s="2"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v>-3</v>
      </c>
      <c r="H2561" s="4">
        <v>1846</v>
      </c>
      <c r="I2561" s="4" t="s">
        <v>1666</v>
      </c>
      <c r="J2561" s="58">
        <v>45583</v>
      </c>
      <c r="N2561" s="2"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v>-240</v>
      </c>
      <c r="H2562" s="4">
        <v>1606</v>
      </c>
      <c r="I2562" s="4" t="s">
        <v>1666</v>
      </c>
      <c r="J2562" s="58">
        <v>45583</v>
      </c>
      <c r="L2562" s="31"/>
      <c r="M2562" s="4"/>
      <c r="N2562" s="2"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v>-240</v>
      </c>
      <c r="H2563" s="4">
        <v>1366</v>
      </c>
      <c r="I2563" s="4" t="s">
        <v>1666</v>
      </c>
      <c r="J2563" s="58">
        <v>45583</v>
      </c>
      <c r="L2563" s="31"/>
      <c r="M2563" s="4"/>
      <c r="N2563" s="2"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v>-43</v>
      </c>
      <c r="H2564" s="4">
        <v>1323</v>
      </c>
      <c r="I2564" s="4" t="s">
        <v>1666</v>
      </c>
      <c r="J2564" s="58">
        <v>45586</v>
      </c>
      <c r="L2564" s="31"/>
      <c r="M2564" s="4"/>
      <c r="N2564" s="2">
        <v>1</v>
      </c>
      <c r="P2564">
        <v>43</v>
      </c>
    </row>
    <row r="2565" spans="1:16" hidden="1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v>9</v>
      </c>
      <c r="I2565" s="4" t="s">
        <v>1666</v>
      </c>
      <c r="J2565" s="69">
        <v>45565</v>
      </c>
      <c r="L2565" s="31"/>
      <c r="M2565" s="4"/>
      <c r="N2565" s="2">
        <v>2</v>
      </c>
    </row>
    <row r="2566" spans="1:16" hidden="1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v>154</v>
      </c>
      <c r="I2566" s="4" t="s">
        <v>1666</v>
      </c>
      <c r="J2566" s="69">
        <v>45565</v>
      </c>
      <c r="L2566" s="31"/>
      <c r="M2566" s="4"/>
      <c r="N2566" s="2">
        <v>3</v>
      </c>
    </row>
    <row r="2567" spans="1:16" hidden="1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v>199</v>
      </c>
      <c r="I2567" s="4" t="s">
        <v>1666</v>
      </c>
      <c r="J2567" s="69">
        <v>45565</v>
      </c>
      <c r="L2567" s="31"/>
      <c r="M2567" s="4"/>
      <c r="N2567" s="2">
        <v>3</v>
      </c>
    </row>
    <row r="2568" spans="1:16" hidden="1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v>195</v>
      </c>
      <c r="I2568" s="4" t="s">
        <v>1666</v>
      </c>
      <c r="J2568" s="69">
        <v>45575</v>
      </c>
      <c r="L2568" s="46"/>
      <c r="N2568" s="2">
        <v>3</v>
      </c>
    </row>
    <row r="2569" spans="1:16" hidden="1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v>184</v>
      </c>
      <c r="I2569" s="4" t="s">
        <v>1666</v>
      </c>
      <c r="J2569" s="58">
        <v>45575</v>
      </c>
      <c r="L2569" s="31"/>
      <c r="M2569" s="4"/>
      <c r="N2569" s="2">
        <v>3</v>
      </c>
    </row>
    <row r="2570" spans="1:16" hidden="1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v>166</v>
      </c>
      <c r="I2570" s="4" t="s">
        <v>1666</v>
      </c>
      <c r="J2570" s="58">
        <v>45594</v>
      </c>
      <c r="L2570" s="31"/>
      <c r="M2570" s="4"/>
      <c r="N2570" s="2">
        <v>3</v>
      </c>
    </row>
    <row r="2571" spans="1:16" hidden="1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v>154</v>
      </c>
      <c r="I2571" s="4" t="s">
        <v>1666</v>
      </c>
      <c r="J2571" s="58">
        <v>45594</v>
      </c>
      <c r="L2571" s="31"/>
      <c r="M2571" s="4"/>
      <c r="N2571" s="2">
        <v>3</v>
      </c>
    </row>
    <row r="2572" spans="1:16" hidden="1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v>183</v>
      </c>
      <c r="I2572" s="4" t="s">
        <v>1666</v>
      </c>
      <c r="J2572" s="69">
        <v>45565</v>
      </c>
      <c r="M2572" s="4"/>
      <c r="N2572" s="2">
        <v>2</v>
      </c>
    </row>
    <row r="2573" spans="1:16" hidden="1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v>-183</v>
      </c>
      <c r="H2573" s="4">
        <v>0</v>
      </c>
      <c r="I2573" s="4" t="s">
        <v>1666</v>
      </c>
      <c r="J2573" s="69">
        <v>45569</v>
      </c>
      <c r="L2573" s="31"/>
      <c r="M2573" s="4"/>
      <c r="N2573" s="2">
        <v>2</v>
      </c>
      <c r="P2573">
        <v>183</v>
      </c>
    </row>
    <row r="2574" spans="1:16" hidden="1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v>18</v>
      </c>
      <c r="I2574" s="4" t="s">
        <v>1666</v>
      </c>
      <c r="J2574" s="69">
        <v>45565</v>
      </c>
      <c r="L2574" s="31"/>
      <c r="N2574" s="2">
        <v>3</v>
      </c>
    </row>
    <row r="2575" spans="1:16" hidden="1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v>27</v>
      </c>
      <c r="I2575" s="4" t="s">
        <v>1666</v>
      </c>
      <c r="J2575" s="69">
        <v>45565</v>
      </c>
      <c r="N2575" s="2"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v>100</v>
      </c>
      <c r="I2576" s="4" t="s">
        <v>1666</v>
      </c>
      <c r="J2576" s="69">
        <v>45565</v>
      </c>
      <c r="N2576" s="2"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v>137</v>
      </c>
      <c r="I2577" s="4" t="s">
        <v>1666</v>
      </c>
      <c r="J2577" s="69">
        <v>45565</v>
      </c>
      <c r="L2577" s="31"/>
      <c r="M2577" s="4"/>
      <c r="N2577" s="2"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v>-3</v>
      </c>
      <c r="H2578" s="4">
        <v>134</v>
      </c>
      <c r="I2578" s="4" t="s">
        <v>1666</v>
      </c>
      <c r="J2578" s="58">
        <v>45566</v>
      </c>
      <c r="L2578" s="31"/>
      <c r="M2578" s="4"/>
      <c r="N2578" s="2"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v>-2</v>
      </c>
      <c r="H2579" s="4">
        <v>132</v>
      </c>
      <c r="I2579" s="4" t="s">
        <v>1666</v>
      </c>
      <c r="J2579" s="58">
        <v>45566</v>
      </c>
      <c r="M2579" s="4"/>
      <c r="N2579" s="2"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v>-8</v>
      </c>
      <c r="H2580" s="4">
        <v>124</v>
      </c>
      <c r="I2580" s="4" t="s">
        <v>1666</v>
      </c>
      <c r="J2580" s="58">
        <v>45566</v>
      </c>
      <c r="L2580" s="31"/>
      <c r="N2580" s="2"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v>-4</v>
      </c>
      <c r="H2581" s="4">
        <v>120</v>
      </c>
      <c r="I2581" s="4" t="s">
        <v>1666</v>
      </c>
      <c r="J2581" s="58">
        <v>45566</v>
      </c>
      <c r="L2581" s="31"/>
      <c r="N2581" s="2"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v>-4</v>
      </c>
      <c r="H2582" s="4">
        <v>116</v>
      </c>
      <c r="I2582" s="4" t="s">
        <v>1666</v>
      </c>
      <c r="J2582" s="58">
        <v>45566</v>
      </c>
      <c r="L2582" s="31"/>
      <c r="M2582" s="4"/>
      <c r="N2582" s="2"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v>-2</v>
      </c>
      <c r="H2583" s="4">
        <v>114</v>
      </c>
      <c r="I2583" s="4" t="s">
        <v>1666</v>
      </c>
      <c r="J2583" s="58">
        <v>45566</v>
      </c>
      <c r="L2583" s="31"/>
      <c r="M2583" s="4"/>
      <c r="N2583" s="2"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v>144</v>
      </c>
      <c r="I2584" s="4" t="s">
        <v>1666</v>
      </c>
      <c r="J2584" s="69">
        <v>45570</v>
      </c>
      <c r="L2584" s="31">
        <v>45567</v>
      </c>
      <c r="M2584" s="4"/>
      <c r="N2584" s="2"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v>-3</v>
      </c>
      <c r="H2585" s="4">
        <v>141</v>
      </c>
      <c r="I2585" s="4" t="s">
        <v>1666</v>
      </c>
      <c r="J2585" s="58">
        <v>45576</v>
      </c>
      <c r="L2585" s="31"/>
      <c r="M2585" s="4"/>
      <c r="N2585" s="2"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v>-4</v>
      </c>
      <c r="H2586" s="4">
        <v>137</v>
      </c>
      <c r="I2586" s="4" t="s">
        <v>1666</v>
      </c>
      <c r="J2586" s="58">
        <v>45579</v>
      </c>
      <c r="L2586" s="31"/>
      <c r="M2586" s="4"/>
      <c r="N2586" s="2"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v>-5</v>
      </c>
      <c r="H2587" s="4">
        <v>132</v>
      </c>
      <c r="I2587" s="4" t="s">
        <v>1666</v>
      </c>
      <c r="J2587" s="58">
        <v>45586</v>
      </c>
      <c r="L2587" s="31"/>
      <c r="M2587" s="4"/>
      <c r="N2587" s="2"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v>-3</v>
      </c>
      <c r="H2588" s="4">
        <v>129</v>
      </c>
      <c r="I2588" s="4" t="s">
        <v>1666</v>
      </c>
      <c r="J2588" s="58">
        <v>45586</v>
      </c>
      <c r="L2588" s="31"/>
      <c r="N2588" s="2"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v>-2</v>
      </c>
      <c r="H2589" s="4">
        <v>127</v>
      </c>
      <c r="I2589" s="4" t="s">
        <v>1666</v>
      </c>
      <c r="J2589" s="58">
        <v>45588</v>
      </c>
      <c r="K2589" s="31"/>
      <c r="L2589" s="31"/>
      <c r="M2589" s="4"/>
      <c r="N2589" s="2"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v>-1</v>
      </c>
      <c r="H2590" s="4">
        <v>126</v>
      </c>
      <c r="I2590" s="4" t="s">
        <v>1666</v>
      </c>
      <c r="J2590" s="58">
        <v>45588</v>
      </c>
      <c r="L2590" s="31"/>
      <c r="M2590" s="4"/>
      <c r="N2590" s="2"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v>-1</v>
      </c>
      <c r="H2591" s="4">
        <v>125</v>
      </c>
      <c r="I2591" s="4" t="s">
        <v>1666</v>
      </c>
      <c r="J2591" s="58">
        <v>45588</v>
      </c>
      <c r="N2591" s="2"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v>155</v>
      </c>
      <c r="I2592" s="4" t="s">
        <v>1666</v>
      </c>
      <c r="J2592" s="69">
        <v>45591</v>
      </c>
      <c r="L2592" s="31">
        <v>45588</v>
      </c>
      <c r="N2592" s="2"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v>137</v>
      </c>
      <c r="I2593" s="4" t="s">
        <v>1666</v>
      </c>
      <c r="J2593" s="58">
        <v>45594</v>
      </c>
      <c r="L2593" s="31"/>
      <c r="N2593" s="2"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v>1</v>
      </c>
      <c r="I2594" s="4" t="s">
        <v>1666</v>
      </c>
      <c r="J2594" s="69">
        <v>45565</v>
      </c>
      <c r="L2594" s="31"/>
      <c r="M2594" s="4"/>
      <c r="N2594" s="2"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v>570</v>
      </c>
      <c r="I2595" s="4" t="s">
        <v>1666</v>
      </c>
      <c r="J2595" s="69">
        <v>45565</v>
      </c>
      <c r="L2595" s="31"/>
      <c r="M2595" s="4"/>
      <c r="N2595" s="2"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v>-103</v>
      </c>
      <c r="H2596" s="4">
        <v>467</v>
      </c>
      <c r="I2596" s="4" t="s">
        <v>1666</v>
      </c>
      <c r="J2596" s="58">
        <v>45569</v>
      </c>
      <c r="L2596" s="31"/>
      <c r="M2596" s="4"/>
      <c r="N2596" s="2"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v>-41</v>
      </c>
      <c r="H2597" s="4">
        <v>426</v>
      </c>
      <c r="I2597" s="4" t="s">
        <v>1666</v>
      </c>
      <c r="J2597" s="58">
        <v>45569</v>
      </c>
      <c r="L2597" s="31"/>
      <c r="M2597" s="4"/>
      <c r="N2597" s="2"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v>-32</v>
      </c>
      <c r="H2598" s="4">
        <v>394</v>
      </c>
      <c r="I2598" s="4" t="s">
        <v>1666</v>
      </c>
      <c r="J2598" s="58">
        <v>45572</v>
      </c>
      <c r="L2598" s="31"/>
      <c r="M2598" s="4"/>
      <c r="N2598" s="2"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v>-4</v>
      </c>
      <c r="H2599" s="4">
        <v>390</v>
      </c>
      <c r="I2599" s="4" t="s">
        <v>1666</v>
      </c>
      <c r="J2599" s="58">
        <v>45574</v>
      </c>
      <c r="L2599" s="31"/>
      <c r="M2599" s="4"/>
      <c r="N2599" s="2"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v>-5</v>
      </c>
      <c r="H2600" s="4">
        <v>385</v>
      </c>
      <c r="I2600" s="4" t="s">
        <v>1666</v>
      </c>
      <c r="J2600" s="58">
        <v>45579</v>
      </c>
      <c r="L2600" s="31"/>
      <c r="M2600" s="4"/>
      <c r="N2600" s="2"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v>-6</v>
      </c>
      <c r="H2601" s="4">
        <v>379</v>
      </c>
      <c r="I2601" s="4" t="s">
        <v>1666</v>
      </c>
      <c r="J2601" s="58">
        <v>45588</v>
      </c>
      <c r="L2601" s="31"/>
      <c r="N2601" s="2"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v>-43</v>
      </c>
      <c r="H2602" s="4">
        <v>336</v>
      </c>
      <c r="I2602" s="4" t="s">
        <v>1666</v>
      </c>
      <c r="J2602" s="58">
        <v>45593</v>
      </c>
      <c r="L2602" s="31"/>
      <c r="M2602" s="4"/>
      <c r="N2602" s="2"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v>156</v>
      </c>
      <c r="I2603" s="4" t="s">
        <v>1666</v>
      </c>
      <c r="J2603" s="69">
        <v>45565</v>
      </c>
      <c r="L2603" s="31"/>
      <c r="N2603" s="2"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v>-3</v>
      </c>
      <c r="H2604" s="4">
        <v>153</v>
      </c>
      <c r="I2604" s="4" t="s">
        <v>1666</v>
      </c>
      <c r="J2604" s="58">
        <v>45572</v>
      </c>
      <c r="L2604" s="31"/>
      <c r="M2604" s="4"/>
      <c r="N2604" s="2"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v>-2</v>
      </c>
      <c r="H2605" s="4">
        <v>151</v>
      </c>
      <c r="I2605" s="4" t="s">
        <v>1666</v>
      </c>
      <c r="J2605" s="58">
        <v>45572</v>
      </c>
      <c r="M2605" s="4"/>
      <c r="N2605" s="2"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v>-6</v>
      </c>
      <c r="H2606" s="4">
        <v>145</v>
      </c>
      <c r="I2606" s="4" t="s">
        <v>1666</v>
      </c>
      <c r="J2606" s="58">
        <v>45572</v>
      </c>
      <c r="L2606" s="31"/>
      <c r="M2606" s="4"/>
      <c r="N2606" s="2"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v>-5</v>
      </c>
      <c r="H2607" s="4">
        <v>140</v>
      </c>
      <c r="I2607" s="4" t="s">
        <v>1666</v>
      </c>
      <c r="J2607" s="58">
        <v>45574</v>
      </c>
      <c r="L2607" s="31"/>
      <c r="M2607" s="4"/>
      <c r="N2607" s="2"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v>-4</v>
      </c>
      <c r="H2608" s="4">
        <v>136</v>
      </c>
      <c r="I2608" s="4" t="s">
        <v>1666</v>
      </c>
      <c r="J2608" s="58">
        <v>45575</v>
      </c>
      <c r="L2608" s="31"/>
      <c r="M2608" s="4"/>
      <c r="N2608" s="2"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v>216</v>
      </c>
      <c r="I2609" s="4" t="s">
        <v>1666</v>
      </c>
      <c r="J2609" s="69">
        <v>45583</v>
      </c>
      <c r="L2609" s="31">
        <v>45580</v>
      </c>
      <c r="M2609" s="4"/>
      <c r="N2609" s="2"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v>-4</v>
      </c>
      <c r="H2610" s="4">
        <v>212</v>
      </c>
      <c r="I2610" s="4" t="s">
        <v>1666</v>
      </c>
      <c r="J2610" s="58">
        <v>45583</v>
      </c>
      <c r="L2610" s="31"/>
      <c r="N2610" s="2"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v>-4</v>
      </c>
      <c r="H2611" s="4">
        <v>208</v>
      </c>
      <c r="I2611" s="4" t="s">
        <v>1666</v>
      </c>
      <c r="J2611" s="58">
        <v>45586</v>
      </c>
      <c r="L2611" s="31"/>
      <c r="N2611" s="2"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v>-1</v>
      </c>
      <c r="H2612" s="4">
        <v>207</v>
      </c>
      <c r="I2612" s="4" t="s">
        <v>1666</v>
      </c>
      <c r="J2612" s="69">
        <v>45588</v>
      </c>
      <c r="L2612" s="31"/>
      <c r="M2612" s="4"/>
      <c r="N2612" s="2"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v>-1</v>
      </c>
      <c r="H2613" s="4">
        <v>206</v>
      </c>
      <c r="I2613" s="4" t="s">
        <v>1666</v>
      </c>
      <c r="J2613" s="58">
        <v>45588</v>
      </c>
      <c r="L2613" s="31"/>
      <c r="M2613" s="4"/>
      <c r="N2613" s="2"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v>306</v>
      </c>
      <c r="I2614" s="4" t="s">
        <v>1666</v>
      </c>
      <c r="J2614" s="69">
        <v>45593</v>
      </c>
      <c r="L2614" s="46">
        <v>45590</v>
      </c>
      <c r="M2614" s="4"/>
      <c r="N2614" s="2"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v>-1</v>
      </c>
      <c r="H2615" s="4">
        <v>305</v>
      </c>
      <c r="I2615" s="4" t="s">
        <v>1666</v>
      </c>
      <c r="J2615" s="58">
        <v>45594</v>
      </c>
      <c r="M2615" s="4"/>
      <c r="N2615" s="2"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v>-36</v>
      </c>
      <c r="H2616" s="4">
        <v>269</v>
      </c>
      <c r="I2616" s="4" t="s">
        <v>1666</v>
      </c>
      <c r="J2616" s="69">
        <v>45595</v>
      </c>
      <c r="L2616" s="31"/>
      <c r="M2616" s="4"/>
      <c r="N2616" s="2"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v>-5</v>
      </c>
      <c r="H2617" s="4">
        <v>264</v>
      </c>
      <c r="I2617" s="4" t="s">
        <v>1666</v>
      </c>
      <c r="J2617" s="58">
        <v>45595</v>
      </c>
      <c r="L2617" s="31"/>
      <c r="M2617" s="4"/>
      <c r="N2617" s="2"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v>10</v>
      </c>
      <c r="I2618" s="4" t="s">
        <v>1666</v>
      </c>
      <c r="J2618" s="69">
        <v>45565</v>
      </c>
      <c r="L2618" s="31"/>
      <c r="N2618" s="2"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v>25</v>
      </c>
      <c r="I2619" s="4" t="s">
        <v>1666</v>
      </c>
      <c r="J2619" s="69">
        <v>45565</v>
      </c>
      <c r="L2619" s="31"/>
      <c r="M2619" s="4"/>
      <c r="N2619" s="2"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v>125</v>
      </c>
      <c r="I2620" s="4" t="s">
        <v>1666</v>
      </c>
      <c r="J2620" s="69">
        <v>45565</v>
      </c>
      <c r="L2620" s="31"/>
      <c r="M2620" s="4"/>
      <c r="N2620" s="2"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v>-1</v>
      </c>
      <c r="H2621" s="4">
        <v>124</v>
      </c>
      <c r="I2621" s="4" t="s">
        <v>1666</v>
      </c>
      <c r="J2621" s="58">
        <v>45566</v>
      </c>
      <c r="L2621" s="31"/>
      <c r="N2621" s="2"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v>-4</v>
      </c>
      <c r="H2622" s="4">
        <v>120</v>
      </c>
      <c r="I2622" s="4" t="s">
        <v>1666</v>
      </c>
      <c r="J2622" s="69">
        <v>45566</v>
      </c>
      <c r="L2622" s="31"/>
      <c r="N2622" s="2"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v>-5</v>
      </c>
      <c r="H2623" s="4">
        <v>115</v>
      </c>
      <c r="I2623" s="4" t="s">
        <v>1666</v>
      </c>
      <c r="J2623" s="58">
        <v>45566</v>
      </c>
      <c r="L2623" s="31"/>
      <c r="M2623" s="4"/>
      <c r="N2623" s="2"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v>-3</v>
      </c>
      <c r="H2624" s="4">
        <v>112</v>
      </c>
      <c r="I2624" s="51" t="s">
        <v>1666</v>
      </c>
      <c r="J2624" s="69">
        <v>45576</v>
      </c>
      <c r="K2624" s="16"/>
      <c r="L2624" s="63"/>
      <c r="M2624" s="51"/>
      <c r="N2624" s="62"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v>142</v>
      </c>
      <c r="I2625" s="4" t="s">
        <v>1666</v>
      </c>
      <c r="J2625" s="69">
        <v>45577</v>
      </c>
      <c r="K2625" s="31"/>
      <c r="L2625" s="31">
        <v>45574</v>
      </c>
      <c r="M2625" s="4"/>
      <c r="N2625" s="2"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v>-2</v>
      </c>
      <c r="H2626" s="4">
        <v>140</v>
      </c>
      <c r="I2626" s="4" t="s">
        <v>1666</v>
      </c>
      <c r="J2626" s="58">
        <v>45579</v>
      </c>
      <c r="L2626" s="31"/>
      <c r="M2626" s="4"/>
      <c r="N2626" s="2"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v>-3</v>
      </c>
      <c r="H2627" s="4">
        <v>137</v>
      </c>
      <c r="I2627" s="4" t="s">
        <v>1666</v>
      </c>
      <c r="J2627" s="58">
        <v>45582</v>
      </c>
      <c r="L2627" s="31"/>
      <c r="M2627" s="4"/>
      <c r="N2627" s="2"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v>-11</v>
      </c>
      <c r="H2628" s="4">
        <v>126</v>
      </c>
      <c r="I2628" s="4" t="s">
        <v>1666</v>
      </c>
      <c r="J2628" s="58">
        <v>45582</v>
      </c>
      <c r="L2628" s="31"/>
      <c r="M2628" s="4"/>
      <c r="N2628" s="2"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v>-1</v>
      </c>
      <c r="H2629" s="4">
        <v>125</v>
      </c>
      <c r="I2629" s="4" t="s">
        <v>1666</v>
      </c>
      <c r="J2629" s="58">
        <v>45582</v>
      </c>
      <c r="L2629" s="31"/>
      <c r="M2629" s="4"/>
      <c r="N2629" s="2"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v>-13</v>
      </c>
      <c r="H2630" s="4">
        <v>112</v>
      </c>
      <c r="I2630" s="4" t="s">
        <v>1666</v>
      </c>
      <c r="J2630" s="58">
        <v>45582</v>
      </c>
      <c r="L2630" s="31"/>
      <c r="M2630" s="4"/>
      <c r="N2630" s="2"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v>-2</v>
      </c>
      <c r="H2631" s="4">
        <v>110</v>
      </c>
      <c r="I2631" s="4" t="s">
        <v>1666</v>
      </c>
      <c r="J2631" s="69">
        <v>45583</v>
      </c>
      <c r="L2631" s="31"/>
      <c r="M2631" s="4"/>
      <c r="N2631" s="2"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v>150</v>
      </c>
      <c r="I2632" s="4" t="s">
        <v>1666</v>
      </c>
      <c r="J2632" s="69">
        <v>45586</v>
      </c>
      <c r="L2632" s="31">
        <v>45583</v>
      </c>
      <c r="M2632" s="4"/>
      <c r="N2632" s="2"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v>-2</v>
      </c>
      <c r="H2633" s="4">
        <v>148</v>
      </c>
      <c r="I2633" s="4" t="s">
        <v>1666</v>
      </c>
      <c r="J2633" s="58">
        <v>45588</v>
      </c>
      <c r="L2633" s="31"/>
      <c r="M2633" s="4"/>
      <c r="N2633" s="2"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v>-15</v>
      </c>
      <c r="H2634" s="4">
        <v>133</v>
      </c>
      <c r="I2634" s="4" t="s">
        <v>1666</v>
      </c>
      <c r="J2634" s="58">
        <v>45590</v>
      </c>
      <c r="L2634" s="31"/>
      <c r="M2634" s="4"/>
      <c r="N2634" s="2"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v>-1</v>
      </c>
      <c r="H2635" s="4">
        <v>132</v>
      </c>
      <c r="I2635" s="4" t="s">
        <v>1666</v>
      </c>
      <c r="J2635" s="58">
        <v>45590</v>
      </c>
      <c r="L2635" s="31"/>
      <c r="N2635" s="2"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v>-6</v>
      </c>
      <c r="H2636" s="4">
        <v>126</v>
      </c>
      <c r="I2636" s="4" t="s">
        <v>1666</v>
      </c>
      <c r="J2636" s="58">
        <v>45593</v>
      </c>
      <c r="L2636" s="31"/>
      <c r="N2636" s="2"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v>120</v>
      </c>
      <c r="I2637" s="4" t="s">
        <v>1666</v>
      </c>
      <c r="J2637" s="58">
        <v>45594</v>
      </c>
      <c r="L2637" s="31"/>
      <c r="M2637" s="4"/>
      <c r="N2637" s="2"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v>108</v>
      </c>
      <c r="I2638" s="4" t="s">
        <v>1666</v>
      </c>
      <c r="J2638" s="58">
        <v>45594</v>
      </c>
      <c r="L2638" s="31"/>
      <c r="M2638" s="4"/>
      <c r="N2638" s="2"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v>-1</v>
      </c>
      <c r="H2639" s="4">
        <v>107</v>
      </c>
      <c r="I2639" s="4" t="s">
        <v>1666</v>
      </c>
      <c r="J2639" s="58">
        <v>45594</v>
      </c>
      <c r="L2639" s="31"/>
      <c r="N2639" s="2"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v>-4</v>
      </c>
      <c r="H2640" s="4">
        <v>103</v>
      </c>
      <c r="I2640" s="4" t="s">
        <v>1666</v>
      </c>
      <c r="J2640" s="58">
        <v>45595</v>
      </c>
      <c r="L2640" s="31"/>
      <c r="M2640" s="4"/>
      <c r="N2640" s="2"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v>261</v>
      </c>
      <c r="I2641" s="4" t="s">
        <v>1666</v>
      </c>
      <c r="J2641" s="69">
        <v>45565</v>
      </c>
      <c r="L2641" s="31"/>
      <c r="M2641" s="4"/>
      <c r="N2641" s="2"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v>-72</v>
      </c>
      <c r="H2642" s="4">
        <v>189</v>
      </c>
      <c r="I2642" s="4" t="s">
        <v>1666</v>
      </c>
      <c r="J2642" s="58">
        <v>45574</v>
      </c>
      <c r="L2642" s="31"/>
      <c r="M2642" s="4"/>
      <c r="N2642" s="2"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v>-32</v>
      </c>
      <c r="H2643" s="4">
        <v>157</v>
      </c>
      <c r="I2643" s="4" t="s">
        <v>1666</v>
      </c>
      <c r="J2643" s="58">
        <v>45580</v>
      </c>
      <c r="K2643" s="34"/>
      <c r="L2643" s="31"/>
      <c r="M2643" s="4"/>
      <c r="N2643" s="2"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v>-4</v>
      </c>
      <c r="H2644" s="4">
        <v>153</v>
      </c>
      <c r="I2644" s="4" t="s">
        <v>1666</v>
      </c>
      <c r="J2644" s="69">
        <v>45588</v>
      </c>
      <c r="L2644" s="31"/>
      <c r="M2644" s="4"/>
      <c r="N2644" s="2"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v>-32</v>
      </c>
      <c r="H2645" s="4">
        <v>121</v>
      </c>
      <c r="I2645" s="4" t="s">
        <v>1666</v>
      </c>
      <c r="J2645" s="58">
        <v>45594</v>
      </c>
      <c r="L2645" s="31"/>
      <c r="M2645" s="4"/>
      <c r="N2645" s="2"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v>-71</v>
      </c>
      <c r="H2646" s="4">
        <v>50</v>
      </c>
      <c r="I2646" s="4" t="s">
        <v>1666</v>
      </c>
      <c r="J2646" s="69">
        <v>45595</v>
      </c>
      <c r="L2646" s="31"/>
      <c r="M2646" s="4"/>
      <c r="N2646" s="2"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v>-1</v>
      </c>
      <c r="H2647" s="4">
        <v>49</v>
      </c>
      <c r="I2647" s="4" t="s">
        <v>1666</v>
      </c>
      <c r="J2647" s="58">
        <v>45595</v>
      </c>
      <c r="L2647" s="31"/>
      <c r="M2647" s="4"/>
      <c r="N2647" s="2"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v>100</v>
      </c>
      <c r="I2648" s="4" t="s">
        <v>1666</v>
      </c>
      <c r="J2648" s="69">
        <v>45565</v>
      </c>
      <c r="L2648" s="31"/>
      <c r="M2648" s="4"/>
      <c r="N2648" s="2"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v>189</v>
      </c>
      <c r="I2649" s="4" t="s">
        <v>1666</v>
      </c>
      <c r="J2649" s="69">
        <v>45565</v>
      </c>
      <c r="L2649" s="31"/>
      <c r="M2649" s="4"/>
      <c r="N2649" s="2"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v>-8</v>
      </c>
      <c r="H2650" s="4">
        <v>181</v>
      </c>
      <c r="I2650" s="4" t="s">
        <v>1666</v>
      </c>
      <c r="J2650" s="58">
        <v>45566</v>
      </c>
      <c r="L2650" s="31"/>
      <c r="N2650" s="2"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v>-5</v>
      </c>
      <c r="H2651" s="4">
        <v>176</v>
      </c>
      <c r="I2651" s="4" t="s">
        <v>1666</v>
      </c>
      <c r="J2651" s="58">
        <v>45567</v>
      </c>
      <c r="L2651" s="31"/>
      <c r="M2651" s="4"/>
      <c r="N2651" s="2"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v>-10</v>
      </c>
      <c r="H2652" s="4">
        <v>166</v>
      </c>
      <c r="I2652" s="4" t="s">
        <v>1666</v>
      </c>
      <c r="J2652" s="58">
        <v>45567</v>
      </c>
      <c r="L2652" s="31"/>
      <c r="M2652" s="4"/>
      <c r="N2652" s="2"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v>-1</v>
      </c>
      <c r="H2653" s="4">
        <v>165</v>
      </c>
      <c r="I2653" s="4" t="s">
        <v>1666</v>
      </c>
      <c r="J2653" s="58">
        <v>45567</v>
      </c>
      <c r="L2653" s="31"/>
      <c r="M2653" s="4"/>
      <c r="N2653" s="2"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v>-4</v>
      </c>
      <c r="H2654" s="4">
        <v>161</v>
      </c>
      <c r="I2654" s="4" t="s">
        <v>1666</v>
      </c>
      <c r="J2654" s="58">
        <v>45573</v>
      </c>
      <c r="L2654" s="31"/>
      <c r="M2654" s="4"/>
      <c r="N2654" s="2"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v>-4</v>
      </c>
      <c r="H2655" s="4">
        <v>157</v>
      </c>
      <c r="I2655" s="4" t="s">
        <v>1666</v>
      </c>
      <c r="J2655" s="58">
        <v>45579</v>
      </c>
      <c r="L2655" s="31"/>
      <c r="N2655" s="2"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v>-2</v>
      </c>
      <c r="H2656" s="4">
        <v>155</v>
      </c>
      <c r="I2656" s="4" t="s">
        <v>1666</v>
      </c>
      <c r="J2656" s="58">
        <v>45579</v>
      </c>
      <c r="L2656" s="46"/>
      <c r="M2656" s="4"/>
      <c r="N2656" s="2"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v>-3</v>
      </c>
      <c r="H2657" s="4">
        <v>152</v>
      </c>
      <c r="I2657" s="4" t="s">
        <v>1666</v>
      </c>
      <c r="J2657" s="58">
        <v>45579</v>
      </c>
      <c r="L2657" s="31"/>
      <c r="N2657" s="2"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v>-3</v>
      </c>
      <c r="H2658" s="4">
        <v>149</v>
      </c>
      <c r="I2658" s="4" t="s">
        <v>1666</v>
      </c>
      <c r="J2658" s="58">
        <v>45579</v>
      </c>
      <c r="N2658" s="2"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v>-12</v>
      </c>
      <c r="H2659" s="4">
        <v>137</v>
      </c>
      <c r="I2659" s="4" t="s">
        <v>1666</v>
      </c>
      <c r="J2659" s="69">
        <v>45582</v>
      </c>
      <c r="L2659" s="31"/>
      <c r="N2659" s="2"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v>217</v>
      </c>
      <c r="I2660" s="4" t="s">
        <v>1666</v>
      </c>
      <c r="J2660" s="69">
        <v>45583</v>
      </c>
      <c r="L2660" s="31">
        <v>45580</v>
      </c>
      <c r="M2660" s="4"/>
      <c r="N2660" s="2"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v>-3</v>
      </c>
      <c r="H2661" s="4">
        <v>214</v>
      </c>
      <c r="I2661" s="4" t="s">
        <v>1666</v>
      </c>
      <c r="J2661" s="58">
        <v>45583</v>
      </c>
      <c r="L2661" s="31"/>
      <c r="N2661" s="2"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v>-4</v>
      </c>
      <c r="H2662" s="4">
        <v>210</v>
      </c>
      <c r="I2662" s="4" t="s">
        <v>1666</v>
      </c>
      <c r="J2662" s="58">
        <v>45583</v>
      </c>
      <c r="L2662" s="31"/>
      <c r="M2662" s="4"/>
      <c r="N2662" s="2"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v>-6</v>
      </c>
      <c r="H2663" s="4">
        <v>204</v>
      </c>
      <c r="I2663" s="4" t="s">
        <v>1666</v>
      </c>
      <c r="J2663" s="58">
        <v>45588</v>
      </c>
      <c r="K2663" s="31"/>
      <c r="L2663" s="31"/>
      <c r="M2663" s="4"/>
      <c r="N2663" s="2"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v>-7</v>
      </c>
      <c r="H2664" s="4">
        <v>197</v>
      </c>
      <c r="I2664" s="4" t="s">
        <v>1666</v>
      </c>
      <c r="J2664" s="58">
        <v>45588</v>
      </c>
      <c r="L2664" s="31"/>
      <c r="M2664" s="4"/>
      <c r="N2664" s="2"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v>-4</v>
      </c>
      <c r="H2665" s="4">
        <v>193</v>
      </c>
      <c r="I2665" s="4" t="s">
        <v>1666</v>
      </c>
      <c r="J2665" s="58">
        <v>45588</v>
      </c>
      <c r="M2665" s="4"/>
      <c r="N2665" s="2"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v>-7</v>
      </c>
      <c r="H2666" s="4">
        <v>186</v>
      </c>
      <c r="I2666" s="4" t="s">
        <v>1666</v>
      </c>
      <c r="J2666" s="58">
        <v>45588</v>
      </c>
      <c r="M2666" s="4"/>
      <c r="N2666" s="2"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v>-1</v>
      </c>
      <c r="H2667" s="4">
        <v>185</v>
      </c>
      <c r="I2667" s="4" t="s">
        <v>1666</v>
      </c>
      <c r="J2667" s="58">
        <v>45589</v>
      </c>
      <c r="L2667" s="31"/>
      <c r="M2667" s="4"/>
      <c r="N2667" s="2"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v>285</v>
      </c>
      <c r="I2668" s="4" t="s">
        <v>1666</v>
      </c>
      <c r="J2668" s="69">
        <v>45592</v>
      </c>
      <c r="K2668" s="31"/>
      <c r="L2668" s="31">
        <v>45589</v>
      </c>
      <c r="M2668" s="4"/>
      <c r="N2668" s="2"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v>-32</v>
      </c>
      <c r="H2669" s="4">
        <v>253</v>
      </c>
      <c r="I2669" s="4" t="s">
        <v>1666</v>
      </c>
      <c r="J2669" s="58">
        <v>45593</v>
      </c>
      <c r="L2669" s="31"/>
      <c r="M2669" s="4"/>
      <c r="N2669" s="2"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v>-20</v>
      </c>
      <c r="H2670" s="4">
        <v>233</v>
      </c>
      <c r="I2670" s="4" t="s">
        <v>1666</v>
      </c>
      <c r="J2670" s="69">
        <v>45593</v>
      </c>
      <c r="L2670" s="31"/>
      <c r="N2670" s="2"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v>-2</v>
      </c>
      <c r="H2671" s="4">
        <v>231</v>
      </c>
      <c r="I2671" s="4" t="s">
        <v>1666</v>
      </c>
      <c r="J2671" s="69">
        <v>45593</v>
      </c>
      <c r="L2671" s="31"/>
      <c r="M2671" s="4"/>
      <c r="N2671" s="2"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v>-4</v>
      </c>
      <c r="H2672" s="4">
        <v>227</v>
      </c>
      <c r="I2672" s="4" t="s">
        <v>1666</v>
      </c>
      <c r="J2672" s="58">
        <v>45594</v>
      </c>
      <c r="L2672" s="31"/>
      <c r="M2672" s="4"/>
      <c r="N2672" s="2"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v>-30</v>
      </c>
      <c r="H2673" s="4">
        <v>197</v>
      </c>
      <c r="I2673" s="4" t="s">
        <v>1666</v>
      </c>
      <c r="J2673" s="58">
        <v>45595</v>
      </c>
      <c r="M2673" s="4"/>
      <c r="N2673" s="2"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v>-3</v>
      </c>
      <c r="H2674" s="4">
        <v>194</v>
      </c>
      <c r="I2674" s="4" t="s">
        <v>1666</v>
      </c>
      <c r="J2674" s="58">
        <v>45595</v>
      </c>
      <c r="L2674" s="31"/>
      <c r="M2674" s="4"/>
      <c r="N2674" s="2">
        <v>1</v>
      </c>
      <c r="P2674">
        <v>3</v>
      </c>
    </row>
    <row r="2675" spans="1:16" hidden="1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v>-8</v>
      </c>
      <c r="H2675" s="4">
        <v>-8</v>
      </c>
      <c r="I2675" s="4" t="s">
        <v>3</v>
      </c>
      <c r="J2675" s="58">
        <v>45589</v>
      </c>
      <c r="L2675" s="31"/>
      <c r="N2675" s="2">
        <v>3</v>
      </c>
      <c r="P2675">
        <v>8</v>
      </c>
    </row>
    <row r="2676" spans="1:16" hidden="1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v>-36</v>
      </c>
      <c r="H2676" s="4">
        <v>-44</v>
      </c>
      <c r="I2676" s="4" t="s">
        <v>3</v>
      </c>
      <c r="J2676" s="58">
        <v>45589</v>
      </c>
      <c r="L2676" s="46"/>
      <c r="N2676" s="2">
        <v>3</v>
      </c>
      <c r="P2676">
        <v>36</v>
      </c>
    </row>
    <row r="2677" spans="1:16" hidden="1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v>-12</v>
      </c>
      <c r="H2677" s="4">
        <v>-56</v>
      </c>
      <c r="I2677" s="4" t="s">
        <v>3</v>
      </c>
      <c r="J2677" s="58">
        <v>45590</v>
      </c>
      <c r="L2677" s="31"/>
      <c r="N2677" s="2">
        <v>3</v>
      </c>
      <c r="P2677">
        <v>12</v>
      </c>
    </row>
    <row r="2678" spans="1:16" hidden="1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v>0</v>
      </c>
      <c r="I2678" s="4" t="s">
        <v>1666</v>
      </c>
      <c r="J2678" s="69">
        <v>45591</v>
      </c>
      <c r="L2678" s="31">
        <v>45588</v>
      </c>
      <c r="M2678" s="4"/>
      <c r="N2678" s="2"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v>80</v>
      </c>
      <c r="I2679" s="4" t="s">
        <v>1666</v>
      </c>
      <c r="J2679" s="69">
        <v>45565</v>
      </c>
      <c r="L2679" s="31"/>
      <c r="M2679" s="4"/>
      <c r="N2679" s="2"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v>150</v>
      </c>
      <c r="I2680" s="4" t="s">
        <v>1666</v>
      </c>
      <c r="J2680" s="69">
        <v>45565</v>
      </c>
      <c r="L2680" s="31"/>
      <c r="N2680" s="2"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v>-3</v>
      </c>
      <c r="H2681" s="4">
        <v>147</v>
      </c>
      <c r="I2681" s="4" t="s">
        <v>1666</v>
      </c>
      <c r="J2681" s="58">
        <v>45566</v>
      </c>
      <c r="N2681" s="2"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v>-2</v>
      </c>
      <c r="H2682" s="4">
        <v>145</v>
      </c>
      <c r="I2682" s="4" t="s">
        <v>1666</v>
      </c>
      <c r="J2682" s="58">
        <v>45566</v>
      </c>
      <c r="L2682" s="31"/>
      <c r="N2682" s="2"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v>-2</v>
      </c>
      <c r="H2683" s="4">
        <v>143</v>
      </c>
      <c r="I2683" s="4" t="s">
        <v>1666</v>
      </c>
      <c r="J2683" s="58">
        <v>45566</v>
      </c>
      <c r="K2683" s="31"/>
      <c r="L2683" s="31"/>
      <c r="M2683" s="4"/>
      <c r="N2683" s="2"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v>-3</v>
      </c>
      <c r="H2684" s="4">
        <v>140</v>
      </c>
      <c r="I2684" s="4" t="s">
        <v>1666</v>
      </c>
      <c r="J2684" s="58">
        <v>45566</v>
      </c>
      <c r="L2684" s="31"/>
      <c r="M2684" s="4"/>
      <c r="N2684" s="2"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v>-8</v>
      </c>
      <c r="H2685" s="4">
        <v>132</v>
      </c>
      <c r="I2685" s="4" t="s">
        <v>1666</v>
      </c>
      <c r="J2685" s="58">
        <v>45569</v>
      </c>
      <c r="L2685" s="31"/>
      <c r="M2685" s="4"/>
      <c r="N2685" s="2"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v>-3</v>
      </c>
      <c r="H2686" s="4">
        <v>129</v>
      </c>
      <c r="I2686" s="4" t="s">
        <v>1666</v>
      </c>
      <c r="J2686" s="58">
        <v>45572</v>
      </c>
      <c r="L2686" s="31"/>
      <c r="M2686" s="4"/>
      <c r="N2686" s="2"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v>-3</v>
      </c>
      <c r="H2687" s="4">
        <v>126</v>
      </c>
      <c r="I2687" s="4" t="s">
        <v>1666</v>
      </c>
      <c r="J2687" s="58">
        <v>45576</v>
      </c>
      <c r="N2687" s="2"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v>-11</v>
      </c>
      <c r="H2688" s="4">
        <v>115</v>
      </c>
      <c r="I2688" s="4" t="s">
        <v>1666</v>
      </c>
      <c r="J2688" s="58">
        <v>45576</v>
      </c>
      <c r="L2688" s="31"/>
      <c r="M2688" s="4"/>
      <c r="N2688" s="2"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v>135</v>
      </c>
      <c r="I2689" s="4" t="s">
        <v>1666</v>
      </c>
      <c r="J2689" s="69">
        <v>45577</v>
      </c>
      <c r="L2689" s="31">
        <v>45574</v>
      </c>
      <c r="M2689" s="4"/>
      <c r="N2689" s="2"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v>-1</v>
      </c>
      <c r="H2690" s="4">
        <v>134</v>
      </c>
      <c r="I2690" s="4" t="s">
        <v>1666</v>
      </c>
      <c r="J2690" s="58">
        <v>45579</v>
      </c>
      <c r="L2690" s="31"/>
      <c r="M2690" s="4"/>
      <c r="N2690" s="2"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v>-1</v>
      </c>
      <c r="H2691" s="4">
        <v>133</v>
      </c>
      <c r="I2691" s="4" t="s">
        <v>1666</v>
      </c>
      <c r="J2691" s="58">
        <v>45579</v>
      </c>
      <c r="L2691" s="31"/>
      <c r="N2691" s="2"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v>-16</v>
      </c>
      <c r="H2692" s="4">
        <v>117</v>
      </c>
      <c r="I2692" s="4" t="s">
        <v>1666</v>
      </c>
      <c r="J2692" s="58">
        <v>45581</v>
      </c>
      <c r="L2692" s="31"/>
      <c r="M2692" s="4"/>
      <c r="N2692" s="2"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v>-3</v>
      </c>
      <c r="H2693" s="4">
        <v>114</v>
      </c>
      <c r="I2693" s="4" t="s">
        <v>1666</v>
      </c>
      <c r="J2693" s="69">
        <v>45583</v>
      </c>
      <c r="M2693" s="4"/>
      <c r="N2693" s="2"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v>-1</v>
      </c>
      <c r="H2694" s="4">
        <v>113</v>
      </c>
      <c r="I2694" s="4" t="s">
        <v>1666</v>
      </c>
      <c r="J2694" s="58">
        <v>45586</v>
      </c>
      <c r="L2694" s="31"/>
      <c r="M2694" s="4"/>
      <c r="N2694" s="2"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v>-11</v>
      </c>
      <c r="H2695" s="4">
        <v>102</v>
      </c>
      <c r="I2695" s="4" t="s">
        <v>1666</v>
      </c>
      <c r="J2695" s="69">
        <v>45586</v>
      </c>
      <c r="L2695" s="31"/>
      <c r="M2695" s="4"/>
      <c r="N2695" s="2"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v>-2</v>
      </c>
      <c r="H2696" s="4">
        <v>100</v>
      </c>
      <c r="I2696" s="4" t="s">
        <v>1666</v>
      </c>
      <c r="J2696" s="58">
        <v>45588</v>
      </c>
      <c r="L2696" s="31"/>
      <c r="N2696" s="2"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v>-16</v>
      </c>
      <c r="H2697" s="4">
        <v>84</v>
      </c>
      <c r="I2697" s="4" t="s">
        <v>1666</v>
      </c>
      <c r="J2697" s="58">
        <v>45588</v>
      </c>
      <c r="N2697" s="2"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v>-2</v>
      </c>
      <c r="H2698" s="4">
        <v>82</v>
      </c>
      <c r="I2698" s="4" t="s">
        <v>1666</v>
      </c>
      <c r="J2698" s="58">
        <v>45588</v>
      </c>
      <c r="L2698" s="31"/>
      <c r="M2698" s="4"/>
      <c r="N2698" s="2"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v>76</v>
      </c>
      <c r="I2699" s="4" t="s">
        <v>1666</v>
      </c>
      <c r="J2699" s="69">
        <v>45594</v>
      </c>
      <c r="L2699" s="31"/>
      <c r="N2699" s="2"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v>-2</v>
      </c>
      <c r="H2700" s="4">
        <v>74</v>
      </c>
      <c r="I2700" s="4" t="s">
        <v>1666</v>
      </c>
      <c r="J2700" s="58">
        <v>45594</v>
      </c>
      <c r="L2700" s="31"/>
      <c r="N2700" s="2"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v>-6</v>
      </c>
      <c r="H2701" s="4">
        <v>68</v>
      </c>
      <c r="I2701" s="4" t="s">
        <v>1666</v>
      </c>
      <c r="J2701" s="58">
        <v>45594</v>
      </c>
      <c r="K2701" s="31"/>
      <c r="L2701" s="31"/>
      <c r="M2701" s="4"/>
      <c r="N2701" s="2"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v>-2</v>
      </c>
      <c r="H2702" s="4">
        <v>66</v>
      </c>
      <c r="I2702" s="4" t="s">
        <v>1666</v>
      </c>
      <c r="J2702" s="69">
        <v>45594</v>
      </c>
      <c r="L2702" s="31"/>
      <c r="M2702" s="4"/>
      <c r="N2702" s="2"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v>-6</v>
      </c>
      <c r="H2703" s="4">
        <v>60</v>
      </c>
      <c r="I2703" s="4" t="s">
        <v>1666</v>
      </c>
      <c r="J2703" s="58">
        <v>45594</v>
      </c>
      <c r="L2703" s="31"/>
      <c r="M2703" s="4"/>
      <c r="N2703" s="2"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v>306</v>
      </c>
      <c r="I2704" s="4" t="s">
        <v>1666</v>
      </c>
      <c r="J2704" s="69">
        <v>45565</v>
      </c>
      <c r="L2704" s="31"/>
      <c r="N2704" s="2"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v>-6</v>
      </c>
      <c r="H2705" s="4">
        <v>300</v>
      </c>
      <c r="I2705" s="4" t="s">
        <v>1666</v>
      </c>
      <c r="J2705" s="58">
        <v>45574</v>
      </c>
      <c r="L2705" s="31"/>
      <c r="M2705" s="4"/>
      <c r="N2705" s="2"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v>-62</v>
      </c>
      <c r="H2706" s="4">
        <v>238</v>
      </c>
      <c r="I2706" s="4" t="s">
        <v>1666</v>
      </c>
      <c r="J2706" s="58">
        <v>45574</v>
      </c>
      <c r="L2706" s="31"/>
      <c r="M2706" s="4"/>
      <c r="N2706" s="2"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v>-11</v>
      </c>
      <c r="H2707" s="4">
        <v>227</v>
      </c>
      <c r="I2707" s="4" t="s">
        <v>1666</v>
      </c>
      <c r="J2707" s="58">
        <v>45586</v>
      </c>
      <c r="L2707" s="31"/>
      <c r="M2707" s="4"/>
      <c r="N2707" s="2"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v>-7</v>
      </c>
      <c r="H2708" s="4">
        <v>220</v>
      </c>
      <c r="I2708" s="4" t="s">
        <v>1666</v>
      </c>
      <c r="J2708" s="69">
        <v>45588</v>
      </c>
      <c r="L2708" s="31"/>
      <c r="M2708" s="4"/>
      <c r="N2708" s="2"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v>-4</v>
      </c>
      <c r="H2709" s="4">
        <v>216</v>
      </c>
      <c r="I2709" s="4" t="s">
        <v>1666</v>
      </c>
      <c r="J2709" s="58">
        <v>45594</v>
      </c>
      <c r="L2709" s="31"/>
      <c r="N2709" s="2"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v>-72</v>
      </c>
      <c r="H2710" s="4">
        <v>144</v>
      </c>
      <c r="I2710" s="4" t="s">
        <v>1666</v>
      </c>
      <c r="J2710" s="69">
        <v>45595</v>
      </c>
      <c r="M2710" s="4"/>
      <c r="N2710" s="2"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v>34</v>
      </c>
      <c r="I2711" s="4" t="s">
        <v>1666</v>
      </c>
      <c r="J2711" s="69">
        <v>45565</v>
      </c>
      <c r="L2711" s="31"/>
      <c r="N2711" s="2"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v>-4</v>
      </c>
      <c r="H2712" s="4">
        <v>30</v>
      </c>
      <c r="I2712" s="4" t="s">
        <v>1666</v>
      </c>
      <c r="J2712" s="58">
        <v>45566</v>
      </c>
      <c r="L2712" s="31"/>
      <c r="M2712" s="4"/>
      <c r="N2712" s="2"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v>70</v>
      </c>
      <c r="I2713" s="4" t="s">
        <v>1666</v>
      </c>
      <c r="J2713" s="69">
        <v>45569</v>
      </c>
      <c r="L2713" s="31">
        <v>45566</v>
      </c>
      <c r="M2713" s="4"/>
      <c r="N2713" s="2"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v>-8</v>
      </c>
      <c r="H2714" s="4">
        <v>62</v>
      </c>
      <c r="I2714" s="4" t="s">
        <v>1666</v>
      </c>
      <c r="J2714" s="58">
        <v>45573</v>
      </c>
      <c r="L2714" s="31"/>
      <c r="M2714" s="4"/>
      <c r="N2714" s="2"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v>-5</v>
      </c>
      <c r="H2715" s="4">
        <v>57</v>
      </c>
      <c r="I2715" s="4" t="s">
        <v>1666</v>
      </c>
      <c r="J2715" s="58">
        <v>45575</v>
      </c>
      <c r="L2715" s="31"/>
      <c r="M2715" s="4"/>
      <c r="N2715" s="2"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v>-7</v>
      </c>
      <c r="H2716" s="4">
        <v>50</v>
      </c>
      <c r="I2716" s="4" t="s">
        <v>1666</v>
      </c>
      <c r="J2716" s="58">
        <v>45579</v>
      </c>
      <c r="L2716" s="31"/>
      <c r="M2716" s="4"/>
      <c r="N2716" s="2"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v>90</v>
      </c>
      <c r="I2717" s="4" t="s">
        <v>1666</v>
      </c>
      <c r="J2717" s="69">
        <v>45583</v>
      </c>
      <c r="K2717" s="31"/>
      <c r="L2717" s="31">
        <v>45580</v>
      </c>
      <c r="M2717" s="4"/>
      <c r="N2717" s="2"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v>-4</v>
      </c>
      <c r="H2718" s="4">
        <v>86</v>
      </c>
      <c r="I2718" s="4" t="s">
        <v>1666</v>
      </c>
      <c r="J2718" s="58">
        <v>45583</v>
      </c>
      <c r="L2718" s="31"/>
      <c r="M2718" s="4"/>
      <c r="N2718" s="2"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v>-6</v>
      </c>
      <c r="H2719" s="4">
        <v>80</v>
      </c>
      <c r="I2719" s="4" t="s">
        <v>1666</v>
      </c>
      <c r="J2719" s="58">
        <v>45586</v>
      </c>
      <c r="L2719" s="31"/>
      <c r="M2719" s="4"/>
      <c r="N2719" s="2"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v>-2</v>
      </c>
      <c r="H2720" s="4">
        <v>78</v>
      </c>
      <c r="I2720" s="4" t="s">
        <v>1666</v>
      </c>
      <c r="J2720" s="58">
        <v>45586</v>
      </c>
      <c r="L2720" s="31"/>
      <c r="M2720" s="4"/>
      <c r="N2720" s="2"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v>-20</v>
      </c>
      <c r="H2721" s="4">
        <v>58</v>
      </c>
      <c r="I2721" s="4" t="s">
        <v>1666</v>
      </c>
      <c r="J2721" s="58">
        <v>45595</v>
      </c>
      <c r="L2721" s="31"/>
      <c r="M2721" s="4"/>
      <c r="N2721" s="2"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v>-12</v>
      </c>
      <c r="H2722" s="4">
        <v>46</v>
      </c>
      <c r="I2722" s="4" t="s">
        <v>1666</v>
      </c>
      <c r="J2722" s="58">
        <v>45595</v>
      </c>
      <c r="L2722" s="46"/>
      <c r="N2722" s="2"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v>-28</v>
      </c>
      <c r="H2723" s="4">
        <v>18</v>
      </c>
      <c r="I2723" s="4" t="s">
        <v>1666</v>
      </c>
      <c r="J2723" s="69">
        <v>45595</v>
      </c>
      <c r="L2723" s="31"/>
      <c r="M2723" s="4"/>
      <c r="N2723" s="2"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v>-1</v>
      </c>
      <c r="H2724" s="4">
        <v>17</v>
      </c>
      <c r="I2724" s="4" t="s">
        <v>1666</v>
      </c>
      <c r="J2724" s="58">
        <v>45595</v>
      </c>
      <c r="L2724" s="31"/>
      <c r="M2724" s="4"/>
      <c r="N2724" s="2">
        <v>1</v>
      </c>
      <c r="P2724">
        <v>1</v>
      </c>
    </row>
    <row r="2725" spans="1:16" hidden="1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v>12</v>
      </c>
      <c r="I2725" s="4" t="s">
        <v>1666</v>
      </c>
      <c r="J2725" s="69">
        <v>45578</v>
      </c>
      <c r="L2725" s="31">
        <v>45575</v>
      </c>
      <c r="M2725" s="4"/>
      <c r="N2725" s="2">
        <v>3</v>
      </c>
    </row>
    <row r="2726" spans="1:16" hidden="1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v>-6</v>
      </c>
      <c r="H2726" s="4">
        <v>6</v>
      </c>
      <c r="I2726" s="4" t="s">
        <v>1666</v>
      </c>
      <c r="J2726" s="69">
        <v>45594</v>
      </c>
      <c r="L2726" s="31"/>
      <c r="N2726" s="2">
        <v>3</v>
      </c>
      <c r="P2726">
        <v>6</v>
      </c>
    </row>
    <row r="2727" spans="1:16" hidden="1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v>-6</v>
      </c>
      <c r="H2727" s="4">
        <v>0</v>
      </c>
      <c r="I2727" s="51" t="s">
        <v>1666</v>
      </c>
      <c r="J2727" s="69">
        <v>45594</v>
      </c>
      <c r="K2727" s="16"/>
      <c r="L2727" s="63"/>
      <c r="M2727" s="16"/>
      <c r="N2727" s="62">
        <v>3</v>
      </c>
      <c r="P2727" s="16">
        <v>6</v>
      </c>
    </row>
    <row r="2728" spans="1:16" hidden="1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v>29</v>
      </c>
      <c r="I2728" s="4" t="s">
        <v>1666</v>
      </c>
      <c r="J2728" s="69">
        <v>45565</v>
      </c>
      <c r="N2728" s="2">
        <v>3</v>
      </c>
    </row>
    <row r="2729" spans="1:16" hidden="1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v>-24</v>
      </c>
      <c r="H2729" s="4">
        <v>5</v>
      </c>
      <c r="I2729" s="4" t="s">
        <v>1666</v>
      </c>
      <c r="J2729" s="58">
        <v>45568</v>
      </c>
      <c r="L2729" s="31"/>
      <c r="M2729" s="4"/>
      <c r="N2729" s="2">
        <v>3</v>
      </c>
      <c r="P2729">
        <v>24</v>
      </c>
    </row>
    <row r="2730" spans="1:16" hidden="1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v>-1</v>
      </c>
      <c r="H2730" s="4">
        <v>4</v>
      </c>
      <c r="I2730" s="4" t="s">
        <v>1666</v>
      </c>
      <c r="J2730" s="58">
        <v>45569</v>
      </c>
      <c r="L2730" s="31"/>
      <c r="M2730" s="4"/>
      <c r="N2730" s="2">
        <v>3</v>
      </c>
      <c r="P2730">
        <v>1</v>
      </c>
    </row>
    <row r="2731" spans="1:16" hidden="1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v>-4</v>
      </c>
      <c r="H2731" s="4">
        <v>0</v>
      </c>
      <c r="I2731" s="4" t="s">
        <v>1666</v>
      </c>
      <c r="J2731" s="58">
        <v>45586</v>
      </c>
      <c r="L2731" s="31"/>
      <c r="M2731" s="4"/>
      <c r="N2731" s="2">
        <v>3</v>
      </c>
      <c r="P2731">
        <v>4</v>
      </c>
    </row>
    <row r="2732" spans="1:16" hidden="1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v>3</v>
      </c>
      <c r="I2732" s="4" t="s">
        <v>1666</v>
      </c>
      <c r="J2732" s="69">
        <v>45565</v>
      </c>
      <c r="L2732" s="31"/>
      <c r="N2732" s="2"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v>9</v>
      </c>
      <c r="I2733" s="4" t="s">
        <v>1666</v>
      </c>
      <c r="J2733" s="69">
        <v>45565</v>
      </c>
      <c r="L2733" s="31"/>
      <c r="N2733" s="2"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v>29</v>
      </c>
      <c r="I2734" s="4" t="s">
        <v>1666</v>
      </c>
      <c r="J2734" s="69">
        <v>45565</v>
      </c>
      <c r="L2734" s="31"/>
      <c r="M2734" s="4"/>
      <c r="N2734" s="2"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v>-6</v>
      </c>
      <c r="H2735" s="4">
        <v>23</v>
      </c>
      <c r="I2735" s="4" t="s">
        <v>1666</v>
      </c>
      <c r="J2735" s="58">
        <v>45566</v>
      </c>
      <c r="L2735" s="31"/>
      <c r="M2735" s="4"/>
      <c r="N2735" s="2"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v>-4</v>
      </c>
      <c r="H2736" s="4">
        <v>19</v>
      </c>
      <c r="I2736" s="4" t="s">
        <v>1666</v>
      </c>
      <c r="J2736" s="69">
        <v>45572</v>
      </c>
      <c r="L2736" s="31"/>
      <c r="M2736" s="4"/>
      <c r="N2736" s="2"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v>-4</v>
      </c>
      <c r="H2737" s="4">
        <v>15</v>
      </c>
      <c r="I2737" s="4" t="s">
        <v>1666</v>
      </c>
      <c r="J2737" s="69">
        <v>45575</v>
      </c>
      <c r="L2737" s="31"/>
      <c r="M2737" s="4"/>
      <c r="N2737" s="2"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v>42</v>
      </c>
      <c r="I2738" s="4" t="s">
        <v>1666</v>
      </c>
      <c r="J2738" s="69">
        <v>45576</v>
      </c>
      <c r="L2738" s="31">
        <v>45573</v>
      </c>
      <c r="N2738" s="2"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v>38</v>
      </c>
      <c r="I2739" s="4" t="s">
        <v>1666</v>
      </c>
      <c r="J2739" s="69">
        <v>45594</v>
      </c>
      <c r="N2739" s="2"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v>34</v>
      </c>
      <c r="I2740" s="4" t="s">
        <v>1666</v>
      </c>
      <c r="J2740" s="69">
        <v>45594</v>
      </c>
      <c r="L2740" s="31"/>
      <c r="M2740" s="4"/>
      <c r="N2740" s="2"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v>26</v>
      </c>
      <c r="I2741" s="4" t="s">
        <v>1666</v>
      </c>
      <c r="J2741" s="58">
        <v>45594</v>
      </c>
      <c r="L2741" s="31"/>
      <c r="M2741" s="4"/>
      <c r="N2741" s="2"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v>257</v>
      </c>
      <c r="I2742" s="4" t="s">
        <v>1666</v>
      </c>
      <c r="J2742" s="69">
        <v>45565</v>
      </c>
      <c r="L2742" s="31"/>
      <c r="M2742" s="4"/>
      <c r="N2742" s="2"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v>-4</v>
      </c>
      <c r="H2743" s="4">
        <v>253</v>
      </c>
      <c r="I2743" s="4" t="s">
        <v>1666</v>
      </c>
      <c r="J2743" s="58">
        <v>45569</v>
      </c>
      <c r="L2743" s="31"/>
      <c r="M2743" s="4"/>
      <c r="N2743" s="2"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v>-2</v>
      </c>
      <c r="H2744" s="4">
        <v>251</v>
      </c>
      <c r="I2744" s="4" t="s">
        <v>1666</v>
      </c>
      <c r="J2744" s="58">
        <v>45590</v>
      </c>
      <c r="L2744" s="31"/>
      <c r="M2744" s="4"/>
      <c r="N2744" s="2">
        <v>1</v>
      </c>
      <c r="P2744">
        <v>2</v>
      </c>
    </row>
    <row r="2745" spans="1:16" hidden="1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v>20</v>
      </c>
      <c r="I2745" s="4" t="s">
        <v>1666</v>
      </c>
      <c r="J2745" s="69">
        <v>45565</v>
      </c>
      <c r="L2745" s="31"/>
      <c r="N2745" s="2">
        <v>3</v>
      </c>
    </row>
    <row r="2746" spans="1:16" hidden="1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v>567</v>
      </c>
      <c r="I2746" s="4" t="s">
        <v>1666</v>
      </c>
      <c r="J2746" s="69">
        <v>45571</v>
      </c>
      <c r="L2746" s="31">
        <v>45568</v>
      </c>
      <c r="M2746" s="4"/>
      <c r="N2746" s="2">
        <v>3</v>
      </c>
    </row>
    <row r="2747" spans="1:16" hidden="1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v>-20</v>
      </c>
      <c r="H2747" s="4">
        <v>547</v>
      </c>
      <c r="I2747" s="4" t="s">
        <v>1666</v>
      </c>
      <c r="J2747" s="58">
        <v>45579</v>
      </c>
      <c r="L2747" s="31"/>
      <c r="M2747" s="4"/>
      <c r="N2747" s="2">
        <v>3</v>
      </c>
      <c r="P2747">
        <v>20</v>
      </c>
    </row>
    <row r="2748" spans="1:16" hidden="1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v>-520</v>
      </c>
      <c r="H2748" s="4">
        <v>27</v>
      </c>
      <c r="I2748" s="4" t="s">
        <v>1666</v>
      </c>
      <c r="J2748" s="58">
        <v>45579</v>
      </c>
      <c r="K2748" s="31"/>
      <c r="L2748" s="31"/>
      <c r="M2748" s="4"/>
      <c r="N2748" s="2">
        <v>3</v>
      </c>
      <c r="P2748">
        <v>520</v>
      </c>
    </row>
    <row r="2749" spans="1:16" hidden="1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v>308</v>
      </c>
      <c r="I2749" s="4" t="s">
        <v>1666</v>
      </c>
      <c r="J2749" s="69">
        <v>45584</v>
      </c>
      <c r="L2749" s="31">
        <v>45581</v>
      </c>
      <c r="M2749" s="4"/>
      <c r="N2749" s="2">
        <v>3</v>
      </c>
    </row>
    <row r="2750" spans="1:16" hidden="1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v>570</v>
      </c>
      <c r="I2750" s="4" t="s">
        <v>1666</v>
      </c>
      <c r="J2750" s="69">
        <v>45584</v>
      </c>
      <c r="L2750" s="31">
        <v>45581</v>
      </c>
      <c r="M2750" s="4"/>
      <c r="N2750" s="2">
        <v>3</v>
      </c>
    </row>
    <row r="2751" spans="1:16" hidden="1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v>-27</v>
      </c>
      <c r="H2751" s="4">
        <v>543</v>
      </c>
      <c r="I2751" s="51" t="s">
        <v>1666</v>
      </c>
      <c r="J2751" s="69">
        <v>45588</v>
      </c>
      <c r="K2751" s="16"/>
      <c r="L2751" s="63"/>
      <c r="M2751" s="16"/>
      <c r="N2751" s="62">
        <v>3</v>
      </c>
      <c r="P2751" s="16">
        <v>27</v>
      </c>
    </row>
    <row r="2752" spans="1:16" hidden="1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v>-281</v>
      </c>
      <c r="H2752" s="4">
        <v>262</v>
      </c>
      <c r="I2752" s="4" t="s">
        <v>1666</v>
      </c>
      <c r="J2752" s="58">
        <v>45588</v>
      </c>
      <c r="L2752" s="31"/>
      <c r="M2752" s="4"/>
      <c r="N2752" s="2">
        <v>3</v>
      </c>
      <c r="P2752">
        <v>281</v>
      </c>
    </row>
    <row r="2753" spans="1:16" hidden="1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v>-232</v>
      </c>
      <c r="H2753" s="4">
        <v>30</v>
      </c>
      <c r="I2753" s="51" t="s">
        <v>1666</v>
      </c>
      <c r="J2753" s="69">
        <v>45588</v>
      </c>
      <c r="K2753" s="16"/>
      <c r="L2753" s="16"/>
      <c r="M2753" s="16"/>
      <c r="N2753" s="62"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v>38</v>
      </c>
      <c r="I2754" s="4" t="s">
        <v>1666</v>
      </c>
      <c r="J2754" s="69">
        <v>45565</v>
      </c>
      <c r="L2754" s="31"/>
      <c r="M2754" s="4"/>
      <c r="N2754" s="2"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v>192</v>
      </c>
      <c r="I2755" s="4" t="s">
        <v>1666</v>
      </c>
      <c r="J2755" s="69">
        <v>45565</v>
      </c>
      <c r="L2755" s="31"/>
      <c r="M2755" s="4"/>
      <c r="N2755" s="2"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v>-28</v>
      </c>
      <c r="H2756" s="4">
        <v>164</v>
      </c>
      <c r="I2756" s="4" t="s">
        <v>1666</v>
      </c>
      <c r="J2756" s="69">
        <v>45566</v>
      </c>
      <c r="L2756" s="31"/>
      <c r="M2756" s="4"/>
      <c r="N2756" s="2"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v>-28</v>
      </c>
      <c r="H2757" s="4">
        <v>136</v>
      </c>
      <c r="I2757" s="4" t="s">
        <v>1666</v>
      </c>
      <c r="J2757" s="58">
        <v>45573</v>
      </c>
      <c r="L2757" s="31"/>
      <c r="N2757" s="2"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v>-4</v>
      </c>
      <c r="H2758" s="4">
        <v>132</v>
      </c>
      <c r="I2758" s="4" t="s">
        <v>1666</v>
      </c>
      <c r="J2758" s="58">
        <v>45574</v>
      </c>
      <c r="L2758" s="31"/>
      <c r="M2758" s="4"/>
      <c r="N2758" s="2"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v>124</v>
      </c>
      <c r="I2759" s="4" t="s">
        <v>1666</v>
      </c>
      <c r="J2759" s="58">
        <v>45575</v>
      </c>
      <c r="L2759" s="31"/>
      <c r="M2759" s="4"/>
      <c r="N2759" s="2"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v>-1</v>
      </c>
      <c r="H2760" s="4">
        <v>123</v>
      </c>
      <c r="I2760" s="4" t="s">
        <v>1666</v>
      </c>
      <c r="J2760" s="58">
        <v>45575</v>
      </c>
      <c r="L2760" s="31"/>
      <c r="N2760" s="2"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v>-1</v>
      </c>
      <c r="H2761" s="4">
        <v>122</v>
      </c>
      <c r="I2761" s="4" t="s">
        <v>1666</v>
      </c>
      <c r="J2761" s="58">
        <v>45575</v>
      </c>
      <c r="L2761" s="31"/>
      <c r="M2761" s="4"/>
      <c r="N2761" s="2"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v>-8</v>
      </c>
      <c r="H2762" s="4">
        <v>114</v>
      </c>
      <c r="I2762" s="4" t="s">
        <v>1666</v>
      </c>
      <c r="J2762" s="58">
        <v>45575</v>
      </c>
      <c r="L2762" s="31"/>
      <c r="M2762" s="4"/>
      <c r="N2762" s="2"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v>-3</v>
      </c>
      <c r="H2763" s="4">
        <v>111</v>
      </c>
      <c r="I2763" s="4" t="s">
        <v>1666</v>
      </c>
      <c r="J2763" s="69">
        <v>45581</v>
      </c>
      <c r="L2763" s="31"/>
      <c r="M2763" s="4"/>
      <c r="N2763" s="2"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v>-2</v>
      </c>
      <c r="H2764" s="4">
        <v>109</v>
      </c>
      <c r="I2764" s="4" t="s">
        <v>1666</v>
      </c>
      <c r="J2764" s="69">
        <v>45581</v>
      </c>
      <c r="L2764" s="31"/>
      <c r="M2764" s="4"/>
      <c r="N2764" s="2"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v>-4</v>
      </c>
      <c r="H2765" s="4">
        <v>105</v>
      </c>
      <c r="I2765" s="4" t="s">
        <v>1666</v>
      </c>
      <c r="J2765" s="58">
        <v>45583</v>
      </c>
      <c r="L2765" s="31"/>
      <c r="M2765" s="4"/>
      <c r="N2765" s="2"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v>-2</v>
      </c>
      <c r="H2766" s="4">
        <v>103</v>
      </c>
      <c r="I2766" s="4" t="s">
        <v>1666</v>
      </c>
      <c r="J2766" s="58">
        <v>45586</v>
      </c>
      <c r="L2766" s="31"/>
      <c r="M2766" s="4"/>
      <c r="N2766" s="2"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v>95</v>
      </c>
      <c r="I2767" s="4" t="s">
        <v>1666</v>
      </c>
      <c r="J2767" s="58">
        <v>45594</v>
      </c>
      <c r="L2767" s="31"/>
      <c r="N2767" s="2"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v>87</v>
      </c>
      <c r="I2768" s="4" t="s">
        <v>1666</v>
      </c>
      <c r="J2768" s="58">
        <v>45594</v>
      </c>
      <c r="L2768" s="31"/>
      <c r="M2768" s="4"/>
      <c r="N2768" s="2"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v>79</v>
      </c>
      <c r="I2769" s="4" t="s">
        <v>1666</v>
      </c>
      <c r="J2769" s="58">
        <v>45594</v>
      </c>
      <c r="N2769" s="2"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v>71</v>
      </c>
      <c r="I2770" s="4" t="s">
        <v>1666</v>
      </c>
      <c r="J2770" s="58">
        <v>45594</v>
      </c>
      <c r="L2770" s="31"/>
      <c r="M2770" s="4"/>
      <c r="N2770" s="2"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v>-12</v>
      </c>
      <c r="H2771" s="4">
        <v>59</v>
      </c>
      <c r="I2771" s="4" t="s">
        <v>1666</v>
      </c>
      <c r="J2771" s="58">
        <v>45595</v>
      </c>
      <c r="L2771" s="31"/>
      <c r="M2771" s="4"/>
      <c r="N2771" s="2">
        <v>1</v>
      </c>
      <c r="P2771">
        <v>12</v>
      </c>
    </row>
    <row r="2772" spans="1:16" hidden="1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v>8</v>
      </c>
      <c r="I2772" s="4" t="s">
        <v>1666</v>
      </c>
      <c r="J2772" s="69">
        <v>45565</v>
      </c>
      <c r="L2772" s="31"/>
      <c r="M2772" s="4"/>
      <c r="N2772" s="2"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v>2</v>
      </c>
      <c r="I2773" s="4" t="s">
        <v>1666</v>
      </c>
      <c r="J2773" s="69">
        <v>45565</v>
      </c>
      <c r="L2773" s="46"/>
      <c r="M2773" s="4"/>
      <c r="N2773" s="2"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v>124</v>
      </c>
      <c r="I2774" s="4" t="s">
        <v>1666</v>
      </c>
      <c r="J2774" s="69">
        <v>45565</v>
      </c>
      <c r="L2774" s="31"/>
      <c r="M2774" s="4"/>
      <c r="N2774" s="2"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v>127</v>
      </c>
      <c r="I2775" s="4" t="s">
        <v>1666</v>
      </c>
      <c r="J2775" s="69">
        <v>45565</v>
      </c>
      <c r="L2775" s="31"/>
      <c r="M2775" s="4"/>
      <c r="N2775" s="2"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v>-2</v>
      </c>
      <c r="H2776" s="4">
        <v>125</v>
      </c>
      <c r="I2776" s="4" t="s">
        <v>1666</v>
      </c>
      <c r="J2776" s="58">
        <v>45569</v>
      </c>
      <c r="L2776" s="31"/>
      <c r="M2776" s="4"/>
      <c r="N2776" s="2"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v>-48</v>
      </c>
      <c r="H2777" s="4">
        <v>77</v>
      </c>
      <c r="I2777" s="4" t="s">
        <v>1666</v>
      </c>
      <c r="J2777" s="58">
        <v>45569</v>
      </c>
      <c r="L2777" s="31"/>
      <c r="M2777" s="4"/>
      <c r="N2777" s="2"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v>20</v>
      </c>
      <c r="I2778" s="4" t="s">
        <v>1666</v>
      </c>
      <c r="J2778" s="69">
        <v>45565</v>
      </c>
      <c r="L2778" s="31"/>
      <c r="M2778" s="4"/>
      <c r="N2778" s="2"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v>55</v>
      </c>
      <c r="I2779" s="4" t="s">
        <v>1666</v>
      </c>
      <c r="J2779" s="69">
        <v>45565</v>
      </c>
      <c r="L2779" s="31"/>
      <c r="M2779" s="4"/>
      <c r="N2779" s="2"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v>-8</v>
      </c>
      <c r="H2780" s="4">
        <v>47</v>
      </c>
      <c r="I2780" s="4" t="s">
        <v>1666</v>
      </c>
      <c r="J2780" s="58">
        <v>45575</v>
      </c>
      <c r="L2780" s="31"/>
      <c r="M2780" s="4"/>
      <c r="N2780" s="2"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v>-8</v>
      </c>
      <c r="H2781" s="4">
        <v>39</v>
      </c>
      <c r="I2781" s="4" t="s">
        <v>1666</v>
      </c>
      <c r="J2781" s="58">
        <v>45583</v>
      </c>
      <c r="L2781" s="31"/>
      <c r="M2781" s="4"/>
      <c r="N2781" s="2"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v>-2</v>
      </c>
      <c r="H2782" s="4">
        <v>37</v>
      </c>
      <c r="I2782" s="4" t="s">
        <v>1666</v>
      </c>
      <c r="J2782" s="58">
        <v>45595</v>
      </c>
      <c r="L2782" s="31"/>
      <c r="M2782" s="4"/>
      <c r="N2782" s="2"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v>39</v>
      </c>
      <c r="I2783" s="4" t="s">
        <v>1666</v>
      </c>
      <c r="J2783" s="69">
        <v>45565</v>
      </c>
      <c r="L2783" s="31"/>
      <c r="M2783" s="4"/>
      <c r="N2783" s="2"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v>-20</v>
      </c>
      <c r="H2784" s="4">
        <v>19</v>
      </c>
      <c r="I2784" s="4" t="s">
        <v>1666</v>
      </c>
      <c r="J2784" s="58">
        <v>45566</v>
      </c>
      <c r="L2784" s="31"/>
      <c r="N2784" s="2"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v>-14</v>
      </c>
      <c r="H2785" s="4">
        <v>5</v>
      </c>
      <c r="I2785" s="4" t="s">
        <v>1666</v>
      </c>
      <c r="J2785" s="58">
        <v>45569</v>
      </c>
      <c r="L2785" s="31"/>
      <c r="N2785" s="2"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v>307</v>
      </c>
      <c r="I2786" s="4" t="s">
        <v>1666</v>
      </c>
      <c r="J2786" s="69">
        <v>45572</v>
      </c>
      <c r="L2786" s="31">
        <v>45569</v>
      </c>
      <c r="M2786" s="4"/>
      <c r="N2786" s="2"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v>-5</v>
      </c>
      <c r="H2787" s="4">
        <v>302</v>
      </c>
      <c r="I2787" s="4" t="s">
        <v>1666</v>
      </c>
      <c r="J2787" s="58">
        <v>45588</v>
      </c>
      <c r="L2787" s="31"/>
      <c r="M2787" s="4"/>
      <c r="N2787" s="2"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v>-98</v>
      </c>
      <c r="H2788" s="4">
        <v>204</v>
      </c>
      <c r="I2788" s="4" t="s">
        <v>1666</v>
      </c>
      <c r="J2788" s="58">
        <v>45588</v>
      </c>
      <c r="L2788" s="31"/>
      <c r="N2788" s="2"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v>-6</v>
      </c>
      <c r="H2789" s="4">
        <v>198</v>
      </c>
      <c r="I2789" s="4" t="s">
        <v>1666</v>
      </c>
      <c r="J2789" s="69">
        <v>45589</v>
      </c>
      <c r="L2789" s="31"/>
      <c r="M2789" s="4"/>
      <c r="N2789" s="2"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v>-6</v>
      </c>
      <c r="H2790" s="4">
        <v>192</v>
      </c>
      <c r="I2790" s="4" t="s">
        <v>1666</v>
      </c>
      <c r="J2790" s="58">
        <v>45589</v>
      </c>
      <c r="L2790" s="31"/>
      <c r="M2790" s="4"/>
      <c r="N2790" s="2"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v>-4</v>
      </c>
      <c r="H2791" s="4">
        <v>188</v>
      </c>
      <c r="I2791" s="4" t="s">
        <v>1666</v>
      </c>
      <c r="J2791" s="58">
        <v>45594</v>
      </c>
      <c r="L2791" s="31"/>
      <c r="M2791" s="4"/>
      <c r="N2791" s="2"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v>-4</v>
      </c>
      <c r="H2792" s="4">
        <v>184</v>
      </c>
      <c r="I2792" s="4" t="s">
        <v>1666</v>
      </c>
      <c r="J2792" s="58">
        <v>45594</v>
      </c>
      <c r="L2792" s="46"/>
      <c r="M2792" s="4"/>
      <c r="N2792" s="2">
        <v>1</v>
      </c>
      <c r="P2792">
        <v>4</v>
      </c>
    </row>
    <row r="2793" spans="1:16" hidden="1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v>40</v>
      </c>
      <c r="I2793" s="4" t="s">
        <v>1666</v>
      </c>
      <c r="J2793" s="69">
        <v>45565</v>
      </c>
      <c r="L2793" s="31"/>
      <c r="M2793" s="4"/>
      <c r="N2793" s="2">
        <v>2</v>
      </c>
    </row>
    <row r="2794" spans="1:16" hidden="1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v>12</v>
      </c>
      <c r="H2794" s="4">
        <v>52</v>
      </c>
      <c r="I2794" s="4" t="s">
        <v>1666</v>
      </c>
      <c r="J2794" s="69">
        <v>45568</v>
      </c>
      <c r="K2794" s="69"/>
      <c r="L2794" s="69">
        <v>45567</v>
      </c>
      <c r="M2794" s="4"/>
      <c r="N2794" s="2">
        <v>2</v>
      </c>
      <c r="O2794" s="39">
        <v>-12</v>
      </c>
    </row>
    <row r="2795" spans="1:16" hidden="1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v>-120</v>
      </c>
      <c r="H2795" s="4">
        <v>-68</v>
      </c>
      <c r="I2795" s="4" t="s">
        <v>3</v>
      </c>
      <c r="J2795" s="69">
        <v>45579</v>
      </c>
      <c r="L2795" s="31"/>
      <c r="M2795" s="4"/>
      <c r="N2795" s="2">
        <v>2</v>
      </c>
      <c r="P2795">
        <v>120</v>
      </c>
    </row>
    <row r="2796" spans="1:16" hidden="1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v>-12</v>
      </c>
      <c r="H2796" s="4">
        <v>-80</v>
      </c>
      <c r="I2796" s="4" t="s">
        <v>3</v>
      </c>
      <c r="J2796" s="58">
        <v>45582</v>
      </c>
      <c r="L2796" s="31"/>
      <c r="M2796" s="4"/>
      <c r="N2796" s="2">
        <v>2</v>
      </c>
      <c r="P2796">
        <v>12</v>
      </c>
    </row>
    <row r="2797" spans="1:16" hidden="1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v>-14</v>
      </c>
      <c r="H2797" s="4">
        <v>-94</v>
      </c>
      <c r="I2797" s="4" t="s">
        <v>3</v>
      </c>
      <c r="J2797" s="58">
        <v>45582</v>
      </c>
      <c r="L2797" s="31"/>
      <c r="M2797" s="4"/>
      <c r="N2797" s="2">
        <v>2</v>
      </c>
      <c r="P2797">
        <v>14</v>
      </c>
    </row>
    <row r="2798" spans="1:16" hidden="1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v>-14</v>
      </c>
      <c r="H2798" s="4">
        <v>-108</v>
      </c>
      <c r="I2798" s="4" t="s">
        <v>3</v>
      </c>
      <c r="J2798" s="58">
        <v>45582</v>
      </c>
      <c r="L2798" s="31"/>
      <c r="M2798" s="4"/>
      <c r="N2798" s="2">
        <v>2</v>
      </c>
      <c r="P2798">
        <v>14</v>
      </c>
    </row>
    <row r="2799" spans="1:16" hidden="1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v>-12</v>
      </c>
      <c r="H2799" s="4">
        <v>-120</v>
      </c>
      <c r="I2799" s="4" t="s">
        <v>3</v>
      </c>
      <c r="J2799" s="58">
        <v>45582</v>
      </c>
      <c r="L2799" s="31"/>
      <c r="M2799" s="4"/>
      <c r="N2799" s="2">
        <v>2</v>
      </c>
      <c r="P2799">
        <v>12</v>
      </c>
    </row>
    <row r="2800" spans="1:16" hidden="1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v>2</v>
      </c>
      <c r="I2800" s="4" t="s">
        <v>1666</v>
      </c>
      <c r="J2800" s="69">
        <v>45565</v>
      </c>
      <c r="L2800" s="31"/>
      <c r="M2800" s="4"/>
      <c r="N2800" s="2">
        <v>2</v>
      </c>
    </row>
    <row r="2801" spans="1:16" hidden="1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v>-2</v>
      </c>
      <c r="H2801" s="4">
        <v>0</v>
      </c>
      <c r="I2801" s="4" t="s">
        <v>1666</v>
      </c>
      <c r="J2801" s="58">
        <v>45575</v>
      </c>
      <c r="L2801" s="31"/>
      <c r="M2801" s="4"/>
      <c r="N2801" s="2">
        <v>2</v>
      </c>
      <c r="P2801">
        <v>2</v>
      </c>
    </row>
    <row r="2802" spans="1:16" hidden="1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v>-60</v>
      </c>
      <c r="H2802" s="4">
        <v>-60</v>
      </c>
      <c r="I2802" s="4" t="s">
        <v>3</v>
      </c>
      <c r="J2802" s="58">
        <v>45588</v>
      </c>
      <c r="L2802" s="31"/>
      <c r="M2802" s="4"/>
      <c r="N2802" s="2">
        <v>2</v>
      </c>
      <c r="P2802" s="45">
        <v>60</v>
      </c>
    </row>
    <row r="2803" spans="1:16" hidden="1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v>-2</v>
      </c>
      <c r="I2803" s="4" t="s">
        <v>3</v>
      </c>
      <c r="J2803" s="69">
        <v>45591</v>
      </c>
      <c r="L2803" s="31">
        <v>45588</v>
      </c>
      <c r="M2803" s="4"/>
      <c r="N2803" s="2">
        <v>2</v>
      </c>
    </row>
    <row r="2804" spans="1:16" hidden="1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v>26</v>
      </c>
      <c r="I2804" s="4" t="s">
        <v>1666</v>
      </c>
      <c r="J2804" s="69">
        <v>45565</v>
      </c>
      <c r="L2804" s="31"/>
      <c r="M2804" s="4"/>
      <c r="N2804" s="2">
        <v>2</v>
      </c>
    </row>
    <row r="2805" spans="1:16" hidden="1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v>-26</v>
      </c>
      <c r="H2805" s="4">
        <v>0</v>
      </c>
      <c r="I2805" s="4" t="s">
        <v>1666</v>
      </c>
      <c r="J2805" s="58">
        <v>45575</v>
      </c>
      <c r="L2805" s="31"/>
      <c r="M2805" s="4"/>
      <c r="N2805" s="2">
        <v>2</v>
      </c>
      <c r="P2805">
        <v>26</v>
      </c>
    </row>
    <row r="2806" spans="1:16" hidden="1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v>75</v>
      </c>
      <c r="I2806" s="4" t="s">
        <v>1666</v>
      </c>
      <c r="J2806" s="69">
        <v>45584</v>
      </c>
      <c r="L2806" s="31">
        <v>45581</v>
      </c>
      <c r="N2806" s="2">
        <v>2</v>
      </c>
    </row>
    <row r="2807" spans="1:16" hidden="1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v>154</v>
      </c>
      <c r="I2807" s="4" t="s">
        <v>1666</v>
      </c>
      <c r="J2807" s="69">
        <v>45590</v>
      </c>
      <c r="K2807" s="31"/>
      <c r="L2807" s="31">
        <v>45587</v>
      </c>
      <c r="M2807" s="4"/>
      <c r="N2807" s="2"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v>53</v>
      </c>
      <c r="I2808" s="4" t="s">
        <v>1666</v>
      </c>
      <c r="J2808" s="69">
        <v>45565</v>
      </c>
      <c r="L2808" s="31"/>
      <c r="M2808" s="4"/>
      <c r="N2808" s="2"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v>-2</v>
      </c>
      <c r="H2809" s="4">
        <v>51</v>
      </c>
      <c r="I2809" s="4" t="s">
        <v>1666</v>
      </c>
      <c r="J2809" s="58">
        <v>45566</v>
      </c>
      <c r="L2809" s="31"/>
      <c r="M2809" s="4"/>
      <c r="N2809" s="2"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v>-12</v>
      </c>
      <c r="H2810" s="4">
        <v>39</v>
      </c>
      <c r="I2810" s="4" t="s">
        <v>1666</v>
      </c>
      <c r="J2810" s="58">
        <v>45583</v>
      </c>
      <c r="L2810" s="31"/>
      <c r="M2810" s="4"/>
      <c r="N2810" s="2"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v>67</v>
      </c>
      <c r="I2811" s="4" t="s">
        <v>1666</v>
      </c>
      <c r="J2811" s="69">
        <v>45591</v>
      </c>
      <c r="L2811" s="31">
        <v>45588</v>
      </c>
      <c r="M2811" s="4"/>
      <c r="N2811" s="2"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v>146</v>
      </c>
      <c r="I2812" s="4" t="s">
        <v>1666</v>
      </c>
      <c r="J2812" s="69">
        <v>45565</v>
      </c>
      <c r="N2812" s="2">
        <v>1</v>
      </c>
    </row>
    <row r="2813" spans="1:16" hidden="1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v>6</v>
      </c>
      <c r="I2813" s="4" t="s">
        <v>1666</v>
      </c>
      <c r="J2813" s="69">
        <v>45565</v>
      </c>
      <c r="M2813" s="4"/>
      <c r="N2813" s="2">
        <v>3</v>
      </c>
    </row>
    <row r="2814" spans="1:16" hidden="1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v>1</v>
      </c>
      <c r="I2814" s="4" t="s">
        <v>1666</v>
      </c>
      <c r="J2814" s="69">
        <v>45565</v>
      </c>
      <c r="L2814" s="31"/>
      <c r="M2814" s="4"/>
      <c r="N2814" s="2">
        <v>3</v>
      </c>
    </row>
    <row r="2815" spans="1:16" hidden="1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v>134</v>
      </c>
      <c r="I2815" s="4" t="s">
        <v>1666</v>
      </c>
      <c r="J2815" s="69">
        <v>45565</v>
      </c>
      <c r="L2815" s="31"/>
      <c r="M2815" s="4"/>
      <c r="N2815" s="2">
        <v>3</v>
      </c>
    </row>
    <row r="2816" spans="1:16" hidden="1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v>237</v>
      </c>
      <c r="I2816" s="4" t="s">
        <v>1666</v>
      </c>
      <c r="J2816" s="69">
        <v>45579</v>
      </c>
      <c r="L2816" s="31">
        <v>45576</v>
      </c>
      <c r="M2816" s="4"/>
      <c r="N2816" s="2">
        <v>3</v>
      </c>
    </row>
    <row r="2817" spans="1:16" hidden="1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v>340</v>
      </c>
      <c r="I2817" s="4" t="s">
        <v>1666</v>
      </c>
      <c r="J2817" s="69">
        <v>45583</v>
      </c>
      <c r="L2817" s="31">
        <v>45580</v>
      </c>
      <c r="M2817" s="4"/>
      <c r="N2817" s="2">
        <v>3</v>
      </c>
    </row>
    <row r="2818" spans="1:16" hidden="1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v>442</v>
      </c>
      <c r="I2818" s="4" t="s">
        <v>1666</v>
      </c>
      <c r="J2818" s="69">
        <v>45584</v>
      </c>
      <c r="L2818" s="31">
        <v>45581</v>
      </c>
      <c r="M2818" s="4"/>
      <c r="N2818" s="2">
        <v>3</v>
      </c>
    </row>
    <row r="2819" spans="1:16" hidden="1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v>297</v>
      </c>
      <c r="I2819" s="4" t="s">
        <v>1666</v>
      </c>
      <c r="J2819" s="69">
        <v>45565</v>
      </c>
      <c r="L2819" s="31"/>
      <c r="M2819" s="4"/>
      <c r="N2819" s="2" t="e">
        <v>#N/A</v>
      </c>
    </row>
    <row r="2820" spans="1:16" hidden="1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v>309</v>
      </c>
      <c r="I2820" s="4" t="s">
        <v>1666</v>
      </c>
      <c r="J2820" s="69">
        <v>45565</v>
      </c>
      <c r="L2820" s="31"/>
      <c r="M2820" s="4"/>
      <c r="N2820" s="2" t="e">
        <v>#N/A</v>
      </c>
    </row>
    <row r="2821" spans="1:16" hidden="1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v>609</v>
      </c>
      <c r="I2821" s="4" t="s">
        <v>1666</v>
      </c>
      <c r="J2821" s="69">
        <v>45591</v>
      </c>
      <c r="L2821" s="31">
        <v>45588</v>
      </c>
      <c r="M2821" s="4"/>
      <c r="N2821" s="2" t="e">
        <v>#N/A</v>
      </c>
    </row>
    <row r="2822" spans="1:16" hidden="1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v>193</v>
      </c>
      <c r="I2822" s="4" t="s">
        <v>1666</v>
      </c>
      <c r="J2822" s="69">
        <v>45565</v>
      </c>
      <c r="L2822" s="31"/>
      <c r="M2822" s="4"/>
      <c r="N2822" s="2" t="e">
        <v>#N/A</v>
      </c>
    </row>
    <row r="2823" spans="1:16" hidden="1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v>205</v>
      </c>
      <c r="I2823" s="4" t="s">
        <v>1666</v>
      </c>
      <c r="J2823" s="69">
        <v>45565</v>
      </c>
      <c r="L2823" s="31"/>
      <c r="M2823" s="4"/>
      <c r="N2823" s="2" t="e">
        <v>#N/A</v>
      </c>
    </row>
    <row r="2824" spans="1:16" hidden="1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v>305</v>
      </c>
      <c r="I2824" s="4" t="s">
        <v>1666</v>
      </c>
      <c r="J2824" s="69">
        <v>45579</v>
      </c>
      <c r="L2824">
        <v>45576</v>
      </c>
      <c r="M2824" s="4"/>
      <c r="N2824" s="2" t="e">
        <v>#N/A</v>
      </c>
    </row>
    <row r="2825" spans="1:16" hidden="1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v>-6</v>
      </c>
      <c r="H2825" s="4">
        <v>299</v>
      </c>
      <c r="I2825" s="4" t="s">
        <v>1666</v>
      </c>
      <c r="J2825" s="58">
        <v>45587</v>
      </c>
      <c r="L2825" s="31"/>
      <c r="M2825" s="4"/>
      <c r="N2825" s="2" t="e">
        <v>#N/A</v>
      </c>
      <c r="P2825">
        <v>6</v>
      </c>
    </row>
    <row r="2826" spans="1:16" hidden="1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v>376</v>
      </c>
      <c r="I2826" s="4" t="s">
        <v>1666</v>
      </c>
      <c r="J2826" s="69">
        <v>45591</v>
      </c>
      <c r="L2826" s="31">
        <v>45588</v>
      </c>
      <c r="M2826" s="4"/>
      <c r="N2826" s="2" t="e">
        <v>#N/A</v>
      </c>
    </row>
    <row r="2827" spans="1:16" hidden="1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v>-5</v>
      </c>
      <c r="H2827" s="4">
        <v>371</v>
      </c>
      <c r="I2827" s="4" t="s">
        <v>1666</v>
      </c>
      <c r="J2827" s="69">
        <v>45595</v>
      </c>
      <c r="L2827" s="31"/>
      <c r="N2827" s="2" t="e">
        <v>#N/A</v>
      </c>
      <c r="P2827">
        <v>5</v>
      </c>
    </row>
    <row r="2828" spans="1:16" hidden="1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v>1</v>
      </c>
      <c r="I2828" s="4" t="s">
        <v>1666</v>
      </c>
      <c r="J2828" s="69">
        <v>45565</v>
      </c>
      <c r="L2828" s="31"/>
      <c r="M2828" s="4"/>
      <c r="N2828" s="2">
        <v>3</v>
      </c>
    </row>
    <row r="2829" spans="1:16" hidden="1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v>56</v>
      </c>
      <c r="I2829" s="4" t="s">
        <v>1666</v>
      </c>
      <c r="J2829" s="69">
        <v>45586</v>
      </c>
      <c r="L2829" s="31">
        <v>45583</v>
      </c>
      <c r="N2829" s="2">
        <v>3</v>
      </c>
    </row>
    <row r="2830" spans="1:16" hidden="1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v>-5</v>
      </c>
      <c r="H2830" s="4">
        <v>51</v>
      </c>
      <c r="I2830" s="4" t="s">
        <v>1666</v>
      </c>
      <c r="J2830" s="69">
        <v>45593</v>
      </c>
      <c r="L2830" s="31"/>
      <c r="M2830" s="4"/>
      <c r="N2830" s="2">
        <v>3</v>
      </c>
      <c r="P2830">
        <v>5</v>
      </c>
    </row>
    <row r="2831" spans="1:16" hidden="1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v>40</v>
      </c>
      <c r="I2831" s="4" t="s">
        <v>1666</v>
      </c>
      <c r="J2831" s="69">
        <v>45586</v>
      </c>
      <c r="L2831" s="31">
        <v>45583</v>
      </c>
      <c r="M2831" s="4"/>
      <c r="N2831" s="2">
        <v>3</v>
      </c>
    </row>
    <row r="2832" spans="1:16" hidden="1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v>13</v>
      </c>
      <c r="I2832" s="4" t="s">
        <v>1666</v>
      </c>
      <c r="J2832" s="69">
        <v>45565</v>
      </c>
      <c r="L2832" s="31"/>
      <c r="M2832" s="4"/>
      <c r="N2832" s="2">
        <v>2</v>
      </c>
    </row>
    <row r="2833" spans="1:16" hidden="1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v>35</v>
      </c>
      <c r="I2833" s="4" t="s">
        <v>1666</v>
      </c>
      <c r="J2833" s="69">
        <v>45565</v>
      </c>
      <c r="L2833" s="31"/>
      <c r="N2833" s="2">
        <v>2</v>
      </c>
    </row>
    <row r="2834" spans="1:16" hidden="1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v>52</v>
      </c>
      <c r="I2834" s="4" t="s">
        <v>1666</v>
      </c>
      <c r="J2834" s="69">
        <v>45586</v>
      </c>
      <c r="L2834" s="31">
        <v>45583</v>
      </c>
      <c r="M2834" s="4"/>
      <c r="N2834" s="2">
        <v>2</v>
      </c>
    </row>
    <row r="2835" spans="1:16" hidden="1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v>41</v>
      </c>
      <c r="I2835" s="4" t="s">
        <v>1666</v>
      </c>
      <c r="J2835" s="58">
        <v>45594</v>
      </c>
      <c r="K2835" s="32"/>
      <c r="L2835" s="31"/>
      <c r="M2835" s="4"/>
      <c r="N2835" s="2">
        <v>2</v>
      </c>
    </row>
    <row r="2836" spans="1:16" hidden="1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v>39</v>
      </c>
      <c r="I2836" s="4" t="s">
        <v>1666</v>
      </c>
      <c r="J2836" s="58">
        <v>45594</v>
      </c>
      <c r="K2836" s="33"/>
      <c r="L2836" s="31"/>
      <c r="M2836" s="4"/>
      <c r="N2836" s="2">
        <v>2</v>
      </c>
    </row>
    <row r="2837" spans="1:16" hidden="1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v>36</v>
      </c>
      <c r="I2837" s="4" t="s">
        <v>1666</v>
      </c>
      <c r="J2837" s="58">
        <v>45594</v>
      </c>
      <c r="L2837" s="31"/>
      <c r="M2837" s="4"/>
      <c r="N2837" s="2"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v>13</v>
      </c>
      <c r="I2838" s="4" t="s">
        <v>1666</v>
      </c>
      <c r="J2838" s="69">
        <v>45565</v>
      </c>
      <c r="L2838" s="31"/>
      <c r="M2838" s="4"/>
      <c r="N2838" s="2">
        <v>1</v>
      </c>
    </row>
    <row r="2839" spans="1:16" hidden="1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v>1</v>
      </c>
      <c r="I2839" s="4" t="s">
        <v>1666</v>
      </c>
      <c r="J2839" s="69">
        <v>45565</v>
      </c>
      <c r="L2839" s="31"/>
      <c r="M2839" s="4"/>
      <c r="N2839" s="2">
        <v>3</v>
      </c>
    </row>
    <row r="2840" spans="1:16" hidden="1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v>533</v>
      </c>
      <c r="I2840" s="4" t="s">
        <v>1666</v>
      </c>
      <c r="J2840" s="69">
        <v>45565</v>
      </c>
      <c r="L2840" s="31"/>
      <c r="M2840" s="4"/>
      <c r="N2840" s="2">
        <v>3</v>
      </c>
    </row>
    <row r="2841" spans="1:16" hidden="1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v>-532</v>
      </c>
      <c r="H2841" s="4">
        <v>1</v>
      </c>
      <c r="I2841" s="4" t="s">
        <v>1666</v>
      </c>
      <c r="J2841" s="58">
        <v>45579</v>
      </c>
      <c r="L2841" s="31"/>
      <c r="M2841" s="4"/>
      <c r="N2841" s="2">
        <v>3</v>
      </c>
      <c r="P2841">
        <v>532</v>
      </c>
    </row>
    <row r="2842" spans="1:16" hidden="1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v>552</v>
      </c>
      <c r="I2842" s="4" t="s">
        <v>1666</v>
      </c>
      <c r="J2842" s="69">
        <v>45565</v>
      </c>
      <c r="L2842" s="31"/>
      <c r="M2842" s="4"/>
      <c r="N2842" s="2">
        <v>3</v>
      </c>
    </row>
    <row r="2843" spans="1:16" hidden="1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v>-10</v>
      </c>
      <c r="H2843" s="4">
        <v>542</v>
      </c>
      <c r="I2843" s="4" t="s">
        <v>1666</v>
      </c>
      <c r="J2843" s="69">
        <v>45579</v>
      </c>
      <c r="L2843" s="31"/>
      <c r="M2843" s="4"/>
      <c r="N2843" s="2">
        <v>3</v>
      </c>
      <c r="P2843">
        <v>10</v>
      </c>
    </row>
    <row r="2844" spans="1:16" hidden="1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v>-230</v>
      </c>
      <c r="H2844" s="4">
        <v>312</v>
      </c>
      <c r="I2844" s="4" t="s">
        <v>1666</v>
      </c>
      <c r="J2844" s="58">
        <v>45579</v>
      </c>
      <c r="M2844" s="4"/>
      <c r="N2844" s="2">
        <v>3</v>
      </c>
      <c r="P2844">
        <v>230</v>
      </c>
    </row>
    <row r="2845" spans="1:16" hidden="1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v>-300</v>
      </c>
      <c r="H2845" s="4">
        <v>12</v>
      </c>
      <c r="I2845" s="4" t="s">
        <v>1666</v>
      </c>
      <c r="J2845" s="58">
        <v>45580</v>
      </c>
      <c r="M2845" s="4"/>
      <c r="N2845" s="2">
        <v>3</v>
      </c>
      <c r="P2845">
        <v>300</v>
      </c>
    </row>
    <row r="2846" spans="1:16" hidden="1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v>267</v>
      </c>
      <c r="I2846" s="4" t="s">
        <v>1666</v>
      </c>
      <c r="J2846" s="69">
        <v>45565</v>
      </c>
      <c r="L2846" s="31"/>
      <c r="N2846" s="2">
        <v>2</v>
      </c>
    </row>
    <row r="2847" spans="1:16" hidden="1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v>894</v>
      </c>
      <c r="I2847" s="4" t="s">
        <v>1666</v>
      </c>
      <c r="J2847" s="69">
        <v>45571</v>
      </c>
      <c r="L2847" s="31">
        <v>45568</v>
      </c>
      <c r="M2847" s="4"/>
      <c r="N2847" s="2">
        <v>2</v>
      </c>
    </row>
    <row r="2848" spans="1:16" hidden="1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v>2643</v>
      </c>
      <c r="I2848" s="4" t="s">
        <v>1666</v>
      </c>
      <c r="J2848" s="69">
        <v>45571</v>
      </c>
      <c r="L2848" s="31">
        <v>45568</v>
      </c>
      <c r="N2848" s="2">
        <v>2</v>
      </c>
    </row>
    <row r="2849" spans="1:16" hidden="1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v>-1200</v>
      </c>
      <c r="H2849" s="4">
        <v>1443</v>
      </c>
      <c r="I2849" s="4" t="s">
        <v>1666</v>
      </c>
      <c r="J2849" s="58">
        <v>45573</v>
      </c>
      <c r="K2849" s="31"/>
      <c r="L2849" s="31"/>
      <c r="M2849" s="4"/>
      <c r="N2849" s="2">
        <v>2</v>
      </c>
      <c r="P2849">
        <v>1200</v>
      </c>
    </row>
    <row r="2850" spans="1:16" hidden="1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v>-24</v>
      </c>
      <c r="H2850" s="4">
        <v>1419</v>
      </c>
      <c r="I2850" s="4" t="s">
        <v>1666</v>
      </c>
      <c r="J2850" s="58">
        <v>45573</v>
      </c>
      <c r="L2850" s="31"/>
      <c r="M2850" s="4"/>
      <c r="N2850" s="2">
        <v>2</v>
      </c>
      <c r="P2850" s="45">
        <v>24</v>
      </c>
    </row>
    <row r="2851" spans="1:16" hidden="1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v>-627</v>
      </c>
      <c r="H2851" s="4">
        <v>792</v>
      </c>
      <c r="I2851" s="4" t="s">
        <v>1666</v>
      </c>
      <c r="J2851" s="69">
        <v>45573</v>
      </c>
      <c r="L2851" s="31"/>
      <c r="M2851" s="4"/>
      <c r="N2851" s="2">
        <v>2</v>
      </c>
      <c r="P2851">
        <v>627</v>
      </c>
    </row>
    <row r="2852" spans="1:16" hidden="1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v>-549</v>
      </c>
      <c r="H2852" s="4">
        <v>243</v>
      </c>
      <c r="I2852" s="4" t="s">
        <v>1666</v>
      </c>
      <c r="J2852" s="58">
        <v>45573</v>
      </c>
      <c r="N2852" s="2">
        <v>2</v>
      </c>
      <c r="P2852">
        <v>549</v>
      </c>
    </row>
    <row r="2853" spans="1:16" hidden="1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v>-240</v>
      </c>
      <c r="H2853" s="4">
        <v>3</v>
      </c>
      <c r="I2853" s="4" t="s">
        <v>1666</v>
      </c>
      <c r="J2853" s="58">
        <v>45580</v>
      </c>
      <c r="L2853" s="31"/>
      <c r="M2853" s="4"/>
      <c r="N2853" s="2">
        <v>2</v>
      </c>
      <c r="P2853" s="45">
        <v>240</v>
      </c>
    </row>
    <row r="2854" spans="1:16" hidden="1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v>-3</v>
      </c>
      <c r="H2854" s="4">
        <v>0</v>
      </c>
      <c r="I2854" s="4" t="s">
        <v>1666</v>
      </c>
      <c r="J2854" s="58">
        <v>45582</v>
      </c>
      <c r="L2854" s="31"/>
      <c r="N2854" s="2">
        <v>2</v>
      </c>
      <c r="P2854" s="45">
        <v>3</v>
      </c>
    </row>
    <row r="2855" spans="1:16" hidden="1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v>1</v>
      </c>
      <c r="I2855" s="4" t="s">
        <v>1666</v>
      </c>
      <c r="J2855" s="69">
        <v>45565</v>
      </c>
      <c r="L2855" s="31"/>
      <c r="M2855" s="4"/>
      <c r="N2855" s="2">
        <v>3</v>
      </c>
    </row>
    <row r="2856" spans="1:16" hidden="1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v>40</v>
      </c>
      <c r="I2856" s="4" t="s">
        <v>1666</v>
      </c>
      <c r="J2856" s="69">
        <v>45565</v>
      </c>
      <c r="L2856" s="31"/>
      <c r="M2856" s="4"/>
      <c r="N2856" s="2">
        <v>3</v>
      </c>
    </row>
    <row r="2857" spans="1:16" hidden="1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v>-40</v>
      </c>
      <c r="H2857" s="4">
        <v>0</v>
      </c>
      <c r="I2857" s="4" t="s">
        <v>1666</v>
      </c>
      <c r="J2857" s="58">
        <v>45574</v>
      </c>
      <c r="N2857" s="2">
        <v>3</v>
      </c>
      <c r="P2857">
        <v>40</v>
      </c>
    </row>
    <row r="2858" spans="1:16" hidden="1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v>261</v>
      </c>
      <c r="I2858" s="4" t="s">
        <v>1666</v>
      </c>
      <c r="J2858" s="69">
        <v>45565</v>
      </c>
      <c r="L2858" s="31"/>
      <c r="N2858" s="2">
        <v>2</v>
      </c>
    </row>
    <row r="2859" spans="1:16" hidden="1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v>539</v>
      </c>
      <c r="I2859" s="4" t="s">
        <v>1666</v>
      </c>
      <c r="J2859" s="69">
        <v>45585</v>
      </c>
      <c r="L2859" s="31">
        <v>45582</v>
      </c>
      <c r="M2859" s="4"/>
      <c r="N2859" s="2">
        <v>2</v>
      </c>
    </row>
    <row r="2860" spans="1:16" hidden="1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v>745</v>
      </c>
      <c r="I2860" s="4" t="s">
        <v>1666</v>
      </c>
      <c r="J2860" s="69">
        <v>45591</v>
      </c>
      <c r="L2860" s="31">
        <v>45588</v>
      </c>
      <c r="M2860" s="4"/>
      <c r="N2860" s="2">
        <v>2</v>
      </c>
    </row>
    <row r="2861" spans="1:16" hidden="1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v>-15</v>
      </c>
      <c r="H2861" s="4">
        <v>730</v>
      </c>
      <c r="I2861" s="4" t="s">
        <v>1666</v>
      </c>
      <c r="J2861" s="58">
        <v>45595</v>
      </c>
      <c r="L2861" s="31"/>
      <c r="M2861" s="4"/>
      <c r="N2861" s="2">
        <v>2</v>
      </c>
      <c r="P2861">
        <v>15</v>
      </c>
    </row>
    <row r="2862" spans="1:16" hidden="1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v>24</v>
      </c>
      <c r="I2862" s="4" t="s">
        <v>1666</v>
      </c>
      <c r="J2862" s="69">
        <v>45565</v>
      </c>
      <c r="L2862" s="31"/>
      <c r="M2862" s="4"/>
      <c r="N2862" s="2">
        <v>3</v>
      </c>
    </row>
    <row r="2863" spans="1:16" hidden="1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v>-3</v>
      </c>
      <c r="H2863" s="4">
        <v>21</v>
      </c>
      <c r="I2863" s="4" t="s">
        <v>1666</v>
      </c>
      <c r="J2863" s="69">
        <v>45566</v>
      </c>
      <c r="L2863" s="31"/>
      <c r="M2863" s="4"/>
      <c r="N2863" s="2"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v>1</v>
      </c>
      <c r="I2864" s="4" t="s">
        <v>1666</v>
      </c>
      <c r="J2864" s="69">
        <v>45565</v>
      </c>
      <c r="L2864" s="31"/>
      <c r="M2864" s="4"/>
      <c r="N2864" s="2"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v>490</v>
      </c>
      <c r="I2865" s="4" t="s">
        <v>1666</v>
      </c>
      <c r="J2865" s="69">
        <v>45565</v>
      </c>
      <c r="L2865" s="31"/>
      <c r="M2865" s="4"/>
      <c r="N2865" s="2"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v>-60</v>
      </c>
      <c r="H2866" s="4">
        <v>430</v>
      </c>
      <c r="I2866" s="4" t="s">
        <v>1666</v>
      </c>
      <c r="J2866" s="69">
        <v>45569</v>
      </c>
      <c r="L2866" s="31"/>
      <c r="M2866" s="4"/>
      <c r="N2866" s="2"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v>-120</v>
      </c>
      <c r="H2867" s="4">
        <v>310</v>
      </c>
      <c r="I2867" s="4" t="s">
        <v>1666</v>
      </c>
      <c r="J2867" s="58">
        <v>45579</v>
      </c>
      <c r="L2867" s="31"/>
      <c r="M2867" s="4"/>
      <c r="N2867" s="2"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v>-67</v>
      </c>
      <c r="H2868" s="4">
        <v>243</v>
      </c>
      <c r="I2868" s="4" t="s">
        <v>1666</v>
      </c>
      <c r="J2868" s="58">
        <v>45593</v>
      </c>
      <c r="L2868" s="31"/>
      <c r="N2868" s="2">
        <v>1</v>
      </c>
      <c r="P2868">
        <v>67</v>
      </c>
    </row>
    <row r="2869" spans="1:16" hidden="1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v>1</v>
      </c>
      <c r="I2869" s="4" t="s">
        <v>1666</v>
      </c>
      <c r="J2869" s="69">
        <v>45565</v>
      </c>
      <c r="L2869" s="31"/>
      <c r="N2869" s="2">
        <v>4</v>
      </c>
      <c r="P2869" s="45"/>
    </row>
    <row r="2870" spans="1:16" hidden="1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v>453</v>
      </c>
      <c r="I2870" s="4" t="s">
        <v>1666</v>
      </c>
      <c r="J2870" s="69">
        <v>45565</v>
      </c>
      <c r="L2870" s="31"/>
      <c r="M2870" s="4"/>
      <c r="N2870" s="2">
        <v>2</v>
      </c>
    </row>
    <row r="2871" spans="1:16" hidden="1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v>-5</v>
      </c>
      <c r="H2871" s="4">
        <v>448</v>
      </c>
      <c r="I2871" s="4" t="s">
        <v>1666</v>
      </c>
      <c r="J2871" s="58">
        <v>45580</v>
      </c>
      <c r="L2871" s="31"/>
      <c r="M2871" s="4"/>
      <c r="N2871" s="2">
        <v>2</v>
      </c>
      <c r="P2871">
        <v>5</v>
      </c>
    </row>
    <row r="2872" spans="1:16" hidden="1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v>-235</v>
      </c>
      <c r="H2872" s="4">
        <v>213</v>
      </c>
      <c r="I2872" s="4" t="s">
        <v>1666</v>
      </c>
      <c r="J2872" s="69">
        <v>45580</v>
      </c>
      <c r="L2872" s="31"/>
      <c r="M2872" s="4"/>
      <c r="N2872" s="2">
        <v>2</v>
      </c>
      <c r="P2872">
        <v>235</v>
      </c>
    </row>
    <row r="2873" spans="1:16" hidden="1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v>-213</v>
      </c>
      <c r="H2873" s="4">
        <v>0</v>
      </c>
      <c r="I2873" s="4" t="s">
        <v>1666</v>
      </c>
      <c r="J2873" s="58">
        <v>45595</v>
      </c>
      <c r="L2873" s="31"/>
      <c r="M2873" s="4"/>
      <c r="N2873" s="2">
        <v>2</v>
      </c>
      <c r="P2873" s="45">
        <v>213</v>
      </c>
    </row>
    <row r="2874" spans="1:16" hidden="1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v>50</v>
      </c>
      <c r="I2874" s="4" t="s">
        <v>1666</v>
      </c>
      <c r="J2874" s="69">
        <v>45565</v>
      </c>
      <c r="L2874" s="31"/>
      <c r="M2874" s="4"/>
      <c r="N2874" s="2">
        <v>2</v>
      </c>
    </row>
    <row r="2875" spans="1:16" hidden="1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v>771</v>
      </c>
      <c r="I2875" s="4" t="s">
        <v>1666</v>
      </c>
      <c r="J2875" s="69">
        <v>45584</v>
      </c>
      <c r="L2875" s="31">
        <v>45581</v>
      </c>
      <c r="N2875" s="2">
        <v>2</v>
      </c>
    </row>
    <row r="2876" spans="1:16" hidden="1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v>-540</v>
      </c>
      <c r="H2876" s="4">
        <v>231</v>
      </c>
      <c r="I2876" s="4" t="s">
        <v>1666</v>
      </c>
      <c r="J2876" s="58">
        <v>45588</v>
      </c>
      <c r="L2876" s="31"/>
      <c r="M2876" s="4"/>
      <c r="N2876" s="2">
        <v>2</v>
      </c>
      <c r="P2876">
        <v>540</v>
      </c>
    </row>
    <row r="2877" spans="1:16" hidden="1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v>-50</v>
      </c>
      <c r="H2877" s="4">
        <v>181</v>
      </c>
      <c r="I2877" s="4" t="s">
        <v>1666</v>
      </c>
      <c r="J2877" s="69">
        <v>45589</v>
      </c>
      <c r="K2877" s="31"/>
      <c r="L2877" s="31"/>
      <c r="M2877" s="4"/>
      <c r="N2877" s="2">
        <v>2</v>
      </c>
      <c r="P2877">
        <v>50</v>
      </c>
    </row>
    <row r="2878" spans="1:16" hidden="1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v>-112</v>
      </c>
      <c r="H2878" s="4">
        <v>69</v>
      </c>
      <c r="I2878" s="4" t="s">
        <v>1666</v>
      </c>
      <c r="J2878" s="58">
        <v>45589</v>
      </c>
      <c r="L2878" s="31"/>
      <c r="M2878" s="4"/>
      <c r="N2878" s="2">
        <v>2</v>
      </c>
      <c r="P2878">
        <v>112</v>
      </c>
    </row>
    <row r="2879" spans="1:16" hidden="1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v>601</v>
      </c>
      <c r="I2879" s="4" t="s">
        <v>1666</v>
      </c>
      <c r="J2879" s="69">
        <v>45565</v>
      </c>
      <c r="L2879" s="31"/>
      <c r="N2879" s="2">
        <v>3</v>
      </c>
    </row>
    <row r="2880" spans="1:16" hidden="1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v>673</v>
      </c>
      <c r="I2880" s="4" t="s">
        <v>1666</v>
      </c>
      <c r="J2880" s="69">
        <v>45571</v>
      </c>
      <c r="L2880" s="31">
        <v>45568</v>
      </c>
      <c r="N2880" s="2">
        <v>3</v>
      </c>
    </row>
    <row r="2881" spans="1:16" hidden="1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v>-29</v>
      </c>
      <c r="H2881" s="4">
        <v>644</v>
      </c>
      <c r="I2881" s="4" t="s">
        <v>1666</v>
      </c>
      <c r="J2881" s="58">
        <v>45575</v>
      </c>
      <c r="L2881" s="31"/>
      <c r="M2881" s="4"/>
      <c r="N2881" s="2">
        <v>3</v>
      </c>
      <c r="P2881">
        <v>29</v>
      </c>
    </row>
    <row r="2882" spans="1:16" hidden="1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v>-31</v>
      </c>
      <c r="H2882" s="4">
        <v>613</v>
      </c>
      <c r="I2882" s="4" t="s">
        <v>1666</v>
      </c>
      <c r="J2882" s="58">
        <v>45575</v>
      </c>
      <c r="L2882" s="31"/>
      <c r="M2882" s="4"/>
      <c r="N2882" s="2">
        <v>3</v>
      </c>
      <c r="P2882" s="45">
        <v>31</v>
      </c>
    </row>
    <row r="2883" spans="1:16" hidden="1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v>-1</v>
      </c>
      <c r="H2883" s="4">
        <v>612</v>
      </c>
      <c r="I2883" s="4" t="s">
        <v>1666</v>
      </c>
      <c r="J2883" s="58">
        <v>45575</v>
      </c>
      <c r="L2883" s="31"/>
      <c r="N2883" s="2">
        <v>3</v>
      </c>
      <c r="P2883">
        <v>1</v>
      </c>
    </row>
    <row r="2884" spans="1:16" hidden="1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v>-47</v>
      </c>
      <c r="H2884" s="4">
        <v>565</v>
      </c>
      <c r="I2884" s="4" t="s">
        <v>1666</v>
      </c>
      <c r="J2884" s="58">
        <v>45575</v>
      </c>
      <c r="L2884" s="31"/>
      <c r="M2884" s="4"/>
      <c r="N2884" s="2">
        <v>3</v>
      </c>
      <c r="P2884" s="45">
        <v>47</v>
      </c>
    </row>
    <row r="2885" spans="1:16" hidden="1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v>-67</v>
      </c>
      <c r="H2885" s="4">
        <v>498</v>
      </c>
      <c r="I2885" s="4" t="s">
        <v>1666</v>
      </c>
      <c r="J2885" s="69">
        <v>45581</v>
      </c>
      <c r="L2885" s="31"/>
      <c r="M2885" s="4"/>
      <c r="N2885" s="2">
        <v>3</v>
      </c>
      <c r="P2885">
        <v>67</v>
      </c>
    </row>
    <row r="2886" spans="1:16" hidden="1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v>-41</v>
      </c>
      <c r="H2886" s="4">
        <v>457</v>
      </c>
      <c r="I2886" s="4" t="s">
        <v>1666</v>
      </c>
      <c r="J2886" s="69">
        <v>45581</v>
      </c>
      <c r="L2886" s="31"/>
      <c r="N2886" s="2">
        <v>3</v>
      </c>
      <c r="P2886">
        <v>41</v>
      </c>
    </row>
    <row r="2887" spans="1:16" hidden="1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v>-9</v>
      </c>
      <c r="H2887" s="4">
        <v>448</v>
      </c>
      <c r="I2887" s="4" t="s">
        <v>1666</v>
      </c>
      <c r="J2887" s="69">
        <v>45587</v>
      </c>
      <c r="K2887" s="31"/>
      <c r="L2887" s="31"/>
      <c r="M2887" s="4"/>
      <c r="N2887" s="2">
        <v>3</v>
      </c>
      <c r="P2887">
        <v>9</v>
      </c>
    </row>
    <row r="2888" spans="1:16" hidden="1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v>-71</v>
      </c>
      <c r="H2888" s="4">
        <v>377</v>
      </c>
      <c r="I2888" s="4" t="s">
        <v>1666</v>
      </c>
      <c r="J2888" s="58">
        <v>45587</v>
      </c>
      <c r="L2888" s="31"/>
      <c r="M2888" s="4"/>
      <c r="N2888" s="2">
        <v>3</v>
      </c>
      <c r="P2888">
        <v>71</v>
      </c>
    </row>
    <row r="2889" spans="1:16" hidden="1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v>-28</v>
      </c>
      <c r="H2889" s="4">
        <v>349</v>
      </c>
      <c r="I2889" s="4" t="s">
        <v>1666</v>
      </c>
      <c r="J2889" s="69">
        <v>45587</v>
      </c>
      <c r="L2889" s="31"/>
      <c r="M2889" s="4"/>
      <c r="N2889" s="2">
        <v>3</v>
      </c>
      <c r="P2889">
        <v>28</v>
      </c>
    </row>
    <row r="2890" spans="1:16" hidden="1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v>-5</v>
      </c>
      <c r="H2890" s="4">
        <v>344</v>
      </c>
      <c r="I2890" s="4" t="s">
        <v>1666</v>
      </c>
      <c r="J2890" s="58">
        <v>45593</v>
      </c>
      <c r="L2890" s="31"/>
      <c r="M2890" s="4"/>
      <c r="N2890" s="2">
        <v>3</v>
      </c>
      <c r="P2890">
        <v>5</v>
      </c>
    </row>
    <row r="2891" spans="1:16" hidden="1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v>-23</v>
      </c>
      <c r="H2891" s="4">
        <v>321</v>
      </c>
      <c r="I2891" s="4" t="s">
        <v>1666</v>
      </c>
      <c r="J2891" s="58">
        <v>45593</v>
      </c>
      <c r="L2891" s="31"/>
      <c r="N2891" s="2">
        <v>3</v>
      </c>
      <c r="P2891">
        <v>23</v>
      </c>
    </row>
    <row r="2892" spans="1:16" hidden="1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v>-16</v>
      </c>
      <c r="H2892" s="4">
        <v>305</v>
      </c>
      <c r="I2892" s="4" t="s">
        <v>1666</v>
      </c>
      <c r="J2892" s="69">
        <v>45595</v>
      </c>
      <c r="L2892" s="31"/>
      <c r="M2892" s="4"/>
      <c r="N2892" s="2">
        <v>3</v>
      </c>
      <c r="P2892">
        <v>16</v>
      </c>
    </row>
    <row r="2893" spans="1:16" hidden="1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v>123</v>
      </c>
      <c r="I2893" s="4" t="s">
        <v>1666</v>
      </c>
      <c r="J2893" s="69">
        <v>45565</v>
      </c>
      <c r="L2893" s="31"/>
      <c r="M2893" s="4"/>
      <c r="N2893" s="2">
        <v>2</v>
      </c>
    </row>
    <row r="2894" spans="1:16" hidden="1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v>-120</v>
      </c>
      <c r="H2894" s="4">
        <v>3</v>
      </c>
      <c r="I2894" s="4" t="s">
        <v>1666</v>
      </c>
      <c r="J2894" s="58">
        <v>45594</v>
      </c>
      <c r="L2894" s="31"/>
      <c r="M2894" s="4"/>
      <c r="N2894" s="2">
        <v>2</v>
      </c>
      <c r="P2894">
        <v>120</v>
      </c>
    </row>
    <row r="2895" spans="1:16" hidden="1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v>308</v>
      </c>
      <c r="I2895" s="4" t="s">
        <v>1666</v>
      </c>
      <c r="J2895" s="69">
        <v>45565</v>
      </c>
      <c r="L2895" s="31"/>
      <c r="N2895" s="2">
        <v>2</v>
      </c>
    </row>
    <row r="2896" spans="1:16" hidden="1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v>-100</v>
      </c>
      <c r="H2896" s="4">
        <v>208</v>
      </c>
      <c r="I2896" s="4" t="s">
        <v>1666</v>
      </c>
      <c r="J2896" s="58">
        <v>45567</v>
      </c>
      <c r="L2896" s="31"/>
      <c r="M2896" s="4"/>
      <c r="N2896" s="2">
        <v>2</v>
      </c>
      <c r="P2896">
        <v>100</v>
      </c>
    </row>
    <row r="2897" spans="1:16" hidden="1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v>659</v>
      </c>
      <c r="I2897" s="4" t="s">
        <v>1666</v>
      </c>
      <c r="J2897" s="69">
        <v>45576</v>
      </c>
      <c r="L2897" s="31">
        <v>45573</v>
      </c>
      <c r="M2897" s="4"/>
      <c r="N2897" s="2">
        <v>2</v>
      </c>
    </row>
    <row r="2898" spans="1:16" hidden="1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v>-136</v>
      </c>
      <c r="H2898" s="4">
        <v>523</v>
      </c>
      <c r="I2898" s="4" t="s">
        <v>1666</v>
      </c>
      <c r="J2898" s="58">
        <v>45582</v>
      </c>
      <c r="L2898" s="31"/>
      <c r="M2898" s="4"/>
      <c r="N2898" s="2">
        <v>2</v>
      </c>
      <c r="P2898">
        <v>136</v>
      </c>
    </row>
    <row r="2899" spans="1:16" hidden="1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v>-64</v>
      </c>
      <c r="H2899" s="4">
        <v>459</v>
      </c>
      <c r="I2899" s="4" t="s">
        <v>1666</v>
      </c>
      <c r="J2899" s="58">
        <v>45582</v>
      </c>
      <c r="L2899" s="31"/>
      <c r="M2899" s="4"/>
      <c r="N2899" s="2">
        <v>2</v>
      </c>
      <c r="P2899">
        <v>64</v>
      </c>
    </row>
    <row r="2900" spans="1:16" hidden="1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v>-72</v>
      </c>
      <c r="H2900" s="4">
        <v>387</v>
      </c>
      <c r="I2900" s="4" t="s">
        <v>1666</v>
      </c>
      <c r="J2900" s="58">
        <v>45589</v>
      </c>
      <c r="M2900" s="4"/>
      <c r="N2900" s="2">
        <v>2</v>
      </c>
      <c r="P2900">
        <v>72</v>
      </c>
    </row>
    <row r="2901" spans="1:16" hidden="1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v>953</v>
      </c>
      <c r="I2901" s="4" t="s">
        <v>1666</v>
      </c>
      <c r="J2901" s="69">
        <v>45593</v>
      </c>
      <c r="L2901" s="31">
        <v>45590</v>
      </c>
      <c r="M2901" s="4"/>
      <c r="N2901" s="2">
        <v>2</v>
      </c>
    </row>
    <row r="2902" spans="1:16" hidden="1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v>-90</v>
      </c>
      <c r="H2902" s="4">
        <v>863</v>
      </c>
      <c r="I2902" s="4" t="s">
        <v>1666</v>
      </c>
      <c r="J2902" s="58">
        <v>45594</v>
      </c>
      <c r="L2902" s="31"/>
      <c r="M2902" s="4"/>
      <c r="N2902" s="2">
        <v>2</v>
      </c>
      <c r="P2902">
        <v>90</v>
      </c>
    </row>
    <row r="2903" spans="1:16" hidden="1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v>9</v>
      </c>
      <c r="I2903" s="4" t="s">
        <v>1666</v>
      </c>
      <c r="J2903" s="69">
        <v>45565</v>
      </c>
      <c r="L2903" s="31"/>
      <c r="M2903" s="4"/>
      <c r="N2903" s="2">
        <v>3</v>
      </c>
    </row>
    <row r="2904" spans="1:16" hidden="1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v>34</v>
      </c>
      <c r="I2904" s="4" t="s">
        <v>1666</v>
      </c>
      <c r="J2904" s="69">
        <v>45593</v>
      </c>
      <c r="L2904" s="31">
        <v>45590</v>
      </c>
      <c r="N2904" s="2"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v>5</v>
      </c>
      <c r="I2905" s="4" t="s">
        <v>1666</v>
      </c>
      <c r="J2905" s="69">
        <v>45565</v>
      </c>
      <c r="L2905" s="31"/>
      <c r="M2905" s="4"/>
      <c r="N2905" s="2"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v>468</v>
      </c>
      <c r="I2906" s="4" t="s">
        <v>1666</v>
      </c>
      <c r="J2906" s="69">
        <v>45565</v>
      </c>
      <c r="L2906" s="31"/>
      <c r="M2906" s="4"/>
      <c r="N2906" s="2"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v>-162</v>
      </c>
      <c r="H2907" s="4">
        <v>306</v>
      </c>
      <c r="I2907" s="4" t="s">
        <v>1666</v>
      </c>
      <c r="J2907" s="69">
        <v>45589</v>
      </c>
      <c r="K2907" s="31"/>
      <c r="L2907" s="31"/>
      <c r="M2907" s="4"/>
      <c r="N2907" s="2"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v>856</v>
      </c>
      <c r="I2908" s="4" t="s">
        <v>1666</v>
      </c>
      <c r="J2908" s="69">
        <v>45597</v>
      </c>
      <c r="L2908" s="31">
        <v>45594</v>
      </c>
      <c r="M2908" s="4"/>
      <c r="N2908" s="2">
        <v>1</v>
      </c>
    </row>
    <row r="2909" spans="1:16" hidden="1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v>3</v>
      </c>
      <c r="I2909" s="4" t="s">
        <v>1666</v>
      </c>
      <c r="J2909" s="69">
        <v>45565</v>
      </c>
      <c r="L2909" s="31"/>
      <c r="M2909" s="4"/>
      <c r="N2909" s="2"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v>886</v>
      </c>
      <c r="I2910" s="4" t="s">
        <v>1666</v>
      </c>
      <c r="J2910" s="69">
        <v>45565</v>
      </c>
      <c r="L2910" s="31"/>
      <c r="M2910" s="4"/>
      <c r="N2910" s="2"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v>-162</v>
      </c>
      <c r="H2911" s="4">
        <v>724</v>
      </c>
      <c r="I2911" s="4" t="s">
        <v>1666</v>
      </c>
      <c r="J2911" s="69">
        <v>45567</v>
      </c>
      <c r="L2911" s="31"/>
      <c r="M2911" s="4"/>
      <c r="N2911" s="2"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v>-216</v>
      </c>
      <c r="H2912" s="4">
        <v>508</v>
      </c>
      <c r="I2912" s="4" t="s">
        <v>1666</v>
      </c>
      <c r="J2912" s="58">
        <v>45567</v>
      </c>
      <c r="L2912" s="31"/>
      <c r="M2912" s="4"/>
      <c r="N2912" s="2"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v>1258</v>
      </c>
      <c r="I2913" s="4" t="s">
        <v>1666</v>
      </c>
      <c r="J2913" s="69">
        <v>45571</v>
      </c>
      <c r="L2913" s="31">
        <v>45568</v>
      </c>
      <c r="N2913" s="2"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v>2372</v>
      </c>
      <c r="I2914" s="4" t="s">
        <v>1666</v>
      </c>
      <c r="J2914" s="69">
        <v>45571</v>
      </c>
      <c r="L2914" s="31">
        <v>45568</v>
      </c>
      <c r="M2914" s="4"/>
      <c r="N2914" s="2"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v>-30</v>
      </c>
      <c r="H2915" s="4">
        <v>2342</v>
      </c>
      <c r="I2915" s="4" t="s">
        <v>1666</v>
      </c>
      <c r="J2915" s="58">
        <v>45574</v>
      </c>
      <c r="L2915" s="31"/>
      <c r="M2915" s="4"/>
      <c r="N2915" s="2"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v>-44</v>
      </c>
      <c r="H2916" s="4">
        <v>2298</v>
      </c>
      <c r="I2916" s="4" t="s">
        <v>1666</v>
      </c>
      <c r="J2916" s="58">
        <v>45576</v>
      </c>
      <c r="L2916" s="31"/>
      <c r="N2916" s="2"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v>-64</v>
      </c>
      <c r="H2917" s="4">
        <v>2234</v>
      </c>
      <c r="I2917" s="4" t="s">
        <v>1666</v>
      </c>
      <c r="J2917" s="58">
        <v>45576</v>
      </c>
      <c r="L2917" s="46"/>
      <c r="N2917" s="2"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v>-106</v>
      </c>
      <c r="H2918" s="4">
        <v>2128</v>
      </c>
      <c r="I2918" s="4" t="s">
        <v>1666</v>
      </c>
      <c r="J2918" s="58">
        <v>45576</v>
      </c>
      <c r="L2918" s="31"/>
      <c r="M2918" s="4"/>
      <c r="N2918" s="2"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v>-20</v>
      </c>
      <c r="H2919" s="4">
        <v>2108</v>
      </c>
      <c r="I2919" s="4" t="s">
        <v>1666</v>
      </c>
      <c r="J2919" s="58">
        <v>45579</v>
      </c>
      <c r="N2919" s="2"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v>-162</v>
      </c>
      <c r="H2920" s="4">
        <v>1946</v>
      </c>
      <c r="I2920" s="4" t="s">
        <v>1666</v>
      </c>
      <c r="J2920" s="58">
        <v>45581</v>
      </c>
      <c r="L2920" s="31"/>
      <c r="M2920" s="4"/>
      <c r="N2920" s="2"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v>-2</v>
      </c>
      <c r="H2921" s="4">
        <v>1944</v>
      </c>
      <c r="I2921" s="4" t="s">
        <v>1666</v>
      </c>
      <c r="J2921" s="58">
        <v>45582</v>
      </c>
      <c r="L2921" s="31"/>
      <c r="M2921" s="4"/>
      <c r="N2921" s="2"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v>-18</v>
      </c>
      <c r="H2922" s="4">
        <v>1926</v>
      </c>
      <c r="I2922" s="4" t="s">
        <v>1666</v>
      </c>
      <c r="J2922" s="58">
        <v>45583</v>
      </c>
      <c r="L2922" s="31"/>
      <c r="N2922" s="2"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v>-90</v>
      </c>
      <c r="H2923" s="4">
        <v>1836</v>
      </c>
      <c r="I2923" s="4" t="s">
        <v>1666</v>
      </c>
      <c r="J2923" s="58">
        <v>45583</v>
      </c>
      <c r="L2923" s="31"/>
      <c r="M2923" s="4"/>
      <c r="N2923" s="2"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v>-50</v>
      </c>
      <c r="H2924" s="4">
        <v>1786</v>
      </c>
      <c r="I2924" s="4" t="s">
        <v>1666</v>
      </c>
      <c r="J2924" s="69">
        <v>45586</v>
      </c>
      <c r="L2924" s="31"/>
      <c r="M2924" s="4"/>
      <c r="N2924" s="2"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v>-10</v>
      </c>
      <c r="H2925" s="4">
        <v>1776</v>
      </c>
      <c r="I2925" s="4" t="s">
        <v>1666</v>
      </c>
      <c r="J2925" s="58">
        <v>45586</v>
      </c>
      <c r="L2925" s="31"/>
      <c r="M2925" s="4"/>
      <c r="N2925" s="2"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v>-25</v>
      </c>
      <c r="H2926" s="4">
        <v>1751</v>
      </c>
      <c r="I2926" s="4" t="s">
        <v>1666</v>
      </c>
      <c r="J2926" s="69">
        <v>45593</v>
      </c>
      <c r="L2926" s="31"/>
      <c r="M2926" s="4"/>
      <c r="N2926" s="2"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v>-54</v>
      </c>
      <c r="H2927" s="4">
        <v>1697</v>
      </c>
      <c r="I2927" s="4" t="s">
        <v>1666</v>
      </c>
      <c r="J2927" s="58">
        <v>45593</v>
      </c>
      <c r="L2927" s="31"/>
      <c r="M2927" s="4"/>
      <c r="N2927" s="2"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v>-90</v>
      </c>
      <c r="H2928" s="4">
        <v>1607</v>
      </c>
      <c r="I2928" s="4" t="s">
        <v>1666</v>
      </c>
      <c r="J2928" s="58">
        <v>45594</v>
      </c>
      <c r="L2928" s="31"/>
      <c r="M2928" s="4"/>
      <c r="N2928" s="2"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v>-320</v>
      </c>
      <c r="H2929" s="4">
        <v>1287</v>
      </c>
      <c r="I2929" s="4" t="s">
        <v>1666</v>
      </c>
      <c r="J2929" s="58">
        <v>45595</v>
      </c>
      <c r="L2929" s="31"/>
      <c r="M2929" s="4"/>
      <c r="N2929" s="2"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v>-28</v>
      </c>
      <c r="H2930" s="4">
        <v>1259</v>
      </c>
      <c r="I2930" s="4" t="s">
        <v>1666</v>
      </c>
      <c r="J2930" s="58">
        <v>45595</v>
      </c>
      <c r="L2930" s="31"/>
      <c r="M2930" s="4"/>
      <c r="N2930" s="2"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v>-109</v>
      </c>
      <c r="H2931" s="4">
        <v>1150</v>
      </c>
      <c r="I2931" s="4" t="s">
        <v>1666</v>
      </c>
      <c r="J2931" s="58">
        <v>45595</v>
      </c>
      <c r="L2931" s="31"/>
      <c r="M2931" s="4"/>
      <c r="N2931" s="2"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v>2455</v>
      </c>
      <c r="I2932" s="4" t="s">
        <v>1666</v>
      </c>
      <c r="J2932" s="69">
        <v>45565</v>
      </c>
      <c r="L2932" s="31"/>
      <c r="N2932" s="2"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v>-300</v>
      </c>
      <c r="H2933" s="4">
        <v>2155</v>
      </c>
      <c r="I2933" s="4" t="s">
        <v>1666</v>
      </c>
      <c r="J2933" s="69">
        <v>45567</v>
      </c>
      <c r="L2933" s="31"/>
      <c r="M2933" s="4"/>
      <c r="N2933" s="2"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v>-360</v>
      </c>
      <c r="H2934" s="4">
        <v>1795</v>
      </c>
      <c r="I2934" s="4" t="s">
        <v>1666</v>
      </c>
      <c r="J2934" s="58">
        <v>45569</v>
      </c>
      <c r="L2934" s="31"/>
      <c r="N2934" s="2"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v>-60</v>
      </c>
      <c r="H2935" s="4">
        <v>1735</v>
      </c>
      <c r="I2935" s="4" t="s">
        <v>1666</v>
      </c>
      <c r="J2935" s="58">
        <v>45572</v>
      </c>
      <c r="L2935" s="31"/>
      <c r="M2935" s="4"/>
      <c r="N2935" s="2"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v>-146</v>
      </c>
      <c r="H2936" s="4">
        <v>1589</v>
      </c>
      <c r="I2936" s="4" t="s">
        <v>1666</v>
      </c>
      <c r="J2936" s="58">
        <v>45574</v>
      </c>
      <c r="L2936" s="31"/>
      <c r="M2936" s="4"/>
      <c r="N2936" s="2"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v>-214</v>
      </c>
      <c r="H2937" s="4">
        <v>1375</v>
      </c>
      <c r="I2937" s="4" t="s">
        <v>1666</v>
      </c>
      <c r="J2937" s="58">
        <v>45574</v>
      </c>
      <c r="L2937" s="31"/>
      <c r="M2937" s="4"/>
      <c r="N2937" s="2"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v>-180</v>
      </c>
      <c r="H2938" s="4">
        <v>1195</v>
      </c>
      <c r="I2938" s="4" t="s">
        <v>1666</v>
      </c>
      <c r="J2938" s="58">
        <v>45579</v>
      </c>
      <c r="L2938" s="31"/>
      <c r="M2938" s="4"/>
      <c r="N2938" s="2"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v>-60</v>
      </c>
      <c r="H2939" s="4">
        <v>1135</v>
      </c>
      <c r="I2939" s="4" t="s">
        <v>1666</v>
      </c>
      <c r="J2939" s="58">
        <v>45580</v>
      </c>
      <c r="L2939" s="31"/>
      <c r="M2939" s="4"/>
      <c r="N2939" s="2"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v>-60</v>
      </c>
      <c r="H2940" s="4">
        <v>1075</v>
      </c>
      <c r="I2940" s="4" t="s">
        <v>1666</v>
      </c>
      <c r="J2940" s="69">
        <v>45581</v>
      </c>
      <c r="N2940" s="2"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v>-72</v>
      </c>
      <c r="H2941" s="4">
        <v>1003</v>
      </c>
      <c r="I2941" s="4" t="s">
        <v>1666</v>
      </c>
      <c r="J2941" s="58">
        <v>45595</v>
      </c>
      <c r="L2941" s="31"/>
      <c r="M2941" s="4"/>
      <c r="N2941" s="2"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v>-48</v>
      </c>
      <c r="H2942" s="4">
        <v>955</v>
      </c>
      <c r="I2942" s="4" t="s">
        <v>1666</v>
      </c>
      <c r="J2942" s="58">
        <v>45595</v>
      </c>
      <c r="L2942" s="31"/>
      <c r="M2942" s="4"/>
      <c r="N2942" s="2"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v>-214</v>
      </c>
      <c r="H2943" s="4">
        <v>741</v>
      </c>
      <c r="I2943" s="4" t="s">
        <v>1666</v>
      </c>
      <c r="J2943" s="58">
        <v>45595</v>
      </c>
      <c r="L2943" s="31"/>
      <c r="N2943" s="2"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v>151</v>
      </c>
      <c r="I2944" s="4" t="s">
        <v>1666</v>
      </c>
      <c r="J2944" s="69">
        <v>45565</v>
      </c>
      <c r="L2944" s="31"/>
      <c r="M2944" s="4"/>
      <c r="N2944" s="2"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v>-16</v>
      </c>
      <c r="H2945" s="4">
        <v>135</v>
      </c>
      <c r="I2945" s="4" t="s">
        <v>1666</v>
      </c>
      <c r="J2945" s="69">
        <v>45567</v>
      </c>
      <c r="K2945" s="31"/>
      <c r="L2945" s="31"/>
      <c r="M2945" s="4"/>
      <c r="N2945" s="2"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v>249</v>
      </c>
      <c r="I2946" s="4" t="s">
        <v>1666</v>
      </c>
      <c r="J2946" s="69">
        <v>45569</v>
      </c>
      <c r="L2946" s="31">
        <v>45566</v>
      </c>
      <c r="M2946" s="4"/>
      <c r="N2946" s="2"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v>-8</v>
      </c>
      <c r="H2947" s="4">
        <v>241</v>
      </c>
      <c r="I2947" s="4" t="s">
        <v>1666</v>
      </c>
      <c r="J2947" s="58">
        <v>45569</v>
      </c>
      <c r="L2947" s="31"/>
      <c r="M2947" s="4"/>
      <c r="N2947" s="2"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v>-5</v>
      </c>
      <c r="H2948" s="4">
        <v>236</v>
      </c>
      <c r="I2948" s="4" t="s">
        <v>1666</v>
      </c>
      <c r="J2948" s="58">
        <v>45574</v>
      </c>
      <c r="L2948" s="31"/>
      <c r="M2948" s="4"/>
      <c r="N2948" s="2"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v>-8</v>
      </c>
      <c r="H2949" s="4">
        <v>228</v>
      </c>
      <c r="I2949" s="4" t="s">
        <v>1666</v>
      </c>
      <c r="J2949" s="58">
        <v>45574</v>
      </c>
      <c r="L2949" s="31"/>
      <c r="N2949" s="2"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v>-12</v>
      </c>
      <c r="H2950" s="4">
        <v>216</v>
      </c>
      <c r="I2950" s="4" t="s">
        <v>1666</v>
      </c>
      <c r="J2950" s="58">
        <v>45574</v>
      </c>
      <c r="L2950" s="31"/>
      <c r="N2950" s="2"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v>-4</v>
      </c>
      <c r="H2951" s="4">
        <v>212</v>
      </c>
      <c r="I2951" s="51" t="s">
        <v>1666</v>
      </c>
      <c r="J2951" s="69">
        <v>45579</v>
      </c>
      <c r="K2951" s="16"/>
      <c r="L2951" s="16"/>
      <c r="M2951" s="51"/>
      <c r="N2951" s="62"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v>-2</v>
      </c>
      <c r="H2952" s="4">
        <v>210</v>
      </c>
      <c r="I2952" s="51" t="s">
        <v>1666</v>
      </c>
      <c r="J2952" s="69">
        <v>45579</v>
      </c>
      <c r="K2952" s="16"/>
      <c r="L2952" s="63"/>
      <c r="M2952" s="51"/>
      <c r="N2952" s="62"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v>-12</v>
      </c>
      <c r="H2953" s="4">
        <v>198</v>
      </c>
      <c r="I2953" s="4" t="s">
        <v>1666</v>
      </c>
      <c r="J2953" s="58">
        <v>45579</v>
      </c>
      <c r="L2953" s="31"/>
      <c r="N2953" s="2"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v>-16</v>
      </c>
      <c r="H2954" s="4">
        <v>182</v>
      </c>
      <c r="I2954" s="4" t="s">
        <v>1666</v>
      </c>
      <c r="J2954" s="58">
        <v>45583</v>
      </c>
      <c r="L2954" s="31"/>
      <c r="M2954" s="4"/>
      <c r="N2954" s="2"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v>-6</v>
      </c>
      <c r="H2955" s="4">
        <v>176</v>
      </c>
      <c r="I2955" s="51" t="s">
        <v>1666</v>
      </c>
      <c r="J2955" s="69">
        <v>45586</v>
      </c>
      <c r="K2955" s="16"/>
      <c r="L2955" s="16"/>
      <c r="M2955" s="16"/>
      <c r="N2955" s="62"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v>-3</v>
      </c>
      <c r="H2956" s="4">
        <v>173</v>
      </c>
      <c r="I2956" s="4" t="s">
        <v>1666</v>
      </c>
      <c r="J2956" s="58">
        <v>45588</v>
      </c>
      <c r="K2956" s="31"/>
      <c r="L2956" s="31"/>
      <c r="M2956" s="4"/>
      <c r="N2956" s="2"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v>201</v>
      </c>
      <c r="I2957" s="4" t="s">
        <v>1666</v>
      </c>
      <c r="J2957" s="69">
        <v>45589</v>
      </c>
      <c r="L2957" s="31">
        <v>45586</v>
      </c>
      <c r="N2957" s="2"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v>-36</v>
      </c>
      <c r="H2958" s="4">
        <v>165</v>
      </c>
      <c r="I2958" s="4" t="s">
        <v>1666</v>
      </c>
      <c r="J2958" s="58">
        <v>45593</v>
      </c>
      <c r="L2958" s="31"/>
      <c r="M2958" s="4"/>
      <c r="N2958" s="2"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v>-20</v>
      </c>
      <c r="H2959" s="4">
        <v>145</v>
      </c>
      <c r="I2959" s="4" t="s">
        <v>1666</v>
      </c>
      <c r="J2959" s="58">
        <v>45594</v>
      </c>
      <c r="L2959" s="31"/>
      <c r="M2959" s="4"/>
      <c r="N2959" s="2"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v>-6</v>
      </c>
      <c r="H2960" s="4">
        <v>139</v>
      </c>
      <c r="I2960" s="4" t="s">
        <v>1666</v>
      </c>
      <c r="J2960" s="69">
        <v>45594</v>
      </c>
      <c r="L2960" s="31"/>
      <c r="N2960" s="2"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v>-2</v>
      </c>
      <c r="H2961" s="4">
        <v>137</v>
      </c>
      <c r="I2961" s="4" t="s">
        <v>1666</v>
      </c>
      <c r="J2961" s="69">
        <v>45594</v>
      </c>
      <c r="L2961" s="31"/>
      <c r="M2961" s="4"/>
      <c r="N2961" s="2"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v>-4</v>
      </c>
      <c r="H2962" s="4">
        <v>133</v>
      </c>
      <c r="I2962" s="4" t="s">
        <v>1666</v>
      </c>
      <c r="J2962" s="58">
        <v>45594</v>
      </c>
      <c r="L2962" s="31"/>
      <c r="M2962" s="4"/>
      <c r="N2962" s="2"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v>-1</v>
      </c>
      <c r="H2963" s="4">
        <v>132</v>
      </c>
      <c r="I2963" s="4" t="s">
        <v>1666</v>
      </c>
      <c r="J2963" s="58">
        <v>45595</v>
      </c>
      <c r="L2963" s="31"/>
      <c r="M2963" s="4"/>
      <c r="N2963" s="2">
        <v>1</v>
      </c>
      <c r="P2963">
        <v>1</v>
      </c>
    </row>
    <row r="2964" spans="1:16" hidden="1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v>168</v>
      </c>
      <c r="I2964" s="4" t="s">
        <v>1666</v>
      </c>
      <c r="J2964" s="69">
        <v>45565</v>
      </c>
      <c r="L2964" s="31"/>
      <c r="M2964" s="4"/>
      <c r="N2964" s="2">
        <v>4</v>
      </c>
    </row>
    <row r="2965" spans="1:16" hidden="1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v>1162</v>
      </c>
      <c r="I2965" s="4" t="s">
        <v>1666</v>
      </c>
      <c r="J2965" s="69">
        <v>45565</v>
      </c>
      <c r="L2965" s="31"/>
      <c r="M2965" s="4"/>
      <c r="N2965" s="2">
        <v>2</v>
      </c>
    </row>
    <row r="2966" spans="1:16" hidden="1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v>718</v>
      </c>
      <c r="I2966" s="4" t="s">
        <v>1666</v>
      </c>
      <c r="J2966" s="69">
        <v>45565</v>
      </c>
      <c r="L2966" s="31"/>
      <c r="M2966" s="4"/>
      <c r="N2966" s="2">
        <v>3</v>
      </c>
    </row>
    <row r="2967" spans="1:16" hidden="1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v>-177</v>
      </c>
      <c r="H2967" s="4">
        <v>541</v>
      </c>
      <c r="I2967" s="4" t="s">
        <v>1666</v>
      </c>
      <c r="J2967" s="58">
        <v>45593</v>
      </c>
      <c r="L2967" s="31"/>
      <c r="M2967" s="4"/>
      <c r="N2967" s="2">
        <v>3</v>
      </c>
      <c r="P2967">
        <v>177</v>
      </c>
    </row>
    <row r="2968" spans="1:16" hidden="1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v>-4</v>
      </c>
      <c r="H2968" s="4">
        <v>537</v>
      </c>
      <c r="I2968" s="4" t="s">
        <v>1666</v>
      </c>
      <c r="J2968" s="58">
        <v>45595</v>
      </c>
      <c r="L2968" s="31"/>
      <c r="M2968" s="4"/>
      <c r="N2968" s="2">
        <v>3</v>
      </c>
      <c r="P2968">
        <v>4</v>
      </c>
    </row>
    <row r="2969" spans="1:16" hidden="1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v>-536</v>
      </c>
      <c r="H2969" s="4">
        <v>1</v>
      </c>
      <c r="I2969" s="4" t="s">
        <v>1666</v>
      </c>
      <c r="J2969" s="69">
        <v>45595</v>
      </c>
      <c r="L2969" s="31"/>
      <c r="M2969" s="4"/>
      <c r="N2969" s="2">
        <v>3</v>
      </c>
      <c r="P2969">
        <v>536</v>
      </c>
    </row>
    <row r="2970" spans="1:16" hidden="1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v>284</v>
      </c>
      <c r="I2970" s="4" t="s">
        <v>1666</v>
      </c>
      <c r="J2970" s="69">
        <v>45565</v>
      </c>
      <c r="N2970" s="2">
        <v>3</v>
      </c>
    </row>
    <row r="2971" spans="1:16" hidden="1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v>-21</v>
      </c>
      <c r="H2971" s="4">
        <v>263</v>
      </c>
      <c r="I2971" s="4" t="s">
        <v>1666</v>
      </c>
      <c r="J2971" s="58">
        <v>45569</v>
      </c>
      <c r="L2971" s="31"/>
      <c r="M2971" s="4"/>
      <c r="N2971" s="2">
        <v>3</v>
      </c>
      <c r="P2971">
        <v>21</v>
      </c>
    </row>
    <row r="2972" spans="1:16" hidden="1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v>-63</v>
      </c>
      <c r="H2972" s="4">
        <v>200</v>
      </c>
      <c r="I2972" s="4" t="s">
        <v>1666</v>
      </c>
      <c r="J2972" s="58">
        <v>45569</v>
      </c>
      <c r="L2972" s="31"/>
      <c r="M2972" s="4"/>
      <c r="N2972" s="2">
        <v>3</v>
      </c>
      <c r="P2972">
        <v>63</v>
      </c>
    </row>
    <row r="2973" spans="1:16" hidden="1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v>320</v>
      </c>
      <c r="I2973" s="4" t="s">
        <v>1666</v>
      </c>
      <c r="J2973" s="69">
        <v>45583</v>
      </c>
      <c r="L2973" s="31">
        <v>45580</v>
      </c>
      <c r="M2973" s="4"/>
      <c r="N2973" s="2">
        <v>3</v>
      </c>
    </row>
    <row r="2974" spans="1:16" hidden="1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v>-76</v>
      </c>
      <c r="H2974" s="4">
        <v>244</v>
      </c>
      <c r="I2974" s="4" t="s">
        <v>1666</v>
      </c>
      <c r="J2974" s="58">
        <v>45593</v>
      </c>
      <c r="L2974" s="31"/>
      <c r="N2974" s="2">
        <v>3</v>
      </c>
      <c r="P2974" s="45">
        <v>76</v>
      </c>
    </row>
    <row r="2975" spans="1:16" hidden="1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v>-120</v>
      </c>
      <c r="H2975" s="4">
        <v>124</v>
      </c>
      <c r="I2975" s="4" t="s">
        <v>1666</v>
      </c>
      <c r="J2975" s="58">
        <v>45595</v>
      </c>
      <c r="L2975" s="31"/>
      <c r="M2975" s="4"/>
      <c r="N2975" s="2">
        <v>3</v>
      </c>
      <c r="P2975">
        <v>120</v>
      </c>
    </row>
    <row r="2976" spans="1:16" hidden="1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v>-24</v>
      </c>
      <c r="H2976" s="4">
        <v>100</v>
      </c>
      <c r="I2976" s="4" t="s">
        <v>1666</v>
      </c>
      <c r="J2976" s="58">
        <v>45595</v>
      </c>
      <c r="L2976" s="31"/>
      <c r="M2976" s="4"/>
      <c r="N2976" s="2">
        <v>3</v>
      </c>
      <c r="P2976">
        <v>24</v>
      </c>
    </row>
    <row r="2977" spans="1:16" hidden="1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v>149</v>
      </c>
      <c r="I2977" s="4" t="s">
        <v>1666</v>
      </c>
      <c r="J2977" s="69">
        <v>45565</v>
      </c>
      <c r="L2977" s="31"/>
      <c r="M2977" s="4"/>
      <c r="N2977" s="2">
        <v>3</v>
      </c>
    </row>
    <row r="2978" spans="1:16" hidden="1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v>-9</v>
      </c>
      <c r="H2978" s="4">
        <v>140</v>
      </c>
      <c r="I2978" s="4" t="s">
        <v>1666</v>
      </c>
      <c r="J2978" s="58">
        <v>45580</v>
      </c>
      <c r="L2978" s="31"/>
      <c r="M2978" s="4"/>
      <c r="N2978" s="2">
        <v>3</v>
      </c>
      <c r="P2978">
        <v>9</v>
      </c>
    </row>
    <row r="2979" spans="1:16" hidden="1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v>-27</v>
      </c>
      <c r="H2979" s="4">
        <v>113</v>
      </c>
      <c r="I2979" s="4" t="s">
        <v>1666</v>
      </c>
      <c r="J2979" s="58">
        <v>45580</v>
      </c>
      <c r="L2979" s="31"/>
      <c r="M2979" s="4"/>
      <c r="N2979" s="2">
        <v>3</v>
      </c>
      <c r="P2979">
        <v>27</v>
      </c>
    </row>
    <row r="2980" spans="1:16" hidden="1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v>-104</v>
      </c>
      <c r="H2980" s="4">
        <v>9</v>
      </c>
      <c r="I2980" s="4" t="s">
        <v>1666</v>
      </c>
      <c r="J2980" s="69">
        <v>45595</v>
      </c>
      <c r="L2980" s="31"/>
      <c r="M2980" s="4"/>
      <c r="N2980" s="2">
        <v>3</v>
      </c>
      <c r="P2980">
        <v>104</v>
      </c>
    </row>
    <row r="2981" spans="1:16" hidden="1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v>309</v>
      </c>
      <c r="I2981" s="4" t="s">
        <v>1666</v>
      </c>
      <c r="J2981" s="69">
        <v>45565</v>
      </c>
      <c r="L2981" s="31"/>
      <c r="M2981" s="4"/>
      <c r="N2981" s="2">
        <v>2</v>
      </c>
    </row>
    <row r="2982" spans="1:16" hidden="1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v>-108</v>
      </c>
      <c r="H2982" s="4">
        <v>201</v>
      </c>
      <c r="I2982" s="4" t="s">
        <v>1666</v>
      </c>
      <c r="J2982" s="69">
        <v>45567</v>
      </c>
      <c r="L2982" s="31"/>
      <c r="M2982" s="4"/>
      <c r="N2982" s="2">
        <v>2</v>
      </c>
      <c r="P2982">
        <v>108</v>
      </c>
    </row>
    <row r="2983" spans="1:16" hidden="1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v>461</v>
      </c>
      <c r="I2983" s="4" t="s">
        <v>1666</v>
      </c>
      <c r="J2983" s="69">
        <v>45571</v>
      </c>
      <c r="L2983" s="31">
        <v>45568</v>
      </c>
      <c r="M2983" s="4"/>
      <c r="N2983" s="2">
        <v>2</v>
      </c>
    </row>
    <row r="2984" spans="1:16" hidden="1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v>-201</v>
      </c>
      <c r="H2984" s="4">
        <v>260</v>
      </c>
      <c r="I2984" s="4" t="s">
        <v>1666</v>
      </c>
      <c r="J2984" s="69">
        <v>45594</v>
      </c>
      <c r="L2984" s="31"/>
      <c r="M2984" s="4"/>
      <c r="N2984" s="2">
        <v>2</v>
      </c>
      <c r="P2984">
        <v>201</v>
      </c>
    </row>
    <row r="2985" spans="1:16" hidden="1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v>-23</v>
      </c>
      <c r="H2985" s="4">
        <v>237</v>
      </c>
      <c r="I2985" s="4" t="s">
        <v>1666</v>
      </c>
      <c r="J2985" s="58">
        <v>45594</v>
      </c>
      <c r="L2985" s="31"/>
      <c r="N2985" s="2">
        <v>2</v>
      </c>
      <c r="P2985">
        <v>23</v>
      </c>
    </row>
    <row r="2986" spans="1:16" hidden="1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v>210</v>
      </c>
      <c r="I2986" s="4" t="s">
        <v>1666</v>
      </c>
      <c r="J2986" s="69">
        <v>45565</v>
      </c>
      <c r="L2986" s="31"/>
      <c r="N2986" s="2">
        <v>2</v>
      </c>
    </row>
    <row r="2987" spans="1:16" hidden="1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v>-210</v>
      </c>
      <c r="H2987" s="4">
        <v>0</v>
      </c>
      <c r="I2987" s="4" t="s">
        <v>1666</v>
      </c>
      <c r="J2987" s="58">
        <v>45580</v>
      </c>
      <c r="L2987" s="31"/>
      <c r="M2987" s="4"/>
      <c r="N2987" s="2">
        <v>2</v>
      </c>
      <c r="P2987">
        <v>210</v>
      </c>
    </row>
    <row r="2988" spans="1:16" hidden="1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v>324</v>
      </c>
      <c r="I2988" s="4" t="s">
        <v>1666</v>
      </c>
      <c r="J2988" s="69">
        <v>45589</v>
      </c>
      <c r="L2988" s="31">
        <v>45586</v>
      </c>
      <c r="M2988" s="4"/>
      <c r="N2988" s="2">
        <v>3</v>
      </c>
    </row>
    <row r="2989" spans="1:16" hidden="1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v>456</v>
      </c>
      <c r="I2989" s="4" t="s">
        <v>1666</v>
      </c>
      <c r="J2989" s="69">
        <v>45596</v>
      </c>
      <c r="L2989" s="31">
        <v>45593</v>
      </c>
      <c r="M2989" s="4"/>
      <c r="N2989" s="2">
        <v>3</v>
      </c>
    </row>
    <row r="2990" spans="1:16" hidden="1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v>499</v>
      </c>
      <c r="I2990" s="4" t="s">
        <v>1666</v>
      </c>
      <c r="J2990" s="69">
        <v>45570</v>
      </c>
      <c r="L2990" s="31">
        <v>45567</v>
      </c>
      <c r="M2990" s="4"/>
      <c r="N2990" s="2">
        <v>3</v>
      </c>
    </row>
    <row r="2991" spans="1:16" hidden="1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v>777</v>
      </c>
      <c r="I2991" s="4" t="s">
        <v>1666</v>
      </c>
      <c r="J2991" s="69">
        <v>45570</v>
      </c>
      <c r="L2991">
        <v>45567</v>
      </c>
      <c r="N2991" s="2">
        <v>3</v>
      </c>
    </row>
    <row r="2992" spans="1:16" hidden="1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v>-370</v>
      </c>
      <c r="H2992" s="4">
        <v>407</v>
      </c>
      <c r="I2992" s="4" t="s">
        <v>1666</v>
      </c>
      <c r="J2992" s="69">
        <v>45575</v>
      </c>
      <c r="K2992" s="34"/>
      <c r="L2992" s="31"/>
      <c r="M2992" s="4"/>
      <c r="N2992" s="2">
        <v>3</v>
      </c>
      <c r="P2992">
        <v>370</v>
      </c>
    </row>
    <row r="2993" spans="1:16" hidden="1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v>-94</v>
      </c>
      <c r="H2993" s="4">
        <v>313</v>
      </c>
      <c r="I2993" s="4" t="s">
        <v>1666</v>
      </c>
      <c r="J2993" s="58">
        <v>45595</v>
      </c>
      <c r="L2993" s="31"/>
      <c r="N2993" s="2">
        <v>3</v>
      </c>
      <c r="P2993">
        <v>94</v>
      </c>
    </row>
    <row r="2994" spans="1:16" hidden="1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v>-131</v>
      </c>
      <c r="H2994" s="4">
        <v>182</v>
      </c>
      <c r="I2994" s="4" t="s">
        <v>1666</v>
      </c>
      <c r="J2994" s="58">
        <v>45595</v>
      </c>
      <c r="N2994" s="2">
        <v>3</v>
      </c>
      <c r="P2994">
        <v>131</v>
      </c>
    </row>
    <row r="2995" spans="1:16" hidden="1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v>8</v>
      </c>
      <c r="I2995" s="4" t="s">
        <v>1666</v>
      </c>
      <c r="J2995" s="69">
        <v>45565</v>
      </c>
      <c r="L2995" s="31"/>
      <c r="M2995" s="4"/>
      <c r="N2995" s="2">
        <v>3</v>
      </c>
    </row>
    <row r="2996" spans="1:16" hidden="1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v>-4</v>
      </c>
      <c r="H2996" s="4">
        <v>4</v>
      </c>
      <c r="I2996" s="4" t="s">
        <v>1666</v>
      </c>
      <c r="J2996" s="58">
        <v>45566</v>
      </c>
      <c r="L2996" s="31"/>
      <c r="N2996" s="2">
        <v>3</v>
      </c>
      <c r="P2996">
        <v>4</v>
      </c>
    </row>
    <row r="2997" spans="1:16" hidden="1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v>-4</v>
      </c>
      <c r="H2997" s="4">
        <v>0</v>
      </c>
      <c r="I2997" s="4" t="s">
        <v>1666</v>
      </c>
      <c r="J2997" s="58">
        <v>45574</v>
      </c>
      <c r="L2997" s="31"/>
      <c r="M2997" s="4"/>
      <c r="N2997" s="2">
        <v>3</v>
      </c>
      <c r="P2997">
        <v>4</v>
      </c>
    </row>
    <row r="2998" spans="1:16" hidden="1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v>5</v>
      </c>
      <c r="I2998" s="4" t="s">
        <v>1666</v>
      </c>
      <c r="J2998" s="69">
        <v>45578</v>
      </c>
      <c r="L2998" s="31">
        <v>45575</v>
      </c>
      <c r="M2998" s="4"/>
      <c r="N2998" s="2">
        <v>3</v>
      </c>
    </row>
    <row r="2999" spans="1:16" hidden="1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v>20</v>
      </c>
      <c r="I2999" s="4" t="s">
        <v>1666</v>
      </c>
      <c r="J2999" s="69">
        <v>45584</v>
      </c>
      <c r="L2999" s="31">
        <v>45581</v>
      </c>
      <c r="M2999" s="4"/>
      <c r="N2999" s="2">
        <v>3</v>
      </c>
    </row>
    <row r="3000" spans="1:16" hidden="1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v>-2</v>
      </c>
      <c r="H3000" s="4">
        <v>18</v>
      </c>
      <c r="I3000" s="4" t="s">
        <v>1666</v>
      </c>
      <c r="J3000" s="58">
        <v>45594</v>
      </c>
      <c r="L3000" s="31"/>
      <c r="M3000" s="4"/>
      <c r="N3000" s="2">
        <v>3</v>
      </c>
      <c r="P3000">
        <v>2</v>
      </c>
    </row>
    <row r="3001" spans="1:16" hidden="1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v>-2</v>
      </c>
      <c r="H3001" s="4">
        <v>16</v>
      </c>
      <c r="I3001" s="4" t="s">
        <v>1666</v>
      </c>
      <c r="J3001" s="58">
        <v>45594</v>
      </c>
      <c r="L3001" s="31"/>
      <c r="N3001" s="2">
        <v>3</v>
      </c>
      <c r="P3001">
        <v>2</v>
      </c>
    </row>
    <row r="3002" spans="1:16" hidden="1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v>-1</v>
      </c>
      <c r="H3002" s="4">
        <v>15</v>
      </c>
      <c r="I3002" s="51" t="s">
        <v>1666</v>
      </c>
      <c r="J3002" s="69">
        <v>45594</v>
      </c>
      <c r="K3002" s="16"/>
      <c r="L3002" s="63"/>
      <c r="M3002" s="51"/>
      <c r="N3002" s="62">
        <v>3</v>
      </c>
      <c r="P3002" s="16">
        <v>1</v>
      </c>
    </row>
    <row r="3003" spans="1:16" hidden="1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v>-3</v>
      </c>
      <c r="H3003" s="4">
        <v>12</v>
      </c>
      <c r="I3003" s="51" t="s">
        <v>1666</v>
      </c>
      <c r="J3003" s="69">
        <v>45594</v>
      </c>
      <c r="K3003" s="16"/>
      <c r="L3003" s="63"/>
      <c r="M3003" s="51"/>
      <c r="N3003" s="62">
        <v>3</v>
      </c>
      <c r="P3003" s="16">
        <v>3</v>
      </c>
    </row>
    <row r="3004" spans="1:16" hidden="1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v>-4</v>
      </c>
      <c r="H3004" s="4">
        <v>8</v>
      </c>
      <c r="I3004" s="4" t="s">
        <v>1666</v>
      </c>
      <c r="J3004" s="58">
        <v>45595</v>
      </c>
      <c r="L3004" s="31"/>
      <c r="M3004" s="4"/>
      <c r="N3004" s="2">
        <v>3</v>
      </c>
      <c r="P3004">
        <v>4</v>
      </c>
    </row>
    <row r="3005" spans="1:16" hidden="1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v>-4</v>
      </c>
      <c r="H3005" s="4">
        <v>4</v>
      </c>
      <c r="I3005" s="4" t="s">
        <v>1666</v>
      </c>
      <c r="J3005" s="69">
        <v>45595</v>
      </c>
      <c r="L3005" s="31"/>
      <c r="M3005" s="4"/>
      <c r="N3005" s="2">
        <v>3</v>
      </c>
      <c r="P3005">
        <v>4</v>
      </c>
    </row>
    <row r="3006" spans="1:16" hidden="1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v>-2</v>
      </c>
      <c r="H3006" s="4">
        <v>2</v>
      </c>
      <c r="I3006" s="4" t="s">
        <v>1666</v>
      </c>
      <c r="J3006" s="69">
        <v>45595</v>
      </c>
      <c r="L3006" s="31"/>
      <c r="M3006" s="4"/>
      <c r="N3006" s="2">
        <v>3</v>
      </c>
      <c r="P3006">
        <v>2</v>
      </c>
    </row>
    <row r="3007" spans="1:16" hidden="1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v>2</v>
      </c>
      <c r="I3007" s="4" t="s">
        <v>1666</v>
      </c>
      <c r="J3007" s="69">
        <v>45565</v>
      </c>
      <c r="L3007" s="31"/>
      <c r="M3007" s="4"/>
      <c r="N3007" s="2">
        <v>2</v>
      </c>
    </row>
    <row r="3008" spans="1:16" hidden="1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v>3</v>
      </c>
      <c r="I3008" s="4" t="s">
        <v>1666</v>
      </c>
      <c r="J3008" s="69">
        <v>45565</v>
      </c>
      <c r="L3008" s="31"/>
      <c r="N3008" s="2">
        <v>2</v>
      </c>
    </row>
    <row r="3009" spans="1:16" hidden="1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v>-1</v>
      </c>
      <c r="H3009" s="4">
        <v>2</v>
      </c>
      <c r="I3009" s="4" t="s">
        <v>1666</v>
      </c>
      <c r="J3009" s="58">
        <v>45573</v>
      </c>
      <c r="L3009" s="31"/>
      <c r="M3009" s="4"/>
      <c r="N3009" s="2">
        <v>2</v>
      </c>
      <c r="P3009">
        <v>1</v>
      </c>
    </row>
    <row r="3010" spans="1:16" hidden="1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v>12</v>
      </c>
      <c r="I3010" s="4" t="s">
        <v>1666</v>
      </c>
      <c r="J3010" s="69">
        <v>45584</v>
      </c>
      <c r="L3010" s="31">
        <v>45581</v>
      </c>
      <c r="M3010" s="4"/>
      <c r="N3010" s="2">
        <v>2</v>
      </c>
    </row>
    <row r="3011" spans="1:16" hidden="1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v>-2</v>
      </c>
      <c r="H3011" s="4">
        <v>10</v>
      </c>
      <c r="I3011" s="4" t="s">
        <v>1666</v>
      </c>
      <c r="J3011" s="69">
        <v>45590</v>
      </c>
      <c r="L3011" s="31"/>
      <c r="M3011" s="4"/>
      <c r="N3011" s="2">
        <v>2</v>
      </c>
      <c r="P3011">
        <v>2</v>
      </c>
    </row>
    <row r="3012" spans="1:16" hidden="1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v>8</v>
      </c>
      <c r="I3012" s="4" t="s">
        <v>1666</v>
      </c>
      <c r="J3012" s="69">
        <v>45594</v>
      </c>
      <c r="L3012" s="46"/>
      <c r="M3012" s="4"/>
      <c r="N3012" s="2">
        <v>2</v>
      </c>
    </row>
    <row r="3013" spans="1:16" hidden="1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v>-2</v>
      </c>
      <c r="H3013" s="4">
        <v>6</v>
      </c>
      <c r="I3013" s="4" t="s">
        <v>1666</v>
      </c>
      <c r="J3013" s="58">
        <v>45595</v>
      </c>
      <c r="L3013" s="31"/>
      <c r="N3013" s="2">
        <v>2</v>
      </c>
      <c r="P3013">
        <v>2</v>
      </c>
    </row>
    <row r="3014" spans="1:16" hidden="1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v>-2</v>
      </c>
      <c r="H3014" s="4">
        <v>4</v>
      </c>
      <c r="I3014" s="4" t="s">
        <v>1666</v>
      </c>
      <c r="J3014" s="58">
        <v>45595</v>
      </c>
      <c r="L3014" s="31"/>
      <c r="M3014" s="4"/>
      <c r="N3014" s="2"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v>4</v>
      </c>
      <c r="I3015" s="4" t="s">
        <v>1666</v>
      </c>
      <c r="J3015" s="69">
        <v>45565</v>
      </c>
      <c r="L3015" s="31"/>
      <c r="M3015" s="4"/>
      <c r="N3015" s="2"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v>735</v>
      </c>
      <c r="I3016" s="4" t="s">
        <v>1666</v>
      </c>
      <c r="J3016" s="69">
        <v>45565</v>
      </c>
      <c r="N3016" s="2"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v>-8</v>
      </c>
      <c r="H3017" s="4">
        <v>727</v>
      </c>
      <c r="I3017" s="4" t="s">
        <v>1666</v>
      </c>
      <c r="J3017" s="58">
        <v>45566</v>
      </c>
      <c r="L3017" s="31"/>
      <c r="M3017" s="4"/>
      <c r="N3017" s="2"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v>-12</v>
      </c>
      <c r="H3018" s="4">
        <v>715</v>
      </c>
      <c r="I3018" s="4" t="s">
        <v>1666</v>
      </c>
      <c r="J3018" s="69">
        <v>45566</v>
      </c>
      <c r="L3018" s="31"/>
      <c r="M3018" s="4"/>
      <c r="N3018" s="2"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v>-2</v>
      </c>
      <c r="H3019" s="4">
        <v>713</v>
      </c>
      <c r="I3019" s="4" t="s">
        <v>1666</v>
      </c>
      <c r="J3019" s="58">
        <v>45566</v>
      </c>
      <c r="L3019" s="31"/>
      <c r="N3019" s="2"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v>-4</v>
      </c>
      <c r="H3020" s="4">
        <v>709</v>
      </c>
      <c r="I3020" s="4" t="s">
        <v>1666</v>
      </c>
      <c r="J3020" s="69">
        <v>45568</v>
      </c>
      <c r="L3020" s="31"/>
      <c r="M3020" s="4"/>
      <c r="N3020" s="2"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v>-4</v>
      </c>
      <c r="H3021" s="4">
        <v>705</v>
      </c>
      <c r="I3021" s="4" t="s">
        <v>1666</v>
      </c>
      <c r="J3021" s="58">
        <v>45568</v>
      </c>
      <c r="L3021" s="31"/>
      <c r="M3021" s="4"/>
      <c r="N3021" s="2"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v>775</v>
      </c>
      <c r="I3022" s="4" t="s">
        <v>1666</v>
      </c>
      <c r="J3022" s="69">
        <v>45571</v>
      </c>
      <c r="L3022" s="31">
        <v>45568</v>
      </c>
      <c r="M3022" s="4"/>
      <c r="N3022" s="2"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v>-1</v>
      </c>
      <c r="H3023" s="4">
        <v>774</v>
      </c>
      <c r="I3023" s="4" t="s">
        <v>1666</v>
      </c>
      <c r="J3023" s="58">
        <v>45572</v>
      </c>
      <c r="M3023" s="4"/>
      <c r="N3023" s="2"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v>-4</v>
      </c>
      <c r="H3024" s="4">
        <v>770</v>
      </c>
      <c r="I3024" s="4" t="s">
        <v>1666</v>
      </c>
      <c r="J3024" s="58">
        <v>45573</v>
      </c>
      <c r="N3024" s="2"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v>-11</v>
      </c>
      <c r="H3025" s="4">
        <v>759</v>
      </c>
      <c r="I3025" s="4" t="s">
        <v>1666</v>
      </c>
      <c r="J3025" s="58">
        <v>45573</v>
      </c>
      <c r="L3025" s="31"/>
      <c r="M3025" s="4"/>
      <c r="N3025" s="2"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v>-40</v>
      </c>
      <c r="H3026" s="4">
        <v>719</v>
      </c>
      <c r="I3026" s="4" t="s">
        <v>1666</v>
      </c>
      <c r="J3026" s="58">
        <v>45573</v>
      </c>
      <c r="L3026" s="31"/>
      <c r="N3026" s="2"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v>-10</v>
      </c>
      <c r="H3027" s="4">
        <v>709</v>
      </c>
      <c r="I3027" s="4" t="s">
        <v>1666</v>
      </c>
      <c r="J3027" s="58">
        <v>45573</v>
      </c>
      <c r="L3027" s="31"/>
      <c r="M3027" s="4"/>
      <c r="N3027" s="2"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v>-2</v>
      </c>
      <c r="H3028" s="4">
        <v>707</v>
      </c>
      <c r="I3028" s="4" t="s">
        <v>1666</v>
      </c>
      <c r="J3028" s="58">
        <v>45573</v>
      </c>
      <c r="L3028" s="31"/>
      <c r="M3028" s="4"/>
      <c r="N3028" s="2"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v>-4</v>
      </c>
      <c r="H3029" s="4">
        <v>703</v>
      </c>
      <c r="I3029" s="4" t="s">
        <v>1666</v>
      </c>
      <c r="J3029" s="69">
        <v>45573</v>
      </c>
      <c r="L3029" s="31"/>
      <c r="M3029" s="4"/>
      <c r="N3029" s="2"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v>-8</v>
      </c>
      <c r="H3030" s="4">
        <v>695</v>
      </c>
      <c r="I3030" s="4" t="s">
        <v>1666</v>
      </c>
      <c r="J3030" s="58">
        <v>45576</v>
      </c>
      <c r="L3030" s="31"/>
      <c r="M3030" s="4"/>
      <c r="N3030" s="2"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v>-23</v>
      </c>
      <c r="H3031" s="4">
        <v>672</v>
      </c>
      <c r="I3031" s="4" t="s">
        <v>1666</v>
      </c>
      <c r="J3031" s="58">
        <v>45576</v>
      </c>
      <c r="N3031" s="2"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v>-8</v>
      </c>
      <c r="H3032" s="4">
        <v>664</v>
      </c>
      <c r="I3032" s="4" t="s">
        <v>1666</v>
      </c>
      <c r="J3032" s="58">
        <v>45576</v>
      </c>
      <c r="L3032" s="31"/>
      <c r="M3032" s="4"/>
      <c r="N3032" s="2"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v>-6</v>
      </c>
      <c r="H3033" s="4">
        <v>658</v>
      </c>
      <c r="I3033" s="4" t="s">
        <v>1666</v>
      </c>
      <c r="J3033" s="58">
        <v>45581</v>
      </c>
      <c r="L3033" s="31"/>
      <c r="M3033" s="4"/>
      <c r="N3033" s="2"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v>-14</v>
      </c>
      <c r="H3034" s="4">
        <v>644</v>
      </c>
      <c r="I3034" s="4" t="s">
        <v>1666</v>
      </c>
      <c r="J3034" s="58">
        <v>45581</v>
      </c>
      <c r="L3034" s="31"/>
      <c r="M3034" s="4"/>
      <c r="N3034" s="2"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v>-8</v>
      </c>
      <c r="H3035" s="4">
        <v>636</v>
      </c>
      <c r="I3035" s="4" t="s">
        <v>1666</v>
      </c>
      <c r="J3035" s="58">
        <v>45582</v>
      </c>
      <c r="L3035" s="31"/>
      <c r="M3035" s="4"/>
      <c r="N3035" s="2"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v>-10</v>
      </c>
      <c r="H3036" s="4">
        <v>626</v>
      </c>
      <c r="I3036" s="4" t="s">
        <v>1666</v>
      </c>
      <c r="J3036" s="58">
        <v>45582</v>
      </c>
      <c r="K3036" s="31"/>
      <c r="L3036" s="31"/>
      <c r="M3036" s="4"/>
      <c r="N3036" s="2"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v>-5</v>
      </c>
      <c r="H3037" s="4">
        <v>621</v>
      </c>
      <c r="I3037" s="4" t="s">
        <v>1666</v>
      </c>
      <c r="J3037" s="58">
        <v>45583</v>
      </c>
      <c r="L3037" s="31"/>
      <c r="M3037" s="4"/>
      <c r="N3037" s="2"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v>-3</v>
      </c>
      <c r="H3038" s="4">
        <v>618</v>
      </c>
      <c r="I3038" s="4" t="s">
        <v>1666</v>
      </c>
      <c r="J3038" s="58">
        <v>45583</v>
      </c>
      <c r="L3038" s="31"/>
      <c r="M3038" s="4"/>
      <c r="N3038" s="2"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v>-26</v>
      </c>
      <c r="H3039" s="4">
        <v>592</v>
      </c>
      <c r="I3039" s="4" t="s">
        <v>1666</v>
      </c>
      <c r="J3039" s="58">
        <v>45583</v>
      </c>
      <c r="L3039" s="31"/>
      <c r="N3039" s="2"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v>-13</v>
      </c>
      <c r="H3040" s="4">
        <v>579</v>
      </c>
      <c r="I3040" s="4" t="s">
        <v>1666</v>
      </c>
      <c r="J3040" s="58">
        <v>45586</v>
      </c>
      <c r="L3040" s="31"/>
      <c r="M3040" s="4"/>
      <c r="N3040" s="2"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v>-16</v>
      </c>
      <c r="H3041" s="4">
        <v>563</v>
      </c>
      <c r="I3041" s="4" t="s">
        <v>1666</v>
      </c>
      <c r="J3041" s="58">
        <v>45589</v>
      </c>
      <c r="L3041" s="31"/>
      <c r="M3041" s="4"/>
      <c r="N3041" s="2"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v>-14</v>
      </c>
      <c r="H3042" s="4">
        <v>549</v>
      </c>
      <c r="I3042" s="4" t="s">
        <v>1666</v>
      </c>
      <c r="J3042" s="58">
        <v>45590</v>
      </c>
      <c r="L3042" s="31"/>
      <c r="N3042" s="2"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v>-8</v>
      </c>
      <c r="H3043" s="4">
        <v>541</v>
      </c>
      <c r="I3043" s="4" t="s">
        <v>1666</v>
      </c>
      <c r="J3043" s="69">
        <v>45593</v>
      </c>
      <c r="L3043" s="31"/>
      <c r="M3043" s="4"/>
      <c r="N3043" s="2"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v>-38</v>
      </c>
      <c r="H3044" s="4">
        <v>503</v>
      </c>
      <c r="I3044" s="4" t="s">
        <v>1666</v>
      </c>
      <c r="J3044" s="58">
        <v>45593</v>
      </c>
      <c r="L3044" s="46"/>
      <c r="M3044" s="4"/>
      <c r="N3044" s="2"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v>-49</v>
      </c>
      <c r="H3045" s="4">
        <v>454</v>
      </c>
      <c r="I3045" s="4" t="s">
        <v>1666</v>
      </c>
      <c r="J3045" s="58">
        <v>45593</v>
      </c>
      <c r="L3045" s="31"/>
      <c r="M3045" s="4"/>
      <c r="N3045" s="2"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v>-11</v>
      </c>
      <c r="H3046" s="4">
        <v>443</v>
      </c>
      <c r="I3046" s="4" t="s">
        <v>1666</v>
      </c>
      <c r="J3046" s="58">
        <v>45593</v>
      </c>
      <c r="L3046" s="31"/>
      <c r="M3046" s="4"/>
      <c r="N3046" s="2"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v>-76</v>
      </c>
      <c r="H3047" s="4">
        <v>367</v>
      </c>
      <c r="I3047" s="4" t="s">
        <v>1666</v>
      </c>
      <c r="J3047" s="58">
        <v>45593</v>
      </c>
      <c r="L3047" s="31"/>
      <c r="N3047" s="2"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v>-16</v>
      </c>
      <c r="H3048" s="4">
        <v>351</v>
      </c>
      <c r="I3048" s="4" t="s">
        <v>1666</v>
      </c>
      <c r="J3048" s="58">
        <v>45593</v>
      </c>
      <c r="N3048" s="2"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v>-25</v>
      </c>
      <c r="H3049" s="4">
        <v>326</v>
      </c>
      <c r="I3049" s="4" t="s">
        <v>1666</v>
      </c>
      <c r="J3049" s="58">
        <v>45593</v>
      </c>
      <c r="L3049" s="31"/>
      <c r="M3049" s="4"/>
      <c r="N3049" s="2"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v>-2</v>
      </c>
      <c r="H3050" s="4">
        <v>324</v>
      </c>
      <c r="I3050" s="4" t="s">
        <v>1666</v>
      </c>
      <c r="J3050" s="69">
        <v>45595</v>
      </c>
      <c r="L3050" s="31"/>
      <c r="M3050" s="4"/>
      <c r="N3050" s="2"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v>-7</v>
      </c>
      <c r="H3051" s="4">
        <v>317</v>
      </c>
      <c r="I3051" s="4" t="s">
        <v>1666</v>
      </c>
      <c r="J3051" s="58">
        <v>45595</v>
      </c>
      <c r="L3051" s="31"/>
      <c r="M3051" s="4"/>
      <c r="N3051" s="2"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v>605</v>
      </c>
      <c r="I3052" s="4" t="s">
        <v>1666</v>
      </c>
      <c r="J3052" s="69">
        <v>45565</v>
      </c>
      <c r="L3052" s="31"/>
      <c r="M3052" s="4"/>
      <c r="N3052" s="2"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v>-5</v>
      </c>
      <c r="H3053" s="4">
        <v>600</v>
      </c>
      <c r="I3053" s="4" t="s">
        <v>1666</v>
      </c>
      <c r="J3053" s="58">
        <v>45566</v>
      </c>
      <c r="L3053" s="31"/>
      <c r="N3053" s="2"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v>-32</v>
      </c>
      <c r="H3054" s="4">
        <v>568</v>
      </c>
      <c r="I3054" s="4" t="s">
        <v>1666</v>
      </c>
      <c r="J3054" s="58">
        <v>45567</v>
      </c>
      <c r="L3054" s="31"/>
      <c r="M3054" s="4"/>
      <c r="N3054" s="2"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v>-48</v>
      </c>
      <c r="H3055" s="4">
        <v>520</v>
      </c>
      <c r="I3055" s="4" t="s">
        <v>1666</v>
      </c>
      <c r="J3055" s="69">
        <v>45568</v>
      </c>
      <c r="L3055" s="31"/>
      <c r="M3055" s="4"/>
      <c r="N3055" s="2"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v>-80</v>
      </c>
      <c r="H3056" s="4">
        <v>440</v>
      </c>
      <c r="I3056" s="4" t="s">
        <v>1666</v>
      </c>
      <c r="J3056" s="58">
        <v>45568</v>
      </c>
      <c r="L3056" s="31"/>
      <c r="M3056" s="4"/>
      <c r="N3056" s="2"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v>760</v>
      </c>
      <c r="I3057" s="4" t="s">
        <v>1666</v>
      </c>
      <c r="J3057" s="69">
        <v>45571</v>
      </c>
      <c r="L3057">
        <v>45568</v>
      </c>
      <c r="M3057" s="4"/>
      <c r="N3057" s="2"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v>-1</v>
      </c>
      <c r="H3058" s="4">
        <v>759</v>
      </c>
      <c r="I3058" s="4" t="s">
        <v>1666</v>
      </c>
      <c r="J3058" s="58">
        <v>45572</v>
      </c>
      <c r="L3058" s="31"/>
      <c r="M3058" s="4"/>
      <c r="N3058" s="2"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v>-29</v>
      </c>
      <c r="H3059" s="4">
        <v>730</v>
      </c>
      <c r="I3059" s="4" t="s">
        <v>1666</v>
      </c>
      <c r="J3059" s="58">
        <v>45574</v>
      </c>
      <c r="L3059" s="31"/>
      <c r="M3059" s="4"/>
      <c r="N3059" s="2"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v>-166</v>
      </c>
      <c r="H3060" s="4">
        <v>564</v>
      </c>
      <c r="I3060" s="4" t="s">
        <v>1666</v>
      </c>
      <c r="J3060" s="58">
        <v>45576</v>
      </c>
      <c r="L3060" s="31"/>
      <c r="M3060" s="4"/>
      <c r="N3060" s="2"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v>-32</v>
      </c>
      <c r="H3061" s="4">
        <v>532</v>
      </c>
      <c r="I3061" s="4" t="s">
        <v>1666</v>
      </c>
      <c r="J3061" s="58">
        <v>45580</v>
      </c>
      <c r="L3061" s="31"/>
      <c r="N3061" s="2"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v>-8</v>
      </c>
      <c r="H3062" s="4">
        <v>524</v>
      </c>
      <c r="I3062" s="4" t="s">
        <v>1666</v>
      </c>
      <c r="J3062" s="58">
        <v>45586</v>
      </c>
      <c r="L3062" s="31"/>
      <c r="M3062" s="4"/>
      <c r="N3062" s="2"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v>-88</v>
      </c>
      <c r="H3063" s="4">
        <v>436</v>
      </c>
      <c r="I3063" s="4" t="s">
        <v>1666</v>
      </c>
      <c r="J3063" s="58">
        <v>45586</v>
      </c>
      <c r="L3063" s="31"/>
      <c r="M3063" s="4"/>
      <c r="N3063" s="2"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v>-4</v>
      </c>
      <c r="H3064" s="4">
        <v>432</v>
      </c>
      <c r="I3064" s="4" t="s">
        <v>1666</v>
      </c>
      <c r="J3064" s="58">
        <v>45586</v>
      </c>
      <c r="L3064" s="31"/>
      <c r="M3064" s="4"/>
      <c r="N3064" s="2"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v>-288</v>
      </c>
      <c r="H3065" s="4">
        <v>144</v>
      </c>
      <c r="I3065" s="4" t="s">
        <v>1666</v>
      </c>
      <c r="J3065" s="58">
        <v>45589</v>
      </c>
      <c r="L3065" s="31"/>
      <c r="M3065" s="4"/>
      <c r="N3065" s="2"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v>-74</v>
      </c>
      <c r="H3066" s="4">
        <v>70</v>
      </c>
      <c r="I3066" s="4" t="s">
        <v>1666</v>
      </c>
      <c r="J3066" s="58">
        <v>45589</v>
      </c>
      <c r="L3066" s="31"/>
      <c r="M3066" s="4"/>
      <c r="N3066" s="2"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v>-38</v>
      </c>
      <c r="H3067" s="4">
        <v>32</v>
      </c>
      <c r="I3067" s="4" t="s">
        <v>1666</v>
      </c>
      <c r="J3067" s="58">
        <v>45589</v>
      </c>
      <c r="L3067" s="31"/>
      <c r="N3067" s="2"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v>-134</v>
      </c>
      <c r="H3068" s="4">
        <v>-102</v>
      </c>
      <c r="I3068" s="4" t="s">
        <v>3</v>
      </c>
      <c r="J3068" s="58">
        <v>45589</v>
      </c>
      <c r="L3068" s="31"/>
      <c r="M3068" s="4"/>
      <c r="N3068" s="2"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v>-22</v>
      </c>
      <c r="H3069" s="4">
        <v>-124</v>
      </c>
      <c r="I3069" s="4" t="s">
        <v>3</v>
      </c>
      <c r="J3069" s="58">
        <v>45594</v>
      </c>
      <c r="L3069" s="31"/>
      <c r="N3069" s="2"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v>-16</v>
      </c>
      <c r="H3070" s="4">
        <v>-140</v>
      </c>
      <c r="I3070" s="4" t="s">
        <v>3</v>
      </c>
      <c r="J3070" s="58">
        <v>45594</v>
      </c>
      <c r="N3070" s="2"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v>-64</v>
      </c>
      <c r="H3071" s="4">
        <v>-204</v>
      </c>
      <c r="I3071" s="4" t="s">
        <v>3</v>
      </c>
      <c r="J3071" s="58">
        <v>45594</v>
      </c>
      <c r="L3071" s="31"/>
      <c r="M3071" s="4"/>
      <c r="N3071" s="2"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v>-59</v>
      </c>
      <c r="H3072" s="4">
        <v>-263</v>
      </c>
      <c r="I3072" s="4" t="s">
        <v>3</v>
      </c>
      <c r="J3072" s="58">
        <v>45594</v>
      </c>
      <c r="L3072" s="31"/>
      <c r="N3072" s="2"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v>-18</v>
      </c>
      <c r="H3073" s="4">
        <v>-281</v>
      </c>
      <c r="I3073" s="4" t="s">
        <v>3</v>
      </c>
      <c r="J3073" s="58">
        <v>45594</v>
      </c>
      <c r="L3073" s="31"/>
      <c r="N3073" s="2"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v>-10</v>
      </c>
      <c r="H3074" s="4">
        <v>-291</v>
      </c>
      <c r="I3074" s="4" t="s">
        <v>3</v>
      </c>
      <c r="J3074" s="58">
        <v>45594</v>
      </c>
      <c r="L3074" s="31"/>
      <c r="M3074" s="4"/>
      <c r="N3074" s="2"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v>-144</v>
      </c>
      <c r="H3075" s="4">
        <v>-435</v>
      </c>
      <c r="I3075" s="4" t="s">
        <v>3</v>
      </c>
      <c r="J3075" s="58">
        <v>45595</v>
      </c>
      <c r="L3075" s="31"/>
      <c r="M3075" s="4"/>
      <c r="N3075" s="2">
        <v>1</v>
      </c>
      <c r="P3075">
        <v>144</v>
      </c>
    </row>
    <row r="3076" spans="1:16" hidden="1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v>1</v>
      </c>
      <c r="I3076" s="4" t="s">
        <v>1666</v>
      </c>
      <c r="J3076" s="69">
        <v>45565</v>
      </c>
      <c r="L3076" s="31"/>
      <c r="M3076" s="4"/>
      <c r="N3076" s="2">
        <v>3</v>
      </c>
      <c r="P3076" s="45"/>
    </row>
    <row r="3077" spans="1:16" hidden="1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v>172</v>
      </c>
      <c r="I3077" s="4" t="s">
        <v>1666</v>
      </c>
      <c r="J3077" s="69">
        <v>45565</v>
      </c>
      <c r="L3077" s="31"/>
      <c r="M3077" s="4"/>
      <c r="N3077" s="2">
        <v>3</v>
      </c>
    </row>
    <row r="3078" spans="1:16" hidden="1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v>-8</v>
      </c>
      <c r="H3078" s="4">
        <v>164</v>
      </c>
      <c r="I3078" s="4" t="s">
        <v>1666</v>
      </c>
      <c r="J3078" s="58">
        <v>45595</v>
      </c>
      <c r="M3078" s="4"/>
      <c r="N3078" s="2">
        <v>3</v>
      </c>
      <c r="P3078">
        <v>8</v>
      </c>
    </row>
    <row r="3079" spans="1:16" hidden="1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v>-8</v>
      </c>
      <c r="H3079" s="4">
        <v>156</v>
      </c>
      <c r="I3079" s="4" t="s">
        <v>1666</v>
      </c>
      <c r="J3079" s="58">
        <v>45595</v>
      </c>
      <c r="L3079" s="31"/>
      <c r="M3079" s="4"/>
      <c r="N3079" s="2">
        <v>3</v>
      </c>
      <c r="P3079">
        <v>8</v>
      </c>
    </row>
    <row r="3080" spans="1:16" hidden="1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v>59</v>
      </c>
      <c r="I3080" s="4" t="s">
        <v>1666</v>
      </c>
      <c r="J3080" s="69">
        <v>45565</v>
      </c>
      <c r="L3080" s="31"/>
      <c r="M3080" s="4"/>
      <c r="N3080" s="2">
        <v>3</v>
      </c>
    </row>
    <row r="3081" spans="1:16" hidden="1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v>-28</v>
      </c>
      <c r="H3081" s="4">
        <v>31</v>
      </c>
      <c r="I3081" s="4" t="s">
        <v>1666</v>
      </c>
      <c r="J3081" s="58">
        <v>45567</v>
      </c>
      <c r="N3081" s="2">
        <v>3</v>
      </c>
      <c r="P3081">
        <v>28</v>
      </c>
    </row>
    <row r="3082" spans="1:16" hidden="1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v>60</v>
      </c>
      <c r="I3082" s="4" t="s">
        <v>1666</v>
      </c>
      <c r="J3082" s="69">
        <v>45578</v>
      </c>
      <c r="L3082" s="31">
        <v>45575</v>
      </c>
      <c r="M3082" s="4"/>
      <c r="N3082" s="2">
        <v>3</v>
      </c>
    </row>
    <row r="3083" spans="1:16" hidden="1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v>-31</v>
      </c>
      <c r="H3083" s="4">
        <v>29</v>
      </c>
      <c r="I3083" s="4" t="s">
        <v>1666</v>
      </c>
      <c r="J3083" s="58">
        <v>45579</v>
      </c>
      <c r="L3083" s="31"/>
      <c r="N3083" s="2">
        <v>3</v>
      </c>
      <c r="P3083" s="45">
        <v>31</v>
      </c>
    </row>
    <row r="3084" spans="1:16" hidden="1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v>-1</v>
      </c>
      <c r="H3084" s="4">
        <v>28</v>
      </c>
      <c r="I3084" s="4" t="s">
        <v>1666</v>
      </c>
      <c r="J3084" s="58">
        <v>45586</v>
      </c>
      <c r="L3084" s="31"/>
      <c r="M3084" s="4"/>
      <c r="N3084" s="2">
        <v>3</v>
      </c>
      <c r="P3084" s="45">
        <v>1</v>
      </c>
    </row>
    <row r="3085" spans="1:16" hidden="1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v>-28</v>
      </c>
      <c r="H3085" s="4">
        <v>0</v>
      </c>
      <c r="I3085" s="4" t="s">
        <v>1666</v>
      </c>
      <c r="J3085" s="69">
        <v>45586</v>
      </c>
      <c r="L3085" s="31"/>
      <c r="M3085" s="4"/>
      <c r="N3085" s="2">
        <v>3</v>
      </c>
      <c r="P3085">
        <v>28</v>
      </c>
    </row>
    <row r="3086" spans="1:16" hidden="1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v>11</v>
      </c>
      <c r="I3086" s="4" t="s">
        <v>1666</v>
      </c>
      <c r="J3086" s="69">
        <v>45565</v>
      </c>
      <c r="L3086" s="31"/>
      <c r="N3086" s="2">
        <v>3</v>
      </c>
    </row>
    <row r="3087" spans="1:16" hidden="1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v>89</v>
      </c>
      <c r="I3087" s="4" t="s">
        <v>1666</v>
      </c>
      <c r="J3087" s="69">
        <v>45565</v>
      </c>
      <c r="L3087" s="31"/>
      <c r="M3087" s="4"/>
      <c r="N3087" s="2">
        <v>3</v>
      </c>
    </row>
    <row r="3088" spans="1:16" hidden="1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v>-18</v>
      </c>
      <c r="H3088" s="4">
        <v>71</v>
      </c>
      <c r="I3088" s="4" t="s">
        <v>1666</v>
      </c>
      <c r="J3088" s="58">
        <v>45572</v>
      </c>
      <c r="L3088" s="31"/>
      <c r="M3088" s="4"/>
      <c r="N3088" s="2">
        <v>3</v>
      </c>
      <c r="P3088">
        <v>18</v>
      </c>
    </row>
    <row r="3089" spans="1:16" hidden="1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v>-8</v>
      </c>
      <c r="H3089" s="4">
        <v>63</v>
      </c>
      <c r="I3089" s="4" t="s">
        <v>1666</v>
      </c>
      <c r="J3089" s="58">
        <v>45583</v>
      </c>
      <c r="L3089" s="31"/>
      <c r="N3089" s="2">
        <v>3</v>
      </c>
      <c r="P3089">
        <v>8</v>
      </c>
    </row>
    <row r="3090" spans="1:16" hidden="1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v>25</v>
      </c>
      <c r="I3090" s="4" t="s">
        <v>1666</v>
      </c>
      <c r="J3090" s="69">
        <v>45582</v>
      </c>
      <c r="L3090" s="31">
        <v>45579</v>
      </c>
      <c r="M3090" s="4"/>
      <c r="N3090" s="2">
        <v>3</v>
      </c>
    </row>
    <row r="3091" spans="1:16" hidden="1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v>-8</v>
      </c>
      <c r="H3091" s="4">
        <v>17</v>
      </c>
      <c r="I3091" s="4" t="s">
        <v>1666</v>
      </c>
      <c r="J3091" s="58">
        <v>45594</v>
      </c>
      <c r="L3091" s="31"/>
      <c r="M3091" s="4"/>
      <c r="N3091" s="2">
        <v>3</v>
      </c>
      <c r="P3091">
        <v>8</v>
      </c>
    </row>
    <row r="3092" spans="1:16" hidden="1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v>-1</v>
      </c>
      <c r="H3092" s="4">
        <v>16</v>
      </c>
      <c r="I3092" s="4" t="s">
        <v>1666</v>
      </c>
      <c r="J3092" s="58">
        <v>45594</v>
      </c>
      <c r="L3092" s="31"/>
      <c r="N3092" s="2">
        <v>3</v>
      </c>
      <c r="P3092">
        <v>1</v>
      </c>
    </row>
    <row r="3093" spans="1:16" hidden="1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v>-5</v>
      </c>
      <c r="H3093" s="4">
        <v>11</v>
      </c>
      <c r="I3093" s="4" t="s">
        <v>1666</v>
      </c>
      <c r="J3093" s="58">
        <v>45594</v>
      </c>
      <c r="N3093" s="2">
        <v>3</v>
      </c>
      <c r="P3093">
        <v>5</v>
      </c>
    </row>
    <row r="3094" spans="1:16" hidden="1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v>-8</v>
      </c>
      <c r="H3094" s="4">
        <v>3</v>
      </c>
      <c r="I3094" s="4" t="s">
        <v>1666</v>
      </c>
      <c r="J3094" s="58">
        <v>45595</v>
      </c>
      <c r="L3094" s="31"/>
      <c r="N3094" s="2">
        <v>3</v>
      </c>
      <c r="P3094">
        <v>8</v>
      </c>
    </row>
    <row r="3095" spans="1:16" hidden="1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v>-3</v>
      </c>
      <c r="H3095" s="4">
        <v>0</v>
      </c>
      <c r="I3095" s="4" t="s">
        <v>1666</v>
      </c>
      <c r="J3095" s="58">
        <v>45595</v>
      </c>
      <c r="L3095" s="31"/>
      <c r="M3095" s="4"/>
      <c r="N3095" s="2"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v>195</v>
      </c>
      <c r="I3096" s="4" t="s">
        <v>1666</v>
      </c>
      <c r="J3096" s="69">
        <v>45565</v>
      </c>
      <c r="L3096" s="31"/>
      <c r="M3096" s="4"/>
      <c r="N3096" s="2"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v>-5</v>
      </c>
      <c r="H3097" s="4">
        <v>190</v>
      </c>
      <c r="I3097" s="4" t="s">
        <v>1666</v>
      </c>
      <c r="J3097" s="58">
        <v>45566</v>
      </c>
      <c r="L3097" s="31"/>
      <c r="M3097" s="4"/>
      <c r="N3097" s="2"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v>-3</v>
      </c>
      <c r="H3098" s="4">
        <v>187</v>
      </c>
      <c r="I3098" s="4" t="s">
        <v>1666</v>
      </c>
      <c r="J3098" s="58">
        <v>45572</v>
      </c>
      <c r="L3098" s="46"/>
      <c r="N3098" s="2"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v>-34</v>
      </c>
      <c r="H3099" s="4">
        <v>153</v>
      </c>
      <c r="I3099" s="4" t="s">
        <v>1666</v>
      </c>
      <c r="J3099" s="58">
        <v>45572</v>
      </c>
      <c r="K3099" s="31"/>
      <c r="L3099" s="31"/>
      <c r="M3099" s="4"/>
      <c r="N3099" s="2"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v>-3</v>
      </c>
      <c r="H3100" s="4">
        <v>150</v>
      </c>
      <c r="I3100" s="4" t="s">
        <v>1666</v>
      </c>
      <c r="J3100" s="58">
        <v>45582</v>
      </c>
      <c r="N3100" s="2"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v>-67</v>
      </c>
      <c r="H3101" s="4">
        <v>83</v>
      </c>
      <c r="I3101" s="4" t="s">
        <v>1666</v>
      </c>
      <c r="J3101" s="58">
        <v>45582</v>
      </c>
      <c r="N3101" s="2"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v>526</v>
      </c>
      <c r="I3102" s="4" t="s">
        <v>1666</v>
      </c>
      <c r="J3102" s="69">
        <v>45586</v>
      </c>
      <c r="L3102" s="31">
        <v>45583</v>
      </c>
      <c r="M3102" s="4"/>
      <c r="N3102" s="2"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v>-3</v>
      </c>
      <c r="H3103" s="4">
        <v>523</v>
      </c>
      <c r="I3103" s="4" t="s">
        <v>1666</v>
      </c>
      <c r="J3103" s="58">
        <v>45586</v>
      </c>
      <c r="L3103" s="31"/>
      <c r="N3103" s="2"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v>-3</v>
      </c>
      <c r="H3104" s="4">
        <v>520</v>
      </c>
      <c r="I3104" s="4" t="s">
        <v>1666</v>
      </c>
      <c r="J3104" s="58">
        <v>45588</v>
      </c>
      <c r="L3104" s="46"/>
      <c r="M3104" s="4"/>
      <c r="N3104" s="2"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v>-7</v>
      </c>
      <c r="H3105" s="4">
        <v>513</v>
      </c>
      <c r="I3105" s="4" t="s">
        <v>1666</v>
      </c>
      <c r="J3105" s="58">
        <v>45589</v>
      </c>
      <c r="L3105" s="31"/>
      <c r="M3105" s="4"/>
      <c r="N3105" s="2"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v>-10</v>
      </c>
      <c r="H3106" s="4">
        <v>503</v>
      </c>
      <c r="I3106" s="51" t="s">
        <v>1666</v>
      </c>
      <c r="J3106" s="69">
        <v>45589</v>
      </c>
      <c r="K3106" s="16"/>
      <c r="L3106" s="16"/>
      <c r="M3106" s="16"/>
      <c r="N3106" s="62"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v>-12</v>
      </c>
      <c r="H3107" s="4">
        <v>491</v>
      </c>
      <c r="I3107" s="4" t="s">
        <v>1666</v>
      </c>
      <c r="J3107" s="58">
        <v>45590</v>
      </c>
      <c r="L3107" s="31"/>
      <c r="M3107" s="4"/>
      <c r="N3107" s="2"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v>58</v>
      </c>
      <c r="I3108" s="4" t="s">
        <v>1666</v>
      </c>
      <c r="J3108" s="69">
        <v>45565</v>
      </c>
      <c r="L3108" s="31"/>
      <c r="M3108" s="4"/>
      <c r="N3108" s="2"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v>-3</v>
      </c>
      <c r="H3109" s="4">
        <v>55</v>
      </c>
      <c r="I3109" s="4" t="s">
        <v>1666</v>
      </c>
      <c r="J3109" s="58">
        <v>45569</v>
      </c>
      <c r="N3109" s="2"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v>-8</v>
      </c>
      <c r="H3110" s="4">
        <v>47</v>
      </c>
      <c r="I3110" s="4" t="s">
        <v>1666</v>
      </c>
      <c r="J3110" s="58">
        <v>45573</v>
      </c>
      <c r="L3110" s="31"/>
      <c r="N3110" s="2"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v>-16</v>
      </c>
      <c r="H3111" s="4">
        <v>31</v>
      </c>
      <c r="I3111" s="4" t="s">
        <v>1666</v>
      </c>
      <c r="J3111" s="58">
        <v>45579</v>
      </c>
      <c r="L3111" s="31"/>
      <c r="M3111" s="4"/>
      <c r="N3111" s="2"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v>-4</v>
      </c>
      <c r="H3112" s="4">
        <v>27</v>
      </c>
      <c r="I3112" s="4" t="s">
        <v>1666</v>
      </c>
      <c r="J3112" s="58">
        <v>45579</v>
      </c>
      <c r="K3112" s="31"/>
      <c r="L3112" s="31"/>
      <c r="M3112" s="4"/>
      <c r="N3112" s="2"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v>-18</v>
      </c>
      <c r="H3113" s="4">
        <v>9</v>
      </c>
      <c r="I3113" s="4" t="s">
        <v>1666</v>
      </c>
      <c r="J3113" s="58">
        <v>45579</v>
      </c>
      <c r="L3113" s="31"/>
      <c r="M3113" s="4"/>
      <c r="N3113" s="2"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v>-8</v>
      </c>
      <c r="H3114" s="4">
        <v>1</v>
      </c>
      <c r="I3114" s="4" t="s">
        <v>1666</v>
      </c>
      <c r="J3114" s="58">
        <v>45580</v>
      </c>
      <c r="L3114" s="31"/>
      <c r="M3114" s="4"/>
      <c r="N3114" s="2"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v>-2</v>
      </c>
      <c r="H3115" s="4">
        <v>-1</v>
      </c>
      <c r="I3115" s="4" t="s">
        <v>3</v>
      </c>
      <c r="J3115" s="58">
        <v>45582</v>
      </c>
      <c r="L3115" s="31"/>
      <c r="M3115" s="4"/>
      <c r="N3115" s="2"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v>-16</v>
      </c>
      <c r="H3116" s="4">
        <v>-17</v>
      </c>
      <c r="I3116" s="4" t="s">
        <v>3</v>
      </c>
      <c r="J3116" s="58">
        <v>45583</v>
      </c>
      <c r="L3116" s="31"/>
      <c r="M3116" s="4"/>
      <c r="N3116" s="2"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v>-4</v>
      </c>
      <c r="H3117" s="4">
        <v>-21</v>
      </c>
      <c r="I3117" s="4" t="s">
        <v>3</v>
      </c>
      <c r="J3117" s="58">
        <v>45586</v>
      </c>
      <c r="L3117" s="31"/>
      <c r="M3117" s="4"/>
      <c r="N3117" s="2"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v>-3</v>
      </c>
      <c r="H3118" s="4">
        <v>-24</v>
      </c>
      <c r="I3118" s="4" t="s">
        <v>3</v>
      </c>
      <c r="J3118" s="58">
        <v>45588</v>
      </c>
      <c r="L3118" s="31"/>
      <c r="M3118" s="4"/>
      <c r="N3118" s="2"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v>-16</v>
      </c>
      <c r="H3119" s="4">
        <v>-40</v>
      </c>
      <c r="I3119" s="4" t="s">
        <v>3</v>
      </c>
      <c r="J3119" s="58">
        <v>45594</v>
      </c>
      <c r="L3119" s="31"/>
      <c r="M3119" s="4"/>
      <c r="N3119" s="2"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v>-16</v>
      </c>
      <c r="H3120" s="4">
        <v>-56</v>
      </c>
      <c r="I3120" s="4" t="s">
        <v>3</v>
      </c>
      <c r="J3120" s="58">
        <v>45594</v>
      </c>
      <c r="L3120" s="31"/>
      <c r="M3120" s="4"/>
      <c r="N3120" s="2"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v>-16</v>
      </c>
      <c r="H3121" s="4">
        <v>-72</v>
      </c>
      <c r="I3121" s="4" t="s">
        <v>3</v>
      </c>
      <c r="J3121" s="58">
        <v>45594</v>
      </c>
      <c r="L3121" s="31"/>
      <c r="M3121" s="4"/>
      <c r="N3121" s="2"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v>-12</v>
      </c>
      <c r="H3122" s="4">
        <v>-84</v>
      </c>
      <c r="I3122" s="4" t="s">
        <v>3</v>
      </c>
      <c r="J3122" s="58">
        <v>45594</v>
      </c>
      <c r="L3122" s="31"/>
      <c r="M3122" s="4"/>
      <c r="N3122" s="2"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v>-25</v>
      </c>
      <c r="I3123" s="4" t="s">
        <v>3</v>
      </c>
      <c r="J3123" s="69">
        <v>45596</v>
      </c>
      <c r="L3123" s="31">
        <v>45593</v>
      </c>
      <c r="M3123" s="4"/>
      <c r="N3123" s="2">
        <v>1</v>
      </c>
    </row>
    <row r="3124" spans="1:16" hidden="1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v>241</v>
      </c>
      <c r="I3124" s="4" t="s">
        <v>1666</v>
      </c>
      <c r="J3124" s="69">
        <v>45565</v>
      </c>
      <c r="L3124" s="31"/>
      <c r="M3124" s="4"/>
      <c r="N3124" s="2">
        <v>3</v>
      </c>
      <c r="P3124" s="45"/>
    </row>
    <row r="3125" spans="1:16" hidden="1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v>-31</v>
      </c>
      <c r="H3125" s="4">
        <v>210</v>
      </c>
      <c r="I3125" s="51" t="s">
        <v>1666</v>
      </c>
      <c r="J3125" s="69">
        <v>45572</v>
      </c>
      <c r="K3125" s="16"/>
      <c r="L3125" s="63"/>
      <c r="M3125" s="51"/>
      <c r="N3125" s="62">
        <v>3</v>
      </c>
      <c r="P3125" s="16">
        <v>31</v>
      </c>
    </row>
    <row r="3126" spans="1:16" hidden="1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v>-42</v>
      </c>
      <c r="H3126" s="4">
        <v>168</v>
      </c>
      <c r="I3126" s="4" t="s">
        <v>1666</v>
      </c>
      <c r="J3126" s="58">
        <v>45579</v>
      </c>
      <c r="L3126" s="31"/>
      <c r="M3126" s="4"/>
      <c r="N3126" s="2"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v>42</v>
      </c>
      <c r="I3127" s="4" t="s">
        <v>1666</v>
      </c>
      <c r="J3127" s="69">
        <v>45565</v>
      </c>
      <c r="L3127" s="31"/>
      <c r="M3127" s="4"/>
      <c r="N3127" s="2"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v>-6</v>
      </c>
      <c r="H3128" s="4">
        <v>36</v>
      </c>
      <c r="I3128" s="4" t="s">
        <v>1666</v>
      </c>
      <c r="J3128" s="58">
        <v>45583</v>
      </c>
      <c r="L3128" s="31"/>
      <c r="M3128" s="4"/>
      <c r="N3128" s="2"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v>-4</v>
      </c>
      <c r="H3129" s="4">
        <v>32</v>
      </c>
      <c r="I3129" s="4" t="s">
        <v>1666</v>
      </c>
      <c r="J3129" s="58">
        <v>45594</v>
      </c>
      <c r="L3129" s="31"/>
      <c r="M3129" s="4"/>
      <c r="N3129" s="2"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v>322</v>
      </c>
      <c r="I3130" s="4" t="s">
        <v>1666</v>
      </c>
      <c r="J3130" s="69">
        <v>45565</v>
      </c>
      <c r="K3130" s="30"/>
      <c r="L3130" s="31"/>
      <c r="M3130" s="4"/>
      <c r="N3130" s="2"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v>-8</v>
      </c>
      <c r="H3131" s="4">
        <v>314</v>
      </c>
      <c r="I3131" s="4" t="s">
        <v>1666</v>
      </c>
      <c r="J3131" s="58">
        <v>45572</v>
      </c>
      <c r="L3131" s="31"/>
      <c r="M3131" s="4"/>
      <c r="N3131" s="2"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v>-16</v>
      </c>
      <c r="H3132" s="4">
        <v>298</v>
      </c>
      <c r="I3132" s="4" t="s">
        <v>1666</v>
      </c>
      <c r="J3132" s="58">
        <v>45572</v>
      </c>
      <c r="L3132" s="31"/>
      <c r="M3132" s="4"/>
      <c r="N3132" s="2"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v>-14</v>
      </c>
      <c r="H3133" s="4">
        <v>284</v>
      </c>
      <c r="I3133" s="4" t="s">
        <v>1666</v>
      </c>
      <c r="J3133" s="58">
        <v>45579</v>
      </c>
      <c r="L3133" s="31"/>
      <c r="M3133" s="4"/>
      <c r="N3133" s="2"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v>-8</v>
      </c>
      <c r="H3134" s="4">
        <v>276</v>
      </c>
      <c r="I3134" s="4" t="s">
        <v>1666</v>
      </c>
      <c r="J3134" s="58">
        <v>45579</v>
      </c>
      <c r="L3134" s="31"/>
      <c r="M3134" s="4"/>
      <c r="N3134" s="2"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v>-29</v>
      </c>
      <c r="H3135" s="4">
        <v>247</v>
      </c>
      <c r="I3135" s="4" t="s">
        <v>1666</v>
      </c>
      <c r="J3135" s="58">
        <v>45579</v>
      </c>
      <c r="K3135" s="31"/>
      <c r="L3135" s="31"/>
      <c r="M3135" s="4"/>
      <c r="N3135" s="2"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v>-12</v>
      </c>
      <c r="H3136" s="4">
        <v>235</v>
      </c>
      <c r="I3136" s="4" t="s">
        <v>1666</v>
      </c>
      <c r="J3136" s="58">
        <v>45582</v>
      </c>
      <c r="L3136" s="31"/>
      <c r="M3136" s="4"/>
      <c r="N3136" s="2"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v>-12</v>
      </c>
      <c r="H3137" s="4">
        <v>223</v>
      </c>
      <c r="I3137" s="4" t="s">
        <v>1666</v>
      </c>
      <c r="J3137" s="58">
        <v>45588</v>
      </c>
      <c r="L3137" s="31"/>
      <c r="M3137" s="4"/>
      <c r="N3137" s="2"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v>-115</v>
      </c>
      <c r="H3138" s="4">
        <v>108</v>
      </c>
      <c r="I3138" s="4" t="s">
        <v>1666</v>
      </c>
      <c r="J3138" s="58">
        <v>45594</v>
      </c>
      <c r="L3138" s="31"/>
      <c r="M3138" s="4"/>
      <c r="N3138" s="2"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v>-41</v>
      </c>
      <c r="H3139" s="4">
        <v>67</v>
      </c>
      <c r="I3139" s="4" t="s">
        <v>1666</v>
      </c>
      <c r="J3139" s="58">
        <v>45594</v>
      </c>
      <c r="L3139" s="31"/>
      <c r="M3139" s="4"/>
      <c r="N3139" s="2"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v>1</v>
      </c>
      <c r="I3140" s="4" t="s">
        <v>1666</v>
      </c>
      <c r="J3140" s="69">
        <v>45565</v>
      </c>
      <c r="L3140" s="31"/>
      <c r="M3140" s="4"/>
      <c r="N3140" s="2"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v>75</v>
      </c>
      <c r="I3141" s="4" t="s">
        <v>1666</v>
      </c>
      <c r="J3141" s="69">
        <v>45565</v>
      </c>
      <c r="L3141" s="31"/>
      <c r="M3141" s="4"/>
      <c r="N3141" s="2"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v>-1</v>
      </c>
      <c r="H3142" s="4">
        <v>74</v>
      </c>
      <c r="I3142" s="4" t="s">
        <v>1666</v>
      </c>
      <c r="J3142" s="58">
        <v>45579</v>
      </c>
      <c r="L3142" s="31"/>
      <c r="M3142" s="4"/>
      <c r="N3142" s="2"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v>-35</v>
      </c>
      <c r="H3143" s="4">
        <v>39</v>
      </c>
      <c r="I3143" s="51" t="s">
        <v>1666</v>
      </c>
      <c r="J3143" s="69">
        <v>45579</v>
      </c>
      <c r="K3143" s="16"/>
      <c r="L3143" s="65"/>
      <c r="M3143" s="16"/>
      <c r="N3143" s="62"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v>-8</v>
      </c>
      <c r="H3144" s="4">
        <v>31</v>
      </c>
      <c r="I3144" s="51" t="s">
        <v>1666</v>
      </c>
      <c r="J3144" s="69">
        <v>45583</v>
      </c>
      <c r="K3144" s="16"/>
      <c r="L3144" s="16"/>
      <c r="M3144" s="16"/>
      <c r="N3144" s="62"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v>59</v>
      </c>
      <c r="I3145" s="4" t="s">
        <v>1666</v>
      </c>
      <c r="J3145" s="69">
        <v>45590</v>
      </c>
      <c r="L3145" s="31">
        <v>45587</v>
      </c>
      <c r="M3145" s="4"/>
      <c r="N3145" s="2"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v>-8</v>
      </c>
      <c r="H3146" s="4">
        <v>51</v>
      </c>
      <c r="I3146" s="4" t="s">
        <v>1666</v>
      </c>
      <c r="J3146" s="58">
        <v>45594</v>
      </c>
      <c r="L3146" s="31"/>
      <c r="M3146" s="4"/>
      <c r="N3146" s="2">
        <v>1</v>
      </c>
      <c r="P3146">
        <v>8</v>
      </c>
    </row>
    <row r="3147" spans="1:16" hidden="1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v>67</v>
      </c>
      <c r="I3147" s="4" t="s">
        <v>1666</v>
      </c>
      <c r="J3147" s="69">
        <v>45565</v>
      </c>
      <c r="L3147" s="31"/>
      <c r="M3147" s="4"/>
      <c r="N3147" s="2">
        <v>2</v>
      </c>
    </row>
    <row r="3148" spans="1:16" hidden="1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v>4</v>
      </c>
      <c r="I3148" s="4" t="s">
        <v>1666</v>
      </c>
      <c r="J3148" s="69">
        <v>45565</v>
      </c>
      <c r="L3148" s="31"/>
      <c r="M3148" s="4"/>
      <c r="N3148" s="2">
        <v>3</v>
      </c>
    </row>
    <row r="3149" spans="1:16" hidden="1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v>40</v>
      </c>
      <c r="I3149" s="4" t="s">
        <v>1666</v>
      </c>
      <c r="J3149" s="69">
        <v>45590</v>
      </c>
      <c r="L3149" s="31">
        <v>45587</v>
      </c>
      <c r="N3149" s="2">
        <v>3</v>
      </c>
    </row>
    <row r="3150" spans="1:16" hidden="1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v>4</v>
      </c>
      <c r="I3150" s="4" t="s">
        <v>1666</v>
      </c>
      <c r="J3150" s="69">
        <v>45578</v>
      </c>
      <c r="L3150" s="31">
        <v>45575</v>
      </c>
      <c r="N3150" s="2">
        <v>3</v>
      </c>
    </row>
    <row r="3151" spans="1:16" hidden="1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v>-3</v>
      </c>
      <c r="H3151" s="4">
        <v>1</v>
      </c>
      <c r="I3151" s="4" t="s">
        <v>1666</v>
      </c>
      <c r="J3151" s="58">
        <v>45588</v>
      </c>
      <c r="L3151" s="31"/>
      <c r="M3151" s="4"/>
      <c r="N3151" s="2">
        <v>3</v>
      </c>
      <c r="P3151">
        <v>3</v>
      </c>
    </row>
    <row r="3152" spans="1:16" hidden="1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v>260</v>
      </c>
      <c r="I3152" s="4" t="s">
        <v>1666</v>
      </c>
      <c r="J3152" s="69">
        <v>45565</v>
      </c>
      <c r="L3152" s="31"/>
      <c r="M3152" s="4"/>
      <c r="N3152" s="2">
        <v>3</v>
      </c>
    </row>
    <row r="3153" spans="1:16" hidden="1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v>263</v>
      </c>
      <c r="I3153" s="4" t="s">
        <v>1666</v>
      </c>
      <c r="J3153" s="69">
        <v>45565</v>
      </c>
      <c r="L3153" s="31"/>
      <c r="N3153" s="2">
        <v>3</v>
      </c>
    </row>
    <row r="3154" spans="1:16" hidden="1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v>13</v>
      </c>
      <c r="I3154" s="4" t="s">
        <v>1666</v>
      </c>
      <c r="J3154" s="69">
        <v>45565</v>
      </c>
      <c r="L3154" s="31"/>
      <c r="N3154" s="2">
        <v>3</v>
      </c>
    </row>
    <row r="3155" spans="1:16" hidden="1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v>147</v>
      </c>
      <c r="I3155" s="4" t="s">
        <v>1666</v>
      </c>
      <c r="J3155" s="69">
        <v>45565</v>
      </c>
      <c r="L3155" s="31"/>
      <c r="M3155" s="4"/>
      <c r="N3155" s="2">
        <v>3</v>
      </c>
    </row>
    <row r="3156" spans="1:16" hidden="1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v>-56</v>
      </c>
      <c r="H3156" s="4">
        <v>91</v>
      </c>
      <c r="I3156" s="4" t="s">
        <v>1666</v>
      </c>
      <c r="J3156" s="69">
        <v>45573</v>
      </c>
      <c r="L3156" s="31"/>
      <c r="M3156" s="4"/>
      <c r="N3156" s="2">
        <v>3</v>
      </c>
      <c r="P3156">
        <v>56</v>
      </c>
    </row>
    <row r="3157" spans="1:16" hidden="1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v>-44</v>
      </c>
      <c r="H3157" s="4">
        <v>47</v>
      </c>
      <c r="I3157" s="4" t="s">
        <v>1666</v>
      </c>
      <c r="J3157" s="58">
        <v>45576</v>
      </c>
      <c r="K3157" s="33"/>
      <c r="L3157" s="31"/>
      <c r="M3157" s="4"/>
      <c r="N3157" s="2">
        <v>3</v>
      </c>
      <c r="P3157">
        <v>44</v>
      </c>
    </row>
    <row r="3158" spans="1:16" hidden="1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v>-19</v>
      </c>
      <c r="H3158" s="4">
        <v>28</v>
      </c>
      <c r="I3158" s="4" t="s">
        <v>1666</v>
      </c>
      <c r="J3158" s="69">
        <v>45576</v>
      </c>
      <c r="L3158" s="31"/>
      <c r="M3158" s="4"/>
      <c r="N3158" s="2">
        <v>3</v>
      </c>
      <c r="P3158">
        <v>19</v>
      </c>
    </row>
    <row r="3159" spans="1:16" hidden="1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v>-28</v>
      </c>
      <c r="H3159" s="4">
        <v>0</v>
      </c>
      <c r="I3159" s="4" t="s">
        <v>1666</v>
      </c>
      <c r="J3159" s="58">
        <v>45579</v>
      </c>
      <c r="L3159" s="31"/>
      <c r="M3159" s="4"/>
      <c r="N3159" s="2">
        <v>3</v>
      </c>
      <c r="P3159">
        <v>28</v>
      </c>
    </row>
    <row r="3160" spans="1:16" hidden="1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v>80</v>
      </c>
      <c r="I3160" s="4" t="s">
        <v>1666</v>
      </c>
      <c r="J3160" s="69">
        <v>45590</v>
      </c>
      <c r="L3160" s="31">
        <v>45587</v>
      </c>
      <c r="N3160" s="2">
        <v>3</v>
      </c>
    </row>
    <row r="3161" spans="1:16" hidden="1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v>-28</v>
      </c>
      <c r="H3161" s="4">
        <v>52</v>
      </c>
      <c r="I3161" s="4" t="s">
        <v>1666</v>
      </c>
      <c r="J3161" s="58">
        <v>45594</v>
      </c>
      <c r="M3161" s="4"/>
      <c r="N3161" s="2">
        <v>3</v>
      </c>
      <c r="P3161">
        <v>28</v>
      </c>
    </row>
    <row r="3162" spans="1:16" hidden="1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v>12</v>
      </c>
      <c r="I3162" s="4" t="s">
        <v>1666</v>
      </c>
      <c r="J3162" s="69">
        <v>45565</v>
      </c>
      <c r="L3162" s="31"/>
      <c r="M3162" s="4"/>
      <c r="N3162" s="2">
        <v>3</v>
      </c>
    </row>
    <row r="3163" spans="1:16" hidden="1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v>-12</v>
      </c>
      <c r="H3163" s="4">
        <v>0</v>
      </c>
      <c r="I3163" s="51" t="s">
        <v>1666</v>
      </c>
      <c r="J3163" s="69">
        <v>45583</v>
      </c>
      <c r="K3163" s="16"/>
      <c r="L3163" s="63"/>
      <c r="M3163" s="16"/>
      <c r="N3163" s="62">
        <v>3</v>
      </c>
      <c r="P3163" s="16">
        <v>12</v>
      </c>
    </row>
    <row r="3164" spans="1:16" hidden="1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v>209</v>
      </c>
      <c r="I3164" s="4" t="s">
        <v>1666</v>
      </c>
      <c r="J3164" s="69">
        <v>45584</v>
      </c>
      <c r="L3164" s="31">
        <v>45581</v>
      </c>
      <c r="M3164" s="4"/>
      <c r="N3164" s="2">
        <v>3</v>
      </c>
    </row>
    <row r="3165" spans="1:16" hidden="1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v>-90</v>
      </c>
      <c r="H3165" s="4">
        <v>119</v>
      </c>
      <c r="I3165" s="4" t="s">
        <v>1666</v>
      </c>
      <c r="J3165" s="58">
        <v>45594</v>
      </c>
      <c r="L3165" s="31"/>
      <c r="M3165" s="4"/>
      <c r="N3165" s="2">
        <v>3</v>
      </c>
      <c r="P3165">
        <v>90</v>
      </c>
    </row>
    <row r="3166" spans="1:16" hidden="1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v>-90</v>
      </c>
      <c r="H3166" s="4">
        <v>29</v>
      </c>
      <c r="I3166" s="4" t="s">
        <v>1666</v>
      </c>
      <c r="J3166" s="58">
        <v>45595</v>
      </c>
      <c r="L3166" s="31"/>
      <c r="M3166" s="4"/>
      <c r="N3166" s="2">
        <v>3</v>
      </c>
      <c r="P3166">
        <v>90</v>
      </c>
    </row>
    <row r="3167" spans="1:16" hidden="1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v>61</v>
      </c>
      <c r="I3167" s="4" t="s">
        <v>1666</v>
      </c>
      <c r="J3167" s="69">
        <v>45565</v>
      </c>
      <c r="L3167" s="31"/>
      <c r="M3167" s="4"/>
      <c r="N3167" s="2">
        <v>3</v>
      </c>
    </row>
    <row r="3168" spans="1:16" hidden="1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v>-20</v>
      </c>
      <c r="H3168" s="4">
        <v>41</v>
      </c>
      <c r="I3168" s="4" t="s">
        <v>1666</v>
      </c>
      <c r="J3168" s="58">
        <v>45579</v>
      </c>
      <c r="M3168" s="4"/>
      <c r="N3168" s="2">
        <v>3</v>
      </c>
      <c r="P3168">
        <v>20</v>
      </c>
    </row>
    <row r="3169" spans="1:16" hidden="1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v>-32</v>
      </c>
      <c r="H3169" s="4">
        <v>9</v>
      </c>
      <c r="I3169" s="4" t="s">
        <v>1666</v>
      </c>
      <c r="J3169" s="69">
        <v>45588</v>
      </c>
      <c r="L3169" s="31"/>
      <c r="M3169" s="4"/>
      <c r="N3169" s="2">
        <v>3</v>
      </c>
      <c r="P3169">
        <v>32</v>
      </c>
    </row>
    <row r="3170" spans="1:16" hidden="1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v>-2</v>
      </c>
      <c r="H3170" s="4">
        <v>7</v>
      </c>
      <c r="I3170" s="4" t="s">
        <v>1666</v>
      </c>
      <c r="J3170" s="69">
        <v>45594</v>
      </c>
      <c r="L3170" s="31"/>
      <c r="M3170" s="4"/>
      <c r="N3170" s="2">
        <v>3</v>
      </c>
      <c r="P3170">
        <v>2</v>
      </c>
    </row>
    <row r="3171" spans="1:16" hidden="1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v>28</v>
      </c>
      <c r="I3171" s="4" t="s">
        <v>1666</v>
      </c>
      <c r="J3171" s="69">
        <v>45565</v>
      </c>
      <c r="L3171" s="31"/>
      <c r="M3171" s="4"/>
      <c r="N3171" s="2">
        <v>3</v>
      </c>
    </row>
    <row r="3172" spans="1:16" hidden="1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v>-24</v>
      </c>
      <c r="H3172" s="4">
        <v>4</v>
      </c>
      <c r="I3172" s="4" t="s">
        <v>1666</v>
      </c>
      <c r="J3172" s="69">
        <v>45573</v>
      </c>
      <c r="L3172" s="31"/>
      <c r="M3172" s="4"/>
      <c r="N3172" s="2">
        <v>3</v>
      </c>
      <c r="P3172">
        <v>24</v>
      </c>
    </row>
    <row r="3173" spans="1:16" hidden="1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v>-3</v>
      </c>
      <c r="H3173" s="4">
        <v>1</v>
      </c>
      <c r="I3173" s="4" t="s">
        <v>1666</v>
      </c>
      <c r="J3173" s="69">
        <v>45573</v>
      </c>
      <c r="L3173" s="31"/>
      <c r="M3173" s="4"/>
      <c r="N3173" s="2">
        <v>3</v>
      </c>
      <c r="P3173">
        <v>3</v>
      </c>
    </row>
    <row r="3174" spans="1:16" hidden="1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v>38</v>
      </c>
      <c r="I3174" s="4" t="s">
        <v>1666</v>
      </c>
      <c r="J3174" s="69">
        <v>45578</v>
      </c>
      <c r="L3174" s="31">
        <v>45575</v>
      </c>
      <c r="M3174" s="4"/>
      <c r="N3174" s="2">
        <v>3</v>
      </c>
    </row>
    <row r="3175" spans="1:16" hidden="1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v>-1</v>
      </c>
      <c r="H3175" s="4">
        <v>37</v>
      </c>
      <c r="I3175" s="4" t="s">
        <v>1666</v>
      </c>
      <c r="J3175" s="58">
        <v>45583</v>
      </c>
      <c r="L3175" s="31"/>
      <c r="M3175" s="4"/>
      <c r="N3175" s="2">
        <v>3</v>
      </c>
      <c r="P3175">
        <v>1</v>
      </c>
    </row>
    <row r="3176" spans="1:16" hidden="1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v>64</v>
      </c>
      <c r="I3176" s="4" t="s">
        <v>1666</v>
      </c>
      <c r="J3176" s="69">
        <v>45589</v>
      </c>
      <c r="L3176" s="31">
        <v>45586</v>
      </c>
      <c r="M3176" s="4"/>
      <c r="N3176" s="2">
        <v>3</v>
      </c>
    </row>
    <row r="3177" spans="1:16" hidden="1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v>-11</v>
      </c>
      <c r="H3177" s="4">
        <v>53</v>
      </c>
      <c r="I3177" s="4" t="s">
        <v>1666</v>
      </c>
      <c r="J3177" s="58">
        <v>45589</v>
      </c>
      <c r="N3177" s="2">
        <v>3</v>
      </c>
      <c r="P3177">
        <v>11</v>
      </c>
    </row>
    <row r="3178" spans="1:16" hidden="1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v>-12</v>
      </c>
      <c r="H3178" s="4">
        <v>41</v>
      </c>
      <c r="I3178" s="4" t="s">
        <v>1666</v>
      </c>
      <c r="J3178" s="58">
        <v>45594</v>
      </c>
      <c r="L3178" s="31"/>
      <c r="M3178" s="4"/>
      <c r="N3178" s="2">
        <v>3</v>
      </c>
      <c r="P3178">
        <v>12</v>
      </c>
    </row>
    <row r="3179" spans="1:16" hidden="1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v>-26</v>
      </c>
      <c r="H3179" s="4">
        <v>15</v>
      </c>
      <c r="I3179" s="4" t="s">
        <v>1666</v>
      </c>
      <c r="J3179" s="69">
        <v>45594</v>
      </c>
      <c r="L3179" s="31"/>
      <c r="M3179" s="4"/>
      <c r="N3179" s="2">
        <v>3</v>
      </c>
      <c r="P3179">
        <v>26</v>
      </c>
    </row>
    <row r="3180" spans="1:16" hidden="1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v>380</v>
      </c>
      <c r="I3180" s="4" t="s">
        <v>1666</v>
      </c>
      <c r="J3180" s="69">
        <v>45565</v>
      </c>
      <c r="L3180" s="31"/>
      <c r="M3180" s="4"/>
      <c r="N3180" s="2">
        <v>3</v>
      </c>
    </row>
    <row r="3181" spans="1:16" hidden="1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v>-17</v>
      </c>
      <c r="H3181" s="4">
        <v>363</v>
      </c>
      <c r="I3181" s="4" t="s">
        <v>1666</v>
      </c>
      <c r="J3181" s="69">
        <v>45572</v>
      </c>
      <c r="L3181" s="31"/>
      <c r="M3181" s="4"/>
      <c r="N3181" s="2">
        <v>3</v>
      </c>
      <c r="P3181">
        <v>17</v>
      </c>
    </row>
    <row r="3182" spans="1:16" hidden="1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v>-4</v>
      </c>
      <c r="H3182" s="4">
        <v>359</v>
      </c>
      <c r="I3182" s="4" t="s">
        <v>1666</v>
      </c>
      <c r="J3182" s="58">
        <v>45579</v>
      </c>
      <c r="L3182" s="31"/>
      <c r="N3182" s="2">
        <v>3</v>
      </c>
      <c r="P3182">
        <v>4</v>
      </c>
    </row>
    <row r="3183" spans="1:16" hidden="1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v>-8</v>
      </c>
      <c r="H3183" s="4">
        <v>351</v>
      </c>
      <c r="I3183" s="4" t="s">
        <v>1666</v>
      </c>
      <c r="J3183" s="58">
        <v>45582</v>
      </c>
      <c r="L3183" s="46"/>
      <c r="M3183" s="4"/>
      <c r="N3183" s="2">
        <v>3</v>
      </c>
      <c r="P3183">
        <v>8</v>
      </c>
    </row>
    <row r="3184" spans="1:16" hidden="1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v>9</v>
      </c>
      <c r="I3184" s="4" t="s">
        <v>1666</v>
      </c>
      <c r="J3184" s="69">
        <v>45565</v>
      </c>
      <c r="L3184" s="31"/>
      <c r="M3184" s="4"/>
      <c r="N3184" s="2">
        <v>3</v>
      </c>
      <c r="P3184" s="45"/>
    </row>
    <row r="3185" spans="1:16" hidden="1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v>33</v>
      </c>
      <c r="I3185" s="4" t="s">
        <v>1666</v>
      </c>
      <c r="J3185" s="69">
        <v>45565</v>
      </c>
      <c r="L3185" s="31"/>
      <c r="M3185" s="4"/>
      <c r="N3185" s="2">
        <v>3</v>
      </c>
    </row>
    <row r="3186" spans="1:16" hidden="1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v>27</v>
      </c>
      <c r="I3186" s="4" t="s">
        <v>1666</v>
      </c>
      <c r="J3186" s="69">
        <v>45594</v>
      </c>
      <c r="L3186" s="31"/>
      <c r="M3186" s="4"/>
      <c r="N3186" s="2">
        <v>3</v>
      </c>
    </row>
    <row r="3187" spans="1:16" hidden="1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v>-3</v>
      </c>
      <c r="H3187" s="4">
        <v>24</v>
      </c>
      <c r="I3187" s="4" t="s">
        <v>1666</v>
      </c>
      <c r="J3187" s="69">
        <v>45594</v>
      </c>
      <c r="L3187" s="31"/>
      <c r="M3187" s="4"/>
      <c r="N3187" s="2">
        <v>3</v>
      </c>
      <c r="P3187">
        <v>3</v>
      </c>
    </row>
    <row r="3188" spans="1:16" hidden="1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v>-14</v>
      </c>
      <c r="H3188" s="4">
        <v>10</v>
      </c>
      <c r="I3188" s="4" t="s">
        <v>1666</v>
      </c>
      <c r="J3188" s="69">
        <v>45594</v>
      </c>
      <c r="L3188" s="31"/>
      <c r="N3188" s="2"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v>1</v>
      </c>
      <c r="I3189" s="4" t="s">
        <v>1666</v>
      </c>
      <c r="J3189" s="69">
        <v>45565</v>
      </c>
      <c r="L3189" s="46"/>
      <c r="M3189" s="4"/>
      <c r="N3189" s="2"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v>112</v>
      </c>
      <c r="I3190" s="4" t="s">
        <v>1666</v>
      </c>
      <c r="J3190" s="69">
        <v>45565</v>
      </c>
      <c r="L3190" s="31"/>
      <c r="M3190" s="4"/>
      <c r="N3190" s="2"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v>-96</v>
      </c>
      <c r="H3191" s="4">
        <v>16</v>
      </c>
      <c r="I3191" s="4" t="s">
        <v>1666</v>
      </c>
      <c r="J3191" s="69">
        <v>45569</v>
      </c>
      <c r="L3191" s="31"/>
      <c r="M3191" s="4"/>
      <c r="N3191" s="2"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v>321</v>
      </c>
      <c r="I3192" s="4" t="s">
        <v>1666</v>
      </c>
      <c r="J3192" s="69">
        <v>45576</v>
      </c>
      <c r="L3192" s="46">
        <v>45573</v>
      </c>
      <c r="N3192" s="2"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v>-7</v>
      </c>
      <c r="H3193" s="4">
        <v>314</v>
      </c>
      <c r="I3193" s="4" t="s">
        <v>1666</v>
      </c>
      <c r="J3193" s="58">
        <v>45589</v>
      </c>
      <c r="L3193" s="31"/>
      <c r="N3193" s="2"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v>-6</v>
      </c>
      <c r="H3194" s="4">
        <v>308</v>
      </c>
      <c r="I3194" s="4" t="s">
        <v>1666</v>
      </c>
      <c r="J3194" s="58">
        <v>45589</v>
      </c>
      <c r="L3194" s="31"/>
      <c r="M3194" s="4"/>
      <c r="N3194" s="2"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v>-1</v>
      </c>
      <c r="H3195" s="4">
        <v>307</v>
      </c>
      <c r="I3195" s="4" t="s">
        <v>1666</v>
      </c>
      <c r="J3195" s="58">
        <v>45589</v>
      </c>
      <c r="M3195" s="4"/>
      <c r="N3195" s="2"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v>-1</v>
      </c>
      <c r="H3196" s="4">
        <v>306</v>
      </c>
      <c r="I3196" s="4" t="s">
        <v>1666</v>
      </c>
      <c r="J3196" s="58">
        <v>45589</v>
      </c>
      <c r="L3196" s="31"/>
      <c r="M3196" s="4"/>
      <c r="N3196" s="2"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v>-62</v>
      </c>
      <c r="H3197" s="4">
        <v>244</v>
      </c>
      <c r="I3197" s="4" t="s">
        <v>1666</v>
      </c>
      <c r="J3197" s="58">
        <v>45589</v>
      </c>
      <c r="L3197" s="31"/>
      <c r="M3197" s="4"/>
      <c r="N3197" s="2"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v>-25</v>
      </c>
      <c r="H3198" s="4">
        <v>219</v>
      </c>
      <c r="I3198" s="4" t="s">
        <v>1666</v>
      </c>
      <c r="J3198" s="58">
        <v>45589</v>
      </c>
      <c r="L3198" s="31"/>
      <c r="N3198" s="2"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v>771</v>
      </c>
      <c r="I3199" s="4" t="s">
        <v>1666</v>
      </c>
      <c r="J3199" s="69">
        <v>45590</v>
      </c>
      <c r="L3199" s="31">
        <v>45587</v>
      </c>
      <c r="M3199" s="4"/>
      <c r="N3199" s="2"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v>-18</v>
      </c>
      <c r="H3200" s="4">
        <v>753</v>
      </c>
      <c r="I3200" s="4" t="s">
        <v>1666</v>
      </c>
      <c r="J3200" s="58">
        <v>45594</v>
      </c>
      <c r="N3200" s="2"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v>-38</v>
      </c>
      <c r="H3201" s="4">
        <v>715</v>
      </c>
      <c r="I3201" s="4" t="s">
        <v>1666</v>
      </c>
      <c r="J3201" s="58">
        <v>45594</v>
      </c>
      <c r="N3201" s="2"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v>-26</v>
      </c>
      <c r="H3202" s="4">
        <v>689</v>
      </c>
      <c r="I3202" s="4" t="s">
        <v>1666</v>
      </c>
      <c r="J3202" s="58">
        <v>45594</v>
      </c>
      <c r="L3202" s="31"/>
      <c r="M3202" s="4"/>
      <c r="N3202" s="2"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v>-60</v>
      </c>
      <c r="H3203" s="4">
        <v>629</v>
      </c>
      <c r="I3203" s="4" t="s">
        <v>1666</v>
      </c>
      <c r="J3203" s="58">
        <v>45594</v>
      </c>
      <c r="L3203" s="31"/>
      <c r="M3203" s="4"/>
      <c r="N3203" s="2"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v>-19</v>
      </c>
      <c r="H3204" s="4">
        <v>610</v>
      </c>
      <c r="I3204" s="4" t="s">
        <v>1666</v>
      </c>
      <c r="J3204" s="58">
        <v>45595</v>
      </c>
      <c r="L3204" s="31"/>
      <c r="N3204" s="2"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v>1185</v>
      </c>
      <c r="I3205" s="4" t="s">
        <v>1666</v>
      </c>
      <c r="J3205" s="69">
        <v>45598</v>
      </c>
      <c r="L3205" s="31">
        <v>45595</v>
      </c>
      <c r="M3205" s="4"/>
      <c r="N3205" s="2"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v>12</v>
      </c>
      <c r="I3206" s="4" t="s">
        <v>1666</v>
      </c>
      <c r="J3206" s="69">
        <v>45565</v>
      </c>
      <c r="N3206" s="2"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v>49</v>
      </c>
      <c r="I3207" s="4" t="s">
        <v>1666</v>
      </c>
      <c r="J3207" s="69">
        <v>45565</v>
      </c>
      <c r="L3207" s="31"/>
      <c r="M3207" s="4"/>
      <c r="N3207" s="2"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v>-2</v>
      </c>
      <c r="H3208" s="4">
        <v>47</v>
      </c>
      <c r="I3208" s="4" t="s">
        <v>1666</v>
      </c>
      <c r="J3208" s="58">
        <v>45566</v>
      </c>
      <c r="L3208" s="31"/>
      <c r="M3208" s="4"/>
      <c r="N3208" s="2"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v>-4</v>
      </c>
      <c r="H3209" s="4">
        <v>43</v>
      </c>
      <c r="I3209" s="4" t="s">
        <v>1666</v>
      </c>
      <c r="J3209" s="58">
        <v>45566</v>
      </c>
      <c r="L3209" s="31"/>
      <c r="N3209" s="2"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v>-3</v>
      </c>
      <c r="H3210" s="4">
        <v>40</v>
      </c>
      <c r="I3210" s="4" t="s">
        <v>1666</v>
      </c>
      <c r="J3210" s="58">
        <v>45566</v>
      </c>
      <c r="L3210" s="46"/>
      <c r="M3210" s="4"/>
      <c r="N3210" s="2"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v>-8</v>
      </c>
      <c r="H3211" s="4">
        <v>32</v>
      </c>
      <c r="I3211" s="4" t="s">
        <v>1666</v>
      </c>
      <c r="J3211" s="58">
        <v>45566</v>
      </c>
      <c r="K3211" s="31"/>
      <c r="L3211" s="31"/>
      <c r="M3211" s="4"/>
      <c r="N3211" s="2"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v>-8</v>
      </c>
      <c r="H3212" s="4">
        <v>24</v>
      </c>
      <c r="I3212" s="4" t="s">
        <v>1666</v>
      </c>
      <c r="J3212" s="58">
        <v>45569</v>
      </c>
      <c r="L3212" s="31"/>
      <c r="M3212" s="4"/>
      <c r="N3212" s="2"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v>-6</v>
      </c>
      <c r="H3213" s="4">
        <v>18</v>
      </c>
      <c r="I3213" s="4" t="s">
        <v>1666</v>
      </c>
      <c r="J3213" s="58">
        <v>45572</v>
      </c>
      <c r="M3213" s="4"/>
      <c r="N3213" s="2"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v>-1</v>
      </c>
      <c r="H3214" s="4">
        <v>17</v>
      </c>
      <c r="I3214" s="4" t="s">
        <v>1666</v>
      </c>
      <c r="J3214" s="58">
        <v>45579</v>
      </c>
      <c r="L3214" s="31"/>
      <c r="N3214" s="2"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v>-2</v>
      </c>
      <c r="H3215" s="4">
        <v>15</v>
      </c>
      <c r="I3215" s="51" t="s">
        <v>1666</v>
      </c>
      <c r="J3215" s="69">
        <v>45586</v>
      </c>
      <c r="K3215" s="16"/>
      <c r="L3215" s="63"/>
      <c r="M3215" s="51"/>
      <c r="N3215" s="62"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v>244</v>
      </c>
      <c r="I3216" s="4" t="s">
        <v>1666</v>
      </c>
      <c r="J3216" s="69">
        <v>45590</v>
      </c>
      <c r="L3216" s="31">
        <v>45587</v>
      </c>
      <c r="M3216" s="4"/>
      <c r="N3216" s="2"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v>458</v>
      </c>
      <c r="I3217" s="4" t="s">
        <v>1666</v>
      </c>
      <c r="J3217" s="69">
        <v>45598</v>
      </c>
      <c r="L3217" s="31">
        <v>45595</v>
      </c>
      <c r="M3217" s="4"/>
      <c r="N3217" s="2">
        <v>1</v>
      </c>
    </row>
    <row r="3218" spans="1:16" hidden="1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v>196</v>
      </c>
      <c r="I3218" s="4" t="s">
        <v>1666</v>
      </c>
      <c r="J3218" s="69">
        <v>45565</v>
      </c>
      <c r="L3218" s="31"/>
      <c r="M3218" s="4"/>
      <c r="N3218" s="2">
        <v>4</v>
      </c>
    </row>
    <row r="3219" spans="1:16" hidden="1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v>18</v>
      </c>
      <c r="I3219" s="4" t="s">
        <v>1666</v>
      </c>
      <c r="J3219" s="69">
        <v>45565</v>
      </c>
      <c r="L3219" s="31"/>
      <c r="M3219" s="4"/>
      <c r="N3219" s="2">
        <v>2</v>
      </c>
      <c r="P3219" s="45"/>
    </row>
    <row r="3220" spans="1:16" hidden="1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v>198</v>
      </c>
      <c r="I3220" s="4" t="s">
        <v>1666</v>
      </c>
      <c r="J3220" s="69">
        <v>45565</v>
      </c>
      <c r="L3220" s="31"/>
      <c r="M3220" s="4"/>
      <c r="N3220" s="2">
        <v>2</v>
      </c>
      <c r="P3220" s="45"/>
    </row>
    <row r="3221" spans="1:16" hidden="1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v>569</v>
      </c>
      <c r="I3221" s="4" t="s">
        <v>1666</v>
      </c>
      <c r="J3221" s="69">
        <v>45570</v>
      </c>
      <c r="L3221" s="31">
        <v>45567</v>
      </c>
      <c r="M3221" s="4"/>
      <c r="N3221" s="2">
        <v>2</v>
      </c>
      <c r="P3221" s="45"/>
    </row>
    <row r="3222" spans="1:16" hidden="1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v>-180</v>
      </c>
      <c r="H3222" s="4">
        <v>389</v>
      </c>
      <c r="I3222" s="4" t="s">
        <v>1666</v>
      </c>
      <c r="J3222" s="58">
        <v>45572</v>
      </c>
      <c r="N3222" s="2">
        <v>2</v>
      </c>
      <c r="P3222">
        <v>180</v>
      </c>
    </row>
    <row r="3223" spans="1:16" hidden="1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v>-180</v>
      </c>
      <c r="H3223" s="4">
        <v>209</v>
      </c>
      <c r="I3223" s="4" t="s">
        <v>1666</v>
      </c>
      <c r="J3223" s="58">
        <v>45575</v>
      </c>
      <c r="N3223" s="2">
        <v>2</v>
      </c>
      <c r="P3223">
        <v>180</v>
      </c>
    </row>
    <row r="3224" spans="1:16" hidden="1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v>-180</v>
      </c>
      <c r="H3224" s="4">
        <v>29</v>
      </c>
      <c r="I3224" s="4" t="s">
        <v>1666</v>
      </c>
      <c r="J3224" s="69">
        <v>45575</v>
      </c>
      <c r="L3224" s="31"/>
      <c r="M3224" s="4"/>
      <c r="N3224" s="2">
        <v>2</v>
      </c>
      <c r="P3224">
        <v>180</v>
      </c>
    </row>
    <row r="3225" spans="1:16" hidden="1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v>503</v>
      </c>
      <c r="I3225" s="4" t="s">
        <v>1666</v>
      </c>
      <c r="J3225" s="69">
        <v>45565</v>
      </c>
      <c r="L3225" s="31"/>
      <c r="M3225" s="4"/>
      <c r="N3225" s="2">
        <v>3</v>
      </c>
    </row>
    <row r="3226" spans="1:16" hidden="1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v>-500</v>
      </c>
      <c r="H3226" s="4">
        <v>3</v>
      </c>
      <c r="I3226" s="4" t="s">
        <v>1666</v>
      </c>
      <c r="J3226" s="58">
        <v>45579</v>
      </c>
      <c r="L3226" s="31"/>
      <c r="M3226" s="4"/>
      <c r="N3226" s="2">
        <v>3</v>
      </c>
      <c r="P3226">
        <v>500</v>
      </c>
    </row>
    <row r="3227" spans="1:16" hidden="1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v>560</v>
      </c>
      <c r="I3227" s="4" t="s">
        <v>1666</v>
      </c>
      <c r="J3227" s="69">
        <v>45565</v>
      </c>
      <c r="L3227" s="31"/>
      <c r="M3227" s="4"/>
      <c r="N3227" s="2">
        <v>3</v>
      </c>
    </row>
    <row r="3228" spans="1:16" hidden="1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v>16</v>
      </c>
      <c r="I3228" s="4" t="s">
        <v>1666</v>
      </c>
      <c r="J3228" s="69">
        <v>45565</v>
      </c>
      <c r="L3228" s="31"/>
      <c r="N3228" s="2">
        <v>3</v>
      </c>
      <c r="P3228" s="45"/>
    </row>
    <row r="3229" spans="1:16" hidden="1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v>20</v>
      </c>
      <c r="I3229" s="4" t="s">
        <v>1666</v>
      </c>
      <c r="J3229" s="69">
        <v>45565</v>
      </c>
      <c r="L3229" s="31"/>
      <c r="M3229" s="4"/>
      <c r="N3229" s="2" t="s">
        <v>1670</v>
      </c>
    </row>
    <row r="3230" spans="1:16" hidden="1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v>195</v>
      </c>
      <c r="I3230" s="4" t="s">
        <v>1666</v>
      </c>
      <c r="J3230" s="69">
        <v>45565</v>
      </c>
      <c r="L3230" s="31"/>
      <c r="M3230" s="4"/>
      <c r="N3230" s="2" t="e">
        <v>#N/A</v>
      </c>
    </row>
    <row r="3231" spans="1:16" hidden="1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v>9</v>
      </c>
      <c r="I3231" s="4" t="s">
        <v>1666</v>
      </c>
      <c r="J3231" s="69">
        <v>45565</v>
      </c>
      <c r="L3231" s="31"/>
      <c r="N3231" s="2" t="e">
        <v>#N/A</v>
      </c>
    </row>
    <row r="3232" spans="1:16" hidden="1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v>3</v>
      </c>
      <c r="I3232" s="4" t="s">
        <v>1666</v>
      </c>
      <c r="J3232" s="69">
        <v>45565</v>
      </c>
      <c r="L3232" s="31"/>
      <c r="M3232" s="4"/>
      <c r="N3232" s="2">
        <v>3</v>
      </c>
    </row>
    <row r="3233" spans="1:16" hidden="1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v>52</v>
      </c>
      <c r="I3233" s="4" t="s">
        <v>1666</v>
      </c>
      <c r="J3233" s="69">
        <v>45565</v>
      </c>
      <c r="L3233" s="31"/>
      <c r="M3233" s="4"/>
      <c r="N3233" s="2" t="s">
        <v>1670</v>
      </c>
    </row>
    <row r="3234" spans="1:16" hidden="1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v>37</v>
      </c>
      <c r="I3234" s="4" t="s">
        <v>1666</v>
      </c>
      <c r="J3234" s="69">
        <v>45565</v>
      </c>
      <c r="L3234" s="46"/>
      <c r="N3234" s="2">
        <v>3</v>
      </c>
    </row>
    <row r="3235" spans="1:16" hidden="1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v>4</v>
      </c>
      <c r="I3235" s="4" t="s">
        <v>1666</v>
      </c>
      <c r="J3235" s="69">
        <v>45565</v>
      </c>
      <c r="L3235" s="46"/>
      <c r="M3235" s="4"/>
      <c r="N3235" s="2">
        <v>3</v>
      </c>
    </row>
    <row r="3236" spans="1:16" hidden="1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v>408</v>
      </c>
      <c r="I3236" s="4" t="s">
        <v>1666</v>
      </c>
      <c r="J3236" s="69">
        <v>45565</v>
      </c>
      <c r="L3236" s="31"/>
      <c r="M3236" s="4"/>
      <c r="N3236" s="2">
        <v>3</v>
      </c>
    </row>
    <row r="3237" spans="1:16" hidden="1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v>-408</v>
      </c>
      <c r="H3237" s="4">
        <v>0</v>
      </c>
      <c r="I3237" s="4" t="s">
        <v>1666</v>
      </c>
      <c r="J3237" s="58">
        <v>45567</v>
      </c>
      <c r="L3237" s="31"/>
      <c r="N3237" s="2">
        <v>3</v>
      </c>
      <c r="P3237">
        <v>408</v>
      </c>
    </row>
    <row r="3238" spans="1:16" hidden="1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v>79</v>
      </c>
      <c r="I3238" s="4" t="s">
        <v>1666</v>
      </c>
      <c r="J3238" s="69">
        <v>45565</v>
      </c>
      <c r="L3238" s="31"/>
      <c r="M3238" s="4"/>
      <c r="N3238" s="2">
        <v>3</v>
      </c>
    </row>
    <row r="3239" spans="1:16" hidden="1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v>-74</v>
      </c>
      <c r="H3239" s="4">
        <v>5</v>
      </c>
      <c r="I3239" s="4" t="s">
        <v>1666</v>
      </c>
      <c r="J3239" s="58">
        <v>45567</v>
      </c>
      <c r="L3239" s="31"/>
      <c r="M3239" s="4"/>
      <c r="N3239" s="2">
        <v>3</v>
      </c>
      <c r="P3239">
        <v>74</v>
      </c>
    </row>
    <row r="3240" spans="1:16" hidden="1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v>2</v>
      </c>
      <c r="I3240" s="4" t="s">
        <v>1666</v>
      </c>
      <c r="J3240" s="69">
        <v>45565</v>
      </c>
      <c r="L3240" s="31"/>
      <c r="M3240" s="4"/>
      <c r="N3240" s="2"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v>81</v>
      </c>
      <c r="I3241" s="4" t="s">
        <v>1666</v>
      </c>
      <c r="J3241" s="69">
        <v>45565</v>
      </c>
      <c r="N3241" s="2"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v>-5</v>
      </c>
      <c r="H3242" s="4">
        <v>76</v>
      </c>
      <c r="I3242" s="4" t="s">
        <v>1666</v>
      </c>
      <c r="J3242" s="69">
        <v>45572</v>
      </c>
      <c r="L3242" s="31"/>
      <c r="M3242" s="4"/>
      <c r="N3242" s="2"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v>-25</v>
      </c>
      <c r="H3243" s="4">
        <v>51</v>
      </c>
      <c r="I3243" s="51" t="s">
        <v>1666</v>
      </c>
      <c r="J3243" s="69">
        <v>45572</v>
      </c>
      <c r="K3243" s="16"/>
      <c r="L3243" s="63"/>
      <c r="M3243" s="51"/>
      <c r="N3243" s="62"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v>-4</v>
      </c>
      <c r="H3244" s="4">
        <v>47</v>
      </c>
      <c r="I3244" s="4" t="s">
        <v>1666</v>
      </c>
      <c r="J3244" s="58">
        <v>45573</v>
      </c>
      <c r="L3244" s="31"/>
      <c r="M3244" s="4"/>
      <c r="N3244" s="2"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v>-36</v>
      </c>
      <c r="H3245" s="4">
        <v>11</v>
      </c>
      <c r="I3245" s="4" t="s">
        <v>1666</v>
      </c>
      <c r="J3245" s="58">
        <v>45575</v>
      </c>
      <c r="M3245" s="4"/>
      <c r="N3245" s="2"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v>-11</v>
      </c>
      <c r="H3246" s="4">
        <v>0</v>
      </c>
      <c r="I3246" s="4" t="s">
        <v>1666</v>
      </c>
      <c r="J3246" s="58">
        <v>45579</v>
      </c>
      <c r="N3246" s="2"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v>-1</v>
      </c>
      <c r="H3247" s="4">
        <v>-1</v>
      </c>
      <c r="I3247" s="4" t="s">
        <v>3</v>
      </c>
      <c r="J3247" s="58">
        <v>45582</v>
      </c>
      <c r="L3247" s="31"/>
      <c r="N3247" s="2"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v>-5</v>
      </c>
      <c r="H3248" s="4">
        <v>-6</v>
      </c>
      <c r="I3248" s="4" t="s">
        <v>3</v>
      </c>
      <c r="J3248" s="58">
        <v>45582</v>
      </c>
      <c r="L3248" s="31"/>
      <c r="M3248" s="4"/>
      <c r="N3248" s="2"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v>-3</v>
      </c>
      <c r="H3249" s="4">
        <v>-9</v>
      </c>
      <c r="I3249" s="4" t="s">
        <v>3</v>
      </c>
      <c r="J3249" s="58">
        <v>45582</v>
      </c>
      <c r="L3249" s="31"/>
      <c r="M3249" s="4"/>
      <c r="N3249" s="2"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v>71</v>
      </c>
      <c r="I3250" s="4" t="s">
        <v>1666</v>
      </c>
      <c r="J3250" s="69">
        <v>45584</v>
      </c>
      <c r="L3250">
        <v>45581</v>
      </c>
      <c r="M3250" s="4"/>
      <c r="N3250" s="2"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v>-8</v>
      </c>
      <c r="H3251" s="4">
        <v>63</v>
      </c>
      <c r="I3251" s="51" t="s">
        <v>1666</v>
      </c>
      <c r="J3251" s="69">
        <v>45588</v>
      </c>
      <c r="K3251" s="16"/>
      <c r="L3251" s="63"/>
      <c r="M3251" s="51"/>
      <c r="N3251" s="62"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v>-8</v>
      </c>
      <c r="H3252" s="4">
        <v>55</v>
      </c>
      <c r="I3252" s="4" t="s">
        <v>1666</v>
      </c>
      <c r="J3252" s="58">
        <v>45588</v>
      </c>
      <c r="L3252" s="31"/>
      <c r="M3252" s="4"/>
      <c r="N3252" s="2"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v>-8</v>
      </c>
      <c r="H3253" s="4">
        <v>47</v>
      </c>
      <c r="I3253" s="4" t="s">
        <v>1666</v>
      </c>
      <c r="J3253" s="58">
        <v>45594</v>
      </c>
      <c r="L3253" s="31"/>
      <c r="M3253" s="4"/>
      <c r="N3253" s="2"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v>-8</v>
      </c>
      <c r="H3254" s="4">
        <v>39</v>
      </c>
      <c r="I3254" s="4" t="s">
        <v>1666</v>
      </c>
      <c r="J3254" s="58">
        <v>45595</v>
      </c>
      <c r="L3254" s="31"/>
      <c r="M3254" s="4"/>
      <c r="N3254" s="2"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v>-8</v>
      </c>
      <c r="H3255" s="4">
        <v>31</v>
      </c>
      <c r="I3255" s="4" t="s">
        <v>1666</v>
      </c>
      <c r="J3255" s="58">
        <v>45595</v>
      </c>
      <c r="L3255" s="31"/>
      <c r="M3255" s="4"/>
      <c r="N3255" s="2"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v>235</v>
      </c>
      <c r="I3256" s="4" t="s">
        <v>1666</v>
      </c>
      <c r="J3256" s="69">
        <v>45565</v>
      </c>
      <c r="L3256" s="31"/>
      <c r="M3256" s="4"/>
      <c r="N3256" s="2"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v>-120</v>
      </c>
      <c r="H3257" s="4">
        <v>115</v>
      </c>
      <c r="I3257" s="4" t="s">
        <v>1666</v>
      </c>
      <c r="J3257" s="58">
        <v>45568</v>
      </c>
      <c r="L3257" s="31"/>
      <c r="M3257" s="4"/>
      <c r="N3257" s="2"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v>419</v>
      </c>
      <c r="I3258" s="4" t="s">
        <v>1666</v>
      </c>
      <c r="J3258" s="69">
        <v>45565</v>
      </c>
      <c r="L3258" s="31"/>
      <c r="N3258" s="2"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v>-100</v>
      </c>
      <c r="H3259" s="4">
        <v>319</v>
      </c>
      <c r="I3259" s="4" t="s">
        <v>1666</v>
      </c>
      <c r="J3259" s="58">
        <v>45580</v>
      </c>
      <c r="L3259" s="31"/>
      <c r="M3259" s="4"/>
      <c r="N3259" s="2"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v>-3</v>
      </c>
      <c r="H3260" s="4">
        <v>316</v>
      </c>
      <c r="I3260" s="4" t="s">
        <v>1666</v>
      </c>
      <c r="J3260" s="69">
        <v>45583</v>
      </c>
      <c r="L3260" s="31"/>
      <c r="N3260" s="2"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v>-3</v>
      </c>
      <c r="H3261" s="4">
        <v>313</v>
      </c>
      <c r="I3261" s="4" t="s">
        <v>1666</v>
      </c>
      <c r="J3261" s="69">
        <v>45586</v>
      </c>
      <c r="L3261" s="31"/>
      <c r="N3261" s="2"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v>-12</v>
      </c>
      <c r="H3262" s="4">
        <v>301</v>
      </c>
      <c r="I3262" s="4" t="s">
        <v>1666</v>
      </c>
      <c r="J3262" s="69">
        <v>45593</v>
      </c>
      <c r="L3262" s="31"/>
      <c r="M3262" s="4"/>
      <c r="N3262" s="2"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v>-4</v>
      </c>
      <c r="H3263" s="4">
        <v>297</v>
      </c>
      <c r="I3263" s="4" t="s">
        <v>1666</v>
      </c>
      <c r="J3263" s="69">
        <v>45595</v>
      </c>
      <c r="L3263" s="31"/>
      <c r="M3263" s="4"/>
      <c r="N3263" s="2"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v>-18</v>
      </c>
      <c r="H3264" s="4">
        <v>279</v>
      </c>
      <c r="I3264" s="4" t="s">
        <v>1666</v>
      </c>
      <c r="J3264" s="58">
        <v>45595</v>
      </c>
      <c r="L3264" s="31"/>
      <c r="M3264" s="4"/>
      <c r="N3264" s="2"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v>-29</v>
      </c>
      <c r="H3265" s="4">
        <v>250</v>
      </c>
      <c r="I3265" s="4" t="s">
        <v>1666</v>
      </c>
      <c r="J3265" s="58">
        <v>45595</v>
      </c>
      <c r="L3265" s="31"/>
      <c r="M3265" s="4"/>
      <c r="N3265" s="2">
        <v>1</v>
      </c>
      <c r="P3265">
        <v>29</v>
      </c>
    </row>
    <row r="3266" spans="1:16" hidden="1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v>28</v>
      </c>
      <c r="I3266" s="4" t="s">
        <v>1666</v>
      </c>
      <c r="J3266" s="69">
        <v>45565</v>
      </c>
      <c r="L3266" s="31"/>
      <c r="N3266" s="2">
        <v>3</v>
      </c>
    </row>
    <row r="3267" spans="1:16" hidden="1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v>-28</v>
      </c>
      <c r="H3267" s="4">
        <v>0</v>
      </c>
      <c r="I3267" s="4" t="s">
        <v>1666</v>
      </c>
      <c r="J3267" s="58">
        <v>45566</v>
      </c>
      <c r="L3267" s="31"/>
      <c r="N3267" s="2">
        <v>3</v>
      </c>
      <c r="P3267">
        <v>28</v>
      </c>
    </row>
    <row r="3268" spans="1:16" hidden="1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v>-28</v>
      </c>
      <c r="H3268" s="4">
        <v>-28</v>
      </c>
      <c r="I3268" s="4" t="s">
        <v>3</v>
      </c>
      <c r="J3268" s="58">
        <v>45589</v>
      </c>
      <c r="L3268" s="31"/>
      <c r="M3268" s="4"/>
      <c r="N3268" s="2">
        <v>3</v>
      </c>
      <c r="P3268">
        <v>28</v>
      </c>
    </row>
    <row r="3269" spans="1:16" hidden="1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v>27</v>
      </c>
      <c r="I3269" s="4" t="s">
        <v>1666</v>
      </c>
      <c r="J3269" s="69">
        <v>45565</v>
      </c>
      <c r="L3269" s="31"/>
      <c r="M3269" s="4"/>
      <c r="N3269" s="2" t="e"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v>20</v>
      </c>
      <c r="I3270" s="4" t="s">
        <v>1666</v>
      </c>
      <c r="J3270" s="69">
        <v>45565</v>
      </c>
      <c r="L3270" s="31"/>
      <c r="N3270" s="2"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v>99</v>
      </c>
      <c r="I3271" s="4" t="s">
        <v>1666</v>
      </c>
      <c r="J3271" s="69">
        <v>45565</v>
      </c>
      <c r="L3271" s="31"/>
      <c r="M3271" s="4"/>
      <c r="N3271" s="2"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v>-52</v>
      </c>
      <c r="H3272" s="4">
        <v>47</v>
      </c>
      <c r="I3272" s="4" t="s">
        <v>1666</v>
      </c>
      <c r="J3272" s="58">
        <v>45573</v>
      </c>
      <c r="L3272" s="31"/>
      <c r="M3272" s="4"/>
      <c r="N3272" s="2"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v>-14</v>
      </c>
      <c r="H3273" s="4">
        <v>33</v>
      </c>
      <c r="I3273" s="4" t="s">
        <v>1666</v>
      </c>
      <c r="J3273" s="58">
        <v>45573</v>
      </c>
      <c r="L3273" s="31"/>
      <c r="M3273" s="4"/>
      <c r="N3273" s="2"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v>-4</v>
      </c>
      <c r="H3274" s="4">
        <v>29</v>
      </c>
      <c r="I3274" s="4" t="s">
        <v>1666</v>
      </c>
      <c r="J3274" s="58">
        <v>45573</v>
      </c>
      <c r="L3274" s="31"/>
      <c r="M3274" s="4"/>
      <c r="N3274" s="2"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v>-1</v>
      </c>
      <c r="H3275" s="4">
        <v>28</v>
      </c>
      <c r="I3275" s="4" t="s">
        <v>1666</v>
      </c>
      <c r="J3275" s="69">
        <v>45573</v>
      </c>
      <c r="L3275" s="31"/>
      <c r="M3275" s="4"/>
      <c r="N3275" s="2"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v>-2</v>
      </c>
      <c r="H3276" s="4">
        <v>26</v>
      </c>
      <c r="I3276" s="51" t="s">
        <v>1666</v>
      </c>
      <c r="J3276" s="69">
        <v>45573</v>
      </c>
      <c r="K3276" s="16"/>
      <c r="L3276" s="63"/>
      <c r="M3276" s="16"/>
      <c r="N3276" s="62"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v>-2</v>
      </c>
      <c r="H3277" s="4">
        <v>24</v>
      </c>
      <c r="I3277" s="4" t="s">
        <v>1666</v>
      </c>
      <c r="J3277" s="58">
        <v>45573</v>
      </c>
      <c r="L3277" s="31"/>
      <c r="M3277" s="4"/>
      <c r="N3277" s="2"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v>-10</v>
      </c>
      <c r="H3278" s="4">
        <v>14</v>
      </c>
      <c r="I3278" s="4" t="s">
        <v>1666</v>
      </c>
      <c r="J3278" s="58">
        <v>45593</v>
      </c>
      <c r="L3278" s="31"/>
      <c r="M3278" s="4"/>
      <c r="N3278" s="2">
        <v>1</v>
      </c>
      <c r="P3278">
        <v>10</v>
      </c>
    </row>
    <row r="3279" spans="1:16" hidden="1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v>11</v>
      </c>
      <c r="I3279" s="4" t="s">
        <v>1666</v>
      </c>
      <c r="J3279" s="69">
        <v>45565</v>
      </c>
      <c r="L3279" s="31"/>
      <c r="M3279" s="4"/>
      <c r="N3279" s="2">
        <v>2</v>
      </c>
    </row>
    <row r="3280" spans="1:16" hidden="1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v>124</v>
      </c>
      <c r="I3280" s="4" t="s">
        <v>1666</v>
      </c>
      <c r="J3280" s="69">
        <v>45565</v>
      </c>
      <c r="N3280" s="2">
        <v>2</v>
      </c>
    </row>
    <row r="3281" spans="1:16" hidden="1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v>-16</v>
      </c>
      <c r="H3281" s="4">
        <v>108</v>
      </c>
      <c r="I3281" s="4" t="s">
        <v>1666</v>
      </c>
      <c r="J3281" s="58">
        <v>45575</v>
      </c>
      <c r="L3281" s="31"/>
      <c r="M3281" s="4"/>
      <c r="N3281" s="2"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v>-8</v>
      </c>
      <c r="H3282" s="4">
        <v>-8</v>
      </c>
      <c r="I3282" s="4" t="s">
        <v>3</v>
      </c>
      <c r="J3282" s="58">
        <v>45567</v>
      </c>
      <c r="L3282" s="31"/>
      <c r="N3282" s="2"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v>20</v>
      </c>
      <c r="I3283" s="4" t="s">
        <v>1666</v>
      </c>
      <c r="J3283" s="69">
        <v>45590</v>
      </c>
      <c r="L3283" s="31">
        <v>45587</v>
      </c>
      <c r="M3283" s="4"/>
      <c r="N3283" s="2">
        <v>1</v>
      </c>
    </row>
    <row r="3284" spans="1:16" hidden="1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v>10</v>
      </c>
      <c r="I3284" s="4" t="s">
        <v>1666</v>
      </c>
      <c r="J3284" s="69">
        <v>45565</v>
      </c>
      <c r="L3284" s="31"/>
      <c r="M3284" s="4"/>
      <c r="N3284" s="2">
        <v>2</v>
      </c>
    </row>
    <row r="3285" spans="1:16" hidden="1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v>268</v>
      </c>
      <c r="I3285" s="4" t="s">
        <v>1666</v>
      </c>
      <c r="J3285" s="69">
        <v>45565</v>
      </c>
      <c r="L3285" s="31"/>
      <c r="M3285" s="4"/>
      <c r="N3285" s="2">
        <v>2</v>
      </c>
    </row>
    <row r="3286" spans="1:16" hidden="1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v>-4</v>
      </c>
      <c r="H3286" s="4">
        <v>264</v>
      </c>
      <c r="I3286" s="4" t="s">
        <v>1666</v>
      </c>
      <c r="J3286" s="58">
        <v>45595</v>
      </c>
      <c r="M3286" s="4"/>
      <c r="N3286" s="2">
        <v>2</v>
      </c>
      <c r="P3286" s="31">
        <v>4</v>
      </c>
    </row>
    <row r="3287" spans="1:16" hidden="1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v>1656</v>
      </c>
      <c r="I3287" s="4" t="s">
        <v>1666</v>
      </c>
      <c r="J3287" s="69">
        <v>45565</v>
      </c>
      <c r="L3287" s="31"/>
      <c r="M3287" s="4"/>
      <c r="N3287" s="2" t="s">
        <v>1668</v>
      </c>
    </row>
    <row r="3288" spans="1:16" hidden="1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v>-2</v>
      </c>
      <c r="H3288" s="4">
        <v>1654</v>
      </c>
      <c r="I3288" s="4" t="s">
        <v>1666</v>
      </c>
      <c r="J3288" s="58">
        <v>45575</v>
      </c>
      <c r="L3288" s="31"/>
      <c r="M3288" s="4"/>
      <c r="N3288" s="2" t="s">
        <v>1668</v>
      </c>
      <c r="P3288">
        <v>2</v>
      </c>
    </row>
    <row r="3289" spans="1:16" hidden="1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v>3454</v>
      </c>
      <c r="I3289" s="4" t="s">
        <v>1666</v>
      </c>
      <c r="J3289" s="69">
        <v>45577</v>
      </c>
      <c r="L3289" s="31">
        <v>45574</v>
      </c>
      <c r="M3289" s="4"/>
      <c r="N3289" s="2" t="s">
        <v>1668</v>
      </c>
    </row>
    <row r="3290" spans="1:16" hidden="1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v>-120</v>
      </c>
      <c r="H3290" s="4">
        <v>3334</v>
      </c>
      <c r="I3290" s="4" t="s">
        <v>1666</v>
      </c>
      <c r="J3290" s="69">
        <v>45579</v>
      </c>
      <c r="L3290" s="31"/>
      <c r="M3290" s="4"/>
      <c r="N3290" s="2" t="s">
        <v>1668</v>
      </c>
      <c r="P3290">
        <v>120</v>
      </c>
    </row>
    <row r="3291" spans="1:16" hidden="1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v>-10</v>
      </c>
      <c r="H3291" s="4">
        <v>3324</v>
      </c>
      <c r="I3291" s="4" t="s">
        <v>1666</v>
      </c>
      <c r="J3291" s="58">
        <v>45579</v>
      </c>
      <c r="L3291" s="31"/>
      <c r="M3291" s="4"/>
      <c r="N3291" s="2" t="s">
        <v>1668</v>
      </c>
      <c r="P3291">
        <v>10</v>
      </c>
    </row>
    <row r="3292" spans="1:16" hidden="1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v>-209</v>
      </c>
      <c r="H3292" s="4">
        <v>3115</v>
      </c>
      <c r="I3292" s="4" t="s">
        <v>1666</v>
      </c>
      <c r="J3292" s="58">
        <v>45583</v>
      </c>
      <c r="L3292" s="31"/>
      <c r="M3292" s="4"/>
      <c r="N3292" s="2" t="s">
        <v>1668</v>
      </c>
      <c r="P3292">
        <v>209</v>
      </c>
    </row>
    <row r="3293" spans="1:16" hidden="1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v>-21</v>
      </c>
      <c r="H3293" s="4">
        <v>3094</v>
      </c>
      <c r="I3293" s="4" t="s">
        <v>1666</v>
      </c>
      <c r="J3293" s="58">
        <v>45583</v>
      </c>
      <c r="L3293" s="31"/>
      <c r="M3293" s="4"/>
      <c r="N3293" s="2" t="s">
        <v>1668</v>
      </c>
      <c r="P3293">
        <v>21</v>
      </c>
    </row>
    <row r="3294" spans="1:16" hidden="1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v>-120</v>
      </c>
      <c r="H3294" s="4">
        <v>2974</v>
      </c>
      <c r="I3294" s="4" t="s">
        <v>1666</v>
      </c>
      <c r="J3294" s="58">
        <v>45590</v>
      </c>
      <c r="L3294" s="31"/>
      <c r="M3294" s="4"/>
      <c r="N3294" s="2" t="s">
        <v>1668</v>
      </c>
      <c r="P3294">
        <v>120</v>
      </c>
    </row>
    <row r="3295" spans="1:16" hidden="1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v>711</v>
      </c>
      <c r="I3295" s="4" t="s">
        <v>1666</v>
      </c>
      <c r="J3295" s="69">
        <v>45565</v>
      </c>
      <c r="L3295" s="31"/>
      <c r="M3295" s="4"/>
      <c r="N3295" s="2" t="s">
        <v>1668</v>
      </c>
    </row>
    <row r="3296" spans="1:16" hidden="1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v>-270</v>
      </c>
      <c r="H3296" s="4">
        <v>441</v>
      </c>
      <c r="I3296" s="4" t="s">
        <v>1666</v>
      </c>
      <c r="J3296" s="58">
        <v>45572</v>
      </c>
      <c r="L3296" s="31"/>
      <c r="M3296" s="4"/>
      <c r="N3296" s="2" t="s">
        <v>1668</v>
      </c>
      <c r="P3296">
        <v>270</v>
      </c>
    </row>
    <row r="3297" spans="1:16" hidden="1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v>-405</v>
      </c>
      <c r="H3297" s="4">
        <v>36</v>
      </c>
      <c r="I3297" s="4" t="s">
        <v>1666</v>
      </c>
      <c r="J3297" s="58">
        <v>45573</v>
      </c>
      <c r="M3297" s="4"/>
      <c r="N3297" s="2" t="s">
        <v>1668</v>
      </c>
      <c r="P3297">
        <v>405</v>
      </c>
    </row>
    <row r="3298" spans="1:16" hidden="1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v>-36</v>
      </c>
      <c r="H3298" s="4">
        <v>0</v>
      </c>
      <c r="I3298" s="4" t="s">
        <v>1666</v>
      </c>
      <c r="J3298" s="58">
        <v>45573</v>
      </c>
      <c r="L3298" s="31"/>
      <c r="M3298" s="4"/>
      <c r="N3298" s="2" t="s">
        <v>1668</v>
      </c>
      <c r="P3298">
        <v>36</v>
      </c>
    </row>
    <row r="3299" spans="1:16" hidden="1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v>32</v>
      </c>
      <c r="I3299" s="4" t="s">
        <v>1666</v>
      </c>
      <c r="J3299" s="69">
        <v>45582</v>
      </c>
      <c r="L3299" s="31">
        <v>45579</v>
      </c>
      <c r="N3299" s="2">
        <v>3</v>
      </c>
    </row>
    <row r="3300" spans="1:16" hidden="1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v>-28</v>
      </c>
      <c r="H3300" s="4">
        <v>4</v>
      </c>
      <c r="I3300" s="4" t="s">
        <v>1666</v>
      </c>
      <c r="J3300" s="58">
        <v>45589</v>
      </c>
      <c r="L3300" s="31"/>
      <c r="M3300" s="4"/>
      <c r="N3300" s="2">
        <v>3</v>
      </c>
      <c r="P3300">
        <v>28</v>
      </c>
    </row>
    <row r="3301" spans="1:16" hidden="1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v>105</v>
      </c>
      <c r="I3301" s="4" t="s">
        <v>1666</v>
      </c>
      <c r="J3301" s="69">
        <v>45591</v>
      </c>
      <c r="L3301" s="31">
        <v>45588</v>
      </c>
      <c r="M3301" s="4"/>
      <c r="N3301" s="2">
        <v>3</v>
      </c>
    </row>
    <row r="3302" spans="1:16" hidden="1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v>-28</v>
      </c>
      <c r="H3302" s="4">
        <v>77</v>
      </c>
      <c r="I3302" s="4" t="s">
        <v>1666</v>
      </c>
      <c r="J3302" s="58">
        <v>45595</v>
      </c>
      <c r="L3302" s="31"/>
      <c r="N3302" s="2">
        <v>3</v>
      </c>
      <c r="P3302">
        <v>28</v>
      </c>
    </row>
    <row r="3303" spans="1:16" hidden="1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v>-6</v>
      </c>
      <c r="H3303" s="4">
        <v>71</v>
      </c>
      <c r="I3303" s="4" t="s">
        <v>1666</v>
      </c>
      <c r="J3303" s="58">
        <v>45595</v>
      </c>
      <c r="L3303" s="31"/>
      <c r="M3303" s="4"/>
      <c r="N3303" s="2">
        <v>3</v>
      </c>
      <c r="P3303">
        <v>6</v>
      </c>
    </row>
    <row r="3304" spans="1:16" hidden="1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v>-12</v>
      </c>
      <c r="H3304" s="4">
        <v>59</v>
      </c>
      <c r="I3304" s="4" t="s">
        <v>1666</v>
      </c>
      <c r="J3304" s="69">
        <v>45595</v>
      </c>
      <c r="L3304" s="31"/>
      <c r="M3304" s="4"/>
      <c r="N3304" s="2">
        <v>3</v>
      </c>
      <c r="P3304">
        <v>12</v>
      </c>
    </row>
    <row r="3305" spans="1:16" hidden="1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v>-6</v>
      </c>
      <c r="H3305" s="4">
        <v>53</v>
      </c>
      <c r="I3305" s="4" t="s">
        <v>1666</v>
      </c>
      <c r="J3305" s="58">
        <v>45595</v>
      </c>
      <c r="L3305" s="31"/>
      <c r="M3305" s="4"/>
      <c r="N3305" s="2">
        <v>3</v>
      </c>
      <c r="P3305">
        <v>6</v>
      </c>
    </row>
    <row r="3306" spans="1:16" hidden="1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v>28</v>
      </c>
      <c r="I3306" s="4" t="s">
        <v>1666</v>
      </c>
      <c r="J3306" s="69">
        <v>45565</v>
      </c>
      <c r="L3306" s="31"/>
      <c r="M3306" s="4"/>
      <c r="N3306" s="2">
        <v>3</v>
      </c>
    </row>
    <row r="3307" spans="1:16" hidden="1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v>-17</v>
      </c>
      <c r="H3307" s="4">
        <v>11</v>
      </c>
      <c r="I3307" s="4" t="s">
        <v>1666</v>
      </c>
      <c r="J3307" s="58">
        <v>45566</v>
      </c>
      <c r="N3307" s="2">
        <v>3</v>
      </c>
      <c r="P3307">
        <v>17</v>
      </c>
    </row>
    <row r="3308" spans="1:16" hidden="1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v>-8</v>
      </c>
      <c r="H3308" s="4">
        <v>3</v>
      </c>
      <c r="I3308" s="4" t="s">
        <v>1666</v>
      </c>
      <c r="J3308" s="58">
        <v>45572</v>
      </c>
      <c r="M3308" s="4"/>
      <c r="N3308" s="2">
        <v>3</v>
      </c>
      <c r="P3308">
        <v>8</v>
      </c>
    </row>
    <row r="3309" spans="1:16" hidden="1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v>36</v>
      </c>
      <c r="I3309" s="4" t="s">
        <v>1666</v>
      </c>
      <c r="J3309" s="69">
        <v>45565</v>
      </c>
      <c r="L3309" s="31"/>
      <c r="M3309" s="4"/>
      <c r="N3309" s="2">
        <v>3</v>
      </c>
    </row>
    <row r="3310" spans="1:16" hidden="1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v>-36</v>
      </c>
      <c r="H3310" s="4">
        <v>0</v>
      </c>
      <c r="I3310" s="4" t="s">
        <v>1666</v>
      </c>
      <c r="J3310" s="58">
        <v>45574</v>
      </c>
      <c r="L3310" s="31"/>
      <c r="M3310" s="4"/>
      <c r="N3310" s="2">
        <v>3</v>
      </c>
      <c r="P3310">
        <v>36</v>
      </c>
    </row>
    <row r="3311" spans="1:16" hidden="1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v>40</v>
      </c>
      <c r="I3311" s="4" t="s">
        <v>1666</v>
      </c>
      <c r="J3311" s="69">
        <v>45582</v>
      </c>
      <c r="L3311" s="31">
        <v>45579</v>
      </c>
      <c r="M3311" s="4"/>
      <c r="N3311" s="2">
        <v>3</v>
      </c>
    </row>
    <row r="3312" spans="1:16" hidden="1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v>-40</v>
      </c>
      <c r="H3312" s="4">
        <v>0</v>
      </c>
      <c r="I3312" s="4" t="s">
        <v>1666</v>
      </c>
      <c r="J3312" s="69">
        <v>45595</v>
      </c>
      <c r="L3312" s="31"/>
      <c r="N3312" s="2">
        <v>3</v>
      </c>
      <c r="P3312">
        <v>40</v>
      </c>
    </row>
    <row r="3313" spans="1:16" hidden="1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v>415</v>
      </c>
      <c r="I3313" s="4" t="s">
        <v>1666</v>
      </c>
      <c r="J3313" s="69">
        <v>45565</v>
      </c>
      <c r="L3313" s="31"/>
      <c r="M3313" s="4"/>
      <c r="N3313" s="2">
        <v>2</v>
      </c>
    </row>
    <row r="3314" spans="1:16" hidden="1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v>127</v>
      </c>
      <c r="I3314" s="4" t="s">
        <v>1666</v>
      </c>
      <c r="J3314" s="69">
        <v>45565</v>
      </c>
      <c r="L3314" s="31"/>
      <c r="M3314" s="4"/>
      <c r="N3314" s="2">
        <v>2</v>
      </c>
    </row>
    <row r="3315" spans="1:16" hidden="1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v>-24</v>
      </c>
      <c r="H3315" s="4">
        <v>103</v>
      </c>
      <c r="I3315" s="51" t="s">
        <v>1666</v>
      </c>
      <c r="J3315" s="69">
        <v>45582</v>
      </c>
      <c r="K3315" s="16"/>
      <c r="L3315" s="16"/>
      <c r="M3315" s="51"/>
      <c r="N3315" s="62">
        <v>2</v>
      </c>
      <c r="P3315" s="16">
        <v>24</v>
      </c>
    </row>
    <row r="3316" spans="1:16" hidden="1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v>-64</v>
      </c>
      <c r="H3316" s="4">
        <v>39</v>
      </c>
      <c r="I3316" s="4" t="s">
        <v>1666</v>
      </c>
      <c r="J3316" s="69">
        <v>45595</v>
      </c>
      <c r="M3316" s="4"/>
      <c r="N3316" s="2">
        <v>2</v>
      </c>
      <c r="P3316">
        <v>64</v>
      </c>
    </row>
    <row r="3317" spans="1:16" hidden="1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v>-371</v>
      </c>
      <c r="H3317" s="4">
        <v>-332</v>
      </c>
      <c r="I3317" s="4" t="s">
        <v>3</v>
      </c>
      <c r="J3317" s="69">
        <v>45595</v>
      </c>
      <c r="N3317" s="2">
        <v>2</v>
      </c>
      <c r="P3317">
        <v>371</v>
      </c>
    </row>
    <row r="3318" spans="1:16" hidden="1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v>-22</v>
      </c>
      <c r="H3318" s="4">
        <v>-354</v>
      </c>
      <c r="I3318" s="4" t="s">
        <v>3</v>
      </c>
      <c r="J3318" s="58">
        <v>45595</v>
      </c>
      <c r="L3318" s="31"/>
      <c r="N3318" s="2">
        <v>2</v>
      </c>
      <c r="P3318">
        <v>22</v>
      </c>
    </row>
    <row r="3319" spans="1:16" hidden="1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v>29</v>
      </c>
      <c r="I3319" s="4" t="s">
        <v>1666</v>
      </c>
      <c r="J3319" s="69">
        <v>45582</v>
      </c>
      <c r="L3319" s="31">
        <v>45579</v>
      </c>
      <c r="N3319" s="2"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v>30</v>
      </c>
      <c r="I3320" s="4" t="s">
        <v>1666</v>
      </c>
      <c r="J3320" s="69">
        <v>45565</v>
      </c>
      <c r="L3320" s="31"/>
      <c r="M3320" s="4"/>
      <c r="N3320" s="2"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v>-2</v>
      </c>
      <c r="H3321" s="4">
        <v>28</v>
      </c>
      <c r="I3321" s="4" t="s">
        <v>1666</v>
      </c>
      <c r="J3321" s="58">
        <v>45566</v>
      </c>
      <c r="L3321" s="31"/>
      <c r="N3321" s="2"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v>-2</v>
      </c>
      <c r="H3322" s="4">
        <v>26</v>
      </c>
      <c r="I3322" s="4" t="s">
        <v>1666</v>
      </c>
      <c r="J3322" s="58">
        <v>45566</v>
      </c>
      <c r="L3322" s="31"/>
      <c r="M3322" s="4"/>
      <c r="N3322" s="2"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v>-1</v>
      </c>
      <c r="H3323" s="4">
        <v>25</v>
      </c>
      <c r="I3323" s="4" t="s">
        <v>1666</v>
      </c>
      <c r="J3323" s="58">
        <v>45569</v>
      </c>
      <c r="L3323" s="31"/>
      <c r="M3323" s="4"/>
      <c r="N3323" s="2"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v>-8</v>
      </c>
      <c r="H3324" s="4">
        <v>17</v>
      </c>
      <c r="I3324" s="4" t="s">
        <v>1666</v>
      </c>
      <c r="J3324" s="58">
        <v>45569</v>
      </c>
      <c r="L3324" s="31"/>
      <c r="N3324" s="2"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v>-1</v>
      </c>
      <c r="H3325" s="4">
        <v>16</v>
      </c>
      <c r="I3325" s="4" t="s">
        <v>1666</v>
      </c>
      <c r="J3325" s="69">
        <v>45575</v>
      </c>
      <c r="K3325" s="31"/>
      <c r="L3325" s="31"/>
      <c r="M3325" s="4"/>
      <c r="N3325" s="2"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v>-2</v>
      </c>
      <c r="H3326" s="4">
        <v>14</v>
      </c>
      <c r="I3326" s="4" t="s">
        <v>1666</v>
      </c>
      <c r="J3326" s="58">
        <v>45575</v>
      </c>
      <c r="L3326" s="31"/>
      <c r="M3326" s="4"/>
      <c r="N3326" s="2"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v>-2</v>
      </c>
      <c r="H3327" s="4">
        <v>12</v>
      </c>
      <c r="I3327" s="4" t="s">
        <v>1666</v>
      </c>
      <c r="J3327" s="58">
        <v>45575</v>
      </c>
      <c r="L3327" s="31"/>
      <c r="M3327" s="4"/>
      <c r="N3327" s="2"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v>40</v>
      </c>
      <c r="I3328" s="4" t="s">
        <v>1666</v>
      </c>
      <c r="J3328" s="69">
        <v>45579</v>
      </c>
      <c r="L3328" s="31">
        <v>45576</v>
      </c>
      <c r="M3328" s="4"/>
      <c r="N3328" s="2"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v>-3</v>
      </c>
      <c r="H3329" s="4">
        <v>37</v>
      </c>
      <c r="I3329" s="4" t="s">
        <v>1666</v>
      </c>
      <c r="J3329" s="69">
        <v>45583</v>
      </c>
      <c r="L3329" s="31"/>
      <c r="M3329" s="4"/>
      <c r="N3329" s="2"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v>84</v>
      </c>
      <c r="I3330" s="4" t="s">
        <v>1666</v>
      </c>
      <c r="J3330" s="69">
        <v>45565</v>
      </c>
      <c r="L3330" s="31"/>
      <c r="N3330" s="2"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v>-36</v>
      </c>
      <c r="H3331" s="4">
        <v>48</v>
      </c>
      <c r="I3331" s="4" t="s">
        <v>1666</v>
      </c>
      <c r="J3331" s="58">
        <v>45566</v>
      </c>
      <c r="L3331" s="31"/>
      <c r="M3331" s="4"/>
      <c r="N3331" s="2"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v>-32</v>
      </c>
      <c r="H3332" s="4">
        <v>16</v>
      </c>
      <c r="I3332" s="4" t="s">
        <v>1666</v>
      </c>
      <c r="J3332" s="58">
        <v>45566</v>
      </c>
      <c r="L3332" s="31"/>
      <c r="M3332" s="4"/>
      <c r="N3332" s="2"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v>512</v>
      </c>
      <c r="I3333" s="4" t="s">
        <v>1666</v>
      </c>
      <c r="J3333" s="69">
        <v>45579</v>
      </c>
      <c r="L3333" s="31">
        <v>45576</v>
      </c>
      <c r="M3333" s="4"/>
      <c r="N3333" s="2"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v>-16</v>
      </c>
      <c r="H3334" s="4">
        <v>496</v>
      </c>
      <c r="I3334" s="4" t="s">
        <v>1666</v>
      </c>
      <c r="J3334" s="58">
        <v>45582</v>
      </c>
      <c r="L3334" s="31"/>
      <c r="M3334" s="4"/>
      <c r="N3334" s="2"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v>-32</v>
      </c>
      <c r="H3335" s="4">
        <v>464</v>
      </c>
      <c r="I3335" s="4" t="s">
        <v>1666</v>
      </c>
      <c r="J3335" s="58">
        <v>45582</v>
      </c>
      <c r="L3335" s="46"/>
      <c r="N3335" s="2"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v>-177</v>
      </c>
      <c r="H3336" s="4">
        <v>287</v>
      </c>
      <c r="I3336" s="4" t="s">
        <v>1666</v>
      </c>
      <c r="J3336" s="58">
        <v>45588</v>
      </c>
      <c r="L3336" s="31"/>
      <c r="M3336" s="4"/>
      <c r="N3336" s="2"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v>-123</v>
      </c>
      <c r="H3337" s="4">
        <v>164</v>
      </c>
      <c r="I3337" s="4" t="s">
        <v>1666</v>
      </c>
      <c r="J3337" s="58">
        <v>45588</v>
      </c>
      <c r="L3337" s="31"/>
      <c r="M3337" s="4"/>
      <c r="N3337" s="2"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v>-48</v>
      </c>
      <c r="H3338" s="4">
        <v>116</v>
      </c>
      <c r="I3338" s="4" t="s">
        <v>1666</v>
      </c>
      <c r="J3338" s="58">
        <v>45595</v>
      </c>
      <c r="K3338" s="31"/>
      <c r="L3338" s="31"/>
      <c r="M3338" s="4"/>
      <c r="N3338" s="2">
        <v>1</v>
      </c>
      <c r="P3338" s="45">
        <v>48</v>
      </c>
    </row>
    <row r="3339" spans="1:16" hidden="1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v>14</v>
      </c>
      <c r="I3339" s="4" t="s">
        <v>1666</v>
      </c>
      <c r="J3339" s="69">
        <v>45565</v>
      </c>
      <c r="N3339" s="2">
        <v>2</v>
      </c>
    </row>
    <row r="3340" spans="1:16" hidden="1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v>-10</v>
      </c>
      <c r="H3340" s="4">
        <v>4</v>
      </c>
      <c r="I3340" s="4" t="s">
        <v>1666</v>
      </c>
      <c r="J3340" s="58">
        <v>45582</v>
      </c>
      <c r="L3340" s="31"/>
      <c r="M3340" s="4"/>
      <c r="N3340" s="2">
        <v>2</v>
      </c>
      <c r="P3340">
        <v>10</v>
      </c>
    </row>
    <row r="3341" spans="1:16" hidden="1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v>26</v>
      </c>
      <c r="I3341" s="4" t="s">
        <v>1666</v>
      </c>
      <c r="J3341" s="69">
        <v>45565</v>
      </c>
      <c r="L3341" s="31"/>
      <c r="M3341" s="4"/>
      <c r="N3341" s="2">
        <v>2</v>
      </c>
    </row>
    <row r="3342" spans="1:16" hidden="1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v>-18</v>
      </c>
      <c r="H3342" s="4">
        <v>8</v>
      </c>
      <c r="I3342" s="4" t="s">
        <v>1666</v>
      </c>
      <c r="J3342" s="58">
        <v>45582</v>
      </c>
      <c r="M3342" s="4"/>
      <c r="N3342" s="2">
        <v>2</v>
      </c>
      <c r="P3342">
        <v>18</v>
      </c>
    </row>
    <row r="3343" spans="1:16" hidden="1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v>98</v>
      </c>
      <c r="I3343" s="4" t="s">
        <v>1666</v>
      </c>
      <c r="J3343" s="69">
        <v>45565</v>
      </c>
      <c r="L3343" s="31"/>
      <c r="N3343" s="2">
        <v>2</v>
      </c>
    </row>
    <row r="3344" spans="1:16" hidden="1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v>28</v>
      </c>
      <c r="I3344" s="4" t="s">
        <v>1666</v>
      </c>
      <c r="J3344" s="69">
        <v>45590</v>
      </c>
      <c r="L3344" s="31">
        <v>45587</v>
      </c>
      <c r="M3344" s="4"/>
      <c r="N3344" s="2">
        <v>2</v>
      </c>
    </row>
    <row r="3345" spans="1:16" hidden="1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v>72</v>
      </c>
      <c r="I3345" s="4" t="s">
        <v>1666</v>
      </c>
      <c r="J3345" s="69">
        <v>45565</v>
      </c>
      <c r="L3345" s="31"/>
      <c r="M3345" s="4"/>
      <c r="N3345" s="2">
        <v>2</v>
      </c>
    </row>
    <row r="3346" spans="1:16" hidden="1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v>82</v>
      </c>
      <c r="I3346" s="4" t="s">
        <v>1666</v>
      </c>
      <c r="J3346" s="69">
        <v>45565</v>
      </c>
      <c r="L3346" s="31"/>
      <c r="M3346" s="4"/>
      <c r="N3346" s="2">
        <v>2</v>
      </c>
    </row>
    <row r="3347" spans="1:16" hidden="1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v>10</v>
      </c>
      <c r="I3347" s="4" t="s">
        <v>1666</v>
      </c>
      <c r="J3347" s="69">
        <v>45565</v>
      </c>
      <c r="L3347" s="31"/>
      <c r="M3347" s="4"/>
      <c r="N3347" s="2">
        <v>2</v>
      </c>
    </row>
    <row r="3348" spans="1:16" hidden="1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v>293</v>
      </c>
      <c r="I3348" s="4" t="s">
        <v>1666</v>
      </c>
      <c r="J3348" s="69">
        <v>45571</v>
      </c>
      <c r="L3348" s="31">
        <v>45568</v>
      </c>
      <c r="M3348" s="4"/>
      <c r="N3348" s="2">
        <v>2</v>
      </c>
    </row>
    <row r="3349" spans="1:16" hidden="1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v>-120</v>
      </c>
      <c r="H3349" s="4">
        <v>173</v>
      </c>
      <c r="I3349" s="4" t="s">
        <v>1666</v>
      </c>
      <c r="J3349" s="58">
        <v>45581</v>
      </c>
      <c r="L3349" s="31"/>
      <c r="M3349" s="4"/>
      <c r="N3349" s="2">
        <v>2</v>
      </c>
      <c r="P3349">
        <v>120</v>
      </c>
    </row>
    <row r="3350" spans="1:16" hidden="1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v>-9</v>
      </c>
      <c r="H3350" s="4">
        <v>164</v>
      </c>
      <c r="I3350" s="4" t="s">
        <v>1666</v>
      </c>
      <c r="J3350" s="58">
        <v>45583</v>
      </c>
      <c r="L3350" s="31"/>
      <c r="M3350" s="4"/>
      <c r="N3350" s="2">
        <v>2</v>
      </c>
      <c r="P3350">
        <v>9</v>
      </c>
    </row>
    <row r="3351" spans="1:16" hidden="1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v>-64</v>
      </c>
      <c r="H3351" s="4">
        <v>100</v>
      </c>
      <c r="I3351" s="4" t="s">
        <v>1666</v>
      </c>
      <c r="J3351" s="69">
        <v>45583</v>
      </c>
      <c r="L3351" s="31"/>
      <c r="M3351" s="4"/>
      <c r="N3351" s="2">
        <v>2</v>
      </c>
      <c r="P3351">
        <v>64</v>
      </c>
    </row>
    <row r="3352" spans="1:16" hidden="1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v>-54</v>
      </c>
      <c r="H3352" s="4">
        <v>46</v>
      </c>
      <c r="I3352" s="4" t="s">
        <v>1666</v>
      </c>
      <c r="J3352" s="58">
        <v>45588</v>
      </c>
      <c r="L3352" s="31"/>
      <c r="M3352" s="4"/>
      <c r="N3352" s="2">
        <v>2</v>
      </c>
      <c r="P3352" s="45">
        <v>54</v>
      </c>
    </row>
    <row r="3353" spans="1:16" hidden="1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v>-64</v>
      </c>
      <c r="H3353" s="4">
        <v>-18</v>
      </c>
      <c r="I3353" s="4" t="s">
        <v>3</v>
      </c>
      <c r="J3353" s="58">
        <v>45588</v>
      </c>
      <c r="L3353" s="31"/>
      <c r="M3353" s="4"/>
      <c r="N3353" s="2">
        <v>2</v>
      </c>
      <c r="P3353">
        <v>64</v>
      </c>
    </row>
    <row r="3354" spans="1:16" hidden="1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v>-2</v>
      </c>
      <c r="H3354" s="4">
        <v>-20</v>
      </c>
      <c r="I3354" s="4" t="s">
        <v>3</v>
      </c>
      <c r="J3354" s="58">
        <v>45588</v>
      </c>
      <c r="L3354" s="31"/>
      <c r="M3354" s="4"/>
      <c r="N3354" s="2">
        <v>2</v>
      </c>
      <c r="P3354">
        <v>2</v>
      </c>
    </row>
    <row r="3355" spans="1:16" hidden="1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v>-80</v>
      </c>
      <c r="H3355" s="4">
        <v>-100</v>
      </c>
      <c r="I3355" s="4" t="s">
        <v>3</v>
      </c>
      <c r="J3355" s="58">
        <v>45589</v>
      </c>
      <c r="L3355" s="31"/>
      <c r="N3355" s="2">
        <v>2</v>
      </c>
      <c r="P3355">
        <v>80</v>
      </c>
    </row>
    <row r="3356" spans="1:16" hidden="1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v>166</v>
      </c>
      <c r="I3356" s="4" t="s">
        <v>1666</v>
      </c>
      <c r="J3356" s="69">
        <v>45565</v>
      </c>
      <c r="L3356" s="31"/>
      <c r="M3356" s="4"/>
      <c r="N3356" s="2">
        <v>2</v>
      </c>
    </row>
    <row r="3357" spans="1:16" hidden="1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v>156</v>
      </c>
      <c r="I3357" s="4" t="s">
        <v>1666</v>
      </c>
      <c r="J3357" s="69">
        <v>45565</v>
      </c>
      <c r="M3357" s="4"/>
      <c r="N3357" s="2" t="e">
        <v>#N/A</v>
      </c>
      <c r="P3357" s="45"/>
    </row>
    <row r="3358" spans="1:16" hidden="1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v>186</v>
      </c>
      <c r="I3358" s="4" t="s">
        <v>1666</v>
      </c>
      <c r="J3358" s="69">
        <v>45576</v>
      </c>
      <c r="L3358" s="31">
        <v>45573</v>
      </c>
      <c r="M3358" s="4"/>
      <c r="N3358" s="2" t="e">
        <v>#N/A</v>
      </c>
    </row>
    <row r="3359" spans="1:16" hidden="1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v>216</v>
      </c>
      <c r="I3359" s="4" t="s">
        <v>1666</v>
      </c>
      <c r="J3359" s="69">
        <v>45589</v>
      </c>
      <c r="L3359" s="31">
        <v>45586</v>
      </c>
      <c r="N3359" s="2" t="e">
        <v>#N/A</v>
      </c>
    </row>
    <row r="3360" spans="1:16" hidden="1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v>228</v>
      </c>
      <c r="I3360" s="4" t="s">
        <v>1666</v>
      </c>
      <c r="J3360" s="69">
        <v>45589</v>
      </c>
      <c r="L3360" s="31">
        <v>45586</v>
      </c>
      <c r="M3360" s="4"/>
      <c r="N3360" s="2" t="e">
        <v>#N/A</v>
      </c>
    </row>
    <row r="3361" spans="1:16" hidden="1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v>185</v>
      </c>
      <c r="I3361" s="4" t="s">
        <v>1666</v>
      </c>
      <c r="J3361" s="69">
        <v>45565</v>
      </c>
      <c r="L3361" s="31"/>
      <c r="M3361" s="4"/>
      <c r="N3361" s="2" t="e">
        <v>#N/A</v>
      </c>
      <c r="P3361" s="45"/>
    </row>
    <row r="3362" spans="1:16" hidden="1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v>383</v>
      </c>
      <c r="I3362" s="4" t="s">
        <v>1666</v>
      </c>
      <c r="J3362" s="69">
        <v>45585</v>
      </c>
      <c r="L3362" s="31">
        <v>45582</v>
      </c>
      <c r="M3362" s="4"/>
      <c r="N3362" s="2">
        <v>2</v>
      </c>
    </row>
    <row r="3363" spans="1:16" hidden="1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v>-135</v>
      </c>
      <c r="H3363" s="4">
        <v>248</v>
      </c>
      <c r="I3363" s="51" t="s">
        <v>1666</v>
      </c>
      <c r="J3363" s="69">
        <v>45588</v>
      </c>
      <c r="K3363" s="16"/>
      <c r="L3363" s="63"/>
      <c r="M3363" s="51"/>
      <c r="N3363" s="62">
        <v>2</v>
      </c>
      <c r="P3363" s="16">
        <v>135</v>
      </c>
    </row>
    <row r="3364" spans="1:16" hidden="1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v>544</v>
      </c>
      <c r="I3364" s="4" t="s">
        <v>1666</v>
      </c>
      <c r="J3364" s="69">
        <v>45571</v>
      </c>
      <c r="L3364" s="31">
        <v>45568</v>
      </c>
      <c r="M3364" s="4"/>
      <c r="N3364" s="2">
        <v>3</v>
      </c>
    </row>
    <row r="3365" spans="1:16" hidden="1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v>-544</v>
      </c>
      <c r="H3365" s="4">
        <v>0</v>
      </c>
      <c r="I3365" s="4" t="s">
        <v>1666</v>
      </c>
      <c r="J3365" s="58">
        <v>45572</v>
      </c>
      <c r="L3365" s="31"/>
      <c r="M3365" s="4"/>
      <c r="N3365" s="2">
        <v>3</v>
      </c>
      <c r="P3365">
        <v>544</v>
      </c>
    </row>
    <row r="3366" spans="1:16" hidden="1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v>515</v>
      </c>
      <c r="I3366" s="4" t="s">
        <v>1666</v>
      </c>
      <c r="J3366" s="69">
        <v>45571</v>
      </c>
      <c r="L3366">
        <v>45568</v>
      </c>
      <c r="N3366" s="2">
        <v>3</v>
      </c>
    </row>
    <row r="3367" spans="1:16" hidden="1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v>-515</v>
      </c>
      <c r="H3367" s="4">
        <v>0</v>
      </c>
      <c r="I3367" s="4" t="s">
        <v>1666</v>
      </c>
      <c r="J3367" s="69">
        <v>45572</v>
      </c>
      <c r="L3367" s="31"/>
      <c r="N3367" s="2">
        <v>3</v>
      </c>
      <c r="P3367">
        <v>515</v>
      </c>
    </row>
    <row r="3368" spans="1:16" hidden="1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v>60</v>
      </c>
      <c r="I3368" s="4" t="s">
        <v>1666</v>
      </c>
      <c r="J3368" s="69">
        <v>45565</v>
      </c>
      <c r="L3368" s="31"/>
      <c r="M3368" s="4"/>
      <c r="N3368" s="2">
        <v>3</v>
      </c>
      <c r="P3368" s="45"/>
    </row>
    <row r="3369" spans="1:16" hidden="1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v>-17</v>
      </c>
      <c r="H3369" s="4">
        <v>43</v>
      </c>
      <c r="I3369" s="4" t="s">
        <v>1666</v>
      </c>
      <c r="J3369" s="58">
        <v>45575</v>
      </c>
      <c r="L3369" s="31"/>
      <c r="N3369" s="2">
        <v>3</v>
      </c>
      <c r="P3369">
        <v>17</v>
      </c>
    </row>
    <row r="3370" spans="1:16" hidden="1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v>-11</v>
      </c>
      <c r="H3370" s="4">
        <v>32</v>
      </c>
      <c r="I3370" s="4" t="s">
        <v>1666</v>
      </c>
      <c r="J3370" s="58">
        <v>45575</v>
      </c>
      <c r="L3370" s="31"/>
      <c r="M3370" s="4"/>
      <c r="N3370" s="2">
        <v>3</v>
      </c>
      <c r="P3370" s="45">
        <v>11</v>
      </c>
    </row>
    <row r="3371" spans="1:16" hidden="1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v>26</v>
      </c>
      <c r="I3371" s="4" t="s">
        <v>1666</v>
      </c>
      <c r="J3371" s="69">
        <v>45565</v>
      </c>
      <c r="L3371" s="31"/>
      <c r="N3371" s="2" t="e">
        <v>#N/A</v>
      </c>
      <c r="P3371" s="45"/>
    </row>
    <row r="3372" spans="1:16" hidden="1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v>469</v>
      </c>
      <c r="I3372" s="4" t="s">
        <v>1666</v>
      </c>
      <c r="J3372" s="69">
        <v>45565</v>
      </c>
      <c r="L3372" s="31"/>
      <c r="M3372" s="4"/>
      <c r="N3372" s="2" t="e">
        <v>#N/A</v>
      </c>
    </row>
    <row r="3373" spans="1:16" hidden="1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v>480</v>
      </c>
      <c r="I3373" s="4" t="s">
        <v>1666</v>
      </c>
      <c r="J3373" s="69">
        <v>45565</v>
      </c>
      <c r="L3373" s="31"/>
      <c r="M3373" s="4"/>
      <c r="N3373" s="2" t="e">
        <v>#N/A</v>
      </c>
    </row>
    <row r="3374" spans="1:16" hidden="1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v>-2</v>
      </c>
      <c r="H3374" s="4">
        <v>478</v>
      </c>
      <c r="I3374" s="4" t="s">
        <v>1666</v>
      </c>
      <c r="J3374" s="58">
        <v>45596</v>
      </c>
      <c r="K3374" s="33"/>
      <c r="L3374" s="31"/>
      <c r="M3374" s="4"/>
      <c r="N3374" s="2" t="e">
        <v>#N/A</v>
      </c>
      <c r="P3374">
        <v>2</v>
      </c>
    </row>
    <row r="3375" spans="1:16" hidden="1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v>4</v>
      </c>
      <c r="I3375" s="4" t="s">
        <v>1666</v>
      </c>
      <c r="J3375" s="69">
        <v>45565</v>
      </c>
      <c r="L3375" s="31"/>
      <c r="N3375" s="2">
        <v>3</v>
      </c>
    </row>
    <row r="3376" spans="1:16" hidden="1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v>4</v>
      </c>
      <c r="I3376" s="4" t="s">
        <v>1666</v>
      </c>
      <c r="J3376" s="69">
        <v>45565</v>
      </c>
      <c r="L3376" s="31"/>
      <c r="M3376" s="4"/>
      <c r="N3376" s="2">
        <v>2</v>
      </c>
    </row>
    <row r="3377" spans="1:16" hidden="1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v>-4</v>
      </c>
      <c r="H3377" s="4">
        <v>0</v>
      </c>
      <c r="I3377" s="4" t="s">
        <v>1666</v>
      </c>
      <c r="J3377" s="58">
        <v>45572</v>
      </c>
      <c r="L3377" s="31"/>
      <c r="M3377" s="4"/>
      <c r="N3377" s="2">
        <v>2</v>
      </c>
      <c r="P3377">
        <v>4</v>
      </c>
    </row>
    <row r="3378" spans="1:16" hidden="1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v>-2</v>
      </c>
      <c r="H3378" s="4">
        <v>-2</v>
      </c>
      <c r="I3378" s="4" t="s">
        <v>3</v>
      </c>
      <c r="J3378" s="58">
        <v>45590</v>
      </c>
      <c r="L3378" s="31"/>
      <c r="N3378" s="2">
        <v>2</v>
      </c>
      <c r="P3378">
        <v>2</v>
      </c>
    </row>
    <row r="3379" spans="1:16" hidden="1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v>-10</v>
      </c>
      <c r="H3379" s="4">
        <v>-12</v>
      </c>
      <c r="I3379" s="4" t="s">
        <v>3</v>
      </c>
      <c r="J3379" s="58">
        <v>45590</v>
      </c>
      <c r="L3379" s="31"/>
      <c r="M3379" s="4"/>
      <c r="N3379" s="2">
        <v>2</v>
      </c>
      <c r="P3379">
        <v>10</v>
      </c>
    </row>
    <row r="3380" spans="1:16" hidden="1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v>8716</v>
      </c>
      <c r="I3380" s="4" t="s">
        <v>1666</v>
      </c>
      <c r="J3380" s="69">
        <v>45565</v>
      </c>
      <c r="L3380" s="31"/>
      <c r="M3380" s="4"/>
      <c r="N3380" s="2">
        <v>3</v>
      </c>
    </row>
    <row r="3381" spans="1:16" hidden="1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v>-28</v>
      </c>
      <c r="H3381" s="4">
        <v>8688</v>
      </c>
      <c r="I3381" s="4" t="s">
        <v>1666</v>
      </c>
      <c r="J3381" s="58">
        <v>45567</v>
      </c>
      <c r="L3381" s="31"/>
      <c r="M3381" s="4"/>
      <c r="N3381" s="2">
        <v>3</v>
      </c>
      <c r="P3381">
        <v>28</v>
      </c>
    </row>
    <row r="3382" spans="1:16" hidden="1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v>-537</v>
      </c>
      <c r="H3382" s="4">
        <v>8151</v>
      </c>
      <c r="I3382" s="4" t="s">
        <v>1666</v>
      </c>
      <c r="J3382" s="58">
        <v>45567</v>
      </c>
      <c r="L3382" s="31"/>
      <c r="M3382" s="4"/>
      <c r="N3382" s="2">
        <v>3</v>
      </c>
      <c r="P3382">
        <v>537</v>
      </c>
    </row>
    <row r="3383" spans="1:16" hidden="1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v>-333</v>
      </c>
      <c r="H3383" s="4">
        <v>7818</v>
      </c>
      <c r="I3383" s="4" t="s">
        <v>1666</v>
      </c>
      <c r="J3383" s="58">
        <v>45567</v>
      </c>
      <c r="L3383" s="31"/>
      <c r="M3383" s="4"/>
      <c r="N3383" s="2">
        <v>3</v>
      </c>
      <c r="P3383">
        <v>333</v>
      </c>
    </row>
    <row r="3384" spans="1:16" hidden="1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v>-302</v>
      </c>
      <c r="H3384" s="4">
        <v>7516</v>
      </c>
      <c r="I3384" s="4" t="s">
        <v>1666</v>
      </c>
      <c r="J3384" s="58">
        <v>45567</v>
      </c>
      <c r="L3384" s="31"/>
      <c r="M3384" s="4"/>
      <c r="N3384" s="2">
        <v>3</v>
      </c>
      <c r="P3384">
        <v>302</v>
      </c>
    </row>
    <row r="3385" spans="1:16" hidden="1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v>-660</v>
      </c>
      <c r="H3385" s="4">
        <v>6856</v>
      </c>
      <c r="I3385" s="4" t="s">
        <v>1666</v>
      </c>
      <c r="J3385" s="58">
        <v>45567</v>
      </c>
      <c r="L3385" s="31"/>
      <c r="M3385" s="4"/>
      <c r="N3385" s="2">
        <v>3</v>
      </c>
      <c r="P3385">
        <v>660</v>
      </c>
    </row>
    <row r="3386" spans="1:16" hidden="1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v>-1200</v>
      </c>
      <c r="H3386" s="4">
        <v>5656</v>
      </c>
      <c r="I3386" s="4" t="s">
        <v>1666</v>
      </c>
      <c r="J3386" s="58">
        <v>45586</v>
      </c>
      <c r="L3386" s="31"/>
      <c r="M3386" s="4"/>
      <c r="N3386" s="2">
        <v>3</v>
      </c>
      <c r="P3386">
        <v>1200</v>
      </c>
    </row>
    <row r="3387" spans="1:16" hidden="1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v>-1200</v>
      </c>
      <c r="H3387" s="4">
        <v>4456</v>
      </c>
      <c r="I3387" s="4" t="s">
        <v>1666</v>
      </c>
      <c r="J3387" s="58">
        <v>45586</v>
      </c>
      <c r="L3387" s="31"/>
      <c r="M3387" s="4"/>
      <c r="N3387" s="2">
        <v>3</v>
      </c>
      <c r="P3387">
        <v>1200</v>
      </c>
    </row>
    <row r="3388" spans="1:16" hidden="1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v>-4</v>
      </c>
      <c r="H3388" s="4">
        <v>4452</v>
      </c>
      <c r="I3388" s="4" t="s">
        <v>1666</v>
      </c>
      <c r="J3388" s="58">
        <v>45586</v>
      </c>
      <c r="L3388" s="31"/>
      <c r="M3388" s="4"/>
      <c r="N3388" s="2">
        <v>3</v>
      </c>
      <c r="P3388">
        <v>4</v>
      </c>
    </row>
    <row r="3389" spans="1:16" hidden="1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v>-1196</v>
      </c>
      <c r="H3389" s="4">
        <v>3256</v>
      </c>
      <c r="I3389" s="4" t="s">
        <v>1666</v>
      </c>
      <c r="J3389" s="58">
        <v>45586</v>
      </c>
      <c r="L3389" s="31"/>
      <c r="M3389" s="4"/>
      <c r="N3389" s="2">
        <v>3</v>
      </c>
      <c r="P3389">
        <v>1196</v>
      </c>
    </row>
    <row r="3390" spans="1:16" hidden="1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v>8663</v>
      </c>
      <c r="I3390" s="4" t="s">
        <v>1666</v>
      </c>
      <c r="J3390" s="69">
        <v>45565</v>
      </c>
      <c r="L3390" s="31"/>
      <c r="N3390" s="2">
        <v>3</v>
      </c>
    </row>
    <row r="3391" spans="1:16" hidden="1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v>-850</v>
      </c>
      <c r="H3391" s="4">
        <v>7813</v>
      </c>
      <c r="I3391" s="4" t="s">
        <v>1666</v>
      </c>
      <c r="J3391" s="58">
        <v>45567</v>
      </c>
      <c r="L3391" s="31"/>
      <c r="M3391" s="4"/>
      <c r="N3391" s="2">
        <v>3</v>
      </c>
      <c r="P3391">
        <v>850</v>
      </c>
    </row>
    <row r="3392" spans="1:16" hidden="1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v>-50</v>
      </c>
      <c r="H3392" s="4">
        <v>7763</v>
      </c>
      <c r="I3392" s="4" t="s">
        <v>1666</v>
      </c>
      <c r="J3392" s="58">
        <v>45567</v>
      </c>
      <c r="L3392" s="31"/>
      <c r="M3392" s="4"/>
      <c r="N3392" s="2">
        <v>3</v>
      </c>
      <c r="P3392" s="45">
        <v>50</v>
      </c>
    </row>
    <row r="3393" spans="1:16" hidden="1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v>-900</v>
      </c>
      <c r="H3393" s="4">
        <v>6863</v>
      </c>
      <c r="I3393" s="4" t="s">
        <v>1666</v>
      </c>
      <c r="J3393" s="58">
        <v>45567</v>
      </c>
      <c r="L3393" s="31"/>
      <c r="M3393" s="4"/>
      <c r="N3393" s="2">
        <v>3</v>
      </c>
      <c r="P3393">
        <v>900</v>
      </c>
    </row>
    <row r="3394" spans="1:16" hidden="1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v>-900</v>
      </c>
      <c r="H3394" s="4">
        <v>5963</v>
      </c>
      <c r="I3394" s="4" t="s">
        <v>1666</v>
      </c>
      <c r="J3394" s="58">
        <v>45586</v>
      </c>
      <c r="L3394" s="31"/>
      <c r="N3394" s="2">
        <v>3</v>
      </c>
      <c r="P3394" s="45">
        <v>900</v>
      </c>
    </row>
    <row r="3395" spans="1:16" hidden="1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v>-900</v>
      </c>
      <c r="H3395" s="4">
        <v>5063</v>
      </c>
      <c r="I3395" s="4" t="s">
        <v>1666</v>
      </c>
      <c r="J3395" s="58">
        <v>45586</v>
      </c>
      <c r="M3395" s="4"/>
      <c r="N3395" s="2">
        <v>3</v>
      </c>
      <c r="P3395">
        <v>900</v>
      </c>
    </row>
    <row r="3396" spans="1:16" hidden="1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v>-900</v>
      </c>
      <c r="H3396" s="4">
        <v>4163</v>
      </c>
      <c r="I3396" s="4" t="s">
        <v>1666</v>
      </c>
      <c r="J3396" s="58">
        <v>45586</v>
      </c>
      <c r="L3396" s="31"/>
      <c r="M3396" s="4"/>
      <c r="N3396" s="2">
        <v>3</v>
      </c>
      <c r="P3396">
        <v>900</v>
      </c>
    </row>
    <row r="3397" spans="1:16" hidden="1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v>28</v>
      </c>
      <c r="I3397" s="4" t="s">
        <v>1666</v>
      </c>
      <c r="J3397" s="69">
        <v>45584</v>
      </c>
      <c r="L3397" s="31">
        <v>45581</v>
      </c>
      <c r="N3397" s="2">
        <v>3</v>
      </c>
    </row>
    <row r="3398" spans="1:16" hidden="1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v>154</v>
      </c>
      <c r="I3398" s="4" t="s">
        <v>1666</v>
      </c>
      <c r="J3398" s="69">
        <v>45565</v>
      </c>
      <c r="L3398" s="31"/>
      <c r="M3398" s="4"/>
      <c r="N3398" s="2" t="e">
        <v>#N/A</v>
      </c>
    </row>
    <row r="3399" spans="1:16" hidden="1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v>179</v>
      </c>
      <c r="I3399" s="4" t="s">
        <v>1666</v>
      </c>
      <c r="J3399" s="69">
        <v>45565</v>
      </c>
      <c r="L3399" s="31"/>
      <c r="N3399" s="2" t="e">
        <v>#N/A</v>
      </c>
    </row>
    <row r="3400" spans="1:16" hidden="1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v>46</v>
      </c>
      <c r="I3400" s="4" t="s">
        <v>1666</v>
      </c>
      <c r="J3400" s="69">
        <v>45565</v>
      </c>
      <c r="L3400" s="31"/>
      <c r="M3400" s="4"/>
      <c r="N3400" s="2" t="e">
        <v>#N/A</v>
      </c>
    </row>
    <row r="3401" spans="1:16" hidden="1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v>65</v>
      </c>
      <c r="I3401" s="4" t="s">
        <v>1666</v>
      </c>
      <c r="J3401" s="69">
        <v>45565</v>
      </c>
      <c r="K3401" s="69"/>
      <c r="L3401" s="69"/>
      <c r="N3401" s="2" t="e">
        <v>#N/A</v>
      </c>
    </row>
    <row r="3402" spans="1:16" hidden="1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v>782</v>
      </c>
      <c r="I3402" s="4" t="s">
        <v>1666</v>
      </c>
      <c r="J3402" s="69">
        <v>45569</v>
      </c>
      <c r="L3402" s="31">
        <v>45566</v>
      </c>
      <c r="M3402" s="4"/>
      <c r="N3402" s="2" t="e">
        <v>#N/A</v>
      </c>
    </row>
    <row r="3403" spans="1:16" hidden="1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v>-2</v>
      </c>
      <c r="H3403" s="4">
        <v>780</v>
      </c>
      <c r="I3403" s="4" t="s">
        <v>1666</v>
      </c>
      <c r="J3403" s="58">
        <v>45596</v>
      </c>
      <c r="L3403" s="31"/>
      <c r="M3403" s="4"/>
      <c r="N3403" s="2" t="e">
        <v>#N/A</v>
      </c>
      <c r="P3403" s="45">
        <v>2</v>
      </c>
    </row>
    <row r="3404" spans="1:16" hidden="1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v>4</v>
      </c>
      <c r="I3404" s="4" t="s">
        <v>1666</v>
      </c>
      <c r="J3404" s="69">
        <v>45565</v>
      </c>
      <c r="L3404" s="31"/>
      <c r="M3404" s="4"/>
      <c r="N3404" s="2" t="s">
        <v>1668</v>
      </c>
    </row>
    <row r="3405" spans="1:16" hidden="1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v>105</v>
      </c>
      <c r="I3405" s="4" t="s">
        <v>1666</v>
      </c>
      <c r="J3405" s="69">
        <v>45565</v>
      </c>
      <c r="M3405" s="4"/>
      <c r="N3405" s="2">
        <v>2</v>
      </c>
    </row>
    <row r="3406" spans="1:16" hidden="1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v>111</v>
      </c>
      <c r="I3406" s="4" t="s">
        <v>1666</v>
      </c>
      <c r="J3406" s="69">
        <v>45565</v>
      </c>
      <c r="L3406" s="31"/>
      <c r="N3406" s="2">
        <v>2</v>
      </c>
    </row>
    <row r="3407" spans="1:16" hidden="1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v>-8</v>
      </c>
      <c r="H3407" s="4">
        <v>103</v>
      </c>
      <c r="I3407" s="4" t="s">
        <v>1666</v>
      </c>
      <c r="J3407" s="58">
        <v>45569</v>
      </c>
      <c r="L3407" s="31"/>
      <c r="M3407" s="4"/>
      <c r="N3407" s="2">
        <v>2</v>
      </c>
      <c r="P3407">
        <v>8</v>
      </c>
    </row>
    <row r="3408" spans="1:16" hidden="1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v>-90</v>
      </c>
      <c r="H3408" s="4">
        <v>13</v>
      </c>
      <c r="I3408" s="4" t="s">
        <v>1666</v>
      </c>
      <c r="J3408" s="58">
        <v>45576</v>
      </c>
      <c r="L3408" s="31"/>
      <c r="M3408" s="4"/>
      <c r="N3408" s="2">
        <v>2</v>
      </c>
      <c r="P3408">
        <v>90</v>
      </c>
    </row>
    <row r="3409" spans="1:16" hidden="1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v>160</v>
      </c>
      <c r="I3409" s="4" t="s">
        <v>1666</v>
      </c>
      <c r="J3409" s="69">
        <v>45565</v>
      </c>
      <c r="L3409" s="31"/>
      <c r="M3409" s="4"/>
      <c r="N3409" s="2">
        <v>2</v>
      </c>
    </row>
    <row r="3410" spans="1:16" hidden="1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v>7</v>
      </c>
      <c r="I3410" s="4" t="s">
        <v>1666</v>
      </c>
      <c r="J3410" s="69">
        <v>45565</v>
      </c>
      <c r="L3410" s="31"/>
      <c r="M3410" s="4"/>
      <c r="N3410" s="2">
        <v>3</v>
      </c>
    </row>
    <row r="3411" spans="1:16" hidden="1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v>14</v>
      </c>
      <c r="I3411" s="4" t="s">
        <v>1666</v>
      </c>
      <c r="J3411" s="69">
        <v>45565</v>
      </c>
      <c r="L3411" s="31"/>
      <c r="N3411" s="2">
        <v>3</v>
      </c>
    </row>
    <row r="3412" spans="1:16" hidden="1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v>-14</v>
      </c>
      <c r="H3412" s="4">
        <v>0</v>
      </c>
      <c r="I3412" s="4" t="s">
        <v>1666</v>
      </c>
      <c r="J3412" s="58">
        <v>45566</v>
      </c>
      <c r="L3412" s="46"/>
      <c r="N3412" s="2"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v>110</v>
      </c>
      <c r="I3413" s="4" t="s">
        <v>1666</v>
      </c>
      <c r="J3413" s="69">
        <v>45565</v>
      </c>
      <c r="K3413" s="33"/>
      <c r="L3413" s="31"/>
      <c r="M3413" s="4"/>
      <c r="N3413" s="2"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v>-18</v>
      </c>
      <c r="H3414" s="4">
        <v>92</v>
      </c>
      <c r="I3414" s="4" t="s">
        <v>1666</v>
      </c>
      <c r="J3414" s="58">
        <v>45568</v>
      </c>
      <c r="L3414" s="31"/>
      <c r="N3414" s="2"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v>-42</v>
      </c>
      <c r="H3415" s="4">
        <v>50</v>
      </c>
      <c r="I3415" s="4" t="s">
        <v>1666</v>
      </c>
      <c r="J3415" s="69">
        <v>45569</v>
      </c>
      <c r="L3415" s="31"/>
      <c r="M3415" s="4"/>
      <c r="N3415" s="2"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v>-50</v>
      </c>
      <c r="H3416" s="4">
        <v>0</v>
      </c>
      <c r="I3416" s="4" t="s">
        <v>1666</v>
      </c>
      <c r="J3416" s="58">
        <v>45575</v>
      </c>
      <c r="L3416" s="31"/>
      <c r="M3416" s="4"/>
      <c r="N3416" s="2"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v>-162</v>
      </c>
      <c r="H3417" s="4">
        <v>-162</v>
      </c>
      <c r="I3417" s="4" t="s">
        <v>3</v>
      </c>
      <c r="J3417" s="58">
        <v>45590</v>
      </c>
      <c r="L3417" s="31"/>
      <c r="M3417" s="4"/>
      <c r="N3417" s="2"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v>330</v>
      </c>
      <c r="I3418" s="4" t="s">
        <v>1666</v>
      </c>
      <c r="J3418" s="69">
        <v>45593</v>
      </c>
      <c r="K3418" s="31"/>
      <c r="L3418" s="31">
        <v>45590</v>
      </c>
      <c r="M3418" s="4"/>
      <c r="N3418" s="2"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v>193</v>
      </c>
      <c r="I3419" s="4" t="s">
        <v>1666</v>
      </c>
      <c r="J3419" s="69">
        <v>45565</v>
      </c>
      <c r="L3419" s="31"/>
      <c r="M3419" s="4"/>
      <c r="N3419" s="2"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v>-5</v>
      </c>
      <c r="H3420" s="4">
        <v>188</v>
      </c>
      <c r="I3420" s="4" t="s">
        <v>1666</v>
      </c>
      <c r="J3420" s="58">
        <v>45568</v>
      </c>
      <c r="M3420" s="4"/>
      <c r="N3420" s="2"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v>-11</v>
      </c>
      <c r="H3421" s="4">
        <v>177</v>
      </c>
      <c r="I3421" s="4" t="s">
        <v>1666</v>
      </c>
      <c r="J3421" s="58">
        <v>45569</v>
      </c>
      <c r="L3421" s="31"/>
      <c r="M3421" s="4"/>
      <c r="N3421" s="2"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v>-69</v>
      </c>
      <c r="H3422" s="4">
        <v>108</v>
      </c>
      <c r="I3422" s="4" t="s">
        <v>1666</v>
      </c>
      <c r="J3422" s="69">
        <v>45569</v>
      </c>
      <c r="L3422" s="31"/>
      <c r="M3422" s="4"/>
      <c r="N3422" s="2"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v>-50</v>
      </c>
      <c r="H3423" s="4">
        <v>58</v>
      </c>
      <c r="I3423" s="51" t="s">
        <v>1666</v>
      </c>
      <c r="J3423" s="69">
        <v>45575</v>
      </c>
      <c r="K3423" s="16"/>
      <c r="L3423" s="63"/>
      <c r="M3423" s="51"/>
      <c r="N3423" s="62"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v>-15</v>
      </c>
      <c r="H3424" s="4">
        <v>43</v>
      </c>
      <c r="I3424" s="4" t="s">
        <v>1666</v>
      </c>
      <c r="J3424" s="58">
        <v>45575</v>
      </c>
      <c r="L3424" s="31"/>
      <c r="M3424" s="4"/>
      <c r="N3424" s="2">
        <v>1</v>
      </c>
      <c r="P3424">
        <v>15</v>
      </c>
    </row>
    <row r="3425" spans="1:16" hidden="1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v>17</v>
      </c>
      <c r="I3425" s="4" t="s">
        <v>1666</v>
      </c>
      <c r="J3425" s="69">
        <v>45565</v>
      </c>
      <c r="L3425" s="31"/>
      <c r="M3425" s="4"/>
      <c r="N3425" s="2">
        <v>3</v>
      </c>
    </row>
    <row r="3426" spans="1:16" hidden="1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v>-17</v>
      </c>
      <c r="H3426" s="4">
        <v>0</v>
      </c>
      <c r="I3426" s="51" t="s">
        <v>1666</v>
      </c>
      <c r="J3426" s="69">
        <v>45573</v>
      </c>
      <c r="K3426" s="16"/>
      <c r="L3426" s="63"/>
      <c r="M3426" s="51"/>
      <c r="N3426" s="62">
        <v>3</v>
      </c>
      <c r="P3426" s="16">
        <v>17</v>
      </c>
    </row>
    <row r="3427" spans="1:16" hidden="1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v>-300</v>
      </c>
      <c r="H3427" s="4">
        <v>-300</v>
      </c>
      <c r="I3427" s="4" t="s">
        <v>3</v>
      </c>
      <c r="J3427" s="58">
        <v>45595</v>
      </c>
      <c r="L3427" s="31"/>
      <c r="M3427" s="4"/>
      <c r="N3427" s="2">
        <v>3</v>
      </c>
      <c r="P3427">
        <v>300</v>
      </c>
    </row>
    <row r="3428" spans="1:16" hidden="1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v>80</v>
      </c>
      <c r="I3428" s="4" t="s">
        <v>1666</v>
      </c>
      <c r="J3428" s="69">
        <v>45565</v>
      </c>
      <c r="L3428" s="31"/>
      <c r="M3428" s="4"/>
      <c r="N3428" s="2">
        <v>3</v>
      </c>
    </row>
    <row r="3429" spans="1:16" hidden="1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v>-80</v>
      </c>
      <c r="H3429" s="4">
        <v>0</v>
      </c>
      <c r="I3429" s="4" t="s">
        <v>1666</v>
      </c>
      <c r="J3429" s="58">
        <v>45566</v>
      </c>
      <c r="N3429" s="2">
        <v>3</v>
      </c>
      <c r="P3429">
        <v>80</v>
      </c>
    </row>
    <row r="3430" spans="1:16" hidden="1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v>168</v>
      </c>
      <c r="I3430" s="4" t="s">
        <v>1666</v>
      </c>
      <c r="J3430" s="69">
        <v>45565</v>
      </c>
      <c r="L3430" s="31"/>
      <c r="M3430" s="4"/>
      <c r="N3430" s="2">
        <v>2</v>
      </c>
    </row>
    <row r="3431" spans="1:16" hidden="1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v>458</v>
      </c>
      <c r="I3431" s="4" t="s">
        <v>1666</v>
      </c>
      <c r="J3431" s="69">
        <v>45582</v>
      </c>
      <c r="L3431" s="31">
        <v>45579</v>
      </c>
      <c r="M3431" s="4"/>
      <c r="N3431" s="2">
        <v>2</v>
      </c>
    </row>
    <row r="3432" spans="1:16" hidden="1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v>627</v>
      </c>
      <c r="I3432" s="4" t="s">
        <v>1666</v>
      </c>
      <c r="J3432" s="69">
        <v>45582</v>
      </c>
      <c r="L3432" s="31">
        <v>45579</v>
      </c>
      <c r="M3432" s="4"/>
      <c r="N3432" s="2">
        <v>2</v>
      </c>
    </row>
    <row r="3433" spans="1:16" hidden="1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v>-48</v>
      </c>
      <c r="H3433" s="4">
        <v>579</v>
      </c>
      <c r="I3433" s="4" t="s">
        <v>1666</v>
      </c>
      <c r="J3433" s="58">
        <v>45590</v>
      </c>
      <c r="L3433" s="31"/>
      <c r="N3433" s="2">
        <v>2</v>
      </c>
      <c r="P3433">
        <v>48</v>
      </c>
    </row>
    <row r="3434" spans="1:16" hidden="1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v>-12</v>
      </c>
      <c r="H3434" s="4">
        <v>567</v>
      </c>
      <c r="I3434" s="4" t="s">
        <v>1666</v>
      </c>
      <c r="J3434" s="58">
        <v>45590</v>
      </c>
      <c r="L3434" s="31"/>
      <c r="N3434" s="2">
        <v>2</v>
      </c>
      <c r="P3434">
        <v>12</v>
      </c>
    </row>
    <row r="3435" spans="1:16" hidden="1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v>-120</v>
      </c>
      <c r="H3435" s="4">
        <v>447</v>
      </c>
      <c r="I3435" s="4" t="s">
        <v>1666</v>
      </c>
      <c r="J3435" s="58">
        <v>45594</v>
      </c>
      <c r="K3435" s="33"/>
      <c r="L3435" s="31"/>
      <c r="M3435" s="4"/>
      <c r="N3435" s="2">
        <v>2</v>
      </c>
      <c r="P3435">
        <v>120</v>
      </c>
    </row>
    <row r="3436" spans="1:16" hidden="1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v>-48</v>
      </c>
      <c r="H3436" s="4">
        <v>399</v>
      </c>
      <c r="I3436" s="4" t="s">
        <v>1666</v>
      </c>
      <c r="J3436" s="58">
        <v>45594</v>
      </c>
      <c r="L3436" s="31"/>
      <c r="M3436" s="4"/>
      <c r="N3436" s="2"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v>223</v>
      </c>
      <c r="I3437" s="4" t="s">
        <v>1666</v>
      </c>
      <c r="J3437" s="69">
        <v>45565</v>
      </c>
      <c r="L3437" s="31"/>
      <c r="M3437" s="4"/>
      <c r="N3437" s="2"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v>783</v>
      </c>
      <c r="I3438" s="4" t="s">
        <v>1666</v>
      </c>
      <c r="J3438" s="69">
        <v>45582</v>
      </c>
      <c r="L3438" s="31">
        <v>45579</v>
      </c>
      <c r="M3438" s="4"/>
      <c r="N3438" s="2"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v>-54</v>
      </c>
      <c r="H3439" s="4">
        <v>729</v>
      </c>
      <c r="I3439" s="4" t="s">
        <v>1666</v>
      </c>
      <c r="J3439" s="58">
        <v>45590</v>
      </c>
      <c r="L3439" s="31"/>
      <c r="M3439" s="4"/>
      <c r="N3439" s="2"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v>-223</v>
      </c>
      <c r="H3440" s="4">
        <v>506</v>
      </c>
      <c r="I3440" s="4" t="s">
        <v>1666</v>
      </c>
      <c r="J3440" s="58">
        <v>45594</v>
      </c>
      <c r="L3440" s="31"/>
      <c r="N3440" s="2">
        <v>1</v>
      </c>
      <c r="P3440">
        <v>223</v>
      </c>
    </row>
    <row r="3441" spans="1:16" hidden="1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v>6</v>
      </c>
      <c r="I3441" s="4" t="s">
        <v>1666</v>
      </c>
      <c r="J3441" s="69">
        <v>45593</v>
      </c>
      <c r="L3441">
        <v>45590</v>
      </c>
      <c r="N3441" s="2" t="e"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v>53</v>
      </c>
      <c r="I3442" s="4" t="s">
        <v>1666</v>
      </c>
      <c r="J3442" s="69">
        <v>45565</v>
      </c>
      <c r="N3442" s="2"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v>-13</v>
      </c>
      <c r="H3443" s="4">
        <v>40</v>
      </c>
      <c r="I3443" s="4" t="s">
        <v>1666</v>
      </c>
      <c r="J3443" s="58">
        <v>45569</v>
      </c>
      <c r="L3443" s="31"/>
      <c r="M3443" s="4"/>
      <c r="N3443" s="2"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v>-1</v>
      </c>
      <c r="H3444" s="4">
        <v>39</v>
      </c>
      <c r="I3444" s="4" t="s">
        <v>1666</v>
      </c>
      <c r="J3444" s="58">
        <v>45569</v>
      </c>
      <c r="L3444" s="31"/>
      <c r="N3444" s="2"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v>-6</v>
      </c>
      <c r="H3445" s="4">
        <v>33</v>
      </c>
      <c r="I3445" s="4" t="s">
        <v>1666</v>
      </c>
      <c r="J3445" s="58">
        <v>45569</v>
      </c>
      <c r="L3445" s="31"/>
      <c r="M3445" s="4"/>
      <c r="N3445" s="2"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v>-7</v>
      </c>
      <c r="H3446" s="4">
        <v>26</v>
      </c>
      <c r="I3446" s="51" t="s">
        <v>1666</v>
      </c>
      <c r="J3446" s="69">
        <v>45573</v>
      </c>
      <c r="K3446" s="16"/>
      <c r="L3446" s="63"/>
      <c r="M3446" s="51"/>
      <c r="N3446" s="62"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v>-2</v>
      </c>
      <c r="H3447" s="4">
        <v>24</v>
      </c>
      <c r="I3447" s="4" t="s">
        <v>1666</v>
      </c>
      <c r="J3447" s="69">
        <v>45590</v>
      </c>
      <c r="L3447" s="31"/>
      <c r="N3447" s="2">
        <v>1</v>
      </c>
      <c r="P3447">
        <v>2</v>
      </c>
    </row>
    <row r="3448" spans="1:16" hidden="1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v>116</v>
      </c>
      <c r="I3448" s="4" t="s">
        <v>1666</v>
      </c>
      <c r="J3448" s="69">
        <v>45565</v>
      </c>
      <c r="L3448" s="31"/>
      <c r="M3448" s="4"/>
      <c r="N3448" s="2">
        <v>3</v>
      </c>
    </row>
    <row r="3449" spans="1:16" hidden="1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v>196</v>
      </c>
      <c r="I3449" s="4" t="s">
        <v>1666</v>
      </c>
      <c r="J3449" s="69">
        <v>45565</v>
      </c>
      <c r="L3449" s="31"/>
      <c r="N3449" s="2">
        <v>3</v>
      </c>
    </row>
    <row r="3450" spans="1:16" hidden="1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v>197</v>
      </c>
      <c r="I3450" s="4" t="s">
        <v>1666</v>
      </c>
      <c r="J3450" s="69">
        <v>45565</v>
      </c>
      <c r="K3450" s="69"/>
      <c r="L3450" s="69"/>
      <c r="M3450" s="4"/>
      <c r="N3450" s="2">
        <v>3</v>
      </c>
      <c r="P3450" s="45"/>
    </row>
    <row r="3451" spans="1:16" hidden="1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v>395</v>
      </c>
      <c r="I3451" s="4" t="s">
        <v>1666</v>
      </c>
      <c r="J3451" s="69">
        <v>45565</v>
      </c>
      <c r="L3451" s="31"/>
      <c r="N3451" s="2">
        <v>2</v>
      </c>
    </row>
    <row r="3452" spans="1:16" hidden="1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v>-27</v>
      </c>
      <c r="H3452" s="4">
        <v>368</v>
      </c>
      <c r="I3452" s="4" t="s">
        <v>1666</v>
      </c>
      <c r="J3452" s="58">
        <v>45586</v>
      </c>
      <c r="N3452" s="2">
        <v>2</v>
      </c>
      <c r="P3452">
        <v>27</v>
      </c>
    </row>
    <row r="3453" spans="1:16" hidden="1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v>10</v>
      </c>
      <c r="I3453" s="4" t="s">
        <v>1666</v>
      </c>
      <c r="J3453" s="69">
        <v>45565</v>
      </c>
      <c r="M3453" s="4"/>
      <c r="N3453" s="2">
        <v>2</v>
      </c>
    </row>
    <row r="3454" spans="1:16" hidden="1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v>-10</v>
      </c>
      <c r="H3454" s="4">
        <v>0</v>
      </c>
      <c r="I3454" s="4" t="s">
        <v>1666</v>
      </c>
      <c r="J3454" s="58">
        <v>45574</v>
      </c>
      <c r="L3454" s="31"/>
      <c r="M3454" s="4"/>
      <c r="N3454" s="2">
        <v>2</v>
      </c>
      <c r="P3454">
        <v>10</v>
      </c>
    </row>
    <row r="3455" spans="1:16" hidden="1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v>27</v>
      </c>
      <c r="I3455" s="4" t="s">
        <v>1666</v>
      </c>
      <c r="J3455" s="69">
        <v>45582</v>
      </c>
      <c r="L3455" s="31">
        <v>45579</v>
      </c>
      <c r="M3455" s="4"/>
      <c r="N3455" s="2">
        <v>2</v>
      </c>
    </row>
    <row r="3456" spans="1:16" hidden="1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v>-10</v>
      </c>
      <c r="H3456" s="4">
        <v>17</v>
      </c>
      <c r="I3456" s="4" t="s">
        <v>1666</v>
      </c>
      <c r="J3456" s="58">
        <v>45589</v>
      </c>
      <c r="N3456" s="2">
        <v>2</v>
      </c>
      <c r="P3456">
        <v>10</v>
      </c>
    </row>
    <row r="3457" spans="1:16" hidden="1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v>41</v>
      </c>
      <c r="I3457" s="4" t="s">
        <v>1666</v>
      </c>
      <c r="J3457" s="69">
        <v>45565</v>
      </c>
      <c r="L3457" s="31"/>
      <c r="M3457" s="4"/>
      <c r="N3457" s="2"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v>4</v>
      </c>
      <c r="I3458" s="4" t="s">
        <v>1666</v>
      </c>
      <c r="J3458" s="69">
        <v>45565</v>
      </c>
      <c r="L3458" s="46"/>
      <c r="M3458" s="4"/>
      <c r="N3458" s="2"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v>-1</v>
      </c>
      <c r="H3459" s="4">
        <v>3</v>
      </c>
      <c r="I3459" s="4" t="s">
        <v>1666</v>
      </c>
      <c r="J3459" s="58">
        <v>45594</v>
      </c>
      <c r="L3459" s="31"/>
      <c r="M3459" s="4"/>
      <c r="N3459" s="2">
        <v>1</v>
      </c>
      <c r="P3459">
        <v>1</v>
      </c>
    </row>
    <row r="3460" spans="1:16" hidden="1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v>60</v>
      </c>
      <c r="I3460" s="4" t="s">
        <v>1666</v>
      </c>
      <c r="J3460" s="69">
        <v>45565</v>
      </c>
      <c r="M3460" s="4"/>
      <c r="N3460" s="2">
        <v>2</v>
      </c>
    </row>
    <row r="3461" spans="1:16" hidden="1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v>130</v>
      </c>
      <c r="I3461" s="4" t="s">
        <v>1666</v>
      </c>
      <c r="J3461" s="69">
        <v>45565</v>
      </c>
      <c r="L3461" s="31"/>
      <c r="M3461" s="4"/>
      <c r="N3461" s="2">
        <v>2</v>
      </c>
    </row>
    <row r="3462" spans="1:16" hidden="1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v>-2</v>
      </c>
      <c r="H3462" s="4">
        <v>128</v>
      </c>
      <c r="I3462" s="4" t="s">
        <v>1666</v>
      </c>
      <c r="J3462" s="58">
        <v>45573</v>
      </c>
      <c r="L3462" s="31"/>
      <c r="M3462" s="4"/>
      <c r="N3462" s="2">
        <v>2</v>
      </c>
      <c r="P3462">
        <v>2</v>
      </c>
    </row>
    <row r="3463" spans="1:16" hidden="1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v>8</v>
      </c>
      <c r="I3463" s="4" t="s">
        <v>1666</v>
      </c>
      <c r="J3463" s="69">
        <v>45565</v>
      </c>
      <c r="L3463" s="31"/>
      <c r="M3463" s="4"/>
      <c r="N3463" s="2">
        <v>2</v>
      </c>
      <c r="P3463" s="45"/>
    </row>
    <row r="3464" spans="1:16" hidden="1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v>38</v>
      </c>
      <c r="I3464" s="4" t="s">
        <v>1666</v>
      </c>
      <c r="J3464" s="69">
        <v>45565</v>
      </c>
      <c r="L3464" s="31"/>
      <c r="M3464" s="4"/>
      <c r="N3464" s="2">
        <v>2</v>
      </c>
    </row>
    <row r="3465" spans="1:16" hidden="1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v>-2</v>
      </c>
      <c r="H3465" s="4">
        <v>36</v>
      </c>
      <c r="I3465" s="4" t="s">
        <v>1666</v>
      </c>
      <c r="J3465" s="69">
        <v>45573</v>
      </c>
      <c r="L3465" s="31"/>
      <c r="M3465" s="4"/>
      <c r="N3465" s="2">
        <v>2</v>
      </c>
      <c r="P3465">
        <v>2</v>
      </c>
    </row>
    <row r="3466" spans="1:16" hidden="1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v>-8</v>
      </c>
      <c r="H3466" s="4">
        <v>28</v>
      </c>
      <c r="I3466" s="4" t="s">
        <v>1666</v>
      </c>
      <c r="J3466" s="58">
        <v>45573</v>
      </c>
      <c r="L3466" s="31"/>
      <c r="M3466" s="4"/>
      <c r="N3466" s="2">
        <v>2</v>
      </c>
      <c r="P3466">
        <v>8</v>
      </c>
    </row>
    <row r="3467" spans="1:16" hidden="1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v>-2</v>
      </c>
      <c r="H3467" s="4">
        <v>26</v>
      </c>
      <c r="I3467" s="51" t="s">
        <v>1666</v>
      </c>
      <c r="J3467" s="69">
        <v>45583</v>
      </c>
      <c r="K3467" s="16"/>
      <c r="L3467" s="63"/>
      <c r="M3467" s="51"/>
      <c r="N3467" s="62">
        <v>2</v>
      </c>
      <c r="P3467" s="16">
        <v>2</v>
      </c>
    </row>
    <row r="3468" spans="1:16" hidden="1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v>710</v>
      </c>
      <c r="I3468" s="4" t="s">
        <v>1666</v>
      </c>
      <c r="J3468" s="69">
        <v>45565</v>
      </c>
      <c r="L3468" s="31"/>
      <c r="M3468" s="4"/>
      <c r="N3468" s="2" t="s">
        <v>1670</v>
      </c>
    </row>
    <row r="3469" spans="1:16" hidden="1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v>-162</v>
      </c>
      <c r="H3469" s="4">
        <v>548</v>
      </c>
      <c r="I3469" s="4" t="s">
        <v>1666</v>
      </c>
      <c r="J3469" s="58">
        <v>45569</v>
      </c>
      <c r="L3469" s="31"/>
      <c r="M3469" s="4"/>
      <c r="N3469" s="2" t="s">
        <v>1670</v>
      </c>
      <c r="P3469">
        <v>162</v>
      </c>
    </row>
    <row r="3470" spans="1:16" hidden="1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v>-135</v>
      </c>
      <c r="H3470" s="4">
        <v>413</v>
      </c>
      <c r="I3470" s="4" t="s">
        <v>1666</v>
      </c>
      <c r="J3470" s="69">
        <v>45582</v>
      </c>
      <c r="L3470" s="31"/>
      <c r="M3470" s="4"/>
      <c r="N3470" s="2" t="s">
        <v>1670</v>
      </c>
      <c r="P3470">
        <v>135</v>
      </c>
    </row>
    <row r="3471" spans="1:16" hidden="1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v>6</v>
      </c>
      <c r="I3471" s="4" t="s">
        <v>1666</v>
      </c>
      <c r="J3471" s="69">
        <v>45565</v>
      </c>
      <c r="L3471" s="31"/>
      <c r="M3471" s="4"/>
      <c r="N3471" s="2">
        <v>2</v>
      </c>
    </row>
    <row r="3472" spans="1:16" hidden="1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v>43</v>
      </c>
      <c r="I3472" s="4" t="s">
        <v>1666</v>
      </c>
      <c r="J3472" s="69">
        <v>45565</v>
      </c>
      <c r="N3472" s="2">
        <v>3</v>
      </c>
    </row>
    <row r="3473" spans="1:16" hidden="1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v>-43</v>
      </c>
      <c r="H3473" s="4">
        <v>0</v>
      </c>
      <c r="I3473" s="4" t="s">
        <v>1666</v>
      </c>
      <c r="J3473" s="58">
        <v>45566</v>
      </c>
      <c r="L3473" s="31"/>
      <c r="M3473" s="4"/>
      <c r="N3473" s="2">
        <v>3</v>
      </c>
      <c r="P3473">
        <v>43</v>
      </c>
    </row>
    <row r="3474" spans="1:16" hidden="1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v>749</v>
      </c>
      <c r="I3474" s="4" t="s">
        <v>1666</v>
      </c>
      <c r="J3474" s="69">
        <v>45565</v>
      </c>
      <c r="L3474" s="31"/>
      <c r="M3474" s="4"/>
      <c r="N3474" s="2">
        <v>2</v>
      </c>
    </row>
    <row r="3475" spans="1:16" hidden="1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v>-720</v>
      </c>
      <c r="H3475" s="4">
        <v>29</v>
      </c>
      <c r="I3475" s="4" t="s">
        <v>1666</v>
      </c>
      <c r="J3475" s="69">
        <v>45572</v>
      </c>
      <c r="L3475" s="31"/>
      <c r="M3475" s="4"/>
      <c r="N3475" s="2">
        <v>2</v>
      </c>
      <c r="P3475">
        <v>720</v>
      </c>
    </row>
    <row r="3476" spans="1:16" hidden="1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v>2200</v>
      </c>
      <c r="I3476" s="4" t="s">
        <v>1666</v>
      </c>
      <c r="J3476" s="69">
        <v>45577</v>
      </c>
      <c r="L3476" s="31">
        <v>45574</v>
      </c>
      <c r="N3476" s="2">
        <v>2</v>
      </c>
    </row>
    <row r="3477" spans="1:16" hidden="1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v>-29</v>
      </c>
      <c r="H3477" s="4">
        <v>2171</v>
      </c>
      <c r="I3477" s="4" t="s">
        <v>1666</v>
      </c>
      <c r="J3477" s="58">
        <v>45583</v>
      </c>
      <c r="L3477" s="31"/>
      <c r="M3477" s="4"/>
      <c r="N3477" s="2">
        <v>2</v>
      </c>
      <c r="P3477">
        <v>29</v>
      </c>
    </row>
    <row r="3478" spans="1:16" hidden="1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v>-451</v>
      </c>
      <c r="H3478" s="4">
        <v>1720</v>
      </c>
      <c r="I3478" s="4" t="s">
        <v>1666</v>
      </c>
      <c r="J3478" s="58">
        <v>45583</v>
      </c>
      <c r="L3478" s="31"/>
      <c r="M3478" s="4"/>
      <c r="N3478" s="2">
        <v>2</v>
      </c>
      <c r="P3478">
        <v>451</v>
      </c>
    </row>
    <row r="3479" spans="1:16" hidden="1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v>-480</v>
      </c>
      <c r="H3479" s="4">
        <v>1240</v>
      </c>
      <c r="I3479" s="4" t="s">
        <v>1666</v>
      </c>
      <c r="J3479" s="58">
        <v>45583</v>
      </c>
      <c r="L3479" s="31"/>
      <c r="M3479" s="4"/>
      <c r="N3479" s="2"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v>93</v>
      </c>
      <c r="I3480" s="4" t="s">
        <v>1666</v>
      </c>
      <c r="J3480" s="69">
        <v>45565</v>
      </c>
      <c r="L3480" s="31"/>
      <c r="M3480" s="4"/>
      <c r="N3480" s="2"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v>-15</v>
      </c>
      <c r="H3481" s="4">
        <v>78</v>
      </c>
      <c r="I3481" s="4" t="s">
        <v>1666</v>
      </c>
      <c r="J3481" s="69">
        <v>45575</v>
      </c>
      <c r="L3481" s="31"/>
      <c r="M3481" s="4"/>
      <c r="N3481" s="2">
        <v>1</v>
      </c>
      <c r="P3481">
        <v>15</v>
      </c>
    </row>
    <row r="3482" spans="1:16" hidden="1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v>285</v>
      </c>
      <c r="I3482" s="4" t="s">
        <v>1666</v>
      </c>
      <c r="J3482" s="69">
        <v>45565</v>
      </c>
      <c r="L3482" s="31"/>
      <c r="M3482" s="4"/>
      <c r="N3482" s="2"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v>138</v>
      </c>
      <c r="I3483" s="4" t="s">
        <v>1666</v>
      </c>
      <c r="J3483" s="69">
        <v>45565</v>
      </c>
      <c r="M3483" s="4"/>
      <c r="N3483" s="2"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v>-36</v>
      </c>
      <c r="H3484" s="4">
        <v>102</v>
      </c>
      <c r="I3484" s="4" t="s">
        <v>1666</v>
      </c>
      <c r="J3484" s="58">
        <v>45568</v>
      </c>
      <c r="L3484" s="31"/>
      <c r="M3484" s="4"/>
      <c r="N3484" s="2"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v>-42</v>
      </c>
      <c r="H3485" s="4">
        <v>60</v>
      </c>
      <c r="I3485" s="4" t="s">
        <v>1666</v>
      </c>
      <c r="J3485" s="58">
        <v>45575</v>
      </c>
      <c r="L3485" s="31"/>
      <c r="M3485" s="4"/>
      <c r="N3485" s="2"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v>-60</v>
      </c>
      <c r="H3486" s="4">
        <v>0</v>
      </c>
      <c r="I3486" s="4" t="s">
        <v>1666</v>
      </c>
      <c r="J3486" s="58">
        <v>45595</v>
      </c>
      <c r="K3486" s="31"/>
      <c r="L3486" s="31"/>
      <c r="M3486" s="4"/>
      <c r="N3486" s="2"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v>65</v>
      </c>
      <c r="I3487" s="4" t="s">
        <v>1666</v>
      </c>
      <c r="J3487" s="69">
        <v>45565</v>
      </c>
      <c r="N3487" s="2"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v>-50</v>
      </c>
      <c r="H3488" s="4">
        <v>15</v>
      </c>
      <c r="I3488" s="4" t="s">
        <v>1666</v>
      </c>
      <c r="J3488" s="58">
        <v>45568</v>
      </c>
      <c r="L3488" s="31"/>
      <c r="M3488" s="4"/>
      <c r="N3488" s="2"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v>-15</v>
      </c>
      <c r="H3489" s="4">
        <v>0</v>
      </c>
      <c r="I3489" s="4" t="s">
        <v>1666</v>
      </c>
      <c r="J3489" s="58">
        <v>45575</v>
      </c>
      <c r="L3489" s="31"/>
      <c r="N3489" s="2"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v>488</v>
      </c>
      <c r="I3490" s="4" t="s">
        <v>1666</v>
      </c>
      <c r="J3490" s="69">
        <v>45583</v>
      </c>
      <c r="L3490" s="31">
        <v>45580</v>
      </c>
      <c r="M3490" s="4"/>
      <c r="N3490" s="2"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v>-30</v>
      </c>
      <c r="H3491" s="4">
        <v>458</v>
      </c>
      <c r="I3491" s="4" t="s">
        <v>1666</v>
      </c>
      <c r="J3491" s="69">
        <v>45595</v>
      </c>
      <c r="L3491" s="31"/>
      <c r="M3491" s="4"/>
      <c r="N3491" s="2"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v>-25</v>
      </c>
      <c r="H3492" s="4">
        <v>433</v>
      </c>
      <c r="I3492" s="4" t="s">
        <v>1666</v>
      </c>
      <c r="J3492" s="58">
        <v>45595</v>
      </c>
      <c r="L3492" s="31"/>
      <c r="M3492" s="4"/>
      <c r="N3492" s="2"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v>-75</v>
      </c>
      <c r="H3493" s="4">
        <v>358</v>
      </c>
      <c r="I3493" s="4" t="s">
        <v>1666</v>
      </c>
      <c r="J3493" s="58">
        <v>45595</v>
      </c>
      <c r="L3493" s="31"/>
      <c r="M3493" s="4"/>
      <c r="N3493" s="2"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v>17</v>
      </c>
      <c r="I3494" s="4" t="s">
        <v>1666</v>
      </c>
      <c r="J3494" s="69">
        <v>45565</v>
      </c>
      <c r="N3494" s="2"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v>-2</v>
      </c>
      <c r="H3495" s="4">
        <v>15</v>
      </c>
      <c r="I3495" s="4" t="s">
        <v>1666</v>
      </c>
      <c r="J3495" s="58">
        <v>45575</v>
      </c>
      <c r="L3495" s="31"/>
      <c r="M3495" s="4"/>
      <c r="N3495" s="2">
        <v>1</v>
      </c>
      <c r="P3495" s="45">
        <v>2</v>
      </c>
    </row>
    <row r="3496" spans="1:16" hidden="1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v>35</v>
      </c>
      <c r="I3496" s="4" t="s">
        <v>1666</v>
      </c>
      <c r="J3496" s="69">
        <v>45565</v>
      </c>
      <c r="L3496" s="31"/>
      <c r="N3496" s="2">
        <v>2</v>
      </c>
    </row>
    <row r="3497" spans="1:16" hidden="1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v>-4</v>
      </c>
      <c r="H3497" s="4">
        <v>31</v>
      </c>
      <c r="I3497" s="4" t="s">
        <v>1666</v>
      </c>
      <c r="J3497" s="58">
        <v>45589</v>
      </c>
      <c r="L3497" s="31"/>
      <c r="N3497" s="2"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v>28</v>
      </c>
      <c r="I3498" s="4" t="s">
        <v>1666</v>
      </c>
      <c r="J3498" s="69">
        <v>45565</v>
      </c>
      <c r="L3498" s="31"/>
      <c r="M3498" s="4"/>
      <c r="N3498" s="2"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v>-7</v>
      </c>
      <c r="H3499" s="4">
        <v>21</v>
      </c>
      <c r="I3499" s="4" t="s">
        <v>1666</v>
      </c>
      <c r="J3499" s="58">
        <v>45569</v>
      </c>
      <c r="L3499" s="31"/>
      <c r="N3499" s="2"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v>127</v>
      </c>
      <c r="I3500" s="4" t="s">
        <v>1666</v>
      </c>
      <c r="J3500" s="69">
        <v>45570</v>
      </c>
      <c r="L3500" s="31">
        <v>45567</v>
      </c>
      <c r="M3500" s="4"/>
      <c r="N3500" s="2"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v>232</v>
      </c>
      <c r="I3501" s="4" t="s">
        <v>1666</v>
      </c>
      <c r="J3501" s="69">
        <v>45572</v>
      </c>
      <c r="L3501" s="46">
        <v>45569</v>
      </c>
      <c r="M3501" s="4"/>
      <c r="N3501" s="2">
        <v>1</v>
      </c>
    </row>
    <row r="3502" spans="1:16" hidden="1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v>1</v>
      </c>
      <c r="I3502" s="4" t="s">
        <v>1666</v>
      </c>
      <c r="J3502" s="69">
        <v>45565</v>
      </c>
      <c r="L3502" s="31"/>
      <c r="M3502" s="4"/>
      <c r="N3502" s="2">
        <v>3</v>
      </c>
    </row>
    <row r="3503" spans="1:16" hidden="1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v>-1</v>
      </c>
      <c r="H3503" s="4">
        <v>0</v>
      </c>
      <c r="I3503" s="4" t="s">
        <v>1666</v>
      </c>
      <c r="J3503" s="58">
        <v>45582</v>
      </c>
      <c r="L3503" s="31"/>
      <c r="M3503" s="4"/>
      <c r="N3503" s="2">
        <v>3</v>
      </c>
      <c r="P3503">
        <v>1</v>
      </c>
    </row>
    <row r="3504" spans="1:16" hidden="1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v>25</v>
      </c>
      <c r="I3504" s="4" t="s">
        <v>1666</v>
      </c>
      <c r="J3504" s="69">
        <v>45565</v>
      </c>
      <c r="L3504" s="31"/>
      <c r="M3504" s="4"/>
      <c r="N3504" s="2">
        <v>2</v>
      </c>
    </row>
    <row r="3505" spans="1:16" hidden="1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v>84</v>
      </c>
      <c r="I3505" s="4" t="s">
        <v>1666</v>
      </c>
      <c r="J3505" s="69">
        <v>45565</v>
      </c>
      <c r="L3505" s="31"/>
      <c r="M3505" s="4"/>
      <c r="N3505" s="2">
        <v>2</v>
      </c>
    </row>
    <row r="3506" spans="1:16" hidden="1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v>-100</v>
      </c>
      <c r="H3506" s="4">
        <v>-16</v>
      </c>
      <c r="I3506" s="4" t="s">
        <v>3</v>
      </c>
      <c r="J3506" s="69">
        <v>45566</v>
      </c>
      <c r="L3506" s="31"/>
      <c r="M3506" s="4"/>
      <c r="N3506" s="2">
        <v>2</v>
      </c>
      <c r="P3506">
        <v>100</v>
      </c>
    </row>
    <row r="3507" spans="1:16" hidden="1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v>-12</v>
      </c>
      <c r="H3507" s="4">
        <v>-28</v>
      </c>
      <c r="I3507" s="4" t="s">
        <v>3</v>
      </c>
      <c r="J3507" s="58">
        <v>45568</v>
      </c>
      <c r="L3507" s="31"/>
      <c r="M3507" s="4"/>
      <c r="N3507" s="2">
        <v>2</v>
      </c>
      <c r="P3507" s="45">
        <v>12</v>
      </c>
    </row>
    <row r="3508" spans="1:16" hidden="1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v>-20</v>
      </c>
      <c r="H3508" s="4">
        <v>-48</v>
      </c>
      <c r="I3508" s="4" t="s">
        <v>3</v>
      </c>
      <c r="J3508" s="58">
        <v>45568</v>
      </c>
      <c r="L3508" s="31"/>
      <c r="M3508" s="4"/>
      <c r="N3508" s="2">
        <v>2</v>
      </c>
      <c r="P3508">
        <v>20</v>
      </c>
    </row>
    <row r="3509" spans="1:16" hidden="1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v>-31</v>
      </c>
      <c r="H3509" s="4">
        <v>-79</v>
      </c>
      <c r="I3509" s="4" t="s">
        <v>3</v>
      </c>
      <c r="J3509" s="58">
        <v>45568</v>
      </c>
      <c r="L3509" s="31"/>
      <c r="N3509" s="2">
        <v>2</v>
      </c>
      <c r="P3509">
        <v>31</v>
      </c>
    </row>
    <row r="3510" spans="1:16" hidden="1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v>-31</v>
      </c>
      <c r="H3510" s="4">
        <v>-110</v>
      </c>
      <c r="I3510" s="4" t="s">
        <v>3</v>
      </c>
      <c r="J3510" s="69">
        <v>45568</v>
      </c>
      <c r="L3510" s="31"/>
      <c r="M3510" s="4"/>
      <c r="N3510" s="2">
        <v>2</v>
      </c>
      <c r="P3510">
        <v>31</v>
      </c>
    </row>
    <row r="3511" spans="1:16" hidden="1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v>-17</v>
      </c>
      <c r="H3511" s="4">
        <v>-127</v>
      </c>
      <c r="I3511" s="4" t="s">
        <v>3</v>
      </c>
      <c r="J3511" s="58">
        <v>45569</v>
      </c>
      <c r="K3511" s="31"/>
      <c r="L3511" s="31"/>
      <c r="M3511" s="4"/>
      <c r="N3511" s="2">
        <v>2</v>
      </c>
      <c r="P3511">
        <v>17</v>
      </c>
    </row>
    <row r="3512" spans="1:16" hidden="1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v>-4</v>
      </c>
      <c r="H3512" s="4">
        <v>-131</v>
      </c>
      <c r="I3512" s="4" t="s">
        <v>3</v>
      </c>
      <c r="J3512" s="58">
        <v>45572</v>
      </c>
      <c r="L3512" s="31"/>
      <c r="M3512" s="4"/>
      <c r="N3512" s="2">
        <v>2</v>
      </c>
      <c r="P3512">
        <v>4</v>
      </c>
    </row>
    <row r="3513" spans="1:16" hidden="1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v>-16</v>
      </c>
      <c r="H3513" s="4">
        <v>-147</v>
      </c>
      <c r="I3513" s="4" t="s">
        <v>3</v>
      </c>
      <c r="J3513" s="58">
        <v>45574</v>
      </c>
      <c r="L3513" s="31"/>
      <c r="M3513" s="4"/>
      <c r="N3513" s="2">
        <v>2</v>
      </c>
      <c r="P3513">
        <v>16</v>
      </c>
    </row>
    <row r="3514" spans="1:16" hidden="1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v>-44</v>
      </c>
      <c r="I3514" s="4" t="s">
        <v>3</v>
      </c>
      <c r="J3514" s="69">
        <v>45585</v>
      </c>
      <c r="L3514" s="31">
        <v>45582</v>
      </c>
      <c r="M3514" s="4"/>
      <c r="N3514" s="2">
        <v>2</v>
      </c>
    </row>
    <row r="3515" spans="1:16" hidden="1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v>-7</v>
      </c>
      <c r="H3515" s="4">
        <v>-51</v>
      </c>
      <c r="I3515" s="4" t="s">
        <v>3</v>
      </c>
      <c r="J3515" s="58">
        <v>45589</v>
      </c>
      <c r="N3515" s="2">
        <v>2</v>
      </c>
      <c r="P3515">
        <v>7</v>
      </c>
    </row>
    <row r="3516" spans="1:16" hidden="1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v>-40</v>
      </c>
      <c r="H3516" s="4">
        <v>-91</v>
      </c>
      <c r="I3516" s="4" t="s">
        <v>3</v>
      </c>
      <c r="J3516" s="58">
        <v>45589</v>
      </c>
      <c r="L3516" s="31"/>
      <c r="M3516" s="4"/>
      <c r="N3516" s="2">
        <v>2</v>
      </c>
      <c r="P3516">
        <v>40</v>
      </c>
    </row>
    <row r="3517" spans="1:16" hidden="1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v>-64</v>
      </c>
      <c r="I3517" s="4" t="s">
        <v>3</v>
      </c>
      <c r="J3517" s="69">
        <v>45592</v>
      </c>
      <c r="L3517" s="31">
        <v>45589</v>
      </c>
      <c r="N3517" s="2">
        <v>2</v>
      </c>
    </row>
    <row r="3518" spans="1:16" hidden="1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v>-100</v>
      </c>
      <c r="H3518" s="4">
        <v>-164</v>
      </c>
      <c r="I3518" s="4" t="s">
        <v>3</v>
      </c>
      <c r="J3518" s="69">
        <v>45595</v>
      </c>
      <c r="L3518" s="31"/>
      <c r="M3518" s="4"/>
      <c r="N3518" s="2">
        <v>2</v>
      </c>
      <c r="P3518">
        <v>100</v>
      </c>
    </row>
    <row r="3519" spans="1:16" hidden="1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v>1</v>
      </c>
      <c r="I3519" s="4" t="s">
        <v>1666</v>
      </c>
      <c r="J3519" s="69">
        <v>45565</v>
      </c>
      <c r="L3519" s="31"/>
      <c r="M3519" s="4"/>
      <c r="N3519" s="2">
        <v>3</v>
      </c>
      <c r="P3519" s="45"/>
    </row>
    <row r="3520" spans="1:16" hidden="1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v>50</v>
      </c>
      <c r="I3520" s="4" t="s">
        <v>1666</v>
      </c>
      <c r="J3520" s="69">
        <v>45565</v>
      </c>
      <c r="L3520" s="31"/>
      <c r="M3520" s="4"/>
      <c r="N3520" s="2">
        <v>3</v>
      </c>
    </row>
    <row r="3521" spans="1:16" hidden="1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v>518</v>
      </c>
      <c r="I3521" s="4" t="s">
        <v>1666</v>
      </c>
      <c r="J3521" s="69">
        <v>45576</v>
      </c>
      <c r="L3521">
        <v>45573</v>
      </c>
      <c r="N3521" s="2">
        <v>3</v>
      </c>
    </row>
    <row r="3522" spans="1:16" hidden="1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v>-49</v>
      </c>
      <c r="H3522" s="4">
        <v>469</v>
      </c>
      <c r="I3522" s="4" t="s">
        <v>1666</v>
      </c>
      <c r="J3522" s="69">
        <v>45583</v>
      </c>
      <c r="L3522" s="31"/>
      <c r="M3522" s="4"/>
      <c r="N3522" s="2">
        <v>3</v>
      </c>
      <c r="P3522">
        <v>49</v>
      </c>
    </row>
    <row r="3523" spans="1:16" hidden="1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v>-437</v>
      </c>
      <c r="H3523" s="4">
        <v>32</v>
      </c>
      <c r="I3523" s="4" t="s">
        <v>1666</v>
      </c>
      <c r="J3523" s="69">
        <v>45583</v>
      </c>
      <c r="L3523" s="31"/>
      <c r="M3523" s="4"/>
      <c r="N3523" s="2">
        <v>3</v>
      </c>
      <c r="P3523">
        <v>437</v>
      </c>
    </row>
    <row r="3524" spans="1:16" hidden="1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v>240</v>
      </c>
      <c r="I3524" s="4" t="s">
        <v>1666</v>
      </c>
      <c r="J3524" s="69">
        <v>45583</v>
      </c>
      <c r="L3524" s="31">
        <v>45580</v>
      </c>
      <c r="M3524" s="4"/>
      <c r="N3524" s="2"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v>804</v>
      </c>
      <c r="I3525" s="4" t="s">
        <v>1666</v>
      </c>
      <c r="J3525" s="69">
        <v>45565</v>
      </c>
      <c r="L3525" s="31"/>
      <c r="M3525" s="4"/>
      <c r="N3525" s="2"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v>-12</v>
      </c>
      <c r="H3526" s="4">
        <v>792</v>
      </c>
      <c r="I3526" s="4" t="s">
        <v>1666</v>
      </c>
      <c r="J3526" s="58">
        <v>45566</v>
      </c>
      <c r="L3526" s="31"/>
      <c r="N3526" s="2"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v>-15</v>
      </c>
      <c r="H3527" s="4">
        <v>777</v>
      </c>
      <c r="I3527" s="4" t="s">
        <v>1666</v>
      </c>
      <c r="J3527" s="58">
        <v>45568</v>
      </c>
      <c r="L3527" s="31"/>
      <c r="M3527" s="4"/>
      <c r="N3527" s="2"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v>-240</v>
      </c>
      <c r="H3528" s="4">
        <v>537</v>
      </c>
      <c r="I3528" s="4" t="s">
        <v>1666</v>
      </c>
      <c r="J3528" s="58">
        <v>45568</v>
      </c>
      <c r="M3528" s="4"/>
      <c r="N3528" s="2"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v>-60</v>
      </c>
      <c r="H3529" s="4">
        <v>477</v>
      </c>
      <c r="I3529" s="4" t="s">
        <v>1666</v>
      </c>
      <c r="J3529" s="58">
        <v>45569</v>
      </c>
      <c r="L3529" s="31"/>
      <c r="N3529" s="2"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v>-18</v>
      </c>
      <c r="H3530" s="4">
        <v>459</v>
      </c>
      <c r="I3530" s="4" t="s">
        <v>1666</v>
      </c>
      <c r="J3530" s="69">
        <v>45574</v>
      </c>
      <c r="L3530" s="31"/>
      <c r="M3530" s="4"/>
      <c r="N3530" s="2"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v>-12</v>
      </c>
      <c r="H3531" s="4">
        <v>447</v>
      </c>
      <c r="I3531" s="4" t="s">
        <v>1666</v>
      </c>
      <c r="J3531" s="58">
        <v>45574</v>
      </c>
      <c r="L3531" s="31"/>
      <c r="N3531" s="2"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v>-94</v>
      </c>
      <c r="H3532" s="4">
        <v>353</v>
      </c>
      <c r="I3532" s="4" t="s">
        <v>1666</v>
      </c>
      <c r="J3532" s="58">
        <v>45575</v>
      </c>
      <c r="M3532" s="4"/>
      <c r="N3532" s="2"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v>-26</v>
      </c>
      <c r="H3533" s="4">
        <v>327</v>
      </c>
      <c r="I3533" s="4" t="s">
        <v>1666</v>
      </c>
      <c r="J3533" s="58">
        <v>45575</v>
      </c>
      <c r="L3533" s="31"/>
      <c r="N3533" s="2"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v>-60</v>
      </c>
      <c r="H3534" s="4">
        <v>267</v>
      </c>
      <c r="I3534" s="4" t="s">
        <v>1666</v>
      </c>
      <c r="J3534" s="58">
        <v>45582</v>
      </c>
      <c r="N3534" s="2"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v>-112</v>
      </c>
      <c r="H3535" s="4">
        <v>155</v>
      </c>
      <c r="I3535" s="4" t="s">
        <v>1666</v>
      </c>
      <c r="J3535" s="58">
        <v>45582</v>
      </c>
      <c r="L3535" s="31"/>
      <c r="N3535" s="2"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v>-8</v>
      </c>
      <c r="H3536" s="4">
        <v>147</v>
      </c>
      <c r="I3536" s="4" t="s">
        <v>1666</v>
      </c>
      <c r="J3536" s="58">
        <v>45582</v>
      </c>
      <c r="L3536" s="31"/>
      <c r="N3536" s="2"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v>-40</v>
      </c>
      <c r="H3537" s="4">
        <v>107</v>
      </c>
      <c r="I3537" s="4" t="s">
        <v>1666</v>
      </c>
      <c r="J3537" s="58">
        <v>45586</v>
      </c>
      <c r="K3537" s="31"/>
      <c r="L3537" s="31"/>
      <c r="M3537" s="4"/>
      <c r="N3537" s="2"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v>-60</v>
      </c>
      <c r="H3538" s="4">
        <v>47</v>
      </c>
      <c r="I3538" s="4" t="s">
        <v>1666</v>
      </c>
      <c r="J3538" s="58">
        <v>45586</v>
      </c>
      <c r="K3538" s="31"/>
      <c r="L3538" s="31"/>
      <c r="M3538" s="4"/>
      <c r="N3538" s="2"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v>353</v>
      </c>
      <c r="I3539" s="4" t="s">
        <v>1666</v>
      </c>
      <c r="J3539" s="69">
        <v>45593</v>
      </c>
      <c r="L3539" s="31">
        <v>45590</v>
      </c>
      <c r="N3539" s="2"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v>-20</v>
      </c>
      <c r="H3540" s="4">
        <v>333</v>
      </c>
      <c r="I3540" s="4" t="s">
        <v>1666</v>
      </c>
      <c r="J3540" s="58">
        <v>45593</v>
      </c>
      <c r="K3540" s="31"/>
      <c r="L3540" s="31"/>
      <c r="M3540" s="4"/>
      <c r="N3540" s="2"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v>-16</v>
      </c>
      <c r="H3541" s="4">
        <v>317</v>
      </c>
      <c r="I3541" s="4" t="s">
        <v>1666</v>
      </c>
      <c r="J3541" s="58">
        <v>45593</v>
      </c>
      <c r="L3541" s="31"/>
      <c r="M3541" s="4"/>
      <c r="N3541" s="2"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v>-19</v>
      </c>
      <c r="H3542" s="4">
        <v>298</v>
      </c>
      <c r="I3542" s="4" t="s">
        <v>1666</v>
      </c>
      <c r="J3542" s="58">
        <v>45593</v>
      </c>
      <c r="L3542" s="31"/>
      <c r="N3542" s="2"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v>-25</v>
      </c>
      <c r="H3543" s="4">
        <v>273</v>
      </c>
      <c r="I3543" s="4" t="s">
        <v>1666</v>
      </c>
      <c r="J3543" s="58">
        <v>45593</v>
      </c>
      <c r="L3543" s="31"/>
      <c r="N3543" s="2"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v>1755</v>
      </c>
      <c r="I3544" s="4" t="s">
        <v>1666</v>
      </c>
      <c r="J3544" s="69">
        <v>45597</v>
      </c>
      <c r="L3544" s="31">
        <v>45594</v>
      </c>
      <c r="N3544" s="2"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v>102</v>
      </c>
      <c r="I3545" s="4" t="s">
        <v>1666</v>
      </c>
      <c r="J3545" s="69">
        <v>45565</v>
      </c>
      <c r="L3545" s="31"/>
      <c r="M3545" s="4"/>
      <c r="N3545" s="2"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v>-9</v>
      </c>
      <c r="H3546" s="4">
        <v>93</v>
      </c>
      <c r="I3546" s="4" t="s">
        <v>1666</v>
      </c>
      <c r="J3546" s="58">
        <v>45566</v>
      </c>
      <c r="L3546" s="31"/>
      <c r="N3546" s="2"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v>-19</v>
      </c>
      <c r="H3547" s="4">
        <v>74</v>
      </c>
      <c r="I3547" s="4" t="s">
        <v>1666</v>
      </c>
      <c r="J3547" s="58">
        <v>45566</v>
      </c>
      <c r="L3547" s="31"/>
      <c r="M3547" s="4"/>
      <c r="N3547" s="2"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v>-14</v>
      </c>
      <c r="H3548" s="4">
        <v>60</v>
      </c>
      <c r="I3548" s="4" t="s">
        <v>1666</v>
      </c>
      <c r="J3548" s="69">
        <v>45566</v>
      </c>
      <c r="L3548" s="31"/>
      <c r="M3548" s="4"/>
      <c r="N3548" s="2"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v>-4</v>
      </c>
      <c r="H3549" s="4">
        <v>56</v>
      </c>
      <c r="I3549" s="4" t="s">
        <v>1666</v>
      </c>
      <c r="J3549" s="58">
        <v>45569</v>
      </c>
      <c r="L3549" s="31"/>
      <c r="M3549" s="4"/>
      <c r="N3549" s="2"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v>-5</v>
      </c>
      <c r="H3550" s="4">
        <v>51</v>
      </c>
      <c r="I3550" s="4" t="s">
        <v>1666</v>
      </c>
      <c r="J3550" s="58">
        <v>45572</v>
      </c>
      <c r="L3550" s="31"/>
      <c r="N3550" s="2"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v>-18</v>
      </c>
      <c r="H3551" s="4">
        <v>33</v>
      </c>
      <c r="I3551" s="4" t="s">
        <v>1666</v>
      </c>
      <c r="J3551" s="69">
        <v>45572</v>
      </c>
      <c r="L3551" s="31"/>
      <c r="M3551" s="4"/>
      <c r="N3551" s="2"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v>-3</v>
      </c>
      <c r="H3552" s="4">
        <v>30</v>
      </c>
      <c r="I3552" s="4" t="s">
        <v>1666</v>
      </c>
      <c r="J3552" s="58">
        <v>45574</v>
      </c>
      <c r="L3552" s="31"/>
      <c r="M3552" s="4"/>
      <c r="N3552" s="2"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v>-2</v>
      </c>
      <c r="H3553" s="4">
        <v>28</v>
      </c>
      <c r="I3553" s="4" t="s">
        <v>1666</v>
      </c>
      <c r="J3553" s="58">
        <v>45574</v>
      </c>
      <c r="L3553" s="31"/>
      <c r="M3553" s="4"/>
      <c r="N3553" s="2"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v>-2</v>
      </c>
      <c r="H3554" s="4">
        <v>26</v>
      </c>
      <c r="I3554" s="4" t="s">
        <v>1666</v>
      </c>
      <c r="J3554" s="58">
        <v>45574</v>
      </c>
      <c r="L3554" s="31"/>
      <c r="M3554" s="4"/>
      <c r="N3554" s="2"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v>-3</v>
      </c>
      <c r="H3555" s="4">
        <v>23</v>
      </c>
      <c r="I3555" s="4" t="s">
        <v>1666</v>
      </c>
      <c r="J3555" s="69">
        <v>45580</v>
      </c>
      <c r="L3555" s="31"/>
      <c r="M3555" s="4"/>
      <c r="N3555" s="2"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v>102</v>
      </c>
      <c r="I3556" s="4" t="s">
        <v>1666</v>
      </c>
      <c r="J3556" s="69">
        <v>45583</v>
      </c>
      <c r="L3556" s="31">
        <v>45580</v>
      </c>
      <c r="M3556" s="4"/>
      <c r="N3556" s="2"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v>-4</v>
      </c>
      <c r="H3557" s="4">
        <v>98</v>
      </c>
      <c r="I3557" s="4" t="s">
        <v>1666</v>
      </c>
      <c r="J3557" s="69">
        <v>45588</v>
      </c>
      <c r="L3557" s="31"/>
      <c r="M3557" s="4"/>
      <c r="N3557" s="2"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v>-14</v>
      </c>
      <c r="H3558" s="4">
        <v>84</v>
      </c>
      <c r="I3558" s="4" t="s">
        <v>1666</v>
      </c>
      <c r="J3558" s="58">
        <v>45588</v>
      </c>
      <c r="L3558" s="31"/>
      <c r="N3558" s="2"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v>-1</v>
      </c>
      <c r="H3559" s="4">
        <v>83</v>
      </c>
      <c r="I3559" s="4" t="s">
        <v>1666</v>
      </c>
      <c r="J3559" s="58">
        <v>45594</v>
      </c>
      <c r="L3559" s="31"/>
      <c r="M3559" s="4"/>
      <c r="N3559" s="2"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v>-9</v>
      </c>
      <c r="H3560" s="4">
        <v>74</v>
      </c>
      <c r="I3560" s="4" t="s">
        <v>1666</v>
      </c>
      <c r="J3560" s="58">
        <v>45594</v>
      </c>
      <c r="L3560" s="31"/>
      <c r="M3560" s="4"/>
      <c r="N3560" s="2"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v>-7</v>
      </c>
      <c r="H3561" s="4">
        <v>67</v>
      </c>
      <c r="I3561" s="4" t="s">
        <v>1666</v>
      </c>
      <c r="J3561" s="69">
        <v>45594</v>
      </c>
      <c r="L3561" s="31"/>
      <c r="M3561" s="4"/>
      <c r="N3561" s="2"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v>-15</v>
      </c>
      <c r="H3562" s="4">
        <v>52</v>
      </c>
      <c r="I3562" s="4" t="s">
        <v>1666</v>
      </c>
      <c r="J3562" s="58">
        <v>45594</v>
      </c>
      <c r="L3562" s="31"/>
      <c r="M3562" s="4"/>
      <c r="N3562" s="2"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v>-1</v>
      </c>
      <c r="H3563" s="4">
        <v>51</v>
      </c>
      <c r="I3563" s="4" t="s">
        <v>1666</v>
      </c>
      <c r="J3563" s="58">
        <v>45595</v>
      </c>
      <c r="L3563" s="31"/>
      <c r="N3563" s="2"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v>120</v>
      </c>
      <c r="I3564" s="4" t="s">
        <v>1666</v>
      </c>
      <c r="J3564" s="69">
        <v>45597</v>
      </c>
      <c r="L3564" s="31">
        <v>45594</v>
      </c>
      <c r="M3564" s="4"/>
      <c r="N3564" s="2">
        <v>1</v>
      </c>
    </row>
    <row r="3565" spans="1:16" hidden="1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v>56</v>
      </c>
      <c r="I3565" s="4" t="s">
        <v>1666</v>
      </c>
      <c r="J3565" s="69">
        <v>45565</v>
      </c>
      <c r="L3565" s="31"/>
      <c r="M3565" s="4"/>
      <c r="N3565" s="2">
        <v>2</v>
      </c>
    </row>
    <row r="3566" spans="1:16" hidden="1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v>280</v>
      </c>
      <c r="I3566" s="4" t="s">
        <v>1666</v>
      </c>
      <c r="J3566" s="69">
        <v>45565</v>
      </c>
      <c r="L3566" s="46"/>
      <c r="M3566" s="4"/>
      <c r="N3566" s="2"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v>2007</v>
      </c>
      <c r="I3567" s="4" t="s">
        <v>1666</v>
      </c>
      <c r="J3567" s="69">
        <v>45565</v>
      </c>
      <c r="L3567" s="31"/>
      <c r="N3567" s="2"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v>-36</v>
      </c>
      <c r="H3568" s="4">
        <v>1971</v>
      </c>
      <c r="I3568" s="4" t="s">
        <v>1666</v>
      </c>
      <c r="J3568" s="69">
        <v>45568</v>
      </c>
      <c r="L3568" s="31"/>
      <c r="M3568" s="4"/>
      <c r="N3568" s="2"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v>-270</v>
      </c>
      <c r="H3569" s="4">
        <v>1701</v>
      </c>
      <c r="I3569" s="4" t="s">
        <v>1666</v>
      </c>
      <c r="J3569" s="58">
        <v>45569</v>
      </c>
      <c r="L3569" s="31"/>
      <c r="N3569" s="2"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v>-108</v>
      </c>
      <c r="H3570" s="4">
        <v>1593</v>
      </c>
      <c r="I3570" s="4" t="s">
        <v>1666</v>
      </c>
      <c r="J3570" s="58">
        <v>45572</v>
      </c>
      <c r="K3570" s="31"/>
      <c r="L3570" s="31"/>
      <c r="M3570" s="4"/>
      <c r="N3570" s="2"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v>-100</v>
      </c>
      <c r="H3571" s="4">
        <v>1493</v>
      </c>
      <c r="I3571" s="4" t="s">
        <v>1666</v>
      </c>
      <c r="J3571" s="58">
        <v>45573</v>
      </c>
      <c r="N3571" s="2"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v>-61</v>
      </c>
      <c r="H3572" s="4">
        <v>1432</v>
      </c>
      <c r="I3572" s="4" t="s">
        <v>1666</v>
      </c>
      <c r="J3572" s="58">
        <v>45574</v>
      </c>
      <c r="L3572" s="31"/>
      <c r="M3572" s="4"/>
      <c r="N3572" s="2"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v>-40</v>
      </c>
      <c r="H3573" s="4">
        <v>1392</v>
      </c>
      <c r="I3573" s="4" t="s">
        <v>1666</v>
      </c>
      <c r="J3573" s="58">
        <v>45574</v>
      </c>
      <c r="M3573" s="4"/>
      <c r="N3573" s="2"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v>-18</v>
      </c>
      <c r="H3574" s="4">
        <v>1374</v>
      </c>
      <c r="I3574" s="4" t="s">
        <v>1666</v>
      </c>
      <c r="J3574" s="58">
        <v>45575</v>
      </c>
      <c r="L3574" s="31"/>
      <c r="N3574" s="2"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v>-270</v>
      </c>
      <c r="H3575" s="4">
        <v>1104</v>
      </c>
      <c r="I3575" s="4" t="s">
        <v>1666</v>
      </c>
      <c r="J3575" s="58">
        <v>45576</v>
      </c>
      <c r="L3575" s="31"/>
      <c r="M3575" s="4"/>
      <c r="N3575" s="2"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v>2903</v>
      </c>
      <c r="I3576" s="4" t="s">
        <v>1666</v>
      </c>
      <c r="J3576" s="69">
        <v>45577</v>
      </c>
      <c r="L3576" s="31">
        <v>45574</v>
      </c>
      <c r="M3576" s="4"/>
      <c r="N3576" s="2"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v>-50</v>
      </c>
      <c r="H3577" s="4">
        <v>2853</v>
      </c>
      <c r="I3577" s="4" t="s">
        <v>1666</v>
      </c>
      <c r="J3577" s="58">
        <v>45580</v>
      </c>
      <c r="L3577" s="31"/>
      <c r="M3577" s="4"/>
      <c r="N3577" s="2"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v>-54</v>
      </c>
      <c r="H3578" s="4">
        <v>2799</v>
      </c>
      <c r="I3578" s="4" t="s">
        <v>1666</v>
      </c>
      <c r="J3578" s="58">
        <v>45588</v>
      </c>
      <c r="L3578" s="31"/>
      <c r="N3578" s="2"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v>-50</v>
      </c>
      <c r="H3579" s="4">
        <v>2749</v>
      </c>
      <c r="I3579" s="4" t="s">
        <v>1666</v>
      </c>
      <c r="J3579" s="58">
        <v>45593</v>
      </c>
      <c r="L3579" s="31"/>
      <c r="M3579" s="4"/>
      <c r="N3579" s="2"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v>-27</v>
      </c>
      <c r="H3580" s="4">
        <v>2722</v>
      </c>
      <c r="I3580" s="4" t="s">
        <v>1666</v>
      </c>
      <c r="J3580" s="58">
        <v>45593</v>
      </c>
      <c r="L3580" s="31"/>
      <c r="M3580" s="4"/>
      <c r="N3580" s="2"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v>-19</v>
      </c>
      <c r="H3581" s="4">
        <v>2703</v>
      </c>
      <c r="I3581" s="4" t="s">
        <v>1666</v>
      </c>
      <c r="J3581" s="69">
        <v>45593</v>
      </c>
      <c r="L3581" s="31"/>
      <c r="M3581" s="4"/>
      <c r="N3581" s="2"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v>-77</v>
      </c>
      <c r="H3582" s="4">
        <v>2626</v>
      </c>
      <c r="I3582" s="4" t="s">
        <v>1666</v>
      </c>
      <c r="J3582" s="58">
        <v>45593</v>
      </c>
      <c r="L3582" s="31"/>
      <c r="M3582" s="4"/>
      <c r="N3582" s="2"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v>-16</v>
      </c>
      <c r="H3583" s="4">
        <v>2610</v>
      </c>
      <c r="I3583" s="4" t="s">
        <v>1666</v>
      </c>
      <c r="J3583" s="58">
        <v>45595</v>
      </c>
      <c r="L3583" s="31"/>
      <c r="M3583" s="4"/>
      <c r="N3583" s="2"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v>-74</v>
      </c>
      <c r="H3584" s="4">
        <v>2536</v>
      </c>
      <c r="I3584" s="4" t="s">
        <v>1666</v>
      </c>
      <c r="J3584" s="58">
        <v>45595</v>
      </c>
      <c r="L3584" s="31"/>
      <c r="M3584" s="4"/>
      <c r="N3584" s="2"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v>-13</v>
      </c>
      <c r="H3585" s="4">
        <v>2523</v>
      </c>
      <c r="I3585" s="4" t="s">
        <v>1666</v>
      </c>
      <c r="J3585" s="69">
        <v>45595</v>
      </c>
      <c r="L3585" s="31"/>
      <c r="M3585" s="4"/>
      <c r="N3585" s="2"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v>-61</v>
      </c>
      <c r="H3586" s="4">
        <v>2462</v>
      </c>
      <c r="I3586" s="4" t="s">
        <v>1666</v>
      </c>
      <c r="J3586" s="58">
        <v>45595</v>
      </c>
      <c r="L3586" s="31"/>
      <c r="M3586" s="4"/>
      <c r="N3586" s="2"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v>-216</v>
      </c>
      <c r="H3587" s="4">
        <v>2246</v>
      </c>
      <c r="I3587" s="4" t="s">
        <v>1666</v>
      </c>
      <c r="J3587" s="58">
        <v>45595</v>
      </c>
      <c r="L3587" s="31"/>
      <c r="N3587" s="2">
        <v>1</v>
      </c>
      <c r="P3587">
        <v>216</v>
      </c>
    </row>
    <row r="3588" spans="1:16" hidden="1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v>360</v>
      </c>
      <c r="I3588" s="4" t="s">
        <v>1666</v>
      </c>
      <c r="J3588" s="69">
        <v>45565</v>
      </c>
      <c r="L3588" s="46"/>
      <c r="N3588" s="2">
        <v>2</v>
      </c>
    </row>
    <row r="3589" spans="1:16" s="16" customFormat="1" hidden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v>-6</v>
      </c>
      <c r="H3589" s="4">
        <v>354</v>
      </c>
      <c r="I3589" s="4" t="s">
        <v>1666</v>
      </c>
      <c r="J3589" s="58">
        <v>45566</v>
      </c>
      <c r="K3589"/>
      <c r="L3589" s="31"/>
      <c r="M3589" s="4"/>
      <c r="N3589" s="2">
        <v>2</v>
      </c>
      <c r="P3589">
        <v>6</v>
      </c>
    </row>
    <row r="3590" spans="1:16" s="16" customFormat="1" hidden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v>-36</v>
      </c>
      <c r="H3590" s="4">
        <v>318</v>
      </c>
      <c r="I3590" s="4" t="s">
        <v>1666</v>
      </c>
      <c r="J3590" s="58">
        <v>45566</v>
      </c>
      <c r="K3590"/>
      <c r="L3590" s="31"/>
      <c r="M3590" s="4"/>
      <c r="N3590" s="2">
        <v>2</v>
      </c>
      <c r="P3590">
        <v>36</v>
      </c>
    </row>
    <row r="3591" spans="1:16" s="16" customFormat="1" hidden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v>-5</v>
      </c>
      <c r="H3591" s="4">
        <v>313</v>
      </c>
      <c r="I3591" s="4" t="s">
        <v>1666</v>
      </c>
      <c r="J3591" s="58">
        <v>45568</v>
      </c>
      <c r="K3591"/>
      <c r="L3591" s="31"/>
      <c r="M3591"/>
      <c r="N3591" s="2">
        <v>2</v>
      </c>
      <c r="P3591">
        <v>5</v>
      </c>
    </row>
    <row r="3592" spans="1:16" s="16" customFormat="1" hidden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v>-22</v>
      </c>
      <c r="H3592" s="4">
        <v>291</v>
      </c>
      <c r="I3592" s="4" t="s">
        <v>1666</v>
      </c>
      <c r="J3592" s="69">
        <v>45573</v>
      </c>
      <c r="K3592"/>
      <c r="L3592" s="69"/>
      <c r="M3592" s="4"/>
      <c r="N3592" s="2">
        <v>2</v>
      </c>
      <c r="P3592" s="39">
        <v>22</v>
      </c>
    </row>
    <row r="3593" spans="1:16" s="16" customFormat="1" hidden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v>-108</v>
      </c>
      <c r="H3593" s="4">
        <v>183</v>
      </c>
      <c r="I3593" s="4" t="s">
        <v>1666</v>
      </c>
      <c r="J3593" s="58">
        <v>45579</v>
      </c>
      <c r="K3593"/>
      <c r="L3593" s="31"/>
      <c r="M3593" s="4"/>
      <c r="N3593" s="2">
        <v>2</v>
      </c>
      <c r="P3593">
        <v>108</v>
      </c>
    </row>
    <row r="3594" spans="1:16" s="16" customFormat="1" hidden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v>-10</v>
      </c>
      <c r="H3594" s="4">
        <v>173</v>
      </c>
      <c r="I3594" s="51" t="s">
        <v>1666</v>
      </c>
      <c r="J3594" s="69">
        <v>45583</v>
      </c>
      <c r="L3594" s="63"/>
      <c r="M3594" s="51"/>
      <c r="N3594" s="62">
        <v>2</v>
      </c>
      <c r="P3594" s="16">
        <v>10</v>
      </c>
    </row>
    <row r="3595" spans="1:16" s="16" customFormat="1" hidden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v>-30</v>
      </c>
      <c r="H3595" s="4">
        <v>143</v>
      </c>
      <c r="I3595" s="51" t="s">
        <v>1666</v>
      </c>
      <c r="J3595" s="69">
        <v>45588</v>
      </c>
      <c r="L3595" s="63"/>
      <c r="N3595" s="62">
        <v>2</v>
      </c>
      <c r="P3595" s="16">
        <v>30</v>
      </c>
    </row>
    <row r="3596" spans="1:16" s="16" customFormat="1" hidden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v>28</v>
      </c>
      <c r="I3596" s="4" t="s">
        <v>1666</v>
      </c>
      <c r="J3596" s="69">
        <v>45565</v>
      </c>
      <c r="K3596"/>
      <c r="L3596"/>
      <c r="M3596" s="4"/>
      <c r="N3596" s="2">
        <v>3</v>
      </c>
      <c r="P3596"/>
    </row>
    <row r="3597" spans="1:16" s="16" customFormat="1" hidden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v>7</v>
      </c>
      <c r="I3597" s="4" t="s">
        <v>1666</v>
      </c>
      <c r="J3597" s="69">
        <v>45565</v>
      </c>
      <c r="K3597"/>
      <c r="L3597" s="31"/>
      <c r="M3597" s="4"/>
      <c r="N3597" s="2">
        <v>3</v>
      </c>
      <c r="P3597" s="45"/>
    </row>
    <row r="3598" spans="1:16" s="16" customFormat="1" hidden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v>19</v>
      </c>
      <c r="I3598" s="4" t="s">
        <v>1666</v>
      </c>
      <c r="J3598" s="69">
        <v>45565</v>
      </c>
      <c r="K3598"/>
      <c r="L3598" s="31"/>
      <c r="M3598"/>
      <c r="N3598" s="2">
        <v>3</v>
      </c>
      <c r="P3598"/>
    </row>
    <row r="3599" spans="1:16" s="16" customFormat="1" hidden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v>573</v>
      </c>
      <c r="I3599" s="4" t="s">
        <v>1666</v>
      </c>
      <c r="J3599" s="69">
        <v>45597</v>
      </c>
      <c r="K3599"/>
      <c r="L3599">
        <v>45594</v>
      </c>
      <c r="M3599"/>
      <c r="N3599" s="2">
        <v>3</v>
      </c>
      <c r="P3599"/>
    </row>
    <row r="3600" spans="1:16" s="16" customFormat="1" hidden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v>8</v>
      </c>
      <c r="I3600" s="4" t="s">
        <v>1666</v>
      </c>
      <c r="J3600" s="69">
        <v>45565</v>
      </c>
      <c r="K3600"/>
      <c r="L3600" s="31"/>
      <c r="M3600" s="4"/>
      <c r="N3600" s="2"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v>5</v>
      </c>
      <c r="I3601" s="4" t="s">
        <v>1666</v>
      </c>
      <c r="J3601" s="69">
        <v>45565</v>
      </c>
      <c r="K3601"/>
      <c r="L3601" s="31"/>
      <c r="M3601" s="4"/>
      <c r="N3601" s="2"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v>-3</v>
      </c>
      <c r="H3602" s="4">
        <v>2</v>
      </c>
      <c r="I3602" s="4" t="s">
        <v>1666</v>
      </c>
      <c r="J3602" s="69">
        <v>45569</v>
      </c>
      <c r="K3602"/>
      <c r="L3602" s="31"/>
      <c r="M3602"/>
      <c r="N3602" s="2"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v>-2</v>
      </c>
      <c r="H3603" s="4">
        <v>0</v>
      </c>
      <c r="I3603" s="4" t="s">
        <v>1666</v>
      </c>
      <c r="J3603" s="58">
        <v>45569</v>
      </c>
      <c r="K3603"/>
      <c r="L3603" s="31"/>
      <c r="M3603" s="4"/>
      <c r="N3603" s="2">
        <v>1</v>
      </c>
      <c r="P3603">
        <v>2</v>
      </c>
    </row>
    <row r="3604" spans="1:16" s="16" customFormat="1" x14ac:dyDescent="0.2">
      <c r="A3604" s="38" t="s">
        <v>406</v>
      </c>
      <c r="B3604" s="38" t="s">
        <v>44</v>
      </c>
      <c r="C3604" s="38" t="s">
        <v>1605</v>
      </c>
      <c r="D3604" s="38">
        <v>232230</v>
      </c>
      <c r="E3604" s="38" t="s">
        <v>575</v>
      </c>
      <c r="F3604" s="38" t="s">
        <v>35</v>
      </c>
      <c r="G3604">
        <v>-4</v>
      </c>
      <c r="H3604" s="4">
        <v>-4</v>
      </c>
      <c r="I3604" s="4" t="s">
        <v>3</v>
      </c>
      <c r="J3604" s="58">
        <v>45569</v>
      </c>
      <c r="K3604"/>
      <c r="L3604" s="31"/>
      <c r="M3604" s="4"/>
      <c r="N3604" s="2">
        <v>1</v>
      </c>
      <c r="P3604">
        <v>4</v>
      </c>
    </row>
    <row r="3605" spans="1:16" s="16" customFormat="1" x14ac:dyDescent="0.2">
      <c r="A3605" s="38"/>
      <c r="B3605" s="38" t="s">
        <v>34</v>
      </c>
      <c r="C3605" s="38" t="s">
        <v>1121</v>
      </c>
      <c r="D3605" s="38">
        <v>232230</v>
      </c>
      <c r="E3605" s="38" t="s">
        <v>575</v>
      </c>
      <c r="F3605" s="38" t="s">
        <v>35</v>
      </c>
      <c r="G3605" s="39">
        <v>11</v>
      </c>
      <c r="H3605" s="4">
        <v>7</v>
      </c>
      <c r="I3605" s="4" t="s">
        <v>1666</v>
      </c>
      <c r="J3605" s="69">
        <v>45572</v>
      </c>
      <c r="K3605"/>
      <c r="L3605" s="31">
        <v>45569</v>
      </c>
      <c r="M3605" s="4"/>
      <c r="N3605" s="2">
        <v>1</v>
      </c>
      <c r="P3605"/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v>-1</v>
      </c>
      <c r="H3606" s="4">
        <v>6</v>
      </c>
      <c r="I3606" s="4" t="s">
        <v>1666</v>
      </c>
      <c r="J3606" s="58">
        <v>45575</v>
      </c>
      <c r="K3606"/>
      <c r="L3606" s="31"/>
      <c r="M3606" s="4"/>
      <c r="N3606" s="2"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v>-1</v>
      </c>
      <c r="H3607" s="4">
        <v>5</v>
      </c>
      <c r="I3607" s="4" t="s">
        <v>1666</v>
      </c>
      <c r="J3607" s="58">
        <v>45576</v>
      </c>
      <c r="K3607"/>
      <c r="L3607" s="31"/>
      <c r="M3607" s="4"/>
      <c r="N3607" s="2"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v>-1</v>
      </c>
      <c r="H3608" s="4">
        <v>4</v>
      </c>
      <c r="I3608" s="4" t="s">
        <v>1666</v>
      </c>
      <c r="J3608" s="58">
        <v>45576</v>
      </c>
      <c r="K3608"/>
      <c r="L3608"/>
      <c r="M3608" s="4"/>
      <c r="N3608" s="2"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v>-2</v>
      </c>
      <c r="H3609" s="4">
        <v>2</v>
      </c>
      <c r="I3609" s="4" t="s">
        <v>1666</v>
      </c>
      <c r="J3609" s="58">
        <v>45576</v>
      </c>
      <c r="K3609"/>
      <c r="L3609" s="31"/>
      <c r="M3609" s="4"/>
      <c r="N3609" s="2"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v>-2</v>
      </c>
      <c r="H3610" s="4">
        <v>0</v>
      </c>
      <c r="I3610" s="4" t="s">
        <v>1666</v>
      </c>
      <c r="J3610" s="58">
        <v>45576</v>
      </c>
      <c r="K3610"/>
      <c r="L3610" s="31"/>
      <c r="M3610" s="4"/>
      <c r="N3610" s="2">
        <v>1</v>
      </c>
      <c r="P3610">
        <v>2</v>
      </c>
    </row>
    <row r="3611" spans="1:16" s="16" customFormat="1" x14ac:dyDescent="0.2">
      <c r="A3611" s="38" t="s">
        <v>406</v>
      </c>
      <c r="B3611" s="38" t="s">
        <v>44</v>
      </c>
      <c r="C3611" s="38" t="s">
        <v>1633</v>
      </c>
      <c r="D3611" s="38">
        <v>232230</v>
      </c>
      <c r="E3611" s="38" t="s">
        <v>575</v>
      </c>
      <c r="F3611" s="38" t="s">
        <v>35</v>
      </c>
      <c r="G3611">
        <v>-4</v>
      </c>
      <c r="H3611" s="4">
        <v>-4</v>
      </c>
      <c r="I3611" s="4" t="s">
        <v>3</v>
      </c>
      <c r="J3611" s="58">
        <v>45580</v>
      </c>
      <c r="K3611"/>
      <c r="L3611" s="31"/>
      <c r="M3611" s="4"/>
      <c r="N3611" s="2">
        <v>1</v>
      </c>
      <c r="P3611">
        <v>4</v>
      </c>
    </row>
    <row r="3612" spans="1:16" s="16" customFormat="1" x14ac:dyDescent="0.2">
      <c r="A3612"/>
      <c r="B3612" s="38" t="s">
        <v>34</v>
      </c>
      <c r="C3612" s="38" t="s">
        <v>1122</v>
      </c>
      <c r="D3612" s="38">
        <v>232230</v>
      </c>
      <c r="E3612" s="38" t="s">
        <v>575</v>
      </c>
      <c r="F3612" s="38" t="s">
        <v>35</v>
      </c>
      <c r="G3612" s="47">
        <v>10</v>
      </c>
      <c r="H3612" s="4">
        <v>6</v>
      </c>
      <c r="I3612" s="4" t="s">
        <v>1666</v>
      </c>
      <c r="J3612" s="69">
        <v>45582</v>
      </c>
      <c r="K3612"/>
      <c r="L3612" s="31">
        <v>45579</v>
      </c>
      <c r="M3612"/>
      <c r="N3612" s="2">
        <v>1</v>
      </c>
      <c r="P3612" s="45"/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v>-2</v>
      </c>
      <c r="H3613" s="4">
        <v>4</v>
      </c>
      <c r="I3613" s="4" t="s">
        <v>1666</v>
      </c>
      <c r="J3613" s="58">
        <v>45587</v>
      </c>
      <c r="K3613"/>
      <c r="L3613" s="31"/>
      <c r="M3613" s="4"/>
      <c r="N3613" s="2"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v>-3</v>
      </c>
      <c r="H3614" s="4">
        <v>1</v>
      </c>
      <c r="I3614" s="4" t="s">
        <v>1666</v>
      </c>
      <c r="J3614" s="58">
        <v>45587</v>
      </c>
      <c r="K3614"/>
      <c r="L3614" s="31"/>
      <c r="M3614"/>
      <c r="N3614" s="2">
        <v>1</v>
      </c>
      <c r="P3614">
        <v>3</v>
      </c>
    </row>
    <row r="3615" spans="1:16" s="16" customFormat="1" x14ac:dyDescent="0.2">
      <c r="A3615" t="s">
        <v>406</v>
      </c>
      <c r="B3615" s="38" t="s">
        <v>44</v>
      </c>
      <c r="C3615" s="38" t="s">
        <v>1656</v>
      </c>
      <c r="D3615">
        <v>232230</v>
      </c>
      <c r="E3615" t="s">
        <v>575</v>
      </c>
      <c r="F3615" s="38" t="s">
        <v>35</v>
      </c>
      <c r="G3615">
        <v>-1</v>
      </c>
      <c r="H3615" s="4">
        <v>0</v>
      </c>
      <c r="I3615" s="4" t="s">
        <v>1666</v>
      </c>
      <c r="J3615" s="58">
        <v>45588</v>
      </c>
      <c r="K3615"/>
      <c r="L3615" s="31"/>
      <c r="M3615" s="4"/>
      <c r="N3615" s="2">
        <v>1</v>
      </c>
      <c r="P3615">
        <v>1</v>
      </c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v>-3</v>
      </c>
      <c r="H3616" s="4">
        <v>-3</v>
      </c>
      <c r="I3616" s="4" t="s">
        <v>3</v>
      </c>
      <c r="J3616" s="58">
        <v>45588</v>
      </c>
      <c r="K3616"/>
      <c r="L3616" s="31"/>
      <c r="M3616" s="4"/>
      <c r="N3616" s="2">
        <v>1</v>
      </c>
      <c r="P3616">
        <v>3</v>
      </c>
    </row>
    <row r="3617" spans="1:16" s="16" customFormat="1" x14ac:dyDescent="0.2">
      <c r="A3617" s="38"/>
      <c r="B3617" s="38" t="s">
        <v>34</v>
      </c>
      <c r="C3617" s="29" t="s">
        <v>1123</v>
      </c>
      <c r="D3617">
        <v>232230</v>
      </c>
      <c r="E3617" t="s">
        <v>575</v>
      </c>
      <c r="F3617" s="38" t="s">
        <v>35</v>
      </c>
      <c r="G3617" s="39">
        <v>10</v>
      </c>
      <c r="H3617" s="4">
        <v>7</v>
      </c>
      <c r="I3617" s="4" t="s">
        <v>1666</v>
      </c>
      <c r="J3617" s="69">
        <v>45591</v>
      </c>
      <c r="K3617"/>
      <c r="L3617" s="31">
        <v>45588</v>
      </c>
      <c r="M3617" s="4"/>
      <c r="N3617" s="2">
        <v>1</v>
      </c>
      <c r="P3617"/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v>16</v>
      </c>
      <c r="I3618" s="4" t="s">
        <v>1666</v>
      </c>
      <c r="J3618" s="69">
        <v>45598</v>
      </c>
      <c r="K3618"/>
      <c r="L3618" s="31">
        <v>45595</v>
      </c>
      <c r="M3618" s="4"/>
      <c r="N3618" s="2">
        <v>1</v>
      </c>
      <c r="P3618"/>
    </row>
    <row r="3619" spans="1:16" s="16" customFormat="1" hidden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v>-200</v>
      </c>
      <c r="H3619" s="4">
        <v>-200</v>
      </c>
      <c r="I3619" s="4" t="s">
        <v>3</v>
      </c>
      <c r="J3619" s="58">
        <v>45582</v>
      </c>
      <c r="K3619"/>
      <c r="L3619" s="31"/>
      <c r="M3619" s="4"/>
      <c r="N3619" s="2" t="s">
        <v>1672</v>
      </c>
      <c r="P3619">
        <v>200</v>
      </c>
    </row>
    <row r="3620" spans="1:16" s="16" customFormat="1" hidden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v>125</v>
      </c>
      <c r="I3620" s="4" t="s">
        <v>1666</v>
      </c>
      <c r="J3620" s="69">
        <v>45589</v>
      </c>
      <c r="K3620"/>
      <c r="L3620" s="31">
        <v>45586</v>
      </c>
      <c r="M3620" s="4"/>
      <c r="N3620" s="2" t="s">
        <v>1672</v>
      </c>
      <c r="P3620"/>
    </row>
    <row r="3621" spans="1:16" s="16" customFormat="1" hidden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v>682</v>
      </c>
      <c r="I3621" s="4" t="s">
        <v>1666</v>
      </c>
      <c r="J3621" s="69">
        <v>45589</v>
      </c>
      <c r="K3621"/>
      <c r="L3621" s="31">
        <v>45586</v>
      </c>
      <c r="M3621" s="4"/>
      <c r="N3621" s="2" t="s">
        <v>1672</v>
      </c>
      <c r="P3621"/>
    </row>
    <row r="3622" spans="1:16" s="16" customFormat="1" hidden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v>16</v>
      </c>
      <c r="I3622" s="4" t="s">
        <v>1666</v>
      </c>
      <c r="J3622" s="69">
        <v>45565</v>
      </c>
      <c r="K3622"/>
      <c r="L3622" s="31"/>
      <c r="M3622" s="4"/>
      <c r="N3622" s="2" t="s">
        <v>1672</v>
      </c>
      <c r="P3622"/>
    </row>
    <row r="3623" spans="1:16" s="16" customFormat="1" hidden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v>-16</v>
      </c>
      <c r="H3623" s="4">
        <v>0</v>
      </c>
      <c r="I3623" s="4" t="s">
        <v>1666</v>
      </c>
      <c r="J3623" s="58">
        <v>45575</v>
      </c>
      <c r="K3623"/>
      <c r="L3623" s="31"/>
      <c r="M3623"/>
      <c r="N3623" s="2" t="s">
        <v>1672</v>
      </c>
      <c r="P3623">
        <v>16</v>
      </c>
    </row>
    <row r="3624" spans="1:16" s="16" customFormat="1" hidden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v>-20</v>
      </c>
      <c r="H3624" s="4">
        <v>-20</v>
      </c>
      <c r="I3624" s="4" t="s">
        <v>3</v>
      </c>
      <c r="J3624" s="58">
        <v>45583</v>
      </c>
      <c r="K3624"/>
      <c r="L3624" s="31"/>
      <c r="M3624" s="4"/>
      <c r="N3624" s="2" t="s">
        <v>1672</v>
      </c>
      <c r="P3624" s="45">
        <v>20</v>
      </c>
    </row>
    <row r="3625" spans="1:16" s="16" customFormat="1" hidden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v>44</v>
      </c>
      <c r="H3625" s="4">
        <v>24</v>
      </c>
      <c r="I3625" s="4" t="s">
        <v>1666</v>
      </c>
      <c r="J3625" s="69">
        <v>45594</v>
      </c>
      <c r="K3625" s="69"/>
      <c r="L3625" s="69">
        <v>45593</v>
      </c>
      <c r="M3625" s="4"/>
      <c r="N3625" s="2" t="s">
        <v>1672</v>
      </c>
      <c r="O3625" s="39">
        <v>-44</v>
      </c>
      <c r="P3625"/>
    </row>
    <row r="3626" spans="1:16" s="16" customFormat="1" hidden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v>-24</v>
      </c>
      <c r="H3626" s="4">
        <v>0</v>
      </c>
      <c r="I3626" s="4" t="s">
        <v>1666</v>
      </c>
      <c r="J3626" s="58">
        <v>45595</v>
      </c>
      <c r="K3626"/>
      <c r="L3626" s="31"/>
      <c r="M3626" s="4"/>
      <c r="N3626" s="2" t="s">
        <v>1672</v>
      </c>
      <c r="P3626">
        <v>24</v>
      </c>
    </row>
    <row r="3627" spans="1:16" s="16" customFormat="1" hidden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v>16</v>
      </c>
      <c r="I3627" s="4" t="s">
        <v>1666</v>
      </c>
      <c r="J3627" s="69">
        <v>45565</v>
      </c>
      <c r="K3627"/>
      <c r="L3627" s="31"/>
      <c r="M3627" s="4"/>
      <c r="N3627" s="2" t="s">
        <v>1670</v>
      </c>
      <c r="P3627"/>
    </row>
    <row r="3628" spans="1:16" s="16" customFormat="1" hidden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v>-16</v>
      </c>
      <c r="H3628" s="4">
        <v>0</v>
      </c>
      <c r="I3628" s="4" t="s">
        <v>1666</v>
      </c>
      <c r="J3628" s="58">
        <v>45589</v>
      </c>
      <c r="K3628"/>
      <c r="L3628" s="31"/>
      <c r="M3628"/>
      <c r="N3628" s="2" t="s">
        <v>1670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v>20</v>
      </c>
      <c r="I3629" s="4" t="s">
        <v>1666</v>
      </c>
      <c r="J3629" s="69">
        <v>45565</v>
      </c>
      <c r="K3629"/>
      <c r="L3629" s="31"/>
      <c r="M3629" s="4"/>
      <c r="N3629" s="2"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v>1045</v>
      </c>
      <c r="I3630" s="4" t="s">
        <v>1666</v>
      </c>
      <c r="J3630" s="69">
        <v>45565</v>
      </c>
      <c r="K3630"/>
      <c r="L3630" s="31"/>
      <c r="M3630" s="4"/>
      <c r="N3630" s="2"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v>-23</v>
      </c>
      <c r="H3631" s="4">
        <v>1022</v>
      </c>
      <c r="I3631" s="4" t="s">
        <v>1666</v>
      </c>
      <c r="J3631" s="58">
        <v>45569</v>
      </c>
      <c r="K3631"/>
      <c r="L3631" s="31"/>
      <c r="M3631"/>
      <c r="N3631" s="2"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v>-18</v>
      </c>
      <c r="H3632" s="4">
        <v>1004</v>
      </c>
      <c r="I3632" s="4" t="s">
        <v>1666</v>
      </c>
      <c r="J3632" s="58">
        <v>45590</v>
      </c>
      <c r="K3632"/>
      <c r="L3632" s="31"/>
      <c r="M3632" s="4"/>
      <c r="N3632" s="2">
        <v>1</v>
      </c>
      <c r="P3632">
        <v>18</v>
      </c>
    </row>
    <row r="3633" spans="1:16" s="16" customFormat="1" hidden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v>5</v>
      </c>
      <c r="I3633" s="4" t="s">
        <v>1666</v>
      </c>
      <c r="J3633" s="69">
        <v>45565</v>
      </c>
      <c r="K3633"/>
      <c r="L3633" s="31"/>
      <c r="M3633" s="4"/>
      <c r="N3633" s="2">
        <v>3</v>
      </c>
      <c r="P3633"/>
    </row>
    <row r="3634" spans="1:16" s="16" customFormat="1" hidden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v>3</v>
      </c>
      <c r="I3634" s="4" t="s">
        <v>1666</v>
      </c>
      <c r="J3634" s="58">
        <v>45575</v>
      </c>
      <c r="K3634"/>
      <c r="L3634" s="31"/>
      <c r="M3634" s="4"/>
      <c r="N3634" s="2">
        <v>3</v>
      </c>
      <c r="P3634"/>
    </row>
    <row r="3635" spans="1:16" s="16" customFormat="1" hidden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v>0</v>
      </c>
      <c r="I3635" s="4" t="s">
        <v>1666</v>
      </c>
      <c r="J3635" s="69">
        <v>45594</v>
      </c>
      <c r="K3635"/>
      <c r="L3635" s="31"/>
      <c r="M3635"/>
      <c r="N3635" s="2">
        <v>3</v>
      </c>
      <c r="P3635"/>
    </row>
    <row r="3636" spans="1:16" s="16" customFormat="1" hidden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v>41</v>
      </c>
      <c r="I3636" s="4" t="s">
        <v>1666</v>
      </c>
      <c r="J3636" s="69">
        <v>45565</v>
      </c>
      <c r="K3636"/>
      <c r="L3636"/>
      <c r="M3636"/>
      <c r="N3636" s="2">
        <v>2</v>
      </c>
      <c r="P3636"/>
    </row>
    <row r="3637" spans="1:16" s="16" customFormat="1" hidden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v>-4</v>
      </c>
      <c r="H3637" s="4">
        <v>37</v>
      </c>
      <c r="I3637" s="4" t="s">
        <v>1666</v>
      </c>
      <c r="J3637" s="58">
        <v>45572</v>
      </c>
      <c r="K3637"/>
      <c r="L3637" s="46"/>
      <c r="M3637" s="4"/>
      <c r="N3637" s="2">
        <v>2</v>
      </c>
      <c r="P3637">
        <v>4</v>
      </c>
    </row>
    <row r="3638" spans="1:16" s="16" customFormat="1" hidden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v>-12</v>
      </c>
      <c r="H3638" s="4">
        <v>25</v>
      </c>
      <c r="I3638" s="4" t="s">
        <v>1666</v>
      </c>
      <c r="J3638" s="58">
        <v>45576</v>
      </c>
      <c r="K3638"/>
      <c r="L3638" s="31"/>
      <c r="M3638" s="4"/>
      <c r="N3638" s="2">
        <v>2</v>
      </c>
      <c r="P3638" s="45">
        <v>12</v>
      </c>
    </row>
    <row r="3639" spans="1:16" s="16" customFormat="1" hidden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v>-4</v>
      </c>
      <c r="H3639" s="4">
        <v>21</v>
      </c>
      <c r="I3639" s="4" t="s">
        <v>1666</v>
      </c>
      <c r="J3639" s="58">
        <v>45582</v>
      </c>
      <c r="K3639"/>
      <c r="L3639" s="31"/>
      <c r="M3639" s="4"/>
      <c r="N3639" s="2">
        <v>2</v>
      </c>
      <c r="P3639">
        <v>4</v>
      </c>
    </row>
    <row r="3640" spans="1:16" s="16" customFormat="1" hidden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v>-4</v>
      </c>
      <c r="H3640" s="4">
        <v>17</v>
      </c>
      <c r="I3640" s="4" t="s">
        <v>1666</v>
      </c>
      <c r="J3640" s="58">
        <v>45582</v>
      </c>
      <c r="K3640"/>
      <c r="L3640" s="31"/>
      <c r="M3640" s="4"/>
      <c r="N3640" s="2">
        <v>2</v>
      </c>
      <c r="P3640">
        <v>4</v>
      </c>
    </row>
    <row r="3641" spans="1:16" s="16" customFormat="1" hidden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v>-4</v>
      </c>
      <c r="H3641" s="4">
        <v>13</v>
      </c>
      <c r="I3641" s="4" t="s">
        <v>1666</v>
      </c>
      <c r="J3641" s="58">
        <v>45589</v>
      </c>
      <c r="K3641"/>
      <c r="L3641" s="31"/>
      <c r="M3641" s="4"/>
      <c r="N3641" s="2">
        <v>2</v>
      </c>
      <c r="P3641">
        <v>4</v>
      </c>
    </row>
    <row r="3642" spans="1:16" s="16" customFormat="1" hidden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v>-4</v>
      </c>
      <c r="H3642" s="4">
        <v>9</v>
      </c>
      <c r="I3642" s="4" t="s">
        <v>1666</v>
      </c>
      <c r="J3642" s="58">
        <v>45589</v>
      </c>
      <c r="K3642"/>
      <c r="L3642" s="46"/>
      <c r="M3642" s="4"/>
      <c r="N3642" s="2">
        <v>2</v>
      </c>
      <c r="P3642">
        <v>4</v>
      </c>
    </row>
    <row r="3643" spans="1:16" s="16" customFormat="1" hidden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v>40</v>
      </c>
      <c r="I3643" s="4" t="s">
        <v>1666</v>
      </c>
      <c r="J3643" s="69">
        <v>45590</v>
      </c>
      <c r="K3643"/>
      <c r="L3643" s="31">
        <v>45587</v>
      </c>
      <c r="M3643" s="4"/>
      <c r="N3643" s="2">
        <v>2</v>
      </c>
      <c r="P3643"/>
    </row>
    <row r="3644" spans="1:16" s="16" customFormat="1" hidden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v>-12</v>
      </c>
      <c r="H3644" s="4">
        <v>28</v>
      </c>
      <c r="I3644" s="4" t="s">
        <v>1666</v>
      </c>
      <c r="J3644" s="69">
        <v>45595</v>
      </c>
      <c r="K3644"/>
      <c r="L3644" s="31"/>
      <c r="M3644" s="4"/>
      <c r="N3644" s="2">
        <v>2</v>
      </c>
      <c r="P3644">
        <v>12</v>
      </c>
    </row>
    <row r="3645" spans="1:16" s="16" customFormat="1" hidden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v>-4</v>
      </c>
      <c r="H3645" s="4">
        <v>24</v>
      </c>
      <c r="I3645" s="4" t="s">
        <v>1666</v>
      </c>
      <c r="J3645" s="58">
        <v>45595</v>
      </c>
      <c r="K3645"/>
      <c r="L3645" s="31"/>
      <c r="M3645" s="4"/>
      <c r="N3645" s="2">
        <v>2</v>
      </c>
      <c r="P3645">
        <v>4</v>
      </c>
    </row>
    <row r="3646" spans="1:16" s="16" customFormat="1" hidden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v>-1</v>
      </c>
      <c r="H3646" s="4">
        <v>23</v>
      </c>
      <c r="I3646" s="4" t="s">
        <v>1666</v>
      </c>
      <c r="J3646" s="58">
        <v>45595</v>
      </c>
      <c r="K3646"/>
      <c r="L3646" s="31"/>
      <c r="M3646" s="4"/>
      <c r="N3646" s="2">
        <v>2</v>
      </c>
      <c r="P3646">
        <v>1</v>
      </c>
    </row>
    <row r="3647" spans="1:16" s="16" customFormat="1" hidden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v>-3</v>
      </c>
      <c r="H3647" s="4">
        <v>20</v>
      </c>
      <c r="I3647" s="4" t="s">
        <v>1666</v>
      </c>
      <c r="J3647" s="58">
        <v>45595</v>
      </c>
      <c r="K3647"/>
      <c r="L3647" s="31"/>
      <c r="M3647"/>
      <c r="N3647" s="2">
        <v>2</v>
      </c>
      <c r="P3647">
        <v>3</v>
      </c>
    </row>
    <row r="3648" spans="1:16" s="16" customFormat="1" hidden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v>300</v>
      </c>
      <c r="I3648" s="4" t="s">
        <v>1666</v>
      </c>
      <c r="J3648" s="69">
        <v>45565</v>
      </c>
      <c r="K3648"/>
      <c r="L3648"/>
      <c r="M3648"/>
      <c r="N3648" s="2">
        <v>2</v>
      </c>
      <c r="P3648"/>
    </row>
    <row r="3649" spans="1:16" s="16" customFormat="1" hidden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v>-7</v>
      </c>
      <c r="H3649" s="4">
        <v>293</v>
      </c>
      <c r="I3649" s="4" t="s">
        <v>1666</v>
      </c>
      <c r="J3649" s="58">
        <v>45566</v>
      </c>
      <c r="K3649"/>
      <c r="L3649" s="31"/>
      <c r="M3649" s="4"/>
      <c r="N3649" s="2">
        <v>2</v>
      </c>
      <c r="P3649">
        <v>7</v>
      </c>
    </row>
    <row r="3650" spans="1:16" s="16" customFormat="1" hidden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v>-145</v>
      </c>
      <c r="H3650" s="4">
        <v>148</v>
      </c>
      <c r="I3650" s="4" t="s">
        <v>1666</v>
      </c>
      <c r="J3650" s="69">
        <v>45568</v>
      </c>
      <c r="K3650"/>
      <c r="L3650"/>
      <c r="M3650"/>
      <c r="N3650" s="2">
        <v>2</v>
      </c>
      <c r="P3650">
        <v>145</v>
      </c>
    </row>
    <row r="3651" spans="1:16" s="16" customFormat="1" hidden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v>-145</v>
      </c>
      <c r="H3651" s="4">
        <v>3</v>
      </c>
      <c r="I3651" s="4" t="s">
        <v>1666</v>
      </c>
      <c r="J3651" s="58">
        <v>45568</v>
      </c>
      <c r="K3651"/>
      <c r="L3651" s="31"/>
      <c r="M3651" s="4"/>
      <c r="N3651" s="2">
        <v>2</v>
      </c>
      <c r="P3651">
        <v>145</v>
      </c>
    </row>
    <row r="3652" spans="1:16" s="16" customFormat="1" hidden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v>-118</v>
      </c>
      <c r="H3652" s="4">
        <v>-115</v>
      </c>
      <c r="I3652" s="4" t="s">
        <v>3</v>
      </c>
      <c r="J3652" s="58">
        <v>45569</v>
      </c>
      <c r="K3652"/>
      <c r="L3652"/>
      <c r="M3652" s="4"/>
      <c r="N3652" s="2">
        <v>2</v>
      </c>
      <c r="P3652">
        <v>118</v>
      </c>
    </row>
    <row r="3653" spans="1:16" s="16" customFormat="1" hidden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v>-26</v>
      </c>
      <c r="H3653" s="4">
        <v>-141</v>
      </c>
      <c r="I3653" s="4" t="s">
        <v>3</v>
      </c>
      <c r="J3653" s="58">
        <v>45573</v>
      </c>
      <c r="K3653"/>
      <c r="L3653" s="31"/>
      <c r="M3653"/>
      <c r="N3653" s="2">
        <v>2</v>
      </c>
      <c r="P3653">
        <v>26</v>
      </c>
    </row>
    <row r="3654" spans="1:16" s="16" customFormat="1" hidden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v>-4</v>
      </c>
      <c r="H3654" s="4">
        <v>-145</v>
      </c>
      <c r="I3654" s="4" t="s">
        <v>3</v>
      </c>
      <c r="J3654" s="58">
        <v>45579</v>
      </c>
      <c r="K3654"/>
      <c r="L3654" s="31"/>
      <c r="M3654" s="4"/>
      <c r="N3654" s="2">
        <v>2</v>
      </c>
      <c r="P3654">
        <v>4</v>
      </c>
    </row>
    <row r="3655" spans="1:16" s="16" customFormat="1" hidden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v>-400</v>
      </c>
      <c r="H3655" s="4">
        <v>-545</v>
      </c>
      <c r="I3655" s="4" t="s">
        <v>3</v>
      </c>
      <c r="J3655" s="58">
        <v>45595</v>
      </c>
      <c r="K3655"/>
      <c r="L3655" s="31"/>
      <c r="M3655"/>
      <c r="N3655" s="2"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v>83</v>
      </c>
      <c r="I3656" s="4" t="s">
        <v>1666</v>
      </c>
      <c r="J3656" s="69">
        <v>45565</v>
      </c>
      <c r="K3656"/>
      <c r="L3656" s="31"/>
      <c r="M3656" s="4"/>
      <c r="N3656" s="2"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v>-1</v>
      </c>
      <c r="H3657" s="4">
        <v>82</v>
      </c>
      <c r="I3657" s="4" t="s">
        <v>1666</v>
      </c>
      <c r="J3657" s="58">
        <v>45566</v>
      </c>
      <c r="K3657"/>
      <c r="L3657" s="31"/>
      <c r="M3657" s="4"/>
      <c r="N3657" s="2"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v>-3</v>
      </c>
      <c r="H3658" s="4">
        <v>79</v>
      </c>
      <c r="I3658" s="4" t="s">
        <v>1666</v>
      </c>
      <c r="J3658" s="58">
        <v>45566</v>
      </c>
      <c r="K3658"/>
      <c r="L3658" s="31"/>
      <c r="M3658"/>
      <c r="N3658" s="2"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v>-16</v>
      </c>
      <c r="H3659" s="4">
        <v>63</v>
      </c>
      <c r="I3659" s="4" t="s">
        <v>1666</v>
      </c>
      <c r="J3659" s="58">
        <v>45566</v>
      </c>
      <c r="K3659"/>
      <c r="L3659" s="31"/>
      <c r="M3659"/>
      <c r="N3659" s="2"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v>-16</v>
      </c>
      <c r="H3660" s="4">
        <v>47</v>
      </c>
      <c r="I3660" s="4" t="s">
        <v>1666</v>
      </c>
      <c r="J3660" s="58">
        <v>45566</v>
      </c>
      <c r="K3660" s="31"/>
      <c r="L3660" s="31"/>
      <c r="M3660" s="4"/>
      <c r="N3660" s="2"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v>-2</v>
      </c>
      <c r="H3661" s="4">
        <v>45</v>
      </c>
      <c r="I3661" s="4" t="s">
        <v>1666</v>
      </c>
      <c r="J3661" s="58">
        <v>45568</v>
      </c>
      <c r="K3661"/>
      <c r="L3661" s="31"/>
      <c r="M3661" s="4"/>
      <c r="N3661" s="2"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v>-3</v>
      </c>
      <c r="H3662" s="4">
        <v>42</v>
      </c>
      <c r="I3662" s="4" t="s">
        <v>1666</v>
      </c>
      <c r="J3662" s="58">
        <v>45572</v>
      </c>
      <c r="K3662"/>
      <c r="L3662" s="31"/>
      <c r="M3662" s="4"/>
      <c r="N3662" s="2"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v>-6</v>
      </c>
      <c r="H3663" s="4">
        <v>36</v>
      </c>
      <c r="I3663" s="4" t="s">
        <v>1666</v>
      </c>
      <c r="J3663" s="69">
        <v>45576</v>
      </c>
      <c r="K3663"/>
      <c r="L3663" s="31"/>
      <c r="M3663" s="4"/>
      <c r="N3663" s="2"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v>134</v>
      </c>
      <c r="I3664" s="4" t="s">
        <v>1666</v>
      </c>
      <c r="J3664" s="69">
        <v>45579</v>
      </c>
      <c r="K3664"/>
      <c r="L3664" s="31">
        <v>45576</v>
      </c>
      <c r="M3664"/>
      <c r="N3664" s="2"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v>-20</v>
      </c>
      <c r="H3665" s="4">
        <v>114</v>
      </c>
      <c r="I3665" s="4" t="s">
        <v>1666</v>
      </c>
      <c r="J3665" s="58">
        <v>45579</v>
      </c>
      <c r="K3665"/>
      <c r="L3665" s="31"/>
      <c r="M3665" s="4"/>
      <c r="N3665" s="2"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v>-16</v>
      </c>
      <c r="H3666" s="4">
        <v>98</v>
      </c>
      <c r="I3666" s="4" t="s">
        <v>1666</v>
      </c>
      <c r="J3666" s="58">
        <v>45579</v>
      </c>
      <c r="K3666"/>
      <c r="L3666" s="31"/>
      <c r="M3666" s="4"/>
      <c r="N3666" s="2"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v>-15</v>
      </c>
      <c r="H3667" s="4">
        <v>83</v>
      </c>
      <c r="I3667" s="4" t="s">
        <v>1666</v>
      </c>
      <c r="J3667" s="58">
        <v>45582</v>
      </c>
      <c r="K3667"/>
      <c r="L3667"/>
      <c r="M3667" s="4"/>
      <c r="N3667" s="2"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v>-36</v>
      </c>
      <c r="H3668" s="4">
        <v>47</v>
      </c>
      <c r="I3668" s="4" t="s">
        <v>1666</v>
      </c>
      <c r="J3668" s="58">
        <v>45587</v>
      </c>
      <c r="K3668"/>
      <c r="L3668" s="31"/>
      <c r="M3668" s="4"/>
      <c r="N3668" s="2"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v>-2</v>
      </c>
      <c r="H3669" s="4">
        <v>45</v>
      </c>
      <c r="I3669" s="4" t="s">
        <v>1666</v>
      </c>
      <c r="J3669" s="58">
        <v>45588</v>
      </c>
      <c r="K3669"/>
      <c r="L3669"/>
      <c r="M3669" s="4"/>
      <c r="N3669" s="2"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v>-32</v>
      </c>
      <c r="H3670" s="4">
        <v>13</v>
      </c>
      <c r="I3670" s="4" t="s">
        <v>1666</v>
      </c>
      <c r="J3670" s="58">
        <v>45590</v>
      </c>
      <c r="K3670"/>
      <c r="L3670" s="31"/>
      <c r="M3670" s="4"/>
      <c r="N3670" s="2"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v>-36</v>
      </c>
      <c r="H3671" s="4">
        <v>-23</v>
      </c>
      <c r="I3671" s="4" t="s">
        <v>3</v>
      </c>
      <c r="J3671" s="58">
        <v>45593</v>
      </c>
      <c r="K3671"/>
      <c r="L3671"/>
      <c r="M3671" s="4"/>
      <c r="N3671" s="2"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v>-4</v>
      </c>
      <c r="H3672" s="4">
        <v>-27</v>
      </c>
      <c r="I3672" s="4" t="s">
        <v>3</v>
      </c>
      <c r="J3672" s="58">
        <v>45594</v>
      </c>
      <c r="K3672"/>
      <c r="L3672"/>
      <c r="M3672"/>
      <c r="N3672" s="2"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v>-48</v>
      </c>
      <c r="H3673" s="4">
        <v>-75</v>
      </c>
      <c r="I3673" s="4" t="s">
        <v>3</v>
      </c>
      <c r="J3673" s="58">
        <v>45595</v>
      </c>
      <c r="K3673"/>
      <c r="L3673" s="31"/>
      <c r="M3673" s="4"/>
      <c r="N3673" s="2"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v>-20</v>
      </c>
      <c r="H3674" s="4">
        <v>-95</v>
      </c>
      <c r="I3674" s="4" t="s">
        <v>3</v>
      </c>
      <c r="J3674" s="58">
        <v>45595</v>
      </c>
      <c r="K3674"/>
      <c r="L3674" s="31"/>
      <c r="M3674"/>
      <c r="N3674" s="2">
        <v>1</v>
      </c>
      <c r="P3674">
        <v>20</v>
      </c>
    </row>
    <row r="3675" spans="1:16" s="16" customFormat="1" hidden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v>-2144</v>
      </c>
      <c r="H3675" s="4">
        <v>-2144</v>
      </c>
      <c r="I3675" s="4" t="s">
        <v>3</v>
      </c>
      <c r="J3675" s="58">
        <v>45595</v>
      </c>
      <c r="K3675"/>
      <c r="L3675" s="31"/>
      <c r="M3675" s="4"/>
      <c r="N3675" s="2"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v>2271</v>
      </c>
      <c r="I3676" s="4" t="s">
        <v>1666</v>
      </c>
      <c r="J3676" s="69">
        <v>45565</v>
      </c>
      <c r="K3676"/>
      <c r="L3676" s="31"/>
      <c r="M3676" s="4"/>
      <c r="N3676" s="2"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v>-48</v>
      </c>
      <c r="H3677" s="4">
        <v>2223</v>
      </c>
      <c r="I3677" s="4" t="s">
        <v>1666</v>
      </c>
      <c r="J3677" s="58">
        <v>45566</v>
      </c>
      <c r="K3677"/>
      <c r="L3677" s="31"/>
      <c r="M3677" s="4"/>
      <c r="N3677" s="2"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v>-5</v>
      </c>
      <c r="H3678" s="4">
        <v>2218</v>
      </c>
      <c r="I3678" s="4" t="s">
        <v>1666</v>
      </c>
      <c r="J3678" s="58">
        <v>45568</v>
      </c>
      <c r="K3678"/>
      <c r="L3678" s="46"/>
      <c r="M3678" s="4"/>
      <c r="N3678" s="2"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v>-16</v>
      </c>
      <c r="H3679" s="4">
        <v>2202</v>
      </c>
      <c r="I3679" s="4" t="s">
        <v>1666</v>
      </c>
      <c r="J3679" s="69">
        <v>45569</v>
      </c>
      <c r="K3679"/>
      <c r="L3679" s="31"/>
      <c r="M3679"/>
      <c r="N3679" s="2"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v>-360</v>
      </c>
      <c r="H3680" s="4">
        <v>1842</v>
      </c>
      <c r="I3680" s="4" t="s">
        <v>1666</v>
      </c>
      <c r="J3680" s="58">
        <v>45573</v>
      </c>
      <c r="K3680"/>
      <c r="L3680" s="31"/>
      <c r="M3680" s="4"/>
      <c r="N3680" s="2"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v>-360</v>
      </c>
      <c r="H3681" s="4">
        <v>1482</v>
      </c>
      <c r="I3681" s="4" t="s">
        <v>1666</v>
      </c>
      <c r="J3681" s="58">
        <v>45573</v>
      </c>
      <c r="K3681"/>
      <c r="L3681" s="31"/>
      <c r="M3681"/>
      <c r="N3681" s="2"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v>-191</v>
      </c>
      <c r="H3682" s="4">
        <v>1291</v>
      </c>
      <c r="I3682" s="4" t="s">
        <v>1666</v>
      </c>
      <c r="J3682" s="69">
        <v>45573</v>
      </c>
      <c r="K3682"/>
      <c r="L3682" s="31"/>
      <c r="M3682"/>
      <c r="N3682" s="2"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v>-45</v>
      </c>
      <c r="H3683" s="4">
        <v>1246</v>
      </c>
      <c r="I3683" s="4" t="s">
        <v>1666</v>
      </c>
      <c r="J3683" s="58">
        <v>45579</v>
      </c>
      <c r="K3683"/>
      <c r="L3683"/>
      <c r="M3683"/>
      <c r="N3683" s="2"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v>-5</v>
      </c>
      <c r="H3684" s="4">
        <v>1241</v>
      </c>
      <c r="I3684" s="51" t="s">
        <v>1666</v>
      </c>
      <c r="J3684" s="69">
        <v>45579</v>
      </c>
      <c r="L3684" s="63"/>
      <c r="M3684" s="51"/>
      <c r="N3684" s="62"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v>-8</v>
      </c>
      <c r="H3685" s="4">
        <v>1233</v>
      </c>
      <c r="I3685" s="4" t="s">
        <v>1666</v>
      </c>
      <c r="J3685" s="58">
        <v>45579</v>
      </c>
      <c r="K3685" s="31"/>
      <c r="L3685" s="31"/>
      <c r="M3685" s="4"/>
      <c r="N3685" s="2"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v>-25</v>
      </c>
      <c r="H3686" s="4">
        <v>1208</v>
      </c>
      <c r="I3686" s="4" t="s">
        <v>1666</v>
      </c>
      <c r="J3686" s="58">
        <v>45580</v>
      </c>
      <c r="K3686"/>
      <c r="L3686"/>
      <c r="M3686" s="4"/>
      <c r="N3686" s="2"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v>-12</v>
      </c>
      <c r="H3687" s="4">
        <v>1196</v>
      </c>
      <c r="I3687" s="4" t="s">
        <v>1666</v>
      </c>
      <c r="J3687" s="58">
        <v>45583</v>
      </c>
      <c r="K3687"/>
      <c r="L3687" s="31"/>
      <c r="M3687" s="4"/>
      <c r="N3687" s="2"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v>-2</v>
      </c>
      <c r="H3688" s="4">
        <v>1194</v>
      </c>
      <c r="I3688" s="4" t="s">
        <v>1666</v>
      </c>
      <c r="J3688" s="58">
        <v>45586</v>
      </c>
      <c r="K3688"/>
      <c r="L3688" s="31"/>
      <c r="M3688" s="4"/>
      <c r="N3688" s="2"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v>-16</v>
      </c>
      <c r="H3689" s="4">
        <v>1178</v>
      </c>
      <c r="I3689" s="4" t="s">
        <v>1666</v>
      </c>
      <c r="J3689" s="58">
        <v>45586</v>
      </c>
      <c r="K3689"/>
      <c r="L3689" s="31"/>
      <c r="M3689" s="4"/>
      <c r="N3689" s="2"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v>-90</v>
      </c>
      <c r="H3690" s="4">
        <v>1088</v>
      </c>
      <c r="I3690" s="4" t="s">
        <v>1666</v>
      </c>
      <c r="J3690" s="58">
        <v>45593</v>
      </c>
      <c r="K3690"/>
      <c r="L3690" s="31"/>
      <c r="M3690" s="4"/>
      <c r="N3690" s="2"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v>-9</v>
      </c>
      <c r="H3691" s="4">
        <v>1079</v>
      </c>
      <c r="I3691" s="4" t="s">
        <v>1666</v>
      </c>
      <c r="J3691" s="58">
        <v>45594</v>
      </c>
      <c r="K3691"/>
      <c r="L3691" s="31"/>
      <c r="M3691" s="4"/>
      <c r="N3691" s="2"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v>-23</v>
      </c>
      <c r="H3692" s="4">
        <v>1056</v>
      </c>
      <c r="I3692" s="4" t="s">
        <v>1666</v>
      </c>
      <c r="J3692" s="58">
        <v>45594</v>
      </c>
      <c r="K3692"/>
      <c r="L3692" s="31"/>
      <c r="M3692"/>
      <c r="N3692" s="2"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v>-1</v>
      </c>
      <c r="H3693" s="4">
        <v>1055</v>
      </c>
      <c r="I3693" s="4" t="s">
        <v>1666</v>
      </c>
      <c r="J3693" s="58">
        <v>45594</v>
      </c>
      <c r="K3693"/>
      <c r="L3693" s="31"/>
      <c r="M3693" s="4"/>
      <c r="N3693" s="2">
        <v>1</v>
      </c>
      <c r="P3693">
        <v>1</v>
      </c>
    </row>
    <row r="3694" spans="1:16" s="16" customFormat="1" hidden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v>17</v>
      </c>
      <c r="I3694" s="4" t="s">
        <v>1666</v>
      </c>
      <c r="J3694" s="69">
        <v>45565</v>
      </c>
      <c r="K3694"/>
      <c r="L3694" s="31"/>
      <c r="M3694" s="4"/>
      <c r="N3694" s="2">
        <v>3</v>
      </c>
      <c r="P3694"/>
    </row>
    <row r="3695" spans="1:16" s="16" customFormat="1" hidden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v>128</v>
      </c>
      <c r="I3695" s="4" t="s">
        <v>1666</v>
      </c>
      <c r="J3695" s="69">
        <v>45565</v>
      </c>
      <c r="K3695"/>
      <c r="L3695" s="31"/>
      <c r="M3695" s="4"/>
      <c r="N3695" s="2">
        <v>3</v>
      </c>
      <c r="P3695"/>
    </row>
    <row r="3696" spans="1:16" s="16" customFormat="1" hidden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v>-8</v>
      </c>
      <c r="H3696" s="4">
        <v>120</v>
      </c>
      <c r="I3696" s="4" t="s">
        <v>1666</v>
      </c>
      <c r="J3696" s="69">
        <v>45575</v>
      </c>
      <c r="K3696"/>
      <c r="L3696" s="31"/>
      <c r="M3696" s="4"/>
      <c r="N3696" s="2">
        <v>3</v>
      </c>
      <c r="P3696">
        <v>8</v>
      </c>
    </row>
    <row r="3697" spans="1:16" s="16" customFormat="1" hidden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v>1</v>
      </c>
      <c r="I3697" s="4" t="s">
        <v>1666</v>
      </c>
      <c r="J3697" s="69">
        <v>45565</v>
      </c>
      <c r="K3697"/>
      <c r="L3697" s="31"/>
      <c r="M3697" s="4"/>
      <c r="N3697" s="2">
        <v>2</v>
      </c>
      <c r="P3697" s="45"/>
    </row>
    <row r="3698" spans="1:16" s="16" customFormat="1" hidden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v>-1</v>
      </c>
      <c r="H3698" s="4">
        <v>0</v>
      </c>
      <c r="I3698" s="4" t="s">
        <v>1666</v>
      </c>
      <c r="J3698" s="58">
        <v>45572</v>
      </c>
      <c r="K3698"/>
      <c r="L3698" s="31"/>
      <c r="M3698" s="4"/>
      <c r="N3698" s="2">
        <v>2</v>
      </c>
      <c r="P3698">
        <v>1</v>
      </c>
    </row>
    <row r="3699" spans="1:16" s="16" customFormat="1" hidden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v>28</v>
      </c>
      <c r="I3699" s="4" t="s">
        <v>1666</v>
      </c>
      <c r="J3699" s="69">
        <v>45577</v>
      </c>
      <c r="K3699"/>
      <c r="L3699" s="31">
        <v>45574</v>
      </c>
      <c r="M3699" s="4"/>
      <c r="N3699" s="2">
        <v>2</v>
      </c>
      <c r="P3699"/>
    </row>
    <row r="3700" spans="1:16" s="16" customFormat="1" hidden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v>-18</v>
      </c>
      <c r="H3700" s="4">
        <v>10</v>
      </c>
      <c r="I3700" s="4" t="s">
        <v>1666</v>
      </c>
      <c r="J3700" s="58">
        <v>45589</v>
      </c>
      <c r="K3700"/>
      <c r="L3700" s="31"/>
      <c r="M3700" s="4"/>
      <c r="N3700" s="2">
        <v>2</v>
      </c>
      <c r="P3700">
        <v>18</v>
      </c>
    </row>
    <row r="3701" spans="1:16" s="16" customFormat="1" hidden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v>-4</v>
      </c>
      <c r="H3701" s="4">
        <v>6</v>
      </c>
      <c r="I3701" s="4" t="s">
        <v>1666</v>
      </c>
      <c r="J3701" s="58">
        <v>45595</v>
      </c>
      <c r="K3701"/>
      <c r="L3701" s="31"/>
      <c r="M3701" s="4"/>
      <c r="N3701" s="2">
        <v>2</v>
      </c>
      <c r="P3701">
        <v>4</v>
      </c>
    </row>
    <row r="3702" spans="1:16" s="16" customFormat="1" hidden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v>53</v>
      </c>
      <c r="I3702" s="4" t="s">
        <v>1666</v>
      </c>
      <c r="J3702" s="69">
        <v>45565</v>
      </c>
      <c r="K3702"/>
      <c r="L3702" s="31"/>
      <c r="M3702" s="4"/>
      <c r="N3702" s="2">
        <v>2</v>
      </c>
      <c r="P3702"/>
    </row>
    <row r="3703" spans="1:16" s="16" customFormat="1" hidden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v>-20</v>
      </c>
      <c r="H3703" s="4">
        <v>33</v>
      </c>
      <c r="I3703" s="4" t="s">
        <v>1666</v>
      </c>
      <c r="J3703" s="58">
        <v>45566</v>
      </c>
      <c r="K3703"/>
      <c r="L3703" s="31"/>
      <c r="M3703" s="4"/>
      <c r="N3703" s="2">
        <v>2</v>
      </c>
      <c r="P3703">
        <v>20</v>
      </c>
    </row>
    <row r="3704" spans="1:16" s="16" customFormat="1" hidden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v>636</v>
      </c>
      <c r="I3704" s="4" t="s">
        <v>1666</v>
      </c>
      <c r="J3704" s="69">
        <v>45578</v>
      </c>
      <c r="K3704"/>
      <c r="L3704" s="31">
        <v>45575</v>
      </c>
      <c r="M3704" s="4"/>
      <c r="N3704" s="2">
        <v>2</v>
      </c>
      <c r="P3704"/>
    </row>
    <row r="3705" spans="1:16" s="16" customFormat="1" hidden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v>-33</v>
      </c>
      <c r="H3705" s="4">
        <v>603</v>
      </c>
      <c r="I3705" s="4" t="s">
        <v>1666</v>
      </c>
      <c r="J3705" s="58">
        <v>45583</v>
      </c>
      <c r="K3705"/>
      <c r="L3705" s="31"/>
      <c r="M3705" s="4"/>
      <c r="N3705" s="2">
        <v>2</v>
      </c>
      <c r="P3705">
        <v>33</v>
      </c>
    </row>
    <row r="3706" spans="1:16" s="16" customFormat="1" hidden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v>-327</v>
      </c>
      <c r="H3706" s="4">
        <v>276</v>
      </c>
      <c r="I3706" s="4" t="s">
        <v>1666</v>
      </c>
      <c r="J3706" s="58">
        <v>45583</v>
      </c>
      <c r="K3706"/>
      <c r="L3706" s="31"/>
      <c r="M3706"/>
      <c r="N3706" s="2">
        <v>2</v>
      </c>
      <c r="P3706">
        <v>327</v>
      </c>
    </row>
    <row r="3707" spans="1:16" s="16" customFormat="1" hidden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v>1632</v>
      </c>
      <c r="I3707" s="4" t="s">
        <v>1666</v>
      </c>
      <c r="J3707" s="69">
        <v>45565</v>
      </c>
      <c r="K3707"/>
      <c r="L3707"/>
      <c r="M3707"/>
      <c r="N3707" s="2">
        <v>2</v>
      </c>
      <c r="P3707"/>
    </row>
    <row r="3708" spans="1:16" s="16" customFormat="1" hidden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v>3058</v>
      </c>
      <c r="I3708" s="4" t="s">
        <v>1666</v>
      </c>
      <c r="J3708" s="69">
        <v>45570</v>
      </c>
      <c r="K3708" s="34"/>
      <c r="L3708" s="31">
        <v>45567</v>
      </c>
      <c r="M3708" s="4"/>
      <c r="N3708" s="2">
        <v>2</v>
      </c>
      <c r="P3708" s="45"/>
    </row>
    <row r="3709" spans="1:16" s="16" customFormat="1" hidden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v>-200</v>
      </c>
      <c r="H3709" s="4">
        <v>2858</v>
      </c>
      <c r="I3709" s="4" t="s">
        <v>1666</v>
      </c>
      <c r="J3709" s="58">
        <v>45579</v>
      </c>
      <c r="K3709"/>
      <c r="L3709" s="31"/>
      <c r="M3709" s="4"/>
      <c r="N3709" s="2">
        <v>2</v>
      </c>
      <c r="P3709">
        <v>200</v>
      </c>
    </row>
    <row r="3710" spans="1:16" s="16" customFormat="1" hidden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v>-560</v>
      </c>
      <c r="H3710" s="4">
        <v>2298</v>
      </c>
      <c r="I3710" s="4" t="s">
        <v>1666</v>
      </c>
      <c r="J3710" s="69">
        <v>45579</v>
      </c>
      <c r="K3710"/>
      <c r="L3710" s="31"/>
      <c r="M3710" s="4"/>
      <c r="N3710" s="2">
        <v>2</v>
      </c>
      <c r="P3710">
        <v>560</v>
      </c>
    </row>
    <row r="3711" spans="1:16" s="16" customFormat="1" hidden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v>-340</v>
      </c>
      <c r="H3711" s="4">
        <v>1958</v>
      </c>
      <c r="I3711" s="4" t="s">
        <v>1666</v>
      </c>
      <c r="J3711" s="58">
        <v>45579</v>
      </c>
      <c r="K3711"/>
      <c r="L3711" s="31"/>
      <c r="M3711" s="4"/>
      <c r="N3711" s="2">
        <v>2</v>
      </c>
      <c r="P3711">
        <v>340</v>
      </c>
    </row>
    <row r="3712" spans="1:16" s="16" customFormat="1" hidden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v>-450</v>
      </c>
      <c r="H3712" s="4">
        <v>1508</v>
      </c>
      <c r="I3712" s="4" t="s">
        <v>1666</v>
      </c>
      <c r="J3712" s="58">
        <v>45579</v>
      </c>
      <c r="K3712"/>
      <c r="L3712"/>
      <c r="M3712"/>
      <c r="N3712" s="2">
        <v>2</v>
      </c>
      <c r="P3712">
        <v>450</v>
      </c>
    </row>
    <row r="3713" spans="1:16" s="16" customFormat="1" hidden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v>-82</v>
      </c>
      <c r="H3713" s="4">
        <v>1426</v>
      </c>
      <c r="I3713" s="4" t="s">
        <v>1666</v>
      </c>
      <c r="J3713" s="58">
        <v>45583</v>
      </c>
      <c r="K3713"/>
      <c r="L3713"/>
      <c r="M3713"/>
      <c r="N3713" s="2">
        <v>2</v>
      </c>
      <c r="P3713">
        <v>82</v>
      </c>
    </row>
    <row r="3714" spans="1:16" s="16" customFormat="1" hidden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v>-188</v>
      </c>
      <c r="H3714" s="4">
        <v>1238</v>
      </c>
      <c r="I3714" s="4" t="s">
        <v>1666</v>
      </c>
      <c r="J3714" s="58">
        <v>45583</v>
      </c>
      <c r="K3714"/>
      <c r="L3714" s="31"/>
      <c r="M3714"/>
      <c r="N3714" s="2">
        <v>2</v>
      </c>
      <c r="P3714" s="45">
        <v>188</v>
      </c>
    </row>
    <row r="3715" spans="1:16" s="16" customFormat="1" hidden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v>4</v>
      </c>
      <c r="I3715" s="4" t="s">
        <v>1666</v>
      </c>
      <c r="J3715" s="69">
        <v>45565</v>
      </c>
      <c r="K3715"/>
      <c r="L3715" s="31"/>
      <c r="M3715" s="4"/>
      <c r="N3715" s="2">
        <v>3</v>
      </c>
      <c r="P3715"/>
    </row>
    <row r="3716" spans="1:16" s="16" customFormat="1" hidden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v>22</v>
      </c>
      <c r="I3716" s="4" t="s">
        <v>1666</v>
      </c>
      <c r="J3716" s="69">
        <v>45565</v>
      </c>
      <c r="K3716"/>
      <c r="L3716" s="31"/>
      <c r="M3716" s="4"/>
      <c r="N3716" s="2">
        <v>3</v>
      </c>
      <c r="P3716" s="45"/>
    </row>
    <row r="3717" spans="1:16" s="16" customFormat="1" hidden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v>-8</v>
      </c>
      <c r="H3717" s="4">
        <v>14</v>
      </c>
      <c r="I3717" s="4" t="s">
        <v>1666</v>
      </c>
      <c r="J3717" s="58">
        <v>45575</v>
      </c>
      <c r="K3717"/>
      <c r="L3717" s="31"/>
      <c r="M3717"/>
      <c r="N3717" s="2">
        <v>3</v>
      </c>
      <c r="P3717">
        <v>8</v>
      </c>
    </row>
    <row r="3718" spans="1:16" s="16" customFormat="1" hidden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v>6</v>
      </c>
      <c r="I3718" s="4" t="s">
        <v>1666</v>
      </c>
      <c r="J3718" s="69">
        <v>45565</v>
      </c>
      <c r="K3718"/>
      <c r="L3718" s="31"/>
      <c r="M3718" s="4"/>
      <c r="N3718" s="2">
        <v>3</v>
      </c>
      <c r="P3718"/>
    </row>
    <row r="3719" spans="1:16" s="16" customFormat="1" hidden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v>102</v>
      </c>
      <c r="I3719" s="4" t="s">
        <v>1666</v>
      </c>
      <c r="J3719" s="69">
        <v>45565</v>
      </c>
      <c r="K3719"/>
      <c r="L3719" s="31"/>
      <c r="M3719" s="4"/>
      <c r="N3719" s="2">
        <v>3</v>
      </c>
      <c r="P3719"/>
    </row>
    <row r="3720" spans="1:16" s="16" customFormat="1" hidden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v>7</v>
      </c>
      <c r="I3720" s="4" t="s">
        <v>1666</v>
      </c>
      <c r="J3720" s="69">
        <v>45590</v>
      </c>
      <c r="K3720"/>
      <c r="L3720" s="31">
        <v>45587</v>
      </c>
      <c r="M3720" s="4"/>
      <c r="N3720" s="2">
        <v>3</v>
      </c>
      <c r="P3720"/>
    </row>
    <row r="3721" spans="1:16" s="16" customFormat="1" hidden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v>1056</v>
      </c>
      <c r="I3721" s="4" t="s">
        <v>1666</v>
      </c>
      <c r="J3721" s="69">
        <v>45576</v>
      </c>
      <c r="K3721"/>
      <c r="L3721" s="31">
        <v>45573</v>
      </c>
      <c r="M3721"/>
      <c r="N3721" s="2">
        <v>3</v>
      </c>
      <c r="P3721"/>
    </row>
    <row r="3722" spans="1:16" s="16" customFormat="1" hidden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v>-320</v>
      </c>
      <c r="H3722" s="4">
        <v>736</v>
      </c>
      <c r="I3722" s="4" t="s">
        <v>1666</v>
      </c>
      <c r="J3722" s="58">
        <v>45590</v>
      </c>
      <c r="K3722"/>
      <c r="L3722" s="31"/>
      <c r="M3722" s="4"/>
      <c r="N3722" s="2">
        <v>3</v>
      </c>
      <c r="P3722">
        <v>320</v>
      </c>
    </row>
    <row r="3723" spans="1:16" s="16" customFormat="1" hidden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v>-64</v>
      </c>
      <c r="H3723" s="4">
        <v>672</v>
      </c>
      <c r="I3723" s="4" t="s">
        <v>1666</v>
      </c>
      <c r="J3723" s="58">
        <v>45590</v>
      </c>
      <c r="K3723"/>
      <c r="L3723" s="31"/>
      <c r="M3723" s="4"/>
      <c r="N3723" s="2">
        <v>3</v>
      </c>
      <c r="P3723" s="45">
        <v>64</v>
      </c>
    </row>
    <row r="3724" spans="1:16" s="16" customFormat="1" hidden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v>-358</v>
      </c>
      <c r="H3724" s="4">
        <v>314</v>
      </c>
      <c r="I3724" s="4" t="s">
        <v>1666</v>
      </c>
      <c r="J3724" s="58">
        <v>45594</v>
      </c>
      <c r="K3724"/>
      <c r="L3724" s="31"/>
      <c r="M3724" s="4"/>
      <c r="N3724" s="2">
        <v>3</v>
      </c>
      <c r="P3724">
        <v>358</v>
      </c>
    </row>
    <row r="3725" spans="1:16" s="16" customFormat="1" hidden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v>-640</v>
      </c>
      <c r="H3725" s="4">
        <v>-326</v>
      </c>
      <c r="I3725" s="4" t="s">
        <v>3</v>
      </c>
      <c r="J3725" s="58">
        <v>45594</v>
      </c>
      <c r="K3725"/>
      <c r="L3725" s="31"/>
      <c r="M3725" s="4"/>
      <c r="N3725" s="2">
        <v>3</v>
      </c>
      <c r="P3725" s="45">
        <v>640</v>
      </c>
    </row>
    <row r="3726" spans="1:16" s="16" customFormat="1" hidden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v>-58</v>
      </c>
      <c r="H3726" s="4">
        <v>-384</v>
      </c>
      <c r="I3726" s="4" t="s">
        <v>3</v>
      </c>
      <c r="J3726" s="69">
        <v>45594</v>
      </c>
      <c r="K3726" s="31"/>
      <c r="L3726" s="31"/>
      <c r="M3726" s="4"/>
      <c r="N3726" s="2">
        <v>3</v>
      </c>
      <c r="P3726">
        <v>58</v>
      </c>
    </row>
    <row r="3727" spans="1:16" s="16" customFormat="1" hidden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v>0</v>
      </c>
      <c r="I3727" s="4" t="s">
        <v>1666</v>
      </c>
      <c r="J3727" s="69">
        <v>45596</v>
      </c>
      <c r="K3727"/>
      <c r="L3727" s="31">
        <v>45593</v>
      </c>
      <c r="M3727" s="4"/>
      <c r="N3727" s="2">
        <v>3</v>
      </c>
      <c r="P3727"/>
    </row>
    <row r="3728" spans="1:16" s="16" customFormat="1" hidden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v>-224</v>
      </c>
      <c r="H3728" s="4">
        <v>-224</v>
      </c>
      <c r="I3728" s="4" t="s">
        <v>3</v>
      </c>
      <c r="J3728" s="58">
        <v>45575</v>
      </c>
      <c r="K3728" s="31"/>
      <c r="L3728" s="31"/>
      <c r="M3728" s="4"/>
      <c r="N3728" s="2">
        <v>3</v>
      </c>
      <c r="P3728">
        <v>224</v>
      </c>
    </row>
    <row r="3729" spans="1:16" s="16" customFormat="1" hidden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v>-64</v>
      </c>
      <c r="H3729" s="4">
        <v>-288</v>
      </c>
      <c r="I3729" s="4" t="s">
        <v>3</v>
      </c>
      <c r="J3729" s="58">
        <v>45590</v>
      </c>
      <c r="K3729"/>
      <c r="L3729" s="31"/>
      <c r="M3729" s="4"/>
      <c r="N3729" s="2">
        <v>3</v>
      </c>
      <c r="P3729">
        <v>64</v>
      </c>
    </row>
    <row r="3730" spans="1:16" s="16" customFormat="1" hidden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v>-32</v>
      </c>
      <c r="H3730" s="4">
        <v>-320</v>
      </c>
      <c r="I3730" s="4" t="s">
        <v>3</v>
      </c>
      <c r="J3730" s="58">
        <v>45590</v>
      </c>
      <c r="K3730"/>
      <c r="L3730" s="31"/>
      <c r="M3730"/>
      <c r="N3730" s="2">
        <v>3</v>
      </c>
      <c r="P3730">
        <v>32</v>
      </c>
    </row>
    <row r="3731" spans="1:16" s="16" customFormat="1" hidden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v>26</v>
      </c>
      <c r="I3731" s="4" t="s">
        <v>1666</v>
      </c>
      <c r="J3731" s="69">
        <v>45597</v>
      </c>
      <c r="K3731"/>
      <c r="L3731" s="31">
        <v>45594</v>
      </c>
      <c r="M3731" s="4"/>
      <c r="N3731" s="2">
        <v>3</v>
      </c>
      <c r="P3731"/>
    </row>
    <row r="3732" spans="1:16" s="16" customFormat="1" hidden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95" si="0">IFERROR(IF(D3732=D3731,G3732+H3731,G3732),0)</f>
        <v>0</v>
      </c>
      <c r="I3732" s="4" t="str">
        <f t="shared" ref="I3732:I3795" si="1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hidden="1" x14ac:dyDescent="0.2">
      <c r="A3733" s="38"/>
      <c r="B3733" s="38"/>
      <c r="C3733" s="29"/>
      <c r="D3733"/>
      <c r="E3733"/>
      <c r="F3733" s="38"/>
      <c r="G3733" s="39"/>
      <c r="H3733" s="4">
        <f t="shared" si="0"/>
        <v>0</v>
      </c>
      <c r="I3733" s="4" t="str">
        <f t="shared" si="1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hidden="1" x14ac:dyDescent="0.2">
      <c r="A3734"/>
      <c r="B3734" s="38"/>
      <c r="C3734" s="38"/>
      <c r="D3734" s="38"/>
      <c r="E3734" s="38"/>
      <c r="F3734" s="38"/>
      <c r="G3734" s="39"/>
      <c r="H3734" s="4">
        <f t="shared" si="0"/>
        <v>0</v>
      </c>
      <c r="I3734" s="4" t="str">
        <f t="shared" si="1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hidden="1" x14ac:dyDescent="0.2">
      <c r="A3735"/>
      <c r="B3735" s="28"/>
      <c r="C3735" s="38"/>
      <c r="D3735"/>
      <c r="E3735"/>
      <c r="F3735" s="38"/>
      <c r="G3735" s="47"/>
      <c r="H3735" s="4">
        <f t="shared" si="0"/>
        <v>0</v>
      </c>
      <c r="I3735" s="4" t="str">
        <f t="shared" si="1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hidden="1" x14ac:dyDescent="0.2">
      <c r="A3736"/>
      <c r="B3736" s="38"/>
      <c r="C3736" s="38"/>
      <c r="D3736" s="38"/>
      <c r="E3736" s="38"/>
      <c r="F3736" s="38"/>
      <c r="G3736" s="39"/>
      <c r="H3736" s="4">
        <f t="shared" si="0"/>
        <v>0</v>
      </c>
      <c r="I3736" s="4" t="str">
        <f t="shared" si="1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hidden="1" x14ac:dyDescent="0.2">
      <c r="A3737" s="38"/>
      <c r="B3737" s="38"/>
      <c r="C3737" s="38"/>
      <c r="D3737" s="38"/>
      <c r="E3737" s="38"/>
      <c r="F3737" s="38"/>
      <c r="G3737" s="48"/>
      <c r="H3737" s="4">
        <f t="shared" si="0"/>
        <v>0</v>
      </c>
      <c r="I3737" s="4" t="str">
        <f t="shared" si="1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hidden="1" x14ac:dyDescent="0.2">
      <c r="A3738"/>
      <c r="B3738" s="38"/>
      <c r="C3738" s="29"/>
      <c r="D3738"/>
      <c r="E3738"/>
      <c r="F3738" s="41"/>
      <c r="G3738"/>
      <c r="H3738" s="4">
        <f t="shared" si="0"/>
        <v>0</v>
      </c>
      <c r="I3738" s="4" t="str">
        <f t="shared" si="1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hidden="1" x14ac:dyDescent="0.2">
      <c r="A3739" s="38"/>
      <c r="B3739" s="38"/>
      <c r="C3739" s="29"/>
      <c r="D3739"/>
      <c r="E3739"/>
      <c r="F3739" s="38"/>
      <c r="G3739" s="47"/>
      <c r="H3739" s="4">
        <f t="shared" si="0"/>
        <v>0</v>
      </c>
      <c r="I3739" s="4" t="str">
        <f t="shared" si="1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hidden="1" x14ac:dyDescent="0.2">
      <c r="A3740" s="38"/>
      <c r="B3740" s="28"/>
      <c r="C3740" s="29"/>
      <c r="D3740" s="38"/>
      <c r="E3740" s="38"/>
      <c r="F3740" s="38"/>
      <c r="G3740" s="36"/>
      <c r="H3740" s="4">
        <f t="shared" si="0"/>
        <v>0</v>
      </c>
      <c r="I3740" s="4" t="str">
        <f t="shared" si="1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hidden="1" x14ac:dyDescent="0.2">
      <c r="A3741" s="38"/>
      <c r="B3741" s="38"/>
      <c r="C3741" s="29"/>
      <c r="D3741" s="38"/>
      <c r="E3741" s="38"/>
      <c r="F3741" s="38"/>
      <c r="G3741" s="47"/>
      <c r="H3741" s="4">
        <f t="shared" si="0"/>
        <v>0</v>
      </c>
      <c r="I3741" s="4" t="str">
        <f t="shared" si="1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hidden="1" x14ac:dyDescent="0.2">
      <c r="A3742" s="38"/>
      <c r="B3742" s="38"/>
      <c r="C3742" s="38"/>
      <c r="D3742" s="38"/>
      <c r="E3742" s="38"/>
      <c r="F3742" s="38"/>
      <c r="G3742" s="39"/>
      <c r="H3742" s="4">
        <f t="shared" si="0"/>
        <v>0</v>
      </c>
      <c r="I3742" s="4" t="str">
        <f t="shared" si="1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hidden="1" x14ac:dyDescent="0.2">
      <c r="A3743"/>
      <c r="B3743" s="38"/>
      <c r="C3743" s="29"/>
      <c r="D3743" s="17"/>
      <c r="E3743"/>
      <c r="F3743" s="41"/>
      <c r="G3743" s="35"/>
      <c r="H3743" s="4">
        <f t="shared" si="0"/>
        <v>0</v>
      </c>
      <c r="I3743" s="4" t="str">
        <f t="shared" si="1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hidden="1" x14ac:dyDescent="0.2">
      <c r="A3744" s="38"/>
      <c r="B3744" s="38"/>
      <c r="C3744" s="38"/>
      <c r="D3744" s="38"/>
      <c r="E3744" s="38"/>
      <c r="F3744" s="38"/>
      <c r="G3744" s="39"/>
      <c r="H3744" s="4">
        <f t="shared" si="0"/>
        <v>0</v>
      </c>
      <c r="I3744" s="4" t="str">
        <f t="shared" si="1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hidden="1" x14ac:dyDescent="0.2">
      <c r="A3745"/>
      <c r="B3745" s="38"/>
      <c r="C3745" s="38"/>
      <c r="D3745" s="17"/>
      <c r="E3745"/>
      <c r="F3745"/>
      <c r="G3745" s="38"/>
      <c r="H3745" s="4">
        <f t="shared" si="0"/>
        <v>0</v>
      </c>
      <c r="I3745" s="4" t="str">
        <f t="shared" si="1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hidden="1" x14ac:dyDescent="0.2">
      <c r="A3746" s="38"/>
      <c r="B3746" s="28"/>
      <c r="C3746" s="38"/>
      <c r="D3746" s="38"/>
      <c r="E3746" s="38"/>
      <c r="F3746" s="38"/>
      <c r="G3746" s="39"/>
      <c r="H3746" s="4">
        <f t="shared" si="0"/>
        <v>0</v>
      </c>
      <c r="I3746" s="4" t="str">
        <f t="shared" si="1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hidden="1" x14ac:dyDescent="0.2">
      <c r="A3747" s="38"/>
      <c r="B3747" s="28"/>
      <c r="C3747" s="38"/>
      <c r="D3747" s="38"/>
      <c r="E3747" s="38"/>
      <c r="F3747" s="38"/>
      <c r="G3747" s="48"/>
      <c r="H3747" s="4">
        <f t="shared" si="0"/>
        <v>0</v>
      </c>
      <c r="I3747" s="4" t="str">
        <f t="shared" si="1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hidden="1" x14ac:dyDescent="0.2">
      <c r="A3748" s="38"/>
      <c r="B3748" s="28"/>
      <c r="C3748" s="38"/>
      <c r="D3748" s="38"/>
      <c r="E3748" s="38"/>
      <c r="F3748" s="38"/>
      <c r="G3748" s="15"/>
      <c r="H3748" s="4">
        <f t="shared" si="0"/>
        <v>0</v>
      </c>
      <c r="I3748" s="4" t="str">
        <f t="shared" si="1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hidden="1" x14ac:dyDescent="0.2">
      <c r="A3749"/>
      <c r="B3749" s="38"/>
      <c r="C3749" s="38"/>
      <c r="D3749"/>
      <c r="E3749"/>
      <c r="F3749" s="38"/>
      <c r="G3749" s="39"/>
      <c r="H3749" s="4">
        <f t="shared" si="0"/>
        <v>0</v>
      </c>
      <c r="I3749" s="4" t="str">
        <f t="shared" si="1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hidden="1" x14ac:dyDescent="0.2">
      <c r="A3750" s="38"/>
      <c r="B3750" s="28"/>
      <c r="C3750" s="38"/>
      <c r="D3750" s="38"/>
      <c r="E3750" s="38"/>
      <c r="F3750" s="38"/>
      <c r="G3750" s="48"/>
      <c r="H3750" s="4">
        <f t="shared" si="0"/>
        <v>0</v>
      </c>
      <c r="I3750" s="4" t="str">
        <f t="shared" si="1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hidden="1" x14ac:dyDescent="0.2">
      <c r="A3751" s="25"/>
      <c r="B3751" s="28"/>
      <c r="C3751" s="38"/>
      <c r="D3751" s="38"/>
      <c r="E3751" s="38"/>
      <c r="F3751" s="38"/>
      <c r="G3751" s="39"/>
      <c r="H3751" s="4">
        <f t="shared" si="0"/>
        <v>0</v>
      </c>
      <c r="I3751" s="4" t="str">
        <f t="shared" si="1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hidden="1" x14ac:dyDescent="0.2">
      <c r="A3752"/>
      <c r="B3752" s="38"/>
      <c r="C3752" s="38"/>
      <c r="D3752" s="38"/>
      <c r="E3752" s="38"/>
      <c r="F3752" s="38"/>
      <c r="G3752" s="39"/>
      <c r="H3752" s="4">
        <f t="shared" si="0"/>
        <v>0</v>
      </c>
      <c r="I3752" s="4" t="str">
        <f t="shared" si="1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hidden="1" x14ac:dyDescent="0.2">
      <c r="A3753" s="38"/>
      <c r="B3753" s="38"/>
      <c r="C3753" s="38"/>
      <c r="D3753"/>
      <c r="E3753"/>
      <c r="F3753" s="38"/>
      <c r="G3753" s="36"/>
      <c r="H3753" s="4">
        <f t="shared" si="0"/>
        <v>0</v>
      </c>
      <c r="I3753" s="4" t="str">
        <f t="shared" si="1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hidden="1" x14ac:dyDescent="0.2">
      <c r="A3754" s="38"/>
      <c r="B3754" s="38"/>
      <c r="C3754" s="29"/>
      <c r="D3754" s="38"/>
      <c r="E3754" s="38"/>
      <c r="F3754" s="38"/>
      <c r="G3754" s="36"/>
      <c r="H3754" s="4">
        <f t="shared" si="0"/>
        <v>0</v>
      </c>
      <c r="I3754" s="4" t="str">
        <f t="shared" si="1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hidden="1" x14ac:dyDescent="0.2">
      <c r="A3755" s="38"/>
      <c r="B3755" s="38"/>
      <c r="C3755" s="38"/>
      <c r="D3755" s="12"/>
      <c r="E3755" s="12"/>
      <c r="F3755" s="38"/>
      <c r="G3755" s="36"/>
      <c r="H3755" s="4">
        <f t="shared" si="0"/>
        <v>0</v>
      </c>
      <c r="I3755" s="4" t="str">
        <f t="shared" si="1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hidden="1" x14ac:dyDescent="0.2">
      <c r="A3756" s="38"/>
      <c r="B3756" s="28"/>
      <c r="C3756" s="38"/>
      <c r="D3756"/>
      <c r="E3756"/>
      <c r="F3756" s="38"/>
      <c r="G3756" s="36"/>
      <c r="H3756" s="4">
        <f t="shared" si="0"/>
        <v>0</v>
      </c>
      <c r="I3756" s="4" t="str">
        <f t="shared" si="1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hidden="1" x14ac:dyDescent="0.2">
      <c r="A3757" s="38"/>
      <c r="B3757" s="38"/>
      <c r="C3757" s="38"/>
      <c r="D3757" s="38"/>
      <c r="E3757" s="38"/>
      <c r="F3757" s="38"/>
      <c r="G3757" s="39"/>
      <c r="H3757" s="4">
        <f t="shared" si="0"/>
        <v>0</v>
      </c>
      <c r="I3757" s="4" t="str">
        <f t="shared" si="1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hidden="1" x14ac:dyDescent="0.2">
      <c r="A3758" s="38"/>
      <c r="B3758" s="38"/>
      <c r="C3758" s="38"/>
      <c r="D3758" s="38"/>
      <c r="E3758" s="38"/>
      <c r="F3758" s="38"/>
      <c r="G3758" s="39"/>
      <c r="H3758" s="4">
        <f t="shared" si="0"/>
        <v>0</v>
      </c>
      <c r="I3758" s="4" t="str">
        <f t="shared" si="1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hidden="1" x14ac:dyDescent="0.2">
      <c r="A3759"/>
      <c r="B3759" s="38"/>
      <c r="C3759" s="38"/>
      <c r="D3759"/>
      <c r="E3759"/>
      <c r="F3759" s="38"/>
      <c r="G3759" s="39"/>
      <c r="H3759" s="4">
        <f t="shared" si="0"/>
        <v>0</v>
      </c>
      <c r="I3759" s="4" t="str">
        <f t="shared" si="1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hidden="1" x14ac:dyDescent="0.2">
      <c r="A3760" s="38"/>
      <c r="B3760" s="38"/>
      <c r="C3760" s="38"/>
      <c r="D3760"/>
      <c r="E3760"/>
      <c r="F3760" s="38"/>
      <c r="G3760" s="47"/>
      <c r="H3760" s="4">
        <f t="shared" si="0"/>
        <v>0</v>
      </c>
      <c r="I3760" s="4" t="str">
        <f t="shared" si="1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hidden="1" x14ac:dyDescent="0.2">
      <c r="A3761" s="38"/>
      <c r="B3761" s="38"/>
      <c r="C3761" s="38"/>
      <c r="D3761" s="38"/>
      <c r="E3761" s="38"/>
      <c r="F3761" s="38"/>
      <c r="G3761" s="39"/>
      <c r="H3761" s="4">
        <f t="shared" si="0"/>
        <v>0</v>
      </c>
      <c r="I3761" s="4" t="str">
        <f t="shared" si="1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hidden="1" x14ac:dyDescent="0.2">
      <c r="A3762" s="38"/>
      <c r="B3762" s="38"/>
      <c r="C3762" s="38"/>
      <c r="D3762" s="38"/>
      <c r="E3762" s="38"/>
      <c r="F3762" s="41"/>
      <c r="G3762" s="39"/>
      <c r="H3762" s="4">
        <f t="shared" si="0"/>
        <v>0</v>
      </c>
      <c r="I3762" s="4" t="str">
        <f t="shared" si="1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hidden="1" x14ac:dyDescent="0.2">
      <c r="A3763" s="38"/>
      <c r="B3763" s="28"/>
      <c r="C3763" s="28"/>
      <c r="D3763" s="38"/>
      <c r="E3763" s="38"/>
      <c r="F3763" s="38"/>
      <c r="G3763" s="48"/>
      <c r="H3763" s="4">
        <f t="shared" si="0"/>
        <v>0</v>
      </c>
      <c r="I3763" s="4" t="str">
        <f t="shared" si="1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hidden="1" x14ac:dyDescent="0.2">
      <c r="A3764"/>
      <c r="B3764" s="28"/>
      <c r="C3764" s="38"/>
      <c r="D3764" s="38"/>
      <c r="E3764" s="38"/>
      <c r="F3764" s="38"/>
      <c r="G3764" s="49"/>
      <c r="H3764" s="4">
        <f t="shared" si="0"/>
        <v>0</v>
      </c>
      <c r="I3764" s="4" t="str">
        <f t="shared" si="1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hidden="1" x14ac:dyDescent="0.2">
      <c r="A3765" s="38"/>
      <c r="B3765" s="38"/>
      <c r="C3765" s="38"/>
      <c r="D3765" s="38"/>
      <c r="E3765" s="38"/>
      <c r="F3765" s="38"/>
      <c r="G3765" s="36"/>
      <c r="H3765" s="4">
        <f t="shared" si="0"/>
        <v>0</v>
      </c>
      <c r="I3765" s="4" t="str">
        <f t="shared" si="1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hidden="1" x14ac:dyDescent="0.2">
      <c r="A3766"/>
      <c r="B3766" s="38"/>
      <c r="C3766" s="38"/>
      <c r="D3766"/>
      <c r="E3766"/>
      <c r="F3766" s="38"/>
      <c r="G3766" s="47"/>
      <c r="H3766" s="4">
        <f t="shared" si="0"/>
        <v>0</v>
      </c>
      <c r="I3766" s="4" t="str">
        <f t="shared" si="1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hidden="1" x14ac:dyDescent="0.2">
      <c r="A3767"/>
      <c r="B3767" s="38"/>
      <c r="C3767" s="29"/>
      <c r="D3767" s="17"/>
      <c r="E3767"/>
      <c r="F3767"/>
      <c r="G3767" s="35"/>
      <c r="H3767" s="4">
        <f t="shared" si="0"/>
        <v>0</v>
      </c>
      <c r="I3767" s="4" t="str">
        <f t="shared" si="1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hidden="1" x14ac:dyDescent="0.2">
      <c r="A3768" s="38"/>
      <c r="B3768" s="28"/>
      <c r="C3768" s="38"/>
      <c r="D3768" s="12"/>
      <c r="E3768" s="12"/>
      <c r="F3768" s="38"/>
      <c r="G3768" s="36"/>
      <c r="H3768" s="4">
        <f t="shared" si="0"/>
        <v>0</v>
      </c>
      <c r="I3768" s="4" t="str">
        <f t="shared" si="1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hidden="1" x14ac:dyDescent="0.2">
      <c r="A3769"/>
      <c r="B3769" s="28"/>
      <c r="C3769" s="29"/>
      <c r="D3769" s="38"/>
      <c r="E3769" s="38"/>
      <c r="F3769" s="38"/>
      <c r="G3769" s="48"/>
      <c r="H3769" s="4">
        <f t="shared" si="0"/>
        <v>0</v>
      </c>
      <c r="I3769" s="4" t="str">
        <f t="shared" si="1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hidden="1" x14ac:dyDescent="0.2">
      <c r="A3770" s="38"/>
      <c r="B3770" s="38"/>
      <c r="C3770" s="38"/>
      <c r="D3770" s="38"/>
      <c r="E3770" s="38"/>
      <c r="F3770" s="38"/>
      <c r="G3770" s="48"/>
      <c r="H3770" s="4">
        <f t="shared" si="0"/>
        <v>0</v>
      </c>
      <c r="I3770" s="4" t="str">
        <f t="shared" si="1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hidden="1" x14ac:dyDescent="0.2">
      <c r="A3771"/>
      <c r="B3771" s="38"/>
      <c r="C3771" s="29"/>
      <c r="D3771" s="17"/>
      <c r="E3771"/>
      <c r="F3771"/>
      <c r="G3771" s="35"/>
      <c r="H3771" s="4">
        <f t="shared" si="0"/>
        <v>0</v>
      </c>
      <c r="I3771" s="4" t="str">
        <f t="shared" si="1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hidden="1" x14ac:dyDescent="0.2">
      <c r="A3772"/>
      <c r="B3772" s="28"/>
      <c r="C3772" s="28"/>
      <c r="D3772" s="17"/>
      <c r="E3772"/>
      <c r="F3772" s="38"/>
      <c r="G3772" s="48"/>
      <c r="H3772" s="4">
        <f t="shared" si="0"/>
        <v>0</v>
      </c>
      <c r="I3772" s="4" t="str">
        <f t="shared" si="1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hidden="1" x14ac:dyDescent="0.2">
      <c r="A3773" s="38"/>
      <c r="B3773" s="38"/>
      <c r="C3773" s="38"/>
      <c r="D3773" s="38"/>
      <c r="E3773" s="38"/>
      <c r="F3773" s="38"/>
      <c r="G3773" s="47"/>
      <c r="H3773" s="4">
        <f t="shared" si="0"/>
        <v>0</v>
      </c>
      <c r="I3773" s="4" t="str">
        <f t="shared" si="1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hidden="1" x14ac:dyDescent="0.2">
      <c r="A3774"/>
      <c r="B3774" s="38"/>
      <c r="C3774" s="29"/>
      <c r="D3774" s="17"/>
      <c r="E3774"/>
      <c r="F3774" s="41"/>
      <c r="G3774" s="35"/>
      <c r="H3774" s="4">
        <f t="shared" si="0"/>
        <v>0</v>
      </c>
      <c r="I3774" s="4" t="str">
        <f t="shared" si="1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hidden="1" x14ac:dyDescent="0.2">
      <c r="A3775"/>
      <c r="B3775" s="28"/>
      <c r="C3775" s="29"/>
      <c r="D3775" s="38"/>
      <c r="E3775" s="38"/>
      <c r="F3775" s="41"/>
      <c r="G3775" s="49"/>
      <c r="H3775" s="4">
        <f t="shared" si="0"/>
        <v>0</v>
      </c>
      <c r="I3775" s="4" t="str">
        <f t="shared" si="1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hidden="1" x14ac:dyDescent="0.2">
      <c r="A3776" s="38"/>
      <c r="B3776" s="38"/>
      <c r="C3776" s="29"/>
      <c r="D3776"/>
      <c r="E3776"/>
      <c r="F3776" s="38"/>
      <c r="G3776" s="36"/>
      <c r="H3776" s="4">
        <f t="shared" si="0"/>
        <v>0</v>
      </c>
      <c r="I3776" s="4" t="str">
        <f t="shared" si="1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hidden="1" x14ac:dyDescent="0.2">
      <c r="A3777"/>
      <c r="B3777" s="38"/>
      <c r="C3777" s="28"/>
      <c r="D3777" s="38"/>
      <c r="E3777"/>
      <c r="F3777" s="41"/>
      <c r="G3777"/>
      <c r="H3777" s="4">
        <f t="shared" si="0"/>
        <v>0</v>
      </c>
      <c r="I3777" s="4" t="str">
        <f t="shared" si="1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hidden="1" x14ac:dyDescent="0.2">
      <c r="A3778"/>
      <c r="B3778" s="38"/>
      <c r="C3778" s="38"/>
      <c r="D3778" s="38"/>
      <c r="E3778" s="38"/>
      <c r="F3778" s="38"/>
      <c r="G3778" s="39"/>
      <c r="H3778" s="4">
        <f t="shared" si="0"/>
        <v>0</v>
      </c>
      <c r="I3778" s="4" t="str">
        <f t="shared" si="1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hidden="1" x14ac:dyDescent="0.2">
      <c r="A3779" s="38"/>
      <c r="B3779" s="28"/>
      <c r="C3779" s="38"/>
      <c r="D3779" s="38"/>
      <c r="E3779" s="38"/>
      <c r="F3779" s="38"/>
      <c r="G3779" s="49"/>
      <c r="H3779" s="4">
        <f t="shared" si="0"/>
        <v>0</v>
      </c>
      <c r="I3779" s="4" t="str">
        <f t="shared" si="1"/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hidden="1" x14ac:dyDescent="0.2">
      <c r="A3780"/>
      <c r="B3780" s="38"/>
      <c r="C3780" s="38"/>
      <c r="D3780" s="38"/>
      <c r="E3780" s="38"/>
      <c r="F3780" s="38"/>
      <c r="G3780" s="39"/>
      <c r="H3780" s="4">
        <f t="shared" si="0"/>
        <v>0</v>
      </c>
      <c r="I3780" s="4" t="str">
        <f t="shared" si="1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hidden="1" x14ac:dyDescent="0.2">
      <c r="A3781"/>
      <c r="B3781" s="38"/>
      <c r="C3781" s="38"/>
      <c r="D3781" s="38"/>
      <c r="E3781" s="38"/>
      <c r="F3781" s="38"/>
      <c r="G3781" s="39"/>
      <c r="H3781" s="4">
        <f t="shared" si="0"/>
        <v>0</v>
      </c>
      <c r="I3781" s="4" t="str">
        <f t="shared" si="1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hidden="1" x14ac:dyDescent="0.2">
      <c r="A3782" s="38"/>
      <c r="B3782" s="28"/>
      <c r="C3782" s="38"/>
      <c r="D3782" s="38"/>
      <c r="E3782" s="38"/>
      <c r="F3782" s="38"/>
      <c r="G3782" s="47"/>
      <c r="H3782" s="4">
        <f t="shared" si="0"/>
        <v>0</v>
      </c>
      <c r="I3782" s="4" t="str">
        <f t="shared" si="1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hidden="1" x14ac:dyDescent="0.2">
      <c r="A3783" s="38"/>
      <c r="B3783" s="28"/>
      <c r="C3783" s="38"/>
      <c r="D3783" s="38"/>
      <c r="E3783" s="38"/>
      <c r="F3783" s="38"/>
      <c r="G3783" s="39"/>
      <c r="H3783" s="4">
        <f t="shared" si="0"/>
        <v>0</v>
      </c>
      <c r="I3783" s="4" t="str">
        <f t="shared" si="1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hidden="1" x14ac:dyDescent="0.2">
      <c r="A3784"/>
      <c r="B3784" s="38"/>
      <c r="C3784" s="38"/>
      <c r="D3784" s="41"/>
      <c r="E3784" s="41"/>
      <c r="F3784"/>
      <c r="G3784" s="38"/>
      <c r="H3784" s="4">
        <f t="shared" si="0"/>
        <v>0</v>
      </c>
      <c r="I3784" s="4" t="str">
        <f t="shared" si="1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hidden="1" x14ac:dyDescent="0.2">
      <c r="A3785" s="38"/>
      <c r="B3785" s="38"/>
      <c r="C3785" s="38"/>
      <c r="D3785" s="38"/>
      <c r="E3785" s="38"/>
      <c r="F3785" s="38"/>
      <c r="G3785" s="39"/>
      <c r="H3785" s="4">
        <f t="shared" si="0"/>
        <v>0</v>
      </c>
      <c r="I3785" s="4" t="str">
        <f t="shared" si="1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hidden="1" x14ac:dyDescent="0.2">
      <c r="A3786" s="38"/>
      <c r="B3786" s="28"/>
      <c r="C3786" s="38"/>
      <c r="D3786" s="38"/>
      <c r="E3786" s="38"/>
      <c r="F3786" s="38"/>
      <c r="G3786" s="36"/>
      <c r="H3786" s="4">
        <f t="shared" si="0"/>
        <v>0</v>
      </c>
      <c r="I3786" s="4" t="str">
        <f t="shared" si="1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hidden="1" x14ac:dyDescent="0.2">
      <c r="A3787" s="25"/>
      <c r="B3787" s="28"/>
      <c r="C3787" s="29"/>
      <c r="D3787"/>
      <c r="E3787"/>
      <c r="F3787" s="38"/>
      <c r="G3787" s="47"/>
      <c r="H3787" s="4">
        <f t="shared" si="0"/>
        <v>0</v>
      </c>
      <c r="I3787" s="4" t="str">
        <f t="shared" si="1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hidden="1" x14ac:dyDescent="0.2">
      <c r="A3788" s="38"/>
      <c r="B3788" s="38"/>
      <c r="C3788" s="38"/>
      <c r="D3788" s="38"/>
      <c r="E3788" s="38"/>
      <c r="F3788" s="38"/>
      <c r="G3788" s="48"/>
      <c r="H3788" s="4">
        <f t="shared" si="0"/>
        <v>0</v>
      </c>
      <c r="I3788" s="4" t="str">
        <f t="shared" si="1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hidden="1" x14ac:dyDescent="0.2">
      <c r="A3789" s="38"/>
      <c r="B3789" s="38"/>
      <c r="C3789" s="38"/>
      <c r="D3789"/>
      <c r="E3789"/>
      <c r="F3789" s="38"/>
      <c r="G3789" s="47"/>
      <c r="H3789" s="4">
        <f t="shared" si="0"/>
        <v>0</v>
      </c>
      <c r="I3789" s="4" t="str">
        <f t="shared" si="1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hidden="1" x14ac:dyDescent="0.2">
      <c r="A3790" s="38"/>
      <c r="B3790" s="28"/>
      <c r="C3790" s="38"/>
      <c r="D3790" s="38"/>
      <c r="E3790" s="38"/>
      <c r="F3790" s="38"/>
      <c r="G3790" s="47"/>
      <c r="H3790" s="4">
        <f t="shared" si="0"/>
        <v>0</v>
      </c>
      <c r="I3790" s="4" t="str">
        <f t="shared" si="1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hidden="1" x14ac:dyDescent="0.2">
      <c r="A3791" s="38"/>
      <c r="B3791" s="38"/>
      <c r="C3791" s="38"/>
      <c r="D3791" s="38"/>
      <c r="E3791" s="38"/>
      <c r="F3791" s="38"/>
      <c r="G3791" s="39"/>
      <c r="H3791" s="4">
        <f t="shared" si="0"/>
        <v>0</v>
      </c>
      <c r="I3791" s="4" t="str">
        <f t="shared" si="1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hidden="1" x14ac:dyDescent="0.2">
      <c r="A3792"/>
      <c r="B3792" s="28"/>
      <c r="C3792" s="29"/>
      <c r="D3792" s="38"/>
      <c r="E3792" s="38"/>
      <c r="F3792" s="38"/>
      <c r="G3792" s="39"/>
      <c r="H3792" s="4">
        <f t="shared" si="0"/>
        <v>0</v>
      </c>
      <c r="I3792" s="4" t="str">
        <f t="shared" si="1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hidden="1" x14ac:dyDescent="0.2">
      <c r="A3793" s="38"/>
      <c r="B3793" s="28"/>
      <c r="C3793" s="38"/>
      <c r="D3793"/>
      <c r="E3793"/>
      <c r="F3793" s="38"/>
      <c r="G3793" s="47"/>
      <c r="H3793" s="4">
        <f t="shared" si="0"/>
        <v>0</v>
      </c>
      <c r="I3793" s="4" t="str">
        <f t="shared" si="1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hidden="1" x14ac:dyDescent="0.2">
      <c r="A3794" s="38"/>
      <c r="B3794" s="38"/>
      <c r="C3794" s="29"/>
      <c r="D3794"/>
      <c r="E3794"/>
      <c r="F3794" s="38"/>
      <c r="G3794" s="47"/>
      <c r="H3794" s="4">
        <f t="shared" si="0"/>
        <v>0</v>
      </c>
      <c r="I3794" s="4" t="str">
        <f t="shared" si="1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hidden="1" x14ac:dyDescent="0.2">
      <c r="A3795"/>
      <c r="B3795" s="28"/>
      <c r="C3795" s="38"/>
      <c r="D3795" s="38"/>
      <c r="E3795" s="38"/>
      <c r="F3795" s="38"/>
      <c r="G3795" s="39"/>
      <c r="H3795" s="4">
        <f t="shared" si="0"/>
        <v>0</v>
      </c>
      <c r="I3795" s="4" t="str">
        <f t="shared" si="1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hidden="1" x14ac:dyDescent="0.2">
      <c r="A3796" s="38"/>
      <c r="B3796" s="38"/>
      <c r="C3796" s="38"/>
      <c r="D3796" s="38"/>
      <c r="E3796" s="38"/>
      <c r="F3796" s="38"/>
      <c r="G3796" s="39"/>
      <c r="H3796" s="4">
        <f t="shared" ref="H3796:H3859" si="2">IFERROR(IF(D3796=D3795,G3796+H3795,G3796),0)</f>
        <v>0</v>
      </c>
      <c r="I3796" s="4" t="str">
        <f t="shared" ref="I3796:I3859" si="3">IFERROR(IF(H3796&gt;=0,"Ok","Nok"),0)</f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hidden="1" x14ac:dyDescent="0.2">
      <c r="A3797" s="38"/>
      <c r="B3797" s="38"/>
      <c r="C3797" s="38"/>
      <c r="D3797" s="38"/>
      <c r="E3797" s="38"/>
      <c r="F3797" s="38"/>
      <c r="G3797" s="47"/>
      <c r="H3797" s="4">
        <f t="shared" si="2"/>
        <v>0</v>
      </c>
      <c r="I3797" s="4" t="str">
        <f t="shared" si="3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hidden="1" x14ac:dyDescent="0.2">
      <c r="A3798" s="38"/>
      <c r="B3798" s="38"/>
      <c r="C3798" s="38"/>
      <c r="D3798" s="38"/>
      <c r="E3798" s="38"/>
      <c r="F3798" s="38"/>
      <c r="G3798" s="47"/>
      <c r="H3798" s="4">
        <f t="shared" si="2"/>
        <v>0</v>
      </c>
      <c r="I3798" s="4" t="str">
        <f t="shared" si="3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hidden="1" x14ac:dyDescent="0.2">
      <c r="A3799" s="38"/>
      <c r="B3799" s="38"/>
      <c r="C3799" s="38"/>
      <c r="D3799" s="38"/>
      <c r="E3799" s="38"/>
      <c r="F3799" s="38"/>
      <c r="G3799" s="39"/>
      <c r="H3799" s="4">
        <f t="shared" si="2"/>
        <v>0</v>
      </c>
      <c r="I3799" s="4" t="str">
        <f t="shared" si="3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hidden="1" x14ac:dyDescent="0.2">
      <c r="A3800" s="38"/>
      <c r="B3800" s="38"/>
      <c r="C3800" s="29"/>
      <c r="D3800" s="38"/>
      <c r="E3800" s="38"/>
      <c r="F3800" s="38"/>
      <c r="G3800" s="39"/>
      <c r="H3800" s="4">
        <f t="shared" si="2"/>
        <v>0</v>
      </c>
      <c r="I3800" s="4" t="str">
        <f t="shared" si="3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hidden="1" x14ac:dyDescent="0.2">
      <c r="A3801" s="38"/>
      <c r="B3801" s="38"/>
      <c r="C3801" s="38"/>
      <c r="D3801" s="38"/>
      <c r="E3801" s="38"/>
      <c r="F3801" s="38"/>
      <c r="G3801" s="48"/>
      <c r="H3801" s="4">
        <f t="shared" si="2"/>
        <v>0</v>
      </c>
      <c r="I3801" s="4" t="str">
        <f t="shared" si="3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hidden="1" x14ac:dyDescent="0.2">
      <c r="A3802"/>
      <c r="B3802" s="38"/>
      <c r="C3802" s="38"/>
      <c r="D3802" s="38"/>
      <c r="E3802" s="38"/>
      <c r="F3802" s="38"/>
      <c r="G3802" s="47"/>
      <c r="H3802" s="4">
        <f t="shared" si="2"/>
        <v>0</v>
      </c>
      <c r="I3802" s="4" t="str">
        <f t="shared" si="3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hidden="1" x14ac:dyDescent="0.2">
      <c r="A3803"/>
      <c r="B3803" s="38"/>
      <c r="C3803" s="38"/>
      <c r="D3803" s="38"/>
      <c r="E3803" s="38"/>
      <c r="F3803" s="38"/>
      <c r="G3803" s="39"/>
      <c r="H3803" s="4">
        <f t="shared" si="2"/>
        <v>0</v>
      </c>
      <c r="I3803" s="4" t="str">
        <f t="shared" si="3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hidden="1" x14ac:dyDescent="0.2">
      <c r="A3804" s="38"/>
      <c r="B3804" s="38"/>
      <c r="C3804" s="38"/>
      <c r="D3804" s="38"/>
      <c r="E3804" s="38"/>
      <c r="F3804" s="38"/>
      <c r="G3804" s="39"/>
      <c r="H3804" s="4">
        <f t="shared" si="2"/>
        <v>0</v>
      </c>
      <c r="I3804" s="4" t="str">
        <f t="shared" si="3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hidden="1" x14ac:dyDescent="0.2">
      <c r="A3805" s="38"/>
      <c r="B3805" s="28"/>
      <c r="C3805" s="38"/>
      <c r="D3805" s="38"/>
      <c r="E3805" s="38"/>
      <c r="F3805" s="38"/>
      <c r="G3805" s="39"/>
      <c r="H3805" s="4">
        <f t="shared" si="2"/>
        <v>0</v>
      </c>
      <c r="I3805" s="4" t="str">
        <f t="shared" si="3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hidden="1" x14ac:dyDescent="0.2">
      <c r="A3806"/>
      <c r="B3806" s="38"/>
      <c r="C3806" s="38"/>
      <c r="D3806" s="38"/>
      <c r="E3806" s="38"/>
      <c r="F3806" s="38"/>
      <c r="G3806" s="39"/>
      <c r="H3806" s="4">
        <f t="shared" si="2"/>
        <v>0</v>
      </c>
      <c r="I3806" s="4" t="str">
        <f t="shared" si="3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hidden="1" x14ac:dyDescent="0.2">
      <c r="A3807" s="38"/>
      <c r="B3807" s="38"/>
      <c r="C3807" s="38"/>
      <c r="D3807" s="38"/>
      <c r="E3807" s="38"/>
      <c r="F3807" s="38"/>
      <c r="G3807" s="39"/>
      <c r="H3807" s="4">
        <f t="shared" si="2"/>
        <v>0</v>
      </c>
      <c r="I3807" s="4" t="str">
        <f t="shared" si="3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hidden="1" x14ac:dyDescent="0.2">
      <c r="A3808"/>
      <c r="B3808" s="38"/>
      <c r="C3808" s="38"/>
      <c r="D3808"/>
      <c r="E3808"/>
      <c r="F3808" s="38"/>
      <c r="G3808" s="47"/>
      <c r="H3808" s="4">
        <f t="shared" si="2"/>
        <v>0</v>
      </c>
      <c r="I3808" s="4" t="str">
        <f t="shared" si="3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hidden="1" x14ac:dyDescent="0.2">
      <c r="A3809"/>
      <c r="B3809" s="28"/>
      <c r="C3809" s="28"/>
      <c r="D3809" s="38"/>
      <c r="E3809" s="38"/>
      <c r="F3809" s="38"/>
      <c r="G3809" s="48"/>
      <c r="H3809" s="4">
        <f t="shared" si="2"/>
        <v>0</v>
      </c>
      <c r="I3809" s="4" t="str">
        <f t="shared" si="3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hidden="1" x14ac:dyDescent="0.2">
      <c r="A3810"/>
      <c r="B3810" s="38"/>
      <c r="C3810" s="29"/>
      <c r="D3810" s="38"/>
      <c r="E3810" s="38"/>
      <c r="F3810" s="38"/>
      <c r="G3810" s="47"/>
      <c r="H3810" s="4">
        <f t="shared" si="2"/>
        <v>0</v>
      </c>
      <c r="I3810" s="4" t="str">
        <f t="shared" si="3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hidden="1" x14ac:dyDescent="0.2">
      <c r="A3811" s="38"/>
      <c r="B3811" s="28"/>
      <c r="C3811" s="38"/>
      <c r="D3811" s="38"/>
      <c r="E3811" s="38"/>
      <c r="F3811" s="38"/>
      <c r="G3811" s="47"/>
      <c r="H3811" s="4">
        <f t="shared" si="2"/>
        <v>0</v>
      </c>
      <c r="I3811" s="4" t="str">
        <f t="shared" si="3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hidden="1" x14ac:dyDescent="0.2">
      <c r="A3812" s="38"/>
      <c r="B3812" s="28"/>
      <c r="C3812" s="38"/>
      <c r="D3812" s="38"/>
      <c r="E3812" s="38"/>
      <c r="F3812" s="38"/>
      <c r="G3812" s="39"/>
      <c r="H3812" s="4">
        <f t="shared" si="2"/>
        <v>0</v>
      </c>
      <c r="I3812" s="4" t="str">
        <f t="shared" si="3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hidden="1" x14ac:dyDescent="0.2">
      <c r="A3813" s="25"/>
      <c r="B3813" s="38"/>
      <c r="C3813" s="44"/>
      <c r="D3813" s="17"/>
      <c r="E3813"/>
      <c r="F3813" s="41"/>
      <c r="G3813" s="35"/>
      <c r="H3813" s="4">
        <f t="shared" si="2"/>
        <v>0</v>
      </c>
      <c r="I3813" s="4" t="str">
        <f t="shared" si="3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hidden="1" x14ac:dyDescent="0.2">
      <c r="A3814" s="38"/>
      <c r="B3814" s="38"/>
      <c r="C3814" s="29"/>
      <c r="D3814" s="17"/>
      <c r="E3814"/>
      <c r="F3814" s="41"/>
      <c r="G3814" s="39"/>
      <c r="H3814" s="4">
        <f t="shared" si="2"/>
        <v>0</v>
      </c>
      <c r="I3814" s="4" t="str">
        <f t="shared" si="3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hidden="1" x14ac:dyDescent="0.2">
      <c r="A3815"/>
      <c r="B3815" s="38"/>
      <c r="C3815" s="38"/>
      <c r="D3815" s="38"/>
      <c r="E3815" s="38"/>
      <c r="F3815" s="38"/>
      <c r="G3815" s="49"/>
      <c r="H3815" s="4">
        <f t="shared" si="2"/>
        <v>0</v>
      </c>
      <c r="I3815" s="4" t="str">
        <f t="shared" si="3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hidden="1" x14ac:dyDescent="0.2">
      <c r="A3816" s="25"/>
      <c r="B3816" s="38"/>
      <c r="C3816" s="43"/>
      <c r="D3816" s="25"/>
      <c r="E3816" s="25"/>
      <c r="F3816" s="41"/>
      <c r="G3816" s="27"/>
      <c r="H3816" s="4">
        <f t="shared" si="2"/>
        <v>0</v>
      </c>
      <c r="I3816" s="4" t="str">
        <f t="shared" si="3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hidden="1" x14ac:dyDescent="0.2">
      <c r="A3817" s="38"/>
      <c r="B3817" s="38"/>
      <c r="C3817" s="38"/>
      <c r="D3817"/>
      <c r="E3817"/>
      <c r="F3817" s="38"/>
      <c r="G3817" s="39"/>
      <c r="H3817" s="4">
        <f t="shared" si="2"/>
        <v>0</v>
      </c>
      <c r="I3817" s="4" t="str">
        <f t="shared" si="3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hidden="1" x14ac:dyDescent="0.2">
      <c r="A3818"/>
      <c r="B3818" s="38"/>
      <c r="C3818" s="38"/>
      <c r="D3818" s="12"/>
      <c r="E3818" s="12"/>
      <c r="F3818"/>
      <c r="G3818" s="38"/>
      <c r="H3818" s="4">
        <f t="shared" si="2"/>
        <v>0</v>
      </c>
      <c r="I3818" s="4" t="str">
        <f t="shared" si="3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hidden="1" x14ac:dyDescent="0.2">
      <c r="A3819" s="38"/>
      <c r="B3819" s="28"/>
      <c r="C3819" s="29"/>
      <c r="D3819"/>
      <c r="E3819"/>
      <c r="F3819" s="38"/>
      <c r="G3819" s="48"/>
      <c r="H3819" s="4">
        <f t="shared" si="2"/>
        <v>0</v>
      </c>
      <c r="I3819" s="4" t="str">
        <f t="shared" si="3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hidden="1" x14ac:dyDescent="0.2">
      <c r="A3820" s="38"/>
      <c r="B3820" s="28"/>
      <c r="C3820" s="38"/>
      <c r="D3820" s="38"/>
      <c r="E3820" s="38"/>
      <c r="F3820" s="38"/>
      <c r="G3820" s="48"/>
      <c r="H3820" s="4">
        <f t="shared" si="2"/>
        <v>0</v>
      </c>
      <c r="I3820" s="4" t="str">
        <f t="shared" si="3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hidden="1" x14ac:dyDescent="0.2">
      <c r="A3821" s="38"/>
      <c r="B3821" s="38"/>
      <c r="C3821" s="38"/>
      <c r="D3821" s="38"/>
      <c r="E3821" s="38"/>
      <c r="F3821" s="38"/>
      <c r="G3821" s="47"/>
      <c r="H3821" s="4">
        <f t="shared" si="2"/>
        <v>0</v>
      </c>
      <c r="I3821" s="4" t="str">
        <f t="shared" si="3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hidden="1" x14ac:dyDescent="0.2">
      <c r="A3822" s="38"/>
      <c r="B3822" s="38"/>
      <c r="C3822" s="38"/>
      <c r="D3822" s="38"/>
      <c r="E3822" s="38"/>
      <c r="F3822" s="38"/>
      <c r="G3822" s="47"/>
      <c r="H3822" s="4">
        <f t="shared" si="2"/>
        <v>0</v>
      </c>
      <c r="I3822" s="4" t="str">
        <f t="shared" si="3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hidden="1" x14ac:dyDescent="0.2">
      <c r="A3823" s="38"/>
      <c r="B3823" s="38"/>
      <c r="C3823" s="29"/>
      <c r="D3823" s="38"/>
      <c r="E3823" s="38"/>
      <c r="F3823" s="38"/>
      <c r="G3823" s="39"/>
      <c r="H3823" s="4">
        <f t="shared" si="2"/>
        <v>0</v>
      </c>
      <c r="I3823" s="4" t="str">
        <f t="shared" si="3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hidden="1" x14ac:dyDescent="0.2">
      <c r="A3824" s="38"/>
      <c r="B3824" s="28"/>
      <c r="C3824" s="28"/>
      <c r="D3824" s="38"/>
      <c r="E3824" s="38"/>
      <c r="F3824" s="38"/>
      <c r="G3824" s="48"/>
      <c r="H3824" s="4">
        <f t="shared" si="2"/>
        <v>0</v>
      </c>
      <c r="I3824" s="4" t="str">
        <f t="shared" si="3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hidden="1" x14ac:dyDescent="0.2">
      <c r="A3825"/>
      <c r="B3825" s="28"/>
      <c r="C3825" s="38"/>
      <c r="D3825" s="38"/>
      <c r="E3825" s="38"/>
      <c r="F3825" s="38"/>
      <c r="G3825" s="39"/>
      <c r="H3825" s="4">
        <f t="shared" si="2"/>
        <v>0</v>
      </c>
      <c r="I3825" s="4" t="str">
        <f t="shared" si="3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hidden="1" x14ac:dyDescent="0.2">
      <c r="A3826" s="38"/>
      <c r="B3826" s="28"/>
      <c r="C3826" s="38"/>
      <c r="D3826" s="38"/>
      <c r="E3826" s="38"/>
      <c r="F3826" s="38"/>
      <c r="G3826" s="39"/>
      <c r="H3826" s="4">
        <f t="shared" si="2"/>
        <v>0</v>
      </c>
      <c r="I3826" s="4" t="str">
        <f t="shared" si="3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hidden="1" x14ac:dyDescent="0.2">
      <c r="A3827" s="38"/>
      <c r="B3827" s="38"/>
      <c r="C3827" s="38"/>
      <c r="D3827" s="38"/>
      <c r="E3827" s="38"/>
      <c r="F3827" s="38"/>
      <c r="G3827" s="48"/>
      <c r="H3827" s="4">
        <f t="shared" si="2"/>
        <v>0</v>
      </c>
      <c r="I3827" s="4" t="str">
        <f t="shared" si="3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hidden="1" x14ac:dyDescent="0.2">
      <c r="A3828" s="38"/>
      <c r="B3828" s="38"/>
      <c r="C3828" s="28"/>
      <c r="D3828" s="38"/>
      <c r="E3828" s="38"/>
      <c r="F3828" s="38"/>
      <c r="G3828" s="39"/>
      <c r="H3828" s="4">
        <f t="shared" si="2"/>
        <v>0</v>
      </c>
      <c r="I3828" s="4" t="str">
        <f t="shared" si="3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hidden="1" x14ac:dyDescent="0.2">
      <c r="A3829" s="38"/>
      <c r="B3829" s="38"/>
      <c r="C3829" s="28"/>
      <c r="D3829" s="12"/>
      <c r="E3829" s="12"/>
      <c r="F3829" s="38"/>
      <c r="G3829" s="36"/>
      <c r="H3829" s="4">
        <f t="shared" si="2"/>
        <v>0</v>
      </c>
      <c r="I3829" s="4" t="str">
        <f t="shared" si="3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hidden="1" x14ac:dyDescent="0.2">
      <c r="A3830" s="38"/>
      <c r="B3830" s="38"/>
      <c r="C3830" s="38"/>
      <c r="D3830" s="38"/>
      <c r="E3830" s="38"/>
      <c r="F3830" s="38"/>
      <c r="G3830" s="47"/>
      <c r="H3830" s="4">
        <f t="shared" si="2"/>
        <v>0</v>
      </c>
      <c r="I3830" s="4" t="str">
        <f t="shared" si="3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hidden="1" x14ac:dyDescent="0.2">
      <c r="A3831"/>
      <c r="B3831" s="38"/>
      <c r="C3831" s="29"/>
      <c r="D3831" s="17"/>
      <c r="E3831"/>
      <c r="F3831"/>
      <c r="G3831" s="35"/>
      <c r="H3831" s="4">
        <f t="shared" si="2"/>
        <v>0</v>
      </c>
      <c r="I3831" s="4" t="str">
        <f t="shared" si="3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hidden="1" x14ac:dyDescent="0.2">
      <c r="A3832"/>
      <c r="B3832" s="38"/>
      <c r="C3832" s="38"/>
      <c r="D3832"/>
      <c r="E3832"/>
      <c r="F3832" s="41"/>
      <c r="G3832" s="49"/>
      <c r="H3832" s="4">
        <f t="shared" si="2"/>
        <v>0</v>
      </c>
      <c r="I3832" s="4" t="str">
        <f t="shared" si="3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hidden="1" x14ac:dyDescent="0.2">
      <c r="A3833"/>
      <c r="B3833" s="38"/>
      <c r="C3833" s="38"/>
      <c r="D3833" s="17"/>
      <c r="E3833"/>
      <c r="F3833" s="38"/>
      <c r="G3833" s="36"/>
      <c r="H3833" s="4">
        <f t="shared" si="2"/>
        <v>0</v>
      </c>
      <c r="I3833" s="4" t="str">
        <f t="shared" si="3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hidden="1" x14ac:dyDescent="0.2">
      <c r="A3834" s="38"/>
      <c r="B3834" s="38"/>
      <c r="C3834" s="29"/>
      <c r="D3834"/>
      <c r="E3834"/>
      <c r="F3834" s="38"/>
      <c r="G3834" s="49"/>
      <c r="H3834" s="4">
        <f t="shared" si="2"/>
        <v>0</v>
      </c>
      <c r="I3834" s="4" t="str">
        <f t="shared" si="3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hidden="1" x14ac:dyDescent="0.2">
      <c r="A3835" s="38"/>
      <c r="B3835" s="38"/>
      <c r="C3835" s="28"/>
      <c r="D3835"/>
      <c r="E3835"/>
      <c r="F3835" s="38"/>
      <c r="G3835" s="39"/>
      <c r="H3835" s="4">
        <f t="shared" si="2"/>
        <v>0</v>
      </c>
      <c r="I3835" s="4" t="str">
        <f t="shared" si="3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hidden="1" x14ac:dyDescent="0.2">
      <c r="A3836" s="38"/>
      <c r="B3836" s="38"/>
      <c r="C3836" s="42"/>
      <c r="D3836" s="38"/>
      <c r="E3836" s="38"/>
      <c r="F3836" s="38"/>
      <c r="G3836" s="39"/>
      <c r="H3836" s="4">
        <f t="shared" si="2"/>
        <v>0</v>
      </c>
      <c r="I3836" s="4" t="str">
        <f t="shared" si="3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hidden="1" x14ac:dyDescent="0.2">
      <c r="A3837" s="38"/>
      <c r="B3837" s="38"/>
      <c r="C3837" s="38"/>
      <c r="D3837" s="38"/>
      <c r="E3837" s="38"/>
      <c r="F3837" s="38"/>
      <c r="G3837" s="48"/>
      <c r="H3837" s="4">
        <f t="shared" si="2"/>
        <v>0</v>
      </c>
      <c r="I3837" s="4" t="str">
        <f t="shared" si="3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hidden="1" x14ac:dyDescent="0.2">
      <c r="A3838"/>
      <c r="B3838" s="38"/>
      <c r="C3838" s="29"/>
      <c r="D3838"/>
      <c r="E3838"/>
      <c r="F3838" s="41"/>
      <c r="G3838"/>
      <c r="H3838" s="4">
        <f t="shared" si="2"/>
        <v>0</v>
      </c>
      <c r="I3838" s="4" t="str">
        <f t="shared" si="3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hidden="1" x14ac:dyDescent="0.2">
      <c r="A3839" s="38"/>
      <c r="B3839" s="38"/>
      <c r="C3839" s="29"/>
      <c r="D3839" s="38"/>
      <c r="E3839" s="38"/>
      <c r="F3839" s="38"/>
      <c r="G3839" s="39"/>
      <c r="H3839" s="4">
        <f t="shared" si="2"/>
        <v>0</v>
      </c>
      <c r="I3839" s="4" t="str">
        <f t="shared" si="3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hidden="1" x14ac:dyDescent="0.2">
      <c r="A3840"/>
      <c r="B3840" s="38"/>
      <c r="C3840" s="38"/>
      <c r="D3840"/>
      <c r="E3840"/>
      <c r="F3840" s="38"/>
      <c r="G3840" s="47"/>
      <c r="H3840" s="4">
        <f t="shared" si="2"/>
        <v>0</v>
      </c>
      <c r="I3840" s="4" t="str">
        <f t="shared" si="3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hidden="1" x14ac:dyDescent="0.2">
      <c r="A3841" s="38"/>
      <c r="B3841" s="28"/>
      <c r="C3841" s="29"/>
      <c r="D3841" s="38"/>
      <c r="E3841" s="38"/>
      <c r="F3841" s="38"/>
      <c r="G3841" s="47"/>
      <c r="H3841" s="4">
        <f t="shared" si="2"/>
        <v>0</v>
      </c>
      <c r="I3841" s="4" t="str">
        <f t="shared" si="3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hidden="1" x14ac:dyDescent="0.2">
      <c r="A3842"/>
      <c r="B3842" s="28"/>
      <c r="C3842" s="38"/>
      <c r="D3842" s="38"/>
      <c r="E3842" s="38"/>
      <c r="F3842" s="38"/>
      <c r="G3842" s="39"/>
      <c r="H3842" s="4">
        <f t="shared" si="2"/>
        <v>0</v>
      </c>
      <c r="I3842" s="4" t="str">
        <f t="shared" si="3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hidden="1" x14ac:dyDescent="0.2">
      <c r="A3843"/>
      <c r="B3843" s="38"/>
      <c r="C3843" s="29"/>
      <c r="D3843" s="17"/>
      <c r="E3843"/>
      <c r="F3843" s="41"/>
      <c r="G3843"/>
      <c r="H3843" s="4">
        <f t="shared" si="2"/>
        <v>0</v>
      </c>
      <c r="I3843" s="4" t="str">
        <f t="shared" si="3"/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hidden="1" x14ac:dyDescent="0.2">
      <c r="A3844" s="38"/>
      <c r="B3844" s="28"/>
      <c r="C3844" s="29"/>
      <c r="D3844"/>
      <c r="E3844"/>
      <c r="F3844" s="38"/>
      <c r="G3844" s="39"/>
      <c r="H3844" s="4">
        <f t="shared" si="2"/>
        <v>0</v>
      </c>
      <c r="I3844" s="4" t="str">
        <f t="shared" si="3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hidden="1" x14ac:dyDescent="0.2">
      <c r="A3845" s="38"/>
      <c r="B3845" s="38"/>
      <c r="C3845" s="42"/>
      <c r="D3845" s="38"/>
      <c r="E3845" s="38"/>
      <c r="F3845" s="38"/>
      <c r="G3845" s="39"/>
      <c r="H3845" s="4">
        <f t="shared" si="2"/>
        <v>0</v>
      </c>
      <c r="I3845" s="4" t="str">
        <f t="shared" si="3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hidden="1" x14ac:dyDescent="0.2">
      <c r="A3846" s="38"/>
      <c r="B3846" s="28"/>
      <c r="C3846" s="42"/>
      <c r="D3846" s="38"/>
      <c r="E3846" s="38"/>
      <c r="F3846" s="38"/>
      <c r="G3846" s="39"/>
      <c r="H3846" s="4">
        <f t="shared" si="2"/>
        <v>0</v>
      </c>
      <c r="I3846" s="4" t="str">
        <f t="shared" si="3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hidden="1" x14ac:dyDescent="0.2">
      <c r="A3847" s="38"/>
      <c r="B3847" s="28"/>
      <c r="C3847" s="38"/>
      <c r="D3847"/>
      <c r="E3847"/>
      <c r="F3847" s="38"/>
      <c r="G3847" s="39"/>
      <c r="H3847" s="4">
        <f t="shared" si="2"/>
        <v>0</v>
      </c>
      <c r="I3847" s="4" t="str">
        <f t="shared" si="3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hidden="1" x14ac:dyDescent="0.2">
      <c r="A3848" s="38"/>
      <c r="B3848" s="28"/>
      <c r="C3848" s="38"/>
      <c r="D3848" s="38"/>
      <c r="E3848" s="38"/>
      <c r="F3848" s="38"/>
      <c r="G3848" s="39"/>
      <c r="H3848" s="4">
        <f t="shared" si="2"/>
        <v>0</v>
      </c>
      <c r="I3848" s="4" t="str">
        <f t="shared" si="3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hidden="1" x14ac:dyDescent="0.2">
      <c r="A3849"/>
      <c r="B3849" s="38"/>
      <c r="C3849" s="38"/>
      <c r="D3849" s="38"/>
      <c r="E3849" s="38"/>
      <c r="F3849" s="38"/>
      <c r="G3849" s="39"/>
      <c r="H3849" s="4">
        <f t="shared" si="2"/>
        <v>0</v>
      </c>
      <c r="I3849" s="4" t="str">
        <f t="shared" si="3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hidden="1" x14ac:dyDescent="0.2">
      <c r="A3850" s="38"/>
      <c r="B3850" s="38"/>
      <c r="C3850" s="38"/>
      <c r="D3850" s="38"/>
      <c r="E3850" s="38"/>
      <c r="F3850" s="38"/>
      <c r="G3850" s="48"/>
      <c r="H3850" s="4">
        <f t="shared" si="2"/>
        <v>0</v>
      </c>
      <c r="I3850" s="4" t="str">
        <f t="shared" si="3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hidden="1" x14ac:dyDescent="0.2">
      <c r="A3851" s="38"/>
      <c r="B3851" s="38"/>
      <c r="C3851" s="38"/>
      <c r="D3851" s="38"/>
      <c r="E3851" s="38"/>
      <c r="F3851" s="38"/>
      <c r="G3851" s="39"/>
      <c r="H3851" s="4">
        <f t="shared" si="2"/>
        <v>0</v>
      </c>
      <c r="I3851" s="4" t="str">
        <f t="shared" si="3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hidden="1" x14ac:dyDescent="0.2">
      <c r="A3852" s="38"/>
      <c r="B3852" s="38"/>
      <c r="C3852" s="38"/>
      <c r="D3852" s="38"/>
      <c r="E3852" s="38"/>
      <c r="F3852" s="38"/>
      <c r="G3852" s="47"/>
      <c r="H3852" s="4">
        <f t="shared" si="2"/>
        <v>0</v>
      </c>
      <c r="I3852" s="4" t="str">
        <f t="shared" si="3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hidden="1" x14ac:dyDescent="0.2">
      <c r="A3853" s="38"/>
      <c r="B3853" s="38"/>
      <c r="C3853" s="38"/>
      <c r="D3853" s="38"/>
      <c r="E3853" s="38"/>
      <c r="F3853" s="38"/>
      <c r="G3853" s="39"/>
      <c r="H3853" s="4">
        <f t="shared" si="2"/>
        <v>0</v>
      </c>
      <c r="I3853" s="4" t="str">
        <f t="shared" si="3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hidden="1" x14ac:dyDescent="0.2">
      <c r="A3854"/>
      <c r="B3854" s="38"/>
      <c r="C3854" s="38"/>
      <c r="D3854" s="17"/>
      <c r="E3854"/>
      <c r="F3854"/>
      <c r="G3854" s="38"/>
      <c r="H3854" s="4">
        <f t="shared" si="2"/>
        <v>0</v>
      </c>
      <c r="I3854" s="4" t="str">
        <f t="shared" si="3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hidden="1" x14ac:dyDescent="0.2">
      <c r="A3855" s="38"/>
      <c r="B3855" s="38"/>
      <c r="C3855" s="29"/>
      <c r="D3855" s="38"/>
      <c r="E3855" s="38"/>
      <c r="F3855" s="38"/>
      <c r="G3855" s="36"/>
      <c r="H3855" s="4">
        <f t="shared" si="2"/>
        <v>0</v>
      </c>
      <c r="I3855" s="4" t="str">
        <f t="shared" si="3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hidden="1" x14ac:dyDescent="0.2">
      <c r="A3856" s="38"/>
      <c r="B3856" s="38"/>
      <c r="C3856" s="38"/>
      <c r="D3856" s="12"/>
      <c r="E3856" s="12"/>
      <c r="F3856" s="38"/>
      <c r="G3856" s="39"/>
      <c r="H3856" s="4">
        <f t="shared" si="2"/>
        <v>0</v>
      </c>
      <c r="I3856" s="4" t="str">
        <f t="shared" si="3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hidden="1" x14ac:dyDescent="0.2">
      <c r="A3857"/>
      <c r="B3857" s="38"/>
      <c r="C3857" s="38"/>
      <c r="D3857" s="41"/>
      <c r="E3857" s="41"/>
      <c r="F3857"/>
      <c r="G3857" s="38"/>
      <c r="H3857" s="4">
        <f t="shared" si="2"/>
        <v>0</v>
      </c>
      <c r="I3857" s="4" t="str">
        <f t="shared" si="3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hidden="1" x14ac:dyDescent="0.2">
      <c r="A3858"/>
      <c r="B3858" s="38"/>
      <c r="C3858" s="29"/>
      <c r="D3858" s="38"/>
      <c r="E3858" s="38"/>
      <c r="F3858" s="41"/>
      <c r="G3858"/>
      <c r="H3858" s="4">
        <f t="shared" si="2"/>
        <v>0</v>
      </c>
      <c r="I3858" s="4" t="str">
        <f t="shared" si="3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hidden="1" x14ac:dyDescent="0.2">
      <c r="A3859" s="38"/>
      <c r="B3859" s="38"/>
      <c r="C3859" s="29"/>
      <c r="D3859" s="38"/>
      <c r="E3859" s="38"/>
      <c r="F3859" s="38"/>
      <c r="G3859" s="15"/>
      <c r="H3859" s="4">
        <f t="shared" si="2"/>
        <v>0</v>
      </c>
      <c r="I3859" s="4" t="str">
        <f t="shared" si="3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hidden="1" x14ac:dyDescent="0.2">
      <c r="A3860" s="38"/>
      <c r="B3860" s="38"/>
      <c r="C3860" s="29"/>
      <c r="D3860" s="38"/>
      <c r="E3860" s="38"/>
      <c r="F3860" s="38"/>
      <c r="G3860" s="36"/>
      <c r="H3860" s="4">
        <f t="shared" ref="H3860:H3923" si="4">IFERROR(IF(D3860=D3859,G3860+H3859,G3860),0)</f>
        <v>0</v>
      </c>
      <c r="I3860" s="4" t="str">
        <f t="shared" ref="I3860:I3923" si="5">IFERROR(IF(H3860&gt;=0,"Ok","Nok"),0)</f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hidden="1" x14ac:dyDescent="0.2">
      <c r="A3861" s="38"/>
      <c r="B3861" s="38"/>
      <c r="C3861" s="28"/>
      <c r="D3861"/>
      <c r="E3861"/>
      <c r="F3861" s="38"/>
      <c r="G3861" s="36"/>
      <c r="H3861" s="4">
        <f t="shared" si="4"/>
        <v>0</v>
      </c>
      <c r="I3861" s="4" t="str">
        <f t="shared" si="5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hidden="1" x14ac:dyDescent="0.2">
      <c r="A3862" s="38"/>
      <c r="B3862" s="38"/>
      <c r="C3862" s="29"/>
      <c r="D3862" s="38"/>
      <c r="E3862" s="38"/>
      <c r="F3862" s="38"/>
      <c r="G3862" s="39"/>
      <c r="H3862" s="4">
        <f t="shared" si="4"/>
        <v>0</v>
      </c>
      <c r="I3862" s="4" t="str">
        <f t="shared" si="5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hidden="1" x14ac:dyDescent="0.2">
      <c r="A3863"/>
      <c r="B3863" s="38"/>
      <c r="C3863" s="38"/>
      <c r="D3863"/>
      <c r="E3863"/>
      <c r="F3863" s="38"/>
      <c r="G3863" s="39"/>
      <c r="H3863" s="4">
        <f t="shared" si="4"/>
        <v>0</v>
      </c>
      <c r="I3863" s="4" t="str">
        <f t="shared" si="5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hidden="1" x14ac:dyDescent="0.2">
      <c r="A3864"/>
      <c r="B3864" s="38"/>
      <c r="C3864" s="29"/>
      <c r="D3864"/>
      <c r="E3864"/>
      <c r="F3864" s="41"/>
      <c r="G3864"/>
      <c r="H3864" s="4">
        <f t="shared" si="4"/>
        <v>0</v>
      </c>
      <c r="I3864" s="4" t="str">
        <f t="shared" si="5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hidden="1" x14ac:dyDescent="0.2">
      <c r="A3865" s="38"/>
      <c r="B3865" s="28"/>
      <c r="C3865" s="38"/>
      <c r="D3865" s="38"/>
      <c r="E3865" s="38"/>
      <c r="F3865" s="41"/>
      <c r="G3865" s="39"/>
      <c r="H3865" s="4">
        <f t="shared" si="4"/>
        <v>0</v>
      </c>
      <c r="I3865" s="4" t="str">
        <f t="shared" si="5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hidden="1" x14ac:dyDescent="0.2">
      <c r="A3866" s="38"/>
      <c r="B3866" s="28"/>
      <c r="C3866" s="38"/>
      <c r="D3866" s="17"/>
      <c r="E3866"/>
      <c r="F3866" s="38"/>
      <c r="G3866" s="49"/>
      <c r="H3866" s="4">
        <f t="shared" si="4"/>
        <v>0</v>
      </c>
      <c r="I3866" s="4" t="str">
        <f t="shared" si="5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hidden="1" x14ac:dyDescent="0.2">
      <c r="A3867" s="38"/>
      <c r="B3867" s="38"/>
      <c r="C3867" s="38"/>
      <c r="D3867" s="38"/>
      <c r="E3867" s="38"/>
      <c r="F3867" s="38"/>
      <c r="G3867" s="39"/>
      <c r="H3867" s="4">
        <f t="shared" si="4"/>
        <v>0</v>
      </c>
      <c r="I3867" s="4" t="str">
        <f t="shared" si="5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hidden="1" x14ac:dyDescent="0.2">
      <c r="A3868" s="38"/>
      <c r="B3868" s="38"/>
      <c r="C3868" s="38"/>
      <c r="D3868" s="38"/>
      <c r="E3868" s="38"/>
      <c r="F3868" s="38"/>
      <c r="G3868" s="39"/>
      <c r="H3868" s="4">
        <f t="shared" si="4"/>
        <v>0</v>
      </c>
      <c r="I3868" s="4" t="str">
        <f t="shared" si="5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hidden="1" x14ac:dyDescent="0.2">
      <c r="A3869" s="38"/>
      <c r="B3869" s="28"/>
      <c r="C3869" s="42"/>
      <c r="D3869" s="38"/>
      <c r="E3869" s="38"/>
      <c r="F3869" s="38"/>
      <c r="G3869" s="48"/>
      <c r="H3869" s="4">
        <f t="shared" si="4"/>
        <v>0</v>
      </c>
      <c r="I3869" s="4" t="str">
        <f t="shared" si="5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hidden="1" x14ac:dyDescent="0.2">
      <c r="A3870" s="38"/>
      <c r="B3870" s="28"/>
      <c r="C3870" s="38"/>
      <c r="D3870" s="38"/>
      <c r="E3870" s="38"/>
      <c r="F3870" s="38"/>
      <c r="G3870" s="39"/>
      <c r="H3870" s="4">
        <f t="shared" si="4"/>
        <v>0</v>
      </c>
      <c r="I3870" s="4" t="str">
        <f t="shared" si="5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hidden="1" x14ac:dyDescent="0.2">
      <c r="A3871"/>
      <c r="B3871" s="38"/>
      <c r="C3871" s="38"/>
      <c r="D3871" s="17"/>
      <c r="E3871"/>
      <c r="F3871" s="41"/>
      <c r="G3871" s="38"/>
      <c r="H3871" s="4">
        <f t="shared" si="4"/>
        <v>0</v>
      </c>
      <c r="I3871" s="4" t="str">
        <f t="shared" si="5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hidden="1" x14ac:dyDescent="0.2">
      <c r="A3872"/>
      <c r="B3872" s="28"/>
      <c r="C3872" s="38"/>
      <c r="D3872" s="38"/>
      <c r="E3872" s="38"/>
      <c r="F3872" s="38"/>
      <c r="G3872" s="39"/>
      <c r="H3872" s="4">
        <f t="shared" si="4"/>
        <v>0</v>
      </c>
      <c r="I3872" s="4" t="str">
        <f t="shared" si="5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hidden="1" x14ac:dyDescent="0.2">
      <c r="A3873"/>
      <c r="B3873" s="38"/>
      <c r="C3873" s="29"/>
      <c r="D3873"/>
      <c r="E3873"/>
      <c r="F3873" s="38"/>
      <c r="G3873" s="36"/>
      <c r="H3873" s="4">
        <f t="shared" si="4"/>
        <v>0</v>
      </c>
      <c r="I3873" s="4" t="str">
        <f t="shared" si="5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hidden="1" x14ac:dyDescent="0.2">
      <c r="A3874" s="38"/>
      <c r="B3874" s="38"/>
      <c r="C3874" s="29"/>
      <c r="D3874"/>
      <c r="E3874"/>
      <c r="F3874" s="38"/>
      <c r="G3874" s="39"/>
      <c r="H3874" s="4">
        <f t="shared" si="4"/>
        <v>0</v>
      </c>
      <c r="I3874" s="4" t="str">
        <f t="shared" si="5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hidden="1" x14ac:dyDescent="0.2">
      <c r="A3875"/>
      <c r="B3875" s="38"/>
      <c r="C3875" s="29"/>
      <c r="D3875" s="17"/>
      <c r="E3875"/>
      <c r="F3875" s="41"/>
      <c r="G3875" s="35"/>
      <c r="H3875" s="4">
        <f t="shared" si="4"/>
        <v>0</v>
      </c>
      <c r="I3875" s="4" t="str">
        <f t="shared" si="5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hidden="1" x14ac:dyDescent="0.2">
      <c r="A3876" s="38"/>
      <c r="B3876" s="38"/>
      <c r="C3876" s="38"/>
      <c r="D3876" s="38"/>
      <c r="E3876" s="38"/>
      <c r="F3876"/>
      <c r="G3876" s="39"/>
      <c r="H3876" s="4">
        <f t="shared" si="4"/>
        <v>0</v>
      </c>
      <c r="I3876" s="4" t="str">
        <f t="shared" si="5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hidden="1" x14ac:dyDescent="0.2">
      <c r="A3877" s="38"/>
      <c r="B3877" s="38"/>
      <c r="C3877" s="38"/>
      <c r="D3877" s="12"/>
      <c r="E3877" s="12"/>
      <c r="F3877" s="38"/>
      <c r="G3877" s="39"/>
      <c r="H3877" s="4">
        <f t="shared" si="4"/>
        <v>0</v>
      </c>
      <c r="I3877" s="4" t="str">
        <f t="shared" si="5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hidden="1" x14ac:dyDescent="0.2">
      <c r="A3878" s="38"/>
      <c r="B3878" s="38"/>
      <c r="C3878" s="38"/>
      <c r="D3878" s="38"/>
      <c r="E3878" s="38"/>
      <c r="F3878" s="38"/>
      <c r="G3878" s="39"/>
      <c r="H3878" s="4">
        <f t="shared" si="4"/>
        <v>0</v>
      </c>
      <c r="I3878" s="4" t="str">
        <f t="shared" si="5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hidden="1" x14ac:dyDescent="0.2">
      <c r="A3879" s="38"/>
      <c r="B3879" s="38"/>
      <c r="C3879" s="38"/>
      <c r="D3879" s="38"/>
      <c r="E3879" s="38"/>
      <c r="F3879" s="38"/>
      <c r="G3879" s="39"/>
      <c r="H3879" s="4">
        <f t="shared" si="4"/>
        <v>0</v>
      </c>
      <c r="I3879" s="4" t="str">
        <f t="shared" si="5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hidden="1" x14ac:dyDescent="0.2">
      <c r="A3880"/>
      <c r="B3880" s="38"/>
      <c r="C3880" s="29"/>
      <c r="D3880" s="17"/>
      <c r="E3880"/>
      <c r="F3880" s="41"/>
      <c r="G3880" s="35"/>
      <c r="H3880" s="4">
        <f t="shared" si="4"/>
        <v>0</v>
      </c>
      <c r="I3880" s="4" t="str">
        <f t="shared" si="5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hidden="1" x14ac:dyDescent="0.2">
      <c r="A3881"/>
      <c r="B3881" s="38"/>
      <c r="C3881" s="29"/>
      <c r="D3881"/>
      <c r="E3881"/>
      <c r="F3881" s="41"/>
      <c r="G3881" s="49"/>
      <c r="H3881" s="4">
        <f t="shared" si="4"/>
        <v>0</v>
      </c>
      <c r="I3881" s="4" t="str">
        <f t="shared" si="5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hidden="1" x14ac:dyDescent="0.2">
      <c r="A3882" s="38"/>
      <c r="B3882" s="28"/>
      <c r="C3882" s="38"/>
      <c r="D3882" s="38"/>
      <c r="E3882" s="38"/>
      <c r="F3882" s="38"/>
      <c r="G3882" s="47"/>
      <c r="H3882" s="4">
        <f t="shared" si="4"/>
        <v>0</v>
      </c>
      <c r="I3882" s="4" t="str">
        <f t="shared" si="5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hidden="1" x14ac:dyDescent="0.2">
      <c r="A3883" s="38"/>
      <c r="B3883" s="38"/>
      <c r="C3883" s="29"/>
      <c r="D3883"/>
      <c r="E3883"/>
      <c r="F3883" s="38"/>
      <c r="G3883" s="48"/>
      <c r="H3883" s="4">
        <f t="shared" si="4"/>
        <v>0</v>
      </c>
      <c r="I3883" s="4" t="str">
        <f t="shared" si="5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hidden="1" x14ac:dyDescent="0.2">
      <c r="A3884" s="38"/>
      <c r="B3884" s="38"/>
      <c r="C3884" s="29"/>
      <c r="D3884" s="38"/>
      <c r="E3884" s="38"/>
      <c r="F3884" s="38"/>
      <c r="G3884" s="39"/>
      <c r="H3884" s="4">
        <f t="shared" si="4"/>
        <v>0</v>
      </c>
      <c r="I3884" s="4" t="str">
        <f t="shared" si="5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hidden="1" x14ac:dyDescent="0.2">
      <c r="A3885" s="38"/>
      <c r="B3885" s="38"/>
      <c r="C3885" s="29"/>
      <c r="D3885" s="38"/>
      <c r="E3885" s="38"/>
      <c r="F3885" s="38"/>
      <c r="G3885" s="47"/>
      <c r="H3885" s="4">
        <f t="shared" si="4"/>
        <v>0</v>
      </c>
      <c r="I3885" s="4" t="str">
        <f t="shared" si="5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hidden="1" x14ac:dyDescent="0.2">
      <c r="A3886"/>
      <c r="B3886" s="38"/>
      <c r="C3886" s="42"/>
      <c r="D3886" s="38"/>
      <c r="E3886" s="38"/>
      <c r="F3886" s="38"/>
      <c r="G3886" s="47"/>
      <c r="H3886" s="4">
        <f t="shared" si="4"/>
        <v>0</v>
      </c>
      <c r="I3886" s="4" t="str">
        <f t="shared" si="5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hidden="1" x14ac:dyDescent="0.2">
      <c r="A3887"/>
      <c r="B3887" s="28"/>
      <c r="C3887" s="38"/>
      <c r="D3887" s="38"/>
      <c r="E3887" s="38"/>
      <c r="F3887" s="38"/>
      <c r="G3887" s="39"/>
      <c r="H3887" s="4">
        <f t="shared" si="4"/>
        <v>0</v>
      </c>
      <c r="I3887" s="4" t="str">
        <f t="shared" si="5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hidden="1" x14ac:dyDescent="0.2">
      <c r="A3888" s="38"/>
      <c r="B3888" s="28"/>
      <c r="C3888" s="38"/>
      <c r="D3888"/>
      <c r="E3888"/>
      <c r="F3888" s="38"/>
      <c r="G3888" s="39"/>
      <c r="H3888" s="4">
        <f t="shared" si="4"/>
        <v>0</v>
      </c>
      <c r="I3888" s="4" t="str">
        <f t="shared" si="5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hidden="1" x14ac:dyDescent="0.2">
      <c r="A3889" s="38"/>
      <c r="B3889" s="28"/>
      <c r="C3889" s="38"/>
      <c r="D3889" s="38"/>
      <c r="E3889" s="38"/>
      <c r="F3889" s="38"/>
      <c r="G3889" s="36"/>
      <c r="H3889" s="4">
        <f t="shared" si="4"/>
        <v>0</v>
      </c>
      <c r="I3889" s="4" t="str">
        <f t="shared" si="5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hidden="1" x14ac:dyDescent="0.2">
      <c r="A3890"/>
      <c r="B3890" s="28"/>
      <c r="C3890" s="38"/>
      <c r="D3890" s="38"/>
      <c r="E3890" s="38"/>
      <c r="F3890" s="38"/>
      <c r="G3890" s="39"/>
      <c r="H3890" s="4">
        <f t="shared" si="4"/>
        <v>0</v>
      </c>
      <c r="I3890" s="4" t="str">
        <f t="shared" si="5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hidden="1" x14ac:dyDescent="0.2">
      <c r="A3891" s="38"/>
      <c r="B3891" s="38"/>
      <c r="C3891" s="29"/>
      <c r="D3891" s="38"/>
      <c r="E3891" s="38"/>
      <c r="F3891" s="38"/>
      <c r="G3891" s="39"/>
      <c r="H3891" s="4">
        <f t="shared" si="4"/>
        <v>0</v>
      </c>
      <c r="I3891" s="4" t="str">
        <f t="shared" si="5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hidden="1" x14ac:dyDescent="0.2">
      <c r="A3892" s="38"/>
      <c r="B3892" s="38"/>
      <c r="C3892" s="38"/>
      <c r="D3892" s="38"/>
      <c r="E3892" s="38"/>
      <c r="F3892" s="38"/>
      <c r="G3892" s="39"/>
      <c r="H3892" s="4">
        <f t="shared" si="4"/>
        <v>0</v>
      </c>
      <c r="I3892" s="4" t="str">
        <f t="shared" si="5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hidden="1" x14ac:dyDescent="0.2">
      <c r="A3893" s="38"/>
      <c r="B3893" s="38"/>
      <c r="C3893" s="38"/>
      <c r="D3893" s="38"/>
      <c r="E3893" s="38"/>
      <c r="F3893" s="38"/>
      <c r="G3893" s="39"/>
      <c r="H3893" s="4">
        <f t="shared" si="4"/>
        <v>0</v>
      </c>
      <c r="I3893" s="4" t="str">
        <f t="shared" si="5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hidden="1" x14ac:dyDescent="0.2">
      <c r="A3894" s="38"/>
      <c r="B3894" s="38"/>
      <c r="C3894" s="38"/>
      <c r="D3894" s="38"/>
      <c r="E3894" s="38"/>
      <c r="F3894" s="38"/>
      <c r="G3894" s="39"/>
      <c r="H3894" s="4">
        <f t="shared" si="4"/>
        <v>0</v>
      </c>
      <c r="I3894" s="4" t="str">
        <f t="shared" si="5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hidden="1" x14ac:dyDescent="0.2">
      <c r="A3895" s="38"/>
      <c r="B3895" s="28"/>
      <c r="C3895" s="38"/>
      <c r="D3895" s="38"/>
      <c r="E3895" s="38"/>
      <c r="F3895" s="38"/>
      <c r="G3895" s="36"/>
      <c r="H3895" s="4">
        <f t="shared" si="4"/>
        <v>0</v>
      </c>
      <c r="I3895" s="4" t="str">
        <f t="shared" si="5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hidden="1" x14ac:dyDescent="0.2">
      <c r="A3896"/>
      <c r="B3896" s="28"/>
      <c r="C3896" s="38"/>
      <c r="D3896" s="38"/>
      <c r="E3896" s="38"/>
      <c r="F3896" s="38"/>
      <c r="G3896" s="47"/>
      <c r="H3896" s="4">
        <f t="shared" si="4"/>
        <v>0</v>
      </c>
      <c r="I3896" s="4" t="str">
        <f t="shared" si="5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hidden="1" x14ac:dyDescent="0.2">
      <c r="A3897"/>
      <c r="B3897" s="38"/>
      <c r="C3897" s="29"/>
      <c r="D3897" s="17"/>
      <c r="E3897"/>
      <c r="F3897" s="41"/>
      <c r="G3897" s="35"/>
      <c r="H3897" s="4">
        <f t="shared" si="4"/>
        <v>0</v>
      </c>
      <c r="I3897" s="4" t="str">
        <f t="shared" si="5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hidden="1" x14ac:dyDescent="0.2">
      <c r="A3898" s="38"/>
      <c r="B3898" s="28"/>
      <c r="C3898" s="38"/>
      <c r="D3898" s="38"/>
      <c r="E3898" s="38"/>
      <c r="F3898" s="38"/>
      <c r="G3898" s="36"/>
      <c r="H3898" s="4">
        <f t="shared" si="4"/>
        <v>0</v>
      </c>
      <c r="I3898" s="4" t="str">
        <f t="shared" si="5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hidden="1" x14ac:dyDescent="0.2">
      <c r="A3899" s="38"/>
      <c r="B3899" s="28"/>
      <c r="C3899" s="38"/>
      <c r="D3899" s="38"/>
      <c r="E3899" s="38"/>
      <c r="F3899" s="38"/>
      <c r="G3899" s="39"/>
      <c r="H3899" s="4">
        <f t="shared" si="4"/>
        <v>0</v>
      </c>
      <c r="I3899" s="4" t="str">
        <f t="shared" si="5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hidden="1" x14ac:dyDescent="0.2">
      <c r="A3900" s="38"/>
      <c r="B3900" s="28"/>
      <c r="C3900" s="29"/>
      <c r="D3900" s="38"/>
      <c r="E3900" s="38"/>
      <c r="F3900" s="38"/>
      <c r="G3900" s="39"/>
      <c r="H3900" s="4">
        <f t="shared" si="4"/>
        <v>0</v>
      </c>
      <c r="I3900" s="4" t="str">
        <f t="shared" si="5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hidden="1" x14ac:dyDescent="0.2">
      <c r="A3901"/>
      <c r="B3901" s="38"/>
      <c r="C3901" s="29"/>
      <c r="D3901"/>
      <c r="E3901"/>
      <c r="F3901"/>
      <c r="G3901" s="37"/>
      <c r="H3901" s="4">
        <f t="shared" si="4"/>
        <v>0</v>
      </c>
      <c r="I3901" s="4" t="str">
        <f t="shared" si="5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hidden="1" x14ac:dyDescent="0.2">
      <c r="A3902"/>
      <c r="B3902" s="38"/>
      <c r="C3902" s="29"/>
      <c r="D3902" s="17"/>
      <c r="E3902"/>
      <c r="F3902" s="41"/>
      <c r="G3902" s="35"/>
      <c r="H3902" s="4">
        <f t="shared" si="4"/>
        <v>0</v>
      </c>
      <c r="I3902" s="4" t="str">
        <f t="shared" si="5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hidden="1" x14ac:dyDescent="0.2">
      <c r="A3903"/>
      <c r="B3903" s="38"/>
      <c r="C3903" s="38"/>
      <c r="D3903" s="17"/>
      <c r="E3903"/>
      <c r="F3903"/>
      <c r="G3903" s="38"/>
      <c r="H3903" s="4">
        <f t="shared" si="4"/>
        <v>0</v>
      </c>
      <c r="I3903" s="4" t="str">
        <f t="shared" si="5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hidden="1" x14ac:dyDescent="0.2">
      <c r="A3904" s="38"/>
      <c r="B3904" s="28"/>
      <c r="C3904" s="38"/>
      <c r="D3904" s="38"/>
      <c r="E3904" s="38"/>
      <c r="F3904" s="38"/>
      <c r="G3904" s="39"/>
      <c r="H3904" s="4">
        <f t="shared" si="4"/>
        <v>0</v>
      </c>
      <c r="I3904" s="4" t="str">
        <f t="shared" si="5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hidden="1" x14ac:dyDescent="0.2">
      <c r="A3905"/>
      <c r="B3905" s="38"/>
      <c r="C3905" s="29"/>
      <c r="D3905" s="17"/>
      <c r="E3905"/>
      <c r="F3905" s="41"/>
      <c r="G3905" s="35"/>
      <c r="H3905" s="4">
        <f t="shared" si="4"/>
        <v>0</v>
      </c>
      <c r="I3905" s="4" t="str">
        <f t="shared" si="5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hidden="1" x14ac:dyDescent="0.2">
      <c r="A3906"/>
      <c r="B3906" s="38"/>
      <c r="C3906" s="38"/>
      <c r="D3906" s="38"/>
      <c r="E3906" s="38"/>
      <c r="F3906" s="38"/>
      <c r="G3906" s="36"/>
      <c r="H3906" s="4">
        <f t="shared" si="4"/>
        <v>0</v>
      </c>
      <c r="I3906" s="4" t="str">
        <f t="shared" si="5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hidden="1" x14ac:dyDescent="0.2">
      <c r="A3907" s="38"/>
      <c r="B3907" s="38"/>
      <c r="C3907" s="29"/>
      <c r="D3907" s="38"/>
      <c r="E3907" s="38"/>
      <c r="F3907" s="41"/>
      <c r="G3907" s="39"/>
      <c r="H3907" s="4">
        <f t="shared" si="4"/>
        <v>0</v>
      </c>
      <c r="I3907" s="4" t="str">
        <f t="shared" si="5"/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hidden="1" x14ac:dyDescent="0.2">
      <c r="A3908" s="38"/>
      <c r="B3908" s="28"/>
      <c r="C3908" s="38"/>
      <c r="D3908" s="38"/>
      <c r="E3908" s="38"/>
      <c r="F3908" s="38"/>
      <c r="G3908" s="15"/>
      <c r="H3908" s="4">
        <f t="shared" si="4"/>
        <v>0</v>
      </c>
      <c r="I3908" s="4" t="str">
        <f t="shared" si="5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hidden="1" x14ac:dyDescent="0.2">
      <c r="A3909" s="38"/>
      <c r="B3909" s="38"/>
      <c r="C3909" s="38"/>
      <c r="D3909" s="17"/>
      <c r="E3909"/>
      <c r="F3909" s="38"/>
      <c r="G3909" s="36"/>
      <c r="H3909" s="4">
        <f t="shared" si="4"/>
        <v>0</v>
      </c>
      <c r="I3909" s="4" t="str">
        <f t="shared" si="5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hidden="1" x14ac:dyDescent="0.2">
      <c r="A3910" s="38"/>
      <c r="B3910" s="28"/>
      <c r="C3910" s="29"/>
      <c r="D3910" s="38"/>
      <c r="E3910" s="38"/>
      <c r="F3910" s="38"/>
      <c r="G3910" s="15"/>
      <c r="H3910" s="4">
        <f t="shared" si="4"/>
        <v>0</v>
      </c>
      <c r="I3910" s="4" t="str">
        <f t="shared" si="5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hidden="1" x14ac:dyDescent="0.2">
      <c r="A3911" s="38"/>
      <c r="B3911" s="28"/>
      <c r="C3911" s="38"/>
      <c r="D3911" s="38"/>
      <c r="E3911" s="38"/>
      <c r="F3911" s="38"/>
      <c r="G3911" s="48"/>
      <c r="H3911" s="4">
        <f t="shared" si="4"/>
        <v>0</v>
      </c>
      <c r="I3911" s="4" t="str">
        <f t="shared" si="5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hidden="1" x14ac:dyDescent="0.2">
      <c r="A3912"/>
      <c r="B3912" s="38"/>
      <c r="C3912" s="29"/>
      <c r="D3912" s="38"/>
      <c r="E3912" s="38"/>
      <c r="F3912" s="41"/>
      <c r="G3912" s="49"/>
      <c r="H3912" s="4">
        <f t="shared" si="4"/>
        <v>0</v>
      </c>
      <c r="I3912" s="4" t="str">
        <f t="shared" si="5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hidden="1" x14ac:dyDescent="0.2">
      <c r="A3913"/>
      <c r="B3913" s="38"/>
      <c r="C3913" s="38"/>
      <c r="D3913" s="38"/>
      <c r="E3913" s="38"/>
      <c r="F3913" s="38"/>
      <c r="G3913" s="47"/>
      <c r="H3913" s="4">
        <f t="shared" si="4"/>
        <v>0</v>
      </c>
      <c r="I3913" s="4" t="str">
        <f t="shared" si="5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hidden="1" x14ac:dyDescent="0.2">
      <c r="A3914" s="38"/>
      <c r="B3914" s="28"/>
      <c r="C3914" s="29"/>
      <c r="D3914" s="38"/>
      <c r="E3914" s="38"/>
      <c r="F3914" s="38"/>
      <c r="G3914" s="47"/>
      <c r="H3914" s="4">
        <f t="shared" si="4"/>
        <v>0</v>
      </c>
      <c r="I3914" s="4" t="str">
        <f t="shared" si="5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hidden="1" x14ac:dyDescent="0.2">
      <c r="A3915"/>
      <c r="B3915" s="38"/>
      <c r="C3915" s="29"/>
      <c r="D3915"/>
      <c r="E3915"/>
      <c r="F3915"/>
      <c r="G3915"/>
      <c r="H3915" s="4">
        <f t="shared" si="4"/>
        <v>0</v>
      </c>
      <c r="I3915" s="4" t="str">
        <f t="shared" si="5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hidden="1" x14ac:dyDescent="0.2">
      <c r="A3916" s="38"/>
      <c r="B3916" s="38"/>
      <c r="C3916" s="38"/>
      <c r="D3916" s="38"/>
      <c r="E3916" s="38"/>
      <c r="F3916" s="38"/>
      <c r="G3916" s="39"/>
      <c r="H3916" s="4">
        <f t="shared" si="4"/>
        <v>0</v>
      </c>
      <c r="I3916" s="4" t="str">
        <f t="shared" si="5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hidden="1" x14ac:dyDescent="0.2">
      <c r="A3917" s="38"/>
      <c r="B3917" s="38"/>
      <c r="C3917" s="38"/>
      <c r="D3917" s="38"/>
      <c r="E3917" s="38"/>
      <c r="F3917" s="38"/>
      <c r="G3917" s="36"/>
      <c r="H3917" s="4">
        <f t="shared" si="4"/>
        <v>0</v>
      </c>
      <c r="I3917" s="4" t="str">
        <f t="shared" si="5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hidden="1" x14ac:dyDescent="0.2">
      <c r="A3918" s="38"/>
      <c r="B3918" s="38"/>
      <c r="C3918" s="38"/>
      <c r="D3918" s="12"/>
      <c r="E3918" s="12"/>
      <c r="F3918" s="38"/>
      <c r="G3918" s="39"/>
      <c r="H3918" s="4">
        <f t="shared" si="4"/>
        <v>0</v>
      </c>
      <c r="I3918" s="4" t="str">
        <f t="shared" si="5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hidden="1" x14ac:dyDescent="0.2">
      <c r="A3919"/>
      <c r="B3919" s="38"/>
      <c r="C3919" s="38"/>
      <c r="D3919" s="17"/>
      <c r="E3919"/>
      <c r="F3919" s="38"/>
      <c r="G3919" s="47"/>
      <c r="H3919" s="4">
        <f t="shared" si="4"/>
        <v>0</v>
      </c>
      <c r="I3919" s="4" t="str">
        <f t="shared" si="5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hidden="1" x14ac:dyDescent="0.2">
      <c r="A3920"/>
      <c r="B3920" s="38"/>
      <c r="C3920" s="29"/>
      <c r="D3920" s="17"/>
      <c r="E3920"/>
      <c r="F3920" s="41"/>
      <c r="G3920" s="35"/>
      <c r="H3920" s="4">
        <f t="shared" si="4"/>
        <v>0</v>
      </c>
      <c r="I3920" s="4" t="str">
        <f t="shared" si="5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hidden="1" x14ac:dyDescent="0.2">
      <c r="A3921" s="38"/>
      <c r="B3921" s="28"/>
      <c r="C3921" s="38"/>
      <c r="D3921" s="12"/>
      <c r="E3921" s="12"/>
      <c r="F3921" s="38"/>
      <c r="G3921" s="36"/>
      <c r="H3921" s="4">
        <f t="shared" si="4"/>
        <v>0</v>
      </c>
      <c r="I3921" s="4" t="str">
        <f t="shared" si="5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hidden="1" x14ac:dyDescent="0.2">
      <c r="A3922"/>
      <c r="B3922" s="28"/>
      <c r="C3922" s="38"/>
      <c r="D3922"/>
      <c r="E3922"/>
      <c r="F3922" s="38"/>
      <c r="G3922" s="47"/>
      <c r="H3922" s="4">
        <f t="shared" si="4"/>
        <v>0</v>
      </c>
      <c r="I3922" s="4" t="str">
        <f t="shared" si="5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hidden="1" x14ac:dyDescent="0.2">
      <c r="A3923" s="38"/>
      <c r="B3923" s="38"/>
      <c r="C3923" s="38"/>
      <c r="D3923"/>
      <c r="E3923"/>
      <c r="F3923" s="38"/>
      <c r="G3923" s="47"/>
      <c r="H3923" s="4">
        <f t="shared" si="4"/>
        <v>0</v>
      </c>
      <c r="I3923" s="4" t="str">
        <f t="shared" si="5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hidden="1" x14ac:dyDescent="0.2">
      <c r="A3924"/>
      <c r="B3924" s="38"/>
      <c r="C3924" s="29"/>
      <c r="D3924"/>
      <c r="E3924"/>
      <c r="F3924" s="41"/>
      <c r="G3924"/>
      <c r="H3924" s="4">
        <f t="shared" ref="H3924:H3987" si="6">IFERROR(IF(D3924=D3923,G3924+H3923,G3924),0)</f>
        <v>0</v>
      </c>
      <c r="I3924" s="4" t="str">
        <f t="shared" ref="I3924:I3987" si="7">IFERROR(IF(H3924&gt;=0,"Ok","Nok"),0)</f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hidden="1" x14ac:dyDescent="0.2">
      <c r="A3925" s="38"/>
      <c r="B3925" s="38"/>
      <c r="C3925" s="38"/>
      <c r="D3925" s="38"/>
      <c r="E3925" s="38"/>
      <c r="F3925" s="38"/>
      <c r="G3925" s="39"/>
      <c r="H3925" s="4">
        <f t="shared" si="6"/>
        <v>0</v>
      </c>
      <c r="I3925" s="4" t="str">
        <f t="shared" si="7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hidden="1" x14ac:dyDescent="0.2">
      <c r="A3926" s="38"/>
      <c r="B3926" s="38"/>
      <c r="C3926" s="38"/>
      <c r="D3926" s="38"/>
      <c r="E3926" s="38"/>
      <c r="F3926" s="38"/>
      <c r="G3926" s="48"/>
      <c r="H3926" s="4">
        <f t="shared" si="6"/>
        <v>0</v>
      </c>
      <c r="I3926" s="4" t="str">
        <f t="shared" si="7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hidden="1" x14ac:dyDescent="0.2">
      <c r="A3927" s="38"/>
      <c r="B3927" s="38"/>
      <c r="C3927" s="38"/>
      <c r="D3927" s="38"/>
      <c r="E3927" s="38"/>
      <c r="F3927" s="38"/>
      <c r="G3927" s="39"/>
      <c r="H3927" s="4">
        <f t="shared" si="6"/>
        <v>0</v>
      </c>
      <c r="I3927" s="4" t="str">
        <f t="shared" si="7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hidden="1" x14ac:dyDescent="0.2">
      <c r="A3928" s="38"/>
      <c r="B3928" s="38"/>
      <c r="C3928" s="38"/>
      <c r="D3928" s="38"/>
      <c r="E3928" s="38"/>
      <c r="F3928" s="38"/>
      <c r="G3928" s="39"/>
      <c r="H3928" s="4">
        <f t="shared" si="6"/>
        <v>0</v>
      </c>
      <c r="I3928" s="4" t="str">
        <f t="shared" si="7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hidden="1" x14ac:dyDescent="0.2">
      <c r="A3929"/>
      <c r="B3929" s="38"/>
      <c r="C3929" s="42"/>
      <c r="D3929"/>
      <c r="E3929"/>
      <c r="F3929" s="41"/>
      <c r="G3929" s="35"/>
      <c r="H3929" s="4">
        <f t="shared" si="6"/>
        <v>0</v>
      </c>
      <c r="I3929" s="4" t="str">
        <f t="shared" si="7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hidden="1" x14ac:dyDescent="0.2">
      <c r="A3930" s="38"/>
      <c r="B3930" s="38"/>
      <c r="C3930" s="38"/>
      <c r="D3930" s="17"/>
      <c r="E3930"/>
      <c r="F3930" s="38"/>
      <c r="G3930" s="36"/>
      <c r="H3930" s="4">
        <f t="shared" si="6"/>
        <v>0</v>
      </c>
      <c r="I3930" s="4" t="str">
        <f t="shared" si="7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hidden="1" x14ac:dyDescent="0.2">
      <c r="A3931" s="25"/>
      <c r="B3931" s="38"/>
      <c r="C3931" s="38"/>
      <c r="D3931" s="12"/>
      <c r="E3931" s="12"/>
      <c r="F3931" s="38"/>
      <c r="G3931" s="36"/>
      <c r="H3931" s="4">
        <f t="shared" si="6"/>
        <v>0</v>
      </c>
      <c r="I3931" s="4" t="str">
        <f t="shared" si="7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hidden="1" x14ac:dyDescent="0.2">
      <c r="A3932" s="38"/>
      <c r="B3932" s="38"/>
      <c r="C3932" s="38"/>
      <c r="D3932" s="38"/>
      <c r="E3932" s="38"/>
      <c r="F3932" s="38"/>
      <c r="G3932" s="39"/>
      <c r="H3932" s="4">
        <f t="shared" si="6"/>
        <v>0</v>
      </c>
      <c r="I3932" s="4" t="str">
        <f t="shared" si="7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hidden="1" x14ac:dyDescent="0.2">
      <c r="A3933"/>
      <c r="B3933" s="38"/>
      <c r="C3933" s="29"/>
      <c r="D3933" s="17"/>
      <c r="E3933"/>
      <c r="F3933" s="41"/>
      <c r="G3933" s="35"/>
      <c r="H3933" s="4">
        <f t="shared" si="6"/>
        <v>0</v>
      </c>
      <c r="I3933" s="4" t="str">
        <f t="shared" si="7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hidden="1" x14ac:dyDescent="0.2">
      <c r="A3934" s="38"/>
      <c r="B3934" s="38"/>
      <c r="C3934" s="38"/>
      <c r="D3934" s="38"/>
      <c r="E3934" s="38"/>
      <c r="F3934" s="38"/>
      <c r="G3934" s="39"/>
      <c r="H3934" s="4">
        <f t="shared" si="6"/>
        <v>0</v>
      </c>
      <c r="I3934" s="4" t="str">
        <f t="shared" si="7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hidden="1" x14ac:dyDescent="0.2">
      <c r="A3935"/>
      <c r="B3935" s="28"/>
      <c r="C3935" s="38"/>
      <c r="D3935" s="17"/>
      <c r="E3935"/>
      <c r="F3935" s="41"/>
      <c r="G3935" s="38"/>
      <c r="H3935" s="4">
        <f t="shared" si="6"/>
        <v>0</v>
      </c>
      <c r="I3935" s="4" t="str">
        <f t="shared" si="7"/>
        <v>Ok</v>
      </c>
      <c r="J3935" s="31"/>
      <c r="K3935"/>
      <c r="L3935"/>
      <c r="M3935"/>
      <c r="N3935" s="2"/>
      <c r="P3935"/>
    </row>
    <row r="3936" spans="1:16" s="16" customFormat="1" hidden="1" x14ac:dyDescent="0.2">
      <c r="A3936"/>
      <c r="B3936" s="28"/>
      <c r="C3936" s="38"/>
      <c r="D3936" s="38"/>
      <c r="E3936" s="38"/>
      <c r="F3936"/>
      <c r="G3936" s="38"/>
      <c r="H3936" s="4">
        <f t="shared" si="6"/>
        <v>0</v>
      </c>
      <c r="I3936" s="4" t="str">
        <f t="shared" si="7"/>
        <v>Ok</v>
      </c>
      <c r="J3936" s="31"/>
      <c r="K3936"/>
      <c r="L3936" s="31"/>
      <c r="M3936" s="4"/>
      <c r="N3936" s="2"/>
      <c r="P3936"/>
    </row>
    <row r="3937" spans="1:16" s="16" customFormat="1" hidden="1" x14ac:dyDescent="0.2">
      <c r="A3937"/>
      <c r="B3937" s="28"/>
      <c r="C3937" s="38"/>
      <c r="D3937" s="12"/>
      <c r="E3937" s="12"/>
      <c r="F3937" s="41"/>
      <c r="G3937" s="38"/>
      <c r="H3937" s="4">
        <f t="shared" si="6"/>
        <v>0</v>
      </c>
      <c r="I3937" s="4" t="str">
        <f t="shared" si="7"/>
        <v>Ok</v>
      </c>
      <c r="J3937" s="31"/>
      <c r="K3937"/>
      <c r="L3937" s="31"/>
      <c r="M3937" s="4"/>
      <c r="N3937" s="2"/>
      <c r="P3937"/>
    </row>
    <row r="3938" spans="1:16" s="16" customFormat="1" hidden="1" x14ac:dyDescent="0.2">
      <c r="A3938"/>
      <c r="B3938" s="28"/>
      <c r="C3938" s="38"/>
      <c r="D3938" s="17"/>
      <c r="E3938"/>
      <c r="F3938" s="41"/>
      <c r="G3938" s="38"/>
      <c r="H3938" s="4">
        <f t="shared" si="6"/>
        <v>0</v>
      </c>
      <c r="I3938" s="4" t="str">
        <f t="shared" si="7"/>
        <v>Ok</v>
      </c>
      <c r="J3938" s="31"/>
      <c r="K3938"/>
      <c r="L3938" s="31"/>
      <c r="M3938"/>
      <c r="N3938" s="2"/>
      <c r="P3938"/>
    </row>
    <row r="3939" spans="1:16" s="16" customFormat="1" hidden="1" x14ac:dyDescent="0.2">
      <c r="A3939"/>
      <c r="B3939" s="28"/>
      <c r="C3939" s="38"/>
      <c r="D3939" s="17"/>
      <c r="E3939"/>
      <c r="F3939"/>
      <c r="G3939" s="38"/>
      <c r="H3939" s="4">
        <f t="shared" si="6"/>
        <v>0</v>
      </c>
      <c r="I3939" s="4" t="str">
        <f t="shared" si="7"/>
        <v>Ok</v>
      </c>
      <c r="J3939" s="31"/>
      <c r="K3939"/>
      <c r="L3939" s="31"/>
      <c r="M3939"/>
      <c r="N3939" s="2"/>
      <c r="P3939"/>
    </row>
    <row r="3940" spans="1:16" s="16" customFormat="1" hidden="1" x14ac:dyDescent="0.2">
      <c r="A3940"/>
      <c r="B3940" s="28"/>
      <c r="C3940" s="38"/>
      <c r="D3940"/>
      <c r="E3940"/>
      <c r="F3940"/>
      <c r="G3940" s="38"/>
      <c r="H3940" s="4">
        <f t="shared" si="6"/>
        <v>0</v>
      </c>
      <c r="I3940" s="4" t="str">
        <f t="shared" si="7"/>
        <v>Ok</v>
      </c>
      <c r="J3940" s="31"/>
      <c r="K3940"/>
      <c r="L3940" s="31"/>
      <c r="M3940" s="4"/>
      <c r="N3940" s="2"/>
      <c r="P3940"/>
    </row>
    <row r="3941" spans="1:16" s="16" customFormat="1" hidden="1" x14ac:dyDescent="0.2">
      <c r="A3941"/>
      <c r="B3941" s="28"/>
      <c r="C3941" s="38"/>
      <c r="D3941" s="17"/>
      <c r="E3941"/>
      <c r="F3941"/>
      <c r="G3941" s="38"/>
      <c r="H3941" s="4">
        <f t="shared" si="6"/>
        <v>0</v>
      </c>
      <c r="I3941" s="4" t="str">
        <f t="shared" si="7"/>
        <v>Ok</v>
      </c>
      <c r="J3941" s="31"/>
      <c r="K3941"/>
      <c r="L3941"/>
      <c r="M3941"/>
      <c r="N3941" s="2"/>
      <c r="P3941"/>
    </row>
    <row r="3942" spans="1:16" s="16" customFormat="1" hidden="1" x14ac:dyDescent="0.2">
      <c r="A3942"/>
      <c r="B3942" s="28"/>
      <c r="C3942" s="38"/>
      <c r="D3942"/>
      <c r="E3942"/>
      <c r="F3942"/>
      <c r="G3942" s="38"/>
      <c r="H3942" s="4">
        <f t="shared" si="6"/>
        <v>0</v>
      </c>
      <c r="I3942" s="4" t="str">
        <f t="shared" si="7"/>
        <v>Ok</v>
      </c>
      <c r="J3942" s="31"/>
      <c r="K3942"/>
      <c r="L3942" s="31"/>
      <c r="M3942" s="4"/>
      <c r="N3942" s="2"/>
      <c r="P3942"/>
    </row>
    <row r="3943" spans="1:16" s="16" customFormat="1" hidden="1" x14ac:dyDescent="0.2">
      <c r="A3943"/>
      <c r="B3943" s="28"/>
      <c r="C3943" s="29"/>
      <c r="D3943"/>
      <c r="E3943"/>
      <c r="F3943"/>
      <c r="G3943"/>
      <c r="H3943" s="4">
        <f t="shared" si="6"/>
        <v>0</v>
      </c>
      <c r="I3943" s="4" t="str">
        <f t="shared" si="7"/>
        <v>Ok</v>
      </c>
      <c r="J3943" s="31"/>
      <c r="K3943"/>
      <c r="L3943" s="31"/>
      <c r="M3943" s="4"/>
      <c r="N3943" s="2"/>
      <c r="P3943"/>
    </row>
    <row r="3944" spans="1:16" s="16" customFormat="1" hidden="1" x14ac:dyDescent="0.2">
      <c r="A3944"/>
      <c r="B3944" s="28"/>
      <c r="C3944" s="29"/>
      <c r="D3944" s="17"/>
      <c r="E3944"/>
      <c r="F3944" s="41"/>
      <c r="G3944" s="35"/>
      <c r="H3944" s="4">
        <f t="shared" si="6"/>
        <v>0</v>
      </c>
      <c r="I3944" s="4" t="str">
        <f t="shared" si="7"/>
        <v>Ok</v>
      </c>
      <c r="J3944" s="31"/>
      <c r="K3944"/>
      <c r="L3944" s="31"/>
      <c r="M3944"/>
      <c r="N3944" s="2"/>
      <c r="P3944"/>
    </row>
    <row r="3945" spans="1:16" s="16" customFormat="1" hidden="1" x14ac:dyDescent="0.2">
      <c r="A3945"/>
      <c r="B3945" s="28"/>
      <c r="C3945" s="29"/>
      <c r="D3945" s="17"/>
      <c r="E3945"/>
      <c r="F3945" s="41"/>
      <c r="G3945" s="35"/>
      <c r="H3945" s="4">
        <f t="shared" si="6"/>
        <v>0</v>
      </c>
      <c r="I3945" s="4" t="str">
        <f t="shared" si="7"/>
        <v>Ok</v>
      </c>
      <c r="J3945" s="31"/>
      <c r="K3945"/>
      <c r="L3945" s="31"/>
      <c r="M3945"/>
      <c r="N3945" s="2"/>
      <c r="P3945"/>
    </row>
    <row r="3946" spans="1:16" s="16" customFormat="1" hidden="1" x14ac:dyDescent="0.2">
      <c r="A3946"/>
      <c r="B3946" s="28"/>
      <c r="C3946" s="42"/>
      <c r="D3946" s="38"/>
      <c r="E3946" s="38"/>
      <c r="F3946" s="41"/>
      <c r="G3946" s="35"/>
      <c r="H3946" s="4">
        <f t="shared" si="6"/>
        <v>0</v>
      </c>
      <c r="I3946" s="4" t="str">
        <f t="shared" si="7"/>
        <v>Ok</v>
      </c>
      <c r="J3946" s="31"/>
      <c r="K3946"/>
      <c r="L3946" s="31"/>
      <c r="M3946" s="4"/>
      <c r="N3946" s="2"/>
      <c r="P3946"/>
    </row>
    <row r="3947" spans="1:16" s="16" customFormat="1" hidden="1" x14ac:dyDescent="0.2">
      <c r="A3947"/>
      <c r="B3947" s="28"/>
      <c r="C3947" s="38"/>
      <c r="D3947"/>
      <c r="E3947"/>
      <c r="F3947"/>
      <c r="G3947" s="38"/>
      <c r="H3947" s="4">
        <f t="shared" si="6"/>
        <v>0</v>
      </c>
      <c r="I3947" s="4" t="str">
        <f t="shared" si="7"/>
        <v>Ok</v>
      </c>
      <c r="J3947" s="31"/>
      <c r="K3947"/>
      <c r="L3947" s="31"/>
      <c r="M3947" s="4"/>
      <c r="N3947" s="2"/>
      <c r="P3947"/>
    </row>
    <row r="3948" spans="1:16" s="16" customFormat="1" hidden="1" x14ac:dyDescent="0.2">
      <c r="A3948"/>
      <c r="B3948" s="28"/>
      <c r="C3948" s="38"/>
      <c r="D3948" s="38"/>
      <c r="E3948" s="38"/>
      <c r="F3948" s="41"/>
      <c r="G3948" s="38"/>
      <c r="H3948" s="4">
        <f t="shared" si="6"/>
        <v>0</v>
      </c>
      <c r="I3948" s="4" t="str">
        <f t="shared" si="7"/>
        <v>Ok</v>
      </c>
      <c r="J3948" s="31"/>
      <c r="K3948" s="31"/>
      <c r="L3948" s="31"/>
      <c r="M3948" s="4"/>
      <c r="N3948" s="2"/>
      <c r="P3948"/>
    </row>
    <row r="3949" spans="1:16" s="16" customFormat="1" hidden="1" x14ac:dyDescent="0.2">
      <c r="A3949"/>
      <c r="B3949" s="28"/>
      <c r="C3949" s="42"/>
      <c r="D3949"/>
      <c r="E3949"/>
      <c r="F3949"/>
      <c r="G3949" s="35"/>
      <c r="H3949" s="4">
        <f t="shared" si="6"/>
        <v>0</v>
      </c>
      <c r="I3949" s="4" t="str">
        <f t="shared" si="7"/>
        <v>Ok</v>
      </c>
      <c r="J3949" s="31"/>
      <c r="K3949"/>
      <c r="L3949" s="31"/>
      <c r="M3949" s="4"/>
      <c r="N3949" s="2"/>
      <c r="P3949"/>
    </row>
    <row r="3950" spans="1:16" s="16" customFormat="1" hidden="1" x14ac:dyDescent="0.2">
      <c r="A3950"/>
      <c r="B3950" s="28"/>
      <c r="C3950" s="29"/>
      <c r="D3950"/>
      <c r="E3950"/>
      <c r="F3950"/>
      <c r="G3950"/>
      <c r="H3950" s="4">
        <f t="shared" si="6"/>
        <v>0</v>
      </c>
      <c r="I3950" s="4" t="str">
        <f t="shared" si="7"/>
        <v>Ok</v>
      </c>
      <c r="J3950" s="31"/>
      <c r="K3950"/>
      <c r="L3950" s="31"/>
      <c r="M3950" s="4"/>
      <c r="N3950" s="2"/>
      <c r="P3950"/>
    </row>
    <row r="3951" spans="1:16" s="16" customFormat="1" hidden="1" x14ac:dyDescent="0.2">
      <c r="A3951"/>
      <c r="B3951" s="28"/>
      <c r="C3951" s="29"/>
      <c r="D3951" s="17"/>
      <c r="E3951"/>
      <c r="F3951" s="41"/>
      <c r="G3951" s="35"/>
      <c r="H3951" s="4">
        <f t="shared" si="6"/>
        <v>0</v>
      </c>
      <c r="I3951" s="4" t="str">
        <f t="shared" si="7"/>
        <v>Ok</v>
      </c>
      <c r="J3951" s="31"/>
      <c r="K3951"/>
      <c r="L3951" s="31"/>
      <c r="M3951"/>
      <c r="N3951" s="2"/>
      <c r="P3951" s="31"/>
    </row>
    <row r="3952" spans="1:16" s="16" customFormat="1" hidden="1" x14ac:dyDescent="0.2">
      <c r="A3952"/>
      <c r="B3952" s="28"/>
      <c r="C3952" s="42"/>
      <c r="D3952"/>
      <c r="E3952"/>
      <c r="F3952" s="41"/>
      <c r="G3952"/>
      <c r="H3952" s="4">
        <f t="shared" si="6"/>
        <v>0</v>
      </c>
      <c r="I3952" s="4" t="str">
        <f t="shared" si="7"/>
        <v>Ok</v>
      </c>
      <c r="J3952" s="31"/>
      <c r="K3952"/>
      <c r="L3952" s="31"/>
      <c r="M3952" s="4"/>
      <c r="N3952" s="2"/>
      <c r="P3952"/>
    </row>
    <row r="3953" spans="1:16" s="16" customFormat="1" hidden="1" x14ac:dyDescent="0.2">
      <c r="A3953"/>
      <c r="B3953" s="28"/>
      <c r="C3953" s="28"/>
      <c r="D3953" s="41"/>
      <c r="E3953" s="41"/>
      <c r="F3953" s="41"/>
      <c r="G3953" s="35"/>
      <c r="H3953" s="4">
        <f t="shared" si="6"/>
        <v>0</v>
      </c>
      <c r="I3953" s="4" t="str">
        <f t="shared" si="7"/>
        <v>Ok</v>
      </c>
      <c r="J3953" s="31"/>
      <c r="K3953"/>
      <c r="L3953" s="31"/>
      <c r="M3953" s="4"/>
      <c r="N3953" s="2"/>
      <c r="P3953"/>
    </row>
    <row r="3954" spans="1:16" s="16" customFormat="1" hidden="1" x14ac:dyDescent="0.2">
      <c r="A3954"/>
      <c r="B3954" s="28"/>
      <c r="C3954" s="29"/>
      <c r="D3954" s="38"/>
      <c r="E3954" s="38"/>
      <c r="F3954" s="41"/>
      <c r="G3954"/>
      <c r="H3954" s="4">
        <f t="shared" si="6"/>
        <v>0</v>
      </c>
      <c r="I3954" s="4" t="str">
        <f t="shared" si="7"/>
        <v>Ok</v>
      </c>
      <c r="J3954" s="31"/>
      <c r="K3954"/>
      <c r="L3954" s="31"/>
      <c r="M3954" s="4"/>
      <c r="N3954" s="2"/>
      <c r="P3954"/>
    </row>
    <row r="3955" spans="1:16" s="16" customFormat="1" hidden="1" x14ac:dyDescent="0.2">
      <c r="A3955"/>
      <c r="B3955" s="28"/>
      <c r="C3955" s="29"/>
      <c r="D3955" s="17"/>
      <c r="E3955"/>
      <c r="F3955" s="41"/>
      <c r="G3955" s="35"/>
      <c r="H3955" s="4">
        <f t="shared" si="6"/>
        <v>0</v>
      </c>
      <c r="I3955" s="4" t="str">
        <f t="shared" si="7"/>
        <v>Ok</v>
      </c>
      <c r="J3955" s="31"/>
      <c r="K3955"/>
      <c r="L3955"/>
      <c r="M3955"/>
      <c r="N3955" s="2"/>
      <c r="P3955" s="31"/>
    </row>
    <row r="3956" spans="1:16" s="16" customFormat="1" hidden="1" x14ac:dyDescent="0.2">
      <c r="A3956"/>
      <c r="B3956" s="28"/>
      <c r="C3956" s="29"/>
      <c r="D3956" s="17"/>
      <c r="E3956"/>
      <c r="F3956" s="41"/>
      <c r="G3956" s="35"/>
      <c r="H3956" s="4">
        <f t="shared" si="6"/>
        <v>0</v>
      </c>
      <c r="I3956" s="4" t="str">
        <f t="shared" si="7"/>
        <v>Ok</v>
      </c>
      <c r="J3956" s="31"/>
      <c r="K3956"/>
      <c r="L3956"/>
      <c r="M3956" s="4"/>
      <c r="N3956" s="2"/>
      <c r="P3956"/>
    </row>
    <row r="3957" spans="1:16" s="16" customFormat="1" hidden="1" x14ac:dyDescent="0.2">
      <c r="A3957"/>
      <c r="B3957" s="28"/>
      <c r="C3957" s="29"/>
      <c r="D3957" s="17"/>
      <c r="E3957"/>
      <c r="F3957" s="41"/>
      <c r="G3957" s="35"/>
      <c r="H3957" s="4">
        <f t="shared" si="6"/>
        <v>0</v>
      </c>
      <c r="I3957" s="4" t="str">
        <f t="shared" si="7"/>
        <v>Ok</v>
      </c>
      <c r="J3957" s="31"/>
      <c r="K3957"/>
      <c r="L3957" s="31"/>
      <c r="M3957" s="4"/>
      <c r="N3957" s="2"/>
      <c r="P3957"/>
    </row>
    <row r="3958" spans="1:16" s="16" customFormat="1" hidden="1" x14ac:dyDescent="0.2">
      <c r="A3958"/>
      <c r="B3958" s="28"/>
      <c r="C3958" s="29"/>
      <c r="D3958" s="17"/>
      <c r="E3958"/>
      <c r="F3958" s="41"/>
      <c r="G3958" s="35"/>
      <c r="H3958" s="4">
        <f t="shared" si="6"/>
        <v>0</v>
      </c>
      <c r="I3958" s="4" t="str">
        <f t="shared" si="7"/>
        <v>Ok</v>
      </c>
      <c r="J3958" s="31"/>
      <c r="K3958"/>
      <c r="L3958" s="31"/>
      <c r="M3958"/>
      <c r="N3958" s="2"/>
      <c r="P3958"/>
    </row>
    <row r="3959" spans="1:16" s="16" customFormat="1" hidden="1" x14ac:dyDescent="0.2">
      <c r="A3959" s="25"/>
      <c r="B3959" s="28"/>
      <c r="C3959" s="43"/>
      <c r="D3959" s="25"/>
      <c r="E3959" s="25"/>
      <c r="F3959" s="41"/>
      <c r="G3959" s="27"/>
      <c r="H3959" s="4">
        <f t="shared" si="6"/>
        <v>0</v>
      </c>
      <c r="I3959" s="4" t="str">
        <f t="shared" si="7"/>
        <v>Ok</v>
      </c>
      <c r="J3959" s="31"/>
      <c r="K3959"/>
      <c r="L3959" s="31"/>
      <c r="M3959" s="4"/>
      <c r="N3959" s="2"/>
      <c r="P3959"/>
    </row>
    <row r="3960" spans="1:16" s="16" customFormat="1" hidden="1" x14ac:dyDescent="0.2">
      <c r="A3960" s="25"/>
      <c r="B3960" s="28"/>
      <c r="C3960" s="42"/>
      <c r="D3960"/>
      <c r="E3960"/>
      <c r="F3960" s="41"/>
      <c r="G3960"/>
      <c r="H3960" s="4">
        <f t="shared" si="6"/>
        <v>0</v>
      </c>
      <c r="I3960" s="4" t="str">
        <f t="shared" si="7"/>
        <v>Ok</v>
      </c>
      <c r="J3960" s="31"/>
      <c r="K3960"/>
      <c r="L3960" s="31"/>
      <c r="M3960" s="4"/>
      <c r="N3960" s="2"/>
      <c r="P3960"/>
    </row>
    <row r="3961" spans="1:16" s="16" customFormat="1" hidden="1" x14ac:dyDescent="0.2">
      <c r="A3961"/>
      <c r="B3961" s="28"/>
      <c r="C3961" s="38"/>
      <c r="D3961" s="17"/>
      <c r="E3961"/>
      <c r="F3961"/>
      <c r="G3961" s="38"/>
      <c r="H3961" s="4">
        <f t="shared" si="6"/>
        <v>0</v>
      </c>
      <c r="I3961" s="4" t="str">
        <f t="shared" si="7"/>
        <v>Ok</v>
      </c>
      <c r="J3961" s="31"/>
      <c r="K3961"/>
      <c r="L3961" s="31"/>
      <c r="M3961" s="4"/>
      <c r="N3961" s="2"/>
      <c r="P3961"/>
    </row>
    <row r="3962" spans="1:16" s="16" customFormat="1" hidden="1" x14ac:dyDescent="0.2">
      <c r="A3962"/>
      <c r="B3962" s="28"/>
      <c r="C3962" s="29"/>
      <c r="D3962"/>
      <c r="E3962"/>
      <c r="F3962"/>
      <c r="G3962"/>
      <c r="H3962" s="4">
        <f t="shared" si="6"/>
        <v>0</v>
      </c>
      <c r="I3962" s="4" t="str">
        <f t="shared" si="7"/>
        <v>Ok</v>
      </c>
      <c r="J3962" s="31"/>
      <c r="K3962"/>
      <c r="L3962" s="31"/>
      <c r="M3962" s="4"/>
      <c r="N3962" s="2"/>
      <c r="P3962"/>
    </row>
    <row r="3963" spans="1:16" s="16" customFormat="1" hidden="1" x14ac:dyDescent="0.2">
      <c r="A3963"/>
      <c r="B3963" s="28"/>
      <c r="C3963" s="29"/>
      <c r="D3963" s="17"/>
      <c r="E3963"/>
      <c r="F3963"/>
      <c r="G3963" s="35"/>
      <c r="H3963" s="4">
        <f t="shared" si="6"/>
        <v>0</v>
      </c>
      <c r="I3963" s="4" t="str">
        <f t="shared" si="7"/>
        <v>Ok</v>
      </c>
      <c r="J3963" s="31"/>
      <c r="K3963"/>
      <c r="L3963"/>
      <c r="M3963"/>
      <c r="N3963" s="2"/>
      <c r="P3963"/>
    </row>
    <row r="3964" spans="1:16" s="16" customFormat="1" hidden="1" x14ac:dyDescent="0.2">
      <c r="A3964"/>
      <c r="B3964" s="28"/>
      <c r="C3964" s="29"/>
      <c r="D3964"/>
      <c r="E3964"/>
      <c r="F3964" s="41"/>
      <c r="G3964"/>
      <c r="H3964" s="4">
        <f t="shared" si="6"/>
        <v>0</v>
      </c>
      <c r="I3964" s="4" t="str">
        <f t="shared" si="7"/>
        <v>Ok</v>
      </c>
      <c r="J3964" s="31"/>
      <c r="K3964"/>
      <c r="L3964" s="31"/>
      <c r="M3964" s="4"/>
      <c r="N3964" s="2"/>
      <c r="P3964"/>
    </row>
    <row r="3965" spans="1:16" s="16" customFormat="1" hidden="1" x14ac:dyDescent="0.2">
      <c r="A3965"/>
      <c r="B3965" s="28"/>
      <c r="C3965" s="29"/>
      <c r="D3965" s="17"/>
      <c r="E3965"/>
      <c r="F3965" s="41"/>
      <c r="G3965" s="35"/>
      <c r="H3965" s="4">
        <f t="shared" si="6"/>
        <v>0</v>
      </c>
      <c r="I3965" s="4" t="str">
        <f t="shared" si="7"/>
        <v>Ok</v>
      </c>
      <c r="J3965" s="31"/>
      <c r="K3965"/>
      <c r="L3965" s="31"/>
      <c r="M3965"/>
      <c r="N3965" s="2"/>
      <c r="P3965"/>
    </row>
    <row r="3966" spans="1:16" s="16" customFormat="1" hidden="1" x14ac:dyDescent="0.2">
      <c r="A3966"/>
      <c r="B3966" s="28"/>
      <c r="C3966" s="28"/>
      <c r="D3966"/>
      <c r="E3966"/>
      <c r="F3966" s="41"/>
      <c r="G3966" s="45"/>
      <c r="H3966" s="4">
        <f t="shared" si="6"/>
        <v>0</v>
      </c>
      <c r="I3966" s="4" t="str">
        <f t="shared" si="7"/>
        <v>Ok</v>
      </c>
      <c r="J3966" s="31"/>
      <c r="K3966"/>
      <c r="L3966" s="31"/>
      <c r="M3966" s="4"/>
      <c r="N3966" s="2"/>
      <c r="P3966"/>
    </row>
    <row r="3967" spans="1:16" s="16" customFormat="1" hidden="1" x14ac:dyDescent="0.2">
      <c r="A3967"/>
      <c r="B3967" s="28"/>
      <c r="C3967" s="29"/>
      <c r="D3967" s="41"/>
      <c r="E3967" s="41"/>
      <c r="F3967" s="41"/>
      <c r="G3967"/>
      <c r="H3967" s="4">
        <f t="shared" si="6"/>
        <v>0</v>
      </c>
      <c r="I3967" s="4" t="str">
        <f t="shared" si="7"/>
        <v>Ok</v>
      </c>
      <c r="J3967" s="31"/>
      <c r="K3967"/>
      <c r="L3967" s="31"/>
      <c r="M3967" s="4"/>
      <c r="N3967" s="2"/>
      <c r="P3967"/>
    </row>
    <row r="3968" spans="1:16" s="16" customFormat="1" hidden="1" x14ac:dyDescent="0.2">
      <c r="A3968"/>
      <c r="B3968" s="28"/>
      <c r="C3968" s="29"/>
      <c r="D3968"/>
      <c r="E3968"/>
      <c r="F3968"/>
      <c r="G3968"/>
      <c r="H3968" s="4">
        <f t="shared" si="6"/>
        <v>0</v>
      </c>
      <c r="I3968" s="4" t="str">
        <f t="shared" si="7"/>
        <v>Ok</v>
      </c>
      <c r="J3968" s="31"/>
      <c r="K3968"/>
      <c r="L3968" s="31"/>
      <c r="M3968" s="4"/>
      <c r="N3968" s="2"/>
      <c r="P3968"/>
    </row>
    <row r="3969" spans="1:16" s="16" customFormat="1" hidden="1" x14ac:dyDescent="0.2">
      <c r="A3969"/>
      <c r="B3969" s="28"/>
      <c r="C3969" s="29"/>
      <c r="D3969" s="17"/>
      <c r="E3969"/>
      <c r="F3969" s="41"/>
      <c r="G3969" s="35"/>
      <c r="H3969" s="4">
        <f t="shared" si="6"/>
        <v>0</v>
      </c>
      <c r="I3969" s="4" t="str">
        <f t="shared" si="7"/>
        <v>Ok</v>
      </c>
      <c r="J3969" s="31"/>
      <c r="K3969"/>
      <c r="L3969"/>
      <c r="M3969"/>
      <c r="N3969" s="2"/>
      <c r="P3969"/>
    </row>
    <row r="3970" spans="1:16" s="16" customFormat="1" hidden="1" x14ac:dyDescent="0.2">
      <c r="A3970"/>
      <c r="B3970" s="28"/>
      <c r="C3970" s="29"/>
      <c r="D3970" s="41"/>
      <c r="E3970" s="41"/>
      <c r="F3970" s="41"/>
      <c r="G3970"/>
      <c r="H3970" s="4">
        <f t="shared" si="6"/>
        <v>0</v>
      </c>
      <c r="I3970" s="4" t="str">
        <f t="shared" si="7"/>
        <v>Ok</v>
      </c>
      <c r="J3970" s="31"/>
      <c r="K3970"/>
      <c r="L3970" s="31"/>
      <c r="M3970" s="4"/>
      <c r="N3970" s="2"/>
      <c r="P3970"/>
    </row>
    <row r="3971" spans="1:16" s="16" customFormat="1" hidden="1" x14ac:dyDescent="0.2">
      <c r="A3971"/>
      <c r="B3971" s="28"/>
      <c r="C3971" s="29"/>
      <c r="D3971" s="17"/>
      <c r="E3971"/>
      <c r="F3971"/>
      <c r="G3971" s="35"/>
      <c r="H3971" s="4">
        <f t="shared" si="6"/>
        <v>0</v>
      </c>
      <c r="I3971" s="4" t="str">
        <f t="shared" si="7"/>
        <v>Ok</v>
      </c>
      <c r="J3971" s="31"/>
      <c r="K3971"/>
      <c r="L3971"/>
      <c r="M3971"/>
      <c r="N3971" s="2"/>
      <c r="P3971"/>
    </row>
    <row r="3972" spans="1:16" s="16" customFormat="1" hidden="1" x14ac:dyDescent="0.2">
      <c r="A3972"/>
      <c r="B3972" s="28"/>
      <c r="C3972" s="29"/>
      <c r="D3972"/>
      <c r="E3972"/>
      <c r="F3972"/>
      <c r="G3972" s="36"/>
      <c r="H3972" s="4">
        <f t="shared" si="6"/>
        <v>0</v>
      </c>
      <c r="I3972" s="4" t="str">
        <f t="shared" si="7"/>
        <v>Ok</v>
      </c>
      <c r="J3972" s="31"/>
      <c r="K3972"/>
      <c r="L3972" s="31"/>
      <c r="M3972" s="4"/>
      <c r="N3972" s="2"/>
      <c r="P3972"/>
    </row>
    <row r="3973" spans="1:16" s="16" customFormat="1" hidden="1" x14ac:dyDescent="0.2">
      <c r="A3973"/>
      <c r="B3973" s="28"/>
      <c r="C3973" s="29"/>
      <c r="D3973" s="41"/>
      <c r="E3973" s="41"/>
      <c r="F3973"/>
      <c r="G3973" s="35"/>
      <c r="H3973" s="4">
        <f t="shared" si="6"/>
        <v>0</v>
      </c>
      <c r="I3973" s="4" t="str">
        <f t="shared" si="7"/>
        <v>Ok</v>
      </c>
      <c r="J3973" s="31"/>
      <c r="K3973"/>
      <c r="L3973" s="31"/>
      <c r="M3973" s="4"/>
      <c r="N3973" s="2"/>
      <c r="P3973"/>
    </row>
    <row r="3974" spans="1:16" s="16" customFormat="1" hidden="1" x14ac:dyDescent="0.2">
      <c r="A3974"/>
      <c r="B3974" s="28"/>
      <c r="C3974" s="29"/>
      <c r="D3974" s="38"/>
      <c r="E3974" s="38"/>
      <c r="F3974"/>
      <c r="G3974" s="45"/>
      <c r="H3974" s="4">
        <f t="shared" si="6"/>
        <v>0</v>
      </c>
      <c r="I3974" s="4" t="str">
        <f t="shared" si="7"/>
        <v>Ok</v>
      </c>
      <c r="J3974" s="31"/>
      <c r="K3974"/>
      <c r="L3974" s="31"/>
      <c r="M3974" s="4"/>
      <c r="N3974" s="2"/>
      <c r="P3974"/>
    </row>
    <row r="3975" spans="1:16" s="16" customFormat="1" hidden="1" x14ac:dyDescent="0.2">
      <c r="A3975"/>
      <c r="B3975" s="28"/>
      <c r="C3975" s="38"/>
      <c r="D3975" s="41"/>
      <c r="E3975" s="41"/>
      <c r="F3975"/>
      <c r="G3975" s="38"/>
      <c r="H3975" s="4">
        <f t="shared" si="6"/>
        <v>0</v>
      </c>
      <c r="I3975" s="4" t="str">
        <f t="shared" si="7"/>
        <v>Ok</v>
      </c>
      <c r="J3975" s="31"/>
      <c r="K3975"/>
      <c r="L3975" s="31"/>
      <c r="M3975" s="4"/>
      <c r="N3975" s="2"/>
      <c r="P3975"/>
    </row>
    <row r="3976" spans="1:16" s="16" customFormat="1" hidden="1" x14ac:dyDescent="0.2">
      <c r="A3976"/>
      <c r="B3976" s="28"/>
      <c r="C3976" s="42"/>
      <c r="D3976" s="38"/>
      <c r="E3976" s="38"/>
      <c r="F3976"/>
      <c r="G3976" s="45"/>
      <c r="H3976" s="4">
        <f t="shared" si="6"/>
        <v>0</v>
      </c>
      <c r="I3976" s="4" t="str">
        <f t="shared" si="7"/>
        <v>Ok</v>
      </c>
      <c r="J3976" s="31"/>
      <c r="K3976"/>
      <c r="L3976" s="46"/>
      <c r="M3976" s="4"/>
      <c r="N3976" s="2"/>
      <c r="P3976"/>
    </row>
    <row r="3977" spans="1:16" s="16" customFormat="1" hidden="1" x14ac:dyDescent="0.2">
      <c r="A3977"/>
      <c r="B3977" s="28"/>
      <c r="C3977" s="38"/>
      <c r="D3977" s="17"/>
      <c r="E3977"/>
      <c r="F3977" s="41"/>
      <c r="G3977" s="38"/>
      <c r="H3977" s="4">
        <f t="shared" si="6"/>
        <v>0</v>
      </c>
      <c r="I3977" s="4" t="str">
        <f t="shared" si="7"/>
        <v>Ok</v>
      </c>
      <c r="J3977" s="31"/>
      <c r="K3977"/>
      <c r="L3977" s="31"/>
      <c r="M3977" s="4"/>
      <c r="N3977" s="2"/>
      <c r="P3977"/>
    </row>
    <row r="3978" spans="1:16" s="16" customFormat="1" hidden="1" x14ac:dyDescent="0.2">
      <c r="A3978"/>
      <c r="B3978" s="28"/>
      <c r="C3978" s="38"/>
      <c r="D3978" s="38"/>
      <c r="E3978" s="38"/>
      <c r="F3978"/>
      <c r="G3978" s="38"/>
      <c r="H3978" s="4">
        <f t="shared" si="6"/>
        <v>0</v>
      </c>
      <c r="I3978" s="4" t="str">
        <f t="shared" si="7"/>
        <v>Ok</v>
      </c>
      <c r="J3978" s="31"/>
      <c r="K3978"/>
      <c r="L3978" s="31"/>
      <c r="M3978" s="4"/>
      <c r="N3978" s="2"/>
      <c r="P3978"/>
    </row>
    <row r="3979" spans="1:16" s="16" customFormat="1" hidden="1" x14ac:dyDescent="0.2">
      <c r="A3979"/>
      <c r="B3979" s="28"/>
      <c r="C3979" s="38"/>
      <c r="D3979" s="17"/>
      <c r="E3979"/>
      <c r="F3979"/>
      <c r="G3979" s="38"/>
      <c r="H3979" s="4">
        <f t="shared" si="6"/>
        <v>0</v>
      </c>
      <c r="I3979" s="4" t="str">
        <f t="shared" si="7"/>
        <v>Ok</v>
      </c>
      <c r="J3979" s="31"/>
      <c r="K3979"/>
      <c r="L3979" s="31"/>
      <c r="M3979" s="4"/>
      <c r="N3979" s="2"/>
      <c r="P3979"/>
    </row>
    <row r="3980" spans="1:16" s="16" customFormat="1" hidden="1" x14ac:dyDescent="0.2">
      <c r="A3980" s="25"/>
      <c r="B3980" s="28"/>
      <c r="C3980" s="43"/>
      <c r="D3980"/>
      <c r="E3980"/>
      <c r="F3980"/>
      <c r="G3980" s="26"/>
      <c r="H3980" s="4">
        <f t="shared" si="6"/>
        <v>0</v>
      </c>
      <c r="I3980" s="4" t="str">
        <f t="shared" si="7"/>
        <v>Ok</v>
      </c>
      <c r="J3980" s="31"/>
      <c r="K3980"/>
      <c r="L3980" s="31"/>
      <c r="M3980" s="4"/>
      <c r="N3980" s="2"/>
      <c r="P3980"/>
    </row>
    <row r="3981" spans="1:16" s="16" customFormat="1" hidden="1" x14ac:dyDescent="0.2">
      <c r="A3981"/>
      <c r="B3981" s="28"/>
      <c r="C3981" s="29"/>
      <c r="D3981" s="17"/>
      <c r="E3981"/>
      <c r="F3981"/>
      <c r="G3981" s="35"/>
      <c r="H3981" s="4">
        <f t="shared" si="6"/>
        <v>0</v>
      </c>
      <c r="I3981" s="4" t="str">
        <f t="shared" si="7"/>
        <v>Ok</v>
      </c>
      <c r="J3981" s="31"/>
      <c r="K3981"/>
      <c r="L3981"/>
      <c r="M3981"/>
      <c r="N3981" s="2"/>
      <c r="P3981"/>
    </row>
    <row r="3982" spans="1:16" s="16" customFormat="1" hidden="1" x14ac:dyDescent="0.2">
      <c r="A3982"/>
      <c r="B3982" s="28"/>
      <c r="C3982" s="29"/>
      <c r="D3982" s="17"/>
      <c r="E3982"/>
      <c r="F3982" s="41"/>
      <c r="G3982" s="35"/>
      <c r="H3982" s="4">
        <f t="shared" si="6"/>
        <v>0</v>
      </c>
      <c r="I3982" s="4" t="str">
        <f t="shared" si="7"/>
        <v>Ok</v>
      </c>
      <c r="J3982" s="31"/>
      <c r="K3982"/>
      <c r="L3982" s="46"/>
      <c r="M3982"/>
      <c r="N3982" s="2"/>
      <c r="P3982"/>
    </row>
    <row r="3983" spans="1:16" s="16" customFormat="1" hidden="1" x14ac:dyDescent="0.2">
      <c r="A3983"/>
      <c r="B3983" s="28"/>
      <c r="C3983" s="29"/>
      <c r="D3983" s="17"/>
      <c r="E3983"/>
      <c r="F3983" s="41"/>
      <c r="G3983" s="35"/>
      <c r="H3983" s="4">
        <f t="shared" si="6"/>
        <v>0</v>
      </c>
      <c r="I3983" s="4" t="str">
        <f t="shared" si="7"/>
        <v>Ok</v>
      </c>
      <c r="J3983" s="31"/>
      <c r="K3983"/>
      <c r="L3983"/>
      <c r="M3983" s="4"/>
      <c r="N3983" s="2"/>
      <c r="P3983"/>
    </row>
    <row r="3984" spans="1:16" s="16" customFormat="1" hidden="1" x14ac:dyDescent="0.2">
      <c r="A3984"/>
      <c r="B3984" s="28"/>
      <c r="C3984" s="29"/>
      <c r="D3984" s="17"/>
      <c r="E3984"/>
      <c r="F3984" s="41"/>
      <c r="G3984" s="35"/>
      <c r="H3984" s="4">
        <f t="shared" si="6"/>
        <v>0</v>
      </c>
      <c r="I3984" s="4" t="str">
        <f t="shared" si="7"/>
        <v>Ok</v>
      </c>
      <c r="J3984" s="31"/>
      <c r="K3984"/>
      <c r="L3984"/>
      <c r="M3984"/>
      <c r="N3984" s="2"/>
      <c r="P3984"/>
    </row>
    <row r="3985" spans="1:16" s="16" customFormat="1" hidden="1" x14ac:dyDescent="0.2">
      <c r="A3985"/>
      <c r="B3985" s="28"/>
      <c r="C3985" s="38"/>
      <c r="D3985" s="17"/>
      <c r="E3985"/>
      <c r="F3985" s="41"/>
      <c r="G3985" s="38"/>
      <c r="H3985" s="4">
        <f t="shared" si="6"/>
        <v>0</v>
      </c>
      <c r="I3985" s="4" t="str">
        <f t="shared" si="7"/>
        <v>Ok</v>
      </c>
      <c r="J3985" s="31"/>
      <c r="K3985"/>
      <c r="L3985"/>
      <c r="M3985"/>
      <c r="N3985" s="2"/>
      <c r="P3985"/>
    </row>
    <row r="3986" spans="1:16" s="16" customFormat="1" hidden="1" x14ac:dyDescent="0.2">
      <c r="A3986" s="25"/>
      <c r="B3986" s="28"/>
      <c r="C3986" s="43"/>
      <c r="D3986" s="17"/>
      <c r="E3986"/>
      <c r="F3986" s="41"/>
      <c r="G3986" s="35"/>
      <c r="H3986" s="4">
        <f t="shared" si="6"/>
        <v>0</v>
      </c>
      <c r="I3986" s="4" t="str">
        <f t="shared" si="7"/>
        <v>Ok</v>
      </c>
      <c r="J3986" s="31"/>
      <c r="K3986"/>
      <c r="L3986" s="31"/>
      <c r="M3986" s="4"/>
      <c r="N3986" s="2"/>
      <c r="P3986"/>
    </row>
    <row r="3987" spans="1:16" s="16" customFormat="1" hidden="1" x14ac:dyDescent="0.2">
      <c r="A3987"/>
      <c r="B3987" s="28"/>
      <c r="C3987" s="29"/>
      <c r="D3987"/>
      <c r="E3987"/>
      <c r="F3987" s="41"/>
      <c r="G3987" s="45"/>
      <c r="H3987" s="4">
        <f t="shared" si="6"/>
        <v>0</v>
      </c>
      <c r="I3987" s="4" t="str">
        <f t="shared" si="7"/>
        <v>Ok</v>
      </c>
      <c r="J3987" s="31"/>
      <c r="K3987"/>
      <c r="L3987" s="31"/>
      <c r="M3987" s="4"/>
      <c r="N3987" s="2"/>
      <c r="P3987"/>
    </row>
    <row r="3988" spans="1:16" s="16" customFormat="1" hidden="1" x14ac:dyDescent="0.2">
      <c r="A3988"/>
      <c r="B3988" s="28"/>
      <c r="C3988" s="29"/>
      <c r="D3988" s="17"/>
      <c r="E3988"/>
      <c r="F3988" s="41"/>
      <c r="G3988" s="35"/>
      <c r="H3988" s="4">
        <f t="shared" ref="H3988:H4051" si="8">IFERROR(IF(D3988=D3987,G3988+H3987,G3988),0)</f>
        <v>0</v>
      </c>
      <c r="I3988" s="4" t="str">
        <f t="shared" ref="I3988:I4051" si="9">IFERROR(IF(H3988&gt;=0,"Ok","Nok"),0)</f>
        <v>Ok</v>
      </c>
      <c r="J3988" s="31"/>
      <c r="K3988"/>
      <c r="L3988"/>
      <c r="M3988" s="4"/>
      <c r="N3988" s="2"/>
      <c r="P3988"/>
    </row>
    <row r="3989" spans="1:16" s="16" customFormat="1" hidden="1" x14ac:dyDescent="0.2">
      <c r="A3989"/>
      <c r="B3989" s="28"/>
      <c r="C3989" s="29"/>
      <c r="D3989" s="17"/>
      <c r="E3989"/>
      <c r="F3989" s="41"/>
      <c r="G3989" s="35"/>
      <c r="H3989" s="4">
        <f t="shared" si="8"/>
        <v>0</v>
      </c>
      <c r="I3989" s="4" t="str">
        <f t="shared" si="9"/>
        <v>Ok</v>
      </c>
      <c r="J3989" s="31"/>
      <c r="K3989"/>
      <c r="L3989" s="31"/>
      <c r="M3989" s="4"/>
      <c r="N3989" s="2"/>
      <c r="P3989"/>
    </row>
    <row r="3990" spans="1:16" s="16" customFormat="1" hidden="1" x14ac:dyDescent="0.2">
      <c r="A3990"/>
      <c r="B3990" s="28"/>
      <c r="C3990" s="29"/>
      <c r="D3990" s="12"/>
      <c r="E3990" s="12"/>
      <c r="F3990" s="41"/>
      <c r="G3990" s="15"/>
      <c r="H3990" s="4">
        <f t="shared" si="8"/>
        <v>0</v>
      </c>
      <c r="I3990" s="4" t="str">
        <f t="shared" si="9"/>
        <v>Ok</v>
      </c>
      <c r="J3990" s="31"/>
      <c r="K3990"/>
      <c r="L3990" s="31"/>
      <c r="M3990" s="4"/>
      <c r="N3990" s="2"/>
      <c r="P3990"/>
    </row>
    <row r="3991" spans="1:16" s="16" customFormat="1" hidden="1" x14ac:dyDescent="0.2">
      <c r="A3991"/>
      <c r="B3991" s="28"/>
      <c r="C3991" s="28"/>
      <c r="D3991"/>
      <c r="E3991"/>
      <c r="F3991" s="41"/>
      <c r="G3991" s="45"/>
      <c r="H3991" s="4">
        <f t="shared" si="8"/>
        <v>0</v>
      </c>
      <c r="I3991" s="4" t="str">
        <f t="shared" si="9"/>
        <v>Ok</v>
      </c>
      <c r="J3991" s="31"/>
      <c r="K3991"/>
      <c r="L3991" s="31"/>
      <c r="M3991" s="4"/>
      <c r="N3991" s="2"/>
      <c r="P3991"/>
    </row>
    <row r="3992" spans="1:16" s="16" customFormat="1" hidden="1" x14ac:dyDescent="0.2">
      <c r="A3992"/>
      <c r="B3992" s="28"/>
      <c r="C3992" s="29"/>
      <c r="D3992" s="17"/>
      <c r="E3992"/>
      <c r="F3992"/>
      <c r="G3992" s="35"/>
      <c r="H3992" s="4">
        <f t="shared" si="8"/>
        <v>0</v>
      </c>
      <c r="I3992" s="4" t="str">
        <f t="shared" si="9"/>
        <v>Ok</v>
      </c>
      <c r="J3992" s="31"/>
      <c r="K3992"/>
      <c r="L3992" s="31"/>
      <c r="M3992" s="4"/>
      <c r="N3992" s="2"/>
      <c r="P3992"/>
    </row>
    <row r="3993" spans="1:16" s="16" customFormat="1" hidden="1" x14ac:dyDescent="0.2">
      <c r="A3993"/>
      <c r="B3993" s="28"/>
      <c r="C3993" s="29"/>
      <c r="D3993" s="17"/>
      <c r="E3993"/>
      <c r="F3993"/>
      <c r="G3993" s="35"/>
      <c r="H3993" s="4">
        <f t="shared" si="8"/>
        <v>0</v>
      </c>
      <c r="I3993" s="4" t="str">
        <f t="shared" si="9"/>
        <v>Ok</v>
      </c>
      <c r="J3993" s="31"/>
      <c r="K3993"/>
      <c r="L3993" s="31"/>
      <c r="M3993"/>
      <c r="N3993" s="2"/>
      <c r="P3993" s="31"/>
    </row>
    <row r="3994" spans="1:16" s="16" customFormat="1" hidden="1" x14ac:dyDescent="0.2">
      <c r="A3994"/>
      <c r="B3994" s="28"/>
      <c r="C3994" s="29"/>
      <c r="D3994" s="38"/>
      <c r="E3994" s="38"/>
      <c r="F3994" s="41"/>
      <c r="G3994" s="15"/>
      <c r="H3994" s="4">
        <f t="shared" si="8"/>
        <v>0</v>
      </c>
      <c r="I3994" s="4" t="str">
        <f t="shared" si="9"/>
        <v>Ok</v>
      </c>
      <c r="J3994" s="31"/>
      <c r="K3994"/>
      <c r="L3994" s="31"/>
      <c r="M3994" s="4"/>
      <c r="N3994" s="2"/>
      <c r="P3994"/>
    </row>
    <row r="3995" spans="1:16" s="16" customFormat="1" hidden="1" x14ac:dyDescent="0.2">
      <c r="A3995"/>
      <c r="B3995" s="28"/>
      <c r="C3995" s="29"/>
      <c r="D3995" s="17"/>
      <c r="E3995"/>
      <c r="F3995" s="41"/>
      <c r="G3995" s="35"/>
      <c r="H3995" s="4">
        <f t="shared" si="8"/>
        <v>0</v>
      </c>
      <c r="I3995" s="4" t="str">
        <f t="shared" si="9"/>
        <v>Ok</v>
      </c>
      <c r="J3995" s="31"/>
      <c r="K3995"/>
      <c r="L3995"/>
      <c r="M3995" s="4"/>
      <c r="N3995" s="2"/>
      <c r="P3995"/>
    </row>
    <row r="3996" spans="1:16" s="16" customFormat="1" hidden="1" x14ac:dyDescent="0.2">
      <c r="A3996"/>
      <c r="B3996" s="28"/>
      <c r="C3996" s="29"/>
      <c r="D3996"/>
      <c r="E3996"/>
      <c r="F3996" s="41"/>
      <c r="G3996"/>
      <c r="H3996" s="4">
        <f t="shared" si="8"/>
        <v>0</v>
      </c>
      <c r="I3996" s="4" t="str">
        <f t="shared" si="9"/>
        <v>Ok</v>
      </c>
      <c r="J3996" s="31"/>
      <c r="K3996"/>
      <c r="L3996" s="31"/>
      <c r="M3996" s="4"/>
      <c r="N3996" s="2"/>
      <c r="P3996"/>
    </row>
    <row r="3997" spans="1:16" s="16" customFormat="1" hidden="1" x14ac:dyDescent="0.2">
      <c r="A3997"/>
      <c r="B3997" s="28"/>
      <c r="C3997" s="29"/>
      <c r="D3997" s="17"/>
      <c r="E3997"/>
      <c r="F3997" s="41"/>
      <c r="G3997" s="35"/>
      <c r="H3997" s="4">
        <f t="shared" si="8"/>
        <v>0</v>
      </c>
      <c r="I3997" s="4" t="str">
        <f t="shared" si="9"/>
        <v>Ok</v>
      </c>
      <c r="J3997" s="31"/>
      <c r="K3997"/>
      <c r="L3997" s="46"/>
      <c r="M3997"/>
      <c r="N3997" s="2"/>
      <c r="P3997"/>
    </row>
    <row r="3998" spans="1:16" s="16" customFormat="1" hidden="1" x14ac:dyDescent="0.2">
      <c r="A3998"/>
      <c r="B3998" s="28"/>
      <c r="C3998" s="29"/>
      <c r="D3998" s="17"/>
      <c r="E3998"/>
      <c r="F3998" s="41"/>
      <c r="G3998" s="35"/>
      <c r="H3998" s="4">
        <f t="shared" si="8"/>
        <v>0</v>
      </c>
      <c r="I3998" s="4" t="str">
        <f t="shared" si="9"/>
        <v>Ok</v>
      </c>
      <c r="J3998" s="31"/>
      <c r="K3998"/>
      <c r="L3998" s="31"/>
      <c r="M3998"/>
      <c r="N3998" s="2"/>
      <c r="P3998"/>
    </row>
    <row r="3999" spans="1:16" s="16" customFormat="1" hidden="1" x14ac:dyDescent="0.2">
      <c r="A3999"/>
      <c r="B3999" s="28"/>
      <c r="C3999" s="29"/>
      <c r="D3999" s="17"/>
      <c r="E3999"/>
      <c r="F3999" s="41"/>
      <c r="G3999"/>
      <c r="H3999" s="4">
        <f t="shared" si="8"/>
        <v>0</v>
      </c>
      <c r="I3999" s="4" t="str">
        <f t="shared" si="9"/>
        <v>Ok</v>
      </c>
      <c r="J3999" s="31"/>
      <c r="K3999"/>
      <c r="L3999" s="31"/>
      <c r="M3999"/>
      <c r="N3999" s="2"/>
      <c r="P3999"/>
    </row>
    <row r="4000" spans="1:16" s="16" customFormat="1" hidden="1" x14ac:dyDescent="0.2">
      <c r="A4000"/>
      <c r="B4000" s="28"/>
      <c r="C4000" s="29"/>
      <c r="D4000" s="38"/>
      <c r="E4000" s="38"/>
      <c r="F4000" s="41"/>
      <c r="G4000" s="15"/>
      <c r="H4000" s="4">
        <f t="shared" si="8"/>
        <v>0</v>
      </c>
      <c r="I4000" s="4" t="str">
        <f t="shared" si="9"/>
        <v>Ok</v>
      </c>
      <c r="J4000" s="31"/>
      <c r="K4000"/>
      <c r="L4000" s="31"/>
      <c r="M4000" s="4"/>
      <c r="N4000" s="2"/>
      <c r="P4000"/>
    </row>
    <row r="4001" spans="1:16" s="16" customFormat="1" hidden="1" x14ac:dyDescent="0.2">
      <c r="A4001"/>
      <c r="B4001" s="28"/>
      <c r="C4001" s="29"/>
      <c r="D4001"/>
      <c r="E4001"/>
      <c r="F4001" s="41"/>
      <c r="G4001"/>
      <c r="H4001" s="4">
        <f t="shared" si="8"/>
        <v>0</v>
      </c>
      <c r="I4001" s="4" t="str">
        <f t="shared" si="9"/>
        <v>Ok</v>
      </c>
      <c r="J4001" s="31"/>
      <c r="K4001"/>
      <c r="L4001" s="31"/>
      <c r="M4001" s="4"/>
      <c r="N4001" s="2"/>
      <c r="P4001" s="31"/>
    </row>
    <row r="4002" spans="1:16" s="16" customFormat="1" hidden="1" x14ac:dyDescent="0.2">
      <c r="A4002"/>
      <c r="B4002" s="28"/>
      <c r="C4002" s="29"/>
      <c r="D4002" s="17"/>
      <c r="E4002"/>
      <c r="F4002"/>
      <c r="G4002" s="35"/>
      <c r="H4002" s="4">
        <f t="shared" si="8"/>
        <v>0</v>
      </c>
      <c r="I4002" s="4" t="str">
        <f t="shared" si="9"/>
        <v>Ok</v>
      </c>
      <c r="J4002" s="31"/>
      <c r="K4002"/>
      <c r="L4002" s="46"/>
      <c r="M4002" s="4"/>
      <c r="N4002" s="2"/>
      <c r="P4002"/>
    </row>
    <row r="4003" spans="1:16" s="16" customFormat="1" hidden="1" x14ac:dyDescent="0.2">
      <c r="A4003"/>
      <c r="B4003" s="28"/>
      <c r="C4003" s="29"/>
      <c r="D4003"/>
      <c r="E4003"/>
      <c r="F4003"/>
      <c r="G4003"/>
      <c r="H4003" s="4">
        <f t="shared" si="8"/>
        <v>0</v>
      </c>
      <c r="I4003" s="4" t="str">
        <f t="shared" si="9"/>
        <v>Ok</v>
      </c>
      <c r="J4003" s="31"/>
      <c r="K4003"/>
      <c r="L4003" s="31"/>
      <c r="M4003" s="4"/>
      <c r="N4003" s="2"/>
      <c r="P4003"/>
    </row>
    <row r="4004" spans="1:16" s="16" customFormat="1" hidden="1" x14ac:dyDescent="0.2">
      <c r="A4004"/>
      <c r="B4004" s="28"/>
      <c r="C4004" s="29"/>
      <c r="D4004" s="17"/>
      <c r="E4004"/>
      <c r="F4004"/>
      <c r="G4004" s="35"/>
      <c r="H4004" s="4">
        <f t="shared" si="8"/>
        <v>0</v>
      </c>
      <c r="I4004" s="4" t="str">
        <f t="shared" si="9"/>
        <v>Ok</v>
      </c>
      <c r="J4004" s="31"/>
      <c r="K4004"/>
      <c r="L4004"/>
      <c r="M4004" s="4"/>
      <c r="N4004" s="2"/>
      <c r="P4004"/>
    </row>
    <row r="4005" spans="1:16" s="16" customFormat="1" hidden="1" x14ac:dyDescent="0.2">
      <c r="A4005"/>
      <c r="B4005" s="28"/>
      <c r="C4005" s="29"/>
      <c r="D4005" s="17"/>
      <c r="E4005"/>
      <c r="F4005" s="41"/>
      <c r="G4005" s="45"/>
      <c r="H4005" s="4">
        <f t="shared" si="8"/>
        <v>0</v>
      </c>
      <c r="I4005" s="4" t="str">
        <f t="shared" si="9"/>
        <v>Ok</v>
      </c>
      <c r="J4005" s="31"/>
      <c r="K4005"/>
      <c r="L4005" s="46"/>
      <c r="M4005" s="4"/>
      <c r="N4005" s="2"/>
      <c r="P4005" s="31"/>
    </row>
    <row r="4006" spans="1:16" s="16" customFormat="1" hidden="1" x14ac:dyDescent="0.2">
      <c r="A4006"/>
      <c r="B4006" s="28"/>
      <c r="C4006" s="29"/>
      <c r="D4006" s="17"/>
      <c r="E4006"/>
      <c r="F4006" s="41"/>
      <c r="G4006"/>
      <c r="H4006" s="4">
        <f t="shared" si="8"/>
        <v>0</v>
      </c>
      <c r="I4006" s="4" t="str">
        <f t="shared" si="9"/>
        <v>Ok</v>
      </c>
      <c r="J4006" s="31"/>
      <c r="K4006"/>
      <c r="L4006" s="31"/>
      <c r="M4006"/>
      <c r="N4006" s="2"/>
      <c r="P4006"/>
    </row>
    <row r="4007" spans="1:16" s="16" customFormat="1" hidden="1" x14ac:dyDescent="0.2">
      <c r="A4007"/>
      <c r="B4007" s="28"/>
      <c r="C4007" s="29"/>
      <c r="D4007"/>
      <c r="E4007"/>
      <c r="F4007" s="41"/>
      <c r="G4007"/>
      <c r="H4007" s="4">
        <f t="shared" si="8"/>
        <v>0</v>
      </c>
      <c r="I4007" s="4" t="str">
        <f t="shared" si="9"/>
        <v>Ok</v>
      </c>
      <c r="J4007" s="31"/>
      <c r="K4007"/>
      <c r="L4007" s="31"/>
      <c r="M4007" s="4"/>
      <c r="N4007" s="2"/>
      <c r="P4007"/>
    </row>
    <row r="4008" spans="1:16" s="16" customFormat="1" hidden="1" x14ac:dyDescent="0.2">
      <c r="A4008"/>
      <c r="B4008" s="28"/>
      <c r="C4008" s="29"/>
      <c r="D4008" s="12"/>
      <c r="E4008" s="12"/>
      <c r="F4008" s="41"/>
      <c r="G4008"/>
      <c r="H4008" s="4">
        <f t="shared" si="8"/>
        <v>0</v>
      </c>
      <c r="I4008" s="4" t="str">
        <f t="shared" si="9"/>
        <v>Ok</v>
      </c>
      <c r="J4008" s="31"/>
      <c r="K4008"/>
      <c r="L4008" s="31"/>
      <c r="M4008" s="4"/>
      <c r="N4008" s="2"/>
      <c r="P4008"/>
    </row>
    <row r="4009" spans="1:16" s="16" customFormat="1" hidden="1" x14ac:dyDescent="0.2">
      <c r="A4009"/>
      <c r="B4009" s="28"/>
      <c r="C4009" s="29"/>
      <c r="D4009" s="38"/>
      <c r="E4009" s="38"/>
      <c r="F4009" s="41"/>
      <c r="G4009"/>
      <c r="H4009" s="4">
        <f t="shared" si="8"/>
        <v>0</v>
      </c>
      <c r="I4009" s="4" t="str">
        <f t="shared" si="9"/>
        <v>Ok</v>
      </c>
      <c r="J4009" s="31"/>
      <c r="K4009"/>
      <c r="L4009" s="46"/>
      <c r="M4009" s="4"/>
      <c r="N4009" s="2"/>
      <c r="P4009"/>
    </row>
    <row r="4010" spans="1:16" s="16" customFormat="1" hidden="1" x14ac:dyDescent="0.2">
      <c r="A4010"/>
      <c r="B4010" s="28"/>
      <c r="C4010" s="29"/>
      <c r="D4010" s="38"/>
      <c r="E4010" s="38"/>
      <c r="F4010" s="41"/>
      <c r="G4010"/>
      <c r="H4010" s="4">
        <f t="shared" si="8"/>
        <v>0</v>
      </c>
      <c r="I4010" s="4" t="str">
        <f t="shared" si="9"/>
        <v>Ok</v>
      </c>
      <c r="J4010" s="31"/>
      <c r="K4010"/>
      <c r="L4010" s="31"/>
      <c r="M4010" s="4"/>
      <c r="N4010" s="2"/>
      <c r="P4010"/>
    </row>
    <row r="4011" spans="1:16" s="16" customFormat="1" hidden="1" x14ac:dyDescent="0.2">
      <c r="A4011" s="25"/>
      <c r="B4011" s="28"/>
      <c r="C4011" s="42"/>
      <c r="D4011" s="38"/>
      <c r="E4011" s="38"/>
      <c r="F4011" s="41"/>
      <c r="G4011" s="36"/>
      <c r="H4011" s="4">
        <f t="shared" si="8"/>
        <v>0</v>
      </c>
      <c r="I4011" s="4" t="str">
        <f t="shared" si="9"/>
        <v>Ok</v>
      </c>
      <c r="J4011" s="31"/>
      <c r="K4011"/>
      <c r="L4011" s="31"/>
      <c r="M4011" s="4"/>
      <c r="N4011" s="2"/>
      <c r="P4011"/>
    </row>
    <row r="4012" spans="1:16" s="16" customFormat="1" hidden="1" x14ac:dyDescent="0.2">
      <c r="A4012"/>
      <c r="B4012" s="28"/>
      <c r="C4012" s="29"/>
      <c r="D4012" s="17"/>
      <c r="E4012"/>
      <c r="F4012" s="41"/>
      <c r="G4012" s="35"/>
      <c r="H4012" s="4">
        <f t="shared" si="8"/>
        <v>0</v>
      </c>
      <c r="I4012" s="4" t="str">
        <f t="shared" si="9"/>
        <v>Ok</v>
      </c>
      <c r="J4012" s="31"/>
      <c r="K4012"/>
      <c r="L4012"/>
      <c r="M4012"/>
      <c r="N4012" s="2"/>
      <c r="P4012"/>
    </row>
    <row r="4013" spans="1:16" s="16" customFormat="1" hidden="1" x14ac:dyDescent="0.2">
      <c r="A4013"/>
      <c r="B4013" s="28"/>
      <c r="C4013" s="29"/>
      <c r="D4013"/>
      <c r="E4013"/>
      <c r="F4013" s="41"/>
      <c r="G4013"/>
      <c r="H4013" s="4">
        <f t="shared" si="8"/>
        <v>0</v>
      </c>
      <c r="I4013" s="4" t="str">
        <f t="shared" si="9"/>
        <v>Ok</v>
      </c>
      <c r="J4013" s="31"/>
      <c r="K4013"/>
      <c r="L4013" s="31"/>
      <c r="M4013" s="4"/>
      <c r="N4013" s="2"/>
      <c r="P4013"/>
    </row>
    <row r="4014" spans="1:16" s="16" customFormat="1" hidden="1" x14ac:dyDescent="0.2">
      <c r="A4014"/>
      <c r="B4014" s="28"/>
      <c r="C4014" s="29"/>
      <c r="D4014" s="17"/>
      <c r="E4014"/>
      <c r="F4014" s="41"/>
      <c r="G4014" s="35"/>
      <c r="H4014" s="4">
        <f t="shared" si="8"/>
        <v>0</v>
      </c>
      <c r="I4014" s="4" t="str">
        <f t="shared" si="9"/>
        <v>Ok</v>
      </c>
      <c r="J4014" s="31"/>
      <c r="K4014"/>
      <c r="L4014" s="31"/>
      <c r="M4014"/>
      <c r="N4014" s="2"/>
      <c r="P4014"/>
    </row>
    <row r="4015" spans="1:16" s="16" customFormat="1" hidden="1" x14ac:dyDescent="0.2">
      <c r="A4015"/>
      <c r="B4015" s="28"/>
      <c r="C4015" s="29"/>
      <c r="D4015" s="17"/>
      <c r="E4015"/>
      <c r="F4015"/>
      <c r="G4015" s="35"/>
      <c r="H4015" s="4">
        <f t="shared" si="8"/>
        <v>0</v>
      </c>
      <c r="I4015" s="4" t="str">
        <f t="shared" si="9"/>
        <v>Ok</v>
      </c>
      <c r="J4015" s="31"/>
      <c r="K4015"/>
      <c r="L4015"/>
      <c r="M4015" s="4"/>
      <c r="N4015" s="2"/>
      <c r="P4015"/>
    </row>
    <row r="4016" spans="1:16" s="16" customFormat="1" hidden="1" x14ac:dyDescent="0.2">
      <c r="A4016"/>
      <c r="B4016" s="28"/>
      <c r="C4016" s="29"/>
      <c r="D4016" s="17"/>
      <c r="E4016"/>
      <c r="F4016"/>
      <c r="G4016" s="35"/>
      <c r="H4016" s="4">
        <f t="shared" si="8"/>
        <v>0</v>
      </c>
      <c r="I4016" s="4" t="str">
        <f t="shared" si="9"/>
        <v>Ok</v>
      </c>
      <c r="J4016" s="31"/>
      <c r="K4016"/>
      <c r="L4016"/>
      <c r="M4016"/>
      <c r="N4016" s="2"/>
      <c r="P4016"/>
    </row>
    <row r="4017" spans="1:16" s="16" customFormat="1" hidden="1" x14ac:dyDescent="0.2">
      <c r="A4017"/>
      <c r="B4017" s="28"/>
      <c r="C4017" s="38"/>
      <c r="D4017" s="17"/>
      <c r="E4017"/>
      <c r="F4017"/>
      <c r="G4017" s="38"/>
      <c r="H4017" s="4">
        <f t="shared" si="8"/>
        <v>0</v>
      </c>
      <c r="I4017" s="4" t="str">
        <f t="shared" si="9"/>
        <v>Ok</v>
      </c>
      <c r="J4017" s="31"/>
      <c r="K4017"/>
      <c r="L4017" s="31"/>
      <c r="M4017" s="4"/>
      <c r="N4017" s="2"/>
      <c r="P4017"/>
    </row>
    <row r="4018" spans="1:16" s="16" customFormat="1" hidden="1" x14ac:dyDescent="0.2">
      <c r="A4018"/>
      <c r="B4018" s="28"/>
      <c r="C4018" s="38"/>
      <c r="D4018" s="38"/>
      <c r="E4018"/>
      <c r="F4018"/>
      <c r="G4018" s="38"/>
      <c r="H4018" s="4">
        <f t="shared" si="8"/>
        <v>0</v>
      </c>
      <c r="I4018" s="4" t="str">
        <f t="shared" si="9"/>
        <v>Ok</v>
      </c>
      <c r="J4018" s="31"/>
      <c r="K4018"/>
      <c r="L4018" s="31"/>
      <c r="M4018" s="4"/>
      <c r="N4018" s="2"/>
      <c r="P4018"/>
    </row>
    <row r="4019" spans="1:16" s="16" customFormat="1" hidden="1" x14ac:dyDescent="0.2">
      <c r="A4019"/>
      <c r="B4019" s="28"/>
      <c r="C4019" s="29"/>
      <c r="D4019" s="17"/>
      <c r="E4019"/>
      <c r="F4019"/>
      <c r="G4019" s="35"/>
      <c r="H4019" s="4">
        <f t="shared" si="8"/>
        <v>0</v>
      </c>
      <c r="I4019" s="4" t="str">
        <f t="shared" si="9"/>
        <v>Ok</v>
      </c>
      <c r="J4019" s="31"/>
      <c r="K4019"/>
      <c r="L4019"/>
      <c r="M4019"/>
      <c r="N4019" s="2"/>
      <c r="P4019"/>
    </row>
    <row r="4020" spans="1:16" s="16" customFormat="1" hidden="1" x14ac:dyDescent="0.2">
      <c r="A4020"/>
      <c r="B4020" s="28"/>
      <c r="C4020" s="29"/>
      <c r="D4020" s="41"/>
      <c r="E4020" s="41"/>
      <c r="F4020" s="41"/>
      <c r="G4020" s="45"/>
      <c r="H4020" s="4">
        <f t="shared" si="8"/>
        <v>0</v>
      </c>
      <c r="I4020" s="4" t="str">
        <f t="shared" si="9"/>
        <v>Ok</v>
      </c>
      <c r="J4020" s="31"/>
      <c r="K4020"/>
      <c r="L4020" s="31"/>
      <c r="M4020" s="4"/>
      <c r="N4020" s="2"/>
      <c r="P4020"/>
    </row>
    <row r="4021" spans="1:16" s="16" customFormat="1" hidden="1" x14ac:dyDescent="0.2">
      <c r="A4021"/>
      <c r="B4021" s="28"/>
      <c r="C4021" s="29"/>
      <c r="D4021" s="17"/>
      <c r="E4021"/>
      <c r="F4021" s="41"/>
      <c r="G4021"/>
      <c r="H4021" s="4">
        <f t="shared" si="8"/>
        <v>0</v>
      </c>
      <c r="I4021" s="4" t="str">
        <f t="shared" si="9"/>
        <v>Ok</v>
      </c>
      <c r="J4021" s="31"/>
      <c r="K4021"/>
      <c r="L4021"/>
      <c r="M4021" s="4"/>
      <c r="N4021" s="2"/>
      <c r="P4021"/>
    </row>
    <row r="4022" spans="1:16" s="16" customFormat="1" hidden="1" x14ac:dyDescent="0.2">
      <c r="A4022"/>
      <c r="B4022" s="28"/>
      <c r="C4022" s="38"/>
      <c r="D4022" s="17"/>
      <c r="E4022"/>
      <c r="F4022"/>
      <c r="G4022" s="38"/>
      <c r="H4022" s="4">
        <f t="shared" si="8"/>
        <v>0</v>
      </c>
      <c r="I4022" s="4" t="str">
        <f t="shared" si="9"/>
        <v>Ok</v>
      </c>
      <c r="J4022" s="31"/>
      <c r="K4022"/>
      <c r="L4022"/>
      <c r="M4022"/>
      <c r="N4022" s="2"/>
      <c r="P4022"/>
    </row>
    <row r="4023" spans="1:16" s="16" customFormat="1" hidden="1" x14ac:dyDescent="0.2">
      <c r="A4023"/>
      <c r="B4023" s="28"/>
      <c r="C4023" s="38"/>
      <c r="D4023"/>
      <c r="E4023"/>
      <c r="F4023"/>
      <c r="G4023" s="38"/>
      <c r="H4023" s="4">
        <f t="shared" si="8"/>
        <v>0</v>
      </c>
      <c r="I4023" s="4" t="str">
        <f t="shared" si="9"/>
        <v>Ok</v>
      </c>
      <c r="J4023" s="31"/>
      <c r="K4023"/>
      <c r="L4023" s="31"/>
      <c r="M4023" s="4"/>
      <c r="N4023" s="2"/>
      <c r="P4023"/>
    </row>
    <row r="4024" spans="1:16" s="16" customFormat="1" hidden="1" x14ac:dyDescent="0.2">
      <c r="A4024"/>
      <c r="B4024" s="28"/>
      <c r="C4024" s="38"/>
      <c r="D4024" s="38"/>
      <c r="E4024" s="38"/>
      <c r="F4024"/>
      <c r="G4024" s="38"/>
      <c r="H4024" s="4">
        <f t="shared" si="8"/>
        <v>0</v>
      </c>
      <c r="I4024" s="4" t="str">
        <f t="shared" si="9"/>
        <v>Ok</v>
      </c>
      <c r="J4024" s="31"/>
      <c r="K4024"/>
      <c r="L4024" s="31"/>
      <c r="M4024" s="4"/>
      <c r="N4024" s="2"/>
      <c r="P4024"/>
    </row>
    <row r="4025" spans="1:16" s="16" customFormat="1" hidden="1" x14ac:dyDescent="0.2">
      <c r="A4025"/>
      <c r="B4025" s="28"/>
      <c r="C4025" s="38"/>
      <c r="D4025" s="12"/>
      <c r="E4025" s="12"/>
      <c r="F4025"/>
      <c r="G4025" s="38"/>
      <c r="H4025" s="4">
        <f t="shared" si="8"/>
        <v>0</v>
      </c>
      <c r="I4025" s="4" t="str">
        <f t="shared" si="9"/>
        <v>Ok</v>
      </c>
      <c r="J4025" s="31"/>
      <c r="K4025"/>
      <c r="L4025" s="31"/>
      <c r="M4025" s="4"/>
      <c r="N4025" s="2"/>
      <c r="P4025"/>
    </row>
    <row r="4026" spans="1:16" s="16" customFormat="1" hidden="1" x14ac:dyDescent="0.2">
      <c r="A4026"/>
      <c r="B4026" s="28"/>
      <c r="C4026" s="28"/>
      <c r="D4026" s="17"/>
      <c r="E4026"/>
      <c r="F4026"/>
      <c r="G4026" s="35"/>
      <c r="H4026" s="4">
        <f t="shared" si="8"/>
        <v>0</v>
      </c>
      <c r="I4026" s="4" t="str">
        <f t="shared" si="9"/>
        <v>Ok</v>
      </c>
      <c r="J4026" s="31"/>
      <c r="K4026"/>
      <c r="L4026" s="31"/>
      <c r="M4026" s="4"/>
      <c r="N4026" s="2"/>
      <c r="P4026"/>
    </row>
    <row r="4027" spans="1:16" s="16" customFormat="1" hidden="1" x14ac:dyDescent="0.2">
      <c r="A4027"/>
      <c r="B4027" s="28"/>
      <c r="C4027" s="29"/>
      <c r="D4027" s="17"/>
      <c r="E4027"/>
      <c r="F4027"/>
      <c r="G4027" s="35"/>
      <c r="H4027" s="4">
        <f t="shared" si="8"/>
        <v>0</v>
      </c>
      <c r="I4027" s="4" t="str">
        <f t="shared" si="9"/>
        <v>Ok</v>
      </c>
      <c r="J4027" s="31"/>
      <c r="K4027"/>
      <c r="L4027"/>
      <c r="M4027"/>
      <c r="N4027" s="2"/>
      <c r="P4027"/>
    </row>
    <row r="4028" spans="1:16" s="16" customFormat="1" hidden="1" x14ac:dyDescent="0.2">
      <c r="A4028"/>
      <c r="B4028" s="28"/>
      <c r="C4028" s="29"/>
      <c r="D4028" s="41"/>
      <c r="E4028" s="41"/>
      <c r="F4028" s="41"/>
      <c r="G4028" s="36"/>
      <c r="H4028" s="4">
        <f t="shared" si="8"/>
        <v>0</v>
      </c>
      <c r="I4028" s="4" t="str">
        <f t="shared" si="9"/>
        <v>Ok</v>
      </c>
      <c r="J4028" s="31"/>
      <c r="K4028"/>
      <c r="L4028" s="31"/>
      <c r="M4028" s="4"/>
      <c r="N4028" s="2"/>
      <c r="P4028"/>
    </row>
    <row r="4029" spans="1:16" s="16" customFormat="1" hidden="1" x14ac:dyDescent="0.2">
      <c r="A4029"/>
      <c r="B4029" s="28"/>
      <c r="C4029" s="29"/>
      <c r="D4029" s="17"/>
      <c r="E4029"/>
      <c r="F4029" s="41"/>
      <c r="G4029" s="35"/>
      <c r="H4029" s="4">
        <f t="shared" si="8"/>
        <v>0</v>
      </c>
      <c r="I4029" s="4" t="str">
        <f t="shared" si="9"/>
        <v>Ok</v>
      </c>
      <c r="J4029" s="31"/>
      <c r="K4029"/>
      <c r="L4029" s="31"/>
      <c r="M4029" s="4"/>
      <c r="N4029" s="2"/>
      <c r="P4029"/>
    </row>
    <row r="4030" spans="1:16" s="16" customFormat="1" hidden="1" x14ac:dyDescent="0.2">
      <c r="A4030"/>
      <c r="B4030" s="28"/>
      <c r="C4030" s="42"/>
      <c r="D4030" s="12"/>
      <c r="E4030" s="12"/>
      <c r="F4030" s="41"/>
      <c r="G4030" s="15"/>
      <c r="H4030" s="4">
        <f t="shared" si="8"/>
        <v>0</v>
      </c>
      <c r="I4030" s="4" t="str">
        <f t="shared" si="9"/>
        <v>Ok</v>
      </c>
      <c r="J4030" s="31"/>
      <c r="K4030"/>
      <c r="L4030" s="31"/>
      <c r="M4030" s="4"/>
      <c r="N4030" s="2"/>
      <c r="P4030"/>
    </row>
    <row r="4031" spans="1:16" s="16" customFormat="1" hidden="1" x14ac:dyDescent="0.2">
      <c r="A4031"/>
      <c r="B4031" s="28"/>
      <c r="C4031" s="29"/>
      <c r="D4031"/>
      <c r="E4031"/>
      <c r="F4031" s="28"/>
      <c r="G4031"/>
      <c r="H4031" s="4">
        <f t="shared" si="8"/>
        <v>0</v>
      </c>
      <c r="I4031" s="4" t="str">
        <f t="shared" si="9"/>
        <v>Ok</v>
      </c>
      <c r="J4031" s="31"/>
      <c r="K4031"/>
      <c r="L4031" s="31"/>
      <c r="M4031" s="4"/>
      <c r="N4031" s="2"/>
      <c r="P4031"/>
    </row>
    <row r="4032" spans="1:16" s="16" customFormat="1" hidden="1" x14ac:dyDescent="0.2">
      <c r="A4032"/>
      <c r="B4032" s="28"/>
      <c r="C4032" s="42"/>
      <c r="D4032"/>
      <c r="E4032"/>
      <c r="F4032" s="38"/>
      <c r="G4032" s="35"/>
      <c r="H4032" s="4">
        <f t="shared" si="8"/>
        <v>0</v>
      </c>
      <c r="I4032" s="4" t="str">
        <f t="shared" si="9"/>
        <v>Ok</v>
      </c>
      <c r="J4032" s="31"/>
      <c r="K4032"/>
      <c r="L4032" s="31"/>
      <c r="M4032" s="4"/>
      <c r="N4032" s="2"/>
      <c r="P4032"/>
    </row>
    <row r="4033" spans="1:16" s="16" customFormat="1" hidden="1" x14ac:dyDescent="0.2">
      <c r="A4033"/>
      <c r="B4033" s="28"/>
      <c r="C4033" s="28"/>
      <c r="D4033" s="38"/>
      <c r="E4033" s="38"/>
      <c r="F4033" s="41"/>
      <c r="G4033" s="37"/>
      <c r="H4033" s="4">
        <f t="shared" si="8"/>
        <v>0</v>
      </c>
      <c r="I4033" s="4" t="str">
        <f t="shared" si="9"/>
        <v>Ok</v>
      </c>
      <c r="J4033" s="31"/>
      <c r="K4033"/>
      <c r="L4033" s="31"/>
      <c r="M4033" s="4"/>
      <c r="N4033" s="2"/>
      <c r="P4033"/>
    </row>
    <row r="4034" spans="1:16" s="16" customFormat="1" hidden="1" x14ac:dyDescent="0.2">
      <c r="A4034"/>
      <c r="B4034" s="28"/>
      <c r="C4034" s="29"/>
      <c r="D4034" s="17"/>
      <c r="E4034"/>
      <c r="F4034"/>
      <c r="G4034" s="35"/>
      <c r="H4034" s="4">
        <f t="shared" si="8"/>
        <v>0</v>
      </c>
      <c r="I4034" s="4" t="str">
        <f t="shared" si="9"/>
        <v>Ok</v>
      </c>
      <c r="J4034" s="31"/>
      <c r="K4034"/>
      <c r="L4034"/>
      <c r="M4034"/>
      <c r="N4034" s="2"/>
      <c r="P4034"/>
    </row>
    <row r="4035" spans="1:16" s="16" customFormat="1" hidden="1" x14ac:dyDescent="0.2">
      <c r="A4035"/>
      <c r="B4035" s="28"/>
      <c r="C4035" s="38"/>
      <c r="D4035" s="17"/>
      <c r="E4035"/>
      <c r="F4035"/>
      <c r="G4035" s="38"/>
      <c r="H4035" s="4">
        <f t="shared" si="8"/>
        <v>0</v>
      </c>
      <c r="I4035" s="4" t="str">
        <f t="shared" si="9"/>
        <v>Ok</v>
      </c>
      <c r="J4035" s="31"/>
      <c r="K4035"/>
      <c r="L4035" s="46"/>
      <c r="M4035"/>
      <c r="N4035" s="2"/>
      <c r="P4035"/>
    </row>
    <row r="4036" spans="1:16" s="16" customFormat="1" hidden="1" x14ac:dyDescent="0.2">
      <c r="A4036"/>
      <c r="B4036" s="28"/>
      <c r="C4036" s="38"/>
      <c r="D4036" s="17"/>
      <c r="E4036"/>
      <c r="F4036" s="41"/>
      <c r="G4036" s="38"/>
      <c r="H4036" s="4">
        <f t="shared" si="8"/>
        <v>0</v>
      </c>
      <c r="I4036" s="4" t="str">
        <f t="shared" si="9"/>
        <v>Ok</v>
      </c>
      <c r="J4036" s="31"/>
      <c r="K4036"/>
      <c r="L4036" s="46"/>
      <c r="M4036"/>
      <c r="N4036" s="2"/>
      <c r="P4036"/>
    </row>
    <row r="4037" spans="1:16" s="16" customFormat="1" hidden="1" x14ac:dyDescent="0.2">
      <c r="A4037"/>
      <c r="B4037" s="28"/>
      <c r="C4037" s="29"/>
      <c r="D4037" s="17"/>
      <c r="E4037"/>
      <c r="F4037"/>
      <c r="G4037" s="35"/>
      <c r="H4037" s="4">
        <f t="shared" si="8"/>
        <v>0</v>
      </c>
      <c r="I4037" s="4" t="str">
        <f t="shared" si="9"/>
        <v>Ok</v>
      </c>
      <c r="J4037" s="31"/>
      <c r="K4037"/>
      <c r="L4037" s="31"/>
      <c r="M4037" s="4"/>
      <c r="N4037" s="2"/>
      <c r="P4037"/>
    </row>
    <row r="4038" spans="1:16" s="16" customFormat="1" hidden="1" x14ac:dyDescent="0.2">
      <c r="A4038"/>
      <c r="B4038" s="28"/>
      <c r="C4038" s="29"/>
      <c r="D4038"/>
      <c r="E4038"/>
      <c r="F4038"/>
      <c r="G4038"/>
      <c r="H4038" s="4">
        <f t="shared" si="8"/>
        <v>0</v>
      </c>
      <c r="I4038" s="4" t="str">
        <f t="shared" si="9"/>
        <v>Ok</v>
      </c>
      <c r="J4038" s="31"/>
      <c r="K4038"/>
      <c r="L4038" s="31"/>
      <c r="M4038" s="4"/>
      <c r="N4038" s="2"/>
      <c r="P4038"/>
    </row>
    <row r="4039" spans="1:16" s="16" customFormat="1" hidden="1" x14ac:dyDescent="0.2">
      <c r="A4039"/>
      <c r="B4039" s="28"/>
      <c r="C4039" s="29"/>
      <c r="D4039" s="12"/>
      <c r="E4039" s="12"/>
      <c r="F4039"/>
      <c r="G4039" s="15"/>
      <c r="H4039" s="4">
        <f t="shared" si="8"/>
        <v>0</v>
      </c>
      <c r="I4039" s="4" t="str">
        <f t="shared" si="9"/>
        <v>Ok</v>
      </c>
      <c r="J4039" s="31"/>
      <c r="K4039"/>
      <c r="L4039" s="31"/>
      <c r="M4039" s="4"/>
      <c r="N4039" s="2"/>
      <c r="P4039"/>
    </row>
    <row r="4040" spans="1:16" s="16" customFormat="1" hidden="1" x14ac:dyDescent="0.2">
      <c r="A4040"/>
      <c r="B4040" s="28"/>
      <c r="C4040" s="29"/>
      <c r="D4040" s="17"/>
      <c r="E4040"/>
      <c r="F4040"/>
      <c r="G4040" s="35"/>
      <c r="H4040" s="4">
        <f t="shared" si="8"/>
        <v>0</v>
      </c>
      <c r="I4040" s="4" t="str">
        <f t="shared" si="9"/>
        <v>Ok</v>
      </c>
      <c r="J4040" s="31"/>
      <c r="K4040"/>
      <c r="L4040" s="31"/>
      <c r="M4040" s="4"/>
      <c r="N4040" s="2"/>
      <c r="P4040"/>
    </row>
    <row r="4041" spans="1:16" s="16" customFormat="1" hidden="1" x14ac:dyDescent="0.2">
      <c r="A4041"/>
      <c r="B4041" s="28"/>
      <c r="C4041" s="42"/>
      <c r="D4041" s="38"/>
      <c r="E4041" s="38"/>
      <c r="F4041" s="41"/>
      <c r="G4041"/>
      <c r="H4041" s="4">
        <f t="shared" si="8"/>
        <v>0</v>
      </c>
      <c r="I4041" s="4" t="str">
        <f t="shared" si="9"/>
        <v>Ok</v>
      </c>
      <c r="J4041" s="31"/>
      <c r="K4041"/>
      <c r="L4041" s="31"/>
      <c r="M4041" s="4"/>
      <c r="N4041" s="2"/>
      <c r="P4041"/>
    </row>
    <row r="4042" spans="1:16" s="16" customFormat="1" hidden="1" x14ac:dyDescent="0.2">
      <c r="A4042"/>
      <c r="B4042" s="28"/>
      <c r="C4042" s="38"/>
      <c r="D4042"/>
      <c r="E4042"/>
      <c r="F4042"/>
      <c r="G4042" s="38"/>
      <c r="H4042" s="4">
        <f t="shared" si="8"/>
        <v>0</v>
      </c>
      <c r="I4042" s="4" t="str">
        <f t="shared" si="9"/>
        <v>Ok</v>
      </c>
      <c r="J4042" s="31"/>
      <c r="K4042"/>
      <c r="L4042" s="31"/>
      <c r="M4042" s="4"/>
      <c r="N4042" s="2"/>
      <c r="P4042"/>
    </row>
    <row r="4043" spans="1:16" s="16" customFormat="1" hidden="1" x14ac:dyDescent="0.2">
      <c r="A4043"/>
      <c r="B4043" s="28"/>
      <c r="C4043" s="29"/>
      <c r="D4043" s="38"/>
      <c r="E4043"/>
      <c r="F4043" s="41"/>
      <c r="G4043" s="35"/>
      <c r="H4043" s="4">
        <f t="shared" si="8"/>
        <v>0</v>
      </c>
      <c r="I4043" s="4" t="str">
        <f t="shared" si="9"/>
        <v>Ok</v>
      </c>
      <c r="J4043" s="31"/>
      <c r="K4043"/>
      <c r="L4043" s="31"/>
      <c r="M4043" s="4"/>
      <c r="N4043" s="2"/>
      <c r="P4043"/>
    </row>
    <row r="4044" spans="1:16" s="16" customFormat="1" hidden="1" x14ac:dyDescent="0.2">
      <c r="A4044"/>
      <c r="B4044" s="28"/>
      <c r="C4044" s="38"/>
      <c r="D4044"/>
      <c r="E4044"/>
      <c r="F4044"/>
      <c r="G4044" s="38"/>
      <c r="H4044" s="4">
        <f t="shared" si="8"/>
        <v>0</v>
      </c>
      <c r="I4044" s="4" t="str">
        <f t="shared" si="9"/>
        <v>Ok</v>
      </c>
      <c r="J4044" s="31"/>
      <c r="K4044"/>
      <c r="L4044" s="31"/>
      <c r="M4044" s="4"/>
      <c r="N4044" s="2"/>
      <c r="P4044"/>
    </row>
    <row r="4045" spans="1:16" s="16" customFormat="1" hidden="1" x14ac:dyDescent="0.2">
      <c r="A4045"/>
      <c r="B4045" s="28"/>
      <c r="C4045" s="38"/>
      <c r="D4045"/>
      <c r="E4045"/>
      <c r="F4045" s="41"/>
      <c r="G4045" s="38"/>
      <c r="H4045" s="4">
        <f t="shared" si="8"/>
        <v>0</v>
      </c>
      <c r="I4045" s="4" t="str">
        <f t="shared" si="9"/>
        <v>Ok</v>
      </c>
      <c r="J4045" s="31"/>
      <c r="K4045"/>
      <c r="L4045" s="31"/>
      <c r="M4045" s="4"/>
      <c r="N4045" s="2"/>
      <c r="P4045"/>
    </row>
    <row r="4046" spans="1:16" s="16" customFormat="1" hidden="1" x14ac:dyDescent="0.2">
      <c r="A4046"/>
      <c r="B4046" s="28"/>
      <c r="C4046" s="38"/>
      <c r="D4046" s="17"/>
      <c r="E4046"/>
      <c r="F4046" s="41"/>
      <c r="G4046" s="38"/>
      <c r="H4046" s="4">
        <f t="shared" si="8"/>
        <v>0</v>
      </c>
      <c r="I4046" s="4" t="str">
        <f t="shared" si="9"/>
        <v>Ok</v>
      </c>
      <c r="J4046" s="31"/>
      <c r="K4046"/>
      <c r="L4046" s="31"/>
      <c r="M4046"/>
      <c r="N4046" s="2"/>
      <c r="P4046"/>
    </row>
    <row r="4047" spans="1:16" s="16" customFormat="1" hidden="1" x14ac:dyDescent="0.2">
      <c r="A4047"/>
      <c r="B4047" s="28"/>
      <c r="C4047" s="38"/>
      <c r="D4047" s="17"/>
      <c r="E4047"/>
      <c r="F4047"/>
      <c r="G4047" s="38"/>
      <c r="H4047" s="4">
        <f t="shared" si="8"/>
        <v>0</v>
      </c>
      <c r="I4047" s="4" t="str">
        <f t="shared" si="9"/>
        <v>Ok</v>
      </c>
      <c r="J4047" s="31"/>
      <c r="K4047"/>
      <c r="L4047"/>
      <c r="M4047"/>
      <c r="N4047" s="2"/>
      <c r="P4047"/>
    </row>
    <row r="4048" spans="1:16" s="16" customFormat="1" hidden="1" x14ac:dyDescent="0.2">
      <c r="A4048"/>
      <c r="B4048" s="28"/>
      <c r="C4048" s="29"/>
      <c r="D4048" s="17"/>
      <c r="E4048"/>
      <c r="F4048" s="41"/>
      <c r="G4048" s="35"/>
      <c r="H4048" s="4">
        <f t="shared" si="8"/>
        <v>0</v>
      </c>
      <c r="I4048" s="4" t="str">
        <f t="shared" si="9"/>
        <v>Ok</v>
      </c>
      <c r="J4048" s="31"/>
      <c r="K4048"/>
      <c r="L4048" s="31"/>
      <c r="M4048"/>
      <c r="N4048" s="2"/>
      <c r="P4048"/>
    </row>
    <row r="4049" spans="1:16" s="16" customFormat="1" hidden="1" x14ac:dyDescent="0.2">
      <c r="A4049"/>
      <c r="B4049" s="28"/>
      <c r="C4049" s="29"/>
      <c r="D4049"/>
      <c r="E4049"/>
      <c r="F4049" s="41"/>
      <c r="G4049"/>
      <c r="H4049" s="4">
        <f t="shared" si="8"/>
        <v>0</v>
      </c>
      <c r="I4049" s="4" t="str">
        <f t="shared" si="9"/>
        <v>Ok</v>
      </c>
      <c r="J4049" s="31"/>
      <c r="K4049"/>
      <c r="L4049" s="31"/>
      <c r="M4049" s="4"/>
      <c r="N4049" s="2"/>
      <c r="P4049"/>
    </row>
    <row r="4050" spans="1:16" s="16" customFormat="1" hidden="1" x14ac:dyDescent="0.2">
      <c r="A4050"/>
      <c r="B4050" s="28"/>
      <c r="C4050" s="29"/>
      <c r="D4050" s="17"/>
      <c r="E4050"/>
      <c r="F4050" s="41"/>
      <c r="G4050" s="35"/>
      <c r="H4050" s="4">
        <f t="shared" si="8"/>
        <v>0</v>
      </c>
      <c r="I4050" s="4" t="str">
        <f t="shared" si="9"/>
        <v>Ok</v>
      </c>
      <c r="J4050" s="31"/>
      <c r="K4050"/>
      <c r="L4050"/>
      <c r="M4050"/>
      <c r="N4050" s="2"/>
      <c r="P4050"/>
    </row>
    <row r="4051" spans="1:16" s="16" customFormat="1" hidden="1" x14ac:dyDescent="0.2">
      <c r="A4051"/>
      <c r="B4051" s="28"/>
      <c r="C4051" s="29"/>
      <c r="D4051" s="17"/>
      <c r="E4051"/>
      <c r="F4051" s="41"/>
      <c r="G4051" s="45"/>
      <c r="H4051" s="4">
        <f t="shared" si="8"/>
        <v>0</v>
      </c>
      <c r="I4051" s="4" t="str">
        <f t="shared" si="9"/>
        <v>Ok</v>
      </c>
      <c r="J4051" s="31"/>
      <c r="K4051"/>
      <c r="L4051" s="31"/>
      <c r="M4051" s="4"/>
      <c r="N4051" s="2"/>
      <c r="P4051"/>
    </row>
    <row r="4052" spans="1:16" s="16" customFormat="1" hidden="1" x14ac:dyDescent="0.2">
      <c r="A4052"/>
      <c r="B4052" s="28"/>
      <c r="C4052" s="29"/>
      <c r="D4052"/>
      <c r="E4052"/>
      <c r="F4052" s="41"/>
      <c r="G4052"/>
      <c r="H4052" s="4">
        <f t="shared" ref="H4052:H4115" si="10">IFERROR(IF(D4052=D4051,G4052+H4051,G4052),0)</f>
        <v>0</v>
      </c>
      <c r="I4052" s="4" t="str">
        <f t="shared" ref="I4052:I4115" si="11">IFERROR(IF(H4052&gt;=0,"Ok","Nok"),0)</f>
        <v>Ok</v>
      </c>
      <c r="J4052" s="31"/>
      <c r="K4052"/>
      <c r="L4052" s="31"/>
      <c r="M4052" s="4"/>
      <c r="N4052" s="2"/>
      <c r="P4052"/>
    </row>
    <row r="4053" spans="1:16" s="16" customFormat="1" hidden="1" x14ac:dyDescent="0.2">
      <c r="A4053"/>
      <c r="B4053" s="28"/>
      <c r="C4053" s="29"/>
      <c r="D4053" s="38"/>
      <c r="E4053" s="38"/>
      <c r="F4053" s="41"/>
      <c r="G4053"/>
      <c r="H4053" s="4">
        <f t="shared" si="10"/>
        <v>0</v>
      </c>
      <c r="I4053" s="4" t="str">
        <f t="shared" si="11"/>
        <v>Ok</v>
      </c>
      <c r="J4053" s="31"/>
      <c r="K4053"/>
      <c r="L4053" s="31"/>
      <c r="M4053" s="4"/>
      <c r="N4053" s="2"/>
      <c r="P4053"/>
    </row>
    <row r="4054" spans="1:16" s="16" customFormat="1" hidden="1" x14ac:dyDescent="0.2">
      <c r="A4054"/>
      <c r="B4054" s="28"/>
      <c r="C4054" s="29"/>
      <c r="D4054" s="17"/>
      <c r="E4054"/>
      <c r="F4054" s="41"/>
      <c r="G4054"/>
      <c r="H4054" s="4">
        <f t="shared" si="10"/>
        <v>0</v>
      </c>
      <c r="I4054" s="4" t="str">
        <f t="shared" si="11"/>
        <v>Ok</v>
      </c>
      <c r="J4054" s="31"/>
      <c r="K4054"/>
      <c r="L4054" s="31"/>
      <c r="M4054" s="4"/>
      <c r="N4054" s="2"/>
      <c r="P4054"/>
    </row>
    <row r="4055" spans="1:16" s="16" customFormat="1" hidden="1" x14ac:dyDescent="0.2">
      <c r="A4055"/>
      <c r="B4055" s="28"/>
      <c r="C4055" s="29"/>
      <c r="D4055"/>
      <c r="E4055"/>
      <c r="F4055" s="41"/>
      <c r="G4055" s="35"/>
      <c r="H4055" s="4">
        <f t="shared" si="10"/>
        <v>0</v>
      </c>
      <c r="I4055" s="4" t="str">
        <f t="shared" si="11"/>
        <v>Ok</v>
      </c>
      <c r="J4055" s="31"/>
      <c r="K4055"/>
      <c r="L4055" s="31"/>
      <c r="M4055" s="4"/>
      <c r="N4055" s="2"/>
      <c r="P4055"/>
    </row>
    <row r="4056" spans="1:16" s="16" customFormat="1" hidden="1" x14ac:dyDescent="0.2">
      <c r="A4056"/>
      <c r="B4056" s="28"/>
      <c r="C4056" s="29"/>
      <c r="D4056"/>
      <c r="E4056"/>
      <c r="F4056" s="41"/>
      <c r="G4056"/>
      <c r="H4056" s="4">
        <f t="shared" si="10"/>
        <v>0</v>
      </c>
      <c r="I4056" s="4" t="str">
        <f t="shared" si="11"/>
        <v>Ok</v>
      </c>
      <c r="J4056" s="31"/>
      <c r="K4056" s="31"/>
      <c r="L4056" s="31"/>
      <c r="M4056" s="4"/>
      <c r="N4056" s="2"/>
      <c r="P4056"/>
    </row>
    <row r="4057" spans="1:16" s="16" customFormat="1" hidden="1" x14ac:dyDescent="0.2">
      <c r="A4057"/>
      <c r="B4057" s="28"/>
      <c r="C4057" s="29"/>
      <c r="D4057" s="17"/>
      <c r="E4057"/>
      <c r="F4057" s="41"/>
      <c r="G4057" s="35"/>
      <c r="H4057" s="4">
        <f t="shared" si="10"/>
        <v>0</v>
      </c>
      <c r="I4057" s="4" t="str">
        <f t="shared" si="11"/>
        <v>Ok</v>
      </c>
      <c r="J4057" s="31"/>
      <c r="K4057"/>
      <c r="L4057" s="31"/>
      <c r="M4057"/>
      <c r="N4057" s="2"/>
      <c r="P4057"/>
    </row>
    <row r="4058" spans="1:16" s="16" customFormat="1" hidden="1" x14ac:dyDescent="0.2">
      <c r="A4058"/>
      <c r="B4058" s="28"/>
      <c r="C4058" s="29"/>
      <c r="D4058" s="17"/>
      <c r="E4058"/>
      <c r="F4058" s="41"/>
      <c r="G4058" s="35"/>
      <c r="H4058" s="4">
        <f t="shared" si="10"/>
        <v>0</v>
      </c>
      <c r="I4058" s="4" t="str">
        <f t="shared" si="11"/>
        <v>Ok</v>
      </c>
      <c r="J4058" s="31"/>
      <c r="K4058"/>
      <c r="L4058"/>
      <c r="M4058"/>
      <c r="N4058" s="2"/>
      <c r="P4058"/>
    </row>
    <row r="4059" spans="1:16" s="16" customFormat="1" hidden="1" x14ac:dyDescent="0.2">
      <c r="A4059"/>
      <c r="B4059" s="28"/>
      <c r="C4059" s="29"/>
      <c r="D4059" s="38"/>
      <c r="E4059" s="38"/>
      <c r="F4059" s="41"/>
      <c r="G4059" s="35"/>
      <c r="H4059" s="4">
        <f t="shared" si="10"/>
        <v>0</v>
      </c>
      <c r="I4059" s="4" t="str">
        <f t="shared" si="11"/>
        <v>Ok</v>
      </c>
      <c r="J4059" s="31"/>
      <c r="K4059"/>
      <c r="L4059" s="31"/>
      <c r="M4059" s="4"/>
      <c r="N4059" s="2"/>
      <c r="P4059"/>
    </row>
    <row r="4060" spans="1:16" s="16" customFormat="1" hidden="1" x14ac:dyDescent="0.2">
      <c r="A4060"/>
      <c r="B4060" s="28"/>
      <c r="C4060" s="28"/>
      <c r="D4060"/>
      <c r="E4060"/>
      <c r="F4060" s="41"/>
      <c r="G4060"/>
      <c r="H4060" s="4">
        <f t="shared" si="10"/>
        <v>0</v>
      </c>
      <c r="I4060" s="4" t="str">
        <f t="shared" si="11"/>
        <v>Ok</v>
      </c>
      <c r="J4060" s="31"/>
      <c r="K4060"/>
      <c r="L4060" s="31"/>
      <c r="M4060" s="4"/>
      <c r="N4060" s="2"/>
      <c r="P4060"/>
    </row>
    <row r="4061" spans="1:16" s="16" customFormat="1" hidden="1" x14ac:dyDescent="0.2">
      <c r="A4061"/>
      <c r="B4061" s="28"/>
      <c r="C4061" s="29"/>
      <c r="D4061" s="17"/>
      <c r="E4061"/>
      <c r="F4061" s="41"/>
      <c r="G4061" s="35"/>
      <c r="H4061" s="4">
        <f t="shared" si="10"/>
        <v>0</v>
      </c>
      <c r="I4061" s="4" t="str">
        <f t="shared" si="11"/>
        <v>Ok</v>
      </c>
      <c r="J4061" s="31"/>
      <c r="K4061"/>
      <c r="L4061" s="31"/>
      <c r="M4061" s="4"/>
      <c r="N4061" s="2"/>
      <c r="P4061" s="31"/>
    </row>
    <row r="4062" spans="1:16" s="16" customFormat="1" hidden="1" x14ac:dyDescent="0.2">
      <c r="A4062"/>
      <c r="B4062" s="28"/>
      <c r="C4062" s="29"/>
      <c r="D4062" s="17"/>
      <c r="E4062"/>
      <c r="F4062" s="41"/>
      <c r="G4062" s="35"/>
      <c r="H4062" s="4">
        <f t="shared" si="10"/>
        <v>0</v>
      </c>
      <c r="I4062" s="4" t="str">
        <f t="shared" si="11"/>
        <v>Ok</v>
      </c>
      <c r="J4062" s="31"/>
      <c r="K4062"/>
      <c r="L4062"/>
      <c r="M4062"/>
      <c r="N4062" s="2"/>
      <c r="P4062"/>
    </row>
    <row r="4063" spans="1:16" s="16" customFormat="1" hidden="1" x14ac:dyDescent="0.2">
      <c r="A4063"/>
      <c r="B4063" s="28"/>
      <c r="C4063" s="29"/>
      <c r="D4063" s="17"/>
      <c r="E4063"/>
      <c r="F4063" s="41"/>
      <c r="G4063" s="35"/>
      <c r="H4063" s="4">
        <f t="shared" si="10"/>
        <v>0</v>
      </c>
      <c r="I4063" s="4" t="str">
        <f t="shared" si="11"/>
        <v>Ok</v>
      </c>
      <c r="J4063" s="31"/>
      <c r="K4063"/>
      <c r="L4063"/>
      <c r="M4063"/>
      <c r="N4063" s="2"/>
      <c r="P4063"/>
    </row>
    <row r="4064" spans="1:16" s="16" customFormat="1" hidden="1" x14ac:dyDescent="0.2">
      <c r="A4064"/>
      <c r="B4064" s="28"/>
      <c r="C4064" s="28"/>
      <c r="D4064" s="38"/>
      <c r="E4064" s="38"/>
      <c r="F4064" s="41"/>
      <c r="G4064" s="15"/>
      <c r="H4064" s="4">
        <f t="shared" si="10"/>
        <v>0</v>
      </c>
      <c r="I4064" s="4" t="str">
        <f t="shared" si="11"/>
        <v>Ok</v>
      </c>
      <c r="J4064" s="31"/>
      <c r="K4064"/>
      <c r="L4064" s="31"/>
      <c r="M4064" s="4"/>
      <c r="N4064" s="2"/>
      <c r="P4064" s="31"/>
    </row>
    <row r="4065" spans="1:16" s="16" customFormat="1" hidden="1" x14ac:dyDescent="0.2">
      <c r="A4065"/>
      <c r="B4065" s="28"/>
      <c r="C4065" s="29"/>
      <c r="D4065"/>
      <c r="E4065"/>
      <c r="F4065" s="41"/>
      <c r="G4065"/>
      <c r="H4065" s="4">
        <f t="shared" si="10"/>
        <v>0</v>
      </c>
      <c r="I4065" s="4" t="str">
        <f t="shared" si="11"/>
        <v>Ok</v>
      </c>
      <c r="J4065" s="31"/>
      <c r="K4065"/>
      <c r="L4065" s="31"/>
      <c r="M4065" s="4"/>
      <c r="N4065" s="2"/>
      <c r="P4065" s="31"/>
    </row>
    <row r="4066" spans="1:16" s="16" customFormat="1" hidden="1" x14ac:dyDescent="0.2">
      <c r="A4066"/>
      <c r="B4066" s="28"/>
      <c r="C4066" s="29"/>
      <c r="D4066" s="17"/>
      <c r="E4066"/>
      <c r="F4066" s="41"/>
      <c r="G4066" s="35"/>
      <c r="H4066" s="4">
        <f t="shared" si="10"/>
        <v>0</v>
      </c>
      <c r="I4066" s="4" t="str">
        <f t="shared" si="11"/>
        <v>Ok</v>
      </c>
      <c r="J4066" s="31"/>
      <c r="K4066"/>
      <c r="L4066" s="46"/>
      <c r="M4066"/>
      <c r="N4066" s="2"/>
      <c r="P4066"/>
    </row>
    <row r="4067" spans="1:16" s="16" customFormat="1" hidden="1" x14ac:dyDescent="0.2">
      <c r="A4067"/>
      <c r="B4067" s="28"/>
      <c r="C4067" s="29"/>
      <c r="D4067" s="17"/>
      <c r="E4067"/>
      <c r="F4067" s="41"/>
      <c r="G4067" s="35"/>
      <c r="H4067" s="4">
        <f t="shared" si="10"/>
        <v>0</v>
      </c>
      <c r="I4067" s="4" t="str">
        <f t="shared" si="11"/>
        <v>Ok</v>
      </c>
      <c r="J4067" s="31"/>
      <c r="K4067"/>
      <c r="L4067" s="31"/>
      <c r="M4067" s="4"/>
      <c r="N4067" s="2"/>
      <c r="P4067"/>
    </row>
    <row r="4068" spans="1:16" s="16" customFormat="1" hidden="1" x14ac:dyDescent="0.2">
      <c r="A4068"/>
      <c r="B4068" s="28"/>
      <c r="C4068" s="28"/>
      <c r="D4068"/>
      <c r="E4068"/>
      <c r="F4068" s="41"/>
      <c r="G4068"/>
      <c r="H4068" s="4">
        <f t="shared" si="10"/>
        <v>0</v>
      </c>
      <c r="I4068" s="4" t="str">
        <f t="shared" si="11"/>
        <v>Ok</v>
      </c>
      <c r="J4068" s="31"/>
      <c r="K4068"/>
      <c r="L4068" s="46"/>
      <c r="M4068" s="4"/>
      <c r="N4068" s="2"/>
      <c r="P4068"/>
    </row>
    <row r="4069" spans="1:16" s="16" customFormat="1" hidden="1" x14ac:dyDescent="0.2">
      <c r="A4069"/>
      <c r="B4069" s="28"/>
      <c r="C4069" s="29"/>
      <c r="D4069"/>
      <c r="E4069"/>
      <c r="F4069" s="41"/>
      <c r="G4069" s="35"/>
      <c r="H4069" s="4">
        <f t="shared" si="10"/>
        <v>0</v>
      </c>
      <c r="I4069" s="4" t="str">
        <f t="shared" si="11"/>
        <v>Ok</v>
      </c>
      <c r="J4069" s="31"/>
      <c r="K4069"/>
      <c r="L4069" s="31"/>
      <c r="M4069" s="4"/>
      <c r="N4069" s="2"/>
      <c r="P4069"/>
    </row>
    <row r="4070" spans="1:16" s="16" customFormat="1" hidden="1" x14ac:dyDescent="0.2">
      <c r="A4070"/>
      <c r="B4070" s="28"/>
      <c r="C4070" s="29"/>
      <c r="D4070" s="17"/>
      <c r="E4070"/>
      <c r="F4070" s="41"/>
      <c r="G4070" s="35"/>
      <c r="H4070" s="4">
        <f t="shared" si="10"/>
        <v>0</v>
      </c>
      <c r="I4070" s="4" t="str">
        <f t="shared" si="11"/>
        <v>Ok</v>
      </c>
      <c r="J4070" s="31"/>
      <c r="K4070"/>
      <c r="L4070" s="31"/>
      <c r="M4070" s="4"/>
      <c r="N4070" s="2"/>
      <c r="P4070"/>
    </row>
    <row r="4071" spans="1:16" s="16" customFormat="1" hidden="1" x14ac:dyDescent="0.2">
      <c r="A4071"/>
      <c r="B4071" s="28"/>
      <c r="C4071" s="29"/>
      <c r="D4071" s="38"/>
      <c r="E4071" s="38"/>
      <c r="F4071" s="41"/>
      <c r="G4071"/>
      <c r="H4071" s="4">
        <f t="shared" si="10"/>
        <v>0</v>
      </c>
      <c r="I4071" s="4" t="str">
        <f t="shared" si="11"/>
        <v>Ok</v>
      </c>
      <c r="J4071" s="31"/>
      <c r="K4071"/>
      <c r="L4071" s="31"/>
      <c r="M4071" s="4"/>
      <c r="N4071" s="2"/>
      <c r="P4071"/>
    </row>
    <row r="4072" spans="1:16" s="16" customFormat="1" hidden="1" x14ac:dyDescent="0.2">
      <c r="A4072"/>
      <c r="B4072" s="28"/>
      <c r="C4072" s="29"/>
      <c r="D4072" s="17"/>
      <c r="E4072"/>
      <c r="F4072" s="41"/>
      <c r="G4072" s="35"/>
      <c r="H4072" s="4">
        <f t="shared" si="10"/>
        <v>0</v>
      </c>
      <c r="I4072" s="4" t="str">
        <f t="shared" si="11"/>
        <v>Ok</v>
      </c>
      <c r="J4072" s="31"/>
      <c r="K4072"/>
      <c r="L4072" s="31"/>
      <c r="M4072" s="4"/>
      <c r="N4072" s="2"/>
      <c r="P4072"/>
    </row>
    <row r="4073" spans="1:16" s="16" customFormat="1" hidden="1" x14ac:dyDescent="0.2">
      <c r="A4073"/>
      <c r="B4073" s="28"/>
      <c r="C4073" s="42"/>
      <c r="D4073" s="38"/>
      <c r="E4073" s="38"/>
      <c r="F4073" s="41"/>
      <c r="G4073"/>
      <c r="H4073" s="4">
        <f t="shared" si="10"/>
        <v>0</v>
      </c>
      <c r="I4073" s="4" t="str">
        <f t="shared" si="11"/>
        <v>Ok</v>
      </c>
      <c r="J4073" s="31"/>
      <c r="K4073"/>
      <c r="L4073" s="31"/>
      <c r="M4073" s="4"/>
      <c r="N4073" s="2"/>
      <c r="P4073"/>
    </row>
    <row r="4074" spans="1:16" s="16" customFormat="1" hidden="1" x14ac:dyDescent="0.2">
      <c r="A4074"/>
      <c r="B4074" s="28"/>
      <c r="C4074" s="29"/>
      <c r="D4074" s="17"/>
      <c r="E4074"/>
      <c r="F4074" s="41"/>
      <c r="G4074" s="35"/>
      <c r="H4074" s="4">
        <f t="shared" si="10"/>
        <v>0</v>
      </c>
      <c r="I4074" s="4" t="str">
        <f t="shared" si="11"/>
        <v>Ok</v>
      </c>
      <c r="J4074" s="31"/>
      <c r="K4074"/>
      <c r="L4074" s="31"/>
      <c r="M4074" s="4"/>
      <c r="N4074" s="2"/>
      <c r="P4074"/>
    </row>
    <row r="4075" spans="1:16" s="16" customFormat="1" hidden="1" x14ac:dyDescent="0.2">
      <c r="A4075"/>
      <c r="B4075" s="28"/>
      <c r="C4075" s="29"/>
      <c r="D4075" s="17"/>
      <c r="E4075"/>
      <c r="F4075" s="41"/>
      <c r="G4075" s="35"/>
      <c r="H4075" s="4">
        <f t="shared" si="10"/>
        <v>0</v>
      </c>
      <c r="I4075" s="4" t="str">
        <f t="shared" si="11"/>
        <v>Ok</v>
      </c>
      <c r="J4075" s="31"/>
      <c r="K4075"/>
      <c r="L4075" s="31"/>
      <c r="M4075"/>
      <c r="N4075" s="2"/>
      <c r="P4075"/>
    </row>
    <row r="4076" spans="1:16" s="16" customFormat="1" hidden="1" x14ac:dyDescent="0.2">
      <c r="A4076"/>
      <c r="B4076" s="28"/>
      <c r="C4076" s="29"/>
      <c r="D4076" s="41"/>
      <c r="E4076" s="41"/>
      <c r="F4076" s="41"/>
      <c r="G4076"/>
      <c r="H4076" s="4">
        <f t="shared" si="10"/>
        <v>0</v>
      </c>
      <c r="I4076" s="4" t="str">
        <f t="shared" si="11"/>
        <v>Ok</v>
      </c>
      <c r="J4076" s="31"/>
      <c r="K4076"/>
      <c r="L4076" s="31"/>
      <c r="M4076" s="4"/>
      <c r="N4076" s="2"/>
      <c r="P4076"/>
    </row>
    <row r="4077" spans="1:16" s="16" customFormat="1" hidden="1" x14ac:dyDescent="0.2">
      <c r="A4077"/>
      <c r="B4077" s="28"/>
      <c r="C4077" s="29"/>
      <c r="D4077" s="17"/>
      <c r="E4077"/>
      <c r="F4077" s="41"/>
      <c r="G4077" s="35"/>
      <c r="H4077" s="4">
        <f t="shared" si="10"/>
        <v>0</v>
      </c>
      <c r="I4077" s="4" t="str">
        <f t="shared" si="11"/>
        <v>Ok</v>
      </c>
      <c r="J4077" s="31"/>
      <c r="K4077"/>
      <c r="L4077"/>
      <c r="M4077" s="4"/>
      <c r="N4077" s="2"/>
      <c r="P4077"/>
    </row>
    <row r="4078" spans="1:16" s="16" customFormat="1" hidden="1" x14ac:dyDescent="0.2">
      <c r="A4078"/>
      <c r="B4078" s="28"/>
      <c r="C4078" s="29"/>
      <c r="D4078" s="38"/>
      <c r="E4078" s="38"/>
      <c r="F4078" s="41"/>
      <c r="G4078"/>
      <c r="H4078" s="4">
        <f t="shared" si="10"/>
        <v>0</v>
      </c>
      <c r="I4078" s="4" t="str">
        <f t="shared" si="11"/>
        <v>Ok</v>
      </c>
      <c r="J4078" s="31"/>
      <c r="K4078"/>
      <c r="L4078" s="31"/>
      <c r="M4078" s="4"/>
      <c r="N4078" s="2"/>
      <c r="P4078"/>
    </row>
    <row r="4079" spans="1:16" s="16" customFormat="1" hidden="1" x14ac:dyDescent="0.2">
      <c r="A4079"/>
      <c r="B4079" s="28"/>
      <c r="C4079" s="29"/>
      <c r="D4079" s="17"/>
      <c r="E4079"/>
      <c r="F4079" s="41"/>
      <c r="G4079"/>
      <c r="H4079" s="4">
        <f t="shared" si="10"/>
        <v>0</v>
      </c>
      <c r="I4079" s="4" t="str">
        <f t="shared" si="11"/>
        <v>Ok</v>
      </c>
      <c r="J4079" s="31"/>
      <c r="K4079"/>
      <c r="L4079"/>
      <c r="M4079"/>
      <c r="N4079" s="2"/>
      <c r="P4079"/>
    </row>
    <row r="4080" spans="1:16" s="16" customFormat="1" hidden="1" x14ac:dyDescent="0.2">
      <c r="A4080"/>
      <c r="B4080" s="28"/>
      <c r="C4080" s="29"/>
      <c r="D4080" s="17"/>
      <c r="E4080"/>
      <c r="F4080" s="41"/>
      <c r="G4080" s="35"/>
      <c r="H4080" s="4">
        <f t="shared" si="10"/>
        <v>0</v>
      </c>
      <c r="I4080" s="4" t="str">
        <f t="shared" si="11"/>
        <v>Ok</v>
      </c>
      <c r="J4080" s="31"/>
      <c r="K4080"/>
      <c r="L4080"/>
      <c r="M4080" s="4"/>
      <c r="N4080" s="2"/>
      <c r="P4080"/>
    </row>
    <row r="4081" spans="1:16" s="16" customFormat="1" hidden="1" x14ac:dyDescent="0.2">
      <c r="A4081"/>
      <c r="B4081" s="28"/>
      <c r="C4081" s="29"/>
      <c r="D4081" s="17"/>
      <c r="E4081"/>
      <c r="F4081" s="41"/>
      <c r="G4081" s="35"/>
      <c r="H4081" s="4">
        <f t="shared" si="10"/>
        <v>0</v>
      </c>
      <c r="I4081" s="4" t="str">
        <f t="shared" si="11"/>
        <v>Ok</v>
      </c>
      <c r="J4081" s="31"/>
      <c r="K4081"/>
      <c r="L4081"/>
      <c r="M4081"/>
      <c r="N4081" s="2"/>
      <c r="P4081"/>
    </row>
    <row r="4082" spans="1:16" s="16" customFormat="1" hidden="1" x14ac:dyDescent="0.2">
      <c r="A4082" s="25"/>
      <c r="B4082" s="28"/>
      <c r="C4082" s="43"/>
      <c r="D4082" s="17"/>
      <c r="E4082"/>
      <c r="F4082" s="41"/>
      <c r="G4082" s="35"/>
      <c r="H4082" s="4">
        <f t="shared" si="10"/>
        <v>0</v>
      </c>
      <c r="I4082" s="4" t="str">
        <f t="shared" si="11"/>
        <v>Ok</v>
      </c>
      <c r="J4082" s="31"/>
      <c r="K4082"/>
      <c r="L4082" s="31"/>
      <c r="M4082" s="4"/>
      <c r="N4082" s="2"/>
      <c r="P4082"/>
    </row>
    <row r="4083" spans="1:16" s="16" customFormat="1" hidden="1" x14ac:dyDescent="0.2">
      <c r="A4083"/>
      <c r="B4083" s="28"/>
      <c r="C4083" s="29"/>
      <c r="D4083" s="17"/>
      <c r="E4083"/>
      <c r="F4083" s="41"/>
      <c r="G4083" s="35"/>
      <c r="H4083" s="4">
        <f t="shared" si="10"/>
        <v>0</v>
      </c>
      <c r="I4083" s="4" t="str">
        <f t="shared" si="11"/>
        <v>Ok</v>
      </c>
      <c r="J4083" s="31"/>
      <c r="K4083"/>
      <c r="L4083" s="31"/>
      <c r="M4083"/>
      <c r="N4083" s="2"/>
      <c r="P4083"/>
    </row>
    <row r="4084" spans="1:16" s="16" customFormat="1" hidden="1" x14ac:dyDescent="0.2">
      <c r="A4084"/>
      <c r="B4084" s="28"/>
      <c r="C4084" s="29"/>
      <c r="D4084" s="17"/>
      <c r="E4084"/>
      <c r="F4084" s="41"/>
      <c r="G4084" s="35"/>
      <c r="H4084" s="4">
        <f t="shared" si="10"/>
        <v>0</v>
      </c>
      <c r="I4084" s="4" t="str">
        <f t="shared" si="11"/>
        <v>Ok</v>
      </c>
      <c r="J4084" s="31"/>
      <c r="K4084"/>
      <c r="L4084"/>
      <c r="M4084" s="4"/>
      <c r="N4084" s="2"/>
      <c r="P4084"/>
    </row>
    <row r="4085" spans="1:16" s="16" customFormat="1" hidden="1" x14ac:dyDescent="0.2">
      <c r="A4085"/>
      <c r="B4085" s="28"/>
      <c r="C4085" s="29"/>
      <c r="D4085"/>
      <c r="E4085"/>
      <c r="F4085" s="41"/>
      <c r="G4085" s="35"/>
      <c r="H4085" s="4">
        <f t="shared" si="10"/>
        <v>0</v>
      </c>
      <c r="I4085" s="4" t="str">
        <f t="shared" si="11"/>
        <v>Ok</v>
      </c>
      <c r="J4085" s="31"/>
      <c r="K4085"/>
      <c r="L4085"/>
      <c r="M4085" s="4"/>
      <c r="N4085" s="2"/>
      <c r="P4085"/>
    </row>
    <row r="4086" spans="1:16" s="16" customFormat="1" hidden="1" x14ac:dyDescent="0.2">
      <c r="A4086"/>
      <c r="B4086" s="28"/>
      <c r="C4086" s="29"/>
      <c r="D4086" s="17"/>
      <c r="E4086"/>
      <c r="F4086" s="41"/>
      <c r="G4086" s="35"/>
      <c r="H4086" s="4">
        <f t="shared" si="10"/>
        <v>0</v>
      </c>
      <c r="I4086" s="4" t="str">
        <f t="shared" si="11"/>
        <v>Ok</v>
      </c>
      <c r="J4086" s="31"/>
      <c r="K4086"/>
      <c r="L4086" s="31"/>
      <c r="M4086"/>
      <c r="N4086" s="2"/>
      <c r="P4086"/>
    </row>
    <row r="4087" spans="1:16" s="16" customFormat="1" hidden="1" x14ac:dyDescent="0.2">
      <c r="A4087"/>
      <c r="B4087" s="28"/>
      <c r="C4087" s="29"/>
      <c r="D4087" s="12"/>
      <c r="E4087" s="12"/>
      <c r="F4087" s="41"/>
      <c r="G4087" s="15"/>
      <c r="H4087" s="4">
        <f t="shared" si="10"/>
        <v>0</v>
      </c>
      <c r="I4087" s="4" t="str">
        <f t="shared" si="11"/>
        <v>Ok</v>
      </c>
      <c r="J4087" s="31"/>
      <c r="K4087"/>
      <c r="L4087" s="31"/>
      <c r="M4087" s="4"/>
      <c r="N4087" s="2"/>
      <c r="P4087"/>
    </row>
    <row r="4088" spans="1:16" s="16" customFormat="1" hidden="1" x14ac:dyDescent="0.2">
      <c r="A4088" s="25"/>
      <c r="B4088" s="28"/>
      <c r="C4088" s="38"/>
      <c r="D4088"/>
      <c r="E4088"/>
      <c r="F4088"/>
      <c r="G4088" s="38"/>
      <c r="H4088" s="4">
        <f t="shared" si="10"/>
        <v>0</v>
      </c>
      <c r="I4088" s="4" t="str">
        <f t="shared" si="11"/>
        <v>Ok</v>
      </c>
      <c r="J4088" s="31"/>
      <c r="K4088"/>
      <c r="L4088"/>
      <c r="M4088" s="4"/>
      <c r="N4088" s="2"/>
      <c r="P4088"/>
    </row>
    <row r="4089" spans="1:16" s="16" customFormat="1" hidden="1" x14ac:dyDescent="0.2">
      <c r="A4089"/>
      <c r="B4089" s="28"/>
      <c r="C4089" s="38"/>
      <c r="D4089" s="17"/>
      <c r="E4089"/>
      <c r="F4089"/>
      <c r="G4089" s="38"/>
      <c r="H4089" s="4">
        <f t="shared" si="10"/>
        <v>0</v>
      </c>
      <c r="I4089" s="4" t="str">
        <f t="shared" si="11"/>
        <v>Ok</v>
      </c>
      <c r="J4089" s="31"/>
      <c r="K4089"/>
      <c r="L4089"/>
      <c r="M4089"/>
      <c r="N4089" s="2"/>
      <c r="P4089"/>
    </row>
    <row r="4090" spans="1:16" s="16" customFormat="1" hidden="1" x14ac:dyDescent="0.2">
      <c r="A4090"/>
      <c r="B4090" s="28"/>
      <c r="C4090" s="38"/>
      <c r="D4090" s="38"/>
      <c r="E4090" s="38"/>
      <c r="F4090"/>
      <c r="G4090" s="38"/>
      <c r="H4090" s="4">
        <f t="shared" si="10"/>
        <v>0</v>
      </c>
      <c r="I4090" s="4" t="str">
        <f t="shared" si="11"/>
        <v>Ok</v>
      </c>
      <c r="J4090" s="31"/>
      <c r="K4090"/>
      <c r="L4090" s="46"/>
      <c r="M4090" s="4"/>
      <c r="N4090" s="2"/>
      <c r="P4090"/>
    </row>
    <row r="4091" spans="1:16" s="16" customFormat="1" hidden="1" x14ac:dyDescent="0.2">
      <c r="A4091"/>
      <c r="B4091" s="28"/>
      <c r="C4091" s="38"/>
      <c r="D4091" s="17"/>
      <c r="E4091"/>
      <c r="F4091" s="41"/>
      <c r="G4091" s="38"/>
      <c r="H4091" s="4">
        <f t="shared" si="10"/>
        <v>0</v>
      </c>
      <c r="I4091" s="4" t="str">
        <f t="shared" si="11"/>
        <v>Ok</v>
      </c>
      <c r="J4091" s="31"/>
      <c r="K4091"/>
      <c r="L4091" s="31"/>
      <c r="M4091" s="4"/>
      <c r="N4091" s="2"/>
      <c r="P4091"/>
    </row>
    <row r="4092" spans="1:16" s="16" customFormat="1" hidden="1" x14ac:dyDescent="0.2">
      <c r="A4092"/>
      <c r="B4092" s="28"/>
      <c r="C4092" s="38"/>
      <c r="D4092" s="17"/>
      <c r="E4092"/>
      <c r="F4092"/>
      <c r="G4092" s="38"/>
      <c r="H4092" s="4">
        <f t="shared" si="10"/>
        <v>0</v>
      </c>
      <c r="I4092" s="4" t="str">
        <f t="shared" si="11"/>
        <v>Ok</v>
      </c>
      <c r="J4092" s="31"/>
      <c r="K4092"/>
      <c r="L4092"/>
      <c r="M4092"/>
      <c r="N4092" s="2"/>
      <c r="P4092"/>
    </row>
    <row r="4093" spans="1:16" s="16" customFormat="1" hidden="1" x14ac:dyDescent="0.2">
      <c r="A4093"/>
      <c r="B4093" s="28"/>
      <c r="C4093" s="38"/>
      <c r="D4093"/>
      <c r="E4093"/>
      <c r="F4093"/>
      <c r="G4093" s="38"/>
      <c r="H4093" s="4">
        <f t="shared" si="10"/>
        <v>0</v>
      </c>
      <c r="I4093" s="4" t="str">
        <f t="shared" si="11"/>
        <v>Ok</v>
      </c>
      <c r="J4093" s="31"/>
      <c r="K4093"/>
      <c r="L4093" s="31"/>
      <c r="M4093" s="4"/>
      <c r="N4093" s="2"/>
      <c r="P4093"/>
    </row>
    <row r="4094" spans="1:16" s="16" customFormat="1" hidden="1" x14ac:dyDescent="0.2">
      <c r="A4094"/>
      <c r="B4094" s="28"/>
      <c r="C4094" s="38"/>
      <c r="D4094" s="17"/>
      <c r="E4094"/>
      <c r="F4094"/>
      <c r="G4094" s="38"/>
      <c r="H4094" s="4">
        <f t="shared" si="10"/>
        <v>0</v>
      </c>
      <c r="I4094" s="4" t="str">
        <f t="shared" si="11"/>
        <v>Ok</v>
      </c>
      <c r="J4094" s="31"/>
      <c r="K4094"/>
      <c r="L4094"/>
      <c r="M4094"/>
      <c r="N4094" s="2"/>
      <c r="P4094"/>
    </row>
    <row r="4095" spans="1:16" s="16" customFormat="1" hidden="1" x14ac:dyDescent="0.2">
      <c r="A4095"/>
      <c r="B4095" s="28"/>
      <c r="C4095" s="38"/>
      <c r="D4095"/>
      <c r="E4095"/>
      <c r="F4095"/>
      <c r="G4095" s="38"/>
      <c r="H4095" s="4">
        <f t="shared" si="10"/>
        <v>0</v>
      </c>
      <c r="I4095" s="4" t="str">
        <f t="shared" si="11"/>
        <v>Ok</v>
      </c>
      <c r="J4095" s="31"/>
      <c r="K4095"/>
      <c r="L4095" s="31"/>
      <c r="M4095" s="4"/>
      <c r="N4095" s="2"/>
      <c r="P4095" s="31"/>
    </row>
    <row r="4096" spans="1:16" s="16" customFormat="1" hidden="1" x14ac:dyDescent="0.2">
      <c r="A4096"/>
      <c r="B4096" s="28"/>
      <c r="C4096" s="38"/>
      <c r="D4096" s="41"/>
      <c r="E4096" s="41"/>
      <c r="F4096" s="41"/>
      <c r="G4096" s="38"/>
      <c r="H4096" s="4">
        <f t="shared" si="10"/>
        <v>0</v>
      </c>
      <c r="I4096" s="4" t="str">
        <f t="shared" si="11"/>
        <v>Ok</v>
      </c>
      <c r="J4096" s="31"/>
      <c r="K4096"/>
      <c r="L4096" s="31"/>
      <c r="M4096" s="4"/>
      <c r="N4096" s="2"/>
      <c r="P4096"/>
    </row>
    <row r="4097" spans="1:16" s="16" customFormat="1" hidden="1" x14ac:dyDescent="0.2">
      <c r="A4097"/>
      <c r="B4097" s="28"/>
      <c r="C4097" s="38"/>
      <c r="D4097" s="17"/>
      <c r="E4097"/>
      <c r="F4097"/>
      <c r="G4097" s="38"/>
      <c r="H4097" s="4">
        <f t="shared" si="10"/>
        <v>0</v>
      </c>
      <c r="I4097" s="4" t="str">
        <f t="shared" si="11"/>
        <v>Ok</v>
      </c>
      <c r="J4097" s="31"/>
      <c r="K4097"/>
      <c r="L4097"/>
      <c r="M4097"/>
      <c r="N4097" s="2"/>
      <c r="P4097"/>
    </row>
    <row r="4098" spans="1:16" s="16" customFormat="1" hidden="1" x14ac:dyDescent="0.2">
      <c r="A4098"/>
      <c r="B4098" s="28"/>
      <c r="C4098" s="38"/>
      <c r="D4098" s="17"/>
      <c r="E4098"/>
      <c r="F4098"/>
      <c r="G4098" s="38"/>
      <c r="H4098" s="4">
        <f t="shared" si="10"/>
        <v>0</v>
      </c>
      <c r="I4098" s="4" t="str">
        <f t="shared" si="11"/>
        <v>Ok</v>
      </c>
      <c r="J4098" s="31"/>
      <c r="K4098"/>
      <c r="L4098" s="31"/>
      <c r="M4098"/>
      <c r="N4098" s="2"/>
      <c r="P4098"/>
    </row>
    <row r="4099" spans="1:16" s="16" customFormat="1" hidden="1" x14ac:dyDescent="0.2">
      <c r="A4099" s="25"/>
      <c r="B4099" s="28"/>
      <c r="C4099" s="38"/>
      <c r="D4099" s="25"/>
      <c r="E4099" s="25"/>
      <c r="F4099" s="41"/>
      <c r="G4099" s="38"/>
      <c r="H4099" s="4">
        <f t="shared" si="10"/>
        <v>0</v>
      </c>
      <c r="I4099" s="4" t="str">
        <f t="shared" si="11"/>
        <v>Ok</v>
      </c>
      <c r="J4099" s="31"/>
      <c r="K4099"/>
      <c r="L4099" s="31"/>
      <c r="M4099" s="4"/>
      <c r="N4099" s="2"/>
      <c r="P4099" s="31"/>
    </row>
    <row r="4100" spans="1:16" s="16" customFormat="1" hidden="1" x14ac:dyDescent="0.2">
      <c r="A4100"/>
      <c r="B4100" s="28"/>
      <c r="C4100" s="38"/>
      <c r="D4100" s="17"/>
      <c r="E4100"/>
      <c r="F4100"/>
      <c r="G4100" s="38"/>
      <c r="H4100" s="4">
        <f t="shared" si="10"/>
        <v>0</v>
      </c>
      <c r="I4100" s="4" t="str">
        <f t="shared" si="11"/>
        <v>Ok</v>
      </c>
      <c r="J4100" s="31"/>
      <c r="K4100"/>
      <c r="L4100" s="46"/>
      <c r="M4100"/>
      <c r="N4100" s="2"/>
      <c r="P4100"/>
    </row>
    <row r="4101" spans="1:16" s="16" customFormat="1" hidden="1" x14ac:dyDescent="0.2">
      <c r="A4101"/>
      <c r="B4101" s="28"/>
      <c r="C4101" s="38"/>
      <c r="D4101" s="17"/>
      <c r="E4101"/>
      <c r="F4101"/>
      <c r="G4101" s="38"/>
      <c r="H4101" s="4">
        <f t="shared" si="10"/>
        <v>0</v>
      </c>
      <c r="I4101" s="4" t="str">
        <f t="shared" si="11"/>
        <v>Ok</v>
      </c>
      <c r="J4101" s="31"/>
      <c r="K4101"/>
      <c r="L4101"/>
      <c r="M4101"/>
      <c r="N4101" s="2"/>
      <c r="P4101"/>
    </row>
    <row r="4102" spans="1:16" s="16" customFormat="1" hidden="1" x14ac:dyDescent="0.2">
      <c r="A4102"/>
      <c r="B4102" s="28"/>
      <c r="C4102" s="38"/>
      <c r="D4102" s="17"/>
      <c r="E4102"/>
      <c r="F4102"/>
      <c r="G4102" s="38"/>
      <c r="H4102" s="4">
        <f t="shared" si="10"/>
        <v>0</v>
      </c>
      <c r="I4102" s="4" t="str">
        <f t="shared" si="11"/>
        <v>Ok</v>
      </c>
      <c r="J4102" s="31"/>
      <c r="K4102"/>
      <c r="L4102"/>
      <c r="M4102"/>
      <c r="N4102" s="2"/>
      <c r="P4102"/>
    </row>
    <row r="4103" spans="1:16" s="16" customFormat="1" hidden="1" x14ac:dyDescent="0.2">
      <c r="A4103"/>
      <c r="B4103" s="28"/>
      <c r="C4103" s="38"/>
      <c r="D4103" s="17"/>
      <c r="E4103"/>
      <c r="F4103"/>
      <c r="G4103" s="38"/>
      <c r="H4103" s="4">
        <f t="shared" si="10"/>
        <v>0</v>
      </c>
      <c r="I4103" s="4" t="str">
        <f t="shared" si="11"/>
        <v>Ok</v>
      </c>
      <c r="J4103" s="31"/>
      <c r="K4103"/>
      <c r="L4103" s="31"/>
      <c r="M4103" s="4"/>
      <c r="N4103" s="2"/>
      <c r="P4103"/>
    </row>
    <row r="4104" spans="1:16" s="16" customFormat="1" hidden="1" x14ac:dyDescent="0.2">
      <c r="A4104"/>
      <c r="B4104" s="28"/>
      <c r="C4104" s="38"/>
      <c r="D4104" s="17"/>
      <c r="E4104"/>
      <c r="F4104"/>
      <c r="G4104" s="38"/>
      <c r="H4104" s="4">
        <f t="shared" si="10"/>
        <v>0</v>
      </c>
      <c r="I4104" s="4" t="str">
        <f t="shared" si="11"/>
        <v>Ok</v>
      </c>
      <c r="J4104" s="31"/>
      <c r="K4104"/>
      <c r="L4104"/>
      <c r="M4104"/>
      <c r="N4104" s="2"/>
      <c r="P4104"/>
    </row>
    <row r="4105" spans="1:16" s="16" customFormat="1" hidden="1" x14ac:dyDescent="0.2">
      <c r="A4105"/>
      <c r="B4105" s="28"/>
      <c r="C4105" s="38"/>
      <c r="D4105" s="17"/>
      <c r="E4105"/>
      <c r="F4105"/>
      <c r="G4105" s="38"/>
      <c r="H4105" s="4">
        <f t="shared" si="10"/>
        <v>0</v>
      </c>
      <c r="I4105" s="4" t="str">
        <f t="shared" si="11"/>
        <v>Ok</v>
      </c>
      <c r="J4105" s="31"/>
      <c r="K4105"/>
      <c r="L4105" s="31"/>
      <c r="M4105"/>
      <c r="N4105" s="2"/>
      <c r="P4105"/>
    </row>
    <row r="4106" spans="1:16" s="16" customFormat="1" hidden="1" x14ac:dyDescent="0.2">
      <c r="A4106"/>
      <c r="B4106" s="28"/>
      <c r="C4106" s="38"/>
      <c r="D4106" s="17"/>
      <c r="E4106"/>
      <c r="F4106" s="41"/>
      <c r="G4106" s="38"/>
      <c r="H4106" s="4">
        <f t="shared" si="10"/>
        <v>0</v>
      </c>
      <c r="I4106" s="4" t="str">
        <f t="shared" si="11"/>
        <v>Ok</v>
      </c>
      <c r="J4106" s="31"/>
      <c r="K4106"/>
      <c r="L4106" s="31"/>
      <c r="M4106" s="4"/>
      <c r="N4106" s="2"/>
      <c r="P4106"/>
    </row>
    <row r="4107" spans="1:16" s="16" customFormat="1" hidden="1" x14ac:dyDescent="0.2">
      <c r="A4107"/>
      <c r="B4107" s="28"/>
      <c r="C4107" s="38"/>
      <c r="D4107" s="17"/>
      <c r="E4107"/>
      <c r="F4107" s="41"/>
      <c r="G4107" s="38"/>
      <c r="H4107" s="4">
        <f t="shared" si="10"/>
        <v>0</v>
      </c>
      <c r="I4107" s="4" t="str">
        <f t="shared" si="11"/>
        <v>Ok</v>
      </c>
      <c r="J4107" s="31"/>
      <c r="K4107"/>
      <c r="L4107"/>
      <c r="M4107" s="4"/>
      <c r="N4107" s="2"/>
      <c r="P4107"/>
    </row>
    <row r="4108" spans="1:16" s="16" customFormat="1" hidden="1" x14ac:dyDescent="0.2">
      <c r="A4108"/>
      <c r="B4108" s="28"/>
      <c r="C4108" s="38"/>
      <c r="D4108" s="17"/>
      <c r="E4108"/>
      <c r="F4108" s="41"/>
      <c r="G4108" s="38"/>
      <c r="H4108" s="4">
        <f t="shared" si="10"/>
        <v>0</v>
      </c>
      <c r="I4108" s="4" t="str">
        <f t="shared" si="11"/>
        <v>Ok</v>
      </c>
      <c r="J4108" s="31"/>
      <c r="K4108"/>
      <c r="L4108"/>
      <c r="M4108"/>
      <c r="N4108" s="2"/>
      <c r="P4108"/>
    </row>
    <row r="4109" spans="1:16" s="16" customFormat="1" hidden="1" x14ac:dyDescent="0.2">
      <c r="A4109"/>
      <c r="B4109" s="28"/>
      <c r="C4109" s="38"/>
      <c r="D4109" s="17"/>
      <c r="E4109"/>
      <c r="F4109" s="41"/>
      <c r="G4109" s="38"/>
      <c r="H4109" s="4">
        <f t="shared" si="10"/>
        <v>0</v>
      </c>
      <c r="I4109" s="4" t="str">
        <f t="shared" si="11"/>
        <v>Ok</v>
      </c>
      <c r="J4109" s="31"/>
      <c r="K4109"/>
      <c r="L4109"/>
      <c r="M4109"/>
      <c r="N4109" s="2"/>
      <c r="P4109"/>
    </row>
    <row r="4110" spans="1:16" s="16" customFormat="1" hidden="1" x14ac:dyDescent="0.2">
      <c r="A4110"/>
      <c r="B4110" s="28"/>
      <c r="C4110" s="38"/>
      <c r="D4110" s="17"/>
      <c r="E4110"/>
      <c r="F4110"/>
      <c r="G4110" s="38"/>
      <c r="H4110" s="4">
        <f t="shared" si="10"/>
        <v>0</v>
      </c>
      <c r="I4110" s="4" t="str">
        <f t="shared" si="11"/>
        <v>Ok</v>
      </c>
      <c r="J4110" s="31"/>
      <c r="K4110"/>
      <c r="L4110" s="46"/>
      <c r="M4110"/>
      <c r="N4110" s="2"/>
      <c r="P4110"/>
    </row>
    <row r="4111" spans="1:16" s="16" customFormat="1" hidden="1" x14ac:dyDescent="0.2">
      <c r="A4111"/>
      <c r="B4111" s="28"/>
      <c r="C4111" s="38"/>
      <c r="D4111" s="12"/>
      <c r="E4111" s="12"/>
      <c r="F4111"/>
      <c r="G4111" s="38"/>
      <c r="H4111" s="4">
        <f t="shared" si="10"/>
        <v>0</v>
      </c>
      <c r="I4111" s="4" t="str">
        <f t="shared" si="11"/>
        <v>Ok</v>
      </c>
      <c r="J4111" s="31"/>
      <c r="K4111"/>
      <c r="L4111" s="31"/>
      <c r="M4111" s="4"/>
      <c r="N4111" s="2"/>
      <c r="P4111"/>
    </row>
    <row r="4112" spans="1:16" s="16" customFormat="1" hidden="1" x14ac:dyDescent="0.2">
      <c r="A4112"/>
      <c r="B4112" s="28"/>
      <c r="C4112" s="38"/>
      <c r="D4112" s="17"/>
      <c r="E4112"/>
      <c r="F4112"/>
      <c r="G4112" s="38"/>
      <c r="H4112" s="4">
        <f t="shared" si="10"/>
        <v>0</v>
      </c>
      <c r="I4112" s="4" t="str">
        <f t="shared" si="11"/>
        <v>Ok</v>
      </c>
      <c r="J4112" s="31"/>
      <c r="K4112"/>
      <c r="L4112"/>
      <c r="M4112"/>
      <c r="N4112" s="2"/>
      <c r="P4112"/>
    </row>
    <row r="4113" spans="1:16" s="16" customFormat="1" hidden="1" x14ac:dyDescent="0.2">
      <c r="A4113"/>
      <c r="B4113" s="28"/>
      <c r="C4113" s="38"/>
      <c r="D4113" s="17"/>
      <c r="E4113"/>
      <c r="F4113" s="41"/>
      <c r="G4113" s="38"/>
      <c r="H4113" s="4">
        <f t="shared" si="10"/>
        <v>0</v>
      </c>
      <c r="I4113" s="4" t="str">
        <f t="shared" si="11"/>
        <v>Ok</v>
      </c>
      <c r="J4113" s="31"/>
      <c r="K4113"/>
      <c r="L4113"/>
      <c r="M4113"/>
      <c r="N4113" s="2"/>
      <c r="P4113"/>
    </row>
    <row r="4114" spans="1:16" s="16" customFormat="1" hidden="1" x14ac:dyDescent="0.2">
      <c r="A4114"/>
      <c r="B4114" s="28"/>
      <c r="C4114" s="38"/>
      <c r="D4114"/>
      <c r="E4114"/>
      <c r="F4114"/>
      <c r="G4114" s="38"/>
      <c r="H4114" s="4">
        <f t="shared" si="10"/>
        <v>0</v>
      </c>
      <c r="I4114" s="4" t="str">
        <f t="shared" si="11"/>
        <v>Ok</v>
      </c>
      <c r="J4114" s="31"/>
      <c r="K4114"/>
      <c r="L4114" s="31"/>
      <c r="M4114" s="4"/>
      <c r="N4114" s="2"/>
      <c r="P4114"/>
    </row>
    <row r="4115" spans="1:16" s="16" customFormat="1" hidden="1" x14ac:dyDescent="0.2">
      <c r="A4115"/>
      <c r="B4115" s="28"/>
      <c r="C4115" s="38"/>
      <c r="D4115" s="17"/>
      <c r="E4115"/>
      <c r="F4115" s="41"/>
      <c r="G4115" s="38"/>
      <c r="H4115" s="4">
        <f t="shared" si="10"/>
        <v>0</v>
      </c>
      <c r="I4115" s="4" t="str">
        <f t="shared" si="11"/>
        <v>Ok</v>
      </c>
      <c r="J4115" s="31"/>
      <c r="K4115"/>
      <c r="L4115" s="31"/>
      <c r="M4115"/>
      <c r="N4115" s="2"/>
      <c r="P4115" s="31"/>
    </row>
    <row r="4116" spans="1:16" s="16" customFormat="1" hidden="1" x14ac:dyDescent="0.2">
      <c r="A4116"/>
      <c r="B4116" s="28"/>
      <c r="C4116" s="38"/>
      <c r="D4116" s="38"/>
      <c r="E4116" s="38"/>
      <c r="F4116"/>
      <c r="G4116" s="38"/>
      <c r="H4116" s="4">
        <f t="shared" ref="H4116:H4179" si="12">IFERROR(IF(D4116=D4115,G4116+H4115,G4116),0)</f>
        <v>0</v>
      </c>
      <c r="I4116" s="4" t="str">
        <f t="shared" ref="I4116:I4179" si="13">IFERROR(IF(H4116&gt;=0,"Ok","Nok"),0)</f>
        <v>Ok</v>
      </c>
      <c r="J4116" s="31"/>
      <c r="K4116"/>
      <c r="L4116" s="31"/>
      <c r="M4116" s="4"/>
      <c r="N4116" s="2"/>
      <c r="P4116"/>
    </row>
    <row r="4117" spans="1:16" s="16" customFormat="1" hidden="1" x14ac:dyDescent="0.2">
      <c r="A4117"/>
      <c r="B4117" s="28"/>
      <c r="C4117" s="38"/>
      <c r="D4117" s="17"/>
      <c r="E4117"/>
      <c r="F4117" s="41"/>
      <c r="G4117" s="38"/>
      <c r="H4117" s="4">
        <f t="shared" si="12"/>
        <v>0</v>
      </c>
      <c r="I4117" s="4" t="str">
        <f t="shared" si="13"/>
        <v>Ok</v>
      </c>
      <c r="J4117" s="31"/>
      <c r="K4117"/>
      <c r="L4117"/>
      <c r="M4117"/>
      <c r="N4117" s="2"/>
      <c r="P4117"/>
    </row>
    <row r="4118" spans="1:16" s="16" customFormat="1" hidden="1" x14ac:dyDescent="0.2">
      <c r="A4118"/>
      <c r="B4118" s="28"/>
      <c r="C4118" s="38"/>
      <c r="D4118" s="17"/>
      <c r="E4118"/>
      <c r="F4118"/>
      <c r="G4118" s="38"/>
      <c r="H4118" s="4">
        <f t="shared" si="12"/>
        <v>0</v>
      </c>
      <c r="I4118" s="4" t="str">
        <f t="shared" si="13"/>
        <v>Ok</v>
      </c>
      <c r="J4118" s="31"/>
      <c r="K4118"/>
      <c r="L4118"/>
      <c r="M4118" s="4"/>
      <c r="N4118" s="2"/>
      <c r="P4118"/>
    </row>
    <row r="4119" spans="1:16" s="16" customFormat="1" hidden="1" x14ac:dyDescent="0.2">
      <c r="A4119"/>
      <c r="B4119" s="28"/>
      <c r="C4119" s="38"/>
      <c r="D4119"/>
      <c r="E4119"/>
      <c r="F4119" s="41"/>
      <c r="G4119" s="38"/>
      <c r="H4119" s="4">
        <f t="shared" si="12"/>
        <v>0</v>
      </c>
      <c r="I4119" s="4" t="str">
        <f t="shared" si="13"/>
        <v>Ok</v>
      </c>
      <c r="J4119" s="31"/>
      <c r="K4119"/>
      <c r="L4119" s="31"/>
      <c r="M4119" s="4"/>
      <c r="N4119" s="2"/>
      <c r="P4119"/>
    </row>
    <row r="4120" spans="1:16" s="16" customFormat="1" hidden="1" x14ac:dyDescent="0.2">
      <c r="A4120"/>
      <c r="B4120" s="28"/>
      <c r="C4120" s="38"/>
      <c r="D4120" s="17"/>
      <c r="E4120"/>
      <c r="F4120" s="41"/>
      <c r="G4120" s="38"/>
      <c r="H4120" s="4">
        <f t="shared" si="12"/>
        <v>0</v>
      </c>
      <c r="I4120" s="4" t="str">
        <f t="shared" si="13"/>
        <v>Ok</v>
      </c>
      <c r="J4120" s="31"/>
      <c r="K4120"/>
      <c r="L4120"/>
      <c r="M4120"/>
      <c r="N4120" s="2"/>
      <c r="P4120"/>
    </row>
    <row r="4121" spans="1:16" s="16" customFormat="1" hidden="1" x14ac:dyDescent="0.2">
      <c r="A4121"/>
      <c r="B4121" s="28"/>
      <c r="C4121" s="38"/>
      <c r="D4121" s="17"/>
      <c r="E4121"/>
      <c r="F4121" s="41"/>
      <c r="G4121" s="38"/>
      <c r="H4121" s="4">
        <f t="shared" si="12"/>
        <v>0</v>
      </c>
      <c r="I4121" s="4" t="str">
        <f t="shared" si="13"/>
        <v>Ok</v>
      </c>
      <c r="J4121" s="31"/>
      <c r="K4121"/>
      <c r="L4121"/>
      <c r="M4121"/>
      <c r="N4121" s="2"/>
      <c r="P4121" s="31"/>
    </row>
    <row r="4122" spans="1:16" s="16" customFormat="1" hidden="1" x14ac:dyDescent="0.2">
      <c r="A4122"/>
      <c r="B4122" s="28"/>
      <c r="C4122" s="38"/>
      <c r="D4122"/>
      <c r="E4122"/>
      <c r="F4122"/>
      <c r="G4122" s="38"/>
      <c r="H4122" s="4">
        <f t="shared" si="12"/>
        <v>0</v>
      </c>
      <c r="I4122" s="4" t="str">
        <f t="shared" si="13"/>
        <v>Ok</v>
      </c>
      <c r="J4122" s="31"/>
      <c r="K4122"/>
      <c r="L4122" s="31"/>
      <c r="M4122" s="4"/>
      <c r="N4122" s="2"/>
      <c r="P4122"/>
    </row>
    <row r="4123" spans="1:16" s="16" customFormat="1" hidden="1" x14ac:dyDescent="0.2">
      <c r="A4123"/>
      <c r="B4123" s="28"/>
      <c r="C4123" s="38"/>
      <c r="D4123" s="17"/>
      <c r="E4123"/>
      <c r="F4123"/>
      <c r="G4123" s="38"/>
      <c r="H4123" s="4">
        <f t="shared" si="12"/>
        <v>0</v>
      </c>
      <c r="I4123" s="4" t="str">
        <f t="shared" si="13"/>
        <v>Ok</v>
      </c>
      <c r="J4123" s="31"/>
      <c r="K4123"/>
      <c r="L4123"/>
      <c r="M4123"/>
      <c r="N4123" s="2"/>
      <c r="P4123"/>
    </row>
    <row r="4124" spans="1:16" s="16" customFormat="1" hidden="1" x14ac:dyDescent="0.2">
      <c r="A4124"/>
      <c r="B4124" s="28"/>
      <c r="C4124" s="38"/>
      <c r="D4124" s="17"/>
      <c r="E4124"/>
      <c r="F4124"/>
      <c r="G4124" s="38"/>
      <c r="H4124" s="4">
        <f t="shared" si="12"/>
        <v>0</v>
      </c>
      <c r="I4124" s="4" t="str">
        <f t="shared" si="13"/>
        <v>Ok</v>
      </c>
      <c r="J4124" s="31"/>
      <c r="K4124"/>
      <c r="L4124" s="31"/>
      <c r="M4124" s="4"/>
      <c r="N4124" s="2"/>
      <c r="P4124"/>
    </row>
    <row r="4125" spans="1:16" s="16" customFormat="1" hidden="1" x14ac:dyDescent="0.2">
      <c r="A4125"/>
      <c r="B4125" s="28"/>
      <c r="C4125" s="38"/>
      <c r="D4125" s="17"/>
      <c r="E4125"/>
      <c r="F4125"/>
      <c r="G4125" s="38"/>
      <c r="H4125" s="4">
        <f t="shared" si="12"/>
        <v>0</v>
      </c>
      <c r="I4125" s="4" t="str">
        <f t="shared" si="13"/>
        <v>Ok</v>
      </c>
      <c r="J4125" s="31"/>
      <c r="K4125"/>
      <c r="L4125" s="31"/>
      <c r="M4125"/>
      <c r="N4125" s="2"/>
      <c r="P4125"/>
    </row>
    <row r="4126" spans="1:16" s="16" customFormat="1" hidden="1" x14ac:dyDescent="0.2">
      <c r="A4126"/>
      <c r="B4126" s="28"/>
      <c r="C4126" s="38"/>
      <c r="D4126" s="17"/>
      <c r="E4126"/>
      <c r="F4126"/>
      <c r="G4126" s="38"/>
      <c r="H4126" s="4">
        <f t="shared" si="12"/>
        <v>0</v>
      </c>
      <c r="I4126" s="4" t="str">
        <f t="shared" si="13"/>
        <v>Ok</v>
      </c>
      <c r="J4126" s="31"/>
      <c r="K4126"/>
      <c r="L4126" s="31"/>
      <c r="M4126" s="4"/>
      <c r="N4126" s="2"/>
      <c r="P4126"/>
    </row>
    <row r="4127" spans="1:16" s="16" customFormat="1" hidden="1" x14ac:dyDescent="0.2">
      <c r="A4127"/>
      <c r="B4127" s="28"/>
      <c r="C4127" s="38"/>
      <c r="D4127" s="38"/>
      <c r="E4127" s="38"/>
      <c r="F4127"/>
      <c r="G4127" s="38"/>
      <c r="H4127" s="4">
        <f t="shared" si="12"/>
        <v>0</v>
      </c>
      <c r="I4127" s="4" t="str">
        <f t="shared" si="13"/>
        <v>Ok</v>
      </c>
      <c r="J4127" s="31"/>
      <c r="K4127"/>
      <c r="L4127" s="31"/>
      <c r="M4127" s="4"/>
      <c r="N4127" s="2"/>
      <c r="P4127"/>
    </row>
    <row r="4128" spans="1:16" s="16" customFormat="1" hidden="1" x14ac:dyDescent="0.2">
      <c r="A4128"/>
      <c r="B4128" s="28"/>
      <c r="C4128" s="38"/>
      <c r="D4128" s="12"/>
      <c r="E4128" s="12"/>
      <c r="F4128"/>
      <c r="G4128" s="38"/>
      <c r="H4128" s="4">
        <f t="shared" si="12"/>
        <v>0</v>
      </c>
      <c r="I4128" s="4" t="str">
        <f t="shared" si="13"/>
        <v>Ok</v>
      </c>
      <c r="J4128" s="31"/>
      <c r="K4128"/>
      <c r="L4128" s="31"/>
      <c r="M4128" s="4"/>
      <c r="N4128" s="2"/>
      <c r="P4128" s="31"/>
    </row>
    <row r="4129" spans="1:16" s="16" customFormat="1" hidden="1" x14ac:dyDescent="0.2">
      <c r="A4129"/>
      <c r="B4129" s="28"/>
      <c r="C4129" s="38"/>
      <c r="D4129" s="12"/>
      <c r="E4129" s="12"/>
      <c r="F4129"/>
      <c r="G4129" s="38"/>
      <c r="H4129" s="4">
        <f t="shared" si="12"/>
        <v>0</v>
      </c>
      <c r="I4129" s="4" t="str">
        <f t="shared" si="13"/>
        <v>Ok</v>
      </c>
      <c r="J4129" s="31"/>
      <c r="K4129" s="31"/>
      <c r="L4129" s="46"/>
      <c r="M4129" s="4"/>
      <c r="N4129" s="2"/>
      <c r="P4129"/>
    </row>
    <row r="4130" spans="1:16" s="16" customFormat="1" hidden="1" x14ac:dyDescent="0.2">
      <c r="A4130"/>
      <c r="B4130" s="28"/>
      <c r="C4130" s="38"/>
      <c r="D4130"/>
      <c r="E4130"/>
      <c r="F4130" s="41"/>
      <c r="G4130" s="38"/>
      <c r="H4130" s="4">
        <f t="shared" si="12"/>
        <v>0</v>
      </c>
      <c r="I4130" s="4" t="str">
        <f t="shared" si="13"/>
        <v>Ok</v>
      </c>
      <c r="J4130" s="31"/>
      <c r="K4130"/>
      <c r="L4130" s="31"/>
      <c r="M4130" s="4"/>
      <c r="N4130" s="2"/>
      <c r="P4130"/>
    </row>
    <row r="4131" spans="1:16" s="16" customFormat="1" hidden="1" x14ac:dyDescent="0.2">
      <c r="A4131"/>
      <c r="B4131" s="28"/>
      <c r="C4131" s="38"/>
      <c r="D4131" s="17"/>
      <c r="E4131"/>
      <c r="F4131" s="41"/>
      <c r="G4131" s="38"/>
      <c r="H4131" s="4">
        <f t="shared" si="12"/>
        <v>0</v>
      </c>
      <c r="I4131" s="4" t="str">
        <f t="shared" si="13"/>
        <v>Ok</v>
      </c>
      <c r="J4131" s="31"/>
      <c r="K4131"/>
      <c r="L4131" s="31"/>
      <c r="M4131" s="4"/>
      <c r="N4131" s="2"/>
      <c r="P4131"/>
    </row>
    <row r="4132" spans="1:16" s="16" customFormat="1" hidden="1" x14ac:dyDescent="0.2">
      <c r="A4132"/>
      <c r="B4132" s="28"/>
      <c r="C4132" s="38"/>
      <c r="D4132" s="12"/>
      <c r="E4132" s="12"/>
      <c r="F4132" s="41"/>
      <c r="G4132" s="38"/>
      <c r="H4132" s="4">
        <f t="shared" si="12"/>
        <v>0</v>
      </c>
      <c r="I4132" s="4" t="str">
        <f t="shared" si="13"/>
        <v>Ok</v>
      </c>
      <c r="J4132" s="31"/>
      <c r="K4132"/>
      <c r="L4132" s="46"/>
      <c r="M4132" s="4"/>
      <c r="N4132" s="2"/>
      <c r="P4132" s="31"/>
    </row>
    <row r="4133" spans="1:16" s="16" customFormat="1" hidden="1" x14ac:dyDescent="0.2">
      <c r="A4133"/>
      <c r="B4133" s="28"/>
      <c r="C4133" s="38"/>
      <c r="D4133" s="17"/>
      <c r="E4133"/>
      <c r="F4133"/>
      <c r="G4133" s="38"/>
      <c r="H4133" s="4">
        <f t="shared" si="12"/>
        <v>0</v>
      </c>
      <c r="I4133" s="4" t="str">
        <f t="shared" si="13"/>
        <v>Ok</v>
      </c>
      <c r="J4133" s="31"/>
      <c r="K4133"/>
      <c r="L4133"/>
      <c r="M4133"/>
      <c r="N4133" s="2"/>
      <c r="P4133"/>
    </row>
    <row r="4134" spans="1:16" s="16" customFormat="1" hidden="1" x14ac:dyDescent="0.2">
      <c r="A4134"/>
      <c r="B4134" s="28"/>
      <c r="C4134" s="38"/>
      <c r="D4134" s="17"/>
      <c r="E4134"/>
      <c r="F4134"/>
      <c r="G4134" s="38"/>
      <c r="H4134" s="4">
        <f t="shared" si="12"/>
        <v>0</v>
      </c>
      <c r="I4134" s="4" t="str">
        <f t="shared" si="13"/>
        <v>Ok</v>
      </c>
      <c r="J4134" s="31"/>
      <c r="K4134"/>
      <c r="L4134" s="31"/>
      <c r="M4134"/>
      <c r="N4134" s="2"/>
      <c r="P4134"/>
    </row>
    <row r="4135" spans="1:16" s="16" customFormat="1" hidden="1" x14ac:dyDescent="0.2">
      <c r="A4135"/>
      <c r="B4135" s="28"/>
      <c r="C4135" s="38"/>
      <c r="D4135" s="38"/>
      <c r="E4135" s="38"/>
      <c r="F4135"/>
      <c r="G4135" s="38"/>
      <c r="H4135" s="4">
        <f t="shared" si="12"/>
        <v>0</v>
      </c>
      <c r="I4135" s="4" t="str">
        <f t="shared" si="13"/>
        <v>Ok</v>
      </c>
      <c r="J4135" s="31"/>
      <c r="K4135"/>
      <c r="L4135" s="46"/>
      <c r="M4135" s="4"/>
      <c r="N4135" s="2"/>
      <c r="P4135"/>
    </row>
    <row r="4136" spans="1:16" s="16" customFormat="1" hidden="1" x14ac:dyDescent="0.2">
      <c r="A4136"/>
      <c r="B4136" s="28"/>
      <c r="C4136" s="38"/>
      <c r="D4136" s="17"/>
      <c r="E4136"/>
      <c r="F4136"/>
      <c r="G4136" s="38"/>
      <c r="H4136" s="4">
        <f t="shared" si="12"/>
        <v>0</v>
      </c>
      <c r="I4136" s="4" t="str">
        <f t="shared" si="13"/>
        <v>Ok</v>
      </c>
      <c r="J4136" s="31"/>
      <c r="K4136"/>
      <c r="L4136" s="31"/>
      <c r="M4136"/>
      <c r="N4136" s="2"/>
      <c r="P4136"/>
    </row>
    <row r="4137" spans="1:16" s="16" customFormat="1" hidden="1" x14ac:dyDescent="0.2">
      <c r="A4137"/>
      <c r="B4137" s="28"/>
      <c r="C4137" s="38"/>
      <c r="D4137" s="17"/>
      <c r="E4137"/>
      <c r="F4137" s="41"/>
      <c r="G4137" s="38"/>
      <c r="H4137" s="4">
        <f t="shared" si="12"/>
        <v>0</v>
      </c>
      <c r="I4137" s="4" t="str">
        <f t="shared" si="13"/>
        <v>Ok</v>
      </c>
      <c r="J4137" s="31"/>
      <c r="K4137"/>
      <c r="L4137" s="31"/>
      <c r="M4137" s="4"/>
      <c r="N4137" s="2"/>
      <c r="P4137"/>
    </row>
    <row r="4138" spans="1:16" s="16" customFormat="1" hidden="1" x14ac:dyDescent="0.2">
      <c r="A4138"/>
      <c r="B4138" s="28"/>
      <c r="C4138" s="38"/>
      <c r="D4138" s="17"/>
      <c r="E4138"/>
      <c r="F4138"/>
      <c r="G4138" s="38"/>
      <c r="H4138" s="4">
        <f t="shared" si="12"/>
        <v>0</v>
      </c>
      <c r="I4138" s="4" t="str">
        <f t="shared" si="13"/>
        <v>Ok</v>
      </c>
      <c r="J4138" s="31"/>
      <c r="K4138"/>
      <c r="L4138" s="31"/>
      <c r="M4138" s="4"/>
      <c r="N4138" s="2"/>
      <c r="P4138"/>
    </row>
    <row r="4139" spans="1:16" s="16" customFormat="1" hidden="1" x14ac:dyDescent="0.2">
      <c r="A4139"/>
      <c r="B4139" s="28"/>
      <c r="C4139" s="38"/>
      <c r="D4139" s="17"/>
      <c r="E4139"/>
      <c r="F4139" s="41"/>
      <c r="G4139" s="38"/>
      <c r="H4139" s="4">
        <f t="shared" si="12"/>
        <v>0</v>
      </c>
      <c r="I4139" s="4" t="str">
        <f t="shared" si="13"/>
        <v>Ok</v>
      </c>
      <c r="J4139" s="31"/>
      <c r="K4139"/>
      <c r="L4139"/>
      <c r="M4139"/>
      <c r="N4139" s="2"/>
      <c r="P4139"/>
    </row>
    <row r="4140" spans="1:16" s="16" customFormat="1" hidden="1" x14ac:dyDescent="0.2">
      <c r="A4140"/>
      <c r="B4140" s="28"/>
      <c r="C4140" s="38"/>
      <c r="D4140" s="17"/>
      <c r="E4140"/>
      <c r="F4140"/>
      <c r="G4140" s="38"/>
      <c r="H4140" s="4">
        <f t="shared" si="12"/>
        <v>0</v>
      </c>
      <c r="I4140" s="4" t="str">
        <f t="shared" si="13"/>
        <v>Ok</v>
      </c>
      <c r="J4140" s="31"/>
      <c r="K4140"/>
      <c r="L4140"/>
      <c r="M4140"/>
      <c r="N4140" s="2"/>
      <c r="P4140"/>
    </row>
    <row r="4141" spans="1:16" s="16" customFormat="1" hidden="1" x14ac:dyDescent="0.2">
      <c r="A4141"/>
      <c r="B4141" s="28"/>
      <c r="C4141" s="38"/>
      <c r="D4141" s="12"/>
      <c r="E4141" s="12"/>
      <c r="F4141"/>
      <c r="G4141" s="38"/>
      <c r="H4141" s="4">
        <f t="shared" si="12"/>
        <v>0</v>
      </c>
      <c r="I4141" s="4" t="str">
        <f t="shared" si="13"/>
        <v>Ok</v>
      </c>
      <c r="J4141" s="31"/>
      <c r="K4141"/>
      <c r="L4141" s="31"/>
      <c r="M4141" s="4"/>
      <c r="N4141" s="2"/>
      <c r="P4141"/>
    </row>
    <row r="4142" spans="1:16" s="16" customFormat="1" hidden="1" x14ac:dyDescent="0.2">
      <c r="A4142"/>
      <c r="B4142" s="28"/>
      <c r="C4142" s="38"/>
      <c r="D4142" s="38"/>
      <c r="E4142" s="38"/>
      <c r="F4142" s="12"/>
      <c r="G4142" s="38"/>
      <c r="H4142" s="4">
        <f t="shared" si="12"/>
        <v>0</v>
      </c>
      <c r="I4142" s="4" t="str">
        <f t="shared" si="13"/>
        <v>Ok</v>
      </c>
      <c r="J4142" s="31"/>
      <c r="K4142"/>
      <c r="L4142" s="31"/>
      <c r="M4142" s="4"/>
      <c r="N4142" s="2"/>
      <c r="P4142"/>
    </row>
    <row r="4143" spans="1:16" s="16" customFormat="1" hidden="1" x14ac:dyDescent="0.2">
      <c r="A4143"/>
      <c r="B4143" s="28"/>
      <c r="C4143" s="38"/>
      <c r="D4143" s="17"/>
      <c r="E4143"/>
      <c r="F4143" s="41"/>
      <c r="G4143" s="38"/>
      <c r="H4143" s="4">
        <f t="shared" si="12"/>
        <v>0</v>
      </c>
      <c r="I4143" s="4" t="str">
        <f t="shared" si="13"/>
        <v>Ok</v>
      </c>
      <c r="J4143" s="31"/>
      <c r="K4143"/>
      <c r="L4143" s="31"/>
      <c r="M4143" s="4"/>
      <c r="N4143" s="2"/>
      <c r="P4143"/>
    </row>
    <row r="4144" spans="1:16" s="16" customFormat="1" hidden="1" x14ac:dyDescent="0.2">
      <c r="A4144"/>
      <c r="B4144" s="28"/>
      <c r="C4144" s="38"/>
      <c r="D4144" s="17"/>
      <c r="E4144"/>
      <c r="F4144"/>
      <c r="G4144" s="38"/>
      <c r="H4144" s="4">
        <f t="shared" si="12"/>
        <v>0</v>
      </c>
      <c r="I4144" s="4" t="str">
        <f t="shared" si="13"/>
        <v>Ok</v>
      </c>
      <c r="J4144" s="31"/>
      <c r="K4144"/>
      <c r="L4144"/>
      <c r="M4144"/>
      <c r="N4144" s="2"/>
      <c r="P4144"/>
    </row>
    <row r="4145" spans="1:16" s="16" customFormat="1" hidden="1" x14ac:dyDescent="0.2">
      <c r="A4145"/>
      <c r="B4145" s="28"/>
      <c r="C4145" s="38"/>
      <c r="D4145"/>
      <c r="E4145"/>
      <c r="F4145"/>
      <c r="G4145" s="38"/>
      <c r="H4145" s="4">
        <f t="shared" si="12"/>
        <v>0</v>
      </c>
      <c r="I4145" s="4" t="str">
        <f t="shared" si="13"/>
        <v>Ok</v>
      </c>
      <c r="J4145" s="31"/>
      <c r="K4145"/>
      <c r="L4145" s="31"/>
      <c r="M4145" s="4"/>
      <c r="N4145" s="2"/>
      <c r="P4145"/>
    </row>
    <row r="4146" spans="1:16" s="16" customFormat="1" hidden="1" x14ac:dyDescent="0.2">
      <c r="A4146"/>
      <c r="B4146" s="28"/>
      <c r="C4146" s="38"/>
      <c r="D4146" s="17"/>
      <c r="E4146"/>
      <c r="F4146"/>
      <c r="G4146" s="38"/>
      <c r="H4146" s="4">
        <f t="shared" si="12"/>
        <v>0</v>
      </c>
      <c r="I4146" s="4" t="str">
        <f t="shared" si="13"/>
        <v>Ok</v>
      </c>
      <c r="J4146" s="31"/>
      <c r="K4146"/>
      <c r="L4146"/>
      <c r="M4146"/>
      <c r="N4146" s="2"/>
      <c r="P4146" s="31"/>
    </row>
    <row r="4147" spans="1:16" s="16" customFormat="1" hidden="1" x14ac:dyDescent="0.2">
      <c r="A4147"/>
      <c r="B4147" s="28"/>
      <c r="C4147" s="38"/>
      <c r="D4147" s="41"/>
      <c r="E4147" s="41"/>
      <c r="F4147" s="41"/>
      <c r="G4147" s="38"/>
      <c r="H4147" s="4">
        <f t="shared" si="12"/>
        <v>0</v>
      </c>
      <c r="I4147" s="4" t="str">
        <f t="shared" si="13"/>
        <v>Ok</v>
      </c>
      <c r="J4147" s="31"/>
      <c r="K4147"/>
      <c r="L4147" s="31"/>
      <c r="M4147" s="4"/>
      <c r="N4147" s="2"/>
      <c r="P4147"/>
    </row>
    <row r="4148" spans="1:16" s="16" customFormat="1" hidden="1" x14ac:dyDescent="0.2">
      <c r="A4148"/>
      <c r="B4148" s="28"/>
      <c r="C4148" s="38"/>
      <c r="D4148" s="17"/>
      <c r="E4148"/>
      <c r="F4148"/>
      <c r="G4148" s="38"/>
      <c r="H4148" s="4">
        <f t="shared" si="12"/>
        <v>0</v>
      </c>
      <c r="I4148" s="4" t="str">
        <f t="shared" si="13"/>
        <v>Ok</v>
      </c>
      <c r="J4148" s="31"/>
      <c r="K4148"/>
      <c r="L4148" s="31"/>
      <c r="M4148"/>
      <c r="N4148" s="2"/>
      <c r="P4148"/>
    </row>
    <row r="4149" spans="1:16" s="16" customFormat="1" hidden="1" x14ac:dyDescent="0.2">
      <c r="A4149"/>
      <c r="B4149" s="28"/>
      <c r="C4149" s="38"/>
      <c r="D4149" s="17"/>
      <c r="E4149"/>
      <c r="F4149"/>
      <c r="G4149" s="38"/>
      <c r="H4149" s="4">
        <f t="shared" si="12"/>
        <v>0</v>
      </c>
      <c r="I4149" s="4" t="str">
        <f t="shared" si="13"/>
        <v>Ok</v>
      </c>
      <c r="J4149" s="31"/>
      <c r="K4149"/>
      <c r="L4149"/>
      <c r="M4149"/>
      <c r="N4149" s="2"/>
      <c r="P4149"/>
    </row>
    <row r="4150" spans="1:16" s="16" customFormat="1" hidden="1" x14ac:dyDescent="0.2">
      <c r="A4150"/>
      <c r="B4150" s="28"/>
      <c r="C4150" s="38"/>
      <c r="D4150" s="17"/>
      <c r="E4150"/>
      <c r="F4150" s="41"/>
      <c r="G4150" s="38"/>
      <c r="H4150" s="4">
        <f t="shared" si="12"/>
        <v>0</v>
      </c>
      <c r="I4150" s="4" t="str">
        <f t="shared" si="13"/>
        <v>Ok</v>
      </c>
      <c r="J4150" s="31"/>
      <c r="K4150"/>
      <c r="L4150" s="31"/>
      <c r="M4150" s="4"/>
      <c r="N4150" s="2"/>
      <c r="P4150"/>
    </row>
    <row r="4151" spans="1:16" s="16" customFormat="1" hidden="1" x14ac:dyDescent="0.2">
      <c r="A4151"/>
      <c r="B4151" s="28"/>
      <c r="C4151" s="38"/>
      <c r="D4151" s="17"/>
      <c r="E4151"/>
      <c r="F4151"/>
      <c r="G4151" s="38"/>
      <c r="H4151" s="4">
        <f t="shared" si="12"/>
        <v>0</v>
      </c>
      <c r="I4151" s="4" t="str">
        <f t="shared" si="13"/>
        <v>Ok</v>
      </c>
      <c r="J4151" s="31"/>
      <c r="K4151"/>
      <c r="L4151" s="46"/>
      <c r="M4151"/>
      <c r="N4151" s="2"/>
      <c r="P4151"/>
    </row>
    <row r="4152" spans="1:16" s="16" customFormat="1" hidden="1" x14ac:dyDescent="0.2">
      <c r="A4152"/>
      <c r="B4152" s="28"/>
      <c r="C4152" s="38"/>
      <c r="D4152"/>
      <c r="E4152"/>
      <c r="F4152"/>
      <c r="G4152" s="38"/>
      <c r="H4152" s="4">
        <f t="shared" si="12"/>
        <v>0</v>
      </c>
      <c r="I4152" s="4" t="str">
        <f t="shared" si="13"/>
        <v>Ok</v>
      </c>
      <c r="J4152" s="31"/>
      <c r="K4152"/>
      <c r="L4152" s="46"/>
      <c r="M4152" s="4"/>
      <c r="N4152" s="2"/>
      <c r="P4152"/>
    </row>
    <row r="4153" spans="1:16" s="16" customFormat="1" hidden="1" x14ac:dyDescent="0.2">
      <c r="A4153"/>
      <c r="B4153" s="28"/>
      <c r="C4153" s="38"/>
      <c r="D4153" s="17"/>
      <c r="E4153"/>
      <c r="F4153"/>
      <c r="G4153" s="38"/>
      <c r="H4153" s="4">
        <f t="shared" si="12"/>
        <v>0</v>
      </c>
      <c r="I4153" s="4" t="str">
        <f t="shared" si="13"/>
        <v>Ok</v>
      </c>
      <c r="J4153" s="31"/>
      <c r="K4153"/>
      <c r="L4153" s="31"/>
      <c r="M4153"/>
      <c r="N4153" s="2"/>
      <c r="P4153" s="31"/>
    </row>
    <row r="4154" spans="1:16" s="16" customFormat="1" hidden="1" x14ac:dyDescent="0.2">
      <c r="A4154"/>
      <c r="B4154" s="28"/>
      <c r="C4154" s="38"/>
      <c r="D4154" s="17"/>
      <c r="E4154"/>
      <c r="F4154"/>
      <c r="G4154" s="38"/>
      <c r="H4154" s="4">
        <f t="shared" si="12"/>
        <v>0</v>
      </c>
      <c r="I4154" s="4" t="str">
        <f t="shared" si="13"/>
        <v>Ok</v>
      </c>
      <c r="J4154" s="31"/>
      <c r="K4154"/>
      <c r="L4154" s="31"/>
      <c r="M4154" s="4"/>
      <c r="N4154" s="2"/>
      <c r="P4154"/>
    </row>
    <row r="4155" spans="1:16" s="16" customFormat="1" hidden="1" x14ac:dyDescent="0.2">
      <c r="A4155"/>
      <c r="B4155" s="28"/>
      <c r="C4155" s="38"/>
      <c r="D4155" s="17"/>
      <c r="E4155"/>
      <c r="F4155"/>
      <c r="G4155" s="38"/>
      <c r="H4155" s="4">
        <f t="shared" si="12"/>
        <v>0</v>
      </c>
      <c r="I4155" s="4" t="str">
        <f t="shared" si="13"/>
        <v>Ok</v>
      </c>
      <c r="J4155" s="31"/>
      <c r="K4155"/>
      <c r="L4155" s="46"/>
      <c r="M4155"/>
      <c r="N4155" s="2"/>
      <c r="P4155"/>
    </row>
    <row r="4156" spans="1:16" s="16" customFormat="1" hidden="1" x14ac:dyDescent="0.2">
      <c r="A4156"/>
      <c r="B4156" s="28"/>
      <c r="C4156" s="38"/>
      <c r="D4156" s="38"/>
      <c r="E4156" s="38"/>
      <c r="F4156" s="41"/>
      <c r="G4156" s="38"/>
      <c r="H4156" s="4">
        <f t="shared" si="12"/>
        <v>0</v>
      </c>
      <c r="I4156" s="4" t="str">
        <f t="shared" si="13"/>
        <v>Ok</v>
      </c>
      <c r="J4156" s="31"/>
      <c r="K4156"/>
      <c r="L4156" s="31"/>
      <c r="M4156" s="4"/>
      <c r="N4156" s="2"/>
      <c r="P4156"/>
    </row>
    <row r="4157" spans="1:16" s="16" customFormat="1" hidden="1" x14ac:dyDescent="0.2">
      <c r="A4157"/>
      <c r="B4157" s="28"/>
      <c r="C4157" s="38"/>
      <c r="D4157" s="17"/>
      <c r="E4157"/>
      <c r="F4157" s="41"/>
      <c r="G4157" s="38"/>
      <c r="H4157" s="4">
        <f t="shared" si="12"/>
        <v>0</v>
      </c>
      <c r="I4157" s="4" t="str">
        <f t="shared" si="13"/>
        <v>Ok</v>
      </c>
      <c r="J4157" s="31"/>
      <c r="K4157"/>
      <c r="L4157"/>
      <c r="M4157"/>
      <c r="N4157" s="2"/>
      <c r="P4157"/>
    </row>
    <row r="4158" spans="1:16" s="16" customFormat="1" hidden="1" x14ac:dyDescent="0.2">
      <c r="A4158"/>
      <c r="B4158" s="28"/>
      <c r="C4158" s="38"/>
      <c r="D4158" s="38"/>
      <c r="E4158" s="38"/>
      <c r="F4158" s="41"/>
      <c r="G4158" s="38"/>
      <c r="H4158" s="4">
        <f t="shared" si="12"/>
        <v>0</v>
      </c>
      <c r="I4158" s="4" t="str">
        <f t="shared" si="13"/>
        <v>Ok</v>
      </c>
      <c r="J4158" s="31"/>
      <c r="K4158"/>
      <c r="L4158" s="31"/>
      <c r="M4158" s="4"/>
      <c r="N4158" s="2"/>
      <c r="P4158"/>
    </row>
    <row r="4159" spans="1:16" s="16" customFormat="1" hidden="1" x14ac:dyDescent="0.2">
      <c r="A4159" s="25"/>
      <c r="B4159" s="28"/>
      <c r="C4159" s="38"/>
      <c r="D4159"/>
      <c r="E4159"/>
      <c r="F4159"/>
      <c r="G4159" s="38"/>
      <c r="H4159" s="4">
        <f t="shared" si="12"/>
        <v>0</v>
      </c>
      <c r="I4159" s="4" t="str">
        <f t="shared" si="13"/>
        <v>Ok</v>
      </c>
      <c r="J4159" s="31"/>
      <c r="K4159"/>
      <c r="L4159" s="31"/>
      <c r="M4159" s="4"/>
      <c r="N4159" s="2"/>
      <c r="P4159"/>
    </row>
    <row r="4160" spans="1:16" s="16" customFormat="1" hidden="1" x14ac:dyDescent="0.2">
      <c r="A4160"/>
      <c r="B4160" s="28"/>
      <c r="C4160" s="38"/>
      <c r="D4160"/>
      <c r="E4160"/>
      <c r="F4160"/>
      <c r="G4160" s="38"/>
      <c r="H4160" s="4">
        <f t="shared" si="12"/>
        <v>0</v>
      </c>
      <c r="I4160" s="4" t="str">
        <f t="shared" si="13"/>
        <v>Ok</v>
      </c>
      <c r="J4160" s="31"/>
      <c r="K4160"/>
      <c r="L4160" s="31"/>
      <c r="M4160" s="4"/>
      <c r="N4160" s="2"/>
      <c r="P4160"/>
    </row>
    <row r="4161" spans="1:16" s="16" customFormat="1" hidden="1" x14ac:dyDescent="0.2">
      <c r="A4161"/>
      <c r="B4161" s="28"/>
      <c r="C4161" s="38"/>
      <c r="D4161"/>
      <c r="E4161"/>
      <c r="F4161"/>
      <c r="G4161" s="38"/>
      <c r="H4161" s="4">
        <f t="shared" si="12"/>
        <v>0</v>
      </c>
      <c r="I4161" s="4" t="str">
        <f t="shared" si="13"/>
        <v>Ok</v>
      </c>
      <c r="J4161" s="31"/>
      <c r="K4161"/>
      <c r="L4161" s="31"/>
      <c r="M4161" s="4"/>
      <c r="N4161" s="2"/>
      <c r="P4161"/>
    </row>
    <row r="4162" spans="1:16" s="16" customFormat="1" hidden="1" x14ac:dyDescent="0.2">
      <c r="A4162"/>
      <c r="B4162" s="28"/>
      <c r="C4162" s="38"/>
      <c r="D4162" s="17"/>
      <c r="E4162"/>
      <c r="F4162"/>
      <c r="G4162" s="38"/>
      <c r="H4162" s="4">
        <f t="shared" si="12"/>
        <v>0</v>
      </c>
      <c r="I4162" s="4" t="str">
        <f t="shared" si="13"/>
        <v>Ok</v>
      </c>
      <c r="J4162" s="31"/>
      <c r="K4162"/>
      <c r="L4162" s="31"/>
      <c r="M4162"/>
      <c r="N4162" s="2"/>
      <c r="P4162"/>
    </row>
    <row r="4163" spans="1:16" s="16" customFormat="1" hidden="1" x14ac:dyDescent="0.2">
      <c r="A4163"/>
      <c r="B4163" s="28"/>
      <c r="C4163" s="38"/>
      <c r="D4163" s="12"/>
      <c r="E4163" s="12"/>
      <c r="F4163"/>
      <c r="G4163" s="38"/>
      <c r="H4163" s="4">
        <f t="shared" si="12"/>
        <v>0</v>
      </c>
      <c r="I4163" s="4" t="str">
        <f t="shared" si="13"/>
        <v>Ok</v>
      </c>
      <c r="J4163" s="31"/>
      <c r="K4163"/>
      <c r="L4163" s="31"/>
      <c r="M4163" s="4"/>
      <c r="N4163" s="2"/>
      <c r="P4163"/>
    </row>
    <row r="4164" spans="1:16" s="16" customFormat="1" hidden="1" x14ac:dyDescent="0.2">
      <c r="A4164"/>
      <c r="B4164" s="28"/>
      <c r="C4164" s="38"/>
      <c r="D4164" s="17"/>
      <c r="E4164"/>
      <c r="F4164" s="41"/>
      <c r="G4164" s="38"/>
      <c r="H4164" s="4">
        <f t="shared" si="12"/>
        <v>0</v>
      </c>
      <c r="I4164" s="4" t="str">
        <f t="shared" si="13"/>
        <v>Ok</v>
      </c>
      <c r="J4164" s="31"/>
      <c r="K4164"/>
      <c r="L4164" s="31"/>
      <c r="M4164" s="4"/>
      <c r="N4164" s="2"/>
      <c r="P4164"/>
    </row>
    <row r="4165" spans="1:16" s="16" customFormat="1" hidden="1" x14ac:dyDescent="0.2">
      <c r="A4165"/>
      <c r="B4165" s="28"/>
      <c r="C4165" s="38"/>
      <c r="D4165"/>
      <c r="E4165"/>
      <c r="F4165" s="41"/>
      <c r="G4165" s="38"/>
      <c r="H4165" s="4">
        <f t="shared" si="12"/>
        <v>0</v>
      </c>
      <c r="I4165" s="4" t="str">
        <f t="shared" si="13"/>
        <v>Ok</v>
      </c>
      <c r="J4165" s="31"/>
      <c r="K4165"/>
      <c r="L4165" s="31"/>
      <c r="M4165" s="4"/>
      <c r="N4165" s="2"/>
      <c r="P4165"/>
    </row>
    <row r="4166" spans="1:16" s="16" customFormat="1" hidden="1" x14ac:dyDescent="0.2">
      <c r="A4166"/>
      <c r="B4166" s="28"/>
      <c r="C4166" s="38"/>
      <c r="D4166" s="41"/>
      <c r="E4166" s="41"/>
      <c r="F4166"/>
      <c r="G4166" s="38"/>
      <c r="H4166" s="4">
        <f t="shared" si="12"/>
        <v>0</v>
      </c>
      <c r="I4166" s="4" t="str">
        <f t="shared" si="13"/>
        <v>Ok</v>
      </c>
      <c r="J4166" s="31"/>
      <c r="K4166"/>
      <c r="L4166" s="31"/>
      <c r="M4166" s="4"/>
      <c r="N4166" s="2"/>
      <c r="P4166"/>
    </row>
    <row r="4167" spans="1:16" s="16" customFormat="1" hidden="1" x14ac:dyDescent="0.2">
      <c r="A4167"/>
      <c r="B4167" s="28"/>
      <c r="C4167" s="38"/>
      <c r="D4167"/>
      <c r="E4167"/>
      <c r="F4167"/>
      <c r="G4167" s="38"/>
      <c r="H4167" s="4">
        <f t="shared" si="12"/>
        <v>0</v>
      </c>
      <c r="I4167" s="4" t="str">
        <f t="shared" si="13"/>
        <v>Ok</v>
      </c>
      <c r="J4167" s="31"/>
      <c r="K4167"/>
      <c r="L4167" s="31"/>
      <c r="M4167" s="4"/>
      <c r="N4167" s="2"/>
      <c r="P4167"/>
    </row>
    <row r="4168" spans="1:16" s="16" customFormat="1" hidden="1" x14ac:dyDescent="0.2">
      <c r="A4168"/>
      <c r="B4168" s="28"/>
      <c r="C4168" s="38"/>
      <c r="D4168" s="17"/>
      <c r="E4168"/>
      <c r="F4168" s="41"/>
      <c r="G4168" s="38"/>
      <c r="H4168" s="4">
        <f t="shared" si="12"/>
        <v>0</v>
      </c>
      <c r="I4168" s="4" t="str">
        <f t="shared" si="13"/>
        <v>Ok</v>
      </c>
      <c r="J4168" s="31"/>
      <c r="K4168"/>
      <c r="L4168"/>
      <c r="M4168"/>
      <c r="N4168" s="2"/>
      <c r="P4168"/>
    </row>
    <row r="4169" spans="1:16" s="16" customFormat="1" hidden="1" x14ac:dyDescent="0.2">
      <c r="A4169"/>
      <c r="B4169" s="28"/>
      <c r="C4169" s="38"/>
      <c r="D4169"/>
      <c r="E4169"/>
      <c r="F4169" s="41"/>
      <c r="G4169" s="38"/>
      <c r="H4169" s="4">
        <f t="shared" si="12"/>
        <v>0</v>
      </c>
      <c r="I4169" s="4" t="str">
        <f t="shared" si="13"/>
        <v>Ok</v>
      </c>
      <c r="J4169" s="31"/>
      <c r="K4169"/>
      <c r="L4169" s="46"/>
      <c r="M4169" s="4"/>
      <c r="N4169" s="2"/>
      <c r="P4169"/>
    </row>
    <row r="4170" spans="1:16" s="16" customFormat="1" hidden="1" x14ac:dyDescent="0.2">
      <c r="A4170"/>
      <c r="B4170" s="28"/>
      <c r="C4170" s="38"/>
      <c r="D4170" s="41"/>
      <c r="E4170" s="41"/>
      <c r="F4170"/>
      <c r="G4170" s="38"/>
      <c r="H4170" s="4">
        <f t="shared" si="12"/>
        <v>0</v>
      </c>
      <c r="I4170" s="4" t="str">
        <f t="shared" si="13"/>
        <v>Ok</v>
      </c>
      <c r="J4170" s="31"/>
      <c r="K4170"/>
      <c r="L4170" s="31"/>
      <c r="M4170" s="4"/>
      <c r="N4170" s="2"/>
      <c r="P4170"/>
    </row>
    <row r="4171" spans="1:16" s="16" customFormat="1" hidden="1" x14ac:dyDescent="0.2">
      <c r="A4171"/>
      <c r="B4171" s="28"/>
      <c r="C4171" s="38"/>
      <c r="D4171" s="17"/>
      <c r="E4171"/>
      <c r="F4171"/>
      <c r="G4171" s="38"/>
      <c r="H4171" s="4">
        <f t="shared" si="12"/>
        <v>0</v>
      </c>
      <c r="I4171" s="4" t="str">
        <f t="shared" si="13"/>
        <v>Ok</v>
      </c>
      <c r="J4171" s="31"/>
      <c r="K4171"/>
      <c r="L4171" s="31"/>
      <c r="M4171"/>
      <c r="N4171" s="2"/>
      <c r="P4171"/>
    </row>
    <row r="4172" spans="1:16" s="16" customFormat="1" hidden="1" x14ac:dyDescent="0.2">
      <c r="A4172"/>
      <c r="B4172" s="28"/>
      <c r="C4172" s="38"/>
      <c r="D4172" s="17"/>
      <c r="E4172"/>
      <c r="F4172"/>
      <c r="G4172" s="38"/>
      <c r="H4172" s="4">
        <f t="shared" si="12"/>
        <v>0</v>
      </c>
      <c r="I4172" s="4" t="str">
        <f t="shared" si="13"/>
        <v>Ok</v>
      </c>
      <c r="J4172" s="31"/>
      <c r="K4172"/>
      <c r="L4172" s="46"/>
      <c r="M4172"/>
      <c r="N4172" s="2"/>
      <c r="P4172"/>
    </row>
    <row r="4173" spans="1:16" s="16" customFormat="1" hidden="1" x14ac:dyDescent="0.2">
      <c r="A4173"/>
      <c r="B4173" s="28"/>
      <c r="C4173" s="38"/>
      <c r="D4173" s="17"/>
      <c r="E4173"/>
      <c r="F4173"/>
      <c r="G4173" s="38"/>
      <c r="H4173" s="4">
        <f t="shared" si="12"/>
        <v>0</v>
      </c>
      <c r="I4173" s="4" t="str">
        <f t="shared" si="13"/>
        <v>Ok</v>
      </c>
      <c r="J4173" s="31"/>
      <c r="K4173"/>
      <c r="L4173"/>
      <c r="M4173" s="4"/>
      <c r="N4173" s="2"/>
      <c r="P4173"/>
    </row>
    <row r="4174" spans="1:16" s="16" customFormat="1" hidden="1" x14ac:dyDescent="0.2">
      <c r="A4174"/>
      <c r="B4174" s="28"/>
      <c r="C4174" s="38"/>
      <c r="D4174" s="12"/>
      <c r="E4174" s="12"/>
      <c r="F4174"/>
      <c r="G4174" s="38"/>
      <c r="H4174" s="4">
        <f t="shared" si="12"/>
        <v>0</v>
      </c>
      <c r="I4174" s="4" t="str">
        <f t="shared" si="13"/>
        <v>Ok</v>
      </c>
      <c r="J4174" s="31"/>
      <c r="K4174" s="31"/>
      <c r="L4174" s="46"/>
      <c r="M4174" s="4"/>
      <c r="N4174" s="2"/>
      <c r="P4174"/>
    </row>
    <row r="4175" spans="1:16" s="16" customFormat="1" hidden="1" x14ac:dyDescent="0.2">
      <c r="A4175"/>
      <c r="B4175" s="28"/>
      <c r="C4175" s="38"/>
      <c r="D4175" s="17"/>
      <c r="E4175"/>
      <c r="F4175"/>
      <c r="G4175" s="38"/>
      <c r="H4175" s="4">
        <f t="shared" si="12"/>
        <v>0</v>
      </c>
      <c r="I4175" s="4" t="str">
        <f t="shared" si="13"/>
        <v>Ok</v>
      </c>
      <c r="J4175" s="31"/>
      <c r="K4175"/>
      <c r="L4175" s="31"/>
      <c r="M4175" s="4"/>
      <c r="N4175" s="2"/>
      <c r="P4175"/>
    </row>
    <row r="4176" spans="1:16" s="16" customFormat="1" hidden="1" x14ac:dyDescent="0.2">
      <c r="A4176"/>
      <c r="B4176" s="28"/>
      <c r="C4176" s="38"/>
      <c r="D4176" s="38"/>
      <c r="E4176" s="38"/>
      <c r="F4176" s="41"/>
      <c r="G4176" s="38"/>
      <c r="H4176" s="4">
        <f t="shared" si="12"/>
        <v>0</v>
      </c>
      <c r="I4176" s="4" t="str">
        <f t="shared" si="13"/>
        <v>Ok</v>
      </c>
      <c r="J4176" s="31"/>
      <c r="K4176"/>
      <c r="L4176" s="31"/>
      <c r="M4176" s="4"/>
      <c r="N4176" s="2"/>
      <c r="P4176"/>
    </row>
    <row r="4177" spans="1:16" s="16" customFormat="1" hidden="1" x14ac:dyDescent="0.2">
      <c r="A4177"/>
      <c r="B4177" s="28"/>
      <c r="C4177" s="38"/>
      <c r="D4177" s="17"/>
      <c r="E4177"/>
      <c r="F4177" s="41"/>
      <c r="G4177" s="38"/>
      <c r="H4177" s="4">
        <f t="shared" si="12"/>
        <v>0</v>
      </c>
      <c r="I4177" s="4" t="str">
        <f t="shared" si="13"/>
        <v>Ok</v>
      </c>
      <c r="J4177" s="31"/>
      <c r="K4177"/>
      <c r="L4177" s="31"/>
      <c r="M4177"/>
      <c r="N4177" s="2"/>
      <c r="P4177"/>
    </row>
    <row r="4178" spans="1:16" s="16" customFormat="1" hidden="1" x14ac:dyDescent="0.2">
      <c r="A4178"/>
      <c r="B4178" s="28"/>
      <c r="C4178" s="38"/>
      <c r="D4178" s="17"/>
      <c r="E4178"/>
      <c r="F4178"/>
      <c r="G4178" s="38"/>
      <c r="H4178" s="4">
        <f t="shared" si="12"/>
        <v>0</v>
      </c>
      <c r="I4178" s="4" t="str">
        <f t="shared" si="13"/>
        <v>Ok</v>
      </c>
      <c r="J4178" s="31"/>
      <c r="K4178"/>
      <c r="L4178"/>
      <c r="M4178"/>
      <c r="N4178" s="2"/>
      <c r="P4178"/>
    </row>
    <row r="4179" spans="1:16" s="16" customFormat="1" hidden="1" x14ac:dyDescent="0.2">
      <c r="A4179"/>
      <c r="B4179" s="28"/>
      <c r="C4179" s="38"/>
      <c r="D4179" s="17"/>
      <c r="E4179"/>
      <c r="F4179" s="41"/>
      <c r="G4179" s="38"/>
      <c r="H4179" s="4">
        <f t="shared" si="12"/>
        <v>0</v>
      </c>
      <c r="I4179" s="4" t="str">
        <f t="shared" si="13"/>
        <v>Ok</v>
      </c>
      <c r="J4179" s="31"/>
      <c r="K4179"/>
      <c r="L4179" s="31"/>
      <c r="M4179" s="4"/>
      <c r="N4179" s="2"/>
      <c r="P4179"/>
    </row>
    <row r="4180" spans="1:16" s="16" customFormat="1" hidden="1" x14ac:dyDescent="0.2">
      <c r="A4180"/>
      <c r="B4180" s="28"/>
      <c r="C4180" s="38"/>
      <c r="D4180"/>
      <c r="E4180"/>
      <c r="F4180" s="41"/>
      <c r="G4180" s="38"/>
      <c r="H4180" s="4">
        <f t="shared" ref="H4180:H4243" si="14">IFERROR(IF(D4180=D4179,G4180+H4179,G4180),0)</f>
        <v>0</v>
      </c>
      <c r="I4180" s="4" t="str">
        <f t="shared" ref="I4180:I4243" si="15">IFERROR(IF(H4180&gt;=0,"Ok","Nok"),0)</f>
        <v>Ok</v>
      </c>
      <c r="J4180" s="31"/>
      <c r="K4180"/>
      <c r="L4180" s="31"/>
      <c r="M4180" s="4"/>
      <c r="N4180" s="2"/>
      <c r="P4180"/>
    </row>
    <row r="4181" spans="1:16" s="16" customFormat="1" hidden="1" x14ac:dyDescent="0.2">
      <c r="A4181"/>
      <c r="B4181" s="28"/>
      <c r="C4181" s="38"/>
      <c r="D4181" s="17"/>
      <c r="E4181"/>
      <c r="F4181"/>
      <c r="G4181" s="38"/>
      <c r="H4181" s="4">
        <f t="shared" si="14"/>
        <v>0</v>
      </c>
      <c r="I4181" s="4" t="str">
        <f t="shared" si="15"/>
        <v>Ok</v>
      </c>
      <c r="J4181" s="31"/>
      <c r="K4181"/>
      <c r="L4181"/>
      <c r="M4181"/>
      <c r="N4181" s="2"/>
      <c r="P4181"/>
    </row>
    <row r="4182" spans="1:16" s="16" customFormat="1" hidden="1" x14ac:dyDescent="0.2">
      <c r="A4182"/>
      <c r="B4182" s="28"/>
      <c r="C4182" s="38"/>
      <c r="D4182" s="38"/>
      <c r="E4182" s="38"/>
      <c r="F4182" s="41"/>
      <c r="G4182" s="38"/>
      <c r="H4182" s="4">
        <f t="shared" si="14"/>
        <v>0</v>
      </c>
      <c r="I4182" s="4" t="str">
        <f t="shared" si="15"/>
        <v>Ok</v>
      </c>
      <c r="J4182" s="31"/>
      <c r="K4182"/>
      <c r="L4182" s="31"/>
      <c r="M4182" s="4"/>
      <c r="N4182" s="2"/>
      <c r="P4182"/>
    </row>
    <row r="4183" spans="1:16" s="16" customFormat="1" hidden="1" x14ac:dyDescent="0.2">
      <c r="A4183"/>
      <c r="B4183" s="28"/>
      <c r="C4183" s="38"/>
      <c r="D4183"/>
      <c r="E4183"/>
      <c r="F4183"/>
      <c r="G4183" s="38"/>
      <c r="H4183" s="4">
        <f t="shared" si="14"/>
        <v>0</v>
      </c>
      <c r="I4183" s="4" t="str">
        <f t="shared" si="15"/>
        <v>Ok</v>
      </c>
      <c r="J4183" s="31"/>
      <c r="K4183"/>
      <c r="L4183" s="31"/>
      <c r="M4183" s="4"/>
      <c r="N4183" s="2"/>
      <c r="P4183"/>
    </row>
    <row r="4184" spans="1:16" s="16" customFormat="1" hidden="1" x14ac:dyDescent="0.2">
      <c r="A4184"/>
      <c r="B4184" s="28"/>
      <c r="C4184" s="38"/>
      <c r="D4184" s="17"/>
      <c r="E4184"/>
      <c r="F4184" s="41"/>
      <c r="G4184" s="38"/>
      <c r="H4184" s="4">
        <f t="shared" si="14"/>
        <v>0</v>
      </c>
      <c r="I4184" s="4" t="str">
        <f t="shared" si="15"/>
        <v>Ok</v>
      </c>
      <c r="J4184" s="31"/>
      <c r="K4184"/>
      <c r="L4184" s="31"/>
      <c r="M4184"/>
      <c r="N4184" s="2"/>
      <c r="P4184"/>
    </row>
    <row r="4185" spans="1:16" s="16" customFormat="1" hidden="1" x14ac:dyDescent="0.2">
      <c r="A4185"/>
      <c r="B4185" s="28"/>
      <c r="C4185" s="38"/>
      <c r="D4185" s="41"/>
      <c r="E4185" s="41"/>
      <c r="F4185"/>
      <c r="G4185" s="38"/>
      <c r="H4185" s="4">
        <f t="shared" si="14"/>
        <v>0</v>
      </c>
      <c r="I4185" s="4" t="str">
        <f t="shared" si="15"/>
        <v>Ok</v>
      </c>
      <c r="J4185" s="31"/>
      <c r="K4185" s="31"/>
      <c r="L4185" s="31"/>
      <c r="M4185" s="4"/>
      <c r="N4185" s="2"/>
      <c r="P4185"/>
    </row>
    <row r="4186" spans="1:16" s="16" customFormat="1" hidden="1" x14ac:dyDescent="0.2">
      <c r="A4186"/>
      <c r="B4186" s="28"/>
      <c r="C4186" s="38"/>
      <c r="D4186" s="17"/>
      <c r="E4186"/>
      <c r="F4186"/>
      <c r="G4186" s="38"/>
      <c r="H4186" s="4">
        <f t="shared" si="14"/>
        <v>0</v>
      </c>
      <c r="I4186" s="4" t="str">
        <f t="shared" si="15"/>
        <v>Ok</v>
      </c>
      <c r="J4186" s="31"/>
      <c r="K4186"/>
      <c r="L4186"/>
      <c r="M4186"/>
      <c r="N4186" s="2"/>
      <c r="P4186"/>
    </row>
    <row r="4187" spans="1:16" s="16" customFormat="1" hidden="1" x14ac:dyDescent="0.2">
      <c r="A4187"/>
      <c r="B4187" s="28"/>
      <c r="C4187" s="38"/>
      <c r="D4187"/>
      <c r="E4187"/>
      <c r="F4187"/>
      <c r="G4187" s="38"/>
      <c r="H4187" s="4">
        <f t="shared" si="14"/>
        <v>0</v>
      </c>
      <c r="I4187" s="4" t="str">
        <f t="shared" si="15"/>
        <v>Ok</v>
      </c>
      <c r="J4187" s="31"/>
      <c r="K4187"/>
      <c r="L4187" s="31"/>
      <c r="M4187" s="4"/>
      <c r="N4187" s="2"/>
      <c r="P4187"/>
    </row>
    <row r="4188" spans="1:16" s="16" customFormat="1" hidden="1" x14ac:dyDescent="0.2">
      <c r="A4188"/>
      <c r="B4188" s="28"/>
      <c r="C4188" s="38"/>
      <c r="D4188" s="38"/>
      <c r="E4188" s="38"/>
      <c r="F4188" s="41"/>
      <c r="G4188" s="38"/>
      <c r="H4188" s="4">
        <f t="shared" si="14"/>
        <v>0</v>
      </c>
      <c r="I4188" s="4" t="str">
        <f t="shared" si="15"/>
        <v>Ok</v>
      </c>
      <c r="J4188" s="31"/>
      <c r="K4188"/>
      <c r="L4188" s="31"/>
      <c r="M4188" s="4"/>
      <c r="N4188" s="2"/>
      <c r="P4188" s="31"/>
    </row>
    <row r="4189" spans="1:16" s="16" customFormat="1" hidden="1" x14ac:dyDescent="0.2">
      <c r="A4189"/>
      <c r="B4189" s="28"/>
      <c r="C4189" s="38"/>
      <c r="D4189" s="17"/>
      <c r="E4189"/>
      <c r="F4189"/>
      <c r="G4189" s="38"/>
      <c r="H4189" s="4">
        <f t="shared" si="14"/>
        <v>0</v>
      </c>
      <c r="I4189" s="4" t="str">
        <f t="shared" si="15"/>
        <v>Ok</v>
      </c>
      <c r="J4189" s="31"/>
      <c r="K4189"/>
      <c r="L4189" s="31"/>
      <c r="M4189" s="4"/>
      <c r="N4189" s="2"/>
      <c r="P4189"/>
    </row>
    <row r="4190" spans="1:16" s="16" customFormat="1" hidden="1" x14ac:dyDescent="0.2">
      <c r="A4190"/>
      <c r="B4190" s="28"/>
      <c r="C4190" s="38"/>
      <c r="D4190" s="17"/>
      <c r="E4190"/>
      <c r="F4190"/>
      <c r="G4190" s="38"/>
      <c r="H4190" s="4">
        <f t="shared" si="14"/>
        <v>0</v>
      </c>
      <c r="I4190" s="4" t="str">
        <f t="shared" si="15"/>
        <v>Ok</v>
      </c>
      <c r="J4190" s="31"/>
      <c r="K4190"/>
      <c r="L4190" s="31"/>
      <c r="M4190"/>
      <c r="N4190" s="2"/>
      <c r="P4190"/>
    </row>
    <row r="4191" spans="1:16" s="16" customFormat="1" hidden="1" x14ac:dyDescent="0.2">
      <c r="A4191"/>
      <c r="B4191" s="28"/>
      <c r="C4191" s="38"/>
      <c r="D4191" s="41"/>
      <c r="E4191" s="41"/>
      <c r="F4191"/>
      <c r="G4191" s="38"/>
      <c r="H4191" s="4">
        <f t="shared" si="14"/>
        <v>0</v>
      </c>
      <c r="I4191" s="4" t="str">
        <f t="shared" si="15"/>
        <v>Ok</v>
      </c>
      <c r="J4191" s="31"/>
      <c r="K4191"/>
      <c r="L4191" s="31"/>
      <c r="M4191" s="4"/>
      <c r="N4191" s="2"/>
      <c r="P4191"/>
    </row>
    <row r="4192" spans="1:16" s="16" customFormat="1" hidden="1" x14ac:dyDescent="0.2">
      <c r="A4192"/>
      <c r="B4192" s="28"/>
      <c r="C4192" s="38"/>
      <c r="D4192" s="17"/>
      <c r="E4192"/>
      <c r="F4192"/>
      <c r="G4192" s="38"/>
      <c r="H4192" s="4">
        <f t="shared" si="14"/>
        <v>0</v>
      </c>
      <c r="I4192" s="4" t="str">
        <f t="shared" si="15"/>
        <v>Ok</v>
      </c>
      <c r="J4192" s="31"/>
      <c r="K4192"/>
      <c r="L4192"/>
      <c r="M4192"/>
      <c r="N4192" s="2"/>
      <c r="P4192"/>
    </row>
    <row r="4193" spans="1:16" s="16" customFormat="1" hidden="1" x14ac:dyDescent="0.2">
      <c r="A4193"/>
      <c r="B4193" s="28"/>
      <c r="C4193" s="38"/>
      <c r="D4193" s="12"/>
      <c r="E4193" s="12"/>
      <c r="F4193" s="41"/>
      <c r="G4193" s="38"/>
      <c r="H4193" s="4">
        <f t="shared" si="14"/>
        <v>0</v>
      </c>
      <c r="I4193" s="4" t="str">
        <f t="shared" si="15"/>
        <v>Ok</v>
      </c>
      <c r="J4193" s="31"/>
      <c r="K4193"/>
      <c r="L4193" s="31"/>
      <c r="M4193" s="4"/>
      <c r="N4193" s="2"/>
      <c r="P4193"/>
    </row>
    <row r="4194" spans="1:16" s="16" customFormat="1" hidden="1" x14ac:dyDescent="0.2">
      <c r="A4194"/>
      <c r="B4194" s="28"/>
      <c r="C4194" s="38"/>
      <c r="D4194"/>
      <c r="E4194"/>
      <c r="F4194" s="41"/>
      <c r="G4194" s="38"/>
      <c r="H4194" s="4">
        <f t="shared" si="14"/>
        <v>0</v>
      </c>
      <c r="I4194" s="4" t="str">
        <f t="shared" si="15"/>
        <v>Ok</v>
      </c>
      <c r="J4194" s="31"/>
      <c r="K4194"/>
      <c r="L4194" s="31"/>
      <c r="M4194" s="4"/>
      <c r="N4194" s="2"/>
      <c r="P4194"/>
    </row>
    <row r="4195" spans="1:16" s="16" customFormat="1" hidden="1" x14ac:dyDescent="0.2">
      <c r="A4195"/>
      <c r="B4195" s="28"/>
      <c r="C4195" s="38"/>
      <c r="D4195" s="17"/>
      <c r="E4195"/>
      <c r="F4195"/>
      <c r="G4195" s="38"/>
      <c r="H4195" s="4">
        <f t="shared" si="14"/>
        <v>0</v>
      </c>
      <c r="I4195" s="4" t="str">
        <f t="shared" si="15"/>
        <v>Ok</v>
      </c>
      <c r="J4195" s="31"/>
      <c r="K4195"/>
      <c r="L4195"/>
      <c r="M4195"/>
      <c r="N4195" s="2"/>
      <c r="P4195"/>
    </row>
    <row r="4196" spans="1:16" s="16" customFormat="1" hidden="1" x14ac:dyDescent="0.2">
      <c r="A4196"/>
      <c r="B4196" s="28"/>
      <c r="C4196" s="38"/>
      <c r="D4196" s="38"/>
      <c r="E4196" s="38"/>
      <c r="F4196"/>
      <c r="G4196" s="38"/>
      <c r="H4196" s="4">
        <f t="shared" si="14"/>
        <v>0</v>
      </c>
      <c r="I4196" s="4" t="str">
        <f t="shared" si="15"/>
        <v>Ok</v>
      </c>
      <c r="J4196" s="31"/>
      <c r="K4196"/>
      <c r="L4196" s="31"/>
      <c r="M4196" s="4"/>
      <c r="N4196" s="2"/>
      <c r="P4196"/>
    </row>
    <row r="4197" spans="1:16" s="16" customFormat="1" hidden="1" x14ac:dyDescent="0.2">
      <c r="A4197"/>
      <c r="B4197" s="28"/>
      <c r="C4197" s="38"/>
      <c r="D4197" s="17"/>
      <c r="E4197"/>
      <c r="F4197"/>
      <c r="G4197" s="38"/>
      <c r="H4197" s="4">
        <f t="shared" si="14"/>
        <v>0</v>
      </c>
      <c r="I4197" s="4" t="str">
        <f t="shared" si="15"/>
        <v>Ok</v>
      </c>
      <c r="J4197" s="31"/>
      <c r="K4197"/>
      <c r="L4197"/>
      <c r="M4197" s="4"/>
      <c r="N4197" s="2"/>
      <c r="P4197"/>
    </row>
    <row r="4198" spans="1:16" s="16" customFormat="1" hidden="1" x14ac:dyDescent="0.2">
      <c r="A4198"/>
      <c r="B4198" s="28"/>
      <c r="C4198" s="38"/>
      <c r="D4198" s="17"/>
      <c r="E4198"/>
      <c r="F4198"/>
      <c r="G4198" s="38"/>
      <c r="H4198" s="4">
        <f t="shared" si="14"/>
        <v>0</v>
      </c>
      <c r="I4198" s="4" t="str">
        <f t="shared" si="15"/>
        <v>Ok</v>
      </c>
      <c r="J4198" s="31"/>
      <c r="K4198"/>
      <c r="L4198" s="31"/>
      <c r="M4198" s="4"/>
      <c r="N4198" s="2"/>
      <c r="P4198"/>
    </row>
    <row r="4199" spans="1:16" s="16" customFormat="1" hidden="1" x14ac:dyDescent="0.2">
      <c r="A4199"/>
      <c r="B4199" s="28"/>
      <c r="C4199" s="38"/>
      <c r="D4199" s="38"/>
      <c r="E4199" s="38"/>
      <c r="F4199" s="41"/>
      <c r="G4199" s="38"/>
      <c r="H4199" s="4">
        <f t="shared" si="14"/>
        <v>0</v>
      </c>
      <c r="I4199" s="4" t="str">
        <f t="shared" si="15"/>
        <v>Ok</v>
      </c>
      <c r="J4199" s="31"/>
      <c r="K4199"/>
      <c r="L4199" s="31"/>
      <c r="M4199" s="4"/>
      <c r="N4199" s="2"/>
      <c r="P4199"/>
    </row>
    <row r="4200" spans="1:16" s="16" customFormat="1" hidden="1" x14ac:dyDescent="0.2">
      <c r="A4200"/>
      <c r="B4200" s="28"/>
      <c r="C4200" s="38"/>
      <c r="D4200" s="17"/>
      <c r="E4200"/>
      <c r="F4200" s="41"/>
      <c r="G4200" s="38"/>
      <c r="H4200" s="4">
        <f t="shared" si="14"/>
        <v>0</v>
      </c>
      <c r="I4200" s="4" t="str">
        <f t="shared" si="15"/>
        <v>Ok</v>
      </c>
      <c r="J4200" s="31"/>
      <c r="K4200"/>
      <c r="L4200"/>
      <c r="M4200" s="4"/>
      <c r="N4200" s="2"/>
      <c r="P4200"/>
    </row>
    <row r="4201" spans="1:16" s="16" customFormat="1" hidden="1" x14ac:dyDescent="0.2">
      <c r="A4201"/>
      <c r="B4201" s="28"/>
      <c r="C4201" s="38"/>
      <c r="D4201" s="17"/>
      <c r="E4201"/>
      <c r="F4201"/>
      <c r="G4201" s="38"/>
      <c r="H4201" s="4">
        <f t="shared" si="14"/>
        <v>0</v>
      </c>
      <c r="I4201" s="4" t="str">
        <f t="shared" si="15"/>
        <v>Ok</v>
      </c>
      <c r="J4201" s="31"/>
      <c r="K4201"/>
      <c r="L4201"/>
      <c r="M4201"/>
      <c r="N4201" s="2"/>
      <c r="P4201"/>
    </row>
    <row r="4202" spans="1:16" s="16" customFormat="1" hidden="1" x14ac:dyDescent="0.2">
      <c r="A4202"/>
      <c r="B4202" s="28"/>
      <c r="C4202" s="38"/>
      <c r="D4202" s="17"/>
      <c r="E4202"/>
      <c r="F4202"/>
      <c r="G4202" s="38"/>
      <c r="H4202" s="4">
        <f t="shared" si="14"/>
        <v>0</v>
      </c>
      <c r="I4202" s="4" t="str">
        <f t="shared" si="15"/>
        <v>Ok</v>
      </c>
      <c r="J4202" s="31"/>
      <c r="K4202"/>
      <c r="L4202" s="31"/>
      <c r="M4202" s="4"/>
      <c r="N4202" s="2"/>
      <c r="P4202"/>
    </row>
    <row r="4203" spans="1:16" s="16" customFormat="1" hidden="1" x14ac:dyDescent="0.2">
      <c r="A4203"/>
      <c r="B4203" s="28"/>
      <c r="C4203" s="38"/>
      <c r="D4203"/>
      <c r="E4203"/>
      <c r="F4203"/>
      <c r="G4203" s="38"/>
      <c r="H4203" s="4">
        <f t="shared" si="14"/>
        <v>0</v>
      </c>
      <c r="I4203" s="4" t="str">
        <f t="shared" si="15"/>
        <v>Ok</v>
      </c>
      <c r="J4203" s="31"/>
      <c r="K4203"/>
      <c r="L4203" s="31"/>
      <c r="M4203" s="4"/>
      <c r="N4203" s="2"/>
      <c r="P4203"/>
    </row>
    <row r="4204" spans="1:16" s="16" customFormat="1" hidden="1" x14ac:dyDescent="0.2">
      <c r="A4204"/>
      <c r="B4204" s="28"/>
      <c r="C4204" s="38"/>
      <c r="D4204" s="17"/>
      <c r="E4204"/>
      <c r="F4204"/>
      <c r="G4204" s="38"/>
      <c r="H4204" s="4">
        <f t="shared" si="14"/>
        <v>0</v>
      </c>
      <c r="I4204" s="4" t="str">
        <f t="shared" si="15"/>
        <v>Ok</v>
      </c>
      <c r="J4204" s="31"/>
      <c r="K4204"/>
      <c r="L4204"/>
      <c r="M4204"/>
      <c r="N4204" s="2"/>
      <c r="P4204"/>
    </row>
    <row r="4205" spans="1:16" s="16" customFormat="1" hidden="1" x14ac:dyDescent="0.2">
      <c r="A4205"/>
      <c r="B4205" s="28"/>
      <c r="C4205" s="38"/>
      <c r="D4205" s="17"/>
      <c r="E4205"/>
      <c r="F4205"/>
      <c r="G4205" s="38"/>
      <c r="H4205" s="4">
        <f t="shared" si="14"/>
        <v>0</v>
      </c>
      <c r="I4205" s="4" t="str">
        <f t="shared" si="15"/>
        <v>Ok</v>
      </c>
      <c r="J4205" s="31"/>
      <c r="K4205"/>
      <c r="L4205"/>
      <c r="M4205"/>
      <c r="N4205" s="2"/>
      <c r="P4205"/>
    </row>
    <row r="4206" spans="1:16" s="16" customFormat="1" hidden="1" x14ac:dyDescent="0.2">
      <c r="A4206"/>
      <c r="B4206" s="28"/>
      <c r="C4206" s="38"/>
      <c r="D4206"/>
      <c r="E4206"/>
      <c r="F4206" s="41"/>
      <c r="G4206" s="38"/>
      <c r="H4206" s="4">
        <f t="shared" si="14"/>
        <v>0</v>
      </c>
      <c r="I4206" s="4" t="str">
        <f t="shared" si="15"/>
        <v>Ok</v>
      </c>
      <c r="J4206" s="31"/>
      <c r="K4206"/>
      <c r="L4206" s="31"/>
      <c r="M4206" s="4"/>
      <c r="N4206" s="2"/>
      <c r="P4206"/>
    </row>
    <row r="4207" spans="1:16" s="16" customFormat="1" hidden="1" x14ac:dyDescent="0.2">
      <c r="A4207"/>
      <c r="B4207" s="28"/>
      <c r="C4207" s="38"/>
      <c r="D4207" s="38"/>
      <c r="E4207" s="38"/>
      <c r="F4207"/>
      <c r="G4207" s="38"/>
      <c r="H4207" s="4">
        <f t="shared" si="14"/>
        <v>0</v>
      </c>
      <c r="I4207" s="4" t="str">
        <f t="shared" si="15"/>
        <v>Ok</v>
      </c>
      <c r="J4207" s="31"/>
      <c r="K4207" s="31"/>
      <c r="L4207" s="46"/>
      <c r="M4207" s="4"/>
      <c r="N4207" s="2"/>
      <c r="P4207"/>
    </row>
    <row r="4208" spans="1:16" s="16" customFormat="1" hidden="1" x14ac:dyDescent="0.2">
      <c r="A4208"/>
      <c r="B4208" s="28"/>
      <c r="C4208" s="38"/>
      <c r="D4208" s="38"/>
      <c r="E4208" s="38"/>
      <c r="F4208"/>
      <c r="G4208" s="38"/>
      <c r="H4208" s="4">
        <f t="shared" si="14"/>
        <v>0</v>
      </c>
      <c r="I4208" s="4" t="str">
        <f t="shared" si="15"/>
        <v>Ok</v>
      </c>
      <c r="J4208" s="31"/>
      <c r="K4208"/>
      <c r="L4208" s="31"/>
      <c r="M4208" s="4"/>
      <c r="N4208" s="2"/>
      <c r="P4208"/>
    </row>
    <row r="4209" spans="1:16" s="16" customFormat="1" hidden="1" x14ac:dyDescent="0.2">
      <c r="A4209"/>
      <c r="B4209" s="28"/>
      <c r="C4209" s="38"/>
      <c r="D4209" s="17"/>
      <c r="E4209"/>
      <c r="F4209"/>
      <c r="G4209" s="38"/>
      <c r="H4209" s="4">
        <f t="shared" si="14"/>
        <v>0</v>
      </c>
      <c r="I4209" s="4" t="str">
        <f t="shared" si="15"/>
        <v>Ok</v>
      </c>
      <c r="J4209" s="31"/>
      <c r="K4209"/>
      <c r="L4209"/>
      <c r="M4209" s="4"/>
      <c r="N4209" s="2"/>
      <c r="P4209"/>
    </row>
    <row r="4210" spans="1:16" s="16" customFormat="1" hidden="1" x14ac:dyDescent="0.2">
      <c r="A4210"/>
      <c r="B4210" s="28"/>
      <c r="C4210" s="38"/>
      <c r="D4210"/>
      <c r="E4210"/>
      <c r="F4210" s="28"/>
      <c r="G4210" s="38"/>
      <c r="H4210" s="4">
        <f t="shared" si="14"/>
        <v>0</v>
      </c>
      <c r="I4210" s="4" t="str">
        <f t="shared" si="15"/>
        <v>Ok</v>
      </c>
      <c r="J4210" s="31"/>
      <c r="K4210"/>
      <c r="L4210" s="31"/>
      <c r="M4210" s="4"/>
      <c r="N4210" s="2"/>
      <c r="P4210"/>
    </row>
    <row r="4211" spans="1:16" s="16" customFormat="1" hidden="1" x14ac:dyDescent="0.2">
      <c r="A4211" s="25"/>
      <c r="B4211" s="28"/>
      <c r="C4211" s="38"/>
      <c r="D4211"/>
      <c r="E4211"/>
      <c r="F4211" s="41"/>
      <c r="G4211" s="38"/>
      <c r="H4211" s="4">
        <f t="shared" si="14"/>
        <v>0</v>
      </c>
      <c r="I4211" s="4" t="str">
        <f t="shared" si="15"/>
        <v>Ok</v>
      </c>
      <c r="J4211" s="31"/>
      <c r="K4211"/>
      <c r="L4211"/>
      <c r="M4211" s="4"/>
      <c r="N4211" s="2"/>
      <c r="P4211"/>
    </row>
    <row r="4212" spans="1:16" s="16" customFormat="1" hidden="1" x14ac:dyDescent="0.2">
      <c r="A4212"/>
      <c r="B4212" s="28"/>
      <c r="C4212" s="38"/>
      <c r="D4212" s="12"/>
      <c r="E4212" s="12"/>
      <c r="F4212"/>
      <c r="G4212" s="38"/>
      <c r="H4212" s="4">
        <f t="shared" si="14"/>
        <v>0</v>
      </c>
      <c r="I4212" s="4" t="str">
        <f t="shared" si="15"/>
        <v>Ok</v>
      </c>
      <c r="J4212" s="31"/>
      <c r="K4212"/>
      <c r="L4212" s="31"/>
      <c r="M4212" s="4"/>
      <c r="N4212" s="2"/>
      <c r="P4212"/>
    </row>
    <row r="4213" spans="1:16" s="16" customFormat="1" hidden="1" x14ac:dyDescent="0.2">
      <c r="A4213"/>
      <c r="B4213" s="28"/>
      <c r="C4213" s="38"/>
      <c r="D4213"/>
      <c r="E4213"/>
      <c r="F4213"/>
      <c r="G4213" s="38"/>
      <c r="H4213" s="4">
        <f t="shared" si="14"/>
        <v>0</v>
      </c>
      <c r="I4213" s="4" t="str">
        <f t="shared" si="15"/>
        <v>Ok</v>
      </c>
      <c r="J4213" s="31"/>
      <c r="K4213"/>
      <c r="L4213" s="31"/>
      <c r="M4213" s="4"/>
      <c r="N4213" s="2"/>
      <c r="P4213" s="31"/>
    </row>
    <row r="4214" spans="1:16" s="16" customFormat="1" hidden="1" x14ac:dyDescent="0.2">
      <c r="A4214"/>
      <c r="B4214" s="28"/>
      <c r="C4214" s="38"/>
      <c r="D4214"/>
      <c r="E4214"/>
      <c r="F4214"/>
      <c r="G4214" s="38"/>
      <c r="H4214" s="4">
        <f t="shared" si="14"/>
        <v>0</v>
      </c>
      <c r="I4214" s="4" t="str">
        <f t="shared" si="15"/>
        <v>Ok</v>
      </c>
      <c r="J4214" s="31"/>
      <c r="K4214"/>
      <c r="L4214" s="31"/>
      <c r="M4214" s="4"/>
      <c r="N4214" s="2"/>
      <c r="P4214"/>
    </row>
    <row r="4215" spans="1:16" s="16" customFormat="1" hidden="1" x14ac:dyDescent="0.2">
      <c r="A4215"/>
      <c r="B4215" s="28"/>
      <c r="C4215" s="38"/>
      <c r="D4215"/>
      <c r="E4215"/>
      <c r="F4215"/>
      <c r="G4215" s="38"/>
      <c r="H4215" s="4">
        <f t="shared" si="14"/>
        <v>0</v>
      </c>
      <c r="I4215" s="4" t="str">
        <f t="shared" si="15"/>
        <v>Ok</v>
      </c>
      <c r="J4215" s="31"/>
      <c r="K4215"/>
      <c r="L4215" s="46"/>
      <c r="M4215" s="4"/>
      <c r="N4215" s="2"/>
      <c r="P4215" s="31"/>
    </row>
    <row r="4216" spans="1:16" s="16" customFormat="1" hidden="1" x14ac:dyDescent="0.2">
      <c r="A4216"/>
      <c r="B4216" s="28"/>
      <c r="C4216" s="38"/>
      <c r="D4216"/>
      <c r="E4216"/>
      <c r="F4216"/>
      <c r="G4216" s="38"/>
      <c r="H4216" s="4">
        <f t="shared" si="14"/>
        <v>0</v>
      </c>
      <c r="I4216" s="4" t="str">
        <f t="shared" si="15"/>
        <v>Ok</v>
      </c>
      <c r="J4216" s="31"/>
      <c r="K4216"/>
      <c r="L4216" s="46"/>
      <c r="M4216" s="4"/>
      <c r="N4216" s="2"/>
      <c r="P4216"/>
    </row>
    <row r="4217" spans="1:16" s="16" customFormat="1" hidden="1" x14ac:dyDescent="0.2">
      <c r="A4217"/>
      <c r="B4217" s="28"/>
      <c r="C4217" s="38"/>
      <c r="D4217" s="41"/>
      <c r="E4217" s="41"/>
      <c r="F4217"/>
      <c r="G4217" s="38"/>
      <c r="H4217" s="4">
        <f t="shared" si="14"/>
        <v>0</v>
      </c>
      <c r="I4217" s="4" t="str">
        <f t="shared" si="15"/>
        <v>Ok</v>
      </c>
      <c r="J4217" s="31"/>
      <c r="K4217"/>
      <c r="L4217" s="46"/>
      <c r="M4217" s="4"/>
      <c r="N4217" s="2"/>
      <c r="P4217" s="31"/>
    </row>
    <row r="4218" spans="1:16" s="16" customFormat="1" hidden="1" x14ac:dyDescent="0.2">
      <c r="A4218"/>
      <c r="B4218" s="28"/>
      <c r="C4218" s="38"/>
      <c r="D4218" s="17"/>
      <c r="E4218"/>
      <c r="F4218"/>
      <c r="G4218" s="38"/>
      <c r="H4218" s="4">
        <f t="shared" si="14"/>
        <v>0</v>
      </c>
      <c r="I4218" s="4" t="str">
        <f t="shared" si="15"/>
        <v>Ok</v>
      </c>
      <c r="J4218" s="31"/>
      <c r="K4218"/>
      <c r="L4218"/>
      <c r="M4218"/>
      <c r="N4218" s="2"/>
      <c r="P4218"/>
    </row>
    <row r="4219" spans="1:16" s="16" customFormat="1" hidden="1" x14ac:dyDescent="0.2">
      <c r="A4219"/>
      <c r="B4219" s="28"/>
      <c r="C4219" s="38"/>
      <c r="D4219"/>
      <c r="E4219"/>
      <c r="F4219"/>
      <c r="G4219" s="38"/>
      <c r="H4219" s="4">
        <f t="shared" si="14"/>
        <v>0</v>
      </c>
      <c r="I4219" s="4" t="str">
        <f t="shared" si="15"/>
        <v>Ok</v>
      </c>
      <c r="J4219" s="31"/>
      <c r="K4219"/>
      <c r="L4219" s="31"/>
      <c r="M4219" s="4"/>
      <c r="N4219" s="2"/>
      <c r="P4219"/>
    </row>
    <row r="4220" spans="1:16" s="16" customFormat="1" hidden="1" x14ac:dyDescent="0.2">
      <c r="A4220"/>
      <c r="B4220" s="28"/>
      <c r="C4220" s="38"/>
      <c r="D4220"/>
      <c r="E4220"/>
      <c r="F4220"/>
      <c r="G4220" s="38"/>
      <c r="H4220" s="4">
        <f t="shared" si="14"/>
        <v>0</v>
      </c>
      <c r="I4220" s="4" t="str">
        <f t="shared" si="15"/>
        <v>Ok</v>
      </c>
      <c r="J4220" s="31"/>
      <c r="K4220"/>
      <c r="L4220" s="31"/>
      <c r="M4220" s="4"/>
      <c r="N4220" s="2"/>
      <c r="P4220"/>
    </row>
    <row r="4221" spans="1:16" s="16" customFormat="1" hidden="1" x14ac:dyDescent="0.2">
      <c r="A4221"/>
      <c r="B4221" s="28"/>
      <c r="C4221" s="38"/>
      <c r="D4221"/>
      <c r="E4221"/>
      <c r="F4221"/>
      <c r="G4221" s="38"/>
      <c r="H4221" s="4">
        <f t="shared" si="14"/>
        <v>0</v>
      </c>
      <c r="I4221" s="4" t="str">
        <f t="shared" si="15"/>
        <v>Ok</v>
      </c>
      <c r="J4221" s="31"/>
      <c r="K4221"/>
      <c r="L4221" s="31"/>
      <c r="M4221" s="4"/>
      <c r="N4221" s="2"/>
      <c r="P4221"/>
    </row>
    <row r="4222" spans="1:16" s="16" customFormat="1" hidden="1" x14ac:dyDescent="0.2">
      <c r="A4222"/>
      <c r="B4222" s="28"/>
      <c r="C4222" s="38"/>
      <c r="D4222" s="17"/>
      <c r="E4222"/>
      <c r="F4222" s="41"/>
      <c r="G4222" s="38"/>
      <c r="H4222" s="4">
        <f t="shared" si="14"/>
        <v>0</v>
      </c>
      <c r="I4222" s="4" t="str">
        <f t="shared" si="15"/>
        <v>Ok</v>
      </c>
      <c r="J4222" s="31"/>
      <c r="K4222"/>
      <c r="L4222" s="31"/>
      <c r="M4222" s="4"/>
      <c r="N4222" s="2"/>
      <c r="P4222"/>
    </row>
    <row r="4223" spans="1:16" s="16" customFormat="1" hidden="1" x14ac:dyDescent="0.2">
      <c r="A4223"/>
      <c r="B4223" s="28"/>
      <c r="C4223" s="38"/>
      <c r="D4223" s="17"/>
      <c r="E4223"/>
      <c r="F4223" s="41"/>
      <c r="G4223" s="38"/>
      <c r="H4223" s="4">
        <f t="shared" si="14"/>
        <v>0</v>
      </c>
      <c r="I4223" s="4" t="str">
        <f t="shared" si="15"/>
        <v>Ok</v>
      </c>
      <c r="J4223" s="31"/>
      <c r="K4223"/>
      <c r="L4223" s="46"/>
      <c r="M4223"/>
      <c r="N4223" s="2"/>
      <c r="P4223"/>
    </row>
    <row r="4224" spans="1:16" s="16" customFormat="1" hidden="1" x14ac:dyDescent="0.2">
      <c r="A4224"/>
      <c r="B4224" s="28"/>
      <c r="C4224" s="38"/>
      <c r="D4224" s="12"/>
      <c r="E4224" s="12"/>
      <c r="F4224"/>
      <c r="G4224" s="38"/>
      <c r="H4224" s="4">
        <f t="shared" si="14"/>
        <v>0</v>
      </c>
      <c r="I4224" s="4" t="str">
        <f t="shared" si="15"/>
        <v>Ok</v>
      </c>
      <c r="J4224" s="31"/>
      <c r="K4224"/>
      <c r="L4224" s="31"/>
      <c r="M4224" s="4"/>
      <c r="N4224" s="2"/>
      <c r="P4224"/>
    </row>
    <row r="4225" spans="1:16" s="16" customFormat="1" hidden="1" x14ac:dyDescent="0.2">
      <c r="A4225"/>
      <c r="B4225" s="28"/>
      <c r="C4225" s="38"/>
      <c r="D4225" s="38"/>
      <c r="E4225" s="38"/>
      <c r="F4225" s="41"/>
      <c r="G4225" s="38"/>
      <c r="H4225" s="4">
        <f t="shared" si="14"/>
        <v>0</v>
      </c>
      <c r="I4225" s="4" t="str">
        <f t="shared" si="15"/>
        <v>Ok</v>
      </c>
      <c r="J4225" s="31"/>
      <c r="K4225"/>
      <c r="L4225" s="31"/>
      <c r="M4225" s="4"/>
      <c r="N4225" s="2"/>
      <c r="P4225"/>
    </row>
    <row r="4226" spans="1:16" s="16" customFormat="1" hidden="1" x14ac:dyDescent="0.2">
      <c r="A4226"/>
      <c r="B4226" s="28"/>
      <c r="C4226" s="38"/>
      <c r="D4226" s="17"/>
      <c r="E4226"/>
      <c r="F4226"/>
      <c r="G4226" s="38"/>
      <c r="H4226" s="4">
        <f t="shared" si="14"/>
        <v>0</v>
      </c>
      <c r="I4226" s="4" t="str">
        <f t="shared" si="15"/>
        <v>Ok</v>
      </c>
      <c r="J4226" s="31"/>
      <c r="K4226"/>
      <c r="L4226"/>
      <c r="M4226"/>
      <c r="N4226" s="2"/>
      <c r="P4226"/>
    </row>
    <row r="4227" spans="1:16" s="16" customFormat="1" hidden="1" x14ac:dyDescent="0.2">
      <c r="A4227"/>
      <c r="B4227" s="28"/>
      <c r="C4227" s="38"/>
      <c r="D4227" s="38"/>
      <c r="E4227" s="38"/>
      <c r="F4227"/>
      <c r="G4227" s="38"/>
      <c r="H4227" s="4">
        <f t="shared" si="14"/>
        <v>0</v>
      </c>
      <c r="I4227" s="4" t="str">
        <f t="shared" si="15"/>
        <v>Ok</v>
      </c>
      <c r="J4227" s="31"/>
      <c r="K4227"/>
      <c r="L4227" s="31"/>
      <c r="M4227" s="4"/>
      <c r="N4227" s="2"/>
      <c r="P4227" s="31"/>
    </row>
    <row r="4228" spans="1:16" s="16" customFormat="1" hidden="1" x14ac:dyDescent="0.2">
      <c r="A4228"/>
      <c r="B4228" s="28"/>
      <c r="C4228" s="38"/>
      <c r="D4228" s="17"/>
      <c r="E4228"/>
      <c r="F4228"/>
      <c r="G4228" s="38"/>
      <c r="H4228" s="4">
        <f t="shared" si="14"/>
        <v>0</v>
      </c>
      <c r="I4228" s="4" t="str">
        <f t="shared" si="15"/>
        <v>Ok</v>
      </c>
      <c r="J4228" s="31"/>
      <c r="K4228"/>
      <c r="L4228" s="31"/>
      <c r="M4228"/>
      <c r="N4228" s="2"/>
      <c r="P4228"/>
    </row>
    <row r="4229" spans="1:16" s="16" customFormat="1" hidden="1" x14ac:dyDescent="0.2">
      <c r="A4229"/>
      <c r="B4229" s="28"/>
      <c r="C4229" s="38"/>
      <c r="D4229"/>
      <c r="E4229"/>
      <c r="F4229" s="41"/>
      <c r="G4229" s="38"/>
      <c r="H4229" s="4">
        <f t="shared" si="14"/>
        <v>0</v>
      </c>
      <c r="I4229" s="4" t="str">
        <f t="shared" si="15"/>
        <v>Ok</v>
      </c>
      <c r="J4229" s="31"/>
      <c r="K4229"/>
      <c r="L4229" s="31"/>
      <c r="M4229" s="4"/>
      <c r="N4229" s="2"/>
      <c r="P4229"/>
    </row>
    <row r="4230" spans="1:16" s="16" customFormat="1" hidden="1" x14ac:dyDescent="0.2">
      <c r="A4230"/>
      <c r="B4230" s="28"/>
      <c r="C4230" s="38"/>
      <c r="D4230" s="17"/>
      <c r="E4230"/>
      <c r="F4230" s="41"/>
      <c r="G4230" s="38"/>
      <c r="H4230" s="4">
        <f t="shared" si="14"/>
        <v>0</v>
      </c>
      <c r="I4230" s="4" t="str">
        <f t="shared" si="15"/>
        <v>Ok</v>
      </c>
      <c r="J4230" s="31"/>
      <c r="K4230"/>
      <c r="L4230" s="46"/>
      <c r="M4230" s="4"/>
      <c r="N4230" s="2"/>
      <c r="P4230"/>
    </row>
    <row r="4231" spans="1:16" s="16" customFormat="1" hidden="1" x14ac:dyDescent="0.2">
      <c r="A4231"/>
      <c r="B4231" s="28"/>
      <c r="C4231" s="38"/>
      <c r="D4231" s="41"/>
      <c r="E4231" s="41"/>
      <c r="F4231"/>
      <c r="G4231" s="38"/>
      <c r="H4231" s="4">
        <f t="shared" si="14"/>
        <v>0</v>
      </c>
      <c r="I4231" s="4" t="str">
        <f t="shared" si="15"/>
        <v>Ok</v>
      </c>
      <c r="J4231" s="31"/>
      <c r="K4231"/>
      <c r="L4231" s="31"/>
      <c r="M4231" s="4"/>
      <c r="N4231" s="2"/>
      <c r="P4231"/>
    </row>
    <row r="4232" spans="1:16" s="16" customFormat="1" hidden="1" x14ac:dyDescent="0.2">
      <c r="A4232"/>
      <c r="B4232" s="28"/>
      <c r="C4232" s="38"/>
      <c r="D4232" s="17"/>
      <c r="E4232"/>
      <c r="F4232" s="41"/>
      <c r="G4232" s="38"/>
      <c r="H4232" s="4">
        <f t="shared" si="14"/>
        <v>0</v>
      </c>
      <c r="I4232" s="4" t="str">
        <f t="shared" si="15"/>
        <v>Ok</v>
      </c>
      <c r="J4232" s="31"/>
      <c r="K4232"/>
      <c r="L4232" s="31"/>
      <c r="M4232"/>
      <c r="N4232" s="2"/>
      <c r="P4232"/>
    </row>
    <row r="4233" spans="1:16" s="16" customFormat="1" hidden="1" x14ac:dyDescent="0.2">
      <c r="A4233"/>
      <c r="B4233" s="28"/>
      <c r="C4233" s="38"/>
      <c r="D4233"/>
      <c r="E4233"/>
      <c r="F4233" s="41"/>
      <c r="G4233" s="38"/>
      <c r="H4233" s="4">
        <f t="shared" si="14"/>
        <v>0</v>
      </c>
      <c r="I4233" s="4" t="str">
        <f t="shared" si="15"/>
        <v>Ok</v>
      </c>
      <c r="J4233" s="31"/>
      <c r="K4233"/>
      <c r="L4233" s="31"/>
      <c r="M4233" s="4"/>
      <c r="N4233" s="2"/>
      <c r="P4233"/>
    </row>
    <row r="4234" spans="1:16" s="16" customFormat="1" hidden="1" x14ac:dyDescent="0.2">
      <c r="A4234"/>
      <c r="B4234" s="28"/>
      <c r="C4234" s="38"/>
      <c r="D4234"/>
      <c r="E4234"/>
      <c r="F4234" s="41"/>
      <c r="G4234" s="38"/>
      <c r="H4234" s="4">
        <f t="shared" si="14"/>
        <v>0</v>
      </c>
      <c r="I4234" s="4" t="str">
        <f t="shared" si="15"/>
        <v>Ok</v>
      </c>
      <c r="J4234" s="31"/>
      <c r="K4234"/>
      <c r="L4234" s="31"/>
      <c r="M4234" s="4"/>
      <c r="N4234" s="2"/>
      <c r="P4234"/>
    </row>
    <row r="4235" spans="1:16" s="16" customFormat="1" hidden="1" x14ac:dyDescent="0.2">
      <c r="A4235"/>
      <c r="B4235" s="28"/>
      <c r="C4235" s="38"/>
      <c r="D4235" s="38"/>
      <c r="E4235" s="38"/>
      <c r="F4235" s="41"/>
      <c r="G4235" s="38"/>
      <c r="H4235" s="4">
        <f t="shared" si="14"/>
        <v>0</v>
      </c>
      <c r="I4235" s="4" t="str">
        <f t="shared" si="15"/>
        <v>Ok</v>
      </c>
      <c r="J4235" s="31"/>
      <c r="K4235"/>
      <c r="L4235" s="31"/>
      <c r="M4235" s="4"/>
      <c r="N4235" s="2"/>
      <c r="P4235"/>
    </row>
    <row r="4236" spans="1:16" s="16" customFormat="1" hidden="1" x14ac:dyDescent="0.2">
      <c r="A4236"/>
      <c r="B4236" s="28"/>
      <c r="C4236" s="38"/>
      <c r="D4236" s="17"/>
      <c r="E4236"/>
      <c r="F4236"/>
      <c r="G4236" s="38"/>
      <c r="H4236" s="4">
        <f t="shared" si="14"/>
        <v>0</v>
      </c>
      <c r="I4236" s="4" t="str">
        <f t="shared" si="15"/>
        <v>Ok</v>
      </c>
      <c r="J4236" s="31"/>
      <c r="K4236"/>
      <c r="L4236"/>
      <c r="M4236"/>
      <c r="N4236" s="2"/>
      <c r="P4236"/>
    </row>
    <row r="4237" spans="1:16" s="16" customFormat="1" hidden="1" x14ac:dyDescent="0.2">
      <c r="A4237"/>
      <c r="B4237" s="28"/>
      <c r="C4237" s="38"/>
      <c r="D4237" s="38"/>
      <c r="E4237" s="38"/>
      <c r="F4237"/>
      <c r="G4237" s="38"/>
      <c r="H4237" s="4">
        <f t="shared" si="14"/>
        <v>0</v>
      </c>
      <c r="I4237" s="4" t="str">
        <f t="shared" si="15"/>
        <v>Ok</v>
      </c>
      <c r="J4237" s="31"/>
      <c r="K4237"/>
      <c r="L4237" s="31"/>
      <c r="M4237" s="4"/>
      <c r="N4237" s="2"/>
      <c r="P4237"/>
    </row>
    <row r="4238" spans="1:16" s="16" customFormat="1" hidden="1" x14ac:dyDescent="0.2">
      <c r="A4238"/>
      <c r="B4238" s="28"/>
      <c r="C4238" s="38"/>
      <c r="D4238"/>
      <c r="E4238"/>
      <c r="F4238"/>
      <c r="G4238" s="38"/>
      <c r="H4238" s="4">
        <f t="shared" si="14"/>
        <v>0</v>
      </c>
      <c r="I4238" s="4" t="str">
        <f t="shared" si="15"/>
        <v>Ok</v>
      </c>
      <c r="J4238" s="31"/>
      <c r="K4238"/>
      <c r="L4238" s="46"/>
      <c r="M4238" s="4"/>
      <c r="N4238" s="2"/>
      <c r="P4238"/>
    </row>
    <row r="4239" spans="1:16" s="16" customFormat="1" hidden="1" x14ac:dyDescent="0.2">
      <c r="A4239"/>
      <c r="B4239" s="28"/>
      <c r="C4239" s="38"/>
      <c r="D4239" s="38"/>
      <c r="E4239"/>
      <c r="F4239" s="41"/>
      <c r="G4239" s="38"/>
      <c r="H4239" s="4">
        <f t="shared" si="14"/>
        <v>0</v>
      </c>
      <c r="I4239" s="4" t="str">
        <f t="shared" si="15"/>
        <v>Ok</v>
      </c>
      <c r="J4239" s="31"/>
      <c r="K4239"/>
      <c r="L4239" s="46"/>
      <c r="M4239" s="4"/>
      <c r="N4239" s="2"/>
      <c r="P4239"/>
    </row>
    <row r="4240" spans="1:16" s="16" customFormat="1" hidden="1" x14ac:dyDescent="0.2">
      <c r="A4240"/>
      <c r="B4240" s="28"/>
      <c r="C4240" s="38"/>
      <c r="D4240" s="17"/>
      <c r="E4240"/>
      <c r="F4240"/>
      <c r="G4240" s="38"/>
      <c r="H4240" s="4">
        <f t="shared" si="14"/>
        <v>0</v>
      </c>
      <c r="I4240" s="4" t="str">
        <f t="shared" si="15"/>
        <v>Ok</v>
      </c>
      <c r="J4240" s="31"/>
      <c r="K4240"/>
      <c r="L4240"/>
      <c r="M4240"/>
      <c r="N4240" s="2"/>
      <c r="P4240"/>
    </row>
    <row r="4241" spans="1:16" s="16" customFormat="1" hidden="1" x14ac:dyDescent="0.2">
      <c r="A4241"/>
      <c r="B4241" s="28"/>
      <c r="C4241" s="38"/>
      <c r="D4241" s="17"/>
      <c r="E4241"/>
      <c r="F4241"/>
      <c r="G4241" s="38"/>
      <c r="H4241" s="4">
        <f t="shared" si="14"/>
        <v>0</v>
      </c>
      <c r="I4241" s="4" t="str">
        <f t="shared" si="15"/>
        <v>Ok</v>
      </c>
      <c r="J4241" s="31"/>
      <c r="K4241"/>
      <c r="L4241"/>
      <c r="M4241" s="4"/>
      <c r="N4241" s="2"/>
      <c r="P4241"/>
    </row>
    <row r="4242" spans="1:16" s="16" customFormat="1" hidden="1" x14ac:dyDescent="0.2">
      <c r="A4242"/>
      <c r="B4242" s="28"/>
      <c r="C4242" s="38"/>
      <c r="D4242" s="17"/>
      <c r="E4242"/>
      <c r="F4242"/>
      <c r="G4242" s="38"/>
      <c r="H4242" s="4">
        <f t="shared" si="14"/>
        <v>0</v>
      </c>
      <c r="I4242" s="4" t="str">
        <f t="shared" si="15"/>
        <v>Ok</v>
      </c>
      <c r="J4242" s="31"/>
      <c r="K4242"/>
      <c r="L4242" s="31"/>
      <c r="M4242" s="4"/>
      <c r="N4242" s="2"/>
      <c r="P4242" s="31"/>
    </row>
    <row r="4243" spans="1:16" s="16" customFormat="1" hidden="1" x14ac:dyDescent="0.2">
      <c r="A4243"/>
      <c r="B4243" s="28"/>
      <c r="C4243" s="38"/>
      <c r="D4243" s="17"/>
      <c r="E4243"/>
      <c r="F4243" s="41"/>
      <c r="G4243" s="38"/>
      <c r="H4243" s="4">
        <f t="shared" si="14"/>
        <v>0</v>
      </c>
      <c r="I4243" s="4" t="str">
        <f t="shared" si="15"/>
        <v>Ok</v>
      </c>
      <c r="J4243" s="31"/>
      <c r="K4243"/>
      <c r="L4243" s="31"/>
      <c r="M4243"/>
      <c r="N4243" s="2"/>
      <c r="P4243"/>
    </row>
    <row r="4244" spans="1:16" s="16" customFormat="1" hidden="1" x14ac:dyDescent="0.2">
      <c r="A4244"/>
      <c r="B4244" s="28"/>
      <c r="C4244" s="38"/>
      <c r="D4244" s="17"/>
      <c r="E4244"/>
      <c r="F4244"/>
      <c r="G4244" s="38"/>
      <c r="H4244" s="4">
        <f t="shared" ref="H4244:H4307" si="16">IFERROR(IF(D4244=D4243,G4244+H4243,G4244),0)</f>
        <v>0</v>
      </c>
      <c r="I4244" s="4" t="str">
        <f t="shared" ref="I4244:I4307" si="17">IFERROR(IF(H4244&gt;=0,"Ok","Nok"),0)</f>
        <v>Ok</v>
      </c>
      <c r="J4244" s="31"/>
      <c r="K4244"/>
      <c r="L4244" s="31"/>
      <c r="M4244" s="4"/>
      <c r="N4244" s="2"/>
      <c r="P4244"/>
    </row>
    <row r="4245" spans="1:16" s="16" customFormat="1" hidden="1" x14ac:dyDescent="0.2">
      <c r="A4245"/>
      <c r="B4245" s="28"/>
      <c r="C4245" s="38"/>
      <c r="D4245" s="17"/>
      <c r="E4245"/>
      <c r="F4245" s="41"/>
      <c r="G4245" s="38"/>
      <c r="H4245" s="4">
        <f t="shared" si="16"/>
        <v>0</v>
      </c>
      <c r="I4245" s="4" t="str">
        <f t="shared" si="17"/>
        <v>Ok</v>
      </c>
      <c r="J4245" s="31"/>
      <c r="K4245"/>
      <c r="L4245"/>
      <c r="M4245"/>
      <c r="N4245" s="2"/>
      <c r="P4245"/>
    </row>
    <row r="4246" spans="1:16" s="16" customFormat="1" hidden="1" x14ac:dyDescent="0.2">
      <c r="A4246"/>
      <c r="B4246" s="28"/>
      <c r="C4246" s="38"/>
      <c r="D4246" s="17"/>
      <c r="E4246"/>
      <c r="F4246"/>
      <c r="G4246" s="38"/>
      <c r="H4246" s="4">
        <f t="shared" si="16"/>
        <v>0</v>
      </c>
      <c r="I4246" s="4" t="str">
        <f t="shared" si="17"/>
        <v>Ok</v>
      </c>
      <c r="J4246" s="31"/>
      <c r="K4246"/>
      <c r="L4246"/>
      <c r="M4246" s="4"/>
      <c r="N4246" s="2"/>
      <c r="P4246"/>
    </row>
    <row r="4247" spans="1:16" s="16" customFormat="1" hidden="1" x14ac:dyDescent="0.2">
      <c r="A4247"/>
      <c r="B4247" s="28"/>
      <c r="C4247" s="38"/>
      <c r="D4247"/>
      <c r="E4247"/>
      <c r="F4247" s="41"/>
      <c r="G4247" s="38"/>
      <c r="H4247" s="4">
        <f t="shared" si="16"/>
        <v>0</v>
      </c>
      <c r="I4247" s="4" t="str">
        <f t="shared" si="17"/>
        <v>Ok</v>
      </c>
      <c r="J4247" s="31"/>
      <c r="K4247"/>
      <c r="L4247" s="31"/>
      <c r="M4247" s="4"/>
      <c r="N4247" s="2"/>
      <c r="P4247"/>
    </row>
    <row r="4248" spans="1:16" s="16" customFormat="1" hidden="1" x14ac:dyDescent="0.2">
      <c r="A4248"/>
      <c r="B4248" s="28"/>
      <c r="C4248" s="38"/>
      <c r="D4248" s="17"/>
      <c r="E4248"/>
      <c r="F4248" s="41"/>
      <c r="G4248" s="38"/>
      <c r="H4248" s="4">
        <f t="shared" si="16"/>
        <v>0</v>
      </c>
      <c r="I4248" s="4" t="str">
        <f t="shared" si="17"/>
        <v>Ok</v>
      </c>
      <c r="J4248" s="31"/>
      <c r="K4248"/>
      <c r="L4248" s="46"/>
      <c r="M4248" s="4"/>
      <c r="N4248" s="2"/>
      <c r="P4248"/>
    </row>
    <row r="4249" spans="1:16" s="16" customFormat="1" hidden="1" x14ac:dyDescent="0.2">
      <c r="A4249"/>
      <c r="B4249" s="28"/>
      <c r="C4249" s="38"/>
      <c r="D4249" s="17"/>
      <c r="E4249"/>
      <c r="F4249"/>
      <c r="G4249" s="38"/>
      <c r="H4249" s="4">
        <f t="shared" si="16"/>
        <v>0</v>
      </c>
      <c r="I4249" s="4" t="str">
        <f t="shared" si="17"/>
        <v>Ok</v>
      </c>
      <c r="J4249" s="31"/>
      <c r="K4249"/>
      <c r="L4249" s="31"/>
      <c r="M4249" s="4"/>
      <c r="N4249" s="2"/>
      <c r="P4249"/>
    </row>
    <row r="4250" spans="1:16" s="16" customFormat="1" hidden="1" x14ac:dyDescent="0.2">
      <c r="A4250"/>
      <c r="B4250" s="28"/>
      <c r="C4250" s="38"/>
      <c r="D4250" s="38"/>
      <c r="E4250" s="38"/>
      <c r="F4250"/>
      <c r="G4250" s="38"/>
      <c r="H4250" s="4">
        <f t="shared" si="16"/>
        <v>0</v>
      </c>
      <c r="I4250" s="4" t="str">
        <f t="shared" si="17"/>
        <v>Ok</v>
      </c>
      <c r="J4250" s="31"/>
      <c r="K4250" s="31"/>
      <c r="L4250" s="31"/>
      <c r="M4250" s="4"/>
      <c r="N4250" s="2"/>
      <c r="P4250" s="31"/>
    </row>
    <row r="4251" spans="1:16" s="16" customFormat="1" hidden="1" x14ac:dyDescent="0.2">
      <c r="A4251"/>
      <c r="B4251" s="28"/>
      <c r="C4251" s="38"/>
      <c r="D4251" s="12"/>
      <c r="E4251" s="12"/>
      <c r="F4251"/>
      <c r="G4251" s="38"/>
      <c r="H4251" s="4">
        <f t="shared" si="16"/>
        <v>0</v>
      </c>
      <c r="I4251" s="4" t="str">
        <f t="shared" si="17"/>
        <v>Ok</v>
      </c>
      <c r="J4251" s="31"/>
      <c r="K4251"/>
      <c r="L4251" s="46"/>
      <c r="M4251" s="4"/>
      <c r="N4251" s="2"/>
      <c r="P4251"/>
    </row>
    <row r="4252" spans="1:16" s="16" customFormat="1" hidden="1" x14ac:dyDescent="0.2">
      <c r="A4252"/>
      <c r="B4252" s="28"/>
      <c r="C4252" s="38"/>
      <c r="D4252" s="38"/>
      <c r="E4252" s="38"/>
      <c r="F4252"/>
      <c r="G4252" s="38"/>
      <c r="H4252" s="4">
        <f t="shared" si="16"/>
        <v>0</v>
      </c>
      <c r="I4252" s="4" t="str">
        <f t="shared" si="17"/>
        <v>Ok</v>
      </c>
      <c r="J4252" s="31"/>
      <c r="K4252"/>
      <c r="L4252" s="31"/>
      <c r="M4252"/>
      <c r="N4252" s="2"/>
      <c r="P4252"/>
    </row>
    <row r="4253" spans="1:16" s="16" customFormat="1" hidden="1" x14ac:dyDescent="0.2">
      <c r="A4253"/>
      <c r="B4253" s="28"/>
      <c r="C4253" s="38"/>
      <c r="D4253"/>
      <c r="E4253"/>
      <c r="F4253"/>
      <c r="G4253" s="38"/>
      <c r="H4253" s="4">
        <f t="shared" si="16"/>
        <v>0</v>
      </c>
      <c r="I4253" s="4" t="str">
        <f t="shared" si="17"/>
        <v>Ok</v>
      </c>
      <c r="J4253" s="31"/>
      <c r="K4253"/>
      <c r="L4253" s="31"/>
      <c r="M4253" s="4"/>
      <c r="N4253" s="2"/>
      <c r="P4253"/>
    </row>
    <row r="4254" spans="1:16" s="16" customFormat="1" hidden="1" x14ac:dyDescent="0.2">
      <c r="A4254"/>
      <c r="B4254" s="28"/>
      <c r="C4254" s="38"/>
      <c r="D4254" s="17"/>
      <c r="E4254"/>
      <c r="F4254"/>
      <c r="G4254" s="38"/>
      <c r="H4254" s="4">
        <f t="shared" si="16"/>
        <v>0</v>
      </c>
      <c r="I4254" s="4" t="str">
        <f t="shared" si="17"/>
        <v>Ok</v>
      </c>
      <c r="J4254" s="31"/>
      <c r="K4254"/>
      <c r="L4254"/>
      <c r="M4254" s="4"/>
      <c r="N4254" s="2"/>
      <c r="P4254"/>
    </row>
    <row r="4255" spans="1:16" s="16" customFormat="1" hidden="1" x14ac:dyDescent="0.2">
      <c r="A4255"/>
      <c r="B4255" s="28"/>
      <c r="C4255" s="38"/>
      <c r="D4255" s="41"/>
      <c r="E4255" s="41"/>
      <c r="F4255"/>
      <c r="G4255" s="38"/>
      <c r="H4255" s="4">
        <f t="shared" si="16"/>
        <v>0</v>
      </c>
      <c r="I4255" s="4" t="str">
        <f t="shared" si="17"/>
        <v>Ok</v>
      </c>
      <c r="J4255" s="31"/>
      <c r="K4255"/>
      <c r="L4255" s="46"/>
      <c r="M4255" s="4"/>
      <c r="N4255" s="2"/>
      <c r="P4255"/>
    </row>
    <row r="4256" spans="1:16" s="16" customFormat="1" hidden="1" x14ac:dyDescent="0.2">
      <c r="A4256"/>
      <c r="B4256" s="28"/>
      <c r="C4256" s="38"/>
      <c r="D4256"/>
      <c r="E4256"/>
      <c r="F4256" s="41"/>
      <c r="G4256" s="38"/>
      <c r="H4256" s="4">
        <f t="shared" si="16"/>
        <v>0</v>
      </c>
      <c r="I4256" s="4" t="str">
        <f t="shared" si="17"/>
        <v>Ok</v>
      </c>
      <c r="J4256" s="31"/>
      <c r="K4256"/>
      <c r="L4256" s="31"/>
      <c r="M4256" s="4"/>
      <c r="N4256" s="2"/>
      <c r="P4256"/>
    </row>
    <row r="4257" spans="1:16" s="16" customFormat="1" hidden="1" x14ac:dyDescent="0.2">
      <c r="A4257"/>
      <c r="B4257" s="28"/>
      <c r="C4257" s="38"/>
      <c r="D4257" s="17"/>
      <c r="E4257"/>
      <c r="F4257" s="41"/>
      <c r="G4257" s="38"/>
      <c r="H4257" s="4">
        <f t="shared" si="16"/>
        <v>0</v>
      </c>
      <c r="I4257" s="4" t="str">
        <f t="shared" si="17"/>
        <v>Ok</v>
      </c>
      <c r="J4257" s="31"/>
      <c r="K4257"/>
      <c r="L4257" s="31"/>
      <c r="M4257" s="4"/>
      <c r="N4257" s="2"/>
      <c r="P4257"/>
    </row>
    <row r="4258" spans="1:16" s="16" customFormat="1" hidden="1" x14ac:dyDescent="0.2">
      <c r="A4258"/>
      <c r="B4258" s="28"/>
      <c r="C4258" s="38"/>
      <c r="D4258"/>
      <c r="E4258"/>
      <c r="F4258"/>
      <c r="G4258" s="38"/>
      <c r="H4258" s="4">
        <f t="shared" si="16"/>
        <v>0</v>
      </c>
      <c r="I4258" s="4" t="str">
        <f t="shared" si="17"/>
        <v>Ok</v>
      </c>
      <c r="J4258" s="31"/>
      <c r="K4258"/>
      <c r="L4258" s="31"/>
      <c r="M4258" s="4"/>
      <c r="N4258" s="2"/>
      <c r="P4258"/>
    </row>
    <row r="4259" spans="1:16" s="16" customFormat="1" hidden="1" x14ac:dyDescent="0.2">
      <c r="A4259"/>
      <c r="B4259" s="28"/>
      <c r="C4259" s="38"/>
      <c r="D4259"/>
      <c r="E4259"/>
      <c r="F4259"/>
      <c r="G4259" s="38"/>
      <c r="H4259" s="4">
        <f t="shared" si="16"/>
        <v>0</v>
      </c>
      <c r="I4259" s="4" t="str">
        <f t="shared" si="17"/>
        <v>Ok</v>
      </c>
      <c r="J4259" s="31"/>
      <c r="K4259"/>
      <c r="L4259" s="31"/>
      <c r="M4259" s="4"/>
      <c r="N4259" s="2"/>
      <c r="P4259" s="31"/>
    </row>
    <row r="4260" spans="1:16" s="16" customFormat="1" hidden="1" x14ac:dyDescent="0.2">
      <c r="A4260"/>
      <c r="B4260" s="28"/>
      <c r="C4260" s="38"/>
      <c r="D4260" s="17"/>
      <c r="E4260"/>
      <c r="F4260"/>
      <c r="G4260" s="38"/>
      <c r="H4260" s="4">
        <f t="shared" si="16"/>
        <v>0</v>
      </c>
      <c r="I4260" s="4" t="str">
        <f t="shared" si="17"/>
        <v>Ok</v>
      </c>
      <c r="J4260" s="31"/>
      <c r="K4260"/>
      <c r="L4260"/>
      <c r="M4260" s="4"/>
      <c r="N4260" s="2"/>
      <c r="P4260"/>
    </row>
    <row r="4261" spans="1:16" s="16" customFormat="1" hidden="1" x14ac:dyDescent="0.2">
      <c r="A4261"/>
      <c r="B4261" s="28"/>
      <c r="C4261" s="38"/>
      <c r="D4261" s="17"/>
      <c r="E4261"/>
      <c r="F4261"/>
      <c r="G4261" s="38"/>
      <c r="H4261" s="4">
        <f t="shared" si="16"/>
        <v>0</v>
      </c>
      <c r="I4261" s="4" t="str">
        <f t="shared" si="17"/>
        <v>Ok</v>
      </c>
      <c r="J4261" s="31"/>
      <c r="K4261"/>
      <c r="L4261" s="31"/>
      <c r="M4261"/>
      <c r="N4261" s="2"/>
      <c r="P4261"/>
    </row>
    <row r="4262" spans="1:16" s="16" customFormat="1" hidden="1" x14ac:dyDescent="0.2">
      <c r="A4262"/>
      <c r="B4262" s="28"/>
      <c r="C4262" s="38"/>
      <c r="D4262" s="17"/>
      <c r="E4262"/>
      <c r="F4262"/>
      <c r="G4262" s="38"/>
      <c r="H4262" s="4">
        <f t="shared" si="16"/>
        <v>0</v>
      </c>
      <c r="I4262" s="4" t="str">
        <f t="shared" si="17"/>
        <v>Ok</v>
      </c>
      <c r="J4262" s="31"/>
      <c r="K4262"/>
      <c r="L4262" s="46"/>
      <c r="M4262"/>
      <c r="N4262" s="2"/>
      <c r="P4262" s="31"/>
    </row>
    <row r="4263" spans="1:16" s="16" customFormat="1" hidden="1" x14ac:dyDescent="0.2">
      <c r="A4263"/>
      <c r="B4263" s="28"/>
      <c r="C4263" s="38"/>
      <c r="D4263" s="17"/>
      <c r="E4263"/>
      <c r="F4263"/>
      <c r="G4263" s="38"/>
      <c r="H4263" s="4">
        <f t="shared" si="16"/>
        <v>0</v>
      </c>
      <c r="I4263" s="4" t="str">
        <f t="shared" si="17"/>
        <v>Ok</v>
      </c>
      <c r="J4263" s="31"/>
      <c r="K4263"/>
      <c r="L4263"/>
      <c r="M4263" s="4"/>
      <c r="N4263" s="2"/>
      <c r="P4263"/>
    </row>
    <row r="4264" spans="1:16" s="16" customFormat="1" hidden="1" x14ac:dyDescent="0.2">
      <c r="A4264"/>
      <c r="B4264" s="28"/>
      <c r="C4264" s="38"/>
      <c r="D4264" s="17"/>
      <c r="E4264"/>
      <c r="F4264" s="41"/>
      <c r="G4264" s="38"/>
      <c r="H4264" s="4">
        <f t="shared" si="16"/>
        <v>0</v>
      </c>
      <c r="I4264" s="4" t="str">
        <f t="shared" si="17"/>
        <v>Ok</v>
      </c>
      <c r="J4264" s="31"/>
      <c r="K4264"/>
      <c r="L4264" s="31"/>
      <c r="M4264" s="4"/>
      <c r="N4264" s="2"/>
      <c r="P4264"/>
    </row>
    <row r="4265" spans="1:16" s="16" customFormat="1" hidden="1" x14ac:dyDescent="0.2">
      <c r="A4265"/>
      <c r="B4265" s="28"/>
      <c r="C4265" s="38"/>
      <c r="D4265" s="17"/>
      <c r="E4265"/>
      <c r="F4265"/>
      <c r="G4265" s="38"/>
      <c r="H4265" s="4">
        <f t="shared" si="16"/>
        <v>0</v>
      </c>
      <c r="I4265" s="4" t="str">
        <f t="shared" si="17"/>
        <v>Ok</v>
      </c>
      <c r="J4265" s="31"/>
      <c r="K4265"/>
      <c r="L4265" s="46"/>
      <c r="M4265" s="4"/>
      <c r="N4265" s="2"/>
      <c r="P4265"/>
    </row>
    <row r="4266" spans="1:16" s="16" customFormat="1" hidden="1" x14ac:dyDescent="0.2">
      <c r="A4266"/>
      <c r="B4266" s="28"/>
      <c r="C4266" s="38"/>
      <c r="D4266"/>
      <c r="E4266"/>
      <c r="F4266" s="41"/>
      <c r="G4266" s="38"/>
      <c r="H4266" s="4">
        <f t="shared" si="16"/>
        <v>0</v>
      </c>
      <c r="I4266" s="4" t="str">
        <f t="shared" si="17"/>
        <v>Ok</v>
      </c>
      <c r="J4266" s="31"/>
      <c r="K4266" s="33"/>
      <c r="L4266" s="31"/>
      <c r="M4266" s="4"/>
      <c r="N4266" s="2"/>
      <c r="P4266"/>
    </row>
    <row r="4267" spans="1:16" s="16" customFormat="1" hidden="1" x14ac:dyDescent="0.2">
      <c r="A4267"/>
      <c r="B4267" s="28"/>
      <c r="C4267" s="38"/>
      <c r="D4267" s="17"/>
      <c r="E4267"/>
      <c r="F4267"/>
      <c r="G4267" s="38"/>
      <c r="H4267" s="4">
        <f t="shared" si="16"/>
        <v>0</v>
      </c>
      <c r="I4267" s="4" t="str">
        <f t="shared" si="17"/>
        <v>Ok</v>
      </c>
      <c r="J4267" s="31"/>
      <c r="K4267"/>
      <c r="L4267" s="31"/>
      <c r="M4267"/>
      <c r="N4267" s="2"/>
      <c r="P4267" s="31"/>
    </row>
    <row r="4268" spans="1:16" s="16" customFormat="1" hidden="1" x14ac:dyDescent="0.2">
      <c r="A4268"/>
      <c r="B4268" s="28"/>
      <c r="C4268" s="38"/>
      <c r="D4268" s="17"/>
      <c r="E4268"/>
      <c r="F4268" s="41"/>
      <c r="G4268" s="38"/>
      <c r="H4268" s="4">
        <f t="shared" si="16"/>
        <v>0</v>
      </c>
      <c r="I4268" s="4" t="str">
        <f t="shared" si="17"/>
        <v>Ok</v>
      </c>
      <c r="J4268" s="31"/>
      <c r="K4268"/>
      <c r="L4268"/>
      <c r="M4268"/>
      <c r="N4268" s="2"/>
      <c r="P4268"/>
    </row>
    <row r="4269" spans="1:16" s="16" customFormat="1" hidden="1" x14ac:dyDescent="0.2">
      <c r="A4269"/>
      <c r="B4269" s="28"/>
      <c r="C4269" s="38"/>
      <c r="D4269" s="17"/>
      <c r="E4269"/>
      <c r="F4269"/>
      <c r="G4269" s="38"/>
      <c r="H4269" s="4">
        <f t="shared" si="16"/>
        <v>0</v>
      </c>
      <c r="I4269" s="4" t="str">
        <f t="shared" si="17"/>
        <v>Ok</v>
      </c>
      <c r="J4269" s="31"/>
      <c r="K4269"/>
      <c r="L4269" s="31"/>
      <c r="M4269"/>
      <c r="N4269" s="2"/>
      <c r="P4269"/>
    </row>
    <row r="4270" spans="1:16" s="16" customFormat="1" hidden="1" x14ac:dyDescent="0.2">
      <c r="A4270"/>
      <c r="B4270" s="28"/>
      <c r="C4270" s="38"/>
      <c r="D4270"/>
      <c r="E4270"/>
      <c r="F4270"/>
      <c r="G4270" s="38"/>
      <c r="H4270" s="4">
        <f t="shared" si="16"/>
        <v>0</v>
      </c>
      <c r="I4270" s="4" t="str">
        <f t="shared" si="17"/>
        <v>Ok</v>
      </c>
      <c r="J4270" s="31"/>
      <c r="K4270"/>
      <c r="L4270" s="31"/>
      <c r="M4270" s="4"/>
      <c r="N4270" s="2"/>
      <c r="P4270"/>
    </row>
    <row r="4271" spans="1:16" s="16" customFormat="1" hidden="1" x14ac:dyDescent="0.2">
      <c r="A4271"/>
      <c r="B4271" s="28"/>
      <c r="C4271" s="38"/>
      <c r="D4271" s="17"/>
      <c r="E4271"/>
      <c r="F4271"/>
      <c r="G4271" s="38"/>
      <c r="H4271" s="4">
        <f t="shared" si="16"/>
        <v>0</v>
      </c>
      <c r="I4271" s="4" t="str">
        <f t="shared" si="17"/>
        <v>Ok</v>
      </c>
      <c r="J4271" s="31"/>
      <c r="K4271"/>
      <c r="L4271"/>
      <c r="M4271" s="4"/>
      <c r="N4271" s="2"/>
      <c r="P4271"/>
    </row>
    <row r="4272" spans="1:16" s="16" customFormat="1" hidden="1" x14ac:dyDescent="0.2">
      <c r="A4272"/>
      <c r="B4272" s="28"/>
      <c r="C4272" s="38"/>
      <c r="D4272" s="17"/>
      <c r="E4272"/>
      <c r="F4272"/>
      <c r="G4272" s="38"/>
      <c r="H4272" s="4">
        <f t="shared" si="16"/>
        <v>0</v>
      </c>
      <c r="I4272" s="4" t="str">
        <f t="shared" si="17"/>
        <v>Ok</v>
      </c>
      <c r="J4272" s="31"/>
      <c r="K4272"/>
      <c r="L4272"/>
      <c r="M4272"/>
      <c r="N4272" s="2"/>
      <c r="P4272"/>
    </row>
    <row r="4273" spans="1:16" s="16" customFormat="1" hidden="1" x14ac:dyDescent="0.2">
      <c r="A4273"/>
      <c r="B4273" s="28"/>
      <c r="C4273" s="38"/>
      <c r="D4273"/>
      <c r="E4273"/>
      <c r="F4273"/>
      <c r="G4273" s="38"/>
      <c r="H4273" s="4">
        <f t="shared" si="16"/>
        <v>0</v>
      </c>
      <c r="I4273" s="4" t="str">
        <f t="shared" si="17"/>
        <v>Ok</v>
      </c>
      <c r="J4273" s="31"/>
      <c r="K4273"/>
      <c r="L4273" s="31"/>
      <c r="M4273" s="4"/>
      <c r="N4273" s="2"/>
      <c r="P4273"/>
    </row>
    <row r="4274" spans="1:16" s="16" customFormat="1" hidden="1" x14ac:dyDescent="0.2">
      <c r="A4274"/>
      <c r="B4274" s="28"/>
      <c r="C4274" s="38"/>
      <c r="D4274"/>
      <c r="E4274"/>
      <c r="F4274"/>
      <c r="G4274" s="38"/>
      <c r="H4274" s="4">
        <f t="shared" si="16"/>
        <v>0</v>
      </c>
      <c r="I4274" s="4" t="str">
        <f t="shared" si="17"/>
        <v>Ok</v>
      </c>
      <c r="J4274" s="31"/>
      <c r="K4274"/>
      <c r="L4274" s="46"/>
      <c r="M4274" s="4"/>
      <c r="N4274" s="2"/>
      <c r="P4274"/>
    </row>
    <row r="4275" spans="1:16" s="16" customFormat="1" hidden="1" x14ac:dyDescent="0.2">
      <c r="A4275"/>
      <c r="B4275" s="28"/>
      <c r="C4275" s="38"/>
      <c r="D4275"/>
      <c r="E4275"/>
      <c r="F4275"/>
      <c r="G4275" s="38"/>
      <c r="H4275" s="4">
        <f t="shared" si="16"/>
        <v>0</v>
      </c>
      <c r="I4275" s="4" t="str">
        <f t="shared" si="17"/>
        <v>Ok</v>
      </c>
      <c r="J4275" s="31"/>
      <c r="K4275"/>
      <c r="L4275" s="31"/>
      <c r="M4275" s="4"/>
      <c r="N4275" s="2"/>
      <c r="P4275"/>
    </row>
    <row r="4276" spans="1:16" s="16" customFormat="1" hidden="1" x14ac:dyDescent="0.2">
      <c r="A4276"/>
      <c r="B4276" s="28"/>
      <c r="C4276" s="38"/>
      <c r="D4276" s="17"/>
      <c r="E4276"/>
      <c r="F4276" s="41"/>
      <c r="G4276" s="38"/>
      <c r="H4276" s="4">
        <f t="shared" si="16"/>
        <v>0</v>
      </c>
      <c r="I4276" s="4" t="str">
        <f t="shared" si="17"/>
        <v>Ok</v>
      </c>
      <c r="J4276" s="31"/>
      <c r="K4276"/>
      <c r="L4276"/>
      <c r="M4276"/>
      <c r="N4276" s="2"/>
      <c r="P4276"/>
    </row>
    <row r="4277" spans="1:16" s="16" customFormat="1" hidden="1" x14ac:dyDescent="0.2">
      <c r="A4277"/>
      <c r="B4277" s="28"/>
      <c r="C4277" s="38"/>
      <c r="D4277"/>
      <c r="E4277"/>
      <c r="F4277"/>
      <c r="G4277" s="38"/>
      <c r="H4277" s="4">
        <f t="shared" si="16"/>
        <v>0</v>
      </c>
      <c r="I4277" s="4" t="str">
        <f t="shared" si="17"/>
        <v>Ok</v>
      </c>
      <c r="J4277" s="31"/>
      <c r="K4277"/>
      <c r="L4277" s="31"/>
      <c r="M4277" s="4"/>
      <c r="N4277" s="2"/>
      <c r="P4277"/>
    </row>
    <row r="4278" spans="1:16" s="16" customFormat="1" hidden="1" x14ac:dyDescent="0.2">
      <c r="A4278"/>
      <c r="B4278" s="28"/>
      <c r="C4278" s="38"/>
      <c r="D4278" s="17"/>
      <c r="E4278"/>
      <c r="F4278"/>
      <c r="G4278" s="38"/>
      <c r="H4278" s="4">
        <f t="shared" si="16"/>
        <v>0</v>
      </c>
      <c r="I4278" s="4" t="str">
        <f t="shared" si="17"/>
        <v>Ok</v>
      </c>
      <c r="J4278" s="31"/>
      <c r="K4278"/>
      <c r="L4278"/>
      <c r="M4278"/>
      <c r="N4278" s="2"/>
      <c r="P4278"/>
    </row>
    <row r="4279" spans="1:16" s="16" customFormat="1" hidden="1" x14ac:dyDescent="0.2">
      <c r="A4279"/>
      <c r="B4279" s="28"/>
      <c r="C4279" s="38"/>
      <c r="D4279" s="17"/>
      <c r="E4279"/>
      <c r="F4279"/>
      <c r="G4279" s="38"/>
      <c r="H4279" s="4">
        <f t="shared" si="16"/>
        <v>0</v>
      </c>
      <c r="I4279" s="4" t="str">
        <f t="shared" si="17"/>
        <v>Ok</v>
      </c>
      <c r="J4279" s="31"/>
      <c r="K4279"/>
      <c r="L4279" s="46"/>
      <c r="M4279"/>
      <c r="N4279" s="2"/>
      <c r="P4279"/>
    </row>
    <row r="4280" spans="1:16" s="16" customFormat="1" hidden="1" x14ac:dyDescent="0.2">
      <c r="A4280"/>
      <c r="B4280" s="28"/>
      <c r="C4280" s="38"/>
      <c r="D4280" s="17"/>
      <c r="E4280"/>
      <c r="F4280" s="41"/>
      <c r="G4280" s="38"/>
      <c r="H4280" s="4">
        <f t="shared" si="16"/>
        <v>0</v>
      </c>
      <c r="I4280" s="4" t="str">
        <f t="shared" si="17"/>
        <v>Ok</v>
      </c>
      <c r="J4280" s="31"/>
      <c r="K4280"/>
      <c r="L4280" s="31"/>
      <c r="M4280"/>
      <c r="N4280" s="2"/>
      <c r="P4280"/>
    </row>
    <row r="4281" spans="1:16" s="16" customFormat="1" hidden="1" x14ac:dyDescent="0.2">
      <c r="A4281"/>
      <c r="B4281" s="28"/>
      <c r="C4281" s="38"/>
      <c r="D4281" s="17"/>
      <c r="E4281"/>
      <c r="F4281"/>
      <c r="G4281" s="38"/>
      <c r="H4281" s="4">
        <f t="shared" si="16"/>
        <v>0</v>
      </c>
      <c r="I4281" s="4" t="str">
        <f t="shared" si="17"/>
        <v>Ok</v>
      </c>
      <c r="J4281" s="31"/>
      <c r="K4281"/>
      <c r="L4281" s="31"/>
      <c r="M4281" s="4"/>
      <c r="N4281" s="2"/>
      <c r="P4281"/>
    </row>
    <row r="4282" spans="1:16" s="16" customFormat="1" hidden="1" x14ac:dyDescent="0.2">
      <c r="A4282"/>
      <c r="B4282" s="28"/>
      <c r="C4282" s="38"/>
      <c r="D4282" s="17"/>
      <c r="E4282"/>
      <c r="F4282" s="41"/>
      <c r="G4282" s="38"/>
      <c r="H4282" s="4">
        <f t="shared" si="16"/>
        <v>0</v>
      </c>
      <c r="I4282" s="4" t="str">
        <f t="shared" si="17"/>
        <v>Ok</v>
      </c>
      <c r="J4282" s="31"/>
      <c r="K4282"/>
      <c r="L4282"/>
      <c r="M4282" s="4"/>
      <c r="N4282" s="2"/>
      <c r="P4282" s="31"/>
    </row>
    <row r="4283" spans="1:16" s="16" customFormat="1" hidden="1" x14ac:dyDescent="0.2">
      <c r="A4283"/>
      <c r="B4283" s="28"/>
      <c r="C4283" s="38"/>
      <c r="D4283" s="17"/>
      <c r="E4283"/>
      <c r="F4283"/>
      <c r="G4283" s="38"/>
      <c r="H4283" s="4">
        <f t="shared" si="16"/>
        <v>0</v>
      </c>
      <c r="I4283" s="4" t="str">
        <f t="shared" si="17"/>
        <v>Ok</v>
      </c>
      <c r="J4283" s="31"/>
      <c r="K4283"/>
      <c r="L4283"/>
      <c r="M4283"/>
      <c r="N4283" s="2"/>
      <c r="P4283"/>
    </row>
    <row r="4284" spans="1:16" s="16" customFormat="1" hidden="1" x14ac:dyDescent="0.2">
      <c r="A4284"/>
      <c r="B4284" s="28"/>
      <c r="C4284" s="38"/>
      <c r="D4284"/>
      <c r="E4284"/>
      <c r="F4284"/>
      <c r="G4284" s="38"/>
      <c r="H4284" s="4">
        <f t="shared" si="16"/>
        <v>0</v>
      </c>
      <c r="I4284" s="4" t="str">
        <f t="shared" si="17"/>
        <v>Ok</v>
      </c>
      <c r="J4284" s="31"/>
      <c r="K4284"/>
      <c r="L4284" s="31"/>
      <c r="M4284" s="4"/>
      <c r="N4284" s="2"/>
      <c r="P4284" s="31"/>
    </row>
    <row r="4285" spans="1:16" s="16" customFormat="1" hidden="1" x14ac:dyDescent="0.2">
      <c r="A4285"/>
      <c r="B4285" s="28"/>
      <c r="C4285" s="38"/>
      <c r="D4285" s="17"/>
      <c r="E4285"/>
      <c r="F4285"/>
      <c r="G4285" s="38"/>
      <c r="H4285" s="4">
        <f t="shared" si="16"/>
        <v>0</v>
      </c>
      <c r="I4285" s="4" t="str">
        <f t="shared" si="17"/>
        <v>Ok</v>
      </c>
      <c r="J4285" s="31"/>
      <c r="K4285"/>
      <c r="L4285"/>
      <c r="M4285"/>
      <c r="N4285" s="2"/>
      <c r="P4285"/>
    </row>
    <row r="4286" spans="1:16" s="16" customFormat="1" hidden="1" x14ac:dyDescent="0.2">
      <c r="A4286"/>
      <c r="B4286" s="28"/>
      <c r="C4286" s="38"/>
      <c r="D4286" s="17"/>
      <c r="E4286"/>
      <c r="F4286"/>
      <c r="G4286" s="38"/>
      <c r="H4286" s="4">
        <f t="shared" si="16"/>
        <v>0</v>
      </c>
      <c r="I4286" s="4" t="str">
        <f t="shared" si="17"/>
        <v>Ok</v>
      </c>
      <c r="J4286" s="31"/>
      <c r="K4286"/>
      <c r="L4286" s="31"/>
      <c r="M4286" s="4"/>
      <c r="N4286" s="2"/>
      <c r="P4286"/>
    </row>
    <row r="4287" spans="1:16" s="16" customFormat="1" hidden="1" x14ac:dyDescent="0.2">
      <c r="A4287"/>
      <c r="B4287" s="28"/>
      <c r="C4287" s="38"/>
      <c r="D4287" s="17"/>
      <c r="E4287"/>
      <c r="F4287"/>
      <c r="G4287" s="38"/>
      <c r="H4287" s="4">
        <f t="shared" si="16"/>
        <v>0</v>
      </c>
      <c r="I4287" s="4" t="str">
        <f t="shared" si="17"/>
        <v>Ok</v>
      </c>
      <c r="J4287" s="31"/>
      <c r="K4287"/>
      <c r="L4287" s="46"/>
      <c r="M4287"/>
      <c r="N4287" s="2"/>
      <c r="P4287"/>
    </row>
    <row r="4288" spans="1:16" s="16" customFormat="1" hidden="1" x14ac:dyDescent="0.2">
      <c r="A4288"/>
      <c r="B4288" s="28"/>
      <c r="C4288" s="38"/>
      <c r="D4288" s="17"/>
      <c r="E4288"/>
      <c r="F4288"/>
      <c r="G4288" s="38"/>
      <c r="H4288" s="4">
        <f t="shared" si="16"/>
        <v>0</v>
      </c>
      <c r="I4288" s="4" t="str">
        <f t="shared" si="17"/>
        <v>Ok</v>
      </c>
      <c r="J4288" s="31"/>
      <c r="K4288"/>
      <c r="L4288" s="31"/>
      <c r="M4288" s="4"/>
      <c r="N4288" s="2"/>
      <c r="P4288"/>
    </row>
    <row r="4289" spans="1:16" s="16" customFormat="1" hidden="1" x14ac:dyDescent="0.2">
      <c r="A4289"/>
      <c r="B4289" s="28"/>
      <c r="C4289" s="38"/>
      <c r="D4289" s="17"/>
      <c r="E4289"/>
      <c r="F4289" s="41"/>
      <c r="G4289" s="38"/>
      <c r="H4289" s="4">
        <f t="shared" si="16"/>
        <v>0</v>
      </c>
      <c r="I4289" s="4" t="str">
        <f t="shared" si="17"/>
        <v>Ok</v>
      </c>
      <c r="J4289" s="31"/>
      <c r="K4289"/>
      <c r="L4289" s="31"/>
      <c r="M4289"/>
      <c r="N4289" s="2"/>
      <c r="P4289" s="31"/>
    </row>
    <row r="4290" spans="1:16" s="16" customFormat="1" hidden="1" x14ac:dyDescent="0.2">
      <c r="A4290"/>
      <c r="B4290" s="28"/>
      <c r="C4290" s="38"/>
      <c r="D4290" s="17"/>
      <c r="E4290"/>
      <c r="F4290"/>
      <c r="G4290" s="38"/>
      <c r="H4290" s="4">
        <f t="shared" si="16"/>
        <v>0</v>
      </c>
      <c r="I4290" s="4" t="str">
        <f t="shared" si="17"/>
        <v>Ok</v>
      </c>
      <c r="J4290" s="31"/>
      <c r="K4290"/>
      <c r="L4290" s="31"/>
      <c r="M4290" s="4"/>
      <c r="N4290" s="2"/>
      <c r="P4290"/>
    </row>
    <row r="4291" spans="1:16" s="16" customFormat="1" hidden="1" x14ac:dyDescent="0.2">
      <c r="A4291"/>
      <c r="B4291" s="28"/>
      <c r="C4291" s="38"/>
      <c r="D4291" s="17"/>
      <c r="E4291"/>
      <c r="F4291"/>
      <c r="G4291" s="38"/>
      <c r="H4291" s="4">
        <f t="shared" si="16"/>
        <v>0</v>
      </c>
      <c r="I4291" s="4" t="str">
        <f t="shared" si="17"/>
        <v>Ok</v>
      </c>
      <c r="J4291" s="31"/>
      <c r="K4291"/>
      <c r="L4291"/>
      <c r="M4291"/>
      <c r="N4291" s="2"/>
      <c r="P4291"/>
    </row>
    <row r="4292" spans="1:16" s="16" customFormat="1" hidden="1" x14ac:dyDescent="0.2">
      <c r="A4292"/>
      <c r="B4292" s="28"/>
      <c r="C4292" s="38"/>
      <c r="D4292" s="38"/>
      <c r="E4292" s="38"/>
      <c r="F4292"/>
      <c r="G4292" s="38"/>
      <c r="H4292" s="4">
        <f t="shared" si="16"/>
        <v>0</v>
      </c>
      <c r="I4292" s="4" t="str">
        <f t="shared" si="17"/>
        <v>Ok</v>
      </c>
      <c r="J4292" s="31"/>
      <c r="K4292"/>
      <c r="L4292" s="31"/>
      <c r="M4292" s="4"/>
      <c r="N4292" s="2"/>
      <c r="P4292"/>
    </row>
    <row r="4293" spans="1:16" s="16" customFormat="1" hidden="1" x14ac:dyDescent="0.2">
      <c r="A4293"/>
      <c r="B4293" s="28"/>
      <c r="C4293" s="38"/>
      <c r="D4293" s="17"/>
      <c r="E4293"/>
      <c r="F4293"/>
      <c r="G4293" s="38"/>
      <c r="H4293" s="4">
        <f t="shared" si="16"/>
        <v>0</v>
      </c>
      <c r="I4293" s="4" t="str">
        <f t="shared" si="17"/>
        <v>Ok</v>
      </c>
      <c r="J4293" s="31"/>
      <c r="K4293"/>
      <c r="L4293"/>
      <c r="M4293"/>
      <c r="N4293" s="2"/>
      <c r="P4293"/>
    </row>
    <row r="4294" spans="1:16" s="16" customFormat="1" hidden="1" x14ac:dyDescent="0.2">
      <c r="A4294"/>
      <c r="B4294" s="28"/>
      <c r="C4294" s="38"/>
      <c r="D4294"/>
      <c r="E4294"/>
      <c r="F4294" s="41"/>
      <c r="G4294" s="38"/>
      <c r="H4294" s="4">
        <f t="shared" si="16"/>
        <v>0</v>
      </c>
      <c r="I4294" s="4" t="str">
        <f t="shared" si="17"/>
        <v>Ok</v>
      </c>
      <c r="J4294" s="31"/>
      <c r="K4294"/>
      <c r="L4294" s="31"/>
      <c r="M4294" s="4"/>
      <c r="N4294" s="2"/>
      <c r="P4294" s="31"/>
    </row>
    <row r="4295" spans="1:16" s="16" customFormat="1" hidden="1" x14ac:dyDescent="0.2">
      <c r="A4295"/>
      <c r="B4295" s="28"/>
      <c r="C4295" s="38"/>
      <c r="D4295"/>
      <c r="E4295"/>
      <c r="F4295" s="41"/>
      <c r="G4295" s="38"/>
      <c r="H4295" s="4">
        <f t="shared" si="16"/>
        <v>0</v>
      </c>
      <c r="I4295" s="4" t="str">
        <f t="shared" si="17"/>
        <v>Ok</v>
      </c>
      <c r="J4295" s="31"/>
      <c r="K4295"/>
      <c r="L4295" s="31"/>
      <c r="M4295" s="4"/>
      <c r="N4295" s="2"/>
      <c r="P4295"/>
    </row>
    <row r="4296" spans="1:16" s="16" customFormat="1" hidden="1" x14ac:dyDescent="0.2">
      <c r="A4296"/>
      <c r="B4296" s="28"/>
      <c r="C4296" s="38"/>
      <c r="D4296" s="38"/>
      <c r="E4296" s="38"/>
      <c r="F4296" s="41"/>
      <c r="G4296" s="38"/>
      <c r="H4296" s="4">
        <f t="shared" si="16"/>
        <v>0</v>
      </c>
      <c r="I4296" s="4" t="str">
        <f t="shared" si="17"/>
        <v>Ok</v>
      </c>
      <c r="J4296" s="31"/>
      <c r="K4296"/>
      <c r="L4296" s="31"/>
      <c r="M4296" s="4"/>
      <c r="N4296" s="2"/>
      <c r="P4296"/>
    </row>
    <row r="4297" spans="1:16" s="16" customFormat="1" hidden="1" x14ac:dyDescent="0.2">
      <c r="A4297"/>
      <c r="B4297" s="28"/>
      <c r="C4297" s="38"/>
      <c r="D4297" s="12"/>
      <c r="E4297" s="12"/>
      <c r="F4297"/>
      <c r="G4297" s="38"/>
      <c r="H4297" s="4">
        <f t="shared" si="16"/>
        <v>0</v>
      </c>
      <c r="I4297" s="4" t="str">
        <f t="shared" si="17"/>
        <v>Ok</v>
      </c>
      <c r="J4297" s="31"/>
      <c r="K4297"/>
      <c r="L4297" s="31"/>
      <c r="M4297" s="4"/>
      <c r="N4297" s="2"/>
      <c r="P4297"/>
    </row>
    <row r="4298" spans="1:16" s="16" customFormat="1" hidden="1" x14ac:dyDescent="0.2">
      <c r="A4298"/>
      <c r="B4298" s="28"/>
      <c r="C4298" s="38"/>
      <c r="D4298" s="17"/>
      <c r="E4298"/>
      <c r="F4298"/>
      <c r="G4298" s="38"/>
      <c r="H4298" s="4">
        <f t="shared" si="16"/>
        <v>0</v>
      </c>
      <c r="I4298" s="4" t="str">
        <f t="shared" si="17"/>
        <v>Ok</v>
      </c>
      <c r="J4298" s="31"/>
      <c r="K4298"/>
      <c r="L4298"/>
      <c r="M4298"/>
      <c r="N4298" s="2"/>
      <c r="P4298"/>
    </row>
    <row r="4299" spans="1:16" s="16" customFormat="1" hidden="1" x14ac:dyDescent="0.2">
      <c r="A4299"/>
      <c r="B4299" s="28"/>
      <c r="C4299" s="38"/>
      <c r="D4299"/>
      <c r="E4299"/>
      <c r="F4299" s="41"/>
      <c r="G4299" s="38"/>
      <c r="H4299" s="4">
        <f t="shared" si="16"/>
        <v>0</v>
      </c>
      <c r="I4299" s="4" t="str">
        <f t="shared" si="17"/>
        <v>Ok</v>
      </c>
      <c r="J4299" s="31"/>
      <c r="K4299"/>
      <c r="L4299" s="46"/>
      <c r="M4299" s="4"/>
      <c r="N4299" s="2"/>
      <c r="P4299" s="31"/>
    </row>
    <row r="4300" spans="1:16" s="16" customFormat="1" hidden="1" x14ac:dyDescent="0.2">
      <c r="A4300"/>
      <c r="B4300" s="28"/>
      <c r="C4300" s="38"/>
      <c r="D4300" s="17"/>
      <c r="E4300"/>
      <c r="F4300"/>
      <c r="G4300" s="38"/>
      <c r="H4300" s="4">
        <f t="shared" si="16"/>
        <v>0</v>
      </c>
      <c r="I4300" s="4" t="str">
        <f t="shared" si="17"/>
        <v>Ok</v>
      </c>
      <c r="J4300" s="31"/>
      <c r="K4300"/>
      <c r="L4300"/>
      <c r="M4300"/>
      <c r="N4300" s="2"/>
      <c r="P4300"/>
    </row>
    <row r="4301" spans="1:16" s="16" customFormat="1" hidden="1" x14ac:dyDescent="0.2">
      <c r="A4301"/>
      <c r="B4301" s="28"/>
      <c r="C4301" s="38"/>
      <c r="D4301" s="17"/>
      <c r="E4301"/>
      <c r="F4301"/>
      <c r="G4301" s="38"/>
      <c r="H4301" s="4">
        <f t="shared" si="16"/>
        <v>0</v>
      </c>
      <c r="I4301" s="4" t="str">
        <f t="shared" si="17"/>
        <v>Ok</v>
      </c>
      <c r="J4301" s="31"/>
      <c r="K4301"/>
      <c r="L4301"/>
      <c r="M4301" s="4"/>
      <c r="N4301" s="2"/>
      <c r="P4301"/>
    </row>
    <row r="4302" spans="1:16" s="16" customFormat="1" hidden="1" x14ac:dyDescent="0.2">
      <c r="A4302"/>
      <c r="B4302" s="28"/>
      <c r="C4302" s="38"/>
      <c r="D4302" s="17"/>
      <c r="E4302"/>
      <c r="F4302"/>
      <c r="G4302" s="38"/>
      <c r="H4302" s="4">
        <f t="shared" si="16"/>
        <v>0</v>
      </c>
      <c r="I4302" s="4" t="str">
        <f t="shared" si="17"/>
        <v>Ok</v>
      </c>
      <c r="J4302" s="31"/>
      <c r="K4302"/>
      <c r="L4302" s="46"/>
      <c r="M4302" s="4"/>
      <c r="N4302" s="2"/>
      <c r="P4302"/>
    </row>
    <row r="4303" spans="1:16" s="16" customFormat="1" hidden="1" x14ac:dyDescent="0.2">
      <c r="A4303"/>
      <c r="B4303" s="28"/>
      <c r="C4303" s="38"/>
      <c r="D4303" s="17"/>
      <c r="E4303"/>
      <c r="F4303"/>
      <c r="G4303" s="38"/>
      <c r="H4303" s="4">
        <f t="shared" si="16"/>
        <v>0</v>
      </c>
      <c r="I4303" s="4" t="str">
        <f t="shared" si="17"/>
        <v>Ok</v>
      </c>
      <c r="J4303" s="31"/>
      <c r="K4303"/>
      <c r="L4303"/>
      <c r="M4303"/>
      <c r="N4303" s="2"/>
      <c r="P4303"/>
    </row>
    <row r="4304" spans="1:16" s="16" customFormat="1" hidden="1" x14ac:dyDescent="0.2">
      <c r="A4304"/>
      <c r="B4304" s="28"/>
      <c r="C4304" s="38"/>
      <c r="D4304" s="38"/>
      <c r="E4304" s="38"/>
      <c r="F4304"/>
      <c r="G4304" s="38"/>
      <c r="H4304" s="4">
        <f t="shared" si="16"/>
        <v>0</v>
      </c>
      <c r="I4304" s="4" t="str">
        <f t="shared" si="17"/>
        <v>Ok</v>
      </c>
      <c r="J4304" s="31"/>
      <c r="K4304"/>
      <c r="L4304" s="31"/>
      <c r="M4304" s="4"/>
      <c r="N4304" s="2"/>
      <c r="P4304"/>
    </row>
    <row r="4305" spans="1:16" s="16" customFormat="1" hidden="1" x14ac:dyDescent="0.2">
      <c r="A4305"/>
      <c r="B4305" s="28"/>
      <c r="C4305" s="38"/>
      <c r="D4305" s="38"/>
      <c r="E4305" s="38"/>
      <c r="F4305"/>
      <c r="G4305" s="38"/>
      <c r="H4305" s="4">
        <f t="shared" si="16"/>
        <v>0</v>
      </c>
      <c r="I4305" s="4" t="str">
        <f t="shared" si="17"/>
        <v>Ok</v>
      </c>
      <c r="J4305" s="31"/>
      <c r="K4305"/>
      <c r="L4305" s="31"/>
      <c r="M4305" s="4"/>
      <c r="N4305" s="2"/>
      <c r="P4305"/>
    </row>
    <row r="4306" spans="1:16" s="16" customFormat="1" hidden="1" x14ac:dyDescent="0.2">
      <c r="A4306"/>
      <c r="B4306" s="28"/>
      <c r="C4306" s="38"/>
      <c r="D4306"/>
      <c r="E4306"/>
      <c r="F4306" s="41"/>
      <c r="G4306" s="38"/>
      <c r="H4306" s="4">
        <f t="shared" si="16"/>
        <v>0</v>
      </c>
      <c r="I4306" s="4" t="str">
        <f t="shared" si="17"/>
        <v>Ok</v>
      </c>
      <c r="J4306" s="31"/>
      <c r="K4306"/>
      <c r="L4306" s="31"/>
      <c r="M4306" s="4"/>
      <c r="N4306" s="2"/>
      <c r="P4306"/>
    </row>
    <row r="4307" spans="1:16" s="16" customFormat="1" hidden="1" x14ac:dyDescent="0.2">
      <c r="A4307" s="25"/>
      <c r="B4307" s="28"/>
      <c r="C4307" s="38"/>
      <c r="D4307"/>
      <c r="E4307"/>
      <c r="F4307"/>
      <c r="G4307" s="38"/>
      <c r="H4307" s="4">
        <f t="shared" si="16"/>
        <v>0</v>
      </c>
      <c r="I4307" s="4" t="str">
        <f t="shared" si="17"/>
        <v>Ok</v>
      </c>
      <c r="J4307" s="31"/>
      <c r="K4307"/>
      <c r="L4307" s="31"/>
      <c r="M4307" s="4"/>
      <c r="N4307" s="2"/>
      <c r="P4307"/>
    </row>
    <row r="4308" spans="1:16" s="16" customFormat="1" hidden="1" x14ac:dyDescent="0.2">
      <c r="A4308"/>
      <c r="B4308" s="28"/>
      <c r="C4308" s="38"/>
      <c r="D4308" s="12"/>
      <c r="E4308" s="12"/>
      <c r="F4308"/>
      <c r="G4308" s="38"/>
      <c r="H4308" s="4">
        <f t="shared" ref="H4308:H4371" si="18">IFERROR(IF(D4308=D4307,G4308+H4307,G4308),0)</f>
        <v>0</v>
      </c>
      <c r="I4308" s="4" t="str">
        <f t="shared" ref="I4308:I4371" si="19">IFERROR(IF(H4308&gt;=0,"Ok","Nok"),0)</f>
        <v>Ok</v>
      </c>
      <c r="J4308" s="31"/>
      <c r="K4308"/>
      <c r="L4308" s="31"/>
      <c r="M4308" s="4"/>
      <c r="N4308" s="2"/>
      <c r="P4308"/>
    </row>
    <row r="4309" spans="1:16" s="16" customFormat="1" hidden="1" x14ac:dyDescent="0.2">
      <c r="A4309"/>
      <c r="B4309" s="28"/>
      <c r="C4309" s="38"/>
      <c r="D4309" s="17"/>
      <c r="E4309"/>
      <c r="F4309" s="41"/>
      <c r="G4309" s="38"/>
      <c r="H4309" s="4">
        <f t="shared" si="18"/>
        <v>0</v>
      </c>
      <c r="I4309" s="4" t="str">
        <f t="shared" si="19"/>
        <v>Ok</v>
      </c>
      <c r="J4309" s="31"/>
      <c r="K4309"/>
      <c r="L4309"/>
      <c r="M4309" s="4"/>
      <c r="N4309" s="2"/>
      <c r="P4309"/>
    </row>
    <row r="4310" spans="1:16" s="16" customFormat="1" hidden="1" x14ac:dyDescent="0.2">
      <c r="A4310"/>
      <c r="B4310" s="28"/>
      <c r="C4310" s="38"/>
      <c r="D4310" s="41"/>
      <c r="E4310" s="41"/>
      <c r="F4310" s="41"/>
      <c r="G4310" s="38"/>
      <c r="H4310" s="4">
        <f t="shared" si="18"/>
        <v>0</v>
      </c>
      <c r="I4310" s="4" t="str">
        <f t="shared" si="19"/>
        <v>Ok</v>
      </c>
      <c r="J4310" s="31"/>
      <c r="K4310"/>
      <c r="L4310" s="31"/>
      <c r="M4310" s="4"/>
      <c r="N4310" s="2"/>
      <c r="P4310"/>
    </row>
    <row r="4311" spans="1:16" s="16" customFormat="1" hidden="1" x14ac:dyDescent="0.2">
      <c r="A4311"/>
      <c r="B4311" s="28"/>
      <c r="C4311" s="38"/>
      <c r="D4311" s="17"/>
      <c r="E4311"/>
      <c r="F4311"/>
      <c r="G4311" s="38"/>
      <c r="H4311" s="4">
        <f t="shared" si="18"/>
        <v>0</v>
      </c>
      <c r="I4311" s="4" t="str">
        <f t="shared" si="19"/>
        <v>Ok</v>
      </c>
      <c r="J4311" s="31"/>
      <c r="K4311"/>
      <c r="L4311" s="31"/>
      <c r="M4311" s="4"/>
      <c r="N4311" s="2"/>
      <c r="P4311"/>
    </row>
    <row r="4312" spans="1:16" s="16" customFormat="1" hidden="1" x14ac:dyDescent="0.2">
      <c r="A4312"/>
      <c r="B4312" s="28"/>
      <c r="C4312" s="38"/>
      <c r="D4312" s="17"/>
      <c r="E4312"/>
      <c r="F4312" s="41"/>
      <c r="G4312" s="38"/>
      <c r="H4312" s="4">
        <f t="shared" si="18"/>
        <v>0</v>
      </c>
      <c r="I4312" s="4" t="str">
        <f t="shared" si="19"/>
        <v>Ok</v>
      </c>
      <c r="J4312" s="31"/>
      <c r="K4312"/>
      <c r="L4312"/>
      <c r="M4312" s="4"/>
      <c r="N4312" s="2"/>
      <c r="P4312"/>
    </row>
    <row r="4313" spans="1:16" s="16" customFormat="1" hidden="1" x14ac:dyDescent="0.2">
      <c r="A4313"/>
      <c r="B4313" s="28"/>
      <c r="C4313" s="38"/>
      <c r="D4313" s="17"/>
      <c r="E4313"/>
      <c r="F4313"/>
      <c r="G4313" s="38"/>
      <c r="H4313" s="4">
        <f t="shared" si="18"/>
        <v>0</v>
      </c>
      <c r="I4313" s="4" t="str">
        <f t="shared" si="19"/>
        <v>Ok</v>
      </c>
      <c r="J4313" s="31"/>
      <c r="K4313"/>
      <c r="L4313"/>
      <c r="M4313"/>
      <c r="N4313" s="2"/>
      <c r="P4313" s="31"/>
    </row>
    <row r="4314" spans="1:16" s="16" customFormat="1" hidden="1" x14ac:dyDescent="0.2">
      <c r="A4314"/>
      <c r="B4314" s="28"/>
      <c r="C4314" s="38"/>
      <c r="D4314" s="17"/>
      <c r="E4314"/>
      <c r="F4314"/>
      <c r="G4314" s="38"/>
      <c r="H4314" s="4">
        <f t="shared" si="18"/>
        <v>0</v>
      </c>
      <c r="I4314" s="4" t="str">
        <f t="shared" si="19"/>
        <v>Ok</v>
      </c>
      <c r="J4314" s="31"/>
      <c r="K4314"/>
      <c r="L4314" s="46"/>
      <c r="M4314" s="4"/>
      <c r="N4314" s="2"/>
      <c r="P4314"/>
    </row>
    <row r="4315" spans="1:16" s="16" customFormat="1" hidden="1" x14ac:dyDescent="0.2">
      <c r="A4315"/>
      <c r="B4315" s="28"/>
      <c r="C4315" s="38"/>
      <c r="D4315" s="38"/>
      <c r="E4315" s="38"/>
      <c r="F4315" s="41"/>
      <c r="G4315" s="38"/>
      <c r="H4315" s="4">
        <f t="shared" si="18"/>
        <v>0</v>
      </c>
      <c r="I4315" s="4" t="str">
        <f t="shared" si="19"/>
        <v>Ok</v>
      </c>
      <c r="J4315" s="31"/>
      <c r="K4315"/>
      <c r="L4315" s="31"/>
      <c r="M4315" s="4"/>
      <c r="N4315" s="2"/>
      <c r="P4315"/>
    </row>
    <row r="4316" spans="1:16" s="16" customFormat="1" hidden="1" x14ac:dyDescent="0.2">
      <c r="A4316"/>
      <c r="B4316" s="28"/>
      <c r="C4316" s="38"/>
      <c r="D4316"/>
      <c r="E4316"/>
      <c r="F4316"/>
      <c r="G4316" s="38"/>
      <c r="H4316" s="4">
        <f t="shared" si="18"/>
        <v>0</v>
      </c>
      <c r="I4316" s="4" t="str">
        <f t="shared" si="19"/>
        <v>Ok</v>
      </c>
      <c r="J4316" s="31"/>
      <c r="K4316"/>
      <c r="L4316" s="31"/>
      <c r="M4316" s="4"/>
      <c r="N4316" s="2"/>
      <c r="P4316"/>
    </row>
    <row r="4317" spans="1:16" s="16" customFormat="1" hidden="1" x14ac:dyDescent="0.2">
      <c r="A4317"/>
      <c r="B4317" s="28"/>
      <c r="C4317" s="38"/>
      <c r="D4317" s="17"/>
      <c r="E4317"/>
      <c r="F4317" s="41"/>
      <c r="G4317" s="38"/>
      <c r="H4317" s="4">
        <f t="shared" si="18"/>
        <v>0</v>
      </c>
      <c r="I4317" s="4" t="str">
        <f t="shared" si="19"/>
        <v>Ok</v>
      </c>
      <c r="J4317" s="31"/>
      <c r="K4317"/>
      <c r="L4317" s="31"/>
      <c r="M4317"/>
      <c r="N4317" s="2"/>
      <c r="P4317"/>
    </row>
    <row r="4318" spans="1:16" s="16" customFormat="1" hidden="1" x14ac:dyDescent="0.2">
      <c r="A4318"/>
      <c r="B4318" s="28"/>
      <c r="C4318" s="38"/>
      <c r="D4318" s="17"/>
      <c r="E4318"/>
      <c r="F4318" s="41"/>
      <c r="G4318" s="38"/>
      <c r="H4318" s="4">
        <f t="shared" si="18"/>
        <v>0</v>
      </c>
      <c r="I4318" s="4" t="str">
        <f t="shared" si="19"/>
        <v>Ok</v>
      </c>
      <c r="J4318" s="31"/>
      <c r="K4318"/>
      <c r="L4318"/>
      <c r="M4318" s="4"/>
      <c r="N4318" s="2"/>
      <c r="P4318"/>
    </row>
    <row r="4319" spans="1:16" s="16" customFormat="1" hidden="1" x14ac:dyDescent="0.2">
      <c r="A4319"/>
      <c r="B4319" s="28"/>
      <c r="C4319" s="38"/>
      <c r="D4319" s="38"/>
      <c r="E4319" s="38"/>
      <c r="F4319"/>
      <c r="G4319" s="38"/>
      <c r="H4319" s="4">
        <f t="shared" si="18"/>
        <v>0</v>
      </c>
      <c r="I4319" s="4" t="str">
        <f t="shared" si="19"/>
        <v>Ok</v>
      </c>
      <c r="J4319" s="31"/>
      <c r="K4319"/>
      <c r="L4319" s="31"/>
      <c r="M4319" s="4"/>
      <c r="N4319" s="2"/>
      <c r="P4319" s="31"/>
    </row>
    <row r="4320" spans="1:16" s="16" customFormat="1" hidden="1" x14ac:dyDescent="0.2">
      <c r="A4320"/>
      <c r="B4320" s="28"/>
      <c r="C4320" s="38"/>
      <c r="D4320"/>
      <c r="E4320"/>
      <c r="F4320" s="41"/>
      <c r="G4320" s="38"/>
      <c r="H4320" s="4">
        <f t="shared" si="18"/>
        <v>0</v>
      </c>
      <c r="I4320" s="4" t="str">
        <f t="shared" si="19"/>
        <v>Ok</v>
      </c>
      <c r="J4320" s="31"/>
      <c r="K4320"/>
      <c r="L4320" s="31"/>
      <c r="M4320" s="4"/>
      <c r="N4320" s="2"/>
      <c r="P4320"/>
    </row>
    <row r="4321" spans="1:16" s="16" customFormat="1" hidden="1" x14ac:dyDescent="0.2">
      <c r="A4321"/>
      <c r="B4321" s="28"/>
      <c r="C4321" s="38"/>
      <c r="D4321" s="17"/>
      <c r="E4321"/>
      <c r="F4321"/>
      <c r="G4321" s="38"/>
      <c r="H4321" s="4">
        <f t="shared" si="18"/>
        <v>0</v>
      </c>
      <c r="I4321" s="4" t="str">
        <f t="shared" si="19"/>
        <v>Ok</v>
      </c>
      <c r="J4321" s="31"/>
      <c r="K4321"/>
      <c r="L4321"/>
      <c r="M4321"/>
      <c r="N4321" s="2"/>
      <c r="P4321"/>
    </row>
    <row r="4322" spans="1:16" s="16" customFormat="1" hidden="1" x14ac:dyDescent="0.2">
      <c r="A4322"/>
      <c r="B4322" s="28"/>
      <c r="C4322" s="38"/>
      <c r="D4322" s="17"/>
      <c r="E4322"/>
      <c r="F4322" s="41"/>
      <c r="G4322" s="38"/>
      <c r="H4322" s="4">
        <f t="shared" si="18"/>
        <v>0</v>
      </c>
      <c r="I4322" s="4" t="str">
        <f t="shared" si="19"/>
        <v>Ok</v>
      </c>
      <c r="J4322" s="31"/>
      <c r="K4322"/>
      <c r="L4322" s="31"/>
      <c r="M4322" s="4"/>
      <c r="N4322" s="2"/>
      <c r="P4322"/>
    </row>
    <row r="4323" spans="1:16" s="16" customFormat="1" hidden="1" x14ac:dyDescent="0.2">
      <c r="A4323" s="25"/>
      <c r="B4323" s="28"/>
      <c r="C4323" s="38"/>
      <c r="D4323"/>
      <c r="E4323"/>
      <c r="F4323"/>
      <c r="G4323" s="38"/>
      <c r="H4323" s="4">
        <f t="shared" si="18"/>
        <v>0</v>
      </c>
      <c r="I4323" s="4" t="str">
        <f t="shared" si="19"/>
        <v>Ok</v>
      </c>
      <c r="J4323" s="31"/>
      <c r="K4323"/>
      <c r="L4323"/>
      <c r="M4323" s="4"/>
      <c r="N4323" s="2"/>
      <c r="P4323"/>
    </row>
    <row r="4324" spans="1:16" s="16" customFormat="1" hidden="1" x14ac:dyDescent="0.2">
      <c r="A4324"/>
      <c r="B4324" s="28"/>
      <c r="C4324" s="38"/>
      <c r="D4324" s="38"/>
      <c r="E4324"/>
      <c r="F4324" s="41"/>
      <c r="G4324" s="38"/>
      <c r="H4324" s="4">
        <f t="shared" si="18"/>
        <v>0</v>
      </c>
      <c r="I4324" s="4" t="str">
        <f t="shared" si="19"/>
        <v>Ok</v>
      </c>
      <c r="J4324" s="31"/>
      <c r="K4324"/>
      <c r="L4324" s="31"/>
      <c r="M4324" s="4"/>
      <c r="N4324" s="2"/>
      <c r="P4324"/>
    </row>
    <row r="4325" spans="1:16" s="16" customFormat="1" hidden="1" x14ac:dyDescent="0.2">
      <c r="A4325"/>
      <c r="B4325" s="28"/>
      <c r="C4325" s="38"/>
      <c r="D4325"/>
      <c r="E4325"/>
      <c r="F4325"/>
      <c r="G4325" s="38"/>
      <c r="H4325" s="4">
        <f t="shared" si="18"/>
        <v>0</v>
      </c>
      <c r="I4325" s="4" t="str">
        <f t="shared" si="19"/>
        <v>Ok</v>
      </c>
      <c r="J4325" s="31"/>
      <c r="K4325"/>
      <c r="L4325" s="31"/>
      <c r="M4325" s="4"/>
      <c r="N4325" s="2"/>
      <c r="P4325"/>
    </row>
    <row r="4326" spans="1:16" s="16" customFormat="1" hidden="1" x14ac:dyDescent="0.2">
      <c r="A4326"/>
      <c r="B4326" s="28"/>
      <c r="C4326" s="38"/>
      <c r="D4326" s="17"/>
      <c r="E4326"/>
      <c r="F4326" s="41"/>
      <c r="G4326" s="38"/>
      <c r="H4326" s="4">
        <f t="shared" si="18"/>
        <v>0</v>
      </c>
      <c r="I4326" s="4" t="str">
        <f t="shared" si="19"/>
        <v>Ok</v>
      </c>
      <c r="J4326" s="31"/>
      <c r="K4326"/>
      <c r="L4326" s="31"/>
      <c r="M4326"/>
      <c r="N4326" s="2"/>
      <c r="P4326"/>
    </row>
    <row r="4327" spans="1:16" s="16" customFormat="1" hidden="1" x14ac:dyDescent="0.2">
      <c r="A4327"/>
      <c r="B4327" s="28"/>
      <c r="C4327" s="38"/>
      <c r="D4327" s="17"/>
      <c r="E4327"/>
      <c r="F4327" s="41"/>
      <c r="G4327" s="38"/>
      <c r="H4327" s="4">
        <f t="shared" si="18"/>
        <v>0</v>
      </c>
      <c r="I4327" s="4" t="str">
        <f t="shared" si="19"/>
        <v>Ok</v>
      </c>
      <c r="J4327" s="31"/>
      <c r="K4327"/>
      <c r="L4327"/>
      <c r="M4327" s="4"/>
      <c r="N4327" s="2"/>
      <c r="P4327"/>
    </row>
    <row r="4328" spans="1:16" s="16" customFormat="1" hidden="1" x14ac:dyDescent="0.2">
      <c r="A4328"/>
      <c r="B4328" s="28"/>
      <c r="C4328" s="38"/>
      <c r="D4328" s="17"/>
      <c r="E4328"/>
      <c r="F4328" s="41"/>
      <c r="G4328" s="38"/>
      <c r="H4328" s="4">
        <f t="shared" si="18"/>
        <v>0</v>
      </c>
      <c r="I4328" s="4" t="str">
        <f t="shared" si="19"/>
        <v>Ok</v>
      </c>
      <c r="J4328" s="31"/>
      <c r="K4328"/>
      <c r="L4328" s="31"/>
      <c r="M4328" s="4"/>
      <c r="N4328" s="2"/>
      <c r="P4328"/>
    </row>
    <row r="4329" spans="1:16" s="16" customFormat="1" hidden="1" x14ac:dyDescent="0.2">
      <c r="A4329"/>
      <c r="B4329" s="28"/>
      <c r="C4329" s="38"/>
      <c r="D4329" s="17"/>
      <c r="E4329"/>
      <c r="F4329" s="41"/>
      <c r="G4329" s="38"/>
      <c r="H4329" s="4">
        <f t="shared" si="18"/>
        <v>0</v>
      </c>
      <c r="I4329" s="4" t="str">
        <f t="shared" si="19"/>
        <v>Ok</v>
      </c>
      <c r="J4329" s="31"/>
      <c r="K4329"/>
      <c r="L4329"/>
      <c r="M4329"/>
      <c r="N4329" s="2"/>
      <c r="P4329" s="31"/>
    </row>
    <row r="4330" spans="1:16" s="16" customFormat="1" hidden="1" x14ac:dyDescent="0.2">
      <c r="A4330"/>
      <c r="B4330" s="28"/>
      <c r="C4330" s="38"/>
      <c r="D4330" s="17"/>
      <c r="E4330"/>
      <c r="F4330"/>
      <c r="G4330" s="38"/>
      <c r="H4330" s="4">
        <f t="shared" si="18"/>
        <v>0</v>
      </c>
      <c r="I4330" s="4" t="str">
        <f t="shared" si="19"/>
        <v>Ok</v>
      </c>
      <c r="J4330" s="31"/>
      <c r="K4330"/>
      <c r="L4330"/>
      <c r="M4330"/>
      <c r="N4330" s="2"/>
      <c r="P4330"/>
    </row>
    <row r="4331" spans="1:16" s="16" customFormat="1" hidden="1" x14ac:dyDescent="0.2">
      <c r="A4331"/>
      <c r="B4331" s="28"/>
      <c r="C4331" s="38"/>
      <c r="D4331"/>
      <c r="E4331"/>
      <c r="F4331"/>
      <c r="G4331" s="38"/>
      <c r="H4331" s="4">
        <f t="shared" si="18"/>
        <v>0</v>
      </c>
      <c r="I4331" s="4" t="str">
        <f t="shared" si="19"/>
        <v>Ok</v>
      </c>
      <c r="J4331" s="31"/>
      <c r="K4331"/>
      <c r="L4331" s="31"/>
      <c r="M4331" s="4"/>
      <c r="N4331" s="2"/>
      <c r="P4331"/>
    </row>
    <row r="4332" spans="1:16" s="16" customFormat="1" hidden="1" x14ac:dyDescent="0.2">
      <c r="A4332"/>
      <c r="B4332" s="28"/>
      <c r="C4332" s="38"/>
      <c r="D4332" s="17"/>
      <c r="E4332"/>
      <c r="F4332" s="41"/>
      <c r="G4332" s="38"/>
      <c r="H4332" s="4">
        <f t="shared" si="18"/>
        <v>0</v>
      </c>
      <c r="I4332" s="4" t="str">
        <f t="shared" si="19"/>
        <v>Ok</v>
      </c>
      <c r="J4332" s="31"/>
      <c r="K4332"/>
      <c r="L4332" s="31"/>
      <c r="M4332"/>
      <c r="N4332" s="2"/>
      <c r="P4332"/>
    </row>
    <row r="4333" spans="1:16" s="16" customFormat="1" hidden="1" x14ac:dyDescent="0.2">
      <c r="A4333"/>
      <c r="B4333" s="28"/>
      <c r="C4333" s="38"/>
      <c r="D4333" s="17"/>
      <c r="E4333"/>
      <c r="F4333"/>
      <c r="G4333" s="38"/>
      <c r="H4333" s="4">
        <f t="shared" si="18"/>
        <v>0</v>
      </c>
      <c r="I4333" s="4" t="str">
        <f t="shared" si="19"/>
        <v>Ok</v>
      </c>
      <c r="J4333" s="31"/>
      <c r="K4333"/>
      <c r="L4333" s="31"/>
      <c r="M4333"/>
      <c r="N4333" s="2"/>
      <c r="P4333"/>
    </row>
    <row r="4334" spans="1:16" s="16" customFormat="1" hidden="1" x14ac:dyDescent="0.2">
      <c r="A4334"/>
      <c r="B4334" s="28"/>
      <c r="C4334" s="38"/>
      <c r="D4334"/>
      <c r="E4334"/>
      <c r="F4334"/>
      <c r="G4334" s="38"/>
      <c r="H4334" s="4">
        <f t="shared" si="18"/>
        <v>0</v>
      </c>
      <c r="I4334" s="4" t="str">
        <f t="shared" si="19"/>
        <v>Ok</v>
      </c>
      <c r="J4334" s="31"/>
      <c r="K4334"/>
      <c r="L4334" s="31"/>
      <c r="M4334" s="4"/>
      <c r="N4334" s="2"/>
      <c r="P4334"/>
    </row>
    <row r="4335" spans="1:16" s="16" customFormat="1" hidden="1" x14ac:dyDescent="0.2">
      <c r="A4335"/>
      <c r="B4335" s="28"/>
      <c r="C4335" s="38"/>
      <c r="D4335" s="17"/>
      <c r="E4335"/>
      <c r="F4335"/>
      <c r="G4335" s="38"/>
      <c r="H4335" s="4">
        <f t="shared" si="18"/>
        <v>0</v>
      </c>
      <c r="I4335" s="4" t="str">
        <f t="shared" si="19"/>
        <v>Ok</v>
      </c>
      <c r="J4335" s="31"/>
      <c r="K4335"/>
      <c r="L4335"/>
      <c r="M4335" s="4"/>
      <c r="N4335" s="2"/>
      <c r="P4335"/>
    </row>
    <row r="4336" spans="1:16" s="16" customFormat="1" hidden="1" x14ac:dyDescent="0.2">
      <c r="A4336"/>
      <c r="B4336" s="28"/>
      <c r="C4336" s="38"/>
      <c r="D4336"/>
      <c r="E4336"/>
      <c r="F4336"/>
      <c r="G4336" s="38"/>
      <c r="H4336" s="4">
        <f t="shared" si="18"/>
        <v>0</v>
      </c>
      <c r="I4336" s="4" t="str">
        <f t="shared" si="19"/>
        <v>Ok</v>
      </c>
      <c r="J4336" s="31"/>
      <c r="K4336"/>
      <c r="L4336" s="46"/>
      <c r="M4336" s="4"/>
      <c r="N4336" s="2"/>
      <c r="P4336"/>
    </row>
    <row r="4337" spans="1:16" s="16" customFormat="1" hidden="1" x14ac:dyDescent="0.2">
      <c r="A4337"/>
      <c r="B4337" s="28"/>
      <c r="C4337" s="38"/>
      <c r="D4337" s="17"/>
      <c r="E4337"/>
      <c r="F4337" s="41"/>
      <c r="G4337" s="38"/>
      <c r="H4337" s="4">
        <f t="shared" si="18"/>
        <v>0</v>
      </c>
      <c r="I4337" s="4" t="str">
        <f t="shared" si="19"/>
        <v>Ok</v>
      </c>
      <c r="J4337" s="31"/>
      <c r="K4337"/>
      <c r="L4337" s="46"/>
      <c r="M4337"/>
      <c r="N4337" s="2"/>
      <c r="P4337"/>
    </row>
    <row r="4338" spans="1:16" s="16" customFormat="1" hidden="1" x14ac:dyDescent="0.2">
      <c r="A4338"/>
      <c r="B4338" s="28"/>
      <c r="C4338" s="38"/>
      <c r="D4338" s="17"/>
      <c r="E4338"/>
      <c r="F4338" s="41"/>
      <c r="G4338" s="38"/>
      <c r="H4338" s="4">
        <f t="shared" si="18"/>
        <v>0</v>
      </c>
      <c r="I4338" s="4" t="str">
        <f t="shared" si="19"/>
        <v>Ok</v>
      </c>
      <c r="J4338" s="31"/>
      <c r="K4338"/>
      <c r="L4338"/>
      <c r="M4338"/>
      <c r="N4338" s="2"/>
      <c r="P4338" s="31"/>
    </row>
    <row r="4339" spans="1:16" s="16" customFormat="1" hidden="1" x14ac:dyDescent="0.2">
      <c r="A4339"/>
      <c r="B4339" s="28"/>
      <c r="C4339" s="38"/>
      <c r="D4339" s="17"/>
      <c r="E4339"/>
      <c r="F4339"/>
      <c r="G4339" s="38"/>
      <c r="H4339" s="4">
        <f t="shared" si="18"/>
        <v>0</v>
      </c>
      <c r="I4339" s="4" t="str">
        <f t="shared" si="19"/>
        <v>Ok</v>
      </c>
      <c r="J4339" s="31"/>
      <c r="K4339"/>
      <c r="L4339"/>
      <c r="M4339" s="4"/>
      <c r="N4339" s="2"/>
      <c r="P4339" s="31"/>
    </row>
    <row r="4340" spans="1:16" s="16" customFormat="1" hidden="1" x14ac:dyDescent="0.2">
      <c r="A4340"/>
      <c r="B4340" s="28"/>
      <c r="C4340" s="38"/>
      <c r="D4340"/>
      <c r="E4340"/>
      <c r="F4340"/>
      <c r="G4340" s="38"/>
      <c r="H4340" s="4">
        <f t="shared" si="18"/>
        <v>0</v>
      </c>
      <c r="I4340" s="4" t="str">
        <f t="shared" si="19"/>
        <v>Ok</v>
      </c>
      <c r="J4340" s="31"/>
      <c r="K4340"/>
      <c r="L4340" s="31"/>
      <c r="M4340" s="4"/>
      <c r="N4340" s="2"/>
      <c r="P4340"/>
    </row>
    <row r="4341" spans="1:16" s="16" customFormat="1" hidden="1" x14ac:dyDescent="0.2">
      <c r="A4341"/>
      <c r="B4341" s="28"/>
      <c r="C4341" s="38"/>
      <c r="D4341" s="17"/>
      <c r="E4341"/>
      <c r="F4341"/>
      <c r="G4341" s="38"/>
      <c r="H4341" s="4">
        <f t="shared" si="18"/>
        <v>0</v>
      </c>
      <c r="I4341" s="4" t="str">
        <f t="shared" si="19"/>
        <v>Ok</v>
      </c>
      <c r="J4341" s="31"/>
      <c r="K4341" s="31"/>
      <c r="L4341" s="46"/>
      <c r="M4341" s="4"/>
      <c r="N4341" s="2"/>
      <c r="P4341" s="31"/>
    </row>
    <row r="4342" spans="1:16" s="16" customFormat="1" hidden="1" x14ac:dyDescent="0.2">
      <c r="A4342"/>
      <c r="B4342" s="28"/>
      <c r="C4342" s="38"/>
      <c r="D4342" s="17"/>
      <c r="E4342"/>
      <c r="F4342"/>
      <c r="G4342" s="38"/>
      <c r="H4342" s="4">
        <f t="shared" si="18"/>
        <v>0</v>
      </c>
      <c r="I4342" s="4" t="str">
        <f t="shared" si="19"/>
        <v>Ok</v>
      </c>
      <c r="J4342" s="31"/>
      <c r="K4342"/>
      <c r="L4342" s="31"/>
      <c r="M4342" s="4"/>
      <c r="N4342" s="2"/>
      <c r="P4342"/>
    </row>
    <row r="4343" spans="1:16" s="16" customFormat="1" hidden="1" x14ac:dyDescent="0.2">
      <c r="A4343"/>
      <c r="B4343" s="28"/>
      <c r="C4343" s="38"/>
      <c r="D4343" s="17"/>
      <c r="E4343"/>
      <c r="F4343" s="41"/>
      <c r="G4343" s="38"/>
      <c r="H4343" s="4">
        <f t="shared" si="18"/>
        <v>0</v>
      </c>
      <c r="I4343" s="4" t="str">
        <f t="shared" si="19"/>
        <v>Ok</v>
      </c>
      <c r="J4343" s="31"/>
      <c r="K4343"/>
      <c r="L4343"/>
      <c r="M4343"/>
      <c r="N4343" s="2"/>
      <c r="P4343" s="31"/>
    </row>
    <row r="4344" spans="1:16" s="16" customFormat="1" hidden="1" x14ac:dyDescent="0.2">
      <c r="A4344"/>
      <c r="B4344" s="28"/>
      <c r="C4344" s="38"/>
      <c r="D4344"/>
      <c r="E4344"/>
      <c r="F4344"/>
      <c r="G4344" s="38"/>
      <c r="H4344" s="4">
        <f t="shared" si="18"/>
        <v>0</v>
      </c>
      <c r="I4344" s="4" t="str">
        <f t="shared" si="19"/>
        <v>Ok</v>
      </c>
      <c r="J4344" s="31"/>
      <c r="K4344"/>
      <c r="L4344" s="31"/>
      <c r="M4344" s="4"/>
      <c r="N4344" s="2"/>
      <c r="P4344"/>
    </row>
    <row r="4345" spans="1:16" s="16" customFormat="1" hidden="1" x14ac:dyDescent="0.2">
      <c r="A4345"/>
      <c r="B4345" s="28"/>
      <c r="C4345" s="38"/>
      <c r="D4345" s="41"/>
      <c r="E4345" s="41"/>
      <c r="F4345"/>
      <c r="G4345" s="38"/>
      <c r="H4345" s="4">
        <f t="shared" si="18"/>
        <v>0</v>
      </c>
      <c r="I4345" s="4" t="str">
        <f t="shared" si="19"/>
        <v>Ok</v>
      </c>
      <c r="J4345" s="31"/>
      <c r="K4345"/>
      <c r="L4345" s="31"/>
      <c r="M4345" s="4"/>
      <c r="N4345" s="2"/>
      <c r="P4345"/>
    </row>
    <row r="4346" spans="1:16" s="16" customFormat="1" hidden="1" x14ac:dyDescent="0.2">
      <c r="A4346"/>
      <c r="B4346" s="28"/>
      <c r="C4346" s="38"/>
      <c r="D4346" s="17"/>
      <c r="E4346"/>
      <c r="F4346" s="41"/>
      <c r="G4346" s="38"/>
      <c r="H4346" s="4">
        <f t="shared" si="18"/>
        <v>0</v>
      </c>
      <c r="I4346" s="4" t="str">
        <f t="shared" si="19"/>
        <v>Ok</v>
      </c>
      <c r="J4346" s="31"/>
      <c r="K4346"/>
      <c r="L4346"/>
      <c r="M4346"/>
      <c r="N4346" s="2"/>
      <c r="P4346"/>
    </row>
    <row r="4347" spans="1:16" s="16" customFormat="1" hidden="1" x14ac:dyDescent="0.2">
      <c r="A4347"/>
      <c r="B4347" s="28"/>
      <c r="C4347" s="38"/>
      <c r="D4347" s="17"/>
      <c r="E4347"/>
      <c r="F4347"/>
      <c r="G4347" s="38"/>
      <c r="H4347" s="4">
        <f t="shared" si="18"/>
        <v>0</v>
      </c>
      <c r="I4347" s="4" t="str">
        <f t="shared" si="19"/>
        <v>Ok</v>
      </c>
      <c r="J4347" s="31"/>
      <c r="K4347"/>
      <c r="L4347"/>
      <c r="M4347" s="4"/>
      <c r="N4347" s="2"/>
      <c r="P4347"/>
    </row>
    <row r="4348" spans="1:16" s="16" customFormat="1" hidden="1" x14ac:dyDescent="0.2">
      <c r="A4348"/>
      <c r="B4348" s="28"/>
      <c r="C4348" s="38"/>
      <c r="D4348" s="38"/>
      <c r="E4348" s="38"/>
      <c r="F4348"/>
      <c r="G4348" s="38"/>
      <c r="H4348" s="4">
        <f t="shared" si="18"/>
        <v>0</v>
      </c>
      <c r="I4348" s="4" t="str">
        <f t="shared" si="19"/>
        <v>Ok</v>
      </c>
      <c r="J4348" s="31"/>
      <c r="K4348"/>
      <c r="L4348" s="31"/>
      <c r="M4348" s="4"/>
      <c r="N4348" s="2"/>
      <c r="P4348"/>
    </row>
    <row r="4349" spans="1:16" s="16" customFormat="1" hidden="1" x14ac:dyDescent="0.2">
      <c r="A4349"/>
      <c r="B4349" s="28"/>
      <c r="C4349" s="38"/>
      <c r="D4349"/>
      <c r="E4349"/>
      <c r="F4349"/>
      <c r="G4349" s="38"/>
      <c r="H4349" s="4">
        <f t="shared" si="18"/>
        <v>0</v>
      </c>
      <c r="I4349" s="4" t="str">
        <f t="shared" si="19"/>
        <v>Ok</v>
      </c>
      <c r="J4349" s="31"/>
      <c r="K4349"/>
      <c r="L4349" s="31"/>
      <c r="M4349" s="4"/>
      <c r="N4349" s="2"/>
      <c r="P4349"/>
    </row>
    <row r="4350" spans="1:16" s="16" customFormat="1" hidden="1" x14ac:dyDescent="0.2">
      <c r="A4350"/>
      <c r="B4350" s="28"/>
      <c r="C4350" s="38"/>
      <c r="D4350" s="38"/>
      <c r="E4350" s="38"/>
      <c r="F4350" s="41"/>
      <c r="G4350" s="38"/>
      <c r="H4350" s="4">
        <f t="shared" si="18"/>
        <v>0</v>
      </c>
      <c r="I4350" s="4" t="str">
        <f t="shared" si="19"/>
        <v>Ok</v>
      </c>
      <c r="J4350" s="31"/>
      <c r="K4350"/>
      <c r="L4350" s="31"/>
      <c r="M4350" s="4"/>
      <c r="N4350" s="2"/>
      <c r="P4350"/>
    </row>
    <row r="4351" spans="1:16" s="16" customFormat="1" hidden="1" x14ac:dyDescent="0.2">
      <c r="A4351"/>
      <c r="B4351" s="28"/>
      <c r="C4351" s="38"/>
      <c r="D4351" s="17"/>
      <c r="E4351"/>
      <c r="F4351"/>
      <c r="G4351" s="38"/>
      <c r="H4351" s="4">
        <f t="shared" si="18"/>
        <v>0</v>
      </c>
      <c r="I4351" s="4" t="str">
        <f t="shared" si="19"/>
        <v>Ok</v>
      </c>
      <c r="J4351" s="31"/>
      <c r="K4351"/>
      <c r="L4351"/>
      <c r="M4351"/>
      <c r="N4351" s="2"/>
      <c r="P4351"/>
    </row>
    <row r="4352" spans="1:16" s="16" customFormat="1" hidden="1" x14ac:dyDescent="0.2">
      <c r="A4352"/>
      <c r="B4352" s="28"/>
      <c r="C4352" s="38"/>
      <c r="D4352" s="17"/>
      <c r="E4352"/>
      <c r="F4352"/>
      <c r="G4352" s="38"/>
      <c r="H4352" s="4">
        <f t="shared" si="18"/>
        <v>0</v>
      </c>
      <c r="I4352" s="4" t="str">
        <f t="shared" si="19"/>
        <v>Ok</v>
      </c>
      <c r="J4352" s="31"/>
      <c r="K4352"/>
      <c r="L4352"/>
      <c r="M4352"/>
      <c r="N4352" s="2"/>
      <c r="P4352"/>
    </row>
    <row r="4353" spans="1:16" s="16" customFormat="1" hidden="1" x14ac:dyDescent="0.2">
      <c r="A4353"/>
      <c r="B4353" s="28"/>
      <c r="C4353" s="38"/>
      <c r="D4353"/>
      <c r="E4353"/>
      <c r="F4353"/>
      <c r="G4353" s="38"/>
      <c r="H4353" s="4">
        <f t="shared" si="18"/>
        <v>0</v>
      </c>
      <c r="I4353" s="4" t="str">
        <f t="shared" si="19"/>
        <v>Ok</v>
      </c>
      <c r="J4353" s="31"/>
      <c r="K4353"/>
      <c r="L4353" s="31"/>
      <c r="M4353" s="4"/>
      <c r="N4353" s="2"/>
      <c r="P4353"/>
    </row>
    <row r="4354" spans="1:16" s="16" customFormat="1" hidden="1" x14ac:dyDescent="0.2">
      <c r="A4354"/>
      <c r="B4354" s="28"/>
      <c r="C4354" s="38"/>
      <c r="D4354" s="17"/>
      <c r="E4354"/>
      <c r="F4354"/>
      <c r="G4354" s="38"/>
      <c r="H4354" s="4">
        <f t="shared" si="18"/>
        <v>0</v>
      </c>
      <c r="I4354" s="4" t="str">
        <f t="shared" si="19"/>
        <v>Ok</v>
      </c>
      <c r="J4354" s="31"/>
      <c r="K4354"/>
      <c r="L4354"/>
      <c r="M4354"/>
      <c r="N4354" s="2"/>
      <c r="P4354"/>
    </row>
    <row r="4355" spans="1:16" s="16" customFormat="1" hidden="1" x14ac:dyDescent="0.2">
      <c r="A4355"/>
      <c r="B4355" s="28"/>
      <c r="C4355" s="38"/>
      <c r="D4355" s="17"/>
      <c r="E4355"/>
      <c r="F4355"/>
      <c r="G4355" s="38"/>
      <c r="H4355" s="4">
        <f t="shared" si="18"/>
        <v>0</v>
      </c>
      <c r="I4355" s="4" t="str">
        <f t="shared" si="19"/>
        <v>Ok</v>
      </c>
      <c r="J4355" s="31"/>
      <c r="K4355"/>
      <c r="L4355"/>
      <c r="M4355"/>
      <c r="N4355" s="2"/>
      <c r="P4355"/>
    </row>
    <row r="4356" spans="1:16" s="16" customFormat="1" hidden="1" x14ac:dyDescent="0.2">
      <c r="A4356"/>
      <c r="B4356" s="28"/>
      <c r="C4356" s="38"/>
      <c r="D4356" s="17"/>
      <c r="E4356"/>
      <c r="F4356"/>
      <c r="G4356" s="38"/>
      <c r="H4356" s="4">
        <f t="shared" si="18"/>
        <v>0</v>
      </c>
      <c r="I4356" s="4" t="str">
        <f t="shared" si="19"/>
        <v>Ok</v>
      </c>
      <c r="J4356" s="31"/>
      <c r="K4356"/>
      <c r="L4356"/>
      <c r="M4356"/>
      <c r="N4356" s="2"/>
      <c r="P4356"/>
    </row>
    <row r="4357" spans="1:16" s="16" customFormat="1" hidden="1" x14ac:dyDescent="0.2">
      <c r="A4357"/>
      <c r="B4357" s="28"/>
      <c r="C4357" s="38"/>
      <c r="D4357" s="17"/>
      <c r="E4357"/>
      <c r="F4357"/>
      <c r="G4357" s="38"/>
      <c r="H4357" s="4">
        <f t="shared" si="18"/>
        <v>0</v>
      </c>
      <c r="I4357" s="4" t="str">
        <f t="shared" si="19"/>
        <v>Ok</v>
      </c>
      <c r="J4357" s="31"/>
      <c r="K4357"/>
      <c r="L4357" s="31"/>
      <c r="M4357" s="4"/>
      <c r="N4357" s="2"/>
      <c r="P4357" s="31"/>
    </row>
    <row r="4358" spans="1:16" s="16" customFormat="1" hidden="1" x14ac:dyDescent="0.2">
      <c r="A4358"/>
      <c r="B4358" s="28"/>
      <c r="C4358" s="38"/>
      <c r="D4358" s="38"/>
      <c r="E4358" s="38"/>
      <c r="F4358" s="12"/>
      <c r="G4358" s="38"/>
      <c r="H4358" s="4">
        <f t="shared" si="18"/>
        <v>0</v>
      </c>
      <c r="I4358" s="4" t="str">
        <f t="shared" si="19"/>
        <v>Ok</v>
      </c>
      <c r="J4358" s="31"/>
      <c r="K4358"/>
      <c r="L4358" s="31"/>
      <c r="M4358" s="4"/>
      <c r="N4358" s="2"/>
      <c r="P4358"/>
    </row>
    <row r="4359" spans="1:16" s="16" customFormat="1" hidden="1" x14ac:dyDescent="0.2">
      <c r="A4359"/>
      <c r="B4359" s="28"/>
      <c r="C4359" s="38"/>
      <c r="D4359"/>
      <c r="E4359"/>
      <c r="F4359" s="41"/>
      <c r="G4359" s="38"/>
      <c r="H4359" s="4">
        <f t="shared" si="18"/>
        <v>0</v>
      </c>
      <c r="I4359" s="4" t="str">
        <f t="shared" si="19"/>
        <v>Ok</v>
      </c>
      <c r="J4359" s="31"/>
      <c r="K4359" s="30"/>
      <c r="L4359" s="31"/>
      <c r="M4359" s="4"/>
      <c r="N4359" s="2"/>
      <c r="P4359"/>
    </row>
    <row r="4360" spans="1:16" s="16" customFormat="1" hidden="1" x14ac:dyDescent="0.2">
      <c r="A4360"/>
      <c r="B4360" s="28"/>
      <c r="C4360" s="38"/>
      <c r="D4360" s="17"/>
      <c r="E4360"/>
      <c r="F4360"/>
      <c r="G4360" s="38"/>
      <c r="H4360" s="4">
        <f t="shared" si="18"/>
        <v>0</v>
      </c>
      <c r="I4360" s="4" t="str">
        <f t="shared" si="19"/>
        <v>Ok</v>
      </c>
      <c r="J4360" s="31"/>
      <c r="K4360"/>
      <c r="L4360"/>
      <c r="M4360"/>
      <c r="N4360" s="2"/>
      <c r="P4360"/>
    </row>
    <row r="4361" spans="1:16" s="16" customFormat="1" hidden="1" x14ac:dyDescent="0.2">
      <c r="A4361"/>
      <c r="B4361" s="28"/>
      <c r="C4361" s="38"/>
      <c r="D4361" s="17"/>
      <c r="E4361"/>
      <c r="F4361"/>
      <c r="G4361" s="38"/>
      <c r="H4361" s="4">
        <f t="shared" si="18"/>
        <v>0</v>
      </c>
      <c r="I4361" s="4" t="str">
        <f t="shared" si="19"/>
        <v>Ok</v>
      </c>
      <c r="J4361" s="31"/>
      <c r="K4361"/>
      <c r="L4361" s="46"/>
      <c r="M4361"/>
      <c r="N4361" s="2"/>
      <c r="P4361" s="31"/>
    </row>
    <row r="4362" spans="1:16" s="16" customFormat="1" hidden="1" x14ac:dyDescent="0.2">
      <c r="A4362"/>
      <c r="B4362" s="28"/>
      <c r="C4362" s="38"/>
      <c r="D4362" s="17"/>
      <c r="E4362"/>
      <c r="F4362" s="41"/>
      <c r="G4362" s="38"/>
      <c r="H4362" s="4">
        <f t="shared" si="18"/>
        <v>0</v>
      </c>
      <c r="I4362" s="4" t="str">
        <f t="shared" si="19"/>
        <v>Ok</v>
      </c>
      <c r="J4362" s="31"/>
      <c r="K4362"/>
      <c r="L4362"/>
      <c r="M4362"/>
      <c r="N4362" s="2"/>
      <c r="P4362"/>
    </row>
    <row r="4363" spans="1:16" s="16" customFormat="1" hidden="1" x14ac:dyDescent="0.2">
      <c r="A4363"/>
      <c r="B4363" s="28"/>
      <c r="C4363" s="38"/>
      <c r="D4363" s="17"/>
      <c r="E4363"/>
      <c r="F4363" s="41"/>
      <c r="G4363" s="38"/>
      <c r="H4363" s="4">
        <f t="shared" si="18"/>
        <v>0</v>
      </c>
      <c r="I4363" s="4" t="str">
        <f t="shared" si="19"/>
        <v>Ok</v>
      </c>
      <c r="J4363" s="31"/>
      <c r="K4363"/>
      <c r="L4363"/>
      <c r="M4363"/>
      <c r="N4363" s="2"/>
      <c r="P4363"/>
    </row>
    <row r="4364" spans="1:16" s="16" customFormat="1" hidden="1" x14ac:dyDescent="0.2">
      <c r="A4364"/>
      <c r="B4364" s="28"/>
      <c r="C4364" s="38"/>
      <c r="D4364" s="17"/>
      <c r="E4364"/>
      <c r="F4364"/>
      <c r="G4364" s="38"/>
      <c r="H4364" s="4">
        <f t="shared" si="18"/>
        <v>0</v>
      </c>
      <c r="I4364" s="4" t="str">
        <f t="shared" si="19"/>
        <v>Ok</v>
      </c>
      <c r="J4364" s="31"/>
      <c r="K4364"/>
      <c r="L4364" s="31"/>
      <c r="M4364"/>
      <c r="N4364" s="2"/>
      <c r="P4364"/>
    </row>
    <row r="4365" spans="1:16" s="16" customFormat="1" hidden="1" x14ac:dyDescent="0.2">
      <c r="A4365"/>
      <c r="B4365" s="28"/>
      <c r="C4365" s="38"/>
      <c r="D4365"/>
      <c r="E4365"/>
      <c r="F4365"/>
      <c r="G4365" s="38"/>
      <c r="H4365" s="4">
        <f t="shared" si="18"/>
        <v>0</v>
      </c>
      <c r="I4365" s="4" t="str">
        <f t="shared" si="19"/>
        <v>Ok</v>
      </c>
      <c r="J4365" s="31"/>
      <c r="K4365"/>
      <c r="L4365" s="31"/>
      <c r="M4365" s="4"/>
      <c r="N4365" s="2"/>
      <c r="P4365"/>
    </row>
    <row r="4366" spans="1:16" s="16" customFormat="1" hidden="1" x14ac:dyDescent="0.2">
      <c r="A4366"/>
      <c r="B4366" s="28"/>
      <c r="C4366" s="38"/>
      <c r="D4366"/>
      <c r="E4366"/>
      <c r="F4366" s="41"/>
      <c r="G4366" s="38"/>
      <c r="H4366" s="4">
        <f t="shared" si="18"/>
        <v>0</v>
      </c>
      <c r="I4366" s="4" t="str">
        <f t="shared" si="19"/>
        <v>Ok</v>
      </c>
      <c r="J4366" s="31"/>
      <c r="K4366"/>
      <c r="L4366" s="31"/>
      <c r="M4366" s="4"/>
      <c r="N4366" s="2"/>
      <c r="P4366"/>
    </row>
    <row r="4367" spans="1:16" s="16" customFormat="1" hidden="1" x14ac:dyDescent="0.2">
      <c r="A4367"/>
      <c r="B4367" s="28"/>
      <c r="C4367" s="38"/>
      <c r="D4367" s="17"/>
      <c r="E4367"/>
      <c r="F4367"/>
      <c r="G4367" s="38"/>
      <c r="H4367" s="4">
        <f t="shared" si="18"/>
        <v>0</v>
      </c>
      <c r="I4367" s="4" t="str">
        <f t="shared" si="19"/>
        <v>Ok</v>
      </c>
      <c r="J4367" s="31"/>
      <c r="K4367"/>
      <c r="L4367"/>
      <c r="M4367" s="4"/>
      <c r="N4367" s="2"/>
      <c r="P4367"/>
    </row>
    <row r="4368" spans="1:16" s="16" customFormat="1" hidden="1" x14ac:dyDescent="0.2">
      <c r="A4368"/>
      <c r="B4368" s="28"/>
      <c r="C4368" s="38"/>
      <c r="D4368"/>
      <c r="E4368"/>
      <c r="F4368"/>
      <c r="G4368" s="38"/>
      <c r="H4368" s="4">
        <f t="shared" si="18"/>
        <v>0</v>
      </c>
      <c r="I4368" s="4" t="str">
        <f t="shared" si="19"/>
        <v>Ok</v>
      </c>
      <c r="J4368" s="31"/>
      <c r="K4368"/>
      <c r="L4368" s="31"/>
      <c r="M4368" s="4"/>
      <c r="N4368" s="2"/>
      <c r="P4368"/>
    </row>
    <row r="4369" spans="1:16" s="16" customFormat="1" hidden="1" x14ac:dyDescent="0.2">
      <c r="A4369"/>
      <c r="B4369" s="28"/>
      <c r="C4369" s="38"/>
      <c r="D4369"/>
      <c r="E4369"/>
      <c r="F4369" s="41"/>
      <c r="G4369" s="38"/>
      <c r="H4369" s="4">
        <f t="shared" si="18"/>
        <v>0</v>
      </c>
      <c r="I4369" s="4" t="str">
        <f t="shared" si="19"/>
        <v>Ok</v>
      </c>
      <c r="J4369" s="31"/>
      <c r="K4369"/>
      <c r="L4369" s="46"/>
      <c r="M4369" s="4"/>
      <c r="N4369" s="2"/>
      <c r="P4369"/>
    </row>
    <row r="4370" spans="1:16" s="16" customFormat="1" hidden="1" x14ac:dyDescent="0.2">
      <c r="A4370"/>
      <c r="B4370" s="28"/>
      <c r="C4370" s="38"/>
      <c r="D4370" s="17"/>
      <c r="E4370"/>
      <c r="F4370"/>
      <c r="G4370" s="38"/>
      <c r="H4370" s="4">
        <f t="shared" si="18"/>
        <v>0</v>
      </c>
      <c r="I4370" s="4" t="str">
        <f t="shared" si="19"/>
        <v>Ok</v>
      </c>
      <c r="J4370" s="31"/>
      <c r="K4370"/>
      <c r="L4370" s="31"/>
      <c r="M4370"/>
      <c r="N4370" s="2"/>
      <c r="P4370"/>
    </row>
    <row r="4371" spans="1:16" s="16" customFormat="1" hidden="1" x14ac:dyDescent="0.2">
      <c r="A4371"/>
      <c r="B4371" s="28"/>
      <c r="C4371" s="38"/>
      <c r="D4371" s="17"/>
      <c r="E4371"/>
      <c r="F4371"/>
      <c r="G4371" s="38"/>
      <c r="H4371" s="4">
        <f t="shared" si="18"/>
        <v>0</v>
      </c>
      <c r="I4371" s="4" t="str">
        <f t="shared" si="19"/>
        <v>Ok</v>
      </c>
      <c r="J4371" s="31"/>
      <c r="K4371"/>
      <c r="L4371" s="31"/>
      <c r="M4371"/>
      <c r="N4371" s="2"/>
      <c r="P4371"/>
    </row>
    <row r="4372" spans="1:16" s="16" customFormat="1" hidden="1" x14ac:dyDescent="0.2">
      <c r="A4372"/>
      <c r="B4372" s="28"/>
      <c r="C4372" s="38"/>
      <c r="D4372" s="41"/>
      <c r="E4372" s="41"/>
      <c r="F4372"/>
      <c r="G4372" s="38"/>
      <c r="H4372" s="4">
        <f t="shared" ref="H4372:H4435" si="20">IFERROR(IF(D4372=D4371,G4372+H4371,G4372),0)</f>
        <v>0</v>
      </c>
      <c r="I4372" s="4" t="str">
        <f t="shared" ref="I4372:I4435" si="21">IFERROR(IF(H4372&gt;=0,"Ok","Nok"),0)</f>
        <v>Ok</v>
      </c>
      <c r="J4372" s="31"/>
      <c r="K4372"/>
      <c r="L4372" s="31"/>
      <c r="M4372" s="4"/>
      <c r="N4372" s="2"/>
      <c r="P4372"/>
    </row>
    <row r="4373" spans="1:16" s="16" customFormat="1" hidden="1" x14ac:dyDescent="0.2">
      <c r="A4373"/>
      <c r="B4373" s="28"/>
      <c r="C4373" s="38"/>
      <c r="D4373" s="17"/>
      <c r="E4373"/>
      <c r="F4373" s="41"/>
      <c r="G4373" s="38"/>
      <c r="H4373" s="4">
        <f t="shared" si="20"/>
        <v>0</v>
      </c>
      <c r="I4373" s="4" t="str">
        <f t="shared" si="21"/>
        <v>Ok</v>
      </c>
      <c r="J4373" s="31"/>
      <c r="K4373"/>
      <c r="L4373"/>
      <c r="M4373"/>
      <c r="N4373" s="2"/>
      <c r="P4373" s="31"/>
    </row>
    <row r="4374" spans="1:16" s="16" customFormat="1" hidden="1" x14ac:dyDescent="0.2">
      <c r="A4374"/>
      <c r="B4374" s="28"/>
      <c r="C4374" s="38"/>
      <c r="D4374"/>
      <c r="E4374"/>
      <c r="F4374"/>
      <c r="G4374" s="38"/>
      <c r="H4374" s="4">
        <f t="shared" si="20"/>
        <v>0</v>
      </c>
      <c r="I4374" s="4" t="str">
        <f t="shared" si="21"/>
        <v>Ok</v>
      </c>
      <c r="J4374" s="31"/>
      <c r="K4374"/>
      <c r="L4374" s="46"/>
      <c r="M4374" s="4"/>
      <c r="N4374" s="2"/>
      <c r="P4374"/>
    </row>
    <row r="4375" spans="1:16" s="16" customFormat="1" hidden="1" x14ac:dyDescent="0.2">
      <c r="A4375"/>
      <c r="B4375" s="28"/>
      <c r="C4375" s="38"/>
      <c r="D4375"/>
      <c r="E4375"/>
      <c r="F4375" s="41"/>
      <c r="G4375" s="38"/>
      <c r="H4375" s="4">
        <f t="shared" si="20"/>
        <v>0</v>
      </c>
      <c r="I4375" s="4" t="str">
        <f t="shared" si="21"/>
        <v>Ok</v>
      </c>
      <c r="J4375" s="31"/>
      <c r="K4375"/>
      <c r="L4375" s="31"/>
      <c r="M4375" s="4"/>
      <c r="N4375" s="2"/>
      <c r="P4375"/>
    </row>
    <row r="4376" spans="1:16" s="16" customFormat="1" hidden="1" x14ac:dyDescent="0.2">
      <c r="A4376"/>
      <c r="B4376" s="28"/>
      <c r="C4376" s="38"/>
      <c r="D4376" s="17"/>
      <c r="E4376"/>
      <c r="F4376"/>
      <c r="G4376" s="38"/>
      <c r="H4376" s="4">
        <f t="shared" si="20"/>
        <v>0</v>
      </c>
      <c r="I4376" s="4" t="str">
        <f t="shared" si="21"/>
        <v>Ok</v>
      </c>
      <c r="J4376" s="31"/>
      <c r="K4376" s="31"/>
      <c r="L4376" s="31"/>
      <c r="M4376" s="4"/>
      <c r="N4376" s="2"/>
      <c r="P4376"/>
    </row>
    <row r="4377" spans="1:16" s="16" customFormat="1" hidden="1" x14ac:dyDescent="0.2">
      <c r="A4377"/>
      <c r="B4377" s="28"/>
      <c r="C4377" s="38"/>
      <c r="D4377"/>
      <c r="E4377"/>
      <c r="F4377"/>
      <c r="G4377" s="38"/>
      <c r="H4377" s="4">
        <f t="shared" si="20"/>
        <v>0</v>
      </c>
      <c r="I4377" s="4" t="str">
        <f t="shared" si="21"/>
        <v>Ok</v>
      </c>
      <c r="J4377" s="31"/>
      <c r="K4377"/>
      <c r="L4377" s="31"/>
      <c r="M4377" s="4"/>
      <c r="N4377" s="2"/>
      <c r="P4377"/>
    </row>
    <row r="4378" spans="1:16" s="16" customFormat="1" hidden="1" x14ac:dyDescent="0.2">
      <c r="A4378"/>
      <c r="B4378" s="28"/>
      <c r="C4378" s="38"/>
      <c r="D4378"/>
      <c r="E4378"/>
      <c r="F4378"/>
      <c r="G4378" s="38"/>
      <c r="H4378" s="4">
        <f t="shared" si="20"/>
        <v>0</v>
      </c>
      <c r="I4378" s="4" t="str">
        <f t="shared" si="21"/>
        <v>Ok</v>
      </c>
      <c r="J4378" s="31"/>
      <c r="K4378"/>
      <c r="L4378" s="31"/>
      <c r="M4378" s="4"/>
      <c r="N4378" s="2"/>
      <c r="P4378"/>
    </row>
    <row r="4379" spans="1:16" s="16" customFormat="1" hidden="1" x14ac:dyDescent="0.2">
      <c r="A4379"/>
      <c r="B4379" s="28"/>
      <c r="C4379" s="38"/>
      <c r="D4379" s="17"/>
      <c r="E4379"/>
      <c r="F4379"/>
      <c r="G4379" s="38"/>
      <c r="H4379" s="4">
        <f t="shared" si="20"/>
        <v>0</v>
      </c>
      <c r="I4379" s="4" t="str">
        <f t="shared" si="21"/>
        <v>Ok</v>
      </c>
      <c r="J4379" s="31"/>
      <c r="K4379"/>
      <c r="L4379" s="31"/>
      <c r="M4379"/>
      <c r="N4379" s="2"/>
      <c r="P4379" s="31"/>
    </row>
    <row r="4380" spans="1:16" s="16" customFormat="1" hidden="1" x14ac:dyDescent="0.2">
      <c r="A4380"/>
      <c r="B4380" s="28"/>
      <c r="C4380" s="38"/>
      <c r="D4380" s="38"/>
      <c r="E4380" s="38"/>
      <c r="F4380"/>
      <c r="G4380" s="38"/>
      <c r="H4380" s="4">
        <f t="shared" si="20"/>
        <v>0</v>
      </c>
      <c r="I4380" s="4" t="str">
        <f t="shared" si="21"/>
        <v>Ok</v>
      </c>
      <c r="J4380" s="31"/>
      <c r="K4380"/>
      <c r="L4380" s="31"/>
      <c r="M4380" s="4"/>
      <c r="N4380" s="2"/>
      <c r="P4380"/>
    </row>
    <row r="4381" spans="1:16" s="16" customFormat="1" hidden="1" x14ac:dyDescent="0.2">
      <c r="A4381"/>
      <c r="B4381" s="28"/>
      <c r="C4381" s="38"/>
      <c r="D4381"/>
      <c r="E4381"/>
      <c r="F4381"/>
      <c r="G4381" s="38"/>
      <c r="H4381" s="4">
        <f t="shared" si="20"/>
        <v>0</v>
      </c>
      <c r="I4381" s="4" t="str">
        <f t="shared" si="21"/>
        <v>Ok</v>
      </c>
      <c r="J4381" s="31"/>
      <c r="K4381"/>
      <c r="L4381" s="31"/>
      <c r="M4381" s="4"/>
      <c r="N4381" s="2"/>
      <c r="P4381"/>
    </row>
    <row r="4382" spans="1:16" s="16" customFormat="1" hidden="1" x14ac:dyDescent="0.2">
      <c r="A4382"/>
      <c r="B4382" s="28"/>
      <c r="C4382" s="38"/>
      <c r="D4382" s="17"/>
      <c r="E4382"/>
      <c r="F4382"/>
      <c r="G4382" s="38"/>
      <c r="H4382" s="4">
        <f t="shared" si="20"/>
        <v>0</v>
      </c>
      <c r="I4382" s="4" t="str">
        <f t="shared" si="21"/>
        <v>Ok</v>
      </c>
      <c r="J4382" s="31"/>
      <c r="K4382"/>
      <c r="L4382" s="46"/>
      <c r="M4382"/>
      <c r="N4382" s="2"/>
      <c r="P4382"/>
    </row>
    <row r="4383" spans="1:16" s="16" customFormat="1" hidden="1" x14ac:dyDescent="0.2">
      <c r="A4383"/>
      <c r="B4383" s="28"/>
      <c r="C4383" s="38"/>
      <c r="D4383" s="41"/>
      <c r="E4383" s="41"/>
      <c r="F4383"/>
      <c r="G4383" s="38"/>
      <c r="H4383" s="4">
        <f t="shared" si="20"/>
        <v>0</v>
      </c>
      <c r="I4383" s="4" t="str">
        <f t="shared" si="21"/>
        <v>Ok</v>
      </c>
      <c r="J4383" s="31"/>
      <c r="K4383"/>
      <c r="L4383" s="31"/>
      <c r="M4383" s="4"/>
      <c r="N4383" s="2"/>
      <c r="P4383"/>
    </row>
    <row r="4384" spans="1:16" s="16" customFormat="1" hidden="1" x14ac:dyDescent="0.2">
      <c r="A4384"/>
      <c r="B4384" s="28"/>
      <c r="C4384" s="38"/>
      <c r="D4384" s="17"/>
      <c r="E4384"/>
      <c r="F4384"/>
      <c r="G4384" s="38"/>
      <c r="H4384" s="4">
        <f t="shared" si="20"/>
        <v>0</v>
      </c>
      <c r="I4384" s="4" t="str">
        <f t="shared" si="21"/>
        <v>Ok</v>
      </c>
      <c r="J4384" s="31"/>
      <c r="K4384"/>
      <c r="L4384" s="46"/>
      <c r="M4384" s="4"/>
      <c r="N4384" s="2"/>
      <c r="P4384"/>
    </row>
    <row r="4385" spans="1:16" s="16" customFormat="1" hidden="1" x14ac:dyDescent="0.2">
      <c r="A4385"/>
      <c r="B4385" s="28"/>
      <c r="C4385" s="38"/>
      <c r="D4385"/>
      <c r="E4385"/>
      <c r="F4385" s="41"/>
      <c r="G4385" s="38"/>
      <c r="H4385" s="4">
        <f t="shared" si="20"/>
        <v>0</v>
      </c>
      <c r="I4385" s="4" t="str">
        <f t="shared" si="21"/>
        <v>Ok</v>
      </c>
      <c r="J4385" s="31"/>
      <c r="K4385"/>
      <c r="L4385" s="31"/>
      <c r="M4385" s="4"/>
      <c r="N4385" s="2"/>
      <c r="P4385" s="31"/>
    </row>
    <row r="4386" spans="1:16" s="16" customFormat="1" hidden="1" x14ac:dyDescent="0.2">
      <c r="A4386"/>
      <c r="B4386" s="28"/>
      <c r="C4386" s="38"/>
      <c r="D4386" s="12"/>
      <c r="E4386" s="12"/>
      <c r="F4386"/>
      <c r="G4386" s="38"/>
      <c r="H4386" s="4">
        <f t="shared" si="20"/>
        <v>0</v>
      </c>
      <c r="I4386" s="4" t="str">
        <f t="shared" si="21"/>
        <v>Ok</v>
      </c>
      <c r="J4386" s="31"/>
      <c r="K4386"/>
      <c r="L4386" s="31"/>
      <c r="M4386" s="4"/>
      <c r="N4386" s="2"/>
      <c r="P4386"/>
    </row>
    <row r="4387" spans="1:16" s="16" customFormat="1" hidden="1" x14ac:dyDescent="0.2">
      <c r="A4387"/>
      <c r="B4387" s="28"/>
      <c r="C4387" s="38"/>
      <c r="D4387" s="38"/>
      <c r="E4387" s="38"/>
      <c r="F4387"/>
      <c r="G4387" s="38"/>
      <c r="H4387" s="4">
        <f t="shared" si="20"/>
        <v>0</v>
      </c>
      <c r="I4387" s="4" t="str">
        <f t="shared" si="21"/>
        <v>Ok</v>
      </c>
      <c r="J4387" s="31"/>
      <c r="K4387"/>
      <c r="L4387" s="31"/>
      <c r="M4387" s="4"/>
      <c r="N4387" s="2"/>
      <c r="P4387"/>
    </row>
    <row r="4388" spans="1:16" s="16" customFormat="1" hidden="1" x14ac:dyDescent="0.2">
      <c r="A4388"/>
      <c r="B4388" s="28"/>
      <c r="C4388" s="38"/>
      <c r="D4388" s="17"/>
      <c r="E4388"/>
      <c r="F4388" s="41"/>
      <c r="G4388" s="38"/>
      <c r="H4388" s="4">
        <f t="shared" si="20"/>
        <v>0</v>
      </c>
      <c r="I4388" s="4" t="str">
        <f t="shared" si="21"/>
        <v>Ok</v>
      </c>
      <c r="J4388" s="31"/>
      <c r="K4388"/>
      <c r="L4388"/>
      <c r="M4388" s="4"/>
      <c r="N4388" s="2"/>
      <c r="P4388"/>
    </row>
    <row r="4389" spans="1:16" s="16" customFormat="1" hidden="1" x14ac:dyDescent="0.2">
      <c r="A4389"/>
      <c r="B4389" s="28"/>
      <c r="C4389" s="38"/>
      <c r="D4389" s="38"/>
      <c r="E4389" s="38"/>
      <c r="F4389"/>
      <c r="G4389" s="38"/>
      <c r="H4389" s="4">
        <f t="shared" si="20"/>
        <v>0</v>
      </c>
      <c r="I4389" s="4" t="str">
        <f t="shared" si="21"/>
        <v>Ok</v>
      </c>
      <c r="J4389" s="31"/>
      <c r="K4389"/>
      <c r="L4389" s="31"/>
      <c r="M4389" s="4"/>
      <c r="N4389" s="2"/>
      <c r="P4389"/>
    </row>
    <row r="4390" spans="1:16" s="16" customFormat="1" hidden="1" x14ac:dyDescent="0.2">
      <c r="A4390"/>
      <c r="B4390" s="28"/>
      <c r="C4390" s="38"/>
      <c r="D4390" s="12"/>
      <c r="E4390" s="12"/>
      <c r="F4390"/>
      <c r="G4390" s="38"/>
      <c r="H4390" s="4">
        <f t="shared" si="20"/>
        <v>0</v>
      </c>
      <c r="I4390" s="4" t="str">
        <f t="shared" si="21"/>
        <v>Ok</v>
      </c>
      <c r="J4390" s="31"/>
      <c r="K4390"/>
      <c r="L4390" s="31"/>
      <c r="M4390" s="4"/>
      <c r="N4390" s="2"/>
      <c r="P4390"/>
    </row>
    <row r="4391" spans="1:16" s="16" customFormat="1" hidden="1" x14ac:dyDescent="0.2">
      <c r="A4391"/>
      <c r="B4391" s="28"/>
      <c r="C4391" s="38"/>
      <c r="D4391" s="17"/>
      <c r="E4391"/>
      <c r="F4391"/>
      <c r="G4391" s="38"/>
      <c r="H4391" s="4">
        <f t="shared" si="20"/>
        <v>0</v>
      </c>
      <c r="I4391" s="4" t="str">
        <f t="shared" si="21"/>
        <v>Ok</v>
      </c>
      <c r="J4391" s="31"/>
      <c r="K4391"/>
      <c r="L4391" s="31"/>
      <c r="M4391"/>
      <c r="N4391" s="2"/>
      <c r="P4391"/>
    </row>
    <row r="4392" spans="1:16" s="16" customFormat="1" hidden="1" x14ac:dyDescent="0.2">
      <c r="A4392"/>
      <c r="B4392" s="28"/>
      <c r="C4392" s="38"/>
      <c r="D4392" s="17"/>
      <c r="E4392"/>
      <c r="F4392"/>
      <c r="G4392" s="38"/>
      <c r="H4392" s="4">
        <f t="shared" si="20"/>
        <v>0</v>
      </c>
      <c r="I4392" s="4" t="str">
        <f t="shared" si="21"/>
        <v>Ok</v>
      </c>
      <c r="J4392" s="31"/>
      <c r="K4392"/>
      <c r="L4392"/>
      <c r="M4392"/>
      <c r="N4392" s="2"/>
      <c r="P4392"/>
    </row>
    <row r="4393" spans="1:16" s="16" customFormat="1" hidden="1" x14ac:dyDescent="0.2">
      <c r="A4393"/>
      <c r="B4393" s="28"/>
      <c r="C4393" s="38"/>
      <c r="D4393" s="17"/>
      <c r="E4393"/>
      <c r="F4393"/>
      <c r="G4393" s="38"/>
      <c r="H4393" s="4">
        <f t="shared" si="20"/>
        <v>0</v>
      </c>
      <c r="I4393" s="4" t="str">
        <f t="shared" si="21"/>
        <v>Ok</v>
      </c>
      <c r="J4393" s="31"/>
      <c r="K4393"/>
      <c r="L4393"/>
      <c r="M4393"/>
      <c r="N4393" s="2"/>
      <c r="P4393"/>
    </row>
    <row r="4394" spans="1:16" s="16" customFormat="1" hidden="1" x14ac:dyDescent="0.2">
      <c r="A4394"/>
      <c r="B4394" s="28"/>
      <c r="C4394" s="38"/>
      <c r="D4394" s="17"/>
      <c r="E4394"/>
      <c r="F4394"/>
      <c r="G4394" s="38"/>
      <c r="H4394" s="4">
        <f t="shared" si="20"/>
        <v>0</v>
      </c>
      <c r="I4394" s="4" t="str">
        <f t="shared" si="21"/>
        <v>Ok</v>
      </c>
      <c r="J4394" s="31"/>
      <c r="K4394"/>
      <c r="L4394"/>
      <c r="M4394"/>
      <c r="N4394" s="2"/>
      <c r="P4394"/>
    </row>
    <row r="4395" spans="1:16" s="16" customFormat="1" hidden="1" x14ac:dyDescent="0.2">
      <c r="A4395"/>
      <c r="B4395" s="28"/>
      <c r="C4395" s="38"/>
      <c r="D4395" s="41"/>
      <c r="E4395" s="41"/>
      <c r="F4395" s="41"/>
      <c r="G4395" s="38"/>
      <c r="H4395" s="4">
        <f t="shared" si="20"/>
        <v>0</v>
      </c>
      <c r="I4395" s="4" t="str">
        <f t="shared" si="21"/>
        <v>Ok</v>
      </c>
      <c r="J4395" s="31"/>
      <c r="K4395"/>
      <c r="L4395" s="31"/>
      <c r="M4395" s="4"/>
      <c r="N4395" s="2"/>
      <c r="P4395"/>
    </row>
    <row r="4396" spans="1:16" s="16" customFormat="1" hidden="1" x14ac:dyDescent="0.2">
      <c r="A4396"/>
      <c r="B4396" s="28"/>
      <c r="C4396" s="38"/>
      <c r="D4396" s="38"/>
      <c r="E4396"/>
      <c r="F4396"/>
      <c r="G4396" s="38"/>
      <c r="H4396" s="4">
        <f t="shared" si="20"/>
        <v>0</v>
      </c>
      <c r="I4396" s="4" t="str">
        <f t="shared" si="21"/>
        <v>Ok</v>
      </c>
      <c r="J4396" s="31"/>
      <c r="K4396"/>
      <c r="L4396" s="31"/>
      <c r="M4396" s="4"/>
      <c r="N4396" s="2"/>
      <c r="P4396"/>
    </row>
    <row r="4397" spans="1:16" s="16" customFormat="1" hidden="1" x14ac:dyDescent="0.2">
      <c r="A4397"/>
      <c r="B4397" s="28"/>
      <c r="C4397" s="38"/>
      <c r="D4397" s="17"/>
      <c r="E4397"/>
      <c r="F4397" s="41"/>
      <c r="G4397" s="38"/>
      <c r="H4397" s="4">
        <f t="shared" si="20"/>
        <v>0</v>
      </c>
      <c r="I4397" s="4" t="str">
        <f t="shared" si="21"/>
        <v>Ok</v>
      </c>
      <c r="J4397" s="31"/>
      <c r="K4397"/>
      <c r="L4397" s="31"/>
      <c r="M4397" s="4"/>
      <c r="N4397" s="2"/>
      <c r="P4397"/>
    </row>
    <row r="4398" spans="1:16" s="16" customFormat="1" hidden="1" x14ac:dyDescent="0.2">
      <c r="A4398"/>
      <c r="B4398" s="28"/>
      <c r="C4398" s="38"/>
      <c r="D4398" s="17"/>
      <c r="E4398"/>
      <c r="F4398"/>
      <c r="G4398" s="38"/>
      <c r="H4398" s="4">
        <f t="shared" si="20"/>
        <v>0</v>
      </c>
      <c r="I4398" s="4" t="str">
        <f t="shared" si="21"/>
        <v>Ok</v>
      </c>
      <c r="J4398" s="31"/>
      <c r="K4398"/>
      <c r="L4398" s="46"/>
      <c r="M4398"/>
      <c r="N4398" s="2"/>
      <c r="P4398"/>
    </row>
    <row r="4399" spans="1:16" s="16" customFormat="1" hidden="1" x14ac:dyDescent="0.2">
      <c r="A4399"/>
      <c r="B4399" s="28"/>
      <c r="C4399" s="38"/>
      <c r="D4399" s="17"/>
      <c r="E4399"/>
      <c r="F4399" s="41"/>
      <c r="G4399" s="38"/>
      <c r="H4399" s="4">
        <f t="shared" si="20"/>
        <v>0</v>
      </c>
      <c r="I4399" s="4" t="str">
        <f t="shared" si="21"/>
        <v>Ok</v>
      </c>
      <c r="J4399" s="31"/>
      <c r="K4399"/>
      <c r="L4399" s="46"/>
      <c r="M4399" s="4"/>
      <c r="N4399" s="2"/>
      <c r="P4399"/>
    </row>
    <row r="4400" spans="1:16" s="16" customFormat="1" hidden="1" x14ac:dyDescent="0.2">
      <c r="A4400"/>
      <c r="B4400" s="28"/>
      <c r="C4400" s="38"/>
      <c r="D4400" s="38"/>
      <c r="E4400" s="38"/>
      <c r="F4400"/>
      <c r="G4400" s="38"/>
      <c r="H4400" s="4">
        <f t="shared" si="20"/>
        <v>0</v>
      </c>
      <c r="I4400" s="4" t="str">
        <f t="shared" si="21"/>
        <v>Ok</v>
      </c>
      <c r="J4400" s="31"/>
      <c r="K4400"/>
      <c r="L4400" s="31"/>
      <c r="M4400" s="4"/>
      <c r="N4400" s="2"/>
      <c r="P4400"/>
    </row>
    <row r="4401" spans="1:16" s="16" customFormat="1" hidden="1" x14ac:dyDescent="0.2">
      <c r="A4401"/>
      <c r="B4401" s="28"/>
      <c r="C4401" s="38"/>
      <c r="D4401"/>
      <c r="E4401"/>
      <c r="F4401"/>
      <c r="G4401" s="38"/>
      <c r="H4401" s="4">
        <f t="shared" si="20"/>
        <v>0</v>
      </c>
      <c r="I4401" s="4" t="str">
        <f t="shared" si="21"/>
        <v>Ok</v>
      </c>
      <c r="J4401" s="31"/>
      <c r="K4401"/>
      <c r="L4401" s="46"/>
      <c r="M4401" s="4"/>
      <c r="N4401" s="2"/>
      <c r="P4401"/>
    </row>
    <row r="4402" spans="1:16" s="16" customFormat="1" hidden="1" x14ac:dyDescent="0.2">
      <c r="A4402"/>
      <c r="B4402" s="28"/>
      <c r="C4402" s="38"/>
      <c r="D4402" s="17"/>
      <c r="E4402"/>
      <c r="F4402"/>
      <c r="G4402" s="38"/>
      <c r="H4402" s="4">
        <f t="shared" si="20"/>
        <v>0</v>
      </c>
      <c r="I4402" s="4" t="str">
        <f t="shared" si="21"/>
        <v>Ok</v>
      </c>
      <c r="J4402" s="31"/>
      <c r="K4402"/>
      <c r="L4402" s="31"/>
      <c r="M4402"/>
      <c r="N4402" s="2"/>
      <c r="P4402"/>
    </row>
    <row r="4403" spans="1:16" s="16" customFormat="1" hidden="1" x14ac:dyDescent="0.2">
      <c r="A4403"/>
      <c r="B4403" s="28"/>
      <c r="C4403" s="38"/>
      <c r="D4403" s="12"/>
      <c r="E4403" s="12"/>
      <c r="F4403"/>
      <c r="G4403" s="38"/>
      <c r="H4403" s="4">
        <f t="shared" si="20"/>
        <v>0</v>
      </c>
      <c r="I4403" s="4" t="str">
        <f t="shared" si="21"/>
        <v>Ok</v>
      </c>
      <c r="J4403" s="31"/>
      <c r="K4403"/>
      <c r="L4403" s="46"/>
      <c r="M4403" s="4"/>
      <c r="N4403" s="2"/>
      <c r="P4403"/>
    </row>
    <row r="4404" spans="1:16" s="16" customFormat="1" hidden="1" x14ac:dyDescent="0.2">
      <c r="A4404"/>
      <c r="B4404" s="28"/>
      <c r="C4404" s="38"/>
      <c r="D4404" s="38"/>
      <c r="E4404" s="38"/>
      <c r="F4404"/>
      <c r="G4404" s="38"/>
      <c r="H4404" s="4">
        <f t="shared" si="20"/>
        <v>0</v>
      </c>
      <c r="I4404" s="4" t="str">
        <f t="shared" si="21"/>
        <v>Ok</v>
      </c>
      <c r="J4404" s="31"/>
      <c r="K4404"/>
      <c r="L4404" s="31"/>
      <c r="M4404" s="4"/>
      <c r="N4404" s="2"/>
      <c r="P4404"/>
    </row>
    <row r="4405" spans="1:16" s="16" customFormat="1" hidden="1" x14ac:dyDescent="0.2">
      <c r="A4405"/>
      <c r="B4405" s="28"/>
      <c r="C4405" s="38"/>
      <c r="D4405" s="38"/>
      <c r="E4405" s="38"/>
      <c r="F4405" s="41"/>
      <c r="G4405" s="38"/>
      <c r="H4405" s="4">
        <f t="shared" si="20"/>
        <v>0</v>
      </c>
      <c r="I4405" s="4" t="str">
        <f t="shared" si="21"/>
        <v>Ok</v>
      </c>
      <c r="J4405" s="31"/>
      <c r="K4405"/>
      <c r="L4405" s="31"/>
      <c r="M4405" s="4"/>
      <c r="N4405" s="2"/>
      <c r="P4405"/>
    </row>
    <row r="4406" spans="1:16" s="16" customFormat="1" hidden="1" x14ac:dyDescent="0.2">
      <c r="A4406"/>
      <c r="B4406" s="28"/>
      <c r="C4406" s="38"/>
      <c r="D4406" s="17"/>
      <c r="E4406"/>
      <c r="F4406" s="41"/>
      <c r="G4406" s="38"/>
      <c r="H4406" s="4">
        <f t="shared" si="20"/>
        <v>0</v>
      </c>
      <c r="I4406" s="4" t="str">
        <f t="shared" si="21"/>
        <v>Ok</v>
      </c>
      <c r="J4406" s="31"/>
      <c r="K4406"/>
      <c r="L4406" s="31"/>
      <c r="M4406"/>
      <c r="N4406" s="2"/>
      <c r="P4406"/>
    </row>
    <row r="4407" spans="1:16" s="16" customFormat="1" hidden="1" x14ac:dyDescent="0.2">
      <c r="A4407"/>
      <c r="B4407" s="28"/>
      <c r="C4407" s="38"/>
      <c r="D4407" s="12"/>
      <c r="E4407" s="12"/>
      <c r="F4407"/>
      <c r="G4407" s="38"/>
      <c r="H4407" s="4">
        <f t="shared" si="20"/>
        <v>0</v>
      </c>
      <c r="I4407" s="4" t="str">
        <f t="shared" si="21"/>
        <v>Ok</v>
      </c>
      <c r="J4407" s="31"/>
      <c r="K4407"/>
      <c r="L4407" s="31"/>
      <c r="M4407" s="4"/>
      <c r="N4407" s="2"/>
      <c r="P4407"/>
    </row>
    <row r="4408" spans="1:16" s="16" customFormat="1" hidden="1" x14ac:dyDescent="0.2">
      <c r="A4408"/>
      <c r="B4408" s="28"/>
      <c r="C4408" s="38"/>
      <c r="D4408" s="38"/>
      <c r="E4408" s="38"/>
      <c r="F4408"/>
      <c r="G4408" s="38"/>
      <c r="H4408" s="4">
        <f t="shared" si="20"/>
        <v>0</v>
      </c>
      <c r="I4408" s="4" t="str">
        <f t="shared" si="21"/>
        <v>Ok</v>
      </c>
      <c r="J4408" s="31"/>
      <c r="K4408"/>
      <c r="L4408" s="46"/>
      <c r="M4408" s="4"/>
      <c r="N4408" s="2"/>
      <c r="P4408" s="31"/>
    </row>
    <row r="4409" spans="1:16" s="16" customFormat="1" hidden="1" x14ac:dyDescent="0.2">
      <c r="A4409"/>
      <c r="B4409" s="28"/>
      <c r="C4409" s="38"/>
      <c r="D4409" s="38"/>
      <c r="E4409" s="38"/>
      <c r="F4409" s="41"/>
      <c r="G4409" s="38"/>
      <c r="H4409" s="4">
        <f t="shared" si="20"/>
        <v>0</v>
      </c>
      <c r="I4409" s="4" t="str">
        <f t="shared" si="21"/>
        <v>Ok</v>
      </c>
      <c r="J4409" s="31"/>
      <c r="K4409"/>
      <c r="L4409" s="31"/>
      <c r="M4409" s="4"/>
      <c r="N4409" s="2"/>
      <c r="P4409"/>
    </row>
    <row r="4410" spans="1:16" s="16" customFormat="1" hidden="1" x14ac:dyDescent="0.2">
      <c r="A4410"/>
      <c r="B4410" s="28"/>
      <c r="C4410" s="38"/>
      <c r="D4410" s="17"/>
      <c r="E4410"/>
      <c r="F4410" s="41"/>
      <c r="G4410" s="38"/>
      <c r="H4410" s="4">
        <f t="shared" si="20"/>
        <v>0</v>
      </c>
      <c r="I4410" s="4" t="str">
        <f t="shared" si="21"/>
        <v>Ok</v>
      </c>
      <c r="J4410" s="31"/>
      <c r="K4410"/>
      <c r="L4410" s="46"/>
      <c r="M4410" s="4"/>
      <c r="N4410" s="2"/>
      <c r="P4410"/>
    </row>
    <row r="4411" spans="1:16" s="16" customFormat="1" hidden="1" x14ac:dyDescent="0.2">
      <c r="A4411"/>
      <c r="B4411" s="28"/>
      <c r="C4411" s="38"/>
      <c r="D4411" s="17"/>
      <c r="E4411"/>
      <c r="F4411"/>
      <c r="G4411" s="38"/>
      <c r="H4411" s="4">
        <f t="shared" si="20"/>
        <v>0</v>
      </c>
      <c r="I4411" s="4" t="str">
        <f t="shared" si="21"/>
        <v>Ok</v>
      </c>
      <c r="J4411" s="31"/>
      <c r="K4411"/>
      <c r="L4411" s="31"/>
      <c r="M4411"/>
      <c r="N4411" s="2"/>
      <c r="P4411"/>
    </row>
    <row r="4412" spans="1:16" s="16" customFormat="1" hidden="1" x14ac:dyDescent="0.2">
      <c r="A4412"/>
      <c r="B4412" s="28"/>
      <c r="C4412" s="38"/>
      <c r="D4412" s="17"/>
      <c r="E4412"/>
      <c r="F4412"/>
      <c r="G4412" s="38"/>
      <c r="H4412" s="4">
        <f t="shared" si="20"/>
        <v>0</v>
      </c>
      <c r="I4412" s="4" t="str">
        <f t="shared" si="21"/>
        <v>Ok</v>
      </c>
      <c r="J4412" s="31"/>
      <c r="K4412"/>
      <c r="L4412"/>
      <c r="M4412"/>
      <c r="N4412" s="2"/>
      <c r="P4412"/>
    </row>
    <row r="4413" spans="1:16" s="16" customFormat="1" hidden="1" x14ac:dyDescent="0.2">
      <c r="A4413"/>
      <c r="B4413" s="28"/>
      <c r="C4413" s="38"/>
      <c r="D4413" s="17"/>
      <c r="E4413"/>
      <c r="F4413" s="41"/>
      <c r="G4413" s="38"/>
      <c r="H4413" s="4">
        <f t="shared" si="20"/>
        <v>0</v>
      </c>
      <c r="I4413" s="4" t="str">
        <f t="shared" si="21"/>
        <v>Ok</v>
      </c>
      <c r="J4413" s="31"/>
      <c r="K4413"/>
      <c r="L4413" s="31"/>
      <c r="M4413" s="4"/>
      <c r="N4413" s="2"/>
      <c r="P4413"/>
    </row>
    <row r="4414" spans="1:16" s="16" customFormat="1" hidden="1" x14ac:dyDescent="0.2">
      <c r="A4414"/>
      <c r="B4414" s="28"/>
      <c r="C4414" s="38"/>
      <c r="D4414" s="17"/>
      <c r="E4414"/>
      <c r="F4414"/>
      <c r="G4414" s="38"/>
      <c r="H4414" s="4">
        <f t="shared" si="20"/>
        <v>0</v>
      </c>
      <c r="I4414" s="4" t="str">
        <f t="shared" si="21"/>
        <v>Ok</v>
      </c>
      <c r="J4414" s="31"/>
      <c r="K4414"/>
      <c r="L4414"/>
      <c r="M4414"/>
      <c r="N4414" s="2"/>
      <c r="P4414"/>
    </row>
    <row r="4415" spans="1:16" s="16" customFormat="1" hidden="1" x14ac:dyDescent="0.2">
      <c r="A4415"/>
      <c r="B4415" s="28"/>
      <c r="C4415" s="38"/>
      <c r="D4415" s="17"/>
      <c r="E4415"/>
      <c r="F4415"/>
      <c r="G4415" s="38"/>
      <c r="H4415" s="4">
        <f t="shared" si="20"/>
        <v>0</v>
      </c>
      <c r="I4415" s="4" t="str">
        <f t="shared" si="21"/>
        <v>Ok</v>
      </c>
      <c r="J4415" s="31"/>
      <c r="K4415"/>
      <c r="L4415"/>
      <c r="M4415" s="4"/>
      <c r="N4415" s="2"/>
      <c r="P4415"/>
    </row>
    <row r="4416" spans="1:16" s="16" customFormat="1" hidden="1" x14ac:dyDescent="0.2">
      <c r="A4416" s="25"/>
      <c r="B4416" s="28"/>
      <c r="C4416" s="38"/>
      <c r="D4416" s="38"/>
      <c r="E4416" s="38"/>
      <c r="F4416"/>
      <c r="G4416" s="38"/>
      <c r="H4416" s="4">
        <f t="shared" si="20"/>
        <v>0</v>
      </c>
      <c r="I4416" s="4" t="str">
        <f t="shared" si="21"/>
        <v>Ok</v>
      </c>
      <c r="J4416" s="31"/>
      <c r="K4416"/>
      <c r="L4416" s="46"/>
      <c r="M4416" s="4"/>
      <c r="N4416" s="2"/>
      <c r="P4416" s="31"/>
    </row>
    <row r="4417" spans="1:16" s="16" customFormat="1" hidden="1" x14ac:dyDescent="0.2">
      <c r="A4417"/>
      <c r="B4417" s="28"/>
      <c r="C4417" s="38"/>
      <c r="D4417" s="38"/>
      <c r="E4417" s="38"/>
      <c r="F4417"/>
      <c r="G4417" s="38"/>
      <c r="H4417" s="4">
        <f t="shared" si="20"/>
        <v>0</v>
      </c>
      <c r="I4417" s="4" t="str">
        <f t="shared" si="21"/>
        <v>Ok</v>
      </c>
      <c r="J4417" s="31"/>
      <c r="K4417"/>
      <c r="L4417" s="31"/>
      <c r="M4417" s="4"/>
      <c r="N4417" s="2"/>
      <c r="P4417" s="31"/>
    </row>
    <row r="4418" spans="1:16" s="16" customFormat="1" hidden="1" x14ac:dyDescent="0.2">
      <c r="A4418"/>
      <c r="B4418" s="28"/>
      <c r="C4418" s="38"/>
      <c r="D4418" s="17"/>
      <c r="E4418"/>
      <c r="F4418" s="41"/>
      <c r="G4418" s="38"/>
      <c r="H4418" s="4">
        <f t="shared" si="20"/>
        <v>0</v>
      </c>
      <c r="I4418" s="4" t="str">
        <f t="shared" si="21"/>
        <v>Ok</v>
      </c>
      <c r="J4418" s="31"/>
      <c r="K4418"/>
      <c r="L4418" s="31"/>
      <c r="M4418"/>
      <c r="N4418" s="2"/>
      <c r="P4418"/>
    </row>
    <row r="4419" spans="1:16" s="16" customFormat="1" hidden="1" x14ac:dyDescent="0.2">
      <c r="A4419"/>
      <c r="B4419" s="28"/>
      <c r="C4419" s="38"/>
      <c r="D4419" s="17"/>
      <c r="E4419"/>
      <c r="F4419" s="41"/>
      <c r="G4419" s="38"/>
      <c r="H4419" s="4">
        <f t="shared" si="20"/>
        <v>0</v>
      </c>
      <c r="I4419" s="4" t="str">
        <f t="shared" si="21"/>
        <v>Ok</v>
      </c>
      <c r="J4419" s="31"/>
      <c r="K4419"/>
      <c r="L4419" s="31"/>
      <c r="M4419" s="4"/>
      <c r="N4419" s="2"/>
      <c r="P4419"/>
    </row>
    <row r="4420" spans="1:16" s="16" customFormat="1" hidden="1" x14ac:dyDescent="0.2">
      <c r="A4420"/>
      <c r="B4420" s="28"/>
      <c r="C4420" s="38"/>
      <c r="D4420" s="17"/>
      <c r="E4420"/>
      <c r="F4420" s="41"/>
      <c r="G4420" s="38"/>
      <c r="H4420" s="4">
        <f t="shared" si="20"/>
        <v>0</v>
      </c>
      <c r="I4420" s="4" t="str">
        <f t="shared" si="21"/>
        <v>Ok</v>
      </c>
      <c r="J4420" s="31"/>
      <c r="K4420"/>
      <c r="L4420"/>
      <c r="M4420"/>
      <c r="N4420" s="2"/>
      <c r="P4420"/>
    </row>
    <row r="4421" spans="1:16" s="16" customFormat="1" hidden="1" x14ac:dyDescent="0.2">
      <c r="A4421"/>
      <c r="B4421" s="28"/>
      <c r="C4421" s="38"/>
      <c r="D4421" s="17"/>
      <c r="E4421"/>
      <c r="F4421"/>
      <c r="G4421" s="38"/>
      <c r="H4421" s="4">
        <f t="shared" si="20"/>
        <v>0</v>
      </c>
      <c r="I4421" s="4" t="str">
        <f t="shared" si="21"/>
        <v>Ok</v>
      </c>
      <c r="J4421" s="31"/>
      <c r="K4421"/>
      <c r="L4421" s="46"/>
      <c r="M4421"/>
      <c r="N4421" s="2"/>
      <c r="P4421"/>
    </row>
    <row r="4422" spans="1:16" s="16" customFormat="1" hidden="1" x14ac:dyDescent="0.2">
      <c r="A4422"/>
      <c r="B4422" s="28"/>
      <c r="C4422" s="38"/>
      <c r="D4422" s="17"/>
      <c r="E4422"/>
      <c r="F4422"/>
      <c r="G4422" s="38"/>
      <c r="H4422" s="4">
        <f t="shared" si="20"/>
        <v>0</v>
      </c>
      <c r="I4422" s="4" t="str">
        <f t="shared" si="21"/>
        <v>Ok</v>
      </c>
      <c r="J4422" s="31"/>
      <c r="K4422"/>
      <c r="L4422"/>
      <c r="M4422"/>
      <c r="N4422" s="2"/>
      <c r="P4422"/>
    </row>
    <row r="4423" spans="1:16" s="16" customFormat="1" hidden="1" x14ac:dyDescent="0.2">
      <c r="A4423"/>
      <c r="B4423" s="28"/>
      <c r="C4423" s="38"/>
      <c r="D4423" s="17"/>
      <c r="E4423"/>
      <c r="F4423"/>
      <c r="G4423" s="38"/>
      <c r="H4423" s="4">
        <f t="shared" si="20"/>
        <v>0</v>
      </c>
      <c r="I4423" s="4" t="str">
        <f t="shared" si="21"/>
        <v>Ok</v>
      </c>
      <c r="J4423" s="31"/>
      <c r="K4423"/>
      <c r="L4423" s="46"/>
      <c r="M4423" s="4"/>
      <c r="N4423" s="2"/>
      <c r="P4423"/>
    </row>
    <row r="4424" spans="1:16" s="16" customFormat="1" hidden="1" x14ac:dyDescent="0.2">
      <c r="A4424"/>
      <c r="B4424" s="28"/>
      <c r="C4424" s="38"/>
      <c r="D4424" s="38"/>
      <c r="E4424" s="38"/>
      <c r="F4424"/>
      <c r="G4424" s="38"/>
      <c r="H4424" s="4">
        <f t="shared" si="20"/>
        <v>0</v>
      </c>
      <c r="I4424" s="4" t="str">
        <f t="shared" si="21"/>
        <v>Ok</v>
      </c>
      <c r="J4424" s="31"/>
      <c r="K4424"/>
      <c r="L4424" s="31"/>
      <c r="M4424" s="4"/>
      <c r="N4424" s="2"/>
      <c r="P4424"/>
    </row>
    <row r="4425" spans="1:16" s="16" customFormat="1" hidden="1" x14ac:dyDescent="0.2">
      <c r="A4425"/>
      <c r="B4425" s="28"/>
      <c r="C4425" s="38"/>
      <c r="D4425" s="17"/>
      <c r="E4425"/>
      <c r="F4425"/>
      <c r="G4425" s="38"/>
      <c r="H4425" s="4">
        <f t="shared" si="20"/>
        <v>0</v>
      </c>
      <c r="I4425" s="4" t="str">
        <f t="shared" si="21"/>
        <v>Ok</v>
      </c>
      <c r="J4425" s="31"/>
      <c r="K4425"/>
      <c r="L4425" s="31"/>
      <c r="M4425"/>
      <c r="N4425" s="2"/>
      <c r="P4425"/>
    </row>
    <row r="4426" spans="1:16" s="16" customFormat="1" hidden="1" x14ac:dyDescent="0.2">
      <c r="A4426"/>
      <c r="B4426" s="28"/>
      <c r="C4426" s="38"/>
      <c r="D4426" s="17"/>
      <c r="E4426"/>
      <c r="F4426"/>
      <c r="G4426" s="38"/>
      <c r="H4426" s="4">
        <f t="shared" si="20"/>
        <v>0</v>
      </c>
      <c r="I4426" s="4" t="str">
        <f t="shared" si="21"/>
        <v>Ok</v>
      </c>
      <c r="J4426" s="31"/>
      <c r="K4426"/>
      <c r="L4426" s="31"/>
      <c r="M4426" s="4"/>
      <c r="N4426" s="2"/>
      <c r="P4426"/>
    </row>
    <row r="4427" spans="1:16" s="16" customFormat="1" hidden="1" x14ac:dyDescent="0.2">
      <c r="A4427"/>
      <c r="B4427" s="28"/>
      <c r="C4427" s="38"/>
      <c r="D4427" s="17"/>
      <c r="E4427"/>
      <c r="F4427"/>
      <c r="G4427" s="38"/>
      <c r="H4427" s="4">
        <f t="shared" si="20"/>
        <v>0</v>
      </c>
      <c r="I4427" s="4" t="str">
        <f t="shared" si="21"/>
        <v>Ok</v>
      </c>
      <c r="J4427" s="31"/>
      <c r="K4427"/>
      <c r="L4427"/>
      <c r="M4427"/>
      <c r="N4427" s="2"/>
      <c r="P4427"/>
    </row>
    <row r="4428" spans="1:16" s="16" customFormat="1" hidden="1" x14ac:dyDescent="0.2">
      <c r="A4428"/>
      <c r="B4428" s="28"/>
      <c r="C4428" s="38"/>
      <c r="D4428" s="17"/>
      <c r="E4428"/>
      <c r="F4428"/>
      <c r="G4428" s="38"/>
      <c r="H4428" s="4">
        <f t="shared" si="20"/>
        <v>0</v>
      </c>
      <c r="I4428" s="4" t="str">
        <f t="shared" si="21"/>
        <v>Ok</v>
      </c>
      <c r="J4428" s="31"/>
      <c r="K4428"/>
      <c r="L4428"/>
      <c r="M4428"/>
      <c r="N4428" s="2"/>
      <c r="P4428"/>
    </row>
    <row r="4429" spans="1:16" s="16" customFormat="1" hidden="1" x14ac:dyDescent="0.2">
      <c r="A4429"/>
      <c r="B4429" s="28"/>
      <c r="C4429" s="38"/>
      <c r="D4429" s="17"/>
      <c r="E4429"/>
      <c r="F4429" s="41"/>
      <c r="G4429" s="38"/>
      <c r="H4429" s="4">
        <f t="shared" si="20"/>
        <v>0</v>
      </c>
      <c r="I4429" s="4" t="str">
        <f t="shared" si="21"/>
        <v>Ok</v>
      </c>
      <c r="J4429" s="31"/>
      <c r="K4429"/>
      <c r="L4429"/>
      <c r="M4429"/>
      <c r="N4429" s="2"/>
      <c r="P4429"/>
    </row>
    <row r="4430" spans="1:16" s="16" customFormat="1" hidden="1" x14ac:dyDescent="0.2">
      <c r="A4430"/>
      <c r="B4430" s="28"/>
      <c r="C4430" s="38"/>
      <c r="D4430" s="17"/>
      <c r="E4430"/>
      <c r="F4430" s="41"/>
      <c r="G4430" s="38"/>
      <c r="H4430" s="4">
        <f t="shared" si="20"/>
        <v>0</v>
      </c>
      <c r="I4430" s="4" t="str">
        <f t="shared" si="21"/>
        <v>Ok</v>
      </c>
      <c r="J4430" s="31"/>
      <c r="K4430"/>
      <c r="L4430"/>
      <c r="M4430"/>
      <c r="N4430" s="2"/>
      <c r="P4430" s="31"/>
    </row>
    <row r="4431" spans="1:16" s="16" customFormat="1" hidden="1" x14ac:dyDescent="0.2">
      <c r="A4431"/>
      <c r="B4431" s="28"/>
      <c r="C4431" s="38"/>
      <c r="D4431" s="17"/>
      <c r="E4431"/>
      <c r="F4431"/>
      <c r="G4431" s="38"/>
      <c r="H4431" s="4">
        <f t="shared" si="20"/>
        <v>0</v>
      </c>
      <c r="I4431" s="4" t="str">
        <f t="shared" si="21"/>
        <v>Ok</v>
      </c>
      <c r="J4431" s="31"/>
      <c r="K4431"/>
      <c r="L4431" s="31"/>
      <c r="M4431"/>
      <c r="N4431" s="2"/>
      <c r="P4431"/>
    </row>
    <row r="4432" spans="1:16" s="16" customFormat="1" hidden="1" x14ac:dyDescent="0.2">
      <c r="A4432"/>
      <c r="B4432" s="28"/>
      <c r="C4432" s="38"/>
      <c r="D4432"/>
      <c r="E4432"/>
      <c r="F4432"/>
      <c r="G4432" s="38"/>
      <c r="H4432" s="4">
        <f t="shared" si="20"/>
        <v>0</v>
      </c>
      <c r="I4432" s="4" t="str">
        <f t="shared" si="21"/>
        <v>Ok</v>
      </c>
      <c r="J4432" s="31"/>
      <c r="K4432"/>
      <c r="L4432" s="31"/>
      <c r="M4432" s="4"/>
      <c r="N4432" s="2"/>
      <c r="P4432"/>
    </row>
    <row r="4433" spans="1:16" s="16" customFormat="1" hidden="1" x14ac:dyDescent="0.2">
      <c r="A4433"/>
      <c r="B4433" s="28"/>
      <c r="C4433" s="38"/>
      <c r="D4433" s="17"/>
      <c r="E4433"/>
      <c r="F4433"/>
      <c r="G4433" s="38"/>
      <c r="H4433" s="4">
        <f t="shared" si="20"/>
        <v>0</v>
      </c>
      <c r="I4433" s="4" t="str">
        <f t="shared" si="21"/>
        <v>Ok</v>
      </c>
      <c r="J4433" s="31"/>
      <c r="K4433"/>
      <c r="L4433"/>
      <c r="M4433" s="4"/>
      <c r="N4433" s="2"/>
      <c r="P4433"/>
    </row>
    <row r="4434" spans="1:16" s="16" customFormat="1" hidden="1" x14ac:dyDescent="0.2">
      <c r="A4434"/>
      <c r="B4434" s="28"/>
      <c r="C4434" s="38"/>
      <c r="D4434" s="17"/>
      <c r="E4434"/>
      <c r="F4434"/>
      <c r="G4434" s="38"/>
      <c r="H4434" s="4">
        <f t="shared" si="20"/>
        <v>0</v>
      </c>
      <c r="I4434" s="4" t="str">
        <f t="shared" si="21"/>
        <v>Ok</v>
      </c>
      <c r="J4434" s="31"/>
      <c r="K4434"/>
      <c r="L4434" s="31"/>
      <c r="M4434" s="4"/>
      <c r="N4434" s="2"/>
      <c r="P4434"/>
    </row>
    <row r="4435" spans="1:16" s="16" customFormat="1" hidden="1" x14ac:dyDescent="0.2">
      <c r="A4435"/>
      <c r="B4435" s="28"/>
      <c r="C4435" s="38"/>
      <c r="D4435" s="17"/>
      <c r="E4435"/>
      <c r="F4435"/>
      <c r="G4435" s="38"/>
      <c r="H4435" s="4">
        <f t="shared" si="20"/>
        <v>0</v>
      </c>
      <c r="I4435" s="4" t="str">
        <f t="shared" si="21"/>
        <v>Ok</v>
      </c>
      <c r="J4435" s="31"/>
      <c r="K4435"/>
      <c r="L4435"/>
      <c r="M4435"/>
      <c r="N4435" s="2"/>
      <c r="P4435"/>
    </row>
    <row r="4436" spans="1:16" s="16" customFormat="1" hidden="1" x14ac:dyDescent="0.2">
      <c r="A4436"/>
      <c r="B4436" s="28"/>
      <c r="C4436" s="38"/>
      <c r="D4436" s="17"/>
      <c r="E4436"/>
      <c r="F4436"/>
      <c r="G4436" s="38"/>
      <c r="H4436" s="4">
        <f t="shared" ref="H4436:H4499" si="22">IFERROR(IF(D4436=D4435,G4436+H4435,G4436),0)</f>
        <v>0</v>
      </c>
      <c r="I4436" s="4" t="str">
        <f t="shared" ref="I4436:I4499" si="23">IFERROR(IF(H4436&gt;=0,"Ok","Nok"),0)</f>
        <v>Ok</v>
      </c>
      <c r="J4436" s="31"/>
      <c r="K4436"/>
      <c r="L4436" s="31"/>
      <c r="M4436" s="4"/>
      <c r="N4436" s="2"/>
      <c r="P4436"/>
    </row>
    <row r="4437" spans="1:16" s="16" customFormat="1" hidden="1" x14ac:dyDescent="0.2">
      <c r="A4437"/>
      <c r="B4437" s="28"/>
      <c r="C4437" s="38"/>
      <c r="D4437" s="17"/>
      <c r="E4437"/>
      <c r="F4437"/>
      <c r="G4437" s="38"/>
      <c r="H4437" s="4">
        <f t="shared" si="22"/>
        <v>0</v>
      </c>
      <c r="I4437" s="4" t="str">
        <f t="shared" si="23"/>
        <v>Ok</v>
      </c>
      <c r="J4437" s="31"/>
      <c r="K4437"/>
      <c r="L4437"/>
      <c r="M4437" s="4"/>
      <c r="N4437" s="2"/>
      <c r="P4437"/>
    </row>
    <row r="4438" spans="1:16" s="16" customFormat="1" hidden="1" x14ac:dyDescent="0.2">
      <c r="A4438"/>
      <c r="B4438" s="28"/>
      <c r="C4438" s="38"/>
      <c r="D4438" s="38"/>
      <c r="E4438" s="38"/>
      <c r="F4438" s="41"/>
      <c r="G4438" s="38"/>
      <c r="H4438" s="4">
        <f t="shared" si="22"/>
        <v>0</v>
      </c>
      <c r="I4438" s="4" t="str">
        <f t="shared" si="23"/>
        <v>Ok</v>
      </c>
      <c r="J4438" s="31"/>
      <c r="K4438"/>
      <c r="L4438" s="31"/>
      <c r="M4438" s="4"/>
      <c r="N4438" s="2"/>
      <c r="P4438"/>
    </row>
    <row r="4439" spans="1:16" s="16" customFormat="1" hidden="1" x14ac:dyDescent="0.2">
      <c r="A4439"/>
      <c r="B4439" s="28"/>
      <c r="C4439" s="38"/>
      <c r="D4439" s="41"/>
      <c r="E4439" s="41"/>
      <c r="F4439"/>
      <c r="G4439" s="38"/>
      <c r="H4439" s="4">
        <f t="shared" si="22"/>
        <v>0</v>
      </c>
      <c r="I4439" s="4" t="str">
        <f t="shared" si="23"/>
        <v>Ok</v>
      </c>
      <c r="J4439" s="31"/>
      <c r="K4439"/>
      <c r="L4439" s="31"/>
      <c r="M4439" s="4"/>
      <c r="N4439" s="2"/>
      <c r="P4439"/>
    </row>
    <row r="4440" spans="1:16" s="16" customFormat="1" hidden="1" x14ac:dyDescent="0.2">
      <c r="A4440"/>
      <c r="B4440" s="28"/>
      <c r="C4440" s="38"/>
      <c r="D4440" s="17"/>
      <c r="E4440"/>
      <c r="F4440" s="41"/>
      <c r="G4440" s="38"/>
      <c r="H4440" s="4">
        <f t="shared" si="22"/>
        <v>0</v>
      </c>
      <c r="I4440" s="4" t="str">
        <f t="shared" si="23"/>
        <v>Ok</v>
      </c>
      <c r="J4440" s="31"/>
      <c r="K4440"/>
      <c r="L4440"/>
      <c r="M4440" s="4"/>
      <c r="N4440" s="2"/>
      <c r="P4440"/>
    </row>
    <row r="4441" spans="1:16" s="16" customFormat="1" hidden="1" x14ac:dyDescent="0.2">
      <c r="A4441"/>
      <c r="B4441" s="28"/>
      <c r="C4441" s="38"/>
      <c r="D4441"/>
      <c r="E4441"/>
      <c r="F4441"/>
      <c r="G4441" s="38"/>
      <c r="H4441" s="4">
        <f t="shared" si="22"/>
        <v>0</v>
      </c>
      <c r="I4441" s="4" t="str">
        <f t="shared" si="23"/>
        <v>Ok</v>
      </c>
      <c r="J4441" s="31"/>
      <c r="K4441"/>
      <c r="L4441" s="31"/>
      <c r="M4441" s="4"/>
      <c r="N4441" s="2"/>
      <c r="P4441"/>
    </row>
    <row r="4442" spans="1:16" s="16" customFormat="1" hidden="1" x14ac:dyDescent="0.2">
      <c r="A4442"/>
      <c r="B4442" s="28"/>
      <c r="C4442" s="38"/>
      <c r="D4442" s="17"/>
      <c r="E4442"/>
      <c r="F4442"/>
      <c r="G4442" s="38"/>
      <c r="H4442" s="4">
        <f t="shared" si="22"/>
        <v>0</v>
      </c>
      <c r="I4442" s="4" t="str">
        <f t="shared" si="23"/>
        <v>Ok</v>
      </c>
      <c r="J4442" s="31"/>
      <c r="K4442"/>
      <c r="L4442"/>
      <c r="M4442"/>
      <c r="N4442" s="2"/>
      <c r="P4442"/>
    </row>
    <row r="4443" spans="1:16" s="16" customFormat="1" hidden="1" x14ac:dyDescent="0.2">
      <c r="A4443"/>
      <c r="B4443" s="28"/>
      <c r="C4443" s="38"/>
      <c r="D4443" s="17"/>
      <c r="E4443"/>
      <c r="F4443"/>
      <c r="G4443" s="38"/>
      <c r="H4443" s="4">
        <f t="shared" si="22"/>
        <v>0</v>
      </c>
      <c r="I4443" s="4" t="str">
        <f t="shared" si="23"/>
        <v>Ok</v>
      </c>
      <c r="J4443" s="31"/>
      <c r="K4443"/>
      <c r="L4443" s="31"/>
      <c r="M4443" s="4"/>
      <c r="N4443" s="2"/>
      <c r="P4443"/>
    </row>
    <row r="4444" spans="1:16" s="16" customFormat="1" hidden="1" x14ac:dyDescent="0.2">
      <c r="A4444"/>
      <c r="B4444" s="28"/>
      <c r="C4444" s="38"/>
      <c r="D4444" s="17"/>
      <c r="E4444"/>
      <c r="F4444"/>
      <c r="G4444" s="38"/>
      <c r="H4444" s="4">
        <f t="shared" si="22"/>
        <v>0</v>
      </c>
      <c r="I4444" s="4" t="str">
        <f t="shared" si="23"/>
        <v>Ok</v>
      </c>
      <c r="J4444" s="31"/>
      <c r="K4444"/>
      <c r="L4444"/>
      <c r="M4444"/>
      <c r="N4444" s="2"/>
      <c r="P4444"/>
    </row>
    <row r="4445" spans="1:16" s="16" customFormat="1" hidden="1" x14ac:dyDescent="0.2">
      <c r="A4445"/>
      <c r="B4445" s="28"/>
      <c r="C4445" s="38"/>
      <c r="D4445" s="17"/>
      <c r="E4445"/>
      <c r="F4445"/>
      <c r="G4445" s="38"/>
      <c r="H4445" s="4">
        <f t="shared" si="22"/>
        <v>0</v>
      </c>
      <c r="I4445" s="4" t="str">
        <f t="shared" si="23"/>
        <v>Ok</v>
      </c>
      <c r="J4445" s="31"/>
      <c r="K4445"/>
      <c r="L4445"/>
      <c r="M4445" s="4"/>
      <c r="N4445" s="2"/>
      <c r="P4445"/>
    </row>
    <row r="4446" spans="1:16" s="16" customFormat="1" hidden="1" x14ac:dyDescent="0.2">
      <c r="A4446"/>
      <c r="B4446" s="28"/>
      <c r="C4446" s="38"/>
      <c r="D4446" s="38"/>
      <c r="E4446" s="38"/>
      <c r="F4446"/>
      <c r="G4446" s="38"/>
      <c r="H4446" s="4">
        <f t="shared" si="22"/>
        <v>0</v>
      </c>
      <c r="I4446" s="4" t="str">
        <f t="shared" si="23"/>
        <v>Ok</v>
      </c>
      <c r="J4446" s="31"/>
      <c r="K4446"/>
      <c r="L4446" s="31"/>
      <c r="M4446" s="4"/>
      <c r="N4446" s="2"/>
      <c r="P4446"/>
    </row>
    <row r="4447" spans="1:16" s="16" customFormat="1" hidden="1" x14ac:dyDescent="0.2">
      <c r="A4447"/>
      <c r="B4447" s="28"/>
      <c r="C4447" s="38"/>
      <c r="D4447" s="17"/>
      <c r="E4447"/>
      <c r="F4447" s="41"/>
      <c r="G4447" s="38"/>
      <c r="H4447" s="4">
        <f t="shared" si="22"/>
        <v>0</v>
      </c>
      <c r="I4447" s="4" t="str">
        <f t="shared" si="23"/>
        <v>Ok</v>
      </c>
      <c r="J4447" s="31"/>
      <c r="K4447"/>
      <c r="L4447" s="31"/>
      <c r="M4447" s="4"/>
      <c r="N4447" s="2"/>
      <c r="P4447" s="31"/>
    </row>
    <row r="4448" spans="1:16" s="16" customFormat="1" hidden="1" x14ac:dyDescent="0.2">
      <c r="A4448"/>
      <c r="B4448" s="28"/>
      <c r="C4448" s="38"/>
      <c r="D4448" s="12"/>
      <c r="E4448" s="12"/>
      <c r="F4448" s="41"/>
      <c r="G4448" s="38"/>
      <c r="H4448" s="4">
        <f t="shared" si="22"/>
        <v>0</v>
      </c>
      <c r="I4448" s="4" t="str">
        <f t="shared" si="23"/>
        <v>Ok</v>
      </c>
      <c r="J4448" s="31"/>
      <c r="K4448"/>
      <c r="L4448" s="31"/>
      <c r="M4448" s="4"/>
      <c r="N4448" s="2"/>
      <c r="P4448"/>
    </row>
    <row r="4449" spans="1:16" s="16" customFormat="1" hidden="1" x14ac:dyDescent="0.2">
      <c r="A4449"/>
      <c r="B4449" s="28"/>
      <c r="C4449" s="38"/>
      <c r="D4449" s="12"/>
      <c r="E4449" s="12"/>
      <c r="F4449"/>
      <c r="G4449" s="38"/>
      <c r="H4449" s="4">
        <f t="shared" si="22"/>
        <v>0</v>
      </c>
      <c r="I4449" s="4" t="str">
        <f t="shared" si="23"/>
        <v>Ok</v>
      </c>
      <c r="J4449" s="31"/>
      <c r="K4449"/>
      <c r="L4449" s="31"/>
      <c r="M4449" s="4"/>
      <c r="N4449" s="2"/>
      <c r="P4449"/>
    </row>
    <row r="4450" spans="1:16" s="16" customFormat="1" hidden="1" x14ac:dyDescent="0.2">
      <c r="A4450"/>
      <c r="B4450" s="28"/>
      <c r="C4450" s="38"/>
      <c r="D4450" s="38"/>
      <c r="E4450" s="38"/>
      <c r="F4450"/>
      <c r="G4450" s="38"/>
      <c r="H4450" s="4">
        <f t="shared" si="22"/>
        <v>0</v>
      </c>
      <c r="I4450" s="4" t="str">
        <f t="shared" si="23"/>
        <v>Ok</v>
      </c>
      <c r="J4450" s="31"/>
      <c r="K4450"/>
      <c r="L4450" s="46"/>
      <c r="M4450" s="4"/>
      <c r="N4450" s="2"/>
      <c r="P4450"/>
    </row>
    <row r="4451" spans="1:16" s="16" customFormat="1" hidden="1" x14ac:dyDescent="0.2">
      <c r="A4451"/>
      <c r="B4451" s="28"/>
      <c r="C4451" s="38"/>
      <c r="D4451" s="38"/>
      <c r="E4451" s="38"/>
      <c r="F4451"/>
      <c r="G4451" s="38"/>
      <c r="H4451" s="4">
        <f t="shared" si="22"/>
        <v>0</v>
      </c>
      <c r="I4451" s="4" t="str">
        <f t="shared" si="23"/>
        <v>Ok</v>
      </c>
      <c r="J4451" s="31"/>
      <c r="K4451"/>
      <c r="L4451" s="31"/>
      <c r="M4451" s="4"/>
      <c r="N4451" s="2"/>
      <c r="P4451"/>
    </row>
    <row r="4452" spans="1:16" s="16" customFormat="1" hidden="1" x14ac:dyDescent="0.2">
      <c r="A4452"/>
      <c r="B4452" s="28"/>
      <c r="C4452" s="38"/>
      <c r="D4452" s="17"/>
      <c r="E4452"/>
      <c r="F4452"/>
      <c r="G4452" s="38"/>
      <c r="H4452" s="4">
        <f t="shared" si="22"/>
        <v>0</v>
      </c>
      <c r="I4452" s="4" t="str">
        <f t="shared" si="23"/>
        <v>Ok</v>
      </c>
      <c r="J4452" s="31"/>
      <c r="K4452"/>
      <c r="L4452"/>
      <c r="M4452"/>
      <c r="N4452" s="2"/>
      <c r="P4452" s="31"/>
    </row>
    <row r="4453" spans="1:16" s="16" customFormat="1" hidden="1" x14ac:dyDescent="0.2">
      <c r="A4453"/>
      <c r="B4453" s="28"/>
      <c r="C4453" s="38"/>
      <c r="D4453" s="17"/>
      <c r="E4453"/>
      <c r="F4453"/>
      <c r="G4453" s="38"/>
      <c r="H4453" s="4">
        <f t="shared" si="22"/>
        <v>0</v>
      </c>
      <c r="I4453" s="4" t="str">
        <f t="shared" si="23"/>
        <v>Ok</v>
      </c>
      <c r="J4453" s="31"/>
      <c r="K4453"/>
      <c r="L4453"/>
      <c r="M4453"/>
      <c r="N4453" s="2"/>
      <c r="P4453" s="31"/>
    </row>
    <row r="4454" spans="1:16" s="16" customFormat="1" hidden="1" x14ac:dyDescent="0.2">
      <c r="A4454"/>
      <c r="B4454" s="28"/>
      <c r="C4454" s="38"/>
      <c r="D4454" s="17"/>
      <c r="E4454"/>
      <c r="F4454" s="41"/>
      <c r="G4454" s="38"/>
      <c r="H4454" s="4">
        <f t="shared" si="22"/>
        <v>0</v>
      </c>
      <c r="I4454" s="4" t="str">
        <f t="shared" si="23"/>
        <v>Ok</v>
      </c>
      <c r="J4454" s="31"/>
      <c r="K4454"/>
      <c r="L4454"/>
      <c r="M4454" s="4"/>
      <c r="N4454" s="2"/>
      <c r="P4454"/>
    </row>
    <row r="4455" spans="1:16" s="16" customFormat="1" hidden="1" x14ac:dyDescent="0.2">
      <c r="A4455"/>
      <c r="B4455" s="28"/>
      <c r="C4455" s="38"/>
      <c r="D4455" s="17"/>
      <c r="E4455"/>
      <c r="F4455" s="41"/>
      <c r="G4455" s="38"/>
      <c r="H4455" s="4">
        <f t="shared" si="22"/>
        <v>0</v>
      </c>
      <c r="I4455" s="4" t="str">
        <f t="shared" si="23"/>
        <v>Ok</v>
      </c>
      <c r="J4455" s="31"/>
      <c r="K4455"/>
      <c r="L4455"/>
      <c r="M4455"/>
      <c r="N4455" s="2"/>
      <c r="P4455"/>
    </row>
    <row r="4456" spans="1:16" s="16" customFormat="1" hidden="1" x14ac:dyDescent="0.2">
      <c r="A4456"/>
      <c r="B4456" s="28"/>
      <c r="C4456" s="38"/>
      <c r="D4456"/>
      <c r="E4456"/>
      <c r="F4456"/>
      <c r="G4456" s="38"/>
      <c r="H4456" s="4">
        <f t="shared" si="22"/>
        <v>0</v>
      </c>
      <c r="I4456" s="4" t="str">
        <f t="shared" si="23"/>
        <v>Ok</v>
      </c>
      <c r="J4456" s="31"/>
      <c r="K4456"/>
      <c r="L4456"/>
      <c r="M4456" s="4"/>
      <c r="N4456" s="2"/>
      <c r="P4456"/>
    </row>
    <row r="4457" spans="1:16" s="16" customFormat="1" hidden="1" x14ac:dyDescent="0.2">
      <c r="A4457"/>
      <c r="B4457" s="28"/>
      <c r="C4457" s="38"/>
      <c r="D4457" s="12"/>
      <c r="E4457" s="12"/>
      <c r="F4457" s="41"/>
      <c r="G4457" s="38"/>
      <c r="H4457" s="4">
        <f t="shared" si="22"/>
        <v>0</v>
      </c>
      <c r="I4457" s="4" t="str">
        <f t="shared" si="23"/>
        <v>Ok</v>
      </c>
      <c r="J4457" s="31"/>
      <c r="K4457"/>
      <c r="L4457" s="31"/>
      <c r="M4457" s="4"/>
      <c r="N4457" s="2"/>
      <c r="P4457"/>
    </row>
    <row r="4458" spans="1:16" s="16" customFormat="1" hidden="1" x14ac:dyDescent="0.2">
      <c r="A4458"/>
      <c r="B4458" s="28"/>
      <c r="C4458" s="38"/>
      <c r="D4458" s="17"/>
      <c r="E4458"/>
      <c r="F4458" s="41"/>
      <c r="G4458" s="38"/>
      <c r="H4458" s="4">
        <f t="shared" si="22"/>
        <v>0</v>
      </c>
      <c r="I4458" s="4" t="str">
        <f t="shared" si="23"/>
        <v>Ok</v>
      </c>
      <c r="J4458" s="31"/>
      <c r="K4458"/>
      <c r="L4458"/>
      <c r="M4458"/>
      <c r="N4458" s="2"/>
      <c r="P4458"/>
    </row>
    <row r="4459" spans="1:16" s="16" customFormat="1" hidden="1" x14ac:dyDescent="0.2">
      <c r="A4459"/>
      <c r="B4459" s="28"/>
      <c r="C4459" s="38"/>
      <c r="D4459" s="12"/>
      <c r="E4459" s="12"/>
      <c r="F4459"/>
      <c r="G4459" s="38"/>
      <c r="H4459" s="4">
        <f t="shared" si="22"/>
        <v>0</v>
      </c>
      <c r="I4459" s="4" t="str">
        <f t="shared" si="23"/>
        <v>Ok</v>
      </c>
      <c r="J4459" s="31"/>
      <c r="K4459"/>
      <c r="L4459" s="31"/>
      <c r="M4459" s="4"/>
      <c r="N4459" s="2"/>
      <c r="P4459"/>
    </row>
    <row r="4460" spans="1:16" s="16" customFormat="1" hidden="1" x14ac:dyDescent="0.2">
      <c r="A4460" s="25"/>
      <c r="B4460" s="28"/>
      <c r="C4460" s="38"/>
      <c r="D4460"/>
      <c r="E4460"/>
      <c r="F4460" s="41"/>
      <c r="G4460" s="38"/>
      <c r="H4460" s="4">
        <f t="shared" si="22"/>
        <v>0</v>
      </c>
      <c r="I4460" s="4" t="str">
        <f t="shared" si="23"/>
        <v>Ok</v>
      </c>
      <c r="J4460" s="31"/>
      <c r="K4460"/>
      <c r="L4460" s="31"/>
      <c r="M4460" s="4"/>
      <c r="N4460" s="2"/>
      <c r="P4460"/>
    </row>
    <row r="4461" spans="1:16" s="16" customFormat="1" hidden="1" x14ac:dyDescent="0.2">
      <c r="A4461"/>
      <c r="B4461" s="28"/>
      <c r="C4461" s="38"/>
      <c r="D4461" s="17"/>
      <c r="E4461"/>
      <c r="F4461"/>
      <c r="G4461" s="38"/>
      <c r="H4461" s="4">
        <f t="shared" si="22"/>
        <v>0</v>
      </c>
      <c r="I4461" s="4" t="str">
        <f t="shared" si="23"/>
        <v>Ok</v>
      </c>
      <c r="J4461" s="31"/>
      <c r="K4461"/>
      <c r="L4461"/>
      <c r="M4461" s="4"/>
      <c r="N4461" s="2"/>
      <c r="P4461"/>
    </row>
    <row r="4462" spans="1:16" s="16" customFormat="1" hidden="1" x14ac:dyDescent="0.2">
      <c r="A4462"/>
      <c r="B4462" s="28"/>
      <c r="C4462" s="38"/>
      <c r="D4462" s="17"/>
      <c r="E4462"/>
      <c r="F4462" s="41"/>
      <c r="G4462" s="38"/>
      <c r="H4462" s="4">
        <f t="shared" si="22"/>
        <v>0</v>
      </c>
      <c r="I4462" s="4" t="str">
        <f t="shared" si="23"/>
        <v>Ok</v>
      </c>
      <c r="J4462" s="31"/>
      <c r="K4462"/>
      <c r="L4462"/>
      <c r="M4462"/>
      <c r="N4462" s="2"/>
      <c r="P4462"/>
    </row>
    <row r="4463" spans="1:16" s="16" customFormat="1" hidden="1" x14ac:dyDescent="0.2">
      <c r="A4463"/>
      <c r="B4463" s="28"/>
      <c r="C4463" s="38"/>
      <c r="D4463" s="41"/>
      <c r="E4463" s="41"/>
      <c r="F4463"/>
      <c r="G4463" s="38"/>
      <c r="H4463" s="4">
        <f t="shared" si="22"/>
        <v>0</v>
      </c>
      <c r="I4463" s="4" t="str">
        <f t="shared" si="23"/>
        <v>Ok</v>
      </c>
      <c r="J4463" s="31"/>
      <c r="K4463" s="31"/>
      <c r="L4463" s="31"/>
      <c r="M4463" s="4"/>
      <c r="N4463" s="2"/>
      <c r="P4463"/>
    </row>
    <row r="4464" spans="1:16" s="16" customFormat="1" hidden="1" x14ac:dyDescent="0.2">
      <c r="A4464"/>
      <c r="B4464" s="28"/>
      <c r="C4464" s="38"/>
      <c r="D4464" s="17"/>
      <c r="E4464"/>
      <c r="F4464"/>
      <c r="G4464" s="38"/>
      <c r="H4464" s="4">
        <f t="shared" si="22"/>
        <v>0</v>
      </c>
      <c r="I4464" s="4" t="str">
        <f t="shared" si="23"/>
        <v>Ok</v>
      </c>
      <c r="J4464" s="31"/>
      <c r="K4464"/>
      <c r="L4464" s="31"/>
      <c r="M4464"/>
      <c r="N4464" s="2"/>
      <c r="P4464"/>
    </row>
    <row r="4465" spans="1:16" s="16" customFormat="1" hidden="1" x14ac:dyDescent="0.2">
      <c r="A4465"/>
      <c r="B4465" s="28"/>
      <c r="C4465" s="38"/>
      <c r="D4465"/>
      <c r="E4465"/>
      <c r="F4465"/>
      <c r="G4465" s="38"/>
      <c r="H4465" s="4">
        <f t="shared" si="22"/>
        <v>0</v>
      </c>
      <c r="I4465" s="4" t="str">
        <f t="shared" si="23"/>
        <v>Ok</v>
      </c>
      <c r="J4465" s="31"/>
      <c r="K4465"/>
      <c r="L4465" s="31"/>
      <c r="M4465" s="4"/>
      <c r="N4465" s="2"/>
      <c r="P4465"/>
    </row>
    <row r="4466" spans="1:16" s="16" customFormat="1" hidden="1" x14ac:dyDescent="0.2">
      <c r="A4466"/>
      <c r="B4466" s="28"/>
      <c r="C4466" s="38"/>
      <c r="D4466" s="38"/>
      <c r="E4466" s="38"/>
      <c r="F4466"/>
      <c r="G4466" s="38"/>
      <c r="H4466" s="4">
        <f t="shared" si="22"/>
        <v>0</v>
      </c>
      <c r="I4466" s="4" t="str">
        <f t="shared" si="23"/>
        <v>Ok</v>
      </c>
      <c r="J4466" s="31"/>
      <c r="K4466"/>
      <c r="L4466" s="46"/>
      <c r="M4466" s="4"/>
      <c r="N4466" s="2"/>
      <c r="P4466"/>
    </row>
    <row r="4467" spans="1:16" s="16" customFormat="1" hidden="1" x14ac:dyDescent="0.2">
      <c r="A4467"/>
      <c r="B4467" s="28"/>
      <c r="C4467" s="38"/>
      <c r="D4467" s="17"/>
      <c r="E4467"/>
      <c r="F4467"/>
      <c r="G4467" s="38"/>
      <c r="H4467" s="4">
        <f t="shared" si="22"/>
        <v>0</v>
      </c>
      <c r="I4467" s="4" t="str">
        <f t="shared" si="23"/>
        <v>Ok</v>
      </c>
      <c r="J4467" s="31"/>
      <c r="K4467"/>
      <c r="L4467" s="31"/>
      <c r="M4467"/>
      <c r="N4467" s="2"/>
      <c r="P4467"/>
    </row>
    <row r="4468" spans="1:16" s="16" customFormat="1" hidden="1" x14ac:dyDescent="0.2">
      <c r="A4468" s="25"/>
      <c r="B4468" s="28"/>
      <c r="C4468" s="38"/>
      <c r="D4468" s="25"/>
      <c r="E4468" s="25"/>
      <c r="F4468"/>
      <c r="G4468" s="38"/>
      <c r="H4468" s="4">
        <f t="shared" si="22"/>
        <v>0</v>
      </c>
      <c r="I4468" s="4" t="str">
        <f t="shared" si="23"/>
        <v>Ok</v>
      </c>
      <c r="J4468" s="31"/>
      <c r="K4468"/>
      <c r="L4468"/>
      <c r="M4468" s="4"/>
      <c r="N4468" s="2"/>
      <c r="P4468"/>
    </row>
    <row r="4469" spans="1:16" s="16" customFormat="1" hidden="1" x14ac:dyDescent="0.2">
      <c r="A4469"/>
      <c r="B4469" s="28"/>
      <c r="C4469" s="38"/>
      <c r="D4469" s="17"/>
      <c r="E4469"/>
      <c r="F4469"/>
      <c r="G4469" s="38"/>
      <c r="H4469" s="4">
        <f t="shared" si="22"/>
        <v>0</v>
      </c>
      <c r="I4469" s="4" t="str">
        <f t="shared" si="23"/>
        <v>Ok</v>
      </c>
      <c r="J4469" s="31"/>
      <c r="K4469"/>
      <c r="L4469" s="46"/>
      <c r="M4469"/>
      <c r="N4469" s="2"/>
      <c r="P4469"/>
    </row>
    <row r="4470" spans="1:16" s="16" customFormat="1" hidden="1" x14ac:dyDescent="0.2">
      <c r="A4470"/>
      <c r="B4470" s="28"/>
      <c r="C4470" s="38"/>
      <c r="D4470" s="17"/>
      <c r="E4470"/>
      <c r="F4470"/>
      <c r="G4470" s="38"/>
      <c r="H4470" s="4">
        <f t="shared" si="22"/>
        <v>0</v>
      </c>
      <c r="I4470" s="4" t="str">
        <f t="shared" si="23"/>
        <v>Ok</v>
      </c>
      <c r="J4470" s="31"/>
      <c r="K4470"/>
      <c r="L4470"/>
      <c r="M4470" s="4"/>
      <c r="N4470" s="2"/>
      <c r="P4470"/>
    </row>
    <row r="4471" spans="1:16" s="16" customFormat="1" hidden="1" x14ac:dyDescent="0.2">
      <c r="A4471"/>
      <c r="B4471" s="28"/>
      <c r="C4471" s="38"/>
      <c r="D4471" s="17"/>
      <c r="E4471"/>
      <c r="F4471" s="41"/>
      <c r="G4471" s="38"/>
      <c r="H4471" s="4">
        <f t="shared" si="22"/>
        <v>0</v>
      </c>
      <c r="I4471" s="4" t="str">
        <f t="shared" si="23"/>
        <v>Ok</v>
      </c>
      <c r="J4471" s="31"/>
      <c r="K4471"/>
      <c r="L4471"/>
      <c r="M4471"/>
      <c r="N4471" s="2"/>
      <c r="P4471"/>
    </row>
    <row r="4472" spans="1:16" s="16" customFormat="1" hidden="1" x14ac:dyDescent="0.2">
      <c r="A4472"/>
      <c r="B4472" s="28"/>
      <c r="C4472" s="38"/>
      <c r="D4472"/>
      <c r="E4472"/>
      <c r="F4472" s="41"/>
      <c r="G4472" s="38"/>
      <c r="H4472" s="4">
        <f t="shared" si="22"/>
        <v>0</v>
      </c>
      <c r="I4472" s="4" t="str">
        <f t="shared" si="23"/>
        <v>Ok</v>
      </c>
      <c r="J4472" s="31"/>
      <c r="K4472"/>
      <c r="L4472" s="31"/>
      <c r="M4472" s="4"/>
      <c r="N4472" s="2"/>
      <c r="P4472"/>
    </row>
    <row r="4473" spans="1:16" s="16" customFormat="1" hidden="1" x14ac:dyDescent="0.2">
      <c r="A4473"/>
      <c r="B4473" s="28"/>
      <c r="C4473" s="38"/>
      <c r="D4473" s="17"/>
      <c r="E4473"/>
      <c r="F4473"/>
      <c r="G4473" s="38"/>
      <c r="H4473" s="4">
        <f t="shared" si="22"/>
        <v>0</v>
      </c>
      <c r="I4473" s="4" t="str">
        <f t="shared" si="23"/>
        <v>Ok</v>
      </c>
      <c r="J4473" s="31"/>
      <c r="K4473"/>
      <c r="L4473" s="31"/>
      <c r="M4473"/>
      <c r="N4473" s="2"/>
      <c r="P4473"/>
    </row>
    <row r="4474" spans="1:16" s="16" customFormat="1" hidden="1" x14ac:dyDescent="0.2">
      <c r="A4474"/>
      <c r="B4474" s="28"/>
      <c r="C4474" s="38"/>
      <c r="D4474" s="17"/>
      <c r="E4474"/>
      <c r="F4474"/>
      <c r="G4474" s="38"/>
      <c r="H4474" s="4">
        <f t="shared" si="22"/>
        <v>0</v>
      </c>
      <c r="I4474" s="4" t="str">
        <f t="shared" si="23"/>
        <v>Ok</v>
      </c>
      <c r="J4474" s="31"/>
      <c r="K4474"/>
      <c r="L4474" s="46"/>
      <c r="M4474" s="4"/>
      <c r="N4474" s="2"/>
      <c r="P4474"/>
    </row>
    <row r="4475" spans="1:16" s="16" customFormat="1" hidden="1" x14ac:dyDescent="0.2">
      <c r="A4475"/>
      <c r="B4475" s="28"/>
      <c r="C4475" s="38"/>
      <c r="D4475" s="17"/>
      <c r="E4475"/>
      <c r="F4475" s="41"/>
      <c r="G4475" s="38"/>
      <c r="H4475" s="4">
        <f t="shared" si="22"/>
        <v>0</v>
      </c>
      <c r="I4475" s="4" t="str">
        <f t="shared" si="23"/>
        <v>Ok</v>
      </c>
      <c r="J4475" s="31"/>
      <c r="K4475"/>
      <c r="L4475" s="31"/>
      <c r="M4475" s="4"/>
      <c r="N4475" s="2"/>
      <c r="P4475"/>
    </row>
    <row r="4476" spans="1:16" s="16" customFormat="1" hidden="1" x14ac:dyDescent="0.2">
      <c r="A4476"/>
      <c r="B4476" s="28"/>
      <c r="C4476" s="38"/>
      <c r="D4476" s="17"/>
      <c r="E4476"/>
      <c r="F4476"/>
      <c r="G4476" s="38"/>
      <c r="H4476" s="4">
        <f t="shared" si="22"/>
        <v>0</v>
      </c>
      <c r="I4476" s="4" t="str">
        <f t="shared" si="23"/>
        <v>Ok</v>
      </c>
      <c r="J4476" s="31"/>
      <c r="K4476"/>
      <c r="L4476" s="31"/>
      <c r="M4476" s="4"/>
      <c r="N4476" s="2"/>
      <c r="P4476"/>
    </row>
    <row r="4477" spans="1:16" s="16" customFormat="1" hidden="1" x14ac:dyDescent="0.2">
      <c r="A4477"/>
      <c r="B4477" s="28"/>
      <c r="C4477" s="38"/>
      <c r="D4477" s="17"/>
      <c r="E4477"/>
      <c r="F4477"/>
      <c r="G4477" s="38"/>
      <c r="H4477" s="4">
        <f t="shared" si="22"/>
        <v>0</v>
      </c>
      <c r="I4477" s="4" t="str">
        <f t="shared" si="23"/>
        <v>Ok</v>
      </c>
      <c r="J4477" s="31"/>
      <c r="K4477"/>
      <c r="L4477"/>
      <c r="M4477" s="4"/>
      <c r="N4477" s="2"/>
      <c r="P4477"/>
    </row>
    <row r="4478" spans="1:16" s="16" customFormat="1" hidden="1" x14ac:dyDescent="0.2">
      <c r="A4478"/>
      <c r="B4478" s="28"/>
      <c r="C4478" s="38"/>
      <c r="D4478" s="17"/>
      <c r="E4478"/>
      <c r="F4478"/>
      <c r="G4478" s="38"/>
      <c r="H4478" s="4">
        <f t="shared" si="22"/>
        <v>0</v>
      </c>
      <c r="I4478" s="4" t="str">
        <f t="shared" si="23"/>
        <v>Ok</v>
      </c>
      <c r="J4478" s="31"/>
      <c r="K4478"/>
      <c r="L4478" s="31"/>
      <c r="M4478" s="4"/>
      <c r="N4478" s="2"/>
      <c r="P4478"/>
    </row>
    <row r="4479" spans="1:16" s="16" customFormat="1" hidden="1" x14ac:dyDescent="0.2">
      <c r="A4479"/>
      <c r="B4479" s="28"/>
      <c r="C4479" s="38"/>
      <c r="D4479" s="41"/>
      <c r="E4479" s="41"/>
      <c r="F4479"/>
      <c r="G4479" s="38"/>
      <c r="H4479" s="4">
        <f t="shared" si="22"/>
        <v>0</v>
      </c>
      <c r="I4479" s="4" t="str">
        <f t="shared" si="23"/>
        <v>Ok</v>
      </c>
      <c r="J4479" s="31"/>
      <c r="K4479"/>
      <c r="L4479" s="31"/>
      <c r="M4479" s="4"/>
      <c r="N4479" s="2"/>
      <c r="P4479"/>
    </row>
    <row r="4480" spans="1:16" s="16" customFormat="1" hidden="1" x14ac:dyDescent="0.2">
      <c r="A4480"/>
      <c r="B4480" s="28"/>
      <c r="C4480" s="38"/>
      <c r="D4480" s="17"/>
      <c r="E4480"/>
      <c r="F4480"/>
      <c r="G4480" s="38"/>
      <c r="H4480" s="4">
        <f t="shared" si="22"/>
        <v>0</v>
      </c>
      <c r="I4480" s="4" t="str">
        <f t="shared" si="23"/>
        <v>Ok</v>
      </c>
      <c r="J4480" s="31"/>
      <c r="K4480"/>
      <c r="L4480"/>
      <c r="M4480" s="4"/>
      <c r="N4480" s="2"/>
      <c r="P4480"/>
    </row>
    <row r="4481" spans="1:16" s="16" customFormat="1" hidden="1" x14ac:dyDescent="0.2">
      <c r="A4481"/>
      <c r="B4481" s="28"/>
      <c r="C4481" s="38"/>
      <c r="D4481" s="41"/>
      <c r="E4481" s="41"/>
      <c r="F4481"/>
      <c r="G4481" s="38"/>
      <c r="H4481" s="4">
        <f t="shared" si="22"/>
        <v>0</v>
      </c>
      <c r="I4481" s="4" t="str">
        <f t="shared" si="23"/>
        <v>Ok</v>
      </c>
      <c r="J4481" s="31"/>
      <c r="K4481" s="34"/>
      <c r="L4481" s="31"/>
      <c r="M4481" s="4"/>
      <c r="N4481" s="2"/>
      <c r="P4481"/>
    </row>
    <row r="4482" spans="1:16" s="16" customFormat="1" hidden="1" x14ac:dyDescent="0.2">
      <c r="A4482"/>
      <c r="B4482" s="28"/>
      <c r="C4482" s="38"/>
      <c r="D4482" s="17"/>
      <c r="E4482"/>
      <c r="F4482"/>
      <c r="G4482" s="38"/>
      <c r="H4482" s="4">
        <f t="shared" si="22"/>
        <v>0</v>
      </c>
      <c r="I4482" s="4" t="str">
        <f t="shared" si="23"/>
        <v>Ok</v>
      </c>
      <c r="J4482" s="31"/>
      <c r="K4482"/>
      <c r="L4482" s="31"/>
      <c r="M4482" s="4"/>
      <c r="N4482" s="2"/>
      <c r="P4482"/>
    </row>
    <row r="4483" spans="1:16" s="16" customFormat="1" hidden="1" x14ac:dyDescent="0.2">
      <c r="A4483"/>
      <c r="B4483" s="28"/>
      <c r="C4483" s="38"/>
      <c r="D4483"/>
      <c r="E4483"/>
      <c r="F4483" s="28"/>
      <c r="G4483" s="38"/>
      <c r="H4483" s="4">
        <f t="shared" si="22"/>
        <v>0</v>
      </c>
      <c r="I4483" s="4" t="str">
        <f t="shared" si="23"/>
        <v>Ok</v>
      </c>
      <c r="J4483" s="31"/>
      <c r="K4483"/>
      <c r="L4483" s="31"/>
      <c r="M4483" s="4"/>
      <c r="N4483" s="2"/>
      <c r="P4483"/>
    </row>
    <row r="4484" spans="1:16" s="16" customFormat="1" hidden="1" x14ac:dyDescent="0.2">
      <c r="A4484"/>
      <c r="B4484" s="28"/>
      <c r="C4484" s="38"/>
      <c r="D4484" s="12"/>
      <c r="E4484" s="12"/>
      <c r="F4484"/>
      <c r="G4484" s="38"/>
      <c r="H4484" s="4">
        <f t="shared" si="22"/>
        <v>0</v>
      </c>
      <c r="I4484" s="4" t="str">
        <f t="shared" si="23"/>
        <v>Ok</v>
      </c>
      <c r="J4484" s="31"/>
      <c r="K4484"/>
      <c r="L4484" s="31"/>
      <c r="M4484" s="4"/>
      <c r="N4484" s="2"/>
      <c r="P4484"/>
    </row>
    <row r="4485" spans="1:16" s="16" customFormat="1" hidden="1" x14ac:dyDescent="0.2">
      <c r="A4485"/>
      <c r="B4485" s="28"/>
      <c r="C4485" s="38"/>
      <c r="D4485"/>
      <c r="E4485"/>
      <c r="F4485"/>
      <c r="G4485" s="38"/>
      <c r="H4485" s="4">
        <f t="shared" si="22"/>
        <v>0</v>
      </c>
      <c r="I4485" s="4" t="str">
        <f t="shared" si="23"/>
        <v>Ok</v>
      </c>
      <c r="J4485" s="31"/>
      <c r="K4485"/>
      <c r="L4485" s="31"/>
      <c r="M4485" s="4"/>
      <c r="N4485" s="2"/>
      <c r="P4485"/>
    </row>
    <row r="4486" spans="1:16" s="16" customFormat="1" hidden="1" x14ac:dyDescent="0.2">
      <c r="A4486"/>
      <c r="B4486" s="28"/>
      <c r="C4486" s="38"/>
      <c r="D4486" s="17"/>
      <c r="E4486"/>
      <c r="F4486"/>
      <c r="G4486" s="38"/>
      <c r="H4486" s="4">
        <f t="shared" si="22"/>
        <v>0</v>
      </c>
      <c r="I4486" s="4" t="str">
        <f t="shared" si="23"/>
        <v>Ok</v>
      </c>
      <c r="J4486" s="31"/>
      <c r="K4486"/>
      <c r="L4486" s="31"/>
      <c r="M4486" s="4"/>
      <c r="N4486" s="2"/>
      <c r="P4486"/>
    </row>
    <row r="4487" spans="1:16" s="16" customFormat="1" hidden="1" x14ac:dyDescent="0.2">
      <c r="A4487"/>
      <c r="B4487" s="28"/>
      <c r="C4487" s="38"/>
      <c r="D4487" s="17"/>
      <c r="E4487"/>
      <c r="F4487"/>
      <c r="G4487" s="38"/>
      <c r="H4487" s="4">
        <f t="shared" si="22"/>
        <v>0</v>
      </c>
      <c r="I4487" s="4" t="str">
        <f t="shared" si="23"/>
        <v>Ok</v>
      </c>
      <c r="J4487" s="31"/>
      <c r="K4487"/>
      <c r="L4487"/>
      <c r="M4487"/>
      <c r="N4487" s="2"/>
      <c r="P4487"/>
    </row>
    <row r="4488" spans="1:16" s="16" customFormat="1" hidden="1" x14ac:dyDescent="0.2">
      <c r="A4488"/>
      <c r="B4488" s="28"/>
      <c r="C4488" s="38"/>
      <c r="D4488" s="38"/>
      <c r="E4488"/>
      <c r="F4488"/>
      <c r="G4488" s="38"/>
      <c r="H4488" s="4">
        <f t="shared" si="22"/>
        <v>0</v>
      </c>
      <c r="I4488" s="4" t="str">
        <f t="shared" si="23"/>
        <v>Ok</v>
      </c>
      <c r="J4488" s="31"/>
      <c r="K4488"/>
      <c r="L4488" s="31"/>
      <c r="M4488" s="4"/>
      <c r="N4488" s="2"/>
      <c r="P4488" s="31"/>
    </row>
    <row r="4489" spans="1:16" s="16" customFormat="1" hidden="1" x14ac:dyDescent="0.2">
      <c r="A4489"/>
      <c r="B4489" s="28"/>
      <c r="C4489" s="38"/>
      <c r="D4489" s="17"/>
      <c r="E4489"/>
      <c r="F4489"/>
      <c r="G4489" s="38"/>
      <c r="H4489" s="4">
        <f t="shared" si="22"/>
        <v>0</v>
      </c>
      <c r="I4489" s="4" t="str">
        <f t="shared" si="23"/>
        <v>Ok</v>
      </c>
      <c r="J4489" s="31"/>
      <c r="K4489"/>
      <c r="L4489" s="31"/>
      <c r="M4489"/>
      <c r="N4489" s="2"/>
      <c r="P4489"/>
    </row>
    <row r="4490" spans="1:16" s="16" customFormat="1" hidden="1" x14ac:dyDescent="0.2">
      <c r="A4490"/>
      <c r="B4490" s="28"/>
      <c r="C4490" s="38"/>
      <c r="D4490" s="17"/>
      <c r="E4490"/>
      <c r="F4490"/>
      <c r="G4490" s="38"/>
      <c r="H4490" s="4">
        <f t="shared" si="22"/>
        <v>0</v>
      </c>
      <c r="I4490" s="4" t="str">
        <f t="shared" si="23"/>
        <v>Ok</v>
      </c>
      <c r="J4490" s="31"/>
      <c r="K4490"/>
      <c r="L4490" s="31"/>
      <c r="M4490" s="4"/>
      <c r="N4490" s="2"/>
      <c r="P4490"/>
    </row>
    <row r="4491" spans="1:16" s="16" customFormat="1" hidden="1" x14ac:dyDescent="0.2">
      <c r="A4491"/>
      <c r="B4491" s="28"/>
      <c r="C4491" s="38"/>
      <c r="D4491"/>
      <c r="E4491"/>
      <c r="F4491" s="41"/>
      <c r="G4491" s="38"/>
      <c r="H4491" s="4">
        <f t="shared" si="22"/>
        <v>0</v>
      </c>
      <c r="I4491" s="4" t="str">
        <f t="shared" si="23"/>
        <v>Ok</v>
      </c>
      <c r="J4491" s="31"/>
      <c r="K4491"/>
      <c r="L4491" s="31"/>
      <c r="M4491" s="4"/>
      <c r="N4491" s="2"/>
      <c r="P4491"/>
    </row>
    <row r="4492" spans="1:16" s="16" customFormat="1" hidden="1" x14ac:dyDescent="0.2">
      <c r="A4492" s="25"/>
      <c r="B4492" s="28"/>
      <c r="C4492" s="38"/>
      <c r="D4492" s="12"/>
      <c r="E4492" s="12"/>
      <c r="F4492" s="41"/>
      <c r="G4492" s="38"/>
      <c r="H4492" s="4">
        <f t="shared" si="22"/>
        <v>0</v>
      </c>
      <c r="I4492" s="4" t="str">
        <f t="shared" si="23"/>
        <v>Ok</v>
      </c>
      <c r="J4492" s="31"/>
      <c r="K4492"/>
      <c r="L4492" s="31"/>
      <c r="M4492" s="4"/>
      <c r="N4492" s="2"/>
      <c r="P4492"/>
    </row>
    <row r="4493" spans="1:16" s="16" customFormat="1" hidden="1" x14ac:dyDescent="0.2">
      <c r="A4493"/>
      <c r="B4493" s="28"/>
      <c r="C4493" s="38"/>
      <c r="D4493" s="17"/>
      <c r="E4493"/>
      <c r="F4493"/>
      <c r="G4493" s="38"/>
      <c r="H4493" s="4">
        <f t="shared" si="22"/>
        <v>0</v>
      </c>
      <c r="I4493" s="4" t="str">
        <f t="shared" si="23"/>
        <v>Ok</v>
      </c>
      <c r="J4493" s="31"/>
      <c r="K4493"/>
      <c r="L4493" s="31"/>
      <c r="M4493" s="4"/>
      <c r="N4493" s="2"/>
      <c r="P4493"/>
    </row>
    <row r="4494" spans="1:16" s="16" customFormat="1" hidden="1" x14ac:dyDescent="0.2">
      <c r="A4494"/>
      <c r="B4494" s="28"/>
      <c r="C4494" s="38"/>
      <c r="D4494" s="17"/>
      <c r="E4494"/>
      <c r="F4494"/>
      <c r="G4494" s="38"/>
      <c r="H4494" s="4">
        <f t="shared" si="22"/>
        <v>0</v>
      </c>
      <c r="I4494" s="4" t="str">
        <f t="shared" si="23"/>
        <v>Ok</v>
      </c>
      <c r="J4494" s="31"/>
      <c r="K4494"/>
      <c r="L4494"/>
      <c r="M4494" s="4"/>
      <c r="N4494" s="2"/>
      <c r="P4494"/>
    </row>
    <row r="4495" spans="1:16" s="16" customFormat="1" hidden="1" x14ac:dyDescent="0.2">
      <c r="A4495"/>
      <c r="B4495" s="28"/>
      <c r="C4495" s="38"/>
      <c r="D4495" s="17"/>
      <c r="E4495"/>
      <c r="F4495"/>
      <c r="G4495" s="38"/>
      <c r="H4495" s="4">
        <f t="shared" si="22"/>
        <v>0</v>
      </c>
      <c r="I4495" s="4" t="str">
        <f t="shared" si="23"/>
        <v>Ok</v>
      </c>
      <c r="J4495" s="31"/>
      <c r="K4495"/>
      <c r="L4495"/>
      <c r="M4495"/>
      <c r="N4495" s="2"/>
      <c r="P4495"/>
    </row>
    <row r="4496" spans="1:16" s="16" customFormat="1" hidden="1" x14ac:dyDescent="0.2">
      <c r="A4496" s="25"/>
      <c r="B4496" s="28"/>
      <c r="C4496" s="38"/>
      <c r="D4496" s="38"/>
      <c r="E4496" s="38"/>
      <c r="F4496"/>
      <c r="G4496" s="38"/>
      <c r="H4496" s="4">
        <f t="shared" si="22"/>
        <v>0</v>
      </c>
      <c r="I4496" s="4" t="str">
        <f t="shared" si="23"/>
        <v>Ok</v>
      </c>
      <c r="J4496" s="31"/>
      <c r="K4496"/>
      <c r="L4496" s="46"/>
      <c r="M4496" s="4"/>
      <c r="N4496" s="2"/>
      <c r="P4496"/>
    </row>
    <row r="4497" spans="1:16" s="16" customFormat="1" hidden="1" x14ac:dyDescent="0.2">
      <c r="A4497"/>
      <c r="B4497" s="28"/>
      <c r="C4497" s="38"/>
      <c r="D4497" s="17"/>
      <c r="E4497"/>
      <c r="F4497"/>
      <c r="G4497" s="38"/>
      <c r="H4497" s="4">
        <f t="shared" si="22"/>
        <v>0</v>
      </c>
      <c r="I4497" s="4" t="str">
        <f t="shared" si="23"/>
        <v>Ok</v>
      </c>
      <c r="J4497" s="31"/>
      <c r="K4497"/>
      <c r="L4497"/>
      <c r="M4497" s="4"/>
      <c r="N4497" s="2"/>
      <c r="P4497"/>
    </row>
    <row r="4498" spans="1:16" s="16" customFormat="1" hidden="1" x14ac:dyDescent="0.2">
      <c r="A4498"/>
      <c r="B4498" s="28"/>
      <c r="C4498" s="38"/>
      <c r="D4498" s="17"/>
      <c r="E4498"/>
      <c r="F4498"/>
      <c r="G4498" s="38"/>
      <c r="H4498" s="4">
        <f t="shared" si="22"/>
        <v>0</v>
      </c>
      <c r="I4498" s="4" t="str">
        <f t="shared" si="23"/>
        <v>Ok</v>
      </c>
      <c r="J4498" s="31"/>
      <c r="K4498"/>
      <c r="L4498" s="46"/>
      <c r="M4498" s="4"/>
      <c r="N4498" s="2"/>
      <c r="P4498" s="31"/>
    </row>
    <row r="4499" spans="1:16" s="16" customFormat="1" hidden="1" x14ac:dyDescent="0.2">
      <c r="A4499"/>
      <c r="B4499" s="28"/>
      <c r="C4499" s="38"/>
      <c r="D4499"/>
      <c r="E4499"/>
      <c r="F4499"/>
      <c r="G4499" s="38"/>
      <c r="H4499" s="4">
        <f t="shared" si="22"/>
        <v>0</v>
      </c>
      <c r="I4499" s="4" t="str">
        <f t="shared" si="23"/>
        <v>Ok</v>
      </c>
      <c r="J4499" s="31"/>
      <c r="K4499"/>
      <c r="L4499" s="31"/>
      <c r="M4499" s="4"/>
      <c r="N4499" s="2"/>
      <c r="P4499"/>
    </row>
    <row r="4500" spans="1:16" s="16" customFormat="1" hidden="1" x14ac:dyDescent="0.2">
      <c r="A4500"/>
      <c r="B4500" s="28"/>
      <c r="C4500" s="38"/>
      <c r="D4500" s="17"/>
      <c r="E4500"/>
      <c r="F4500" s="41"/>
      <c r="G4500" s="38"/>
      <c r="H4500" s="4">
        <f t="shared" ref="H4500:H4563" si="24">IFERROR(IF(D4500=D4499,G4500+H4499,G4500),0)</f>
        <v>0</v>
      </c>
      <c r="I4500" s="4" t="str">
        <f t="shared" ref="I4500:I4563" si="25">IFERROR(IF(H4500&gt;=0,"Ok","Nok"),0)</f>
        <v>Ok</v>
      </c>
      <c r="J4500" s="31"/>
      <c r="K4500"/>
      <c r="L4500" s="31"/>
      <c r="M4500"/>
      <c r="N4500" s="2"/>
      <c r="P4500"/>
    </row>
    <row r="4501" spans="1:16" s="16" customFormat="1" hidden="1" x14ac:dyDescent="0.2">
      <c r="A4501"/>
      <c r="B4501" s="28"/>
      <c r="C4501" s="38"/>
      <c r="D4501" s="17"/>
      <c r="E4501"/>
      <c r="F4501"/>
      <c r="G4501" s="38"/>
      <c r="H4501" s="4">
        <f t="shared" si="24"/>
        <v>0</v>
      </c>
      <c r="I4501" s="4" t="str">
        <f t="shared" si="25"/>
        <v>Ok</v>
      </c>
      <c r="J4501" s="31"/>
      <c r="K4501"/>
      <c r="L4501" s="31"/>
      <c r="M4501" s="4"/>
      <c r="N4501" s="2"/>
      <c r="P4501"/>
    </row>
    <row r="4502" spans="1:16" s="16" customFormat="1" hidden="1" x14ac:dyDescent="0.2">
      <c r="A4502"/>
      <c r="B4502" s="28"/>
      <c r="C4502" s="38"/>
      <c r="D4502" s="17"/>
      <c r="E4502"/>
      <c r="F4502"/>
      <c r="G4502" s="38"/>
      <c r="H4502" s="4">
        <f t="shared" si="24"/>
        <v>0</v>
      </c>
      <c r="I4502" s="4" t="str">
        <f t="shared" si="25"/>
        <v>Ok</v>
      </c>
      <c r="J4502" s="31"/>
      <c r="K4502"/>
      <c r="L4502" s="31"/>
      <c r="M4502" s="4"/>
      <c r="N4502" s="2"/>
      <c r="P4502"/>
    </row>
    <row r="4503" spans="1:16" s="16" customFormat="1" hidden="1" x14ac:dyDescent="0.2">
      <c r="A4503"/>
      <c r="B4503" s="28"/>
      <c r="C4503" s="38"/>
      <c r="D4503" s="38"/>
      <c r="E4503" s="38"/>
      <c r="F4503" s="41"/>
      <c r="G4503" s="38"/>
      <c r="H4503" s="4">
        <f t="shared" si="24"/>
        <v>0</v>
      </c>
      <c r="I4503" s="4" t="str">
        <f t="shared" si="25"/>
        <v>Ok</v>
      </c>
      <c r="J4503" s="31"/>
      <c r="K4503"/>
      <c r="L4503" s="31"/>
      <c r="M4503" s="4"/>
      <c r="N4503" s="2"/>
      <c r="P4503"/>
    </row>
    <row r="4504" spans="1:16" s="16" customFormat="1" hidden="1" x14ac:dyDescent="0.2">
      <c r="A4504"/>
      <c r="B4504" s="28"/>
      <c r="C4504" s="38"/>
      <c r="D4504" s="38"/>
      <c r="E4504" s="38"/>
      <c r="F4504" s="41"/>
      <c r="G4504" s="38"/>
      <c r="H4504" s="4">
        <f t="shared" si="24"/>
        <v>0</v>
      </c>
      <c r="I4504" s="4" t="str">
        <f t="shared" si="25"/>
        <v>Ok</v>
      </c>
      <c r="J4504" s="31"/>
      <c r="K4504"/>
      <c r="L4504" s="31"/>
      <c r="M4504" s="4"/>
      <c r="N4504" s="2"/>
      <c r="P4504"/>
    </row>
    <row r="4505" spans="1:16" s="16" customFormat="1" hidden="1" x14ac:dyDescent="0.2">
      <c r="A4505"/>
      <c r="B4505" s="28"/>
      <c r="C4505" s="38"/>
      <c r="D4505" s="17"/>
      <c r="E4505"/>
      <c r="F4505" s="41"/>
      <c r="G4505" s="38"/>
      <c r="H4505" s="4">
        <f t="shared" si="24"/>
        <v>0</v>
      </c>
      <c r="I4505" s="4" t="str">
        <f t="shared" si="25"/>
        <v>Ok</v>
      </c>
      <c r="J4505" s="31"/>
      <c r="K4505"/>
      <c r="L4505"/>
      <c r="M4505"/>
      <c r="N4505" s="2"/>
      <c r="P4505" s="31"/>
    </row>
    <row r="4506" spans="1:16" s="16" customFormat="1" hidden="1" x14ac:dyDescent="0.2">
      <c r="A4506"/>
      <c r="B4506" s="28"/>
      <c r="C4506" s="38"/>
      <c r="D4506" s="17"/>
      <c r="E4506"/>
      <c r="F4506"/>
      <c r="G4506" s="38"/>
      <c r="H4506" s="4">
        <f t="shared" si="24"/>
        <v>0</v>
      </c>
      <c r="I4506" s="4" t="str">
        <f t="shared" si="25"/>
        <v>Ok</v>
      </c>
      <c r="J4506" s="31"/>
      <c r="K4506"/>
      <c r="L4506"/>
      <c r="M4506" s="4"/>
      <c r="N4506" s="2"/>
      <c r="P4506"/>
    </row>
    <row r="4507" spans="1:16" s="16" customFormat="1" hidden="1" x14ac:dyDescent="0.2">
      <c r="A4507"/>
      <c r="B4507" s="28"/>
      <c r="C4507" s="38"/>
      <c r="D4507" s="12"/>
      <c r="E4507" s="12"/>
      <c r="F4507"/>
      <c r="G4507" s="38"/>
      <c r="H4507" s="4">
        <f t="shared" si="24"/>
        <v>0</v>
      </c>
      <c r="I4507" s="4" t="str">
        <f t="shared" si="25"/>
        <v>Ok</v>
      </c>
      <c r="J4507" s="31"/>
      <c r="K4507"/>
      <c r="L4507" s="31"/>
      <c r="M4507" s="4"/>
      <c r="N4507" s="2"/>
      <c r="P4507"/>
    </row>
    <row r="4508" spans="1:16" s="16" customFormat="1" hidden="1" x14ac:dyDescent="0.2">
      <c r="A4508"/>
      <c r="B4508" s="28"/>
      <c r="C4508" s="38"/>
      <c r="D4508" s="17"/>
      <c r="E4508"/>
      <c r="F4508"/>
      <c r="G4508" s="38"/>
      <c r="H4508" s="4">
        <f t="shared" si="24"/>
        <v>0</v>
      </c>
      <c r="I4508" s="4" t="str">
        <f t="shared" si="25"/>
        <v>Ok</v>
      </c>
      <c r="J4508" s="31"/>
      <c r="K4508"/>
      <c r="L4508" s="31"/>
      <c r="M4508"/>
      <c r="N4508" s="2"/>
      <c r="P4508"/>
    </row>
    <row r="4509" spans="1:16" s="16" customFormat="1" hidden="1" x14ac:dyDescent="0.2">
      <c r="A4509"/>
      <c r="B4509" s="28"/>
      <c r="C4509" s="38"/>
      <c r="D4509"/>
      <c r="E4509"/>
      <c r="F4509"/>
      <c r="G4509" s="38"/>
      <c r="H4509" s="4">
        <f t="shared" si="24"/>
        <v>0</v>
      </c>
      <c r="I4509" s="4" t="str">
        <f t="shared" si="25"/>
        <v>Ok</v>
      </c>
      <c r="J4509" s="31"/>
      <c r="K4509"/>
      <c r="L4509" s="31"/>
      <c r="M4509" s="4"/>
      <c r="N4509" s="2"/>
      <c r="P4509"/>
    </row>
    <row r="4510" spans="1:16" s="16" customFormat="1" hidden="1" x14ac:dyDescent="0.2">
      <c r="A4510"/>
      <c r="B4510" s="28"/>
      <c r="C4510" s="38"/>
      <c r="D4510"/>
      <c r="E4510"/>
      <c r="F4510"/>
      <c r="G4510" s="38"/>
      <c r="H4510" s="4">
        <f t="shared" si="24"/>
        <v>0</v>
      </c>
      <c r="I4510" s="4" t="str">
        <f t="shared" si="25"/>
        <v>Ok</v>
      </c>
      <c r="J4510" s="31"/>
      <c r="K4510"/>
      <c r="L4510" s="31"/>
      <c r="M4510" s="4"/>
      <c r="N4510" s="2"/>
      <c r="P4510"/>
    </row>
    <row r="4511" spans="1:16" s="16" customFormat="1" hidden="1" x14ac:dyDescent="0.2">
      <c r="A4511"/>
      <c r="B4511" s="28"/>
      <c r="C4511" s="38"/>
      <c r="D4511"/>
      <c r="E4511"/>
      <c r="F4511"/>
      <c r="G4511" s="38"/>
      <c r="H4511" s="4">
        <f t="shared" si="24"/>
        <v>0</v>
      </c>
      <c r="I4511" s="4" t="str">
        <f t="shared" si="25"/>
        <v>Ok</v>
      </c>
      <c r="J4511" s="31"/>
      <c r="K4511"/>
      <c r="L4511" s="31"/>
      <c r="M4511" s="4"/>
      <c r="N4511" s="2"/>
      <c r="P4511"/>
    </row>
    <row r="4512" spans="1:16" s="16" customFormat="1" hidden="1" x14ac:dyDescent="0.2">
      <c r="A4512"/>
      <c r="B4512" s="28"/>
      <c r="C4512" s="38"/>
      <c r="D4512"/>
      <c r="E4512"/>
      <c r="F4512"/>
      <c r="G4512" s="38"/>
      <c r="H4512" s="4">
        <f t="shared" si="24"/>
        <v>0</v>
      </c>
      <c r="I4512" s="4" t="str">
        <f t="shared" si="25"/>
        <v>Ok</v>
      </c>
      <c r="J4512" s="31"/>
      <c r="K4512"/>
      <c r="L4512" s="31"/>
      <c r="M4512" s="4"/>
      <c r="N4512" s="2"/>
      <c r="P4512"/>
    </row>
    <row r="4513" spans="1:16" s="16" customFormat="1" hidden="1" x14ac:dyDescent="0.2">
      <c r="A4513" s="25"/>
      <c r="B4513" s="28"/>
      <c r="C4513" s="38"/>
      <c r="D4513" s="25"/>
      <c r="E4513" s="25"/>
      <c r="F4513" s="25"/>
      <c r="G4513" s="38"/>
      <c r="H4513" s="4">
        <f t="shared" si="24"/>
        <v>0</v>
      </c>
      <c r="I4513" s="4" t="str">
        <f t="shared" si="25"/>
        <v>Ok</v>
      </c>
      <c r="J4513" s="31"/>
      <c r="K4513"/>
      <c r="L4513" s="31"/>
      <c r="M4513" s="4"/>
      <c r="N4513" s="2"/>
      <c r="P4513" s="31"/>
    </row>
    <row r="4514" spans="1:16" s="16" customFormat="1" hidden="1" x14ac:dyDescent="0.2">
      <c r="A4514"/>
      <c r="B4514" s="28"/>
      <c r="C4514" s="38"/>
      <c r="D4514" s="17"/>
      <c r="E4514"/>
      <c r="F4514"/>
      <c r="G4514" s="38"/>
      <c r="H4514" s="4">
        <f t="shared" si="24"/>
        <v>0</v>
      </c>
      <c r="I4514" s="4" t="str">
        <f t="shared" si="25"/>
        <v>Ok</v>
      </c>
      <c r="J4514" s="31"/>
      <c r="K4514"/>
      <c r="L4514" s="31"/>
      <c r="M4514" s="4"/>
      <c r="N4514" s="2"/>
      <c r="P4514"/>
    </row>
    <row r="4515" spans="1:16" s="16" customFormat="1" hidden="1" x14ac:dyDescent="0.2">
      <c r="A4515"/>
      <c r="B4515" s="28"/>
      <c r="C4515" s="38"/>
      <c r="D4515" s="17"/>
      <c r="E4515"/>
      <c r="F4515"/>
      <c r="G4515" s="38"/>
      <c r="H4515" s="4">
        <f t="shared" si="24"/>
        <v>0</v>
      </c>
      <c r="I4515" s="4" t="str">
        <f t="shared" si="25"/>
        <v>Ok</v>
      </c>
      <c r="J4515" s="31"/>
      <c r="K4515"/>
      <c r="L4515" s="31"/>
      <c r="M4515" s="4"/>
      <c r="N4515" s="2"/>
      <c r="P4515"/>
    </row>
    <row r="4516" spans="1:16" s="16" customFormat="1" hidden="1" x14ac:dyDescent="0.2">
      <c r="A4516"/>
      <c r="B4516" s="28"/>
      <c r="C4516" s="38"/>
      <c r="D4516"/>
      <c r="E4516"/>
      <c r="F4516"/>
      <c r="G4516" s="38"/>
      <c r="H4516" s="4">
        <f t="shared" si="24"/>
        <v>0</v>
      </c>
      <c r="I4516" s="4" t="str">
        <f t="shared" si="25"/>
        <v>Ok</v>
      </c>
      <c r="J4516" s="31"/>
      <c r="K4516"/>
      <c r="L4516" s="31"/>
      <c r="M4516" s="4"/>
      <c r="N4516" s="2"/>
      <c r="P4516"/>
    </row>
    <row r="4517" spans="1:16" s="16" customFormat="1" hidden="1" x14ac:dyDescent="0.2">
      <c r="A4517"/>
      <c r="B4517" s="28"/>
      <c r="C4517" s="38"/>
      <c r="D4517" s="17"/>
      <c r="E4517"/>
      <c r="F4517"/>
      <c r="G4517" s="38"/>
      <c r="H4517" s="4">
        <f t="shared" si="24"/>
        <v>0</v>
      </c>
      <c r="I4517" s="4" t="str">
        <f t="shared" si="25"/>
        <v>Ok</v>
      </c>
      <c r="J4517" s="31"/>
      <c r="K4517"/>
      <c r="L4517"/>
      <c r="M4517" s="4"/>
      <c r="N4517" s="2"/>
      <c r="P4517"/>
    </row>
    <row r="4518" spans="1:16" s="16" customFormat="1" hidden="1" x14ac:dyDescent="0.2">
      <c r="A4518"/>
      <c r="B4518" s="28"/>
      <c r="C4518" s="38"/>
      <c r="D4518" s="38"/>
      <c r="E4518" s="38"/>
      <c r="F4518"/>
      <c r="G4518" s="38"/>
      <c r="H4518" s="4">
        <f t="shared" si="24"/>
        <v>0</v>
      </c>
      <c r="I4518" s="4" t="str">
        <f t="shared" si="25"/>
        <v>Ok</v>
      </c>
      <c r="J4518" s="31"/>
      <c r="K4518"/>
      <c r="L4518" s="31"/>
      <c r="M4518" s="4"/>
      <c r="N4518" s="2"/>
      <c r="P4518"/>
    </row>
    <row r="4519" spans="1:16" s="16" customFormat="1" hidden="1" x14ac:dyDescent="0.2">
      <c r="A4519"/>
      <c r="B4519" s="28"/>
      <c r="C4519" s="38"/>
      <c r="D4519" s="17"/>
      <c r="E4519"/>
      <c r="F4519"/>
      <c r="G4519" s="38"/>
      <c r="H4519" s="4">
        <f t="shared" si="24"/>
        <v>0</v>
      </c>
      <c r="I4519" s="4" t="str">
        <f t="shared" si="25"/>
        <v>Ok</v>
      </c>
      <c r="J4519" s="31"/>
      <c r="K4519"/>
      <c r="L4519"/>
      <c r="M4519"/>
      <c r="N4519" s="2"/>
      <c r="P4519"/>
    </row>
    <row r="4520" spans="1:16" s="16" customFormat="1" hidden="1" x14ac:dyDescent="0.2">
      <c r="A4520"/>
      <c r="B4520" s="28"/>
      <c r="C4520" s="38"/>
      <c r="D4520" s="17"/>
      <c r="E4520"/>
      <c r="F4520"/>
      <c r="G4520" s="38"/>
      <c r="H4520" s="4">
        <f t="shared" si="24"/>
        <v>0</v>
      </c>
      <c r="I4520" s="4" t="str">
        <f t="shared" si="25"/>
        <v>Ok</v>
      </c>
      <c r="J4520" s="31"/>
      <c r="K4520"/>
      <c r="L4520"/>
      <c r="M4520"/>
      <c r="N4520" s="2"/>
      <c r="P4520"/>
    </row>
    <row r="4521" spans="1:16" s="16" customFormat="1" hidden="1" x14ac:dyDescent="0.2">
      <c r="A4521"/>
      <c r="B4521" s="28"/>
      <c r="C4521" s="38"/>
      <c r="D4521" s="17"/>
      <c r="E4521"/>
      <c r="F4521"/>
      <c r="G4521" s="38"/>
      <c r="H4521" s="4">
        <f t="shared" si="24"/>
        <v>0</v>
      </c>
      <c r="I4521" s="4" t="str">
        <f t="shared" si="25"/>
        <v>Ok</v>
      </c>
      <c r="J4521" s="31"/>
      <c r="K4521"/>
      <c r="L4521" s="31"/>
      <c r="M4521" s="4"/>
      <c r="N4521" s="2"/>
      <c r="P4521"/>
    </row>
    <row r="4522" spans="1:16" s="16" customFormat="1" hidden="1" x14ac:dyDescent="0.2">
      <c r="A4522"/>
      <c r="B4522" s="28"/>
      <c r="C4522" s="38"/>
      <c r="D4522" s="17"/>
      <c r="E4522"/>
      <c r="F4522" s="41"/>
      <c r="G4522" s="38"/>
      <c r="H4522" s="4">
        <f t="shared" si="24"/>
        <v>0</v>
      </c>
      <c r="I4522" s="4" t="str">
        <f t="shared" si="25"/>
        <v>Ok</v>
      </c>
      <c r="J4522" s="31"/>
      <c r="K4522"/>
      <c r="L4522"/>
      <c r="M4522"/>
      <c r="N4522" s="2"/>
      <c r="P4522"/>
    </row>
    <row r="4523" spans="1:16" s="16" customFormat="1" hidden="1" x14ac:dyDescent="0.2">
      <c r="A4523"/>
      <c r="B4523" s="28"/>
      <c r="C4523" s="38"/>
      <c r="D4523" s="17"/>
      <c r="E4523"/>
      <c r="F4523" s="41"/>
      <c r="G4523" s="38"/>
      <c r="H4523" s="4">
        <f t="shared" si="24"/>
        <v>0</v>
      </c>
      <c r="I4523" s="4" t="str">
        <f t="shared" si="25"/>
        <v>Ok</v>
      </c>
      <c r="J4523" s="31"/>
      <c r="K4523"/>
      <c r="L4523"/>
      <c r="M4523"/>
      <c r="N4523" s="2"/>
      <c r="P4523"/>
    </row>
    <row r="4524" spans="1:16" s="16" customFormat="1" hidden="1" x14ac:dyDescent="0.2">
      <c r="A4524" s="25"/>
      <c r="B4524" s="28"/>
      <c r="C4524" s="38"/>
      <c r="D4524"/>
      <c r="E4524"/>
      <c r="F4524" s="41"/>
      <c r="G4524" s="38"/>
      <c r="H4524" s="4">
        <f t="shared" si="24"/>
        <v>0</v>
      </c>
      <c r="I4524" s="4" t="str">
        <f t="shared" si="25"/>
        <v>Ok</v>
      </c>
      <c r="J4524" s="31"/>
      <c r="K4524"/>
      <c r="L4524" s="31"/>
      <c r="M4524" s="4"/>
      <c r="N4524" s="2"/>
      <c r="P4524"/>
    </row>
    <row r="4525" spans="1:16" s="16" customFormat="1" hidden="1" x14ac:dyDescent="0.2">
      <c r="A4525"/>
      <c r="B4525" s="28"/>
      <c r="C4525" s="38"/>
      <c r="D4525" s="12"/>
      <c r="E4525" s="12"/>
      <c r="F4525" s="12"/>
      <c r="G4525" s="38"/>
      <c r="H4525" s="4">
        <f t="shared" si="24"/>
        <v>0</v>
      </c>
      <c r="I4525" s="4" t="str">
        <f t="shared" si="25"/>
        <v>Ok</v>
      </c>
      <c r="J4525" s="31"/>
      <c r="K4525"/>
      <c r="L4525" s="31"/>
      <c r="M4525" s="4"/>
      <c r="N4525" s="2"/>
      <c r="P4525"/>
    </row>
    <row r="4526" spans="1:16" s="16" customFormat="1" hidden="1" x14ac:dyDescent="0.2">
      <c r="A4526"/>
      <c r="B4526" s="28"/>
      <c r="C4526" s="38"/>
      <c r="D4526" s="17"/>
      <c r="E4526"/>
      <c r="F4526" s="41"/>
      <c r="G4526" s="38"/>
      <c r="H4526" s="4">
        <f t="shared" si="24"/>
        <v>0</v>
      </c>
      <c r="I4526" s="4" t="str">
        <f t="shared" si="25"/>
        <v>Ok</v>
      </c>
      <c r="J4526" s="31"/>
      <c r="K4526"/>
      <c r="L4526"/>
      <c r="M4526"/>
      <c r="N4526" s="2"/>
      <c r="P4526"/>
    </row>
    <row r="4527" spans="1:16" s="16" customFormat="1" hidden="1" x14ac:dyDescent="0.2">
      <c r="A4527"/>
      <c r="B4527" s="28"/>
      <c r="C4527" s="38"/>
      <c r="D4527" s="17"/>
      <c r="E4527"/>
      <c r="F4527" s="41"/>
      <c r="G4527" s="38"/>
      <c r="H4527" s="4">
        <f t="shared" si="24"/>
        <v>0</v>
      </c>
      <c r="I4527" s="4" t="str">
        <f t="shared" si="25"/>
        <v>Ok</v>
      </c>
      <c r="J4527" s="31"/>
      <c r="K4527"/>
      <c r="L4527" s="46"/>
      <c r="M4527"/>
      <c r="N4527" s="2"/>
      <c r="P4527"/>
    </row>
    <row r="4528" spans="1:16" s="16" customFormat="1" hidden="1" x14ac:dyDescent="0.2">
      <c r="A4528"/>
      <c r="B4528" s="28"/>
      <c r="C4528" s="38"/>
      <c r="D4528" s="17"/>
      <c r="E4528"/>
      <c r="F4528"/>
      <c r="G4528" s="38"/>
      <c r="H4528" s="4">
        <f t="shared" si="24"/>
        <v>0</v>
      </c>
      <c r="I4528" s="4" t="str">
        <f t="shared" si="25"/>
        <v>Ok</v>
      </c>
      <c r="J4528" s="31"/>
      <c r="K4528"/>
      <c r="L4528" s="31"/>
      <c r="M4528"/>
      <c r="N4528" s="2"/>
      <c r="P4528"/>
    </row>
    <row r="4529" spans="1:16" s="16" customFormat="1" hidden="1" x14ac:dyDescent="0.2">
      <c r="A4529"/>
      <c r="B4529" s="28"/>
      <c r="C4529" s="38"/>
      <c r="D4529" s="38"/>
      <c r="E4529" s="38"/>
      <c r="F4529"/>
      <c r="G4529" s="38"/>
      <c r="H4529" s="4">
        <f t="shared" si="24"/>
        <v>0</v>
      </c>
      <c r="I4529" s="4" t="str">
        <f t="shared" si="25"/>
        <v>Ok</v>
      </c>
      <c r="J4529" s="31"/>
      <c r="K4529"/>
      <c r="L4529" s="31"/>
      <c r="M4529" s="4"/>
      <c r="N4529" s="2"/>
      <c r="P4529" s="31"/>
    </row>
    <row r="4530" spans="1:16" s="16" customFormat="1" hidden="1" x14ac:dyDescent="0.2">
      <c r="A4530"/>
      <c r="B4530" s="28"/>
      <c r="C4530" s="38"/>
      <c r="D4530" s="17"/>
      <c r="E4530"/>
      <c r="F4530"/>
      <c r="G4530" s="38"/>
      <c r="H4530" s="4">
        <f t="shared" si="24"/>
        <v>0</v>
      </c>
      <c r="I4530" s="4" t="str">
        <f t="shared" si="25"/>
        <v>Ok</v>
      </c>
      <c r="J4530" s="31"/>
      <c r="K4530"/>
      <c r="L4530"/>
      <c r="M4530"/>
      <c r="N4530" s="2"/>
      <c r="P4530"/>
    </row>
    <row r="4531" spans="1:16" s="16" customFormat="1" hidden="1" x14ac:dyDescent="0.2">
      <c r="A4531"/>
      <c r="B4531" s="28"/>
      <c r="C4531" s="38"/>
      <c r="D4531" s="41"/>
      <c r="E4531" s="41"/>
      <c r="F4531"/>
      <c r="G4531" s="38"/>
      <c r="H4531" s="4">
        <f t="shared" si="24"/>
        <v>0</v>
      </c>
      <c r="I4531" s="4" t="str">
        <f t="shared" si="25"/>
        <v>Ok</v>
      </c>
      <c r="J4531" s="31"/>
      <c r="K4531"/>
      <c r="L4531" s="46"/>
      <c r="M4531" s="4"/>
      <c r="N4531" s="2"/>
      <c r="P4531"/>
    </row>
    <row r="4532" spans="1:16" s="16" customFormat="1" hidden="1" x14ac:dyDescent="0.2">
      <c r="A4532"/>
      <c r="B4532" s="28"/>
      <c r="C4532" s="38"/>
      <c r="D4532" s="17"/>
      <c r="E4532"/>
      <c r="F4532"/>
      <c r="G4532" s="38"/>
      <c r="H4532" s="4">
        <f t="shared" si="24"/>
        <v>0</v>
      </c>
      <c r="I4532" s="4" t="str">
        <f t="shared" si="25"/>
        <v>Ok</v>
      </c>
      <c r="J4532" s="31"/>
      <c r="K4532"/>
      <c r="L4532"/>
      <c r="M4532"/>
      <c r="N4532" s="2"/>
      <c r="P4532" s="31"/>
    </row>
    <row r="4533" spans="1:16" s="16" customFormat="1" hidden="1" x14ac:dyDescent="0.2">
      <c r="A4533"/>
      <c r="B4533" s="28"/>
      <c r="C4533" s="38"/>
      <c r="D4533" s="17"/>
      <c r="E4533"/>
      <c r="F4533"/>
      <c r="G4533" s="38"/>
      <c r="H4533" s="4">
        <f t="shared" si="24"/>
        <v>0</v>
      </c>
      <c r="I4533" s="4" t="str">
        <f t="shared" si="25"/>
        <v>Ok</v>
      </c>
      <c r="J4533" s="31"/>
      <c r="K4533" s="31"/>
      <c r="L4533" s="31"/>
      <c r="M4533" s="4"/>
      <c r="N4533" s="2"/>
      <c r="P4533"/>
    </row>
    <row r="4534" spans="1:16" s="16" customFormat="1" hidden="1" x14ac:dyDescent="0.2">
      <c r="A4534"/>
      <c r="B4534" s="28"/>
      <c r="C4534" s="38"/>
      <c r="D4534"/>
      <c r="E4534"/>
      <c r="F4534"/>
      <c r="G4534" s="38"/>
      <c r="H4534" s="4">
        <f t="shared" si="24"/>
        <v>0</v>
      </c>
      <c r="I4534" s="4" t="str">
        <f t="shared" si="25"/>
        <v>Ok</v>
      </c>
      <c r="J4534" s="31"/>
      <c r="K4534"/>
      <c r="L4534" s="31"/>
      <c r="M4534" s="4"/>
      <c r="N4534" s="2"/>
      <c r="P4534"/>
    </row>
    <row r="4535" spans="1:16" s="16" customFormat="1" hidden="1" x14ac:dyDescent="0.2">
      <c r="A4535"/>
      <c r="B4535" s="28"/>
      <c r="C4535" s="38"/>
      <c r="D4535" s="17"/>
      <c r="E4535"/>
      <c r="F4535"/>
      <c r="G4535" s="38"/>
      <c r="H4535" s="4">
        <f t="shared" si="24"/>
        <v>0</v>
      </c>
      <c r="I4535" s="4" t="str">
        <f t="shared" si="25"/>
        <v>Ok</v>
      </c>
      <c r="J4535" s="31"/>
      <c r="K4535"/>
      <c r="L4535"/>
      <c r="M4535"/>
      <c r="N4535" s="2"/>
      <c r="P4535"/>
    </row>
    <row r="4536" spans="1:16" s="16" customFormat="1" hidden="1" x14ac:dyDescent="0.2">
      <c r="A4536"/>
      <c r="B4536" s="28"/>
      <c r="C4536" s="38"/>
      <c r="D4536"/>
      <c r="E4536"/>
      <c r="F4536" s="41"/>
      <c r="G4536" s="38"/>
      <c r="H4536" s="4">
        <f t="shared" si="24"/>
        <v>0</v>
      </c>
      <c r="I4536" s="4" t="str">
        <f t="shared" si="25"/>
        <v>Ok</v>
      </c>
      <c r="J4536" s="31"/>
      <c r="K4536"/>
      <c r="L4536" s="31"/>
      <c r="M4536" s="4"/>
      <c r="N4536" s="2"/>
      <c r="P4536"/>
    </row>
    <row r="4537" spans="1:16" s="16" customFormat="1" hidden="1" x14ac:dyDescent="0.2">
      <c r="A4537"/>
      <c r="B4537" s="28"/>
      <c r="C4537" s="38"/>
      <c r="D4537" s="38"/>
      <c r="E4537" s="38"/>
      <c r="F4537" s="12"/>
      <c r="G4537" s="38"/>
      <c r="H4537" s="4">
        <f t="shared" si="24"/>
        <v>0</v>
      </c>
      <c r="I4537" s="4" t="str">
        <f t="shared" si="25"/>
        <v>Ok</v>
      </c>
      <c r="J4537" s="31"/>
      <c r="K4537" s="31"/>
      <c r="L4537" s="31"/>
      <c r="M4537" s="4"/>
      <c r="N4537" s="2"/>
      <c r="P4537" s="31"/>
    </row>
    <row r="4538" spans="1:16" s="16" customFormat="1" hidden="1" x14ac:dyDescent="0.2">
      <c r="A4538"/>
      <c r="B4538" s="28"/>
      <c r="C4538" s="38"/>
      <c r="D4538"/>
      <c r="E4538"/>
      <c r="F4538"/>
      <c r="G4538" s="38"/>
      <c r="H4538" s="4">
        <f t="shared" si="24"/>
        <v>0</v>
      </c>
      <c r="I4538" s="4" t="str">
        <f t="shared" si="25"/>
        <v>Ok</v>
      </c>
      <c r="J4538" s="31"/>
      <c r="K4538"/>
      <c r="L4538" s="31"/>
      <c r="M4538" s="4"/>
      <c r="N4538" s="2"/>
      <c r="P4538"/>
    </row>
    <row r="4539" spans="1:16" s="16" customFormat="1" hidden="1" x14ac:dyDescent="0.2">
      <c r="A4539"/>
      <c r="B4539" s="28"/>
      <c r="C4539" s="38"/>
      <c r="D4539"/>
      <c r="E4539"/>
      <c r="F4539" s="41"/>
      <c r="G4539" s="38"/>
      <c r="H4539" s="4">
        <f t="shared" si="24"/>
        <v>0</v>
      </c>
      <c r="I4539" s="4" t="str">
        <f t="shared" si="25"/>
        <v>Ok</v>
      </c>
      <c r="J4539" s="31"/>
      <c r="K4539"/>
      <c r="L4539" s="31"/>
      <c r="M4539" s="4"/>
      <c r="N4539" s="2"/>
      <c r="P4539"/>
    </row>
    <row r="4540" spans="1:16" s="16" customFormat="1" hidden="1" x14ac:dyDescent="0.2">
      <c r="A4540"/>
      <c r="B4540" s="28"/>
      <c r="C4540" s="38"/>
      <c r="D4540" s="17"/>
      <c r="E4540"/>
      <c r="F4540"/>
      <c r="G4540" s="38"/>
      <c r="H4540" s="4">
        <f t="shared" si="24"/>
        <v>0</v>
      </c>
      <c r="I4540" s="4" t="str">
        <f t="shared" si="25"/>
        <v>Ok</v>
      </c>
      <c r="J4540" s="31"/>
      <c r="K4540"/>
      <c r="L4540"/>
      <c r="M4540"/>
      <c r="N4540" s="2"/>
      <c r="P4540"/>
    </row>
    <row r="4541" spans="1:16" s="16" customFormat="1" hidden="1" x14ac:dyDescent="0.2">
      <c r="A4541"/>
      <c r="B4541" s="28"/>
      <c r="C4541" s="38"/>
      <c r="D4541" s="17"/>
      <c r="E4541"/>
      <c r="F4541" s="41"/>
      <c r="G4541" s="38"/>
      <c r="H4541" s="4">
        <f t="shared" si="24"/>
        <v>0</v>
      </c>
      <c r="I4541" s="4" t="str">
        <f t="shared" si="25"/>
        <v>Ok</v>
      </c>
      <c r="J4541" s="31"/>
      <c r="K4541"/>
      <c r="L4541"/>
      <c r="M4541"/>
      <c r="N4541" s="2"/>
      <c r="P4541"/>
    </row>
    <row r="4542" spans="1:16" s="16" customFormat="1" hidden="1" x14ac:dyDescent="0.2">
      <c r="A4542"/>
      <c r="B4542" s="28"/>
      <c r="C4542" s="38"/>
      <c r="D4542" s="17"/>
      <c r="E4542"/>
      <c r="F4542" s="41"/>
      <c r="G4542" s="38"/>
      <c r="H4542" s="4">
        <f t="shared" si="24"/>
        <v>0</v>
      </c>
      <c r="I4542" s="4" t="str">
        <f t="shared" si="25"/>
        <v>Ok</v>
      </c>
      <c r="J4542" s="31"/>
      <c r="K4542"/>
      <c r="L4542"/>
      <c r="M4542"/>
      <c r="N4542" s="2"/>
      <c r="P4542"/>
    </row>
    <row r="4543" spans="1:16" s="16" customFormat="1" hidden="1" x14ac:dyDescent="0.2">
      <c r="A4543"/>
      <c r="B4543" s="28"/>
      <c r="C4543" s="38"/>
      <c r="D4543" s="17"/>
      <c r="E4543"/>
      <c r="F4543"/>
      <c r="G4543" s="38"/>
      <c r="H4543" s="4">
        <f t="shared" si="24"/>
        <v>0</v>
      </c>
      <c r="I4543" s="4" t="str">
        <f t="shared" si="25"/>
        <v>Ok</v>
      </c>
      <c r="J4543" s="31"/>
      <c r="K4543"/>
      <c r="L4543"/>
      <c r="M4543"/>
      <c r="N4543" s="2"/>
      <c r="P4543"/>
    </row>
    <row r="4544" spans="1:16" s="16" customFormat="1" hidden="1" x14ac:dyDescent="0.2">
      <c r="A4544"/>
      <c r="B4544" s="28"/>
      <c r="C4544" s="38"/>
      <c r="D4544" s="17"/>
      <c r="E4544"/>
      <c r="F4544"/>
      <c r="G4544" s="38"/>
      <c r="H4544" s="4">
        <f t="shared" si="24"/>
        <v>0</v>
      </c>
      <c r="I4544" s="4" t="str">
        <f t="shared" si="25"/>
        <v>Ok</v>
      </c>
      <c r="J4544" s="31"/>
      <c r="K4544"/>
      <c r="L4544" s="46"/>
      <c r="M4544"/>
      <c r="N4544" s="2"/>
      <c r="P4544"/>
    </row>
    <row r="4545" spans="1:16" s="16" customFormat="1" hidden="1" x14ac:dyDescent="0.2">
      <c r="A4545"/>
      <c r="B4545" s="28"/>
      <c r="C4545" s="38"/>
      <c r="D4545"/>
      <c r="E4545"/>
      <c r="F4545"/>
      <c r="G4545" s="38"/>
      <c r="H4545" s="4">
        <f t="shared" si="24"/>
        <v>0</v>
      </c>
      <c r="I4545" s="4" t="str">
        <f t="shared" si="25"/>
        <v>Ok</v>
      </c>
      <c r="J4545" s="31"/>
      <c r="K4545"/>
      <c r="L4545" s="31"/>
      <c r="M4545" s="4"/>
      <c r="N4545" s="2"/>
      <c r="P4545"/>
    </row>
    <row r="4546" spans="1:16" s="16" customFormat="1" hidden="1" x14ac:dyDescent="0.2">
      <c r="A4546"/>
      <c r="B4546" s="28"/>
      <c r="C4546" s="38"/>
      <c r="D4546" s="38"/>
      <c r="E4546" s="38"/>
      <c r="F4546"/>
      <c r="G4546" s="38"/>
      <c r="H4546" s="4">
        <f t="shared" si="24"/>
        <v>0</v>
      </c>
      <c r="I4546" s="4" t="str">
        <f t="shared" si="25"/>
        <v>Ok</v>
      </c>
      <c r="J4546" s="31"/>
      <c r="K4546"/>
      <c r="L4546" s="46"/>
      <c r="M4546" s="4"/>
      <c r="N4546" s="2"/>
      <c r="P4546" s="31"/>
    </row>
    <row r="4547" spans="1:16" s="16" customFormat="1" hidden="1" x14ac:dyDescent="0.2">
      <c r="A4547"/>
      <c r="B4547" s="28"/>
      <c r="C4547" s="38"/>
      <c r="D4547"/>
      <c r="E4547"/>
      <c r="F4547"/>
      <c r="G4547" s="38"/>
      <c r="H4547" s="4">
        <f t="shared" si="24"/>
        <v>0</v>
      </c>
      <c r="I4547" s="4" t="str">
        <f t="shared" si="25"/>
        <v>Ok</v>
      </c>
      <c r="J4547" s="31"/>
      <c r="K4547"/>
      <c r="L4547" s="46"/>
      <c r="M4547" s="4"/>
      <c r="N4547" s="2"/>
      <c r="P4547"/>
    </row>
    <row r="4548" spans="1:16" s="16" customFormat="1" hidden="1" x14ac:dyDescent="0.2">
      <c r="A4548"/>
      <c r="B4548" s="28"/>
      <c r="C4548" s="38"/>
      <c r="D4548" s="17"/>
      <c r="E4548"/>
      <c r="F4548"/>
      <c r="G4548" s="38"/>
      <c r="H4548" s="4">
        <f t="shared" si="24"/>
        <v>0</v>
      </c>
      <c r="I4548" s="4" t="str">
        <f t="shared" si="25"/>
        <v>Ok</v>
      </c>
      <c r="J4548" s="31"/>
      <c r="K4548"/>
      <c r="L4548" s="46"/>
      <c r="M4548" s="4"/>
      <c r="N4548" s="2"/>
      <c r="P4548"/>
    </row>
    <row r="4549" spans="1:16" s="16" customFormat="1" hidden="1" x14ac:dyDescent="0.2">
      <c r="A4549"/>
      <c r="B4549" s="28"/>
      <c r="C4549" s="38"/>
      <c r="D4549"/>
      <c r="E4549"/>
      <c r="F4549"/>
      <c r="G4549" s="38"/>
      <c r="H4549" s="4">
        <f t="shared" si="24"/>
        <v>0</v>
      </c>
      <c r="I4549" s="4" t="str">
        <f t="shared" si="25"/>
        <v>Ok</v>
      </c>
      <c r="J4549" s="31"/>
      <c r="K4549"/>
      <c r="L4549" s="31"/>
      <c r="M4549" s="4"/>
      <c r="N4549" s="2"/>
      <c r="P4549"/>
    </row>
    <row r="4550" spans="1:16" s="16" customFormat="1" hidden="1" x14ac:dyDescent="0.2">
      <c r="A4550"/>
      <c r="B4550" s="28"/>
      <c r="C4550" s="38"/>
      <c r="D4550" s="17"/>
      <c r="E4550"/>
      <c r="F4550"/>
      <c r="G4550" s="38"/>
      <c r="H4550" s="4">
        <f t="shared" si="24"/>
        <v>0</v>
      </c>
      <c r="I4550" s="4" t="str">
        <f t="shared" si="25"/>
        <v>Ok</v>
      </c>
      <c r="J4550" s="31"/>
      <c r="K4550"/>
      <c r="L4550"/>
      <c r="M4550"/>
      <c r="N4550" s="2"/>
      <c r="P4550"/>
    </row>
    <row r="4551" spans="1:16" s="16" customFormat="1" hidden="1" x14ac:dyDescent="0.2">
      <c r="A4551"/>
      <c r="B4551" s="28"/>
      <c r="C4551" s="38"/>
      <c r="D4551" s="17"/>
      <c r="E4551"/>
      <c r="F4551" s="41"/>
      <c r="G4551" s="38"/>
      <c r="H4551" s="4">
        <f t="shared" si="24"/>
        <v>0</v>
      </c>
      <c r="I4551" s="4" t="str">
        <f t="shared" si="25"/>
        <v>Ok</v>
      </c>
      <c r="J4551" s="31"/>
      <c r="K4551"/>
      <c r="L4551"/>
      <c r="M4551" s="4"/>
      <c r="N4551" s="2"/>
      <c r="P4551" s="31"/>
    </row>
    <row r="4552" spans="1:16" s="16" customFormat="1" hidden="1" x14ac:dyDescent="0.2">
      <c r="A4552"/>
      <c r="B4552" s="28"/>
      <c r="C4552" s="38"/>
      <c r="D4552"/>
      <c r="E4552"/>
      <c r="F4552"/>
      <c r="G4552" s="38"/>
      <c r="H4552" s="4">
        <f t="shared" si="24"/>
        <v>0</v>
      </c>
      <c r="I4552" s="4" t="str">
        <f t="shared" si="25"/>
        <v>Ok</v>
      </c>
      <c r="J4552" s="31"/>
      <c r="K4552"/>
      <c r="L4552" s="46"/>
      <c r="M4552" s="4"/>
      <c r="N4552" s="2"/>
      <c r="P4552"/>
    </row>
    <row r="4553" spans="1:16" s="16" customFormat="1" hidden="1" x14ac:dyDescent="0.2">
      <c r="A4553"/>
      <c r="B4553" s="28"/>
      <c r="C4553" s="38"/>
      <c r="D4553" s="17"/>
      <c r="E4553"/>
      <c r="F4553"/>
      <c r="G4553" s="38"/>
      <c r="H4553" s="4">
        <f t="shared" si="24"/>
        <v>0</v>
      </c>
      <c r="I4553" s="4" t="str">
        <f t="shared" si="25"/>
        <v>Ok</v>
      </c>
      <c r="J4553" s="31"/>
      <c r="K4553"/>
      <c r="L4553" s="31"/>
      <c r="M4553" s="4"/>
      <c r="N4553" s="2"/>
      <c r="P4553"/>
    </row>
    <row r="4554" spans="1:16" s="16" customFormat="1" hidden="1" x14ac:dyDescent="0.2">
      <c r="A4554"/>
      <c r="B4554" s="28"/>
      <c r="C4554" s="38"/>
      <c r="D4554" s="38"/>
      <c r="E4554" s="38"/>
      <c r="F4554"/>
      <c r="G4554" s="38"/>
      <c r="H4554" s="4">
        <f t="shared" si="24"/>
        <v>0</v>
      </c>
      <c r="I4554" s="4" t="str">
        <f t="shared" si="25"/>
        <v>Ok</v>
      </c>
      <c r="J4554" s="31"/>
      <c r="K4554" s="34"/>
      <c r="L4554" s="31"/>
      <c r="M4554" s="4"/>
      <c r="N4554" s="2"/>
      <c r="P4554"/>
    </row>
    <row r="4555" spans="1:16" s="16" customFormat="1" hidden="1" x14ac:dyDescent="0.2">
      <c r="A4555"/>
      <c r="B4555" s="28"/>
      <c r="C4555" s="38"/>
      <c r="D4555" s="17"/>
      <c r="E4555"/>
      <c r="F4555" s="41"/>
      <c r="G4555" s="38"/>
      <c r="H4555" s="4">
        <f t="shared" si="24"/>
        <v>0</v>
      </c>
      <c r="I4555" s="4" t="str">
        <f t="shared" si="25"/>
        <v>Ok</v>
      </c>
      <c r="J4555" s="31"/>
      <c r="K4555"/>
      <c r="L4555"/>
      <c r="M4555"/>
      <c r="N4555" s="2"/>
      <c r="P4555"/>
    </row>
    <row r="4556" spans="1:16" s="16" customFormat="1" hidden="1" x14ac:dyDescent="0.2">
      <c r="A4556"/>
      <c r="B4556" s="28"/>
      <c r="C4556" s="38"/>
      <c r="D4556" s="17"/>
      <c r="E4556"/>
      <c r="F4556"/>
      <c r="G4556" s="38"/>
      <c r="H4556" s="4">
        <f t="shared" si="24"/>
        <v>0</v>
      </c>
      <c r="I4556" s="4" t="str">
        <f t="shared" si="25"/>
        <v>Ok</v>
      </c>
      <c r="J4556" s="31"/>
      <c r="K4556" s="31"/>
      <c r="L4556" s="31"/>
      <c r="M4556" s="4"/>
      <c r="N4556" s="2"/>
      <c r="P4556"/>
    </row>
    <row r="4557" spans="1:16" s="16" customFormat="1" hidden="1" x14ac:dyDescent="0.2">
      <c r="A4557"/>
      <c r="B4557" s="28"/>
      <c r="C4557" s="38"/>
      <c r="D4557"/>
      <c r="E4557"/>
      <c r="F4557" s="41"/>
      <c r="G4557" s="38"/>
      <c r="H4557" s="4">
        <f t="shared" si="24"/>
        <v>0</v>
      </c>
      <c r="I4557" s="4" t="str">
        <f t="shared" si="25"/>
        <v>Ok</v>
      </c>
      <c r="J4557" s="31"/>
      <c r="K4557"/>
      <c r="L4557" s="31"/>
      <c r="M4557" s="4"/>
      <c r="N4557" s="2"/>
      <c r="P4557"/>
    </row>
    <row r="4558" spans="1:16" s="16" customFormat="1" hidden="1" x14ac:dyDescent="0.2">
      <c r="A4558"/>
      <c r="B4558" s="28"/>
      <c r="C4558" s="38"/>
      <c r="D4558" s="17"/>
      <c r="E4558"/>
      <c r="F4558" s="41"/>
      <c r="G4558" s="38"/>
      <c r="H4558" s="4">
        <f t="shared" si="24"/>
        <v>0</v>
      </c>
      <c r="I4558" s="4" t="str">
        <f t="shared" si="25"/>
        <v>Ok</v>
      </c>
      <c r="J4558" s="31"/>
      <c r="K4558"/>
      <c r="L4558"/>
      <c r="M4558"/>
      <c r="N4558" s="2"/>
      <c r="P4558"/>
    </row>
    <row r="4559" spans="1:16" s="16" customFormat="1" hidden="1" x14ac:dyDescent="0.2">
      <c r="A4559"/>
      <c r="B4559" s="28"/>
      <c r="C4559" s="38"/>
      <c r="D4559" s="41"/>
      <c r="E4559" s="41"/>
      <c r="F4559"/>
      <c r="G4559" s="38"/>
      <c r="H4559" s="4">
        <f t="shared" si="24"/>
        <v>0</v>
      </c>
      <c r="I4559" s="4" t="str">
        <f t="shared" si="25"/>
        <v>Ok</v>
      </c>
      <c r="J4559" s="31"/>
      <c r="K4559"/>
      <c r="L4559" s="31"/>
      <c r="M4559" s="4"/>
      <c r="N4559" s="2"/>
      <c r="P4559"/>
    </row>
    <row r="4560" spans="1:16" s="16" customFormat="1" hidden="1" x14ac:dyDescent="0.2">
      <c r="A4560"/>
      <c r="B4560" s="28"/>
      <c r="C4560" s="38"/>
      <c r="D4560" s="41"/>
      <c r="E4560" s="41"/>
      <c r="F4560"/>
      <c r="G4560" s="38"/>
      <c r="H4560" s="4">
        <f t="shared" si="24"/>
        <v>0</v>
      </c>
      <c r="I4560" s="4" t="str">
        <f t="shared" si="25"/>
        <v>Ok</v>
      </c>
      <c r="J4560" s="31"/>
      <c r="K4560"/>
      <c r="L4560" s="31"/>
      <c r="M4560" s="4"/>
      <c r="N4560" s="2"/>
      <c r="P4560"/>
    </row>
    <row r="4561" spans="1:16" s="16" customFormat="1" hidden="1" x14ac:dyDescent="0.2">
      <c r="A4561"/>
      <c r="B4561" s="28"/>
      <c r="C4561" s="38"/>
      <c r="D4561"/>
      <c r="E4561"/>
      <c r="F4561"/>
      <c r="G4561" s="38"/>
      <c r="H4561" s="4">
        <f t="shared" si="24"/>
        <v>0</v>
      </c>
      <c r="I4561" s="4" t="str">
        <f t="shared" si="25"/>
        <v>Ok</v>
      </c>
      <c r="J4561" s="31"/>
      <c r="K4561"/>
      <c r="L4561" s="31"/>
      <c r="M4561" s="4"/>
      <c r="N4561" s="2"/>
      <c r="P4561"/>
    </row>
    <row r="4562" spans="1:16" s="16" customFormat="1" hidden="1" x14ac:dyDescent="0.2">
      <c r="A4562"/>
      <c r="B4562" s="28"/>
      <c r="C4562" s="38"/>
      <c r="D4562" s="41"/>
      <c r="E4562" s="41"/>
      <c r="F4562"/>
      <c r="G4562" s="38"/>
      <c r="H4562" s="4">
        <f t="shared" si="24"/>
        <v>0</v>
      </c>
      <c r="I4562" s="4" t="str">
        <f t="shared" si="25"/>
        <v>Ok</v>
      </c>
      <c r="J4562" s="31"/>
      <c r="K4562"/>
      <c r="L4562" s="31"/>
      <c r="M4562" s="4"/>
      <c r="N4562" s="2"/>
      <c r="P4562"/>
    </row>
    <row r="4563" spans="1:16" s="16" customFormat="1" hidden="1" x14ac:dyDescent="0.2">
      <c r="A4563"/>
      <c r="B4563" s="28"/>
      <c r="C4563" s="38"/>
      <c r="D4563" s="17"/>
      <c r="E4563"/>
      <c r="F4563"/>
      <c r="G4563" s="38"/>
      <c r="H4563" s="4">
        <f t="shared" si="24"/>
        <v>0</v>
      </c>
      <c r="I4563" s="4" t="str">
        <f t="shared" si="25"/>
        <v>Ok</v>
      </c>
      <c r="J4563" s="31"/>
      <c r="K4563"/>
      <c r="L4563"/>
      <c r="M4563" s="4"/>
      <c r="N4563" s="2"/>
      <c r="P4563"/>
    </row>
    <row r="4564" spans="1:16" s="16" customFormat="1" hidden="1" x14ac:dyDescent="0.2">
      <c r="A4564"/>
      <c r="B4564" s="28"/>
      <c r="C4564" s="38"/>
      <c r="D4564"/>
      <c r="E4564"/>
      <c r="F4564"/>
      <c r="G4564" s="38"/>
      <c r="H4564" s="4">
        <f t="shared" ref="H4564:H4627" si="26">IFERROR(IF(D4564=D4563,G4564+H4563,G4564),0)</f>
        <v>0</v>
      </c>
      <c r="I4564" s="4" t="str">
        <f t="shared" ref="I4564:I4627" si="27">IFERROR(IF(H4564&gt;=0,"Ok","Nok"),0)</f>
        <v>Ok</v>
      </c>
      <c r="J4564" s="31"/>
      <c r="K4564"/>
      <c r="L4564" s="31"/>
      <c r="M4564" s="4"/>
      <c r="N4564" s="2"/>
      <c r="P4564"/>
    </row>
    <row r="4565" spans="1:16" s="16" customFormat="1" hidden="1" x14ac:dyDescent="0.2">
      <c r="A4565"/>
      <c r="B4565" s="28"/>
      <c r="C4565" s="38"/>
      <c r="D4565" s="12"/>
      <c r="E4565" s="12"/>
      <c r="F4565"/>
      <c r="G4565" s="38"/>
      <c r="H4565" s="4">
        <f t="shared" si="26"/>
        <v>0</v>
      </c>
      <c r="I4565" s="4" t="str">
        <f t="shared" si="27"/>
        <v>Ok</v>
      </c>
      <c r="J4565" s="31"/>
      <c r="K4565"/>
      <c r="L4565" s="31"/>
      <c r="M4565" s="4"/>
      <c r="N4565" s="2"/>
      <c r="P4565"/>
    </row>
    <row r="4566" spans="1:16" s="16" customFormat="1" hidden="1" x14ac:dyDescent="0.2">
      <c r="A4566"/>
      <c r="B4566" s="28"/>
      <c r="C4566" s="38"/>
      <c r="D4566" s="17"/>
      <c r="E4566"/>
      <c r="F4566"/>
      <c r="G4566" s="38"/>
      <c r="H4566" s="4">
        <f t="shared" si="26"/>
        <v>0</v>
      </c>
      <c r="I4566" s="4" t="str">
        <f t="shared" si="27"/>
        <v>Ok</v>
      </c>
      <c r="J4566" s="31"/>
      <c r="K4566"/>
      <c r="L4566" s="31"/>
      <c r="M4566" s="4"/>
      <c r="N4566" s="2"/>
      <c r="P4566"/>
    </row>
    <row r="4567" spans="1:16" s="16" customFormat="1" hidden="1" x14ac:dyDescent="0.2">
      <c r="A4567"/>
      <c r="B4567" s="28"/>
      <c r="C4567" s="38"/>
      <c r="D4567" s="17"/>
      <c r="E4567"/>
      <c r="F4567" s="41"/>
      <c r="G4567" s="38"/>
      <c r="H4567" s="4">
        <f t="shared" si="26"/>
        <v>0</v>
      </c>
      <c r="I4567" s="4" t="str">
        <f t="shared" si="27"/>
        <v>Ok</v>
      </c>
      <c r="J4567" s="31"/>
      <c r="K4567"/>
      <c r="L4567" s="31"/>
      <c r="M4567" s="4"/>
      <c r="N4567" s="2"/>
      <c r="P4567"/>
    </row>
    <row r="4568" spans="1:16" s="16" customFormat="1" hidden="1" x14ac:dyDescent="0.2">
      <c r="A4568"/>
      <c r="B4568" s="28"/>
      <c r="C4568" s="38"/>
      <c r="D4568" s="17"/>
      <c r="E4568"/>
      <c r="F4568" s="41"/>
      <c r="G4568" s="38"/>
      <c r="H4568" s="4">
        <f t="shared" si="26"/>
        <v>0</v>
      </c>
      <c r="I4568" s="4" t="str">
        <f t="shared" si="27"/>
        <v>Ok</v>
      </c>
      <c r="J4568" s="31"/>
      <c r="K4568"/>
      <c r="L4568" s="31"/>
      <c r="M4568"/>
      <c r="N4568" s="2"/>
      <c r="P4568"/>
    </row>
    <row r="4569" spans="1:16" s="16" customFormat="1" hidden="1" x14ac:dyDescent="0.2">
      <c r="A4569"/>
      <c r="B4569" s="28"/>
      <c r="C4569" s="38"/>
      <c r="D4569" s="38"/>
      <c r="E4569" s="38"/>
      <c r="F4569"/>
      <c r="G4569" s="38"/>
      <c r="H4569" s="4">
        <f t="shared" si="26"/>
        <v>0</v>
      </c>
      <c r="I4569" s="4" t="str">
        <f t="shared" si="27"/>
        <v>Ok</v>
      </c>
      <c r="J4569" s="31"/>
      <c r="K4569"/>
      <c r="L4569" s="46"/>
      <c r="M4569" s="4"/>
      <c r="N4569" s="2"/>
      <c r="P4569" s="31"/>
    </row>
    <row r="4570" spans="1:16" s="16" customFormat="1" hidden="1" x14ac:dyDescent="0.2">
      <c r="A4570"/>
      <c r="B4570" s="28"/>
      <c r="C4570" s="38"/>
      <c r="D4570" s="17"/>
      <c r="E4570"/>
      <c r="F4570" s="41"/>
      <c r="G4570" s="38"/>
      <c r="H4570" s="4">
        <f t="shared" si="26"/>
        <v>0</v>
      </c>
      <c r="I4570" s="4" t="str">
        <f t="shared" si="27"/>
        <v>Ok</v>
      </c>
      <c r="J4570" s="31"/>
      <c r="K4570"/>
      <c r="L4570"/>
      <c r="M4570"/>
      <c r="N4570" s="2"/>
      <c r="P4570"/>
    </row>
    <row r="4571" spans="1:16" s="16" customFormat="1" hidden="1" x14ac:dyDescent="0.2">
      <c r="A4571"/>
      <c r="B4571" s="28"/>
      <c r="C4571" s="38"/>
      <c r="D4571" s="17"/>
      <c r="E4571"/>
      <c r="F4571"/>
      <c r="G4571" s="38"/>
      <c r="H4571" s="4">
        <f t="shared" si="26"/>
        <v>0</v>
      </c>
      <c r="I4571" s="4" t="str">
        <f t="shared" si="27"/>
        <v>Ok</v>
      </c>
      <c r="J4571" s="31"/>
      <c r="K4571"/>
      <c r="L4571"/>
      <c r="M4571"/>
      <c r="N4571" s="2"/>
      <c r="P4571" s="31"/>
    </row>
    <row r="4572" spans="1:16" s="16" customFormat="1" hidden="1" x14ac:dyDescent="0.2">
      <c r="A4572"/>
      <c r="B4572" s="28"/>
      <c r="C4572" s="38"/>
      <c r="D4572"/>
      <c r="E4572"/>
      <c r="F4572" s="41"/>
      <c r="G4572" s="38"/>
      <c r="H4572" s="4">
        <f t="shared" si="26"/>
        <v>0</v>
      </c>
      <c r="I4572" s="4" t="str">
        <f t="shared" si="27"/>
        <v>Ok</v>
      </c>
      <c r="J4572" s="31"/>
      <c r="K4572"/>
      <c r="L4572" s="31"/>
      <c r="M4572" s="4"/>
      <c r="N4572" s="2"/>
      <c r="P4572"/>
    </row>
    <row r="4573" spans="1:16" s="16" customFormat="1" hidden="1" x14ac:dyDescent="0.2">
      <c r="A4573"/>
      <c r="B4573" s="28"/>
      <c r="C4573" s="38"/>
      <c r="D4573" s="12"/>
      <c r="E4573" s="12"/>
      <c r="F4573" s="28"/>
      <c r="G4573" s="38"/>
      <c r="H4573" s="4">
        <f t="shared" si="26"/>
        <v>0</v>
      </c>
      <c r="I4573" s="4" t="str">
        <f t="shared" si="27"/>
        <v>Ok</v>
      </c>
      <c r="J4573" s="31"/>
      <c r="K4573"/>
      <c r="L4573" s="31"/>
      <c r="M4573" s="4"/>
      <c r="N4573" s="2"/>
      <c r="P4573"/>
    </row>
    <row r="4574" spans="1:16" s="16" customFormat="1" hidden="1" x14ac:dyDescent="0.2">
      <c r="A4574"/>
      <c r="B4574" s="28"/>
      <c r="C4574" s="38"/>
      <c r="D4574" s="17"/>
      <c r="E4574"/>
      <c r="F4574" s="41"/>
      <c r="G4574" s="38"/>
      <c r="H4574" s="4">
        <f t="shared" si="26"/>
        <v>0</v>
      </c>
      <c r="I4574" s="4" t="str">
        <f t="shared" si="27"/>
        <v>Ok</v>
      </c>
      <c r="J4574" s="31"/>
      <c r="K4574"/>
      <c r="L4574" s="31"/>
      <c r="M4574" s="4"/>
      <c r="N4574" s="2"/>
      <c r="P4574" s="31"/>
    </row>
    <row r="4575" spans="1:16" s="16" customFormat="1" hidden="1" x14ac:dyDescent="0.2">
      <c r="A4575"/>
      <c r="B4575" s="28"/>
      <c r="C4575" s="38"/>
      <c r="D4575" s="17"/>
      <c r="E4575"/>
      <c r="F4575"/>
      <c r="G4575" s="38"/>
      <c r="H4575" s="4">
        <f t="shared" si="26"/>
        <v>0</v>
      </c>
      <c r="I4575" s="4" t="str">
        <f t="shared" si="27"/>
        <v>Ok</v>
      </c>
      <c r="J4575" s="31"/>
      <c r="K4575"/>
      <c r="L4575"/>
      <c r="M4575"/>
      <c r="N4575" s="2"/>
      <c r="P4575"/>
    </row>
    <row r="4576" spans="1:16" s="16" customFormat="1" hidden="1" x14ac:dyDescent="0.2">
      <c r="A4576"/>
      <c r="B4576" s="28"/>
      <c r="C4576" s="38"/>
      <c r="D4576" s="17"/>
      <c r="E4576"/>
      <c r="F4576"/>
      <c r="G4576" s="38"/>
      <c r="H4576" s="4">
        <f t="shared" si="26"/>
        <v>0</v>
      </c>
      <c r="I4576" s="4" t="str">
        <f t="shared" si="27"/>
        <v>Ok</v>
      </c>
      <c r="J4576" s="31"/>
      <c r="K4576"/>
      <c r="L4576"/>
      <c r="M4576"/>
      <c r="N4576" s="2"/>
      <c r="P4576" s="31"/>
    </row>
    <row r="4577" spans="1:16" s="16" customFormat="1" hidden="1" x14ac:dyDescent="0.2">
      <c r="A4577"/>
      <c r="B4577" s="28"/>
      <c r="C4577" s="38"/>
      <c r="D4577"/>
      <c r="E4577"/>
      <c r="F4577"/>
      <c r="G4577" s="38"/>
      <c r="H4577" s="4">
        <f t="shared" si="26"/>
        <v>0</v>
      </c>
      <c r="I4577" s="4" t="str">
        <f t="shared" si="27"/>
        <v>Ok</v>
      </c>
      <c r="J4577" s="31"/>
      <c r="K4577"/>
      <c r="L4577" s="31"/>
      <c r="M4577" s="4"/>
      <c r="N4577" s="2"/>
      <c r="P4577"/>
    </row>
    <row r="4578" spans="1:16" s="16" customFormat="1" hidden="1" x14ac:dyDescent="0.2">
      <c r="A4578"/>
      <c r="B4578" s="28"/>
      <c r="C4578" s="38"/>
      <c r="D4578" s="17"/>
      <c r="E4578"/>
      <c r="F4578" s="41"/>
      <c r="G4578" s="38"/>
      <c r="H4578" s="4">
        <f t="shared" si="26"/>
        <v>0</v>
      </c>
      <c r="I4578" s="4" t="str">
        <f t="shared" si="27"/>
        <v>Ok</v>
      </c>
      <c r="J4578" s="31"/>
      <c r="K4578"/>
      <c r="L4578"/>
      <c r="M4578" s="4"/>
      <c r="N4578" s="2"/>
      <c r="P4578"/>
    </row>
    <row r="4579" spans="1:16" s="16" customFormat="1" hidden="1" x14ac:dyDescent="0.2">
      <c r="A4579" s="25"/>
      <c r="B4579" s="28"/>
      <c r="C4579" s="38"/>
      <c r="D4579" s="38"/>
      <c r="E4579" s="38"/>
      <c r="F4579"/>
      <c r="G4579" s="38"/>
      <c r="H4579" s="4">
        <f t="shared" si="26"/>
        <v>0</v>
      </c>
      <c r="I4579" s="4" t="str">
        <f t="shared" si="27"/>
        <v>Ok</v>
      </c>
      <c r="J4579" s="31"/>
      <c r="K4579"/>
      <c r="L4579" s="31"/>
      <c r="M4579" s="4"/>
      <c r="N4579" s="2"/>
      <c r="P4579"/>
    </row>
    <row r="4580" spans="1:16" s="16" customFormat="1" hidden="1" x14ac:dyDescent="0.2">
      <c r="A4580"/>
      <c r="B4580" s="28"/>
      <c r="C4580" s="38"/>
      <c r="D4580"/>
      <c r="E4580"/>
      <c r="F4580"/>
      <c r="G4580" s="38"/>
      <c r="H4580" s="4">
        <f t="shared" si="26"/>
        <v>0</v>
      </c>
      <c r="I4580" s="4" t="str">
        <f t="shared" si="27"/>
        <v>Ok</v>
      </c>
      <c r="J4580" s="31"/>
      <c r="K4580"/>
      <c r="L4580" s="31"/>
      <c r="M4580" s="4"/>
      <c r="N4580" s="2"/>
      <c r="P4580"/>
    </row>
    <row r="4581" spans="1:16" s="16" customFormat="1" hidden="1" x14ac:dyDescent="0.2">
      <c r="A4581"/>
      <c r="B4581" s="28"/>
      <c r="C4581" s="38"/>
      <c r="D4581" s="17"/>
      <c r="E4581"/>
      <c r="F4581"/>
      <c r="G4581" s="38"/>
      <c r="H4581" s="4">
        <f t="shared" si="26"/>
        <v>0</v>
      </c>
      <c r="I4581" s="4" t="str">
        <f t="shared" si="27"/>
        <v>Ok</v>
      </c>
      <c r="J4581" s="31"/>
      <c r="K4581"/>
      <c r="L4581" s="46"/>
      <c r="M4581"/>
      <c r="N4581" s="2"/>
      <c r="P4581"/>
    </row>
    <row r="4582" spans="1:16" s="16" customFormat="1" hidden="1" x14ac:dyDescent="0.2">
      <c r="A4582"/>
      <c r="B4582" s="28"/>
      <c r="C4582" s="38"/>
      <c r="D4582" s="17"/>
      <c r="E4582"/>
      <c r="F4582"/>
      <c r="G4582" s="38"/>
      <c r="H4582" s="4">
        <f t="shared" si="26"/>
        <v>0</v>
      </c>
      <c r="I4582" s="4" t="str">
        <f t="shared" si="27"/>
        <v>Ok</v>
      </c>
      <c r="J4582" s="31"/>
      <c r="K4582"/>
      <c r="L4582" s="31"/>
      <c r="M4582"/>
      <c r="N4582" s="2"/>
      <c r="P4582"/>
    </row>
    <row r="4583" spans="1:16" s="16" customFormat="1" hidden="1" x14ac:dyDescent="0.2">
      <c r="A4583"/>
      <c r="B4583" s="28"/>
      <c r="C4583" s="38"/>
      <c r="D4583" s="17"/>
      <c r="E4583"/>
      <c r="F4583" s="41"/>
      <c r="G4583" s="38"/>
      <c r="H4583" s="4">
        <f t="shared" si="26"/>
        <v>0</v>
      </c>
      <c r="I4583" s="4" t="str">
        <f t="shared" si="27"/>
        <v>Ok</v>
      </c>
      <c r="J4583" s="31"/>
      <c r="K4583"/>
      <c r="L4583"/>
      <c r="M4583"/>
      <c r="N4583" s="2"/>
      <c r="P4583"/>
    </row>
    <row r="4584" spans="1:16" s="16" customFormat="1" hidden="1" x14ac:dyDescent="0.2">
      <c r="A4584"/>
      <c r="B4584" s="28"/>
      <c r="C4584" s="38"/>
      <c r="D4584" s="17"/>
      <c r="E4584"/>
      <c r="F4584" s="41"/>
      <c r="G4584" s="38"/>
      <c r="H4584" s="4">
        <f t="shared" si="26"/>
        <v>0</v>
      </c>
      <c r="I4584" s="4" t="str">
        <f t="shared" si="27"/>
        <v>Ok</v>
      </c>
      <c r="J4584" s="31"/>
      <c r="K4584"/>
      <c r="L4584"/>
      <c r="M4584"/>
      <c r="N4584" s="2"/>
      <c r="P4584"/>
    </row>
    <row r="4585" spans="1:16" s="16" customFormat="1" hidden="1" x14ac:dyDescent="0.2">
      <c r="A4585"/>
      <c r="B4585" s="28"/>
      <c r="C4585" s="38"/>
      <c r="D4585" s="17"/>
      <c r="E4585"/>
      <c r="F4585"/>
      <c r="G4585" s="38"/>
      <c r="H4585" s="4">
        <f t="shared" si="26"/>
        <v>0</v>
      </c>
      <c r="I4585" s="4" t="str">
        <f t="shared" si="27"/>
        <v>Ok</v>
      </c>
      <c r="J4585" s="31"/>
      <c r="K4585"/>
      <c r="L4585" s="46"/>
      <c r="M4585"/>
      <c r="N4585" s="2"/>
      <c r="P4585"/>
    </row>
    <row r="4586" spans="1:16" s="16" customFormat="1" hidden="1" x14ac:dyDescent="0.2">
      <c r="A4586"/>
      <c r="B4586" s="28"/>
      <c r="C4586" s="38"/>
      <c r="D4586" s="41"/>
      <c r="E4586" s="41"/>
      <c r="F4586" s="41"/>
      <c r="G4586" s="38"/>
      <c r="H4586" s="4">
        <f t="shared" si="26"/>
        <v>0</v>
      </c>
      <c r="I4586" s="4" t="str">
        <f t="shared" si="27"/>
        <v>Ok</v>
      </c>
      <c r="J4586" s="31"/>
      <c r="K4586"/>
      <c r="L4586" s="31"/>
      <c r="M4586" s="4"/>
      <c r="N4586" s="2"/>
      <c r="P4586"/>
    </row>
    <row r="4587" spans="1:16" s="16" customFormat="1" hidden="1" x14ac:dyDescent="0.2">
      <c r="A4587" s="25"/>
      <c r="B4587" s="28"/>
      <c r="C4587" s="38"/>
      <c r="D4587" s="17"/>
      <c r="E4587"/>
      <c r="F4587"/>
      <c r="G4587" s="38"/>
      <c r="H4587" s="4">
        <f t="shared" si="26"/>
        <v>0</v>
      </c>
      <c r="I4587" s="4" t="str">
        <f t="shared" si="27"/>
        <v>Ok</v>
      </c>
      <c r="J4587" s="31"/>
      <c r="K4587"/>
      <c r="L4587" s="31"/>
      <c r="M4587" s="4"/>
      <c r="N4587" s="2"/>
      <c r="P4587"/>
    </row>
    <row r="4588" spans="1:16" s="16" customFormat="1" hidden="1" x14ac:dyDescent="0.2">
      <c r="A4588"/>
      <c r="B4588" s="28"/>
      <c r="C4588" s="38"/>
      <c r="D4588" s="17"/>
      <c r="E4588"/>
      <c r="F4588"/>
      <c r="G4588" s="38"/>
      <c r="H4588" s="4">
        <f t="shared" si="26"/>
        <v>0</v>
      </c>
      <c r="I4588" s="4" t="str">
        <f t="shared" si="27"/>
        <v>Ok</v>
      </c>
      <c r="J4588" s="31"/>
      <c r="K4588"/>
      <c r="L4588"/>
      <c r="M4588"/>
      <c r="N4588" s="2"/>
      <c r="P4588"/>
    </row>
    <row r="4589" spans="1:16" s="16" customFormat="1" hidden="1" x14ac:dyDescent="0.2">
      <c r="A4589"/>
      <c r="B4589" s="28"/>
      <c r="C4589" s="38"/>
      <c r="D4589"/>
      <c r="E4589"/>
      <c r="F4589"/>
      <c r="G4589" s="38"/>
      <c r="H4589" s="4">
        <f t="shared" si="26"/>
        <v>0</v>
      </c>
      <c r="I4589" s="4" t="str">
        <f t="shared" si="27"/>
        <v>Ok</v>
      </c>
      <c r="J4589" s="31"/>
      <c r="K4589"/>
      <c r="L4589" s="31"/>
      <c r="M4589" s="4"/>
      <c r="N4589" s="2"/>
      <c r="P4589"/>
    </row>
    <row r="4590" spans="1:16" s="16" customFormat="1" hidden="1" x14ac:dyDescent="0.2">
      <c r="A4590"/>
      <c r="B4590" s="28"/>
      <c r="C4590" s="38"/>
      <c r="D4590" s="17"/>
      <c r="E4590"/>
      <c r="F4590"/>
      <c r="G4590" s="38"/>
      <c r="H4590" s="4">
        <f t="shared" si="26"/>
        <v>0</v>
      </c>
      <c r="I4590" s="4" t="str">
        <f t="shared" si="27"/>
        <v>Ok</v>
      </c>
      <c r="J4590" s="31"/>
      <c r="K4590"/>
      <c r="L4590"/>
      <c r="M4590"/>
      <c r="N4590" s="2"/>
      <c r="P4590"/>
    </row>
    <row r="4591" spans="1:16" s="16" customFormat="1" hidden="1" x14ac:dyDescent="0.2">
      <c r="A4591"/>
      <c r="B4591" s="28"/>
      <c r="C4591" s="38"/>
      <c r="D4591" s="17"/>
      <c r="E4591"/>
      <c r="F4591"/>
      <c r="G4591" s="38"/>
      <c r="H4591" s="4">
        <f t="shared" si="26"/>
        <v>0</v>
      </c>
      <c r="I4591" s="4" t="str">
        <f t="shared" si="27"/>
        <v>Ok</v>
      </c>
      <c r="J4591" s="31"/>
      <c r="K4591"/>
      <c r="L4591" s="31"/>
      <c r="M4591"/>
      <c r="N4591" s="2"/>
      <c r="P4591"/>
    </row>
    <row r="4592" spans="1:16" s="16" customFormat="1" hidden="1" x14ac:dyDescent="0.2">
      <c r="A4592"/>
      <c r="B4592" s="28"/>
      <c r="C4592" s="38"/>
      <c r="D4592" s="17"/>
      <c r="E4592"/>
      <c r="F4592" s="41"/>
      <c r="G4592" s="38"/>
      <c r="H4592" s="4">
        <f t="shared" si="26"/>
        <v>0</v>
      </c>
      <c r="I4592" s="4" t="str">
        <f t="shared" si="27"/>
        <v>Ok</v>
      </c>
      <c r="J4592" s="31"/>
      <c r="K4592"/>
      <c r="L4592"/>
      <c r="M4592"/>
      <c r="N4592" s="2"/>
      <c r="P4592"/>
    </row>
    <row r="4593" spans="1:16" s="16" customFormat="1" hidden="1" x14ac:dyDescent="0.2">
      <c r="A4593"/>
      <c r="B4593" s="28"/>
      <c r="C4593" s="38"/>
      <c r="D4593" s="17"/>
      <c r="E4593"/>
      <c r="F4593" s="41"/>
      <c r="G4593" s="38"/>
      <c r="H4593" s="4">
        <f t="shared" si="26"/>
        <v>0</v>
      </c>
      <c r="I4593" s="4" t="str">
        <f t="shared" si="27"/>
        <v>Ok</v>
      </c>
      <c r="J4593" s="31"/>
      <c r="K4593"/>
      <c r="L4593" s="31"/>
      <c r="M4593"/>
      <c r="N4593" s="2"/>
      <c r="P4593"/>
    </row>
    <row r="4594" spans="1:16" s="16" customFormat="1" hidden="1" x14ac:dyDescent="0.2">
      <c r="A4594"/>
      <c r="B4594" s="28"/>
      <c r="C4594" s="38"/>
      <c r="D4594" s="17"/>
      <c r="E4594"/>
      <c r="F4594"/>
      <c r="G4594" s="38"/>
      <c r="H4594" s="4">
        <f t="shared" si="26"/>
        <v>0</v>
      </c>
      <c r="I4594" s="4" t="str">
        <f t="shared" si="27"/>
        <v>Ok</v>
      </c>
      <c r="J4594" s="31"/>
      <c r="K4594"/>
      <c r="L4594"/>
      <c r="M4594"/>
      <c r="N4594" s="2"/>
      <c r="P4594"/>
    </row>
    <row r="4595" spans="1:16" s="16" customFormat="1" hidden="1" x14ac:dyDescent="0.2">
      <c r="A4595"/>
      <c r="B4595" s="28"/>
      <c r="C4595" s="38"/>
      <c r="D4595" s="17"/>
      <c r="E4595"/>
      <c r="F4595"/>
      <c r="G4595" s="38"/>
      <c r="H4595" s="4">
        <f t="shared" si="26"/>
        <v>0</v>
      </c>
      <c r="I4595" s="4" t="str">
        <f t="shared" si="27"/>
        <v>Ok</v>
      </c>
      <c r="J4595" s="31"/>
      <c r="K4595"/>
      <c r="L4595" s="46"/>
      <c r="M4595"/>
      <c r="N4595" s="2"/>
      <c r="P4595"/>
    </row>
    <row r="4596" spans="1:16" s="16" customFormat="1" hidden="1" x14ac:dyDescent="0.2">
      <c r="A4596"/>
      <c r="B4596" s="28"/>
      <c r="C4596" s="38"/>
      <c r="D4596"/>
      <c r="E4596"/>
      <c r="F4596"/>
      <c r="G4596" s="38"/>
      <c r="H4596" s="4">
        <f t="shared" si="26"/>
        <v>0</v>
      </c>
      <c r="I4596" s="4" t="str">
        <f t="shared" si="27"/>
        <v>Ok</v>
      </c>
      <c r="J4596" s="31"/>
      <c r="K4596"/>
      <c r="L4596" s="31"/>
      <c r="M4596" s="4"/>
      <c r="N4596" s="2"/>
      <c r="P4596"/>
    </row>
    <row r="4597" spans="1:16" s="16" customFormat="1" hidden="1" x14ac:dyDescent="0.2">
      <c r="A4597"/>
      <c r="B4597" s="28"/>
      <c r="C4597" s="38"/>
      <c r="D4597"/>
      <c r="E4597"/>
      <c r="F4597" s="41"/>
      <c r="G4597" s="38"/>
      <c r="H4597" s="4">
        <f t="shared" si="26"/>
        <v>0</v>
      </c>
      <c r="I4597" s="4" t="str">
        <f t="shared" si="27"/>
        <v>Ok</v>
      </c>
      <c r="J4597" s="31"/>
      <c r="K4597"/>
      <c r="L4597" s="46"/>
      <c r="M4597" s="4"/>
      <c r="N4597" s="2"/>
      <c r="P4597"/>
    </row>
    <row r="4598" spans="1:16" s="16" customFormat="1" hidden="1" x14ac:dyDescent="0.2">
      <c r="A4598"/>
      <c r="B4598" s="28"/>
      <c r="C4598" s="38"/>
      <c r="D4598" s="17"/>
      <c r="E4598"/>
      <c r="F4598" s="41"/>
      <c r="G4598" s="38"/>
      <c r="H4598" s="4">
        <f t="shared" si="26"/>
        <v>0</v>
      </c>
      <c r="I4598" s="4" t="str">
        <f t="shared" si="27"/>
        <v>Ok</v>
      </c>
      <c r="J4598" s="31"/>
      <c r="K4598"/>
      <c r="L4598"/>
      <c r="M4598"/>
      <c r="N4598" s="2"/>
      <c r="P4598"/>
    </row>
    <row r="4599" spans="1:16" s="16" customFormat="1" hidden="1" x14ac:dyDescent="0.2">
      <c r="A4599"/>
      <c r="B4599" s="28"/>
      <c r="C4599" s="38"/>
      <c r="D4599"/>
      <c r="E4599"/>
      <c r="F4599"/>
      <c r="G4599" s="38"/>
      <c r="H4599" s="4">
        <f t="shared" si="26"/>
        <v>0</v>
      </c>
      <c r="I4599" s="4" t="str">
        <f t="shared" si="27"/>
        <v>Ok</v>
      </c>
      <c r="J4599" s="31"/>
      <c r="K4599"/>
      <c r="L4599" s="46"/>
      <c r="M4599" s="4"/>
      <c r="N4599" s="2"/>
      <c r="P4599"/>
    </row>
    <row r="4600" spans="1:16" s="16" customFormat="1" hidden="1" x14ac:dyDescent="0.2">
      <c r="A4600"/>
      <c r="B4600" s="28"/>
      <c r="C4600" s="38"/>
      <c r="D4600" s="17"/>
      <c r="E4600"/>
      <c r="F4600"/>
      <c r="G4600" s="38"/>
      <c r="H4600" s="4">
        <f t="shared" si="26"/>
        <v>0</v>
      </c>
      <c r="I4600" s="4" t="str">
        <f t="shared" si="27"/>
        <v>Ok</v>
      </c>
      <c r="J4600" s="31"/>
      <c r="K4600"/>
      <c r="L4600" s="46"/>
      <c r="M4600"/>
      <c r="N4600" s="2"/>
      <c r="P4600"/>
    </row>
    <row r="4601" spans="1:16" s="16" customFormat="1" hidden="1" x14ac:dyDescent="0.2">
      <c r="A4601"/>
      <c r="B4601" s="28"/>
      <c r="C4601" s="38"/>
      <c r="D4601" s="17"/>
      <c r="E4601"/>
      <c r="F4601" s="41"/>
      <c r="G4601" s="38"/>
      <c r="H4601" s="4">
        <f t="shared" si="26"/>
        <v>0</v>
      </c>
      <c r="I4601" s="4" t="str">
        <f t="shared" si="27"/>
        <v>Ok</v>
      </c>
      <c r="J4601" s="31"/>
      <c r="K4601"/>
      <c r="L4601" s="31"/>
      <c r="M4601"/>
      <c r="N4601" s="2"/>
      <c r="P4601"/>
    </row>
    <row r="4602" spans="1:16" s="16" customFormat="1" hidden="1" x14ac:dyDescent="0.2">
      <c r="A4602"/>
      <c r="B4602" s="28"/>
      <c r="C4602" s="38"/>
      <c r="D4602"/>
      <c r="E4602"/>
      <c r="F4602" s="41"/>
      <c r="G4602" s="38"/>
      <c r="H4602" s="4">
        <f t="shared" si="26"/>
        <v>0</v>
      </c>
      <c r="I4602" s="4" t="str">
        <f t="shared" si="27"/>
        <v>Ok</v>
      </c>
      <c r="J4602" s="31"/>
      <c r="K4602"/>
      <c r="L4602" s="31"/>
      <c r="M4602" s="4"/>
      <c r="N4602" s="2"/>
      <c r="P4602" s="31"/>
    </row>
    <row r="4603" spans="1:16" s="16" customFormat="1" hidden="1" x14ac:dyDescent="0.2">
      <c r="A4603"/>
      <c r="B4603" s="28"/>
      <c r="C4603" s="38"/>
      <c r="D4603"/>
      <c r="E4603"/>
      <c r="F4603" s="41"/>
      <c r="G4603" s="38"/>
      <c r="H4603" s="4">
        <f t="shared" si="26"/>
        <v>0</v>
      </c>
      <c r="I4603" s="4" t="str">
        <f t="shared" si="27"/>
        <v>Ok</v>
      </c>
      <c r="J4603" s="31"/>
      <c r="K4603"/>
      <c r="L4603" s="31"/>
      <c r="M4603" s="4"/>
      <c r="N4603" s="2"/>
      <c r="P4603"/>
    </row>
    <row r="4604" spans="1:16" s="16" customFormat="1" hidden="1" x14ac:dyDescent="0.2">
      <c r="A4604"/>
      <c r="B4604" s="28"/>
      <c r="C4604" s="38"/>
      <c r="D4604" s="17"/>
      <c r="E4604"/>
      <c r="F4604" s="41"/>
      <c r="G4604" s="38"/>
      <c r="H4604" s="4">
        <f t="shared" si="26"/>
        <v>0</v>
      </c>
      <c r="I4604" s="4" t="str">
        <f t="shared" si="27"/>
        <v>Ok</v>
      </c>
      <c r="J4604" s="31"/>
      <c r="K4604"/>
      <c r="L4604" s="31"/>
      <c r="M4604" s="4"/>
      <c r="N4604" s="2"/>
      <c r="P4604"/>
    </row>
    <row r="4605" spans="1:16" s="16" customFormat="1" hidden="1" x14ac:dyDescent="0.2">
      <c r="A4605"/>
      <c r="B4605" s="28"/>
      <c r="C4605" s="38"/>
      <c r="D4605" s="38"/>
      <c r="E4605" s="38"/>
      <c r="F4605"/>
      <c r="G4605" s="38"/>
      <c r="H4605" s="4">
        <f t="shared" si="26"/>
        <v>0</v>
      </c>
      <c r="I4605" s="4" t="str">
        <f t="shared" si="27"/>
        <v>Ok</v>
      </c>
      <c r="J4605" s="31"/>
      <c r="K4605"/>
      <c r="L4605" s="31"/>
      <c r="M4605" s="4"/>
      <c r="N4605" s="2"/>
      <c r="P4605"/>
    </row>
    <row r="4606" spans="1:16" s="16" customFormat="1" hidden="1" x14ac:dyDescent="0.2">
      <c r="A4606"/>
      <c r="B4606" s="28"/>
      <c r="C4606" s="38"/>
      <c r="D4606" s="17"/>
      <c r="E4606"/>
      <c r="F4606"/>
      <c r="G4606" s="38"/>
      <c r="H4606" s="4">
        <f t="shared" si="26"/>
        <v>0</v>
      </c>
      <c r="I4606" s="4" t="str">
        <f t="shared" si="27"/>
        <v>Ok</v>
      </c>
      <c r="J4606" s="31"/>
      <c r="K4606"/>
      <c r="L4606"/>
      <c r="M4606" s="4"/>
      <c r="N4606" s="2"/>
      <c r="P4606"/>
    </row>
    <row r="4607" spans="1:16" s="16" customFormat="1" hidden="1" x14ac:dyDescent="0.2">
      <c r="A4607"/>
      <c r="B4607" s="28"/>
      <c r="C4607" s="38"/>
      <c r="D4607" s="17"/>
      <c r="E4607"/>
      <c r="F4607"/>
      <c r="G4607" s="38"/>
      <c r="H4607" s="4">
        <f t="shared" si="26"/>
        <v>0</v>
      </c>
      <c r="I4607" s="4" t="str">
        <f t="shared" si="27"/>
        <v>Ok</v>
      </c>
      <c r="J4607" s="31"/>
      <c r="K4607"/>
      <c r="L4607" s="46"/>
      <c r="M4607"/>
      <c r="N4607" s="2"/>
      <c r="P4607"/>
    </row>
    <row r="4608" spans="1:16" s="16" customFormat="1" hidden="1" x14ac:dyDescent="0.2">
      <c r="A4608"/>
      <c r="B4608" s="28"/>
      <c r="C4608" s="38"/>
      <c r="D4608" s="38"/>
      <c r="E4608" s="38"/>
      <c r="F4608" s="41"/>
      <c r="G4608" s="38"/>
      <c r="H4608" s="4">
        <f t="shared" si="26"/>
        <v>0</v>
      </c>
      <c r="I4608" s="4" t="str">
        <f t="shared" si="27"/>
        <v>Ok</v>
      </c>
      <c r="J4608" s="31"/>
      <c r="K4608"/>
      <c r="L4608" s="31"/>
      <c r="M4608" s="4"/>
      <c r="N4608" s="2"/>
      <c r="P4608"/>
    </row>
    <row r="4609" spans="1:16" s="16" customFormat="1" hidden="1" x14ac:dyDescent="0.2">
      <c r="A4609"/>
      <c r="B4609" s="28"/>
      <c r="C4609" s="38"/>
      <c r="D4609" s="17"/>
      <c r="E4609"/>
      <c r="F4609"/>
      <c r="G4609" s="38"/>
      <c r="H4609" s="4">
        <f t="shared" si="26"/>
        <v>0</v>
      </c>
      <c r="I4609" s="4" t="str">
        <f t="shared" si="27"/>
        <v>Ok</v>
      </c>
      <c r="J4609" s="31"/>
      <c r="K4609"/>
      <c r="L4609"/>
      <c r="M4609"/>
      <c r="N4609" s="2"/>
      <c r="P4609"/>
    </row>
    <row r="4610" spans="1:16" s="16" customFormat="1" hidden="1" x14ac:dyDescent="0.2">
      <c r="A4610"/>
      <c r="B4610" s="28"/>
      <c r="C4610" s="38"/>
      <c r="D4610" s="17"/>
      <c r="E4610"/>
      <c r="F4610"/>
      <c r="G4610" s="38"/>
      <c r="H4610" s="4">
        <f t="shared" si="26"/>
        <v>0</v>
      </c>
      <c r="I4610" s="4" t="str">
        <f t="shared" si="27"/>
        <v>Ok</v>
      </c>
      <c r="J4610" s="31"/>
      <c r="K4610"/>
      <c r="L4610"/>
      <c r="M4610"/>
      <c r="N4610" s="2"/>
      <c r="P4610"/>
    </row>
    <row r="4611" spans="1:16" s="16" customFormat="1" hidden="1" x14ac:dyDescent="0.2">
      <c r="A4611"/>
      <c r="B4611" s="28"/>
      <c r="C4611" s="38"/>
      <c r="D4611"/>
      <c r="E4611"/>
      <c r="F4611" s="41"/>
      <c r="G4611" s="38"/>
      <c r="H4611" s="4">
        <f t="shared" si="26"/>
        <v>0</v>
      </c>
      <c r="I4611" s="4" t="str">
        <f t="shared" si="27"/>
        <v>Ok</v>
      </c>
      <c r="J4611" s="31"/>
      <c r="K4611"/>
      <c r="L4611" s="31"/>
      <c r="M4611" s="4"/>
      <c r="N4611" s="2"/>
      <c r="P4611"/>
    </row>
    <row r="4612" spans="1:16" s="16" customFormat="1" hidden="1" x14ac:dyDescent="0.2">
      <c r="A4612"/>
      <c r="B4612" s="28"/>
      <c r="C4612" s="38"/>
      <c r="D4612" s="17"/>
      <c r="E4612"/>
      <c r="F4612" s="41"/>
      <c r="G4612" s="38"/>
      <c r="H4612" s="4">
        <f t="shared" si="26"/>
        <v>0</v>
      </c>
      <c r="I4612" s="4" t="str">
        <f t="shared" si="27"/>
        <v>Ok</v>
      </c>
      <c r="J4612" s="31"/>
      <c r="K4612"/>
      <c r="L4612"/>
      <c r="M4612"/>
      <c r="N4612" s="2"/>
      <c r="P4612"/>
    </row>
    <row r="4613" spans="1:16" s="16" customFormat="1" hidden="1" x14ac:dyDescent="0.2">
      <c r="A4613"/>
      <c r="B4613" s="28"/>
      <c r="C4613" s="38"/>
      <c r="D4613" s="17"/>
      <c r="E4613"/>
      <c r="F4613"/>
      <c r="G4613" s="38"/>
      <c r="H4613" s="4">
        <f t="shared" si="26"/>
        <v>0</v>
      </c>
      <c r="I4613" s="4" t="str">
        <f t="shared" si="27"/>
        <v>Ok</v>
      </c>
      <c r="J4613" s="31"/>
      <c r="K4613"/>
      <c r="L4613" s="46"/>
      <c r="M4613"/>
      <c r="N4613" s="2"/>
      <c r="P4613"/>
    </row>
    <row r="4614" spans="1:16" s="16" customFormat="1" hidden="1" x14ac:dyDescent="0.2">
      <c r="A4614"/>
      <c r="B4614" s="28"/>
      <c r="C4614" s="38"/>
      <c r="D4614" s="38"/>
      <c r="E4614" s="38"/>
      <c r="F4614"/>
      <c r="G4614" s="38"/>
      <c r="H4614" s="4">
        <f t="shared" si="26"/>
        <v>0</v>
      </c>
      <c r="I4614" s="4" t="str">
        <f t="shared" si="27"/>
        <v>Ok</v>
      </c>
      <c r="J4614" s="31"/>
      <c r="K4614"/>
      <c r="L4614" s="31"/>
      <c r="M4614" s="4"/>
      <c r="N4614" s="2"/>
      <c r="P4614"/>
    </row>
    <row r="4615" spans="1:16" s="16" customFormat="1" hidden="1" x14ac:dyDescent="0.2">
      <c r="A4615"/>
      <c r="B4615" s="28"/>
      <c r="C4615" s="38"/>
      <c r="D4615" s="41"/>
      <c r="E4615" s="41"/>
      <c r="F4615"/>
      <c r="G4615" s="38"/>
      <c r="H4615" s="4">
        <f t="shared" si="26"/>
        <v>0</v>
      </c>
      <c r="I4615" s="4" t="str">
        <f t="shared" si="27"/>
        <v>Ok</v>
      </c>
      <c r="J4615" s="31"/>
      <c r="K4615" s="31"/>
      <c r="L4615" s="31"/>
      <c r="M4615" s="4"/>
      <c r="N4615" s="2"/>
      <c r="P4615"/>
    </row>
    <row r="4616" spans="1:16" s="16" customFormat="1" hidden="1" x14ac:dyDescent="0.2">
      <c r="A4616"/>
      <c r="B4616" s="28"/>
      <c r="C4616" s="38"/>
      <c r="D4616" s="38"/>
      <c r="E4616" s="38"/>
      <c r="F4616"/>
      <c r="G4616" s="38"/>
      <c r="H4616" s="4">
        <f t="shared" si="26"/>
        <v>0</v>
      </c>
      <c r="I4616" s="4" t="str">
        <f t="shared" si="27"/>
        <v>Ok</v>
      </c>
      <c r="J4616" s="31"/>
      <c r="K4616"/>
      <c r="L4616" s="31"/>
      <c r="M4616" s="4"/>
      <c r="N4616" s="2"/>
      <c r="P4616"/>
    </row>
    <row r="4617" spans="1:16" s="16" customFormat="1" hidden="1" x14ac:dyDescent="0.2">
      <c r="A4617"/>
      <c r="B4617" s="28"/>
      <c r="C4617" s="38"/>
      <c r="D4617" s="38"/>
      <c r="E4617" s="38"/>
      <c r="F4617"/>
      <c r="G4617" s="38"/>
      <c r="H4617" s="4">
        <f t="shared" si="26"/>
        <v>0</v>
      </c>
      <c r="I4617" s="4" t="str">
        <f t="shared" si="27"/>
        <v>Ok</v>
      </c>
      <c r="J4617" s="31"/>
      <c r="K4617"/>
      <c r="L4617" s="31"/>
      <c r="M4617" s="4"/>
      <c r="N4617" s="2"/>
      <c r="P4617" s="31"/>
    </row>
    <row r="4618" spans="1:16" s="16" customFormat="1" hidden="1" x14ac:dyDescent="0.2">
      <c r="A4618"/>
      <c r="B4618" s="28"/>
      <c r="C4618" s="38"/>
      <c r="D4618" s="17"/>
      <c r="E4618"/>
      <c r="F4618"/>
      <c r="G4618" s="38"/>
      <c r="H4618" s="4">
        <f t="shared" si="26"/>
        <v>0</v>
      </c>
      <c r="I4618" s="4" t="str">
        <f t="shared" si="27"/>
        <v>Ok</v>
      </c>
      <c r="J4618" s="31"/>
      <c r="K4618"/>
      <c r="L4618" s="31"/>
      <c r="M4618" s="4"/>
      <c r="N4618" s="2"/>
      <c r="P4618"/>
    </row>
    <row r="4619" spans="1:16" s="16" customFormat="1" hidden="1" x14ac:dyDescent="0.2">
      <c r="A4619"/>
      <c r="B4619" s="28"/>
      <c r="C4619" s="38"/>
      <c r="D4619" s="17"/>
      <c r="E4619"/>
      <c r="F4619" s="41"/>
      <c r="G4619" s="38"/>
      <c r="H4619" s="4">
        <f t="shared" si="26"/>
        <v>0</v>
      </c>
      <c r="I4619" s="4" t="str">
        <f t="shared" si="27"/>
        <v>Ok</v>
      </c>
      <c r="J4619" s="31"/>
      <c r="K4619"/>
      <c r="L4619"/>
      <c r="M4619"/>
      <c r="N4619" s="2"/>
      <c r="P4619"/>
    </row>
    <row r="4620" spans="1:16" s="16" customFormat="1" hidden="1" x14ac:dyDescent="0.2">
      <c r="A4620"/>
      <c r="B4620" s="28"/>
      <c r="C4620" s="38"/>
      <c r="D4620" s="17"/>
      <c r="E4620"/>
      <c r="F4620" s="41"/>
      <c r="G4620" s="38"/>
      <c r="H4620" s="4">
        <f t="shared" si="26"/>
        <v>0</v>
      </c>
      <c r="I4620" s="4" t="str">
        <f t="shared" si="27"/>
        <v>Ok</v>
      </c>
      <c r="J4620" s="31"/>
      <c r="K4620"/>
      <c r="L4620" s="31"/>
      <c r="M4620"/>
      <c r="N4620" s="2"/>
      <c r="P4620"/>
    </row>
    <row r="4621" spans="1:16" s="16" customFormat="1" hidden="1" x14ac:dyDescent="0.2">
      <c r="A4621"/>
      <c r="B4621" s="28"/>
      <c r="C4621" s="38"/>
      <c r="D4621" s="17"/>
      <c r="E4621"/>
      <c r="F4621" s="41"/>
      <c r="G4621" s="38"/>
      <c r="H4621" s="4">
        <f t="shared" si="26"/>
        <v>0</v>
      </c>
      <c r="I4621" s="4" t="str">
        <f t="shared" si="27"/>
        <v>Ok</v>
      </c>
      <c r="J4621" s="31"/>
      <c r="K4621"/>
      <c r="L4621" s="31"/>
      <c r="M4621"/>
      <c r="N4621" s="2"/>
      <c r="P4621"/>
    </row>
    <row r="4622" spans="1:16" s="16" customFormat="1" hidden="1" x14ac:dyDescent="0.2">
      <c r="A4622"/>
      <c r="B4622" s="28"/>
      <c r="C4622" s="38"/>
      <c r="D4622"/>
      <c r="E4622"/>
      <c r="F4622"/>
      <c r="G4622" s="38"/>
      <c r="H4622" s="4">
        <f t="shared" si="26"/>
        <v>0</v>
      </c>
      <c r="I4622" s="4" t="str">
        <f t="shared" si="27"/>
        <v>Ok</v>
      </c>
      <c r="J4622" s="31"/>
      <c r="K4622"/>
      <c r="L4622" s="31"/>
      <c r="M4622" s="4"/>
      <c r="N4622" s="2"/>
      <c r="P4622"/>
    </row>
    <row r="4623" spans="1:16" s="16" customFormat="1" hidden="1" x14ac:dyDescent="0.2">
      <c r="A4623"/>
      <c r="B4623" s="28"/>
      <c r="C4623" s="38"/>
      <c r="D4623"/>
      <c r="E4623"/>
      <c r="F4623"/>
      <c r="G4623" s="38"/>
      <c r="H4623" s="4">
        <f t="shared" si="26"/>
        <v>0</v>
      </c>
      <c r="I4623" s="4" t="str">
        <f t="shared" si="27"/>
        <v>Ok</v>
      </c>
      <c r="J4623" s="31"/>
      <c r="K4623"/>
      <c r="L4623" s="31"/>
      <c r="M4623" s="4"/>
      <c r="N4623" s="2"/>
      <c r="P4623"/>
    </row>
    <row r="4624" spans="1:16" s="16" customFormat="1" hidden="1" x14ac:dyDescent="0.2">
      <c r="A4624"/>
      <c r="B4624" s="28"/>
      <c r="C4624" s="38"/>
      <c r="D4624" s="17"/>
      <c r="E4624"/>
      <c r="F4624" s="41"/>
      <c r="G4624" s="38"/>
      <c r="H4624" s="4">
        <f t="shared" si="26"/>
        <v>0</v>
      </c>
      <c r="I4624" s="4" t="str">
        <f t="shared" si="27"/>
        <v>Ok</v>
      </c>
      <c r="J4624" s="31"/>
      <c r="K4624"/>
      <c r="L4624"/>
      <c r="M4624"/>
      <c r="N4624" s="2"/>
      <c r="P4624"/>
    </row>
    <row r="4625" spans="1:16" s="16" customFormat="1" hidden="1" x14ac:dyDescent="0.2">
      <c r="A4625"/>
      <c r="B4625" s="28"/>
      <c r="C4625" s="38"/>
      <c r="D4625" s="17"/>
      <c r="E4625"/>
      <c r="F4625"/>
      <c r="G4625" s="38"/>
      <c r="H4625" s="4">
        <f t="shared" si="26"/>
        <v>0</v>
      </c>
      <c r="I4625" s="4" t="str">
        <f t="shared" si="27"/>
        <v>Ok</v>
      </c>
      <c r="J4625" s="31"/>
      <c r="K4625"/>
      <c r="L4625" s="31"/>
      <c r="M4625" s="4"/>
      <c r="N4625" s="2"/>
      <c r="P4625"/>
    </row>
    <row r="4626" spans="1:16" s="16" customFormat="1" hidden="1" x14ac:dyDescent="0.2">
      <c r="A4626"/>
      <c r="B4626" s="28"/>
      <c r="C4626" s="38"/>
      <c r="D4626" s="17"/>
      <c r="E4626"/>
      <c r="F4626" s="41"/>
      <c r="G4626" s="38"/>
      <c r="H4626" s="4">
        <f t="shared" si="26"/>
        <v>0</v>
      </c>
      <c r="I4626" s="4" t="str">
        <f t="shared" si="27"/>
        <v>Ok</v>
      </c>
      <c r="J4626" s="31"/>
      <c r="K4626"/>
      <c r="L4626" s="31"/>
      <c r="M4626" s="4"/>
      <c r="N4626" s="2"/>
      <c r="P4626"/>
    </row>
    <row r="4627" spans="1:16" s="16" customFormat="1" hidden="1" x14ac:dyDescent="0.2">
      <c r="A4627"/>
      <c r="B4627" s="28"/>
      <c r="C4627" s="38"/>
      <c r="D4627" s="17"/>
      <c r="E4627"/>
      <c r="F4627" s="41"/>
      <c r="G4627" s="38"/>
      <c r="H4627" s="4">
        <f t="shared" si="26"/>
        <v>0</v>
      </c>
      <c r="I4627" s="4" t="str">
        <f t="shared" si="27"/>
        <v>Ok</v>
      </c>
      <c r="J4627" s="31"/>
      <c r="K4627"/>
      <c r="L4627"/>
      <c r="M4627" s="4"/>
      <c r="N4627" s="2"/>
      <c r="P4627"/>
    </row>
    <row r="4628" spans="1:16" s="16" customFormat="1" hidden="1" x14ac:dyDescent="0.2">
      <c r="A4628"/>
      <c r="B4628" s="28"/>
      <c r="C4628" s="38"/>
      <c r="D4628"/>
      <c r="E4628"/>
      <c r="F4628"/>
      <c r="G4628" s="38"/>
      <c r="H4628" s="4">
        <f t="shared" ref="H4628:H4691" si="28">IFERROR(IF(D4628=D4627,G4628+H4627,G4628),0)</f>
        <v>0</v>
      </c>
      <c r="I4628" s="4" t="str">
        <f t="shared" ref="I4628:I4691" si="29">IFERROR(IF(H4628&gt;=0,"Ok","Nok"),0)</f>
        <v>Ok</v>
      </c>
      <c r="J4628" s="31"/>
      <c r="K4628"/>
      <c r="L4628" s="31"/>
      <c r="M4628" s="4"/>
      <c r="N4628" s="2"/>
      <c r="P4628"/>
    </row>
    <row r="4629" spans="1:16" s="16" customFormat="1" hidden="1" x14ac:dyDescent="0.2">
      <c r="A4629"/>
      <c r="B4629" s="28"/>
      <c r="C4629" s="38"/>
      <c r="D4629" s="38"/>
      <c r="E4629"/>
      <c r="F4629"/>
      <c r="G4629" s="38"/>
      <c r="H4629" s="4">
        <f t="shared" si="28"/>
        <v>0</v>
      </c>
      <c r="I4629" s="4" t="str">
        <f t="shared" si="29"/>
        <v>Ok</v>
      </c>
      <c r="J4629" s="31"/>
      <c r="K4629"/>
      <c r="L4629" s="31"/>
      <c r="M4629" s="4"/>
      <c r="N4629" s="2"/>
      <c r="P4629"/>
    </row>
    <row r="4630" spans="1:16" s="16" customFormat="1" hidden="1" x14ac:dyDescent="0.2">
      <c r="A4630"/>
      <c r="B4630" s="28"/>
      <c r="C4630" s="38"/>
      <c r="D4630" s="17"/>
      <c r="E4630"/>
      <c r="F4630" s="41"/>
      <c r="G4630" s="38"/>
      <c r="H4630" s="4">
        <f t="shared" si="28"/>
        <v>0</v>
      </c>
      <c r="I4630" s="4" t="str">
        <f t="shared" si="29"/>
        <v>Ok</v>
      </c>
      <c r="J4630" s="31"/>
      <c r="K4630"/>
      <c r="L4630"/>
      <c r="M4630"/>
      <c r="N4630" s="2"/>
      <c r="P4630"/>
    </row>
    <row r="4631" spans="1:16" s="16" customFormat="1" hidden="1" x14ac:dyDescent="0.2">
      <c r="A4631"/>
      <c r="B4631" s="28"/>
      <c r="C4631" s="38"/>
      <c r="D4631" s="38"/>
      <c r="E4631" s="38"/>
      <c r="F4631"/>
      <c r="G4631" s="38"/>
      <c r="H4631" s="4">
        <f t="shared" si="28"/>
        <v>0</v>
      </c>
      <c r="I4631" s="4" t="str">
        <f t="shared" si="29"/>
        <v>Ok</v>
      </c>
      <c r="J4631" s="31"/>
      <c r="K4631"/>
      <c r="L4631" s="31"/>
      <c r="M4631" s="4"/>
      <c r="N4631" s="2"/>
      <c r="P4631"/>
    </row>
    <row r="4632" spans="1:16" s="16" customFormat="1" hidden="1" x14ac:dyDescent="0.2">
      <c r="A4632"/>
      <c r="B4632" s="28"/>
      <c r="C4632" s="38"/>
      <c r="D4632" s="17"/>
      <c r="E4632"/>
      <c r="F4632"/>
      <c r="G4632" s="38"/>
      <c r="H4632" s="4">
        <f t="shared" si="28"/>
        <v>0</v>
      </c>
      <c r="I4632" s="4" t="str">
        <f t="shared" si="29"/>
        <v>Ok</v>
      </c>
      <c r="J4632" s="31"/>
      <c r="K4632"/>
      <c r="L4632"/>
      <c r="M4632"/>
      <c r="N4632" s="2"/>
      <c r="P4632"/>
    </row>
    <row r="4633" spans="1:16" s="16" customFormat="1" hidden="1" x14ac:dyDescent="0.2">
      <c r="A4633"/>
      <c r="B4633" s="28"/>
      <c r="C4633" s="38"/>
      <c r="D4633" s="17"/>
      <c r="E4633"/>
      <c r="F4633"/>
      <c r="G4633" s="38"/>
      <c r="H4633" s="4">
        <f t="shared" si="28"/>
        <v>0</v>
      </c>
      <c r="I4633" s="4" t="str">
        <f t="shared" si="29"/>
        <v>Ok</v>
      </c>
      <c r="J4633" s="31"/>
      <c r="K4633"/>
      <c r="L4633" s="31"/>
      <c r="M4633" s="4"/>
      <c r="N4633" s="2"/>
      <c r="P4633"/>
    </row>
    <row r="4634" spans="1:16" s="16" customFormat="1" hidden="1" x14ac:dyDescent="0.2">
      <c r="A4634" s="25"/>
      <c r="B4634" s="28"/>
      <c r="C4634" s="38"/>
      <c r="D4634"/>
      <c r="E4634"/>
      <c r="F4634"/>
      <c r="G4634" s="38"/>
      <c r="H4634" s="4">
        <f t="shared" si="28"/>
        <v>0</v>
      </c>
      <c r="I4634" s="4" t="str">
        <f t="shared" si="29"/>
        <v>Ok</v>
      </c>
      <c r="J4634" s="31"/>
      <c r="K4634"/>
      <c r="L4634" s="31"/>
      <c r="M4634" s="4"/>
      <c r="N4634" s="2"/>
      <c r="P4634"/>
    </row>
    <row r="4635" spans="1:16" s="16" customFormat="1" hidden="1" x14ac:dyDescent="0.2">
      <c r="A4635"/>
      <c r="B4635" s="28"/>
      <c r="C4635" s="38"/>
      <c r="D4635" s="17"/>
      <c r="E4635"/>
      <c r="F4635"/>
      <c r="G4635" s="38"/>
      <c r="H4635" s="4">
        <f t="shared" si="28"/>
        <v>0</v>
      </c>
      <c r="I4635" s="4" t="str">
        <f t="shared" si="29"/>
        <v>Ok</v>
      </c>
      <c r="J4635" s="31"/>
      <c r="K4635"/>
      <c r="L4635"/>
      <c r="M4635"/>
      <c r="N4635" s="2"/>
      <c r="P4635"/>
    </row>
    <row r="4636" spans="1:16" s="16" customFormat="1" hidden="1" x14ac:dyDescent="0.2">
      <c r="A4636"/>
      <c r="B4636" s="28"/>
      <c r="C4636" s="38"/>
      <c r="D4636" s="38"/>
      <c r="E4636" s="38"/>
      <c r="F4636"/>
      <c r="G4636" s="38"/>
      <c r="H4636" s="4">
        <f t="shared" si="28"/>
        <v>0</v>
      </c>
      <c r="I4636" s="4" t="str">
        <f t="shared" si="29"/>
        <v>Ok</v>
      </c>
      <c r="J4636" s="31"/>
      <c r="K4636"/>
      <c r="L4636" s="31"/>
      <c r="M4636" s="4"/>
      <c r="N4636" s="2"/>
      <c r="P4636"/>
    </row>
    <row r="4637" spans="1:16" s="16" customFormat="1" hidden="1" x14ac:dyDescent="0.2">
      <c r="A4637"/>
      <c r="B4637" s="28"/>
      <c r="C4637" s="38"/>
      <c r="D4637" s="17"/>
      <c r="E4637"/>
      <c r="F4637"/>
      <c r="G4637" s="38"/>
      <c r="H4637" s="4">
        <f t="shared" si="28"/>
        <v>0</v>
      </c>
      <c r="I4637" s="4" t="str">
        <f t="shared" si="29"/>
        <v>Ok</v>
      </c>
      <c r="J4637" s="31"/>
      <c r="K4637"/>
      <c r="L4637"/>
      <c r="M4637"/>
      <c r="N4637" s="2"/>
      <c r="P4637"/>
    </row>
    <row r="4638" spans="1:16" s="16" customFormat="1" hidden="1" x14ac:dyDescent="0.2">
      <c r="A4638"/>
      <c r="B4638" s="28"/>
      <c r="C4638" s="38"/>
      <c r="D4638"/>
      <c r="E4638"/>
      <c r="F4638"/>
      <c r="G4638" s="38"/>
      <c r="H4638" s="4">
        <f t="shared" si="28"/>
        <v>0</v>
      </c>
      <c r="I4638" s="4" t="str">
        <f t="shared" si="29"/>
        <v>Ok</v>
      </c>
      <c r="J4638" s="31"/>
      <c r="K4638"/>
      <c r="L4638" s="31"/>
      <c r="M4638" s="4"/>
      <c r="N4638" s="2"/>
      <c r="P4638"/>
    </row>
    <row r="4639" spans="1:16" s="16" customFormat="1" hidden="1" x14ac:dyDescent="0.2">
      <c r="A4639"/>
      <c r="B4639" s="28"/>
      <c r="C4639" s="38"/>
      <c r="D4639" s="17"/>
      <c r="E4639"/>
      <c r="F4639" s="41"/>
      <c r="G4639" s="38"/>
      <c r="H4639" s="4">
        <f t="shared" si="28"/>
        <v>0</v>
      </c>
      <c r="I4639" s="4" t="str">
        <f t="shared" si="29"/>
        <v>Ok</v>
      </c>
      <c r="J4639" s="31"/>
      <c r="K4639"/>
      <c r="L4639" s="31"/>
      <c r="M4639"/>
      <c r="N4639" s="2"/>
      <c r="P4639"/>
    </row>
    <row r="4640" spans="1:16" s="16" customFormat="1" hidden="1" x14ac:dyDescent="0.2">
      <c r="A4640"/>
      <c r="B4640" s="28"/>
      <c r="C4640" s="38"/>
      <c r="D4640" s="17"/>
      <c r="E4640"/>
      <c r="F4640"/>
      <c r="G4640" s="38"/>
      <c r="H4640" s="4">
        <f t="shared" si="28"/>
        <v>0</v>
      </c>
      <c r="I4640" s="4" t="str">
        <f t="shared" si="29"/>
        <v>Ok</v>
      </c>
      <c r="J4640" s="31"/>
      <c r="K4640"/>
      <c r="L4640" s="31"/>
      <c r="M4640"/>
      <c r="N4640" s="2"/>
      <c r="P4640"/>
    </row>
    <row r="4641" spans="1:16" s="16" customFormat="1" hidden="1" x14ac:dyDescent="0.2">
      <c r="A4641"/>
      <c r="B4641" s="28"/>
      <c r="C4641" s="38"/>
      <c r="D4641" s="38"/>
      <c r="E4641"/>
      <c r="F4641"/>
      <c r="G4641" s="38"/>
      <c r="H4641" s="4">
        <f t="shared" si="28"/>
        <v>0</v>
      </c>
      <c r="I4641" s="4" t="str">
        <f t="shared" si="29"/>
        <v>Ok</v>
      </c>
      <c r="J4641" s="31"/>
      <c r="K4641"/>
      <c r="L4641" s="31"/>
      <c r="M4641" s="4"/>
      <c r="N4641" s="2"/>
      <c r="P4641"/>
    </row>
    <row r="4642" spans="1:16" s="16" customFormat="1" hidden="1" x14ac:dyDescent="0.2">
      <c r="A4642"/>
      <c r="B4642" s="28"/>
      <c r="C4642" s="38"/>
      <c r="D4642"/>
      <c r="E4642"/>
      <c r="F4642"/>
      <c r="G4642" s="38"/>
      <c r="H4642" s="4">
        <f t="shared" si="28"/>
        <v>0</v>
      </c>
      <c r="I4642" s="4" t="str">
        <f t="shared" si="29"/>
        <v>Ok</v>
      </c>
      <c r="J4642" s="31"/>
      <c r="K4642"/>
      <c r="L4642" s="31"/>
      <c r="M4642" s="4"/>
      <c r="N4642" s="2"/>
      <c r="P4642"/>
    </row>
    <row r="4643" spans="1:16" s="16" customFormat="1" hidden="1" x14ac:dyDescent="0.2">
      <c r="A4643"/>
      <c r="B4643" s="28"/>
      <c r="C4643" s="38"/>
      <c r="D4643"/>
      <c r="E4643"/>
      <c r="F4643"/>
      <c r="G4643" s="38"/>
      <c r="H4643" s="4">
        <f t="shared" si="28"/>
        <v>0</v>
      </c>
      <c r="I4643" s="4" t="str">
        <f t="shared" si="29"/>
        <v>Ok</v>
      </c>
      <c r="J4643" s="31"/>
      <c r="K4643"/>
      <c r="L4643"/>
      <c r="M4643" s="4"/>
      <c r="N4643" s="2"/>
      <c r="P4643"/>
    </row>
    <row r="4644" spans="1:16" s="16" customFormat="1" hidden="1" x14ac:dyDescent="0.2">
      <c r="A4644"/>
      <c r="B4644" s="28"/>
      <c r="C4644" s="38"/>
      <c r="D4644"/>
      <c r="E4644"/>
      <c r="F4644"/>
      <c r="G4644" s="38"/>
      <c r="H4644" s="4">
        <f t="shared" si="28"/>
        <v>0</v>
      </c>
      <c r="I4644" s="4" t="str">
        <f t="shared" si="29"/>
        <v>Ok</v>
      </c>
      <c r="J4644" s="31"/>
      <c r="K4644"/>
      <c r="L4644" s="31"/>
      <c r="M4644" s="4"/>
      <c r="N4644" s="2"/>
      <c r="P4644"/>
    </row>
    <row r="4645" spans="1:16" s="16" customFormat="1" hidden="1" x14ac:dyDescent="0.2">
      <c r="A4645"/>
      <c r="B4645" s="28"/>
      <c r="C4645" s="38"/>
      <c r="D4645" s="17"/>
      <c r="E4645"/>
      <c r="F4645"/>
      <c r="G4645" s="38"/>
      <c r="H4645" s="4">
        <f t="shared" si="28"/>
        <v>0</v>
      </c>
      <c r="I4645" s="4" t="str">
        <f t="shared" si="29"/>
        <v>Ok</v>
      </c>
      <c r="J4645" s="31"/>
      <c r="K4645"/>
      <c r="L4645"/>
      <c r="M4645"/>
      <c r="N4645" s="2"/>
      <c r="P4645" s="31"/>
    </row>
    <row r="4646" spans="1:16" s="16" customFormat="1" hidden="1" x14ac:dyDescent="0.2">
      <c r="A4646"/>
      <c r="B4646" s="28"/>
      <c r="C4646" s="38"/>
      <c r="D4646" s="17"/>
      <c r="E4646"/>
      <c r="F4646" s="41"/>
      <c r="G4646" s="38"/>
      <c r="H4646" s="4">
        <f t="shared" si="28"/>
        <v>0</v>
      </c>
      <c r="I4646" s="4" t="str">
        <f t="shared" si="29"/>
        <v>Ok</v>
      </c>
      <c r="J4646" s="31"/>
      <c r="K4646"/>
      <c r="L4646"/>
      <c r="M4646" s="4"/>
      <c r="N4646" s="2"/>
      <c r="P4646"/>
    </row>
    <row r="4647" spans="1:16" s="16" customFormat="1" hidden="1" x14ac:dyDescent="0.2">
      <c r="A4647"/>
      <c r="B4647" s="28"/>
      <c r="C4647" s="38"/>
      <c r="D4647" s="12"/>
      <c r="E4647" s="12"/>
      <c r="F4647" s="41"/>
      <c r="G4647" s="38"/>
      <c r="H4647" s="4">
        <f t="shared" si="28"/>
        <v>0</v>
      </c>
      <c r="I4647" s="4" t="str">
        <f t="shared" si="29"/>
        <v>Ok</v>
      </c>
      <c r="J4647" s="31"/>
      <c r="K4647"/>
      <c r="L4647" s="31"/>
      <c r="M4647" s="4"/>
      <c r="N4647" s="2"/>
      <c r="P4647"/>
    </row>
    <row r="4648" spans="1:16" s="16" customFormat="1" hidden="1" x14ac:dyDescent="0.2">
      <c r="A4648"/>
      <c r="B4648" s="28"/>
      <c r="C4648" s="38"/>
      <c r="D4648" s="38"/>
      <c r="E4648" s="38"/>
      <c r="F4648" s="41"/>
      <c r="G4648" s="38"/>
      <c r="H4648" s="4">
        <f t="shared" si="28"/>
        <v>0</v>
      </c>
      <c r="I4648" s="4" t="str">
        <f t="shared" si="29"/>
        <v>Ok</v>
      </c>
      <c r="J4648" s="31"/>
      <c r="K4648"/>
      <c r="L4648" s="31"/>
      <c r="M4648" s="4"/>
      <c r="N4648" s="2"/>
      <c r="P4648"/>
    </row>
    <row r="4649" spans="1:16" s="16" customFormat="1" hidden="1" x14ac:dyDescent="0.2">
      <c r="A4649"/>
      <c r="B4649" s="28"/>
      <c r="C4649" s="38"/>
      <c r="D4649" s="17"/>
      <c r="E4649"/>
      <c r="F4649"/>
      <c r="G4649" s="38"/>
      <c r="H4649" s="4">
        <f t="shared" si="28"/>
        <v>0</v>
      </c>
      <c r="I4649" s="4" t="str">
        <f t="shared" si="29"/>
        <v>Ok</v>
      </c>
      <c r="J4649" s="31"/>
      <c r="K4649" s="31"/>
      <c r="L4649" s="31"/>
      <c r="M4649" s="4"/>
      <c r="N4649" s="2"/>
      <c r="P4649"/>
    </row>
    <row r="4650" spans="1:16" s="16" customFormat="1" hidden="1" x14ac:dyDescent="0.2">
      <c r="A4650"/>
      <c r="B4650" s="28"/>
      <c r="C4650" s="38"/>
      <c r="D4650" s="38"/>
      <c r="E4650" s="38"/>
      <c r="F4650"/>
      <c r="G4650" s="38"/>
      <c r="H4650" s="4">
        <f t="shared" si="28"/>
        <v>0</v>
      </c>
      <c r="I4650" s="4" t="str">
        <f t="shared" si="29"/>
        <v>Ok</v>
      </c>
      <c r="J4650" s="31"/>
      <c r="K4650"/>
      <c r="L4650" s="31"/>
      <c r="M4650" s="4"/>
      <c r="N4650" s="2"/>
      <c r="P4650"/>
    </row>
    <row r="4651" spans="1:16" s="16" customFormat="1" hidden="1" x14ac:dyDescent="0.2">
      <c r="A4651"/>
      <c r="B4651" s="28"/>
      <c r="C4651" s="38"/>
      <c r="D4651" s="17"/>
      <c r="E4651"/>
      <c r="F4651" s="41"/>
      <c r="G4651" s="38"/>
      <c r="H4651" s="4">
        <f t="shared" si="28"/>
        <v>0</v>
      </c>
      <c r="I4651" s="4" t="str">
        <f t="shared" si="29"/>
        <v>Ok</v>
      </c>
      <c r="J4651" s="31"/>
      <c r="K4651"/>
      <c r="L4651"/>
      <c r="M4651"/>
      <c r="N4651" s="2"/>
      <c r="P4651"/>
    </row>
    <row r="4652" spans="1:16" s="16" customFormat="1" hidden="1" x14ac:dyDescent="0.2">
      <c r="A4652"/>
      <c r="B4652" s="28"/>
      <c r="C4652" s="38"/>
      <c r="D4652"/>
      <c r="E4652"/>
      <c r="F4652"/>
      <c r="G4652" s="38"/>
      <c r="H4652" s="4">
        <f t="shared" si="28"/>
        <v>0</v>
      </c>
      <c r="I4652" s="4" t="str">
        <f t="shared" si="29"/>
        <v>Ok</v>
      </c>
      <c r="J4652" s="31"/>
      <c r="K4652"/>
      <c r="L4652" s="31"/>
      <c r="M4652" s="4"/>
      <c r="N4652" s="2"/>
      <c r="P4652"/>
    </row>
    <row r="4653" spans="1:16" s="16" customFormat="1" hidden="1" x14ac:dyDescent="0.2">
      <c r="A4653"/>
      <c r="B4653" s="28"/>
      <c r="C4653" s="38"/>
      <c r="D4653" s="17"/>
      <c r="E4653"/>
      <c r="F4653"/>
      <c r="G4653" s="38"/>
      <c r="H4653" s="4">
        <f t="shared" si="28"/>
        <v>0</v>
      </c>
      <c r="I4653" s="4" t="str">
        <f t="shared" si="29"/>
        <v>Ok</v>
      </c>
      <c r="J4653" s="31"/>
      <c r="K4653"/>
      <c r="L4653" s="31"/>
      <c r="M4653"/>
      <c r="N4653" s="2"/>
      <c r="P4653"/>
    </row>
    <row r="4654" spans="1:16" s="16" customFormat="1" hidden="1" x14ac:dyDescent="0.2">
      <c r="A4654"/>
      <c r="B4654" s="28"/>
      <c r="C4654" s="38"/>
      <c r="D4654"/>
      <c r="E4654"/>
      <c r="F4654" s="41"/>
      <c r="G4654" s="38"/>
      <c r="H4654" s="4">
        <f t="shared" si="28"/>
        <v>0</v>
      </c>
      <c r="I4654" s="4" t="str">
        <f t="shared" si="29"/>
        <v>Ok</v>
      </c>
      <c r="J4654" s="31"/>
      <c r="K4654"/>
      <c r="L4654" s="31"/>
      <c r="M4654" s="4"/>
      <c r="N4654" s="2"/>
      <c r="P4654" s="31"/>
    </row>
    <row r="4655" spans="1:16" hidden="1" x14ac:dyDescent="0.2">
      <c r="C4655" s="38"/>
      <c r="D4655"/>
      <c r="F4655" s="41"/>
      <c r="G4655" s="38"/>
      <c r="H4655" s="4">
        <f t="shared" si="28"/>
        <v>0</v>
      </c>
      <c r="I4655" s="4" t="str">
        <f t="shared" si="29"/>
        <v>Ok</v>
      </c>
      <c r="J4655" s="31"/>
      <c r="L4655" s="31"/>
      <c r="M4655" s="4"/>
      <c r="N4655" s="2"/>
    </row>
    <row r="4656" spans="1:16" hidden="1" x14ac:dyDescent="0.2">
      <c r="C4656" s="38"/>
      <c r="F4656" s="41"/>
      <c r="G4656" s="38"/>
      <c r="H4656" s="4">
        <f t="shared" si="28"/>
        <v>0</v>
      </c>
      <c r="I4656" s="4" t="str">
        <f t="shared" si="29"/>
        <v>Ok</v>
      </c>
      <c r="J4656" s="31"/>
      <c r="L4656" s="31"/>
      <c r="M4656" s="4"/>
      <c r="N4656" s="2"/>
    </row>
    <row r="4657" spans="3:16" hidden="1" x14ac:dyDescent="0.2">
      <c r="C4657" s="38"/>
      <c r="F4657" s="41"/>
      <c r="G4657" s="38"/>
      <c r="H4657" s="4">
        <f t="shared" si="28"/>
        <v>0</v>
      </c>
      <c r="I4657" s="4" t="str">
        <f t="shared" si="29"/>
        <v>Ok</v>
      </c>
      <c r="J4657" s="31"/>
      <c r="M4657" s="4"/>
      <c r="N4657" s="2"/>
      <c r="P4657" s="31"/>
    </row>
    <row r="4658" spans="3:16" hidden="1" x14ac:dyDescent="0.2">
      <c r="C4658" s="38"/>
      <c r="G4658" s="38"/>
      <c r="H4658" s="4">
        <f t="shared" si="28"/>
        <v>0</v>
      </c>
      <c r="I4658" s="4" t="str">
        <f t="shared" si="29"/>
        <v>Ok</v>
      </c>
      <c r="J4658" s="31"/>
      <c r="M4658" s="4"/>
      <c r="N4658" s="2"/>
      <c r="P4658" s="31"/>
    </row>
    <row r="4659" spans="3:16" hidden="1" x14ac:dyDescent="0.2">
      <c r="C4659" s="38"/>
      <c r="D4659" s="38"/>
      <c r="E4659" s="38"/>
      <c r="G4659" s="38"/>
      <c r="H4659" s="4">
        <f t="shared" si="28"/>
        <v>0</v>
      </c>
      <c r="I4659" s="4" t="str">
        <f t="shared" si="29"/>
        <v>Ok</v>
      </c>
      <c r="J4659" s="31"/>
      <c r="L4659" s="31"/>
      <c r="M4659" s="4"/>
      <c r="N4659" s="2"/>
      <c r="P4659" s="31"/>
    </row>
    <row r="4660" spans="3:16" hidden="1" x14ac:dyDescent="0.2">
      <c r="C4660" s="38"/>
      <c r="G4660" s="38"/>
      <c r="H4660" s="4">
        <f t="shared" si="28"/>
        <v>0</v>
      </c>
      <c r="I4660" s="4" t="str">
        <f t="shared" si="29"/>
        <v>Ok</v>
      </c>
      <c r="J4660" s="31"/>
      <c r="L4660" s="46"/>
      <c r="N4660" s="2"/>
    </row>
    <row r="4661" spans="3:16" hidden="1" x14ac:dyDescent="0.2">
      <c r="C4661" s="38"/>
      <c r="D4661" s="12"/>
      <c r="E4661" s="12"/>
      <c r="G4661" s="38"/>
      <c r="H4661" s="4">
        <f t="shared" si="28"/>
        <v>0</v>
      </c>
      <c r="I4661" s="4" t="str">
        <f t="shared" si="29"/>
        <v>Ok</v>
      </c>
      <c r="J4661" s="31"/>
      <c r="L4661" s="31"/>
      <c r="M4661" s="4"/>
      <c r="N4661" s="2"/>
    </row>
    <row r="4662" spans="3:16" hidden="1" x14ac:dyDescent="0.2">
      <c r="C4662" s="38"/>
      <c r="F4662" s="41"/>
      <c r="G4662" s="38"/>
      <c r="H4662" s="4">
        <f t="shared" si="28"/>
        <v>0</v>
      </c>
      <c r="I4662" s="4" t="str">
        <f t="shared" si="29"/>
        <v>Ok</v>
      </c>
      <c r="J4662" s="31"/>
      <c r="L4662" s="31"/>
      <c r="M4662" s="4"/>
      <c r="N4662" s="2"/>
      <c r="P4662" s="31"/>
    </row>
    <row r="4663" spans="3:16" hidden="1" x14ac:dyDescent="0.2">
      <c r="C4663" s="38"/>
      <c r="G4663" s="38"/>
      <c r="H4663" s="4">
        <f t="shared" si="28"/>
        <v>0</v>
      </c>
      <c r="I4663" s="4" t="str">
        <f t="shared" si="29"/>
        <v>Ok</v>
      </c>
      <c r="J4663" s="31"/>
      <c r="L4663" s="46"/>
      <c r="N4663" s="2"/>
    </row>
    <row r="4664" spans="3:16" hidden="1" x14ac:dyDescent="0.2">
      <c r="C4664" s="38"/>
      <c r="D4664"/>
      <c r="G4664" s="38"/>
      <c r="H4664" s="4">
        <f t="shared" si="28"/>
        <v>0</v>
      </c>
      <c r="I4664" s="4" t="str">
        <f t="shared" si="29"/>
        <v>Ok</v>
      </c>
      <c r="J4664" s="31"/>
      <c r="L4664" s="31"/>
      <c r="M4664" s="4"/>
      <c r="N4664" s="2"/>
    </row>
    <row r="4665" spans="3:16" hidden="1" x14ac:dyDescent="0.2">
      <c r="C4665" s="38"/>
      <c r="G4665" s="38"/>
      <c r="H4665" s="4">
        <f t="shared" si="28"/>
        <v>0</v>
      </c>
      <c r="I4665" s="4" t="str">
        <f t="shared" si="29"/>
        <v>Ok</v>
      </c>
      <c r="J4665" s="31"/>
      <c r="L4665" s="31"/>
      <c r="M4665" s="4"/>
      <c r="N4665" s="2"/>
    </row>
    <row r="4666" spans="3:16" hidden="1" x14ac:dyDescent="0.2">
      <c r="C4666" s="38"/>
      <c r="G4666" s="38"/>
      <c r="H4666" s="4">
        <f t="shared" si="28"/>
        <v>0</v>
      </c>
      <c r="I4666" s="4" t="str">
        <f t="shared" si="29"/>
        <v>Ok</v>
      </c>
      <c r="J4666" s="31"/>
      <c r="N4666" s="2"/>
      <c r="P4666" s="31"/>
    </row>
    <row r="4667" spans="3:16" hidden="1" x14ac:dyDescent="0.2">
      <c r="C4667" s="38"/>
      <c r="G4667" s="38"/>
      <c r="H4667" s="4">
        <f t="shared" si="28"/>
        <v>0</v>
      </c>
      <c r="I4667" s="4" t="str">
        <f t="shared" si="29"/>
        <v>Ok</v>
      </c>
      <c r="J4667" s="31"/>
      <c r="L4667" s="31"/>
      <c r="M4667" s="4"/>
      <c r="N4667" s="2"/>
    </row>
    <row r="4668" spans="3:16" hidden="1" x14ac:dyDescent="0.2">
      <c r="C4668" s="38"/>
      <c r="G4668" s="38"/>
      <c r="H4668" s="4">
        <f t="shared" si="28"/>
        <v>0</v>
      </c>
      <c r="I4668" s="4" t="str">
        <f t="shared" si="29"/>
        <v>Ok</v>
      </c>
      <c r="J4668" s="31"/>
      <c r="L4668" s="31"/>
      <c r="N4668" s="2"/>
    </row>
    <row r="4669" spans="3:16" hidden="1" x14ac:dyDescent="0.2">
      <c r="C4669" s="38"/>
      <c r="D4669" s="38"/>
      <c r="E4669" s="38"/>
      <c r="G4669" s="38"/>
      <c r="H4669" s="4">
        <f t="shared" si="28"/>
        <v>0</v>
      </c>
      <c r="I4669" s="4" t="str">
        <f t="shared" si="29"/>
        <v>Ok</v>
      </c>
      <c r="J4669" s="31"/>
      <c r="L4669" s="31"/>
      <c r="M4669" s="4"/>
      <c r="N4669" s="2"/>
    </row>
    <row r="4670" spans="3:16" hidden="1" x14ac:dyDescent="0.2">
      <c r="C4670" s="38"/>
      <c r="G4670" s="38"/>
      <c r="H4670" s="4">
        <f t="shared" si="28"/>
        <v>0</v>
      </c>
      <c r="I4670" s="4" t="str">
        <f t="shared" si="29"/>
        <v>Ok</v>
      </c>
      <c r="J4670" s="31"/>
      <c r="L4670" s="31"/>
      <c r="N4670" s="2"/>
    </row>
    <row r="4671" spans="3:16" hidden="1" x14ac:dyDescent="0.2">
      <c r="C4671" s="38"/>
      <c r="D4671" s="38"/>
      <c r="E4671" s="38"/>
      <c r="G4671" s="38"/>
      <c r="H4671" s="4">
        <f t="shared" si="28"/>
        <v>0</v>
      </c>
      <c r="I4671" s="4" t="str">
        <f t="shared" si="29"/>
        <v>Ok</v>
      </c>
      <c r="J4671" s="31"/>
      <c r="L4671" s="31"/>
      <c r="M4671" s="4"/>
      <c r="N4671" s="2"/>
    </row>
    <row r="4672" spans="3:16" hidden="1" x14ac:dyDescent="0.2">
      <c r="C4672" s="38"/>
      <c r="G4672" s="38"/>
      <c r="H4672" s="4">
        <f t="shared" si="28"/>
        <v>0</v>
      </c>
      <c r="I4672" s="4" t="str">
        <f t="shared" si="29"/>
        <v>Ok</v>
      </c>
      <c r="J4672" s="31"/>
      <c r="L4672" s="31"/>
      <c r="M4672" s="4"/>
      <c r="N4672" s="2"/>
    </row>
    <row r="4673" spans="1:16" hidden="1" x14ac:dyDescent="0.2">
      <c r="C4673" s="38"/>
      <c r="D4673"/>
      <c r="G4673" s="38"/>
      <c r="H4673" s="4">
        <f t="shared" si="28"/>
        <v>0</v>
      </c>
      <c r="I4673" s="4" t="str">
        <f t="shared" si="29"/>
        <v>Ok</v>
      </c>
      <c r="J4673" s="31"/>
      <c r="L4673" s="31"/>
      <c r="M4673" s="4"/>
      <c r="N4673" s="2"/>
    </row>
    <row r="4674" spans="1:16" hidden="1" x14ac:dyDescent="0.2">
      <c r="C4674" s="38"/>
      <c r="D4674" s="38"/>
      <c r="E4674" s="38"/>
      <c r="G4674" s="38"/>
      <c r="H4674" s="4">
        <f t="shared" si="28"/>
        <v>0</v>
      </c>
      <c r="I4674" s="4" t="str">
        <f t="shared" si="29"/>
        <v>Ok</v>
      </c>
      <c r="J4674" s="31"/>
      <c r="L4674" s="31"/>
      <c r="M4674" s="4"/>
      <c r="N4674" s="2"/>
    </row>
    <row r="4675" spans="1:16" hidden="1" x14ac:dyDescent="0.2">
      <c r="C4675" s="38"/>
      <c r="G4675" s="38"/>
      <c r="H4675" s="4">
        <f t="shared" si="28"/>
        <v>0</v>
      </c>
      <c r="I4675" s="4" t="str">
        <f t="shared" si="29"/>
        <v>Ok</v>
      </c>
      <c r="J4675" s="31"/>
      <c r="N4675" s="2"/>
    </row>
    <row r="4676" spans="1:16" hidden="1" x14ac:dyDescent="0.2">
      <c r="C4676" s="38"/>
      <c r="G4676" s="38"/>
      <c r="H4676" s="4">
        <f t="shared" si="28"/>
        <v>0</v>
      </c>
      <c r="I4676" s="4" t="str">
        <f t="shared" si="29"/>
        <v>Ok</v>
      </c>
      <c r="J4676" s="31"/>
      <c r="N4676" s="2"/>
    </row>
    <row r="4677" spans="1:16" hidden="1" x14ac:dyDescent="0.2">
      <c r="C4677" s="38"/>
      <c r="D4677" s="38"/>
      <c r="E4677" s="38"/>
      <c r="G4677" s="38"/>
      <c r="H4677" s="4">
        <f t="shared" si="28"/>
        <v>0</v>
      </c>
      <c r="I4677" s="4" t="str">
        <f t="shared" si="29"/>
        <v>Ok</v>
      </c>
      <c r="J4677" s="31"/>
      <c r="L4677" s="31"/>
      <c r="M4677" s="4"/>
      <c r="N4677" s="2"/>
    </row>
    <row r="4678" spans="1:16" hidden="1" x14ac:dyDescent="0.2">
      <c r="C4678" s="38"/>
      <c r="D4678"/>
      <c r="G4678" s="38"/>
      <c r="H4678" s="4">
        <f t="shared" si="28"/>
        <v>0</v>
      </c>
      <c r="I4678" s="4" t="str">
        <f t="shared" si="29"/>
        <v>Ok</v>
      </c>
      <c r="J4678" s="31"/>
      <c r="L4678" s="31"/>
      <c r="M4678" s="4"/>
      <c r="N4678" s="2"/>
      <c r="P4678" s="31"/>
    </row>
    <row r="4679" spans="1:16" hidden="1" x14ac:dyDescent="0.2">
      <c r="C4679" s="38"/>
      <c r="D4679"/>
      <c r="F4679" s="41"/>
      <c r="G4679" s="38"/>
      <c r="H4679" s="4">
        <f t="shared" si="28"/>
        <v>0</v>
      </c>
      <c r="I4679" s="4" t="str">
        <f t="shared" si="29"/>
        <v>Ok</v>
      </c>
      <c r="J4679" s="31"/>
      <c r="L4679" s="31"/>
      <c r="M4679" s="4"/>
      <c r="N4679" s="2"/>
    </row>
    <row r="4680" spans="1:16" hidden="1" x14ac:dyDescent="0.2">
      <c r="C4680" s="38"/>
      <c r="G4680" s="38"/>
      <c r="H4680" s="4">
        <f t="shared" si="28"/>
        <v>0</v>
      </c>
      <c r="I4680" s="4" t="str">
        <f t="shared" si="29"/>
        <v>Ok</v>
      </c>
      <c r="J4680" s="31"/>
      <c r="L4680" s="31"/>
      <c r="N4680" s="2"/>
    </row>
    <row r="4681" spans="1:16" hidden="1" x14ac:dyDescent="0.2">
      <c r="C4681" s="38"/>
      <c r="G4681" s="38"/>
      <c r="H4681" s="4">
        <f t="shared" si="28"/>
        <v>0</v>
      </c>
      <c r="I4681" s="4" t="str">
        <f t="shared" si="29"/>
        <v>Ok</v>
      </c>
      <c r="J4681" s="31"/>
      <c r="L4681" s="46"/>
      <c r="N4681" s="2"/>
    </row>
    <row r="4682" spans="1:16" hidden="1" x14ac:dyDescent="0.2">
      <c r="C4682" s="38"/>
      <c r="D4682"/>
      <c r="G4682" s="38"/>
      <c r="H4682" s="4">
        <f t="shared" si="28"/>
        <v>0</v>
      </c>
      <c r="I4682" s="4" t="str">
        <f t="shared" si="29"/>
        <v>Ok</v>
      </c>
      <c r="J4682" s="31"/>
      <c r="L4682" s="31"/>
      <c r="M4682" s="4"/>
      <c r="N4682" s="2"/>
      <c r="P4682" s="31"/>
    </row>
    <row r="4683" spans="1:16" hidden="1" x14ac:dyDescent="0.2">
      <c r="C4683" s="38"/>
      <c r="D4683"/>
      <c r="G4683" s="38"/>
      <c r="H4683" s="4">
        <f t="shared" si="28"/>
        <v>0</v>
      </c>
      <c r="I4683" s="4" t="str">
        <f t="shared" si="29"/>
        <v>Ok</v>
      </c>
      <c r="J4683" s="31"/>
      <c r="L4683" s="31"/>
      <c r="M4683" s="4"/>
      <c r="N4683" s="2"/>
    </row>
    <row r="4684" spans="1:16" hidden="1" x14ac:dyDescent="0.2">
      <c r="C4684" s="38"/>
      <c r="D4684"/>
      <c r="G4684" s="38"/>
      <c r="H4684" s="4">
        <f t="shared" si="28"/>
        <v>0</v>
      </c>
      <c r="I4684" s="4" t="str">
        <f t="shared" si="29"/>
        <v>Ok</v>
      </c>
      <c r="J4684" s="31"/>
      <c r="L4684" s="31"/>
      <c r="M4684" s="4"/>
      <c r="N4684" s="2"/>
    </row>
    <row r="4685" spans="1:16" hidden="1" x14ac:dyDescent="0.2">
      <c r="A4685" s="25"/>
      <c r="C4685" s="38"/>
      <c r="D4685"/>
      <c r="G4685" s="38"/>
      <c r="H4685" s="4">
        <f t="shared" si="28"/>
        <v>0</v>
      </c>
      <c r="I4685" s="4" t="str">
        <f t="shared" si="29"/>
        <v>Ok</v>
      </c>
      <c r="J4685" s="31"/>
      <c r="M4685" s="4"/>
      <c r="N4685" s="2"/>
      <c r="P4685" s="31"/>
    </row>
    <row r="4686" spans="1:16" hidden="1" x14ac:dyDescent="0.2">
      <c r="C4686" s="38"/>
      <c r="G4686" s="38"/>
      <c r="H4686" s="4">
        <f t="shared" si="28"/>
        <v>0</v>
      </c>
      <c r="I4686" s="4" t="str">
        <f t="shared" si="29"/>
        <v>Ok</v>
      </c>
      <c r="J4686" s="31"/>
      <c r="L4686" s="31"/>
      <c r="N4686" s="2"/>
    </row>
    <row r="4687" spans="1:16" hidden="1" x14ac:dyDescent="0.2">
      <c r="C4687" s="38"/>
      <c r="G4687" s="38"/>
      <c r="H4687" s="4">
        <f t="shared" si="28"/>
        <v>0</v>
      </c>
      <c r="I4687" s="4" t="str">
        <f t="shared" si="29"/>
        <v>Ok</v>
      </c>
      <c r="J4687" s="31"/>
      <c r="L4687" s="46"/>
      <c r="M4687" s="4"/>
      <c r="N4687" s="2"/>
    </row>
    <row r="4688" spans="1:16" hidden="1" x14ac:dyDescent="0.2">
      <c r="C4688" s="38"/>
      <c r="D4688" s="38"/>
      <c r="E4688" s="38"/>
      <c r="F4688" s="28"/>
      <c r="G4688" s="38"/>
      <c r="H4688" s="4">
        <f t="shared" si="28"/>
        <v>0</v>
      </c>
      <c r="I4688" s="4" t="str">
        <f t="shared" si="29"/>
        <v>Ok</v>
      </c>
      <c r="J4688" s="31"/>
      <c r="L4688" s="31"/>
      <c r="M4688" s="4"/>
      <c r="N4688" s="2"/>
    </row>
    <row r="4689" spans="3:16" hidden="1" x14ac:dyDescent="0.2">
      <c r="C4689" s="38"/>
      <c r="D4689" s="41"/>
      <c r="E4689" s="41"/>
      <c r="G4689" s="38"/>
      <c r="H4689" s="4">
        <f t="shared" si="28"/>
        <v>0</v>
      </c>
      <c r="I4689" s="4" t="str">
        <f t="shared" si="29"/>
        <v>Ok</v>
      </c>
      <c r="J4689" s="31"/>
      <c r="L4689" s="31"/>
      <c r="M4689" s="4"/>
      <c r="N4689" s="2"/>
    </row>
    <row r="4690" spans="3:16" hidden="1" x14ac:dyDescent="0.2">
      <c r="C4690" s="38"/>
      <c r="D4690" s="41"/>
      <c r="E4690" s="41"/>
      <c r="F4690" s="41"/>
      <c r="G4690" s="38"/>
      <c r="H4690" s="4">
        <f t="shared" si="28"/>
        <v>0</v>
      </c>
      <c r="I4690" s="4" t="str">
        <f t="shared" si="29"/>
        <v>Ok</v>
      </c>
      <c r="J4690" s="31"/>
      <c r="L4690" s="31"/>
      <c r="M4690" s="4"/>
      <c r="N4690" s="2"/>
    </row>
    <row r="4691" spans="3:16" hidden="1" x14ac:dyDescent="0.2">
      <c r="C4691" s="38"/>
      <c r="F4691" s="41"/>
      <c r="G4691" s="38"/>
      <c r="H4691" s="4">
        <f t="shared" si="28"/>
        <v>0</v>
      </c>
      <c r="I4691" s="4" t="str">
        <f t="shared" si="29"/>
        <v>Ok</v>
      </c>
      <c r="J4691" s="31"/>
      <c r="N4691" s="2"/>
    </row>
    <row r="4692" spans="3:16" hidden="1" x14ac:dyDescent="0.2">
      <c r="C4692" s="38"/>
      <c r="D4692"/>
      <c r="F4692" s="28"/>
      <c r="G4692" s="38"/>
      <c r="H4692" s="4">
        <f t="shared" ref="H4692:H4755" si="30">IFERROR(IF(D4692=D4691,G4692+H4691,G4692),0)</f>
        <v>0</v>
      </c>
      <c r="I4692" s="4" t="str">
        <f t="shared" ref="I4692:I4755" si="31">IFERROR(IF(H4692&gt;=0,"Ok","Nok"),0)</f>
        <v>Ok</v>
      </c>
      <c r="J4692" s="31"/>
      <c r="L4692" s="31"/>
      <c r="M4692" s="4"/>
      <c r="N4692" s="2"/>
    </row>
    <row r="4693" spans="3:16" hidden="1" x14ac:dyDescent="0.2">
      <c r="C4693" s="38"/>
      <c r="G4693" s="38"/>
      <c r="H4693" s="4">
        <f t="shared" si="30"/>
        <v>0</v>
      </c>
      <c r="I4693" s="4" t="str">
        <f t="shared" si="31"/>
        <v>Ok</v>
      </c>
      <c r="J4693" s="31"/>
      <c r="L4693" s="31"/>
      <c r="M4693" s="4"/>
      <c r="N4693" s="2"/>
    </row>
    <row r="4694" spans="3:16" hidden="1" x14ac:dyDescent="0.2">
      <c r="C4694" s="38"/>
      <c r="D4694"/>
      <c r="G4694" s="38"/>
      <c r="H4694" s="4">
        <f t="shared" si="30"/>
        <v>0</v>
      </c>
      <c r="I4694" s="4" t="str">
        <f t="shared" si="31"/>
        <v>Ok</v>
      </c>
      <c r="J4694" s="31"/>
      <c r="L4694" s="31"/>
      <c r="M4694" s="4"/>
      <c r="N4694" s="2"/>
    </row>
    <row r="4695" spans="3:16" hidden="1" x14ac:dyDescent="0.2">
      <c r="C4695" s="38"/>
      <c r="G4695" s="38"/>
      <c r="H4695" s="4">
        <f t="shared" si="30"/>
        <v>0</v>
      </c>
      <c r="I4695" s="4" t="str">
        <f t="shared" si="31"/>
        <v>Ok</v>
      </c>
      <c r="J4695" s="31"/>
      <c r="L4695" s="31"/>
      <c r="M4695" s="4"/>
      <c r="N4695" s="2"/>
    </row>
    <row r="4696" spans="3:16" hidden="1" x14ac:dyDescent="0.2">
      <c r="C4696" s="38"/>
      <c r="D4696" s="38"/>
      <c r="E4696" s="38"/>
      <c r="G4696" s="38"/>
      <c r="H4696" s="4">
        <f t="shared" si="30"/>
        <v>0</v>
      </c>
      <c r="I4696" s="4" t="str">
        <f t="shared" si="31"/>
        <v>Ok</v>
      </c>
      <c r="J4696" s="31"/>
      <c r="L4696" s="31"/>
      <c r="M4696" s="4"/>
      <c r="N4696" s="2"/>
    </row>
    <row r="4697" spans="3:16" hidden="1" x14ac:dyDescent="0.2">
      <c r="C4697" s="38"/>
      <c r="G4697" s="38"/>
      <c r="H4697" s="4">
        <f t="shared" si="30"/>
        <v>0</v>
      </c>
      <c r="I4697" s="4" t="str">
        <f t="shared" si="31"/>
        <v>Ok</v>
      </c>
      <c r="J4697" s="31"/>
      <c r="N4697" s="2"/>
    </row>
    <row r="4698" spans="3:16" hidden="1" x14ac:dyDescent="0.2">
      <c r="C4698" s="38"/>
      <c r="G4698" s="38"/>
      <c r="H4698" s="4">
        <f t="shared" si="30"/>
        <v>0</v>
      </c>
      <c r="I4698" s="4" t="str">
        <f t="shared" si="31"/>
        <v>Ok</v>
      </c>
      <c r="J4698" s="31"/>
      <c r="N4698" s="2"/>
    </row>
    <row r="4699" spans="3:16" hidden="1" x14ac:dyDescent="0.2">
      <c r="C4699" s="38"/>
      <c r="D4699" s="38"/>
      <c r="G4699" s="38"/>
      <c r="H4699" s="4">
        <f t="shared" si="30"/>
        <v>0</v>
      </c>
      <c r="I4699" s="4" t="str">
        <f t="shared" si="31"/>
        <v>Ok</v>
      </c>
      <c r="J4699" s="31"/>
      <c r="L4699" s="46"/>
      <c r="M4699" s="4"/>
      <c r="N4699" s="2"/>
    </row>
    <row r="4700" spans="3:16" hidden="1" x14ac:dyDescent="0.2">
      <c r="C4700" s="38"/>
      <c r="G4700" s="38"/>
      <c r="H4700" s="4">
        <f t="shared" si="30"/>
        <v>0</v>
      </c>
      <c r="I4700" s="4" t="str">
        <f t="shared" si="31"/>
        <v>Ok</v>
      </c>
      <c r="J4700" s="31"/>
      <c r="L4700" s="31"/>
      <c r="M4700" s="4"/>
      <c r="N4700" s="2"/>
    </row>
    <row r="4701" spans="3:16" hidden="1" x14ac:dyDescent="0.2">
      <c r="C4701" s="38"/>
      <c r="G4701" s="38"/>
      <c r="H4701" s="4">
        <f t="shared" si="30"/>
        <v>0</v>
      </c>
      <c r="I4701" s="4" t="str">
        <f t="shared" si="31"/>
        <v>Ok</v>
      </c>
      <c r="J4701" s="31"/>
      <c r="L4701" s="46"/>
      <c r="N4701" s="2"/>
      <c r="P4701" s="31"/>
    </row>
    <row r="4702" spans="3:16" hidden="1" x14ac:dyDescent="0.2">
      <c r="C4702" s="38"/>
      <c r="D4702"/>
      <c r="G4702" s="38"/>
      <c r="H4702" s="4">
        <f t="shared" si="30"/>
        <v>0</v>
      </c>
      <c r="I4702" s="4" t="str">
        <f t="shared" si="31"/>
        <v>Ok</v>
      </c>
      <c r="J4702" s="31"/>
      <c r="L4702" s="31"/>
      <c r="M4702" s="4"/>
      <c r="N4702" s="2"/>
    </row>
    <row r="4703" spans="3:16" hidden="1" x14ac:dyDescent="0.2">
      <c r="C4703" s="38"/>
      <c r="G4703" s="38"/>
      <c r="H4703" s="4">
        <f t="shared" si="30"/>
        <v>0</v>
      </c>
      <c r="I4703" s="4" t="str">
        <f t="shared" si="31"/>
        <v>Ok</v>
      </c>
      <c r="J4703" s="31"/>
      <c r="N4703" s="2"/>
    </row>
    <row r="4704" spans="3:16" hidden="1" x14ac:dyDescent="0.2">
      <c r="C4704" s="38"/>
      <c r="G4704" s="38"/>
      <c r="H4704" s="4">
        <f t="shared" si="30"/>
        <v>0</v>
      </c>
      <c r="I4704" s="4" t="str">
        <f t="shared" si="31"/>
        <v>Ok</v>
      </c>
      <c r="J4704" s="31"/>
      <c r="L4704" s="46"/>
      <c r="N4704" s="2"/>
    </row>
    <row r="4705" spans="3:14" hidden="1" x14ac:dyDescent="0.2">
      <c r="C4705" s="38"/>
      <c r="D4705" s="38"/>
      <c r="E4705" s="38"/>
      <c r="F4705" s="41"/>
      <c r="G4705" s="38"/>
      <c r="H4705" s="4">
        <f t="shared" si="30"/>
        <v>0</v>
      </c>
      <c r="I4705" s="4" t="str">
        <f t="shared" si="31"/>
        <v>Ok</v>
      </c>
      <c r="J4705" s="31"/>
      <c r="L4705" s="31"/>
      <c r="M4705" s="4"/>
      <c r="N4705" s="2"/>
    </row>
    <row r="4706" spans="3:14" hidden="1" x14ac:dyDescent="0.2">
      <c r="C4706" s="38"/>
      <c r="D4706" s="12"/>
      <c r="E4706" s="12"/>
      <c r="F4706" s="41"/>
      <c r="G4706" s="38"/>
      <c r="H4706" s="4">
        <f t="shared" si="30"/>
        <v>0</v>
      </c>
      <c r="I4706" s="4" t="str">
        <f t="shared" si="31"/>
        <v>Ok</v>
      </c>
      <c r="J4706" s="31"/>
      <c r="L4706" s="31"/>
      <c r="M4706" s="4"/>
      <c r="N4706" s="2"/>
    </row>
    <row r="4707" spans="3:14" hidden="1" x14ac:dyDescent="0.2">
      <c r="C4707" s="38"/>
      <c r="D4707" s="41"/>
      <c r="E4707" s="41"/>
      <c r="F4707" s="41"/>
      <c r="G4707" s="38"/>
      <c r="H4707" s="4">
        <f t="shared" si="30"/>
        <v>0</v>
      </c>
      <c r="I4707" s="4" t="str">
        <f t="shared" si="31"/>
        <v>Ok</v>
      </c>
      <c r="J4707" s="31"/>
      <c r="L4707" s="31"/>
      <c r="M4707" s="4"/>
      <c r="N4707" s="2"/>
    </row>
    <row r="4708" spans="3:14" hidden="1" x14ac:dyDescent="0.2">
      <c r="C4708" s="38"/>
      <c r="G4708" s="38"/>
      <c r="H4708" s="4">
        <f t="shared" si="30"/>
        <v>0</v>
      </c>
      <c r="I4708" s="4" t="str">
        <f t="shared" si="31"/>
        <v>Ok</v>
      </c>
      <c r="J4708" s="31"/>
      <c r="L4708" s="46"/>
      <c r="N4708" s="2"/>
    </row>
    <row r="4709" spans="3:14" hidden="1" x14ac:dyDescent="0.2">
      <c r="C4709" s="38"/>
      <c r="F4709" s="41"/>
      <c r="G4709" s="38"/>
      <c r="H4709" s="4">
        <f t="shared" si="30"/>
        <v>0</v>
      </c>
      <c r="I4709" s="4" t="str">
        <f t="shared" si="31"/>
        <v>Ok</v>
      </c>
      <c r="J4709" s="31"/>
      <c r="N4709" s="2"/>
    </row>
    <row r="4710" spans="3:14" hidden="1" x14ac:dyDescent="0.2">
      <c r="C4710" s="38"/>
      <c r="G4710" s="38"/>
      <c r="H4710" s="4">
        <f t="shared" si="30"/>
        <v>0</v>
      </c>
      <c r="I4710" s="4" t="str">
        <f t="shared" si="31"/>
        <v>Ok</v>
      </c>
      <c r="J4710" s="31"/>
      <c r="L4710" s="31"/>
      <c r="M4710" s="4"/>
      <c r="N4710" s="2"/>
    </row>
    <row r="4711" spans="3:14" hidden="1" x14ac:dyDescent="0.2">
      <c r="C4711" s="38"/>
      <c r="G4711" s="38"/>
      <c r="H4711" s="4">
        <f t="shared" si="30"/>
        <v>0</v>
      </c>
      <c r="I4711" s="4" t="str">
        <f t="shared" si="31"/>
        <v>Ok</v>
      </c>
      <c r="J4711" s="31"/>
      <c r="L4711" s="46"/>
      <c r="N4711" s="2"/>
    </row>
    <row r="4712" spans="3:14" hidden="1" x14ac:dyDescent="0.2">
      <c r="C4712" s="38"/>
      <c r="G4712" s="38"/>
      <c r="H4712" s="4">
        <f t="shared" si="30"/>
        <v>0</v>
      </c>
      <c r="I4712" s="4" t="str">
        <f t="shared" si="31"/>
        <v>Ok</v>
      </c>
      <c r="J4712" s="31"/>
      <c r="L4712" s="46"/>
      <c r="N4712" s="2"/>
    </row>
    <row r="4713" spans="3:14" hidden="1" x14ac:dyDescent="0.2">
      <c r="C4713" s="38"/>
      <c r="F4713" s="41"/>
      <c r="G4713" s="38"/>
      <c r="H4713" s="4">
        <f t="shared" si="30"/>
        <v>0</v>
      </c>
      <c r="I4713" s="4" t="str">
        <f t="shared" si="31"/>
        <v>Ok</v>
      </c>
      <c r="J4713" s="31"/>
      <c r="N4713" s="2"/>
    </row>
    <row r="4714" spans="3:14" hidden="1" x14ac:dyDescent="0.2">
      <c r="C4714" s="38"/>
      <c r="F4714" s="41"/>
      <c r="G4714" s="38"/>
      <c r="H4714" s="4">
        <f t="shared" si="30"/>
        <v>0</v>
      </c>
      <c r="I4714" s="4" t="str">
        <f t="shared" si="31"/>
        <v>Ok</v>
      </c>
      <c r="J4714" s="31"/>
      <c r="L4714" s="31"/>
      <c r="N4714" s="2"/>
    </row>
    <row r="4715" spans="3:14" hidden="1" x14ac:dyDescent="0.2">
      <c r="C4715" s="38"/>
      <c r="D4715" s="41"/>
      <c r="E4715" s="41"/>
      <c r="G4715" s="38"/>
      <c r="H4715" s="4">
        <f t="shared" si="30"/>
        <v>0</v>
      </c>
      <c r="I4715" s="4" t="str">
        <f t="shared" si="31"/>
        <v>Ok</v>
      </c>
      <c r="J4715" s="31"/>
      <c r="L4715" s="31"/>
      <c r="M4715" s="4"/>
      <c r="N4715" s="2"/>
    </row>
    <row r="4716" spans="3:14" hidden="1" x14ac:dyDescent="0.2">
      <c r="C4716" s="38"/>
      <c r="D4716" s="12"/>
      <c r="E4716" s="12"/>
      <c r="G4716" s="38"/>
      <c r="H4716" s="4">
        <f t="shared" si="30"/>
        <v>0</v>
      </c>
      <c r="I4716" s="4" t="str">
        <f t="shared" si="31"/>
        <v>Ok</v>
      </c>
      <c r="J4716" s="31"/>
      <c r="L4716" s="31"/>
      <c r="M4716" s="4"/>
      <c r="N4716" s="2"/>
    </row>
    <row r="4717" spans="3:14" hidden="1" x14ac:dyDescent="0.2">
      <c r="C4717" s="38"/>
      <c r="F4717" s="41"/>
      <c r="G4717" s="38"/>
      <c r="H4717" s="4">
        <f t="shared" si="30"/>
        <v>0</v>
      </c>
      <c r="I4717" s="4" t="str">
        <f t="shared" si="31"/>
        <v>Ok</v>
      </c>
      <c r="J4717" s="31"/>
      <c r="N4717" s="2"/>
    </row>
    <row r="4718" spans="3:14" hidden="1" x14ac:dyDescent="0.2">
      <c r="C4718" s="38"/>
      <c r="F4718" s="41"/>
      <c r="G4718" s="38"/>
      <c r="H4718" s="4">
        <f t="shared" si="30"/>
        <v>0</v>
      </c>
      <c r="I4718" s="4" t="str">
        <f t="shared" si="31"/>
        <v>Ok</v>
      </c>
      <c r="J4718" s="31"/>
      <c r="L4718" s="46"/>
      <c r="N4718" s="2"/>
    </row>
    <row r="4719" spans="3:14" hidden="1" x14ac:dyDescent="0.2">
      <c r="C4719" s="38"/>
      <c r="G4719" s="38"/>
      <c r="H4719" s="4">
        <f t="shared" si="30"/>
        <v>0</v>
      </c>
      <c r="I4719" s="4" t="str">
        <f t="shared" si="31"/>
        <v>Ok</v>
      </c>
      <c r="J4719" s="31"/>
      <c r="N4719" s="2"/>
    </row>
    <row r="4720" spans="3:14" hidden="1" x14ac:dyDescent="0.2">
      <c r="C4720" s="38"/>
      <c r="D4720" s="38"/>
      <c r="E4720" s="38"/>
      <c r="G4720" s="38"/>
      <c r="H4720" s="4">
        <f t="shared" si="30"/>
        <v>0</v>
      </c>
      <c r="I4720" s="4" t="str">
        <f t="shared" si="31"/>
        <v>Ok</v>
      </c>
      <c r="J4720" s="31"/>
      <c r="L4720" s="46"/>
      <c r="M4720" s="4"/>
      <c r="N4720" s="2"/>
    </row>
    <row r="4721" spans="1:14" hidden="1" x14ac:dyDescent="0.2">
      <c r="C4721" s="38"/>
      <c r="D4721" s="38"/>
      <c r="E4721" s="38"/>
      <c r="G4721" s="38"/>
      <c r="H4721" s="4">
        <f t="shared" si="30"/>
        <v>0</v>
      </c>
      <c r="I4721" s="4" t="str">
        <f t="shared" si="31"/>
        <v>Ok</v>
      </c>
      <c r="J4721" s="31"/>
      <c r="L4721" s="31"/>
      <c r="M4721" s="4"/>
      <c r="N4721" s="2"/>
    </row>
    <row r="4722" spans="1:14" hidden="1" x14ac:dyDescent="0.2">
      <c r="C4722" s="38"/>
      <c r="D4722" s="41"/>
      <c r="E4722" s="41"/>
      <c r="G4722" s="38"/>
      <c r="H4722" s="4">
        <f t="shared" si="30"/>
        <v>0</v>
      </c>
      <c r="I4722" s="4" t="str">
        <f t="shared" si="31"/>
        <v>Ok</v>
      </c>
      <c r="J4722" s="31"/>
      <c r="L4722" s="31"/>
      <c r="M4722" s="4"/>
      <c r="N4722" s="2"/>
    </row>
    <row r="4723" spans="1:14" hidden="1" x14ac:dyDescent="0.2">
      <c r="C4723" s="38"/>
      <c r="D4723" s="41"/>
      <c r="E4723" s="41"/>
      <c r="G4723" s="38"/>
      <c r="H4723" s="4">
        <f t="shared" si="30"/>
        <v>0</v>
      </c>
      <c r="I4723" s="4" t="str">
        <f t="shared" si="31"/>
        <v>Ok</v>
      </c>
      <c r="J4723" s="31"/>
      <c r="L4723" s="31"/>
      <c r="M4723" s="4"/>
      <c r="N4723" s="2"/>
    </row>
    <row r="4724" spans="1:14" hidden="1" x14ac:dyDescent="0.2">
      <c r="A4724" s="25"/>
      <c r="C4724" s="38"/>
      <c r="D4724"/>
      <c r="F4724" s="41"/>
      <c r="G4724" s="38"/>
      <c r="H4724" s="4">
        <f t="shared" si="30"/>
        <v>0</v>
      </c>
      <c r="I4724" s="4" t="str">
        <f t="shared" si="31"/>
        <v>Ok</v>
      </c>
      <c r="J4724" s="31"/>
      <c r="L4724" s="31"/>
      <c r="M4724" s="4"/>
      <c r="N4724" s="2"/>
    </row>
    <row r="4725" spans="1:14" hidden="1" x14ac:dyDescent="0.2">
      <c r="C4725" s="38"/>
      <c r="G4725" s="38"/>
      <c r="H4725" s="4">
        <f t="shared" si="30"/>
        <v>0</v>
      </c>
      <c r="I4725" s="4" t="str">
        <f t="shared" si="31"/>
        <v>Ok</v>
      </c>
      <c r="J4725" s="31"/>
      <c r="L4725" s="46"/>
      <c r="N4725" s="2"/>
    </row>
    <row r="4726" spans="1:14" hidden="1" x14ac:dyDescent="0.2">
      <c r="C4726" s="38"/>
      <c r="D4726" s="38"/>
      <c r="E4726" s="38"/>
      <c r="F4726" s="41"/>
      <c r="G4726" s="38"/>
      <c r="H4726" s="4">
        <f t="shared" si="30"/>
        <v>0</v>
      </c>
      <c r="I4726" s="4" t="str">
        <f t="shared" si="31"/>
        <v>Ok</v>
      </c>
      <c r="J4726" s="31"/>
      <c r="L4726" s="31"/>
      <c r="M4726" s="4"/>
      <c r="N4726" s="2"/>
    </row>
    <row r="4727" spans="1:14" hidden="1" x14ac:dyDescent="0.2">
      <c r="C4727" s="38"/>
      <c r="G4727" s="38"/>
      <c r="H4727" s="4">
        <f t="shared" si="30"/>
        <v>0</v>
      </c>
      <c r="I4727" s="4" t="str">
        <f t="shared" si="31"/>
        <v>Ok</v>
      </c>
      <c r="J4727" s="31"/>
      <c r="L4727" s="46"/>
      <c r="N4727" s="2"/>
    </row>
    <row r="4728" spans="1:14" hidden="1" x14ac:dyDescent="0.2">
      <c r="C4728" s="38"/>
      <c r="G4728" s="38"/>
      <c r="H4728" s="4">
        <f t="shared" si="30"/>
        <v>0</v>
      </c>
      <c r="I4728" s="4" t="str">
        <f t="shared" si="31"/>
        <v>Ok</v>
      </c>
      <c r="J4728" s="31"/>
      <c r="N4728" s="2"/>
    </row>
    <row r="4729" spans="1:14" hidden="1" x14ac:dyDescent="0.2">
      <c r="C4729" s="38"/>
      <c r="G4729" s="38"/>
      <c r="H4729" s="4">
        <f t="shared" si="30"/>
        <v>0</v>
      </c>
      <c r="I4729" s="4" t="str">
        <f t="shared" si="31"/>
        <v>Ok</v>
      </c>
      <c r="J4729" s="31"/>
      <c r="N4729" s="2"/>
    </row>
    <row r="4730" spans="1:14" hidden="1" x14ac:dyDescent="0.2">
      <c r="C4730" s="38"/>
      <c r="D4730"/>
      <c r="G4730" s="38"/>
      <c r="H4730" s="4">
        <f t="shared" si="30"/>
        <v>0</v>
      </c>
      <c r="I4730" s="4" t="str">
        <f t="shared" si="31"/>
        <v>Ok</v>
      </c>
      <c r="J4730" s="31"/>
      <c r="M4730" s="4"/>
      <c r="N4730" s="2"/>
    </row>
    <row r="4731" spans="1:14" hidden="1" x14ac:dyDescent="0.2">
      <c r="C4731" s="38"/>
      <c r="F4731" s="41"/>
      <c r="G4731" s="38"/>
      <c r="H4731" s="4">
        <f t="shared" si="30"/>
        <v>0</v>
      </c>
      <c r="I4731" s="4" t="str">
        <f t="shared" si="31"/>
        <v>Ok</v>
      </c>
      <c r="J4731" s="31"/>
      <c r="M4731" s="4"/>
      <c r="N4731" s="2"/>
    </row>
    <row r="4732" spans="1:14" hidden="1" x14ac:dyDescent="0.2">
      <c r="C4732" s="38"/>
      <c r="G4732" s="38"/>
      <c r="H4732" s="4">
        <f t="shared" si="30"/>
        <v>0</v>
      </c>
      <c r="I4732" s="4" t="str">
        <f t="shared" si="31"/>
        <v>Ok</v>
      </c>
      <c r="J4732" s="31"/>
      <c r="L4732" s="46"/>
      <c r="M4732" s="4"/>
      <c r="N4732" s="2"/>
    </row>
    <row r="4733" spans="1:14" hidden="1" x14ac:dyDescent="0.2">
      <c r="C4733" s="38"/>
      <c r="D4733" s="12"/>
      <c r="E4733" s="12"/>
      <c r="G4733" s="38"/>
      <c r="H4733" s="4">
        <f t="shared" si="30"/>
        <v>0</v>
      </c>
      <c r="I4733" s="4" t="str">
        <f t="shared" si="31"/>
        <v>Ok</v>
      </c>
      <c r="J4733" s="31"/>
      <c r="L4733" s="31"/>
      <c r="M4733" s="4"/>
      <c r="N4733" s="2"/>
    </row>
    <row r="4734" spans="1:14" hidden="1" x14ac:dyDescent="0.2">
      <c r="C4734" s="38"/>
      <c r="F4734" s="41"/>
      <c r="G4734" s="38"/>
      <c r="H4734" s="4">
        <f t="shared" si="30"/>
        <v>0</v>
      </c>
      <c r="I4734" s="4" t="str">
        <f t="shared" si="31"/>
        <v>Ok</v>
      </c>
      <c r="J4734" s="31"/>
      <c r="L4734" s="31"/>
      <c r="M4734" s="4"/>
      <c r="N4734" s="2"/>
    </row>
    <row r="4735" spans="1:14" hidden="1" x14ac:dyDescent="0.2">
      <c r="C4735" s="38"/>
      <c r="G4735" s="38"/>
      <c r="H4735" s="4">
        <f t="shared" si="30"/>
        <v>0</v>
      </c>
      <c r="I4735" s="4" t="str">
        <f t="shared" si="31"/>
        <v>Ok</v>
      </c>
      <c r="J4735" s="31"/>
      <c r="L4735" s="31"/>
      <c r="N4735" s="2"/>
    </row>
    <row r="4736" spans="1:14" hidden="1" x14ac:dyDescent="0.2">
      <c r="C4736" s="38"/>
      <c r="D4736"/>
      <c r="G4736" s="38"/>
      <c r="H4736" s="4">
        <f t="shared" si="30"/>
        <v>0</v>
      </c>
      <c r="I4736" s="4" t="str">
        <f t="shared" si="31"/>
        <v>Ok</v>
      </c>
      <c r="J4736" s="31"/>
      <c r="L4736" s="31"/>
      <c r="M4736" s="4"/>
      <c r="N4736" s="2"/>
    </row>
    <row r="4737" spans="3:16" hidden="1" x14ac:dyDescent="0.2">
      <c r="C4737" s="38"/>
      <c r="D4737"/>
      <c r="G4737" s="38"/>
      <c r="H4737" s="4">
        <f t="shared" si="30"/>
        <v>0</v>
      </c>
      <c r="I4737" s="4" t="str">
        <f t="shared" si="31"/>
        <v>Ok</v>
      </c>
      <c r="J4737" s="31"/>
      <c r="L4737" s="31"/>
      <c r="M4737" s="4"/>
      <c r="N4737" s="2"/>
    </row>
    <row r="4738" spans="3:16" hidden="1" x14ac:dyDescent="0.2">
      <c r="C4738" s="38"/>
      <c r="D4738"/>
      <c r="G4738" s="38"/>
      <c r="H4738" s="4">
        <f t="shared" si="30"/>
        <v>0</v>
      </c>
      <c r="I4738" s="4" t="str">
        <f t="shared" si="31"/>
        <v>Ok</v>
      </c>
      <c r="J4738" s="31"/>
      <c r="L4738" s="46"/>
      <c r="M4738" s="4"/>
      <c r="N4738" s="2"/>
    </row>
    <row r="4739" spans="3:16" hidden="1" x14ac:dyDescent="0.2">
      <c r="C4739" s="38"/>
      <c r="D4739"/>
      <c r="F4739" s="41"/>
      <c r="G4739" s="38"/>
      <c r="H4739" s="4">
        <f t="shared" si="30"/>
        <v>0</v>
      </c>
      <c r="I4739" s="4" t="str">
        <f t="shared" si="31"/>
        <v>Ok</v>
      </c>
      <c r="J4739" s="31"/>
      <c r="L4739" s="31"/>
      <c r="M4739" s="4"/>
      <c r="N4739" s="2"/>
    </row>
    <row r="4740" spans="3:16" hidden="1" x14ac:dyDescent="0.2">
      <c r="C4740" s="38"/>
      <c r="D4740"/>
      <c r="G4740" s="38"/>
      <c r="H4740" s="4">
        <f t="shared" si="30"/>
        <v>0</v>
      </c>
      <c r="I4740" s="4" t="str">
        <f t="shared" si="31"/>
        <v>Ok</v>
      </c>
      <c r="J4740" s="31"/>
      <c r="L4740" s="31"/>
      <c r="M4740" s="4"/>
      <c r="N4740" s="2"/>
    </row>
    <row r="4741" spans="3:16" hidden="1" x14ac:dyDescent="0.2">
      <c r="C4741" s="38"/>
      <c r="G4741" s="38"/>
      <c r="H4741" s="4">
        <f t="shared" si="30"/>
        <v>0</v>
      </c>
      <c r="I4741" s="4" t="str">
        <f t="shared" si="31"/>
        <v>Ok</v>
      </c>
      <c r="J4741" s="31"/>
      <c r="N4741" s="2"/>
    </row>
    <row r="4742" spans="3:16" hidden="1" x14ac:dyDescent="0.2">
      <c r="C4742" s="38"/>
      <c r="G4742" s="38"/>
      <c r="H4742" s="4">
        <f t="shared" si="30"/>
        <v>0</v>
      </c>
      <c r="I4742" s="4" t="str">
        <f t="shared" si="31"/>
        <v>Ok</v>
      </c>
      <c r="J4742" s="31"/>
      <c r="L4742" s="46"/>
      <c r="M4742" s="4"/>
      <c r="N4742" s="2"/>
    </row>
    <row r="4743" spans="3:16" hidden="1" x14ac:dyDescent="0.2">
      <c r="C4743" s="38"/>
      <c r="G4743" s="38"/>
      <c r="H4743" s="4">
        <f t="shared" si="30"/>
        <v>0</v>
      </c>
      <c r="I4743" s="4" t="str">
        <f t="shared" si="31"/>
        <v>Ok</v>
      </c>
      <c r="J4743" s="31"/>
      <c r="L4743" s="46"/>
      <c r="M4743" s="4"/>
      <c r="N4743" s="2"/>
    </row>
    <row r="4744" spans="3:16" hidden="1" x14ac:dyDescent="0.2">
      <c r="C4744" s="38"/>
      <c r="D4744" s="41"/>
      <c r="E4744" s="41"/>
      <c r="G4744" s="38"/>
      <c r="H4744" s="4">
        <f t="shared" si="30"/>
        <v>0</v>
      </c>
      <c r="I4744" s="4" t="str">
        <f t="shared" si="31"/>
        <v>Ok</v>
      </c>
      <c r="J4744" s="31"/>
      <c r="L4744" s="31"/>
      <c r="M4744" s="4"/>
      <c r="N4744" s="2"/>
    </row>
    <row r="4745" spans="3:16" hidden="1" x14ac:dyDescent="0.2">
      <c r="C4745" s="38"/>
      <c r="D4745"/>
      <c r="F4745" s="41"/>
      <c r="G4745" s="38"/>
      <c r="H4745" s="4">
        <f t="shared" si="30"/>
        <v>0</v>
      </c>
      <c r="I4745" s="4" t="str">
        <f t="shared" si="31"/>
        <v>Ok</v>
      </c>
      <c r="J4745" s="31"/>
      <c r="L4745" s="31"/>
      <c r="M4745" s="4"/>
      <c r="N4745" s="2"/>
    </row>
    <row r="4746" spans="3:16" hidden="1" x14ac:dyDescent="0.2">
      <c r="C4746" s="38"/>
      <c r="F4746" s="41"/>
      <c r="G4746" s="38"/>
      <c r="H4746" s="4">
        <f t="shared" si="30"/>
        <v>0</v>
      </c>
      <c r="I4746" s="4" t="str">
        <f t="shared" si="31"/>
        <v>Ok</v>
      </c>
      <c r="J4746" s="31"/>
      <c r="M4746" s="4"/>
      <c r="N4746" s="2"/>
    </row>
    <row r="4747" spans="3:16" hidden="1" x14ac:dyDescent="0.2">
      <c r="C4747" s="38"/>
      <c r="D4747"/>
      <c r="G4747" s="38"/>
      <c r="H4747" s="4">
        <f t="shared" si="30"/>
        <v>0</v>
      </c>
      <c r="I4747" s="4" t="str">
        <f t="shared" si="31"/>
        <v>Ok</v>
      </c>
      <c r="J4747" s="31"/>
      <c r="L4747" s="31"/>
      <c r="M4747" s="4"/>
      <c r="N4747" s="2"/>
    </row>
    <row r="4748" spans="3:16" hidden="1" x14ac:dyDescent="0.2">
      <c r="C4748" s="38"/>
      <c r="F4748" s="41"/>
      <c r="G4748" s="38"/>
      <c r="H4748" s="4">
        <f t="shared" si="30"/>
        <v>0</v>
      </c>
      <c r="I4748" s="4" t="str">
        <f t="shared" si="31"/>
        <v>Ok</v>
      </c>
      <c r="J4748" s="31"/>
      <c r="L4748" s="31"/>
      <c r="M4748" s="4"/>
      <c r="N4748" s="2"/>
    </row>
    <row r="4749" spans="3:16" hidden="1" x14ac:dyDescent="0.2">
      <c r="C4749" s="38"/>
      <c r="F4749" s="41"/>
      <c r="G4749" s="38"/>
      <c r="H4749" s="4">
        <f t="shared" si="30"/>
        <v>0</v>
      </c>
      <c r="I4749" s="4" t="str">
        <f t="shared" si="31"/>
        <v>Ok</v>
      </c>
      <c r="J4749" s="31"/>
      <c r="N4749" s="2"/>
    </row>
    <row r="4750" spans="3:16" hidden="1" x14ac:dyDescent="0.2">
      <c r="C4750" s="38"/>
      <c r="D4750"/>
      <c r="G4750" s="38"/>
      <c r="H4750" s="4">
        <f t="shared" si="30"/>
        <v>0</v>
      </c>
      <c r="I4750" s="4" t="str">
        <f t="shared" si="31"/>
        <v>Ok</v>
      </c>
      <c r="J4750" s="31"/>
      <c r="L4750" s="46"/>
      <c r="M4750" s="4"/>
      <c r="N4750" s="2"/>
    </row>
    <row r="4751" spans="3:16" hidden="1" x14ac:dyDescent="0.2">
      <c r="C4751" s="38"/>
      <c r="F4751" s="41"/>
      <c r="G4751" s="38"/>
      <c r="H4751" s="4">
        <f t="shared" si="30"/>
        <v>0</v>
      </c>
      <c r="I4751" s="4" t="str">
        <f t="shared" si="31"/>
        <v>Ok</v>
      </c>
      <c r="J4751" s="31"/>
      <c r="L4751" s="31"/>
      <c r="N4751" s="2"/>
    </row>
    <row r="4752" spans="3:16" hidden="1" x14ac:dyDescent="0.2">
      <c r="C4752" s="38"/>
      <c r="G4752" s="38"/>
      <c r="H4752" s="4">
        <f t="shared" si="30"/>
        <v>0</v>
      </c>
      <c r="I4752" s="4" t="str">
        <f t="shared" si="31"/>
        <v>Ok</v>
      </c>
      <c r="J4752" s="31"/>
      <c r="M4752" s="4"/>
      <c r="N4752" s="2"/>
      <c r="P4752" s="31"/>
    </row>
    <row r="4753" spans="3:16" hidden="1" x14ac:dyDescent="0.2">
      <c r="C4753" s="38"/>
      <c r="D4753"/>
      <c r="G4753" s="38"/>
      <c r="H4753" s="4">
        <f t="shared" si="30"/>
        <v>0</v>
      </c>
      <c r="I4753" s="4" t="str">
        <f t="shared" si="31"/>
        <v>Ok</v>
      </c>
      <c r="J4753" s="31"/>
      <c r="L4753" s="46"/>
      <c r="M4753" s="4"/>
      <c r="N4753" s="2"/>
    </row>
    <row r="4754" spans="3:16" hidden="1" x14ac:dyDescent="0.2">
      <c r="C4754" s="38"/>
      <c r="D4754"/>
      <c r="G4754" s="38"/>
      <c r="H4754" s="4">
        <f t="shared" si="30"/>
        <v>0</v>
      </c>
      <c r="I4754" s="4" t="str">
        <f t="shared" si="31"/>
        <v>Ok</v>
      </c>
      <c r="J4754" s="31"/>
      <c r="L4754" s="46"/>
      <c r="M4754" s="4"/>
      <c r="N4754" s="2"/>
      <c r="P4754" s="31"/>
    </row>
    <row r="4755" spans="3:16" hidden="1" x14ac:dyDescent="0.2">
      <c r="C4755" s="38"/>
      <c r="F4755" s="41"/>
      <c r="G4755" s="38"/>
      <c r="H4755" s="4">
        <f t="shared" si="30"/>
        <v>0</v>
      </c>
      <c r="I4755" s="4" t="str">
        <f t="shared" si="31"/>
        <v>Ok</v>
      </c>
      <c r="J4755" s="31"/>
      <c r="N4755" s="2"/>
    </row>
    <row r="4756" spans="3:16" hidden="1" x14ac:dyDescent="0.2">
      <c r="C4756" s="38"/>
      <c r="G4756" s="38"/>
      <c r="H4756" s="4">
        <f t="shared" ref="H4756:H4819" si="32">IFERROR(IF(D4756=D4755,G4756+H4755,G4756),0)</f>
        <v>0</v>
      </c>
      <c r="I4756" s="4" t="str">
        <f t="shared" ref="I4756:I4819" si="33">IFERROR(IF(H4756&gt;=0,"Ok","Nok"),0)</f>
        <v>Ok</v>
      </c>
      <c r="J4756" s="31"/>
      <c r="N4756" s="2"/>
    </row>
    <row r="4757" spans="3:16" hidden="1" x14ac:dyDescent="0.2">
      <c r="C4757" s="38"/>
      <c r="D4757"/>
      <c r="G4757" s="38"/>
      <c r="H4757" s="4">
        <f t="shared" si="32"/>
        <v>0</v>
      </c>
      <c r="I4757" s="4" t="str">
        <f t="shared" si="33"/>
        <v>Ok</v>
      </c>
      <c r="J4757" s="31"/>
      <c r="L4757" s="31"/>
      <c r="M4757" s="4"/>
      <c r="N4757" s="2"/>
    </row>
    <row r="4758" spans="3:16" hidden="1" x14ac:dyDescent="0.2">
      <c r="C4758" s="38"/>
      <c r="G4758" s="38"/>
      <c r="H4758" s="4">
        <f t="shared" si="32"/>
        <v>0</v>
      </c>
      <c r="I4758" s="4" t="str">
        <f t="shared" si="33"/>
        <v>Ok</v>
      </c>
      <c r="J4758" s="31"/>
      <c r="N4758" s="2"/>
    </row>
    <row r="4759" spans="3:16" hidden="1" x14ac:dyDescent="0.2">
      <c r="C4759" s="38"/>
      <c r="G4759" s="38"/>
      <c r="H4759" s="4">
        <f t="shared" si="32"/>
        <v>0</v>
      </c>
      <c r="I4759" s="4" t="str">
        <f t="shared" si="33"/>
        <v>Ok</v>
      </c>
      <c r="J4759" s="31"/>
      <c r="N4759" s="2"/>
    </row>
    <row r="4760" spans="3:16" hidden="1" x14ac:dyDescent="0.2">
      <c r="C4760" s="38"/>
      <c r="D4760"/>
      <c r="F4760" s="41"/>
      <c r="G4760" s="38"/>
      <c r="H4760" s="4">
        <f t="shared" si="32"/>
        <v>0</v>
      </c>
      <c r="I4760" s="4" t="str">
        <f t="shared" si="33"/>
        <v>Ok</v>
      </c>
      <c r="J4760" s="31"/>
      <c r="L4760" s="31"/>
      <c r="M4760" s="4"/>
      <c r="N4760" s="2"/>
    </row>
    <row r="4761" spans="3:16" hidden="1" x14ac:dyDescent="0.2">
      <c r="C4761" s="38"/>
      <c r="G4761" s="38"/>
      <c r="H4761" s="4">
        <f t="shared" si="32"/>
        <v>0</v>
      </c>
      <c r="I4761" s="4" t="str">
        <f t="shared" si="33"/>
        <v>Ok</v>
      </c>
      <c r="J4761" s="31"/>
      <c r="L4761" s="31"/>
      <c r="M4761" s="4"/>
      <c r="N4761" s="2"/>
      <c r="P4761" s="31"/>
    </row>
    <row r="4762" spans="3:16" hidden="1" x14ac:dyDescent="0.2">
      <c r="C4762" s="38"/>
      <c r="D4762"/>
      <c r="G4762" s="38"/>
      <c r="H4762" s="4">
        <f t="shared" si="32"/>
        <v>0</v>
      </c>
      <c r="I4762" s="4" t="str">
        <f t="shared" si="33"/>
        <v>Ok</v>
      </c>
      <c r="J4762" s="31"/>
      <c r="L4762" s="31"/>
      <c r="M4762" s="4"/>
      <c r="N4762" s="2"/>
      <c r="P4762" s="31"/>
    </row>
    <row r="4763" spans="3:16" hidden="1" x14ac:dyDescent="0.2">
      <c r="C4763" s="38"/>
      <c r="F4763" s="41"/>
      <c r="G4763" s="38"/>
      <c r="H4763" s="4">
        <f t="shared" si="32"/>
        <v>0</v>
      </c>
      <c r="I4763" s="4" t="str">
        <f t="shared" si="33"/>
        <v>Ok</v>
      </c>
      <c r="J4763" s="31"/>
      <c r="L4763" s="46"/>
      <c r="N4763" s="2"/>
      <c r="P4763" s="31"/>
    </row>
    <row r="4764" spans="3:16" hidden="1" x14ac:dyDescent="0.2">
      <c r="C4764" s="38"/>
      <c r="D4764"/>
      <c r="G4764" s="38"/>
      <c r="H4764" s="4">
        <f t="shared" si="32"/>
        <v>0</v>
      </c>
      <c r="I4764" s="4" t="str">
        <f t="shared" si="33"/>
        <v>Ok</v>
      </c>
      <c r="J4764" s="31"/>
      <c r="L4764" s="31"/>
      <c r="M4764" s="4"/>
      <c r="N4764" s="2"/>
    </row>
    <row r="4765" spans="3:16" hidden="1" x14ac:dyDescent="0.2">
      <c r="C4765" s="38"/>
      <c r="F4765" s="41"/>
      <c r="G4765" s="38"/>
      <c r="H4765" s="4">
        <f t="shared" si="32"/>
        <v>0</v>
      </c>
      <c r="I4765" s="4" t="str">
        <f t="shared" si="33"/>
        <v>Ok</v>
      </c>
      <c r="J4765" s="31"/>
      <c r="N4765" s="2"/>
    </row>
    <row r="4766" spans="3:16" hidden="1" x14ac:dyDescent="0.2">
      <c r="C4766" s="38"/>
      <c r="D4766" s="41"/>
      <c r="E4766" s="41"/>
      <c r="G4766" s="38"/>
      <c r="H4766" s="4">
        <f t="shared" si="32"/>
        <v>0</v>
      </c>
      <c r="I4766" s="4" t="str">
        <f t="shared" si="33"/>
        <v>Ok</v>
      </c>
      <c r="J4766" s="31"/>
      <c r="L4766" s="31"/>
      <c r="M4766" s="4"/>
      <c r="N4766" s="2"/>
    </row>
    <row r="4767" spans="3:16" hidden="1" x14ac:dyDescent="0.2">
      <c r="C4767" s="38"/>
      <c r="G4767" s="38"/>
      <c r="H4767" s="4">
        <f t="shared" si="32"/>
        <v>0</v>
      </c>
      <c r="I4767" s="4" t="str">
        <f t="shared" si="33"/>
        <v>Ok</v>
      </c>
      <c r="J4767" s="31"/>
      <c r="L4767" s="31"/>
      <c r="M4767" s="4"/>
      <c r="N4767" s="2"/>
    </row>
    <row r="4768" spans="3:16" hidden="1" x14ac:dyDescent="0.2">
      <c r="C4768" s="38"/>
      <c r="G4768" s="38"/>
      <c r="H4768" s="4">
        <f t="shared" si="32"/>
        <v>0</v>
      </c>
      <c r="I4768" s="4" t="str">
        <f t="shared" si="33"/>
        <v>Ok</v>
      </c>
      <c r="J4768" s="31"/>
      <c r="L4768" s="31"/>
      <c r="M4768" s="4"/>
      <c r="N4768" s="2"/>
    </row>
    <row r="4769" spans="1:16" hidden="1" x14ac:dyDescent="0.2">
      <c r="C4769" s="38"/>
      <c r="F4769" s="41"/>
      <c r="G4769" s="38"/>
      <c r="H4769" s="4">
        <f t="shared" si="32"/>
        <v>0</v>
      </c>
      <c r="I4769" s="4" t="str">
        <f t="shared" si="33"/>
        <v>Ok</v>
      </c>
      <c r="J4769" s="31"/>
      <c r="L4769" s="31"/>
      <c r="M4769" s="4"/>
      <c r="N4769" s="2"/>
    </row>
    <row r="4770" spans="1:16" hidden="1" x14ac:dyDescent="0.2">
      <c r="A4770" s="25"/>
      <c r="C4770" s="38"/>
      <c r="D4770"/>
      <c r="G4770" s="38"/>
      <c r="H4770" s="4">
        <f t="shared" si="32"/>
        <v>0</v>
      </c>
      <c r="I4770" s="4" t="str">
        <f t="shared" si="33"/>
        <v>Ok</v>
      </c>
      <c r="J4770" s="31"/>
      <c r="L4770" s="31"/>
      <c r="M4770" s="4"/>
      <c r="N4770" s="2"/>
    </row>
    <row r="4771" spans="1:16" hidden="1" x14ac:dyDescent="0.2">
      <c r="C4771" s="38"/>
      <c r="F4771" s="41"/>
      <c r="G4771" s="38"/>
      <c r="H4771" s="4">
        <f t="shared" si="32"/>
        <v>0</v>
      </c>
      <c r="I4771" s="4" t="str">
        <f t="shared" si="33"/>
        <v>Ok</v>
      </c>
      <c r="J4771" s="31"/>
      <c r="L4771" s="31"/>
      <c r="M4771" s="4"/>
      <c r="N4771" s="2"/>
    </row>
    <row r="4772" spans="1:16" hidden="1" x14ac:dyDescent="0.2">
      <c r="C4772" s="38"/>
      <c r="D4772"/>
      <c r="G4772" s="38"/>
      <c r="H4772" s="4">
        <f t="shared" si="32"/>
        <v>0</v>
      </c>
      <c r="I4772" s="4" t="str">
        <f t="shared" si="33"/>
        <v>Ok</v>
      </c>
      <c r="J4772" s="31"/>
      <c r="L4772" s="46"/>
      <c r="M4772" s="4"/>
      <c r="N4772" s="2"/>
    </row>
    <row r="4773" spans="1:16" hidden="1" x14ac:dyDescent="0.2">
      <c r="C4773" s="38"/>
      <c r="D4773" s="38"/>
      <c r="E4773" s="38"/>
      <c r="G4773" s="38"/>
      <c r="H4773" s="4">
        <f t="shared" si="32"/>
        <v>0</v>
      </c>
      <c r="I4773" s="4" t="str">
        <f t="shared" si="33"/>
        <v>Ok</v>
      </c>
      <c r="J4773" s="31"/>
      <c r="L4773" s="31"/>
      <c r="M4773" s="4"/>
      <c r="N4773" s="2"/>
      <c r="P4773" s="31"/>
    </row>
    <row r="4774" spans="1:16" hidden="1" x14ac:dyDescent="0.2">
      <c r="C4774" s="38"/>
      <c r="D4774" s="41"/>
      <c r="E4774" s="41"/>
      <c r="G4774" s="38"/>
      <c r="H4774" s="4">
        <f t="shared" si="32"/>
        <v>0</v>
      </c>
      <c r="I4774" s="4" t="str">
        <f t="shared" si="33"/>
        <v>Ok</v>
      </c>
      <c r="J4774" s="31"/>
      <c r="L4774" s="31"/>
      <c r="M4774" s="4"/>
      <c r="N4774" s="2"/>
    </row>
    <row r="4775" spans="1:16" hidden="1" x14ac:dyDescent="0.2">
      <c r="C4775" s="38"/>
      <c r="D4775" s="41"/>
      <c r="E4775" s="41"/>
      <c r="G4775" s="38"/>
      <c r="H4775" s="4">
        <f t="shared" si="32"/>
        <v>0</v>
      </c>
      <c r="I4775" s="4" t="str">
        <f t="shared" si="33"/>
        <v>Ok</v>
      </c>
      <c r="J4775" s="31"/>
      <c r="L4775" s="31"/>
      <c r="M4775" s="4"/>
      <c r="N4775" s="2"/>
    </row>
    <row r="4776" spans="1:16" hidden="1" x14ac:dyDescent="0.2">
      <c r="C4776" s="38"/>
      <c r="F4776" s="41"/>
      <c r="G4776" s="38"/>
      <c r="H4776" s="4">
        <f t="shared" si="32"/>
        <v>0</v>
      </c>
      <c r="I4776" s="4" t="str">
        <f t="shared" si="33"/>
        <v>Ok</v>
      </c>
      <c r="J4776" s="31"/>
      <c r="N4776" s="2"/>
    </row>
    <row r="4777" spans="1:16" hidden="1" x14ac:dyDescent="0.2">
      <c r="C4777" s="38"/>
      <c r="D4777"/>
      <c r="G4777" s="38"/>
      <c r="H4777" s="4">
        <f t="shared" si="32"/>
        <v>0</v>
      </c>
      <c r="I4777" s="4" t="str">
        <f t="shared" si="33"/>
        <v>Ok</v>
      </c>
      <c r="J4777" s="31"/>
      <c r="L4777" s="31"/>
      <c r="M4777" s="4"/>
      <c r="N4777" s="2"/>
    </row>
    <row r="4778" spans="1:16" hidden="1" x14ac:dyDescent="0.2">
      <c r="C4778" s="38"/>
      <c r="G4778" s="38"/>
      <c r="H4778" s="4">
        <f t="shared" si="32"/>
        <v>0</v>
      </c>
      <c r="I4778" s="4" t="str">
        <f t="shared" si="33"/>
        <v>Ok</v>
      </c>
      <c r="J4778" s="31"/>
      <c r="M4778" s="4"/>
      <c r="N4778" s="2"/>
    </row>
    <row r="4779" spans="1:16" hidden="1" x14ac:dyDescent="0.2">
      <c r="C4779" s="38"/>
      <c r="D4779"/>
      <c r="G4779" s="38"/>
      <c r="H4779" s="4">
        <f t="shared" si="32"/>
        <v>0</v>
      </c>
      <c r="I4779" s="4" t="str">
        <f t="shared" si="33"/>
        <v>Ok</v>
      </c>
      <c r="J4779" s="31"/>
      <c r="L4779" s="31"/>
      <c r="M4779" s="4"/>
      <c r="N4779" s="2"/>
    </row>
    <row r="4780" spans="1:16" hidden="1" x14ac:dyDescent="0.2">
      <c r="C4780" s="38"/>
      <c r="G4780" s="38"/>
      <c r="H4780" s="4">
        <f t="shared" si="32"/>
        <v>0</v>
      </c>
      <c r="I4780" s="4" t="str">
        <f t="shared" si="33"/>
        <v>Ok</v>
      </c>
      <c r="J4780" s="31"/>
      <c r="N4780" s="2"/>
    </row>
    <row r="4781" spans="1:16" hidden="1" x14ac:dyDescent="0.2">
      <c r="C4781" s="38"/>
      <c r="G4781" s="38"/>
      <c r="H4781" s="4">
        <f t="shared" si="32"/>
        <v>0</v>
      </c>
      <c r="I4781" s="4" t="str">
        <f t="shared" si="33"/>
        <v>Ok</v>
      </c>
      <c r="J4781" s="31"/>
      <c r="N4781" s="2"/>
    </row>
    <row r="4782" spans="1:16" hidden="1" x14ac:dyDescent="0.2">
      <c r="C4782" s="38"/>
      <c r="G4782" s="38"/>
      <c r="H4782" s="4">
        <f t="shared" si="32"/>
        <v>0</v>
      </c>
      <c r="I4782" s="4" t="str">
        <f t="shared" si="33"/>
        <v>Ok</v>
      </c>
      <c r="J4782" s="31"/>
      <c r="L4782" s="31"/>
      <c r="N4782" s="2"/>
    </row>
    <row r="4783" spans="1:16" hidden="1" x14ac:dyDescent="0.2">
      <c r="C4783" s="38"/>
      <c r="G4783" s="38"/>
      <c r="H4783" s="4">
        <f t="shared" si="32"/>
        <v>0</v>
      </c>
      <c r="I4783" s="4" t="str">
        <f t="shared" si="33"/>
        <v>Ok</v>
      </c>
      <c r="J4783" s="31"/>
      <c r="N4783" s="2"/>
    </row>
    <row r="4784" spans="1:16" hidden="1" x14ac:dyDescent="0.2">
      <c r="C4784" s="38"/>
      <c r="D4784" s="12"/>
      <c r="E4784" s="12"/>
      <c r="G4784" s="38"/>
      <c r="H4784" s="4">
        <f t="shared" si="32"/>
        <v>0</v>
      </c>
      <c r="I4784" s="4" t="str">
        <f t="shared" si="33"/>
        <v>Ok</v>
      </c>
      <c r="J4784" s="31"/>
      <c r="L4784" s="31"/>
      <c r="M4784" s="4"/>
      <c r="N4784" s="2"/>
      <c r="P4784" s="31"/>
    </row>
    <row r="4785" spans="3:16" hidden="1" x14ac:dyDescent="0.2">
      <c r="C4785" s="38"/>
      <c r="F4785" s="41"/>
      <c r="G4785" s="38"/>
      <c r="H4785" s="4">
        <f t="shared" si="32"/>
        <v>0</v>
      </c>
      <c r="I4785" s="4" t="str">
        <f t="shared" si="33"/>
        <v>Ok</v>
      </c>
      <c r="J4785" s="31"/>
      <c r="L4785" s="31"/>
      <c r="M4785" s="4"/>
      <c r="N4785" s="2"/>
      <c r="P4785" s="31"/>
    </row>
    <row r="4786" spans="3:16" hidden="1" x14ac:dyDescent="0.2">
      <c r="C4786" s="38"/>
      <c r="D4786" s="12"/>
      <c r="E4786" s="12"/>
      <c r="F4786" s="41"/>
      <c r="G4786" s="38"/>
      <c r="H4786" s="4">
        <f t="shared" si="32"/>
        <v>0</v>
      </c>
      <c r="I4786" s="4" t="str">
        <f t="shared" si="33"/>
        <v>Ok</v>
      </c>
      <c r="J4786" s="31"/>
      <c r="L4786" s="31"/>
      <c r="M4786" s="4"/>
      <c r="N4786" s="2"/>
    </row>
    <row r="4787" spans="3:16" hidden="1" x14ac:dyDescent="0.2">
      <c r="C4787" s="38"/>
      <c r="D4787"/>
      <c r="G4787" s="38"/>
      <c r="H4787" s="4">
        <f t="shared" si="32"/>
        <v>0</v>
      </c>
      <c r="I4787" s="4" t="str">
        <f t="shared" si="33"/>
        <v>Ok</v>
      </c>
      <c r="J4787" s="31"/>
      <c r="L4787" s="31"/>
      <c r="M4787" s="4"/>
      <c r="N4787" s="2"/>
    </row>
    <row r="4788" spans="3:16" hidden="1" x14ac:dyDescent="0.2">
      <c r="C4788" s="38"/>
      <c r="G4788" s="38"/>
      <c r="H4788" s="4">
        <f t="shared" si="32"/>
        <v>0</v>
      </c>
      <c r="I4788" s="4" t="str">
        <f t="shared" si="33"/>
        <v>Ok</v>
      </c>
      <c r="J4788" s="31"/>
      <c r="N4788" s="2"/>
    </row>
    <row r="4789" spans="3:16" hidden="1" x14ac:dyDescent="0.2">
      <c r="C4789" s="38"/>
      <c r="G4789" s="38"/>
      <c r="H4789" s="4">
        <f t="shared" si="32"/>
        <v>0</v>
      </c>
      <c r="I4789" s="4" t="str">
        <f t="shared" si="33"/>
        <v>Ok</v>
      </c>
      <c r="J4789" s="31"/>
      <c r="M4789" s="4"/>
      <c r="N4789" s="2"/>
    </row>
    <row r="4790" spans="3:16" hidden="1" x14ac:dyDescent="0.2">
      <c r="C4790" s="38"/>
      <c r="D4790" s="41"/>
      <c r="E4790" s="41"/>
      <c r="G4790" s="38"/>
      <c r="H4790" s="4">
        <f t="shared" si="32"/>
        <v>0</v>
      </c>
      <c r="I4790" s="4" t="str">
        <f t="shared" si="33"/>
        <v>Ok</v>
      </c>
      <c r="J4790" s="31"/>
      <c r="L4790" s="31"/>
      <c r="M4790" s="4"/>
      <c r="N4790" s="2"/>
      <c r="P4790" s="31"/>
    </row>
    <row r="4791" spans="3:16" hidden="1" x14ac:dyDescent="0.2">
      <c r="C4791" s="38"/>
      <c r="D4791" s="38"/>
      <c r="E4791" s="38"/>
      <c r="F4791" s="41"/>
      <c r="G4791" s="38"/>
      <c r="H4791" s="4">
        <f t="shared" si="32"/>
        <v>0</v>
      </c>
      <c r="I4791" s="4" t="str">
        <f t="shared" si="33"/>
        <v>Ok</v>
      </c>
      <c r="J4791" s="31"/>
      <c r="L4791" s="31"/>
      <c r="M4791" s="4"/>
      <c r="N4791" s="2"/>
    </row>
    <row r="4792" spans="3:16" hidden="1" x14ac:dyDescent="0.2">
      <c r="C4792" s="38"/>
      <c r="D4792"/>
      <c r="G4792" s="38"/>
      <c r="H4792" s="4">
        <f t="shared" si="32"/>
        <v>0</v>
      </c>
      <c r="I4792" s="4" t="str">
        <f t="shared" si="33"/>
        <v>Ok</v>
      </c>
      <c r="J4792" s="31"/>
      <c r="L4792" s="46"/>
      <c r="M4792" s="4"/>
      <c r="N4792" s="2"/>
    </row>
    <row r="4793" spans="3:16" hidden="1" x14ac:dyDescent="0.2">
      <c r="C4793" s="38"/>
      <c r="F4793" s="41"/>
      <c r="G4793" s="38"/>
      <c r="H4793" s="4">
        <f t="shared" si="32"/>
        <v>0</v>
      </c>
      <c r="I4793" s="4" t="str">
        <f t="shared" si="33"/>
        <v>Ok</v>
      </c>
      <c r="J4793" s="31"/>
      <c r="M4793" s="4"/>
      <c r="N4793" s="2"/>
    </row>
    <row r="4794" spans="3:16" hidden="1" x14ac:dyDescent="0.2">
      <c r="C4794" s="38"/>
      <c r="F4794" s="41"/>
      <c r="G4794" s="38"/>
      <c r="H4794" s="4">
        <f t="shared" si="32"/>
        <v>0</v>
      </c>
      <c r="I4794" s="4" t="str">
        <f t="shared" si="33"/>
        <v>Ok</v>
      </c>
      <c r="J4794" s="31"/>
      <c r="N4794" s="2"/>
    </row>
    <row r="4795" spans="3:16" hidden="1" x14ac:dyDescent="0.2">
      <c r="C4795" s="38"/>
      <c r="F4795" s="41"/>
      <c r="G4795" s="38"/>
      <c r="H4795" s="4">
        <f t="shared" si="32"/>
        <v>0</v>
      </c>
      <c r="I4795" s="4" t="str">
        <f t="shared" si="33"/>
        <v>Ok</v>
      </c>
      <c r="J4795" s="31"/>
      <c r="M4795" s="4"/>
      <c r="N4795" s="2"/>
    </row>
    <row r="4796" spans="3:16" hidden="1" x14ac:dyDescent="0.2">
      <c r="C4796" s="38"/>
      <c r="D4796" s="12"/>
      <c r="E4796" s="12"/>
      <c r="F4796" s="41"/>
      <c r="G4796" s="38"/>
      <c r="H4796" s="4">
        <f t="shared" si="32"/>
        <v>0</v>
      </c>
      <c r="I4796" s="4" t="str">
        <f t="shared" si="33"/>
        <v>Ok</v>
      </c>
      <c r="J4796" s="31"/>
      <c r="L4796" s="31"/>
      <c r="M4796" s="4"/>
      <c r="N4796" s="2"/>
    </row>
    <row r="4797" spans="3:16" hidden="1" x14ac:dyDescent="0.2">
      <c r="C4797" s="38"/>
      <c r="D4797" s="38"/>
      <c r="E4797" s="38"/>
      <c r="G4797" s="38"/>
      <c r="H4797" s="4">
        <f t="shared" si="32"/>
        <v>0</v>
      </c>
      <c r="I4797" s="4" t="str">
        <f t="shared" si="33"/>
        <v>Ok</v>
      </c>
      <c r="J4797" s="31"/>
      <c r="L4797" s="31"/>
      <c r="M4797" s="4"/>
      <c r="N4797" s="2"/>
    </row>
    <row r="4798" spans="3:16" hidden="1" x14ac:dyDescent="0.2">
      <c r="C4798" s="38"/>
      <c r="G4798" s="38"/>
      <c r="H4798" s="4">
        <f t="shared" si="32"/>
        <v>0</v>
      </c>
      <c r="I4798" s="4" t="str">
        <f t="shared" si="33"/>
        <v>Ok</v>
      </c>
      <c r="J4798" s="31"/>
      <c r="M4798" s="4"/>
      <c r="N4798" s="2"/>
    </row>
    <row r="4799" spans="3:16" hidden="1" x14ac:dyDescent="0.2">
      <c r="C4799" s="38"/>
      <c r="G4799" s="38"/>
      <c r="H4799" s="4">
        <f t="shared" si="32"/>
        <v>0</v>
      </c>
      <c r="I4799" s="4" t="str">
        <f t="shared" si="33"/>
        <v>Ok</v>
      </c>
      <c r="J4799" s="31"/>
      <c r="N4799" s="2"/>
    </row>
    <row r="4800" spans="3:16" hidden="1" x14ac:dyDescent="0.2">
      <c r="C4800" s="38"/>
      <c r="D4800"/>
      <c r="G4800" s="38"/>
      <c r="H4800" s="4">
        <f t="shared" si="32"/>
        <v>0</v>
      </c>
      <c r="I4800" s="4" t="str">
        <f t="shared" si="33"/>
        <v>Ok</v>
      </c>
      <c r="J4800" s="31"/>
      <c r="L4800" s="31"/>
      <c r="M4800" s="4"/>
      <c r="N4800" s="2"/>
      <c r="P4800" s="31"/>
    </row>
    <row r="4801" spans="3:16" hidden="1" x14ac:dyDescent="0.2">
      <c r="C4801" s="38"/>
      <c r="G4801" s="38"/>
      <c r="H4801" s="4">
        <f t="shared" si="32"/>
        <v>0</v>
      </c>
      <c r="I4801" s="4" t="str">
        <f t="shared" si="33"/>
        <v>Ok</v>
      </c>
      <c r="J4801" s="31"/>
      <c r="L4801" s="46"/>
      <c r="N4801" s="2"/>
    </row>
    <row r="4802" spans="3:16" hidden="1" x14ac:dyDescent="0.2">
      <c r="C4802" s="38"/>
      <c r="D4802" s="12"/>
      <c r="E4802" s="12"/>
      <c r="G4802" s="38"/>
      <c r="H4802" s="4">
        <f t="shared" si="32"/>
        <v>0</v>
      </c>
      <c r="I4802" s="4" t="str">
        <f t="shared" si="33"/>
        <v>Ok</v>
      </c>
      <c r="J4802" s="31"/>
      <c r="L4802" s="31"/>
      <c r="M4802" s="4"/>
      <c r="N4802" s="2"/>
    </row>
    <row r="4803" spans="3:16" hidden="1" x14ac:dyDescent="0.2">
      <c r="C4803" s="38"/>
      <c r="D4803" s="38"/>
      <c r="E4803" s="38"/>
      <c r="F4803" s="41"/>
      <c r="G4803" s="38"/>
      <c r="H4803" s="4">
        <f t="shared" si="32"/>
        <v>0</v>
      </c>
      <c r="I4803" s="4" t="str">
        <f t="shared" si="33"/>
        <v>Ok</v>
      </c>
      <c r="J4803" s="31"/>
      <c r="L4803" s="31"/>
      <c r="M4803" s="4"/>
      <c r="N4803" s="2"/>
      <c r="P4803" s="31"/>
    </row>
    <row r="4804" spans="3:16" hidden="1" x14ac:dyDescent="0.2">
      <c r="C4804" s="38"/>
      <c r="D4804" s="38"/>
      <c r="E4804" s="38"/>
      <c r="F4804" s="41"/>
      <c r="G4804" s="38"/>
      <c r="H4804" s="4">
        <f t="shared" si="32"/>
        <v>0</v>
      </c>
      <c r="I4804" s="4" t="str">
        <f t="shared" si="33"/>
        <v>Ok</v>
      </c>
      <c r="J4804" s="31"/>
      <c r="L4804" s="31"/>
      <c r="M4804" s="4"/>
      <c r="N4804" s="2"/>
    </row>
    <row r="4805" spans="3:16" hidden="1" x14ac:dyDescent="0.2">
      <c r="C4805" s="38"/>
      <c r="D4805" s="38"/>
      <c r="E4805" s="38"/>
      <c r="G4805" s="38"/>
      <c r="H4805" s="4">
        <f t="shared" si="32"/>
        <v>0</v>
      </c>
      <c r="I4805" s="4" t="str">
        <f t="shared" si="33"/>
        <v>Ok</v>
      </c>
      <c r="J4805" s="31"/>
      <c r="L4805" s="31"/>
      <c r="M4805" s="4"/>
      <c r="N4805" s="2"/>
      <c r="P4805" s="31"/>
    </row>
    <row r="4806" spans="3:16" hidden="1" x14ac:dyDescent="0.2">
      <c r="C4806" s="38"/>
      <c r="D4806"/>
      <c r="F4806" s="41"/>
      <c r="G4806" s="38"/>
      <c r="H4806" s="4">
        <f t="shared" si="32"/>
        <v>0</v>
      </c>
      <c r="I4806" s="4" t="str">
        <f t="shared" si="33"/>
        <v>Ok</v>
      </c>
      <c r="J4806" s="31"/>
      <c r="L4806" s="31"/>
      <c r="M4806" s="4"/>
      <c r="N4806" s="2"/>
    </row>
    <row r="4807" spans="3:16" hidden="1" x14ac:dyDescent="0.2">
      <c r="C4807" s="38"/>
      <c r="D4807"/>
      <c r="F4807" s="41"/>
      <c r="G4807" s="38"/>
      <c r="H4807" s="4">
        <f t="shared" si="32"/>
        <v>0</v>
      </c>
      <c r="I4807" s="4" t="str">
        <f t="shared" si="33"/>
        <v>Ok</v>
      </c>
      <c r="J4807" s="31"/>
      <c r="L4807" s="31"/>
      <c r="M4807" s="4"/>
      <c r="N4807" s="2"/>
    </row>
    <row r="4808" spans="3:16" hidden="1" x14ac:dyDescent="0.2">
      <c r="C4808" s="38"/>
      <c r="D4808"/>
      <c r="G4808" s="38"/>
      <c r="H4808" s="4">
        <f t="shared" si="32"/>
        <v>0</v>
      </c>
      <c r="I4808" s="4" t="str">
        <f t="shared" si="33"/>
        <v>Ok</v>
      </c>
      <c r="J4808" s="31"/>
      <c r="L4808" s="31"/>
      <c r="M4808" s="4"/>
      <c r="N4808" s="2"/>
    </row>
    <row r="4809" spans="3:16" hidden="1" x14ac:dyDescent="0.2">
      <c r="C4809" s="38"/>
      <c r="F4809" s="41"/>
      <c r="G4809" s="38"/>
      <c r="H4809" s="4">
        <f t="shared" si="32"/>
        <v>0</v>
      </c>
      <c r="I4809" s="4" t="str">
        <f t="shared" si="33"/>
        <v>Ok</v>
      </c>
      <c r="J4809" s="31"/>
      <c r="L4809" s="31"/>
      <c r="N4809" s="2"/>
    </row>
    <row r="4810" spans="3:16" hidden="1" x14ac:dyDescent="0.2">
      <c r="C4810" s="38"/>
      <c r="G4810" s="38"/>
      <c r="H4810" s="4">
        <f t="shared" si="32"/>
        <v>0</v>
      </c>
      <c r="I4810" s="4" t="str">
        <f t="shared" si="33"/>
        <v>Ok</v>
      </c>
      <c r="J4810" s="31"/>
      <c r="L4810" s="46"/>
      <c r="N4810" s="2"/>
    </row>
    <row r="4811" spans="3:16" hidden="1" x14ac:dyDescent="0.2">
      <c r="C4811" s="38"/>
      <c r="D4811"/>
      <c r="F4811" s="41"/>
      <c r="G4811" s="38"/>
      <c r="H4811" s="4">
        <f t="shared" si="32"/>
        <v>0</v>
      </c>
      <c r="I4811" s="4" t="str">
        <f t="shared" si="33"/>
        <v>Ok</v>
      </c>
      <c r="J4811" s="31"/>
      <c r="L4811" s="31"/>
      <c r="M4811" s="4"/>
      <c r="N4811" s="2"/>
    </row>
    <row r="4812" spans="3:16" hidden="1" x14ac:dyDescent="0.2">
      <c r="C4812" s="38"/>
      <c r="G4812" s="38"/>
      <c r="H4812" s="4">
        <f t="shared" si="32"/>
        <v>0</v>
      </c>
      <c r="I4812" s="4" t="str">
        <f t="shared" si="33"/>
        <v>Ok</v>
      </c>
      <c r="J4812" s="31"/>
      <c r="N4812" s="2"/>
    </row>
    <row r="4813" spans="3:16" hidden="1" x14ac:dyDescent="0.2">
      <c r="C4813" s="38"/>
      <c r="D4813"/>
      <c r="F4813" s="41"/>
      <c r="G4813" s="38"/>
      <c r="H4813" s="4">
        <f t="shared" si="32"/>
        <v>0</v>
      </c>
      <c r="I4813" s="4" t="str">
        <f t="shared" si="33"/>
        <v>Ok</v>
      </c>
      <c r="J4813" s="31"/>
      <c r="L4813" s="31"/>
      <c r="M4813" s="4"/>
      <c r="N4813" s="2"/>
      <c r="P4813" s="31"/>
    </row>
    <row r="4814" spans="3:16" hidden="1" x14ac:dyDescent="0.2">
      <c r="C4814" s="38"/>
      <c r="F4814" s="41"/>
      <c r="G4814" s="38"/>
      <c r="H4814" s="4">
        <f t="shared" si="32"/>
        <v>0</v>
      </c>
      <c r="I4814" s="4" t="str">
        <f t="shared" si="33"/>
        <v>Ok</v>
      </c>
      <c r="J4814" s="31"/>
      <c r="L4814" s="31"/>
      <c r="N4814" s="2"/>
    </row>
    <row r="4815" spans="3:16" hidden="1" x14ac:dyDescent="0.2">
      <c r="C4815" s="38"/>
      <c r="D4815" s="41"/>
      <c r="E4815" s="41"/>
      <c r="G4815" s="38"/>
      <c r="H4815" s="4">
        <f t="shared" si="32"/>
        <v>0</v>
      </c>
      <c r="I4815" s="4" t="str">
        <f t="shared" si="33"/>
        <v>Ok</v>
      </c>
      <c r="J4815" s="31"/>
      <c r="L4815" s="31"/>
      <c r="M4815" s="4"/>
      <c r="N4815" s="2"/>
      <c r="P4815" s="31"/>
    </row>
    <row r="4816" spans="3:16" hidden="1" x14ac:dyDescent="0.2">
      <c r="C4816" s="38"/>
      <c r="D4816" s="38"/>
      <c r="E4816" s="38"/>
      <c r="G4816" s="38"/>
      <c r="H4816" s="4">
        <f t="shared" si="32"/>
        <v>0</v>
      </c>
      <c r="I4816" s="4" t="str">
        <f t="shared" si="33"/>
        <v>Ok</v>
      </c>
      <c r="J4816" s="31"/>
      <c r="L4816" s="31"/>
      <c r="M4816" s="4"/>
      <c r="N4816" s="2"/>
    </row>
    <row r="4817" spans="3:14" hidden="1" x14ac:dyDescent="0.2">
      <c r="C4817" s="38"/>
      <c r="D4817"/>
      <c r="F4817" s="41"/>
      <c r="G4817" s="38"/>
      <c r="H4817" s="4">
        <f t="shared" si="32"/>
        <v>0</v>
      </c>
      <c r="I4817" s="4" t="str">
        <f t="shared" si="33"/>
        <v>Ok</v>
      </c>
      <c r="J4817" s="31"/>
      <c r="K4817" s="31"/>
      <c r="L4817" s="46"/>
      <c r="M4817" s="4"/>
      <c r="N4817" s="2"/>
    </row>
    <row r="4818" spans="3:14" hidden="1" x14ac:dyDescent="0.2">
      <c r="C4818" s="38"/>
      <c r="D4818" s="38"/>
      <c r="E4818" s="38"/>
      <c r="F4818" s="41"/>
      <c r="G4818" s="38"/>
      <c r="H4818" s="4">
        <f t="shared" si="32"/>
        <v>0</v>
      </c>
      <c r="I4818" s="4" t="str">
        <f t="shared" si="33"/>
        <v>Ok</v>
      </c>
      <c r="J4818" s="31"/>
      <c r="L4818" s="31"/>
      <c r="M4818" s="4"/>
      <c r="N4818" s="2"/>
    </row>
    <row r="4819" spans="3:14" hidden="1" x14ac:dyDescent="0.2">
      <c r="C4819" s="38"/>
      <c r="D4819"/>
      <c r="F4819" s="41"/>
      <c r="G4819" s="38"/>
      <c r="H4819" s="4">
        <f t="shared" si="32"/>
        <v>0</v>
      </c>
      <c r="I4819" s="4" t="str">
        <f t="shared" si="33"/>
        <v>Ok</v>
      </c>
      <c r="J4819" s="31"/>
      <c r="L4819" s="31"/>
      <c r="M4819" s="4"/>
      <c r="N4819" s="2"/>
    </row>
    <row r="4820" spans="3:14" hidden="1" x14ac:dyDescent="0.2">
      <c r="C4820" s="38"/>
      <c r="D4820"/>
      <c r="G4820" s="38"/>
      <c r="H4820" s="4">
        <f t="shared" ref="H4820:H4883" si="34">IFERROR(IF(D4820=D4819,G4820+H4819,G4820),0)</f>
        <v>0</v>
      </c>
      <c r="I4820" s="4" t="str">
        <f t="shared" ref="I4820:I4883" si="35">IFERROR(IF(H4820&gt;=0,"Ok","Nok"),0)</f>
        <v>Ok</v>
      </c>
      <c r="J4820" s="31"/>
      <c r="L4820" s="31"/>
      <c r="M4820" s="4"/>
      <c r="N4820" s="2"/>
    </row>
    <row r="4821" spans="3:14" hidden="1" x14ac:dyDescent="0.2">
      <c r="C4821" s="38"/>
      <c r="D4821" s="41"/>
      <c r="E4821" s="41"/>
      <c r="G4821" s="38"/>
      <c r="H4821" s="4">
        <f t="shared" si="34"/>
        <v>0</v>
      </c>
      <c r="I4821" s="4" t="str">
        <f t="shared" si="35"/>
        <v>Ok</v>
      </c>
      <c r="J4821" s="31"/>
      <c r="L4821" s="31"/>
      <c r="M4821" s="4"/>
      <c r="N4821" s="2"/>
    </row>
    <row r="4822" spans="3:14" hidden="1" x14ac:dyDescent="0.2">
      <c r="C4822" s="38"/>
      <c r="D4822" s="38"/>
      <c r="E4822" s="38"/>
      <c r="F4822" s="41"/>
      <c r="G4822" s="38"/>
      <c r="H4822" s="4">
        <f t="shared" si="34"/>
        <v>0</v>
      </c>
      <c r="I4822" s="4" t="str">
        <f t="shared" si="35"/>
        <v>Ok</v>
      </c>
      <c r="J4822" s="31"/>
      <c r="L4822" s="31"/>
      <c r="M4822" s="4"/>
      <c r="N4822" s="2"/>
    </row>
    <row r="4823" spans="3:14" hidden="1" x14ac:dyDescent="0.2">
      <c r="C4823" s="38"/>
      <c r="D4823"/>
      <c r="G4823" s="38"/>
      <c r="H4823" s="4">
        <f t="shared" si="34"/>
        <v>0</v>
      </c>
      <c r="I4823" s="4" t="str">
        <f t="shared" si="35"/>
        <v>Ok</v>
      </c>
      <c r="J4823" s="31"/>
      <c r="L4823" s="31"/>
      <c r="M4823" s="4"/>
      <c r="N4823" s="2"/>
    </row>
    <row r="4824" spans="3:14" hidden="1" x14ac:dyDescent="0.2">
      <c r="C4824" s="38"/>
      <c r="D4824" s="38"/>
      <c r="F4824" s="41"/>
      <c r="G4824" s="38"/>
      <c r="H4824" s="4">
        <f t="shared" si="34"/>
        <v>0</v>
      </c>
      <c r="I4824" s="4" t="str">
        <f t="shared" si="35"/>
        <v>Ok</v>
      </c>
      <c r="J4824" s="31"/>
      <c r="L4824" s="31"/>
      <c r="M4824" s="4"/>
      <c r="N4824" s="2"/>
    </row>
    <row r="4825" spans="3:14" hidden="1" x14ac:dyDescent="0.2">
      <c r="C4825" s="38"/>
      <c r="D4825"/>
      <c r="G4825" s="38"/>
      <c r="H4825" s="4">
        <f t="shared" si="34"/>
        <v>0</v>
      </c>
      <c r="I4825" s="4" t="str">
        <f t="shared" si="35"/>
        <v>Ok</v>
      </c>
      <c r="J4825" s="31"/>
      <c r="L4825" s="46"/>
      <c r="M4825" s="4"/>
      <c r="N4825" s="2"/>
    </row>
    <row r="4826" spans="3:14" hidden="1" x14ac:dyDescent="0.2">
      <c r="C4826" s="38"/>
      <c r="D4826"/>
      <c r="F4826" s="41"/>
      <c r="G4826" s="38"/>
      <c r="H4826" s="4">
        <f t="shared" si="34"/>
        <v>0</v>
      </c>
      <c r="I4826" s="4" t="str">
        <f t="shared" si="35"/>
        <v>Ok</v>
      </c>
      <c r="J4826" s="31"/>
      <c r="L4826" s="31"/>
      <c r="M4826" s="4"/>
      <c r="N4826" s="2"/>
    </row>
    <row r="4827" spans="3:14" hidden="1" x14ac:dyDescent="0.2">
      <c r="C4827" s="38"/>
      <c r="G4827" s="38"/>
      <c r="H4827" s="4">
        <f t="shared" si="34"/>
        <v>0</v>
      </c>
      <c r="I4827" s="4" t="str">
        <f t="shared" si="35"/>
        <v>Ok</v>
      </c>
      <c r="J4827" s="31"/>
      <c r="L4827" s="31"/>
      <c r="M4827" s="4"/>
      <c r="N4827" s="2"/>
    </row>
    <row r="4828" spans="3:14" hidden="1" x14ac:dyDescent="0.2">
      <c r="C4828" s="38"/>
      <c r="D4828" s="41"/>
      <c r="E4828" s="41"/>
      <c r="F4828" s="41"/>
      <c r="G4828" s="38"/>
      <c r="H4828" s="4">
        <f t="shared" si="34"/>
        <v>0</v>
      </c>
      <c r="I4828" s="4" t="str">
        <f t="shared" si="35"/>
        <v>Ok</v>
      </c>
      <c r="J4828" s="31"/>
      <c r="L4828" s="31"/>
      <c r="M4828" s="4"/>
      <c r="N4828" s="2"/>
    </row>
    <row r="4829" spans="3:14" hidden="1" x14ac:dyDescent="0.2">
      <c r="C4829" s="38"/>
      <c r="G4829" s="38"/>
      <c r="H4829" s="4">
        <f t="shared" si="34"/>
        <v>0</v>
      </c>
      <c r="I4829" s="4" t="str">
        <f t="shared" si="35"/>
        <v>Ok</v>
      </c>
      <c r="J4829" s="31"/>
      <c r="N4829" s="2"/>
    </row>
    <row r="4830" spans="3:14" hidden="1" x14ac:dyDescent="0.2">
      <c r="C4830" s="38"/>
      <c r="D4830" s="41"/>
      <c r="E4830" s="41"/>
      <c r="G4830" s="38"/>
      <c r="H4830" s="4">
        <f t="shared" si="34"/>
        <v>0</v>
      </c>
      <c r="I4830" s="4" t="str">
        <f t="shared" si="35"/>
        <v>Ok</v>
      </c>
      <c r="J4830" s="31"/>
      <c r="L4830" s="31"/>
      <c r="M4830" s="4"/>
      <c r="N4830" s="2"/>
    </row>
    <row r="4831" spans="3:14" hidden="1" x14ac:dyDescent="0.2">
      <c r="C4831" s="38"/>
      <c r="F4831" s="41"/>
      <c r="G4831" s="38"/>
      <c r="H4831" s="4">
        <f t="shared" si="34"/>
        <v>0</v>
      </c>
      <c r="I4831" s="4" t="str">
        <f t="shared" si="35"/>
        <v>Ok</v>
      </c>
      <c r="J4831" s="31"/>
      <c r="N4831" s="2"/>
    </row>
    <row r="4832" spans="3:14" hidden="1" x14ac:dyDescent="0.2">
      <c r="C4832" s="38"/>
      <c r="D4832" s="41"/>
      <c r="E4832" s="41"/>
      <c r="G4832" s="38"/>
      <c r="H4832" s="4">
        <f t="shared" si="34"/>
        <v>0</v>
      </c>
      <c r="I4832" s="4" t="str">
        <f t="shared" si="35"/>
        <v>Ok</v>
      </c>
      <c r="J4832" s="31"/>
      <c r="L4832" s="31"/>
      <c r="M4832" s="4"/>
      <c r="N4832" s="2"/>
    </row>
    <row r="4833" spans="3:16" hidden="1" x14ac:dyDescent="0.2">
      <c r="C4833" s="38"/>
      <c r="F4833" s="41"/>
      <c r="G4833" s="38"/>
      <c r="H4833" s="4">
        <f t="shared" si="34"/>
        <v>0</v>
      </c>
      <c r="I4833" s="4" t="str">
        <f t="shared" si="35"/>
        <v>Ok</v>
      </c>
      <c r="J4833" s="31"/>
      <c r="N4833" s="2"/>
    </row>
    <row r="4834" spans="3:16" hidden="1" x14ac:dyDescent="0.2">
      <c r="C4834" s="38"/>
      <c r="G4834" s="38"/>
      <c r="H4834" s="4">
        <f t="shared" si="34"/>
        <v>0</v>
      </c>
      <c r="I4834" s="4" t="str">
        <f t="shared" si="35"/>
        <v>Ok</v>
      </c>
      <c r="J4834" s="31"/>
      <c r="M4834" s="4"/>
      <c r="N4834" s="2"/>
    </row>
    <row r="4835" spans="3:16" hidden="1" x14ac:dyDescent="0.2">
      <c r="C4835" s="38"/>
      <c r="D4835"/>
      <c r="G4835" s="38"/>
      <c r="H4835" s="4">
        <f t="shared" si="34"/>
        <v>0</v>
      </c>
      <c r="I4835" s="4" t="str">
        <f t="shared" si="35"/>
        <v>Ok</v>
      </c>
      <c r="J4835" s="31"/>
      <c r="L4835" s="31"/>
      <c r="M4835" s="4"/>
      <c r="N4835" s="2"/>
      <c r="P4835" s="31"/>
    </row>
    <row r="4836" spans="3:16" hidden="1" x14ac:dyDescent="0.2">
      <c r="C4836" s="38"/>
      <c r="D4836" s="12"/>
      <c r="E4836" s="12"/>
      <c r="G4836" s="38"/>
      <c r="H4836" s="4">
        <f t="shared" si="34"/>
        <v>0</v>
      </c>
      <c r="I4836" s="4" t="str">
        <f t="shared" si="35"/>
        <v>Ok</v>
      </c>
      <c r="J4836" s="31"/>
      <c r="L4836" s="31"/>
      <c r="M4836" s="4"/>
      <c r="N4836" s="2"/>
    </row>
    <row r="4837" spans="3:16" hidden="1" x14ac:dyDescent="0.2">
      <c r="C4837" s="38"/>
      <c r="F4837" s="41"/>
      <c r="G4837" s="38"/>
      <c r="H4837" s="4">
        <f t="shared" si="34"/>
        <v>0</v>
      </c>
      <c r="I4837" s="4" t="str">
        <f t="shared" si="35"/>
        <v>Ok</v>
      </c>
      <c r="J4837" s="31"/>
      <c r="M4837" s="4"/>
      <c r="N4837" s="2"/>
    </row>
    <row r="4838" spans="3:16" hidden="1" x14ac:dyDescent="0.2">
      <c r="C4838" s="38"/>
      <c r="G4838" s="38"/>
      <c r="H4838" s="4">
        <f t="shared" si="34"/>
        <v>0</v>
      </c>
      <c r="I4838" s="4" t="str">
        <f t="shared" si="35"/>
        <v>Ok</v>
      </c>
      <c r="J4838" s="31"/>
      <c r="N4838" s="2"/>
    </row>
    <row r="4839" spans="3:16" hidden="1" x14ac:dyDescent="0.2">
      <c r="C4839" s="38"/>
      <c r="F4839" s="41"/>
      <c r="G4839" s="38"/>
      <c r="H4839" s="4">
        <f t="shared" si="34"/>
        <v>0</v>
      </c>
      <c r="I4839" s="4" t="str">
        <f t="shared" si="35"/>
        <v>Ok</v>
      </c>
      <c r="J4839" s="31"/>
      <c r="L4839" s="31"/>
      <c r="N4839" s="2"/>
    </row>
    <row r="4840" spans="3:16" hidden="1" x14ac:dyDescent="0.2">
      <c r="C4840" s="38"/>
      <c r="G4840" s="38"/>
      <c r="H4840" s="4">
        <f t="shared" si="34"/>
        <v>0</v>
      </c>
      <c r="I4840" s="4" t="str">
        <f t="shared" si="35"/>
        <v>Ok</v>
      </c>
      <c r="J4840" s="31"/>
      <c r="N4840" s="2"/>
    </row>
    <row r="4841" spans="3:16" hidden="1" x14ac:dyDescent="0.2">
      <c r="C4841" s="38"/>
      <c r="G4841" s="38"/>
      <c r="H4841" s="4">
        <f t="shared" si="34"/>
        <v>0</v>
      </c>
      <c r="I4841" s="4" t="str">
        <f t="shared" si="35"/>
        <v>Ok</v>
      </c>
      <c r="J4841" s="31"/>
      <c r="L4841" s="31"/>
      <c r="M4841" s="4"/>
      <c r="N4841" s="2"/>
    </row>
    <row r="4842" spans="3:16" hidden="1" x14ac:dyDescent="0.2">
      <c r="C4842" s="38"/>
      <c r="G4842" s="38"/>
      <c r="H4842" s="4">
        <f t="shared" si="34"/>
        <v>0</v>
      </c>
      <c r="I4842" s="4" t="str">
        <f t="shared" si="35"/>
        <v>Ok</v>
      </c>
      <c r="J4842" s="31"/>
      <c r="L4842" s="31"/>
      <c r="N4842" s="2"/>
    </row>
    <row r="4843" spans="3:16" hidden="1" x14ac:dyDescent="0.2">
      <c r="C4843" s="38"/>
      <c r="G4843" s="38"/>
      <c r="H4843" s="4">
        <f t="shared" si="34"/>
        <v>0</v>
      </c>
      <c r="I4843" s="4" t="str">
        <f t="shared" si="35"/>
        <v>Ok</v>
      </c>
      <c r="J4843" s="31"/>
      <c r="L4843" s="31"/>
      <c r="M4843" s="4"/>
      <c r="N4843" s="2"/>
    </row>
    <row r="4844" spans="3:16" hidden="1" x14ac:dyDescent="0.2">
      <c r="C4844" s="38"/>
      <c r="D4844" s="41"/>
      <c r="E4844" s="41"/>
      <c r="G4844" s="38"/>
      <c r="H4844" s="4">
        <f t="shared" si="34"/>
        <v>0</v>
      </c>
      <c r="I4844" s="4" t="str">
        <f t="shared" si="35"/>
        <v>Ok</v>
      </c>
      <c r="J4844" s="31"/>
      <c r="K4844" s="31"/>
      <c r="L4844" s="31"/>
      <c r="M4844" s="4"/>
      <c r="N4844" s="2"/>
    </row>
    <row r="4845" spans="3:16" hidden="1" x14ac:dyDescent="0.2">
      <c r="C4845" s="38"/>
      <c r="G4845" s="38"/>
      <c r="H4845" s="4">
        <f t="shared" si="34"/>
        <v>0</v>
      </c>
      <c r="I4845" s="4" t="str">
        <f t="shared" si="35"/>
        <v>Ok</v>
      </c>
      <c r="J4845" s="31"/>
      <c r="N4845" s="2"/>
    </row>
    <row r="4846" spans="3:16" hidden="1" x14ac:dyDescent="0.2">
      <c r="C4846" s="38"/>
      <c r="G4846" s="38"/>
      <c r="H4846" s="4">
        <f t="shared" si="34"/>
        <v>0</v>
      </c>
      <c r="I4846" s="4" t="str">
        <f t="shared" si="35"/>
        <v>Ok</v>
      </c>
      <c r="J4846" s="31"/>
      <c r="N4846" s="2"/>
    </row>
    <row r="4847" spans="3:16" hidden="1" x14ac:dyDescent="0.2">
      <c r="C4847" s="38"/>
      <c r="G4847" s="38"/>
      <c r="H4847" s="4">
        <f t="shared" si="34"/>
        <v>0</v>
      </c>
      <c r="I4847" s="4" t="str">
        <f t="shared" si="35"/>
        <v>Ok</v>
      </c>
      <c r="J4847" s="31"/>
      <c r="M4847" s="4"/>
      <c r="N4847" s="2"/>
    </row>
    <row r="4848" spans="3:16" hidden="1" x14ac:dyDescent="0.2">
      <c r="C4848" s="38"/>
      <c r="F4848" s="41"/>
      <c r="G4848" s="38"/>
      <c r="H4848" s="4">
        <f t="shared" si="34"/>
        <v>0</v>
      </c>
      <c r="I4848" s="4" t="str">
        <f t="shared" si="35"/>
        <v>Ok</v>
      </c>
      <c r="J4848" s="31"/>
      <c r="N4848" s="2"/>
    </row>
    <row r="4849" spans="1:16" hidden="1" x14ac:dyDescent="0.2">
      <c r="C4849" s="38"/>
      <c r="D4849"/>
      <c r="G4849" s="38"/>
      <c r="H4849" s="4">
        <f t="shared" si="34"/>
        <v>0</v>
      </c>
      <c r="I4849" s="4" t="str">
        <f t="shared" si="35"/>
        <v>Ok</v>
      </c>
      <c r="J4849" s="31"/>
      <c r="L4849" s="46"/>
      <c r="M4849" s="4"/>
      <c r="N4849" s="2"/>
      <c r="P4849" s="31"/>
    </row>
    <row r="4850" spans="1:16" hidden="1" x14ac:dyDescent="0.2">
      <c r="C4850" s="38"/>
      <c r="F4850" s="41"/>
      <c r="G4850" s="38"/>
      <c r="H4850" s="4">
        <f t="shared" si="34"/>
        <v>0</v>
      </c>
      <c r="I4850" s="4" t="str">
        <f t="shared" si="35"/>
        <v>Ok</v>
      </c>
      <c r="J4850" s="31"/>
      <c r="M4850" s="4"/>
      <c r="N4850" s="2"/>
    </row>
    <row r="4851" spans="1:16" hidden="1" x14ac:dyDescent="0.2">
      <c r="C4851" s="38"/>
      <c r="G4851" s="38"/>
      <c r="H4851" s="4">
        <f t="shared" si="34"/>
        <v>0</v>
      </c>
      <c r="I4851" s="4" t="str">
        <f t="shared" si="35"/>
        <v>Ok</v>
      </c>
      <c r="J4851" s="31"/>
      <c r="N4851" s="2"/>
    </row>
    <row r="4852" spans="1:16" hidden="1" x14ac:dyDescent="0.2">
      <c r="C4852" s="38"/>
      <c r="G4852" s="38"/>
      <c r="H4852" s="4">
        <f t="shared" si="34"/>
        <v>0</v>
      </c>
      <c r="I4852" s="4" t="str">
        <f t="shared" si="35"/>
        <v>Ok</v>
      </c>
      <c r="J4852" s="31"/>
      <c r="L4852" s="31"/>
      <c r="M4852" s="4"/>
      <c r="N4852" s="2"/>
    </row>
    <row r="4853" spans="1:16" hidden="1" x14ac:dyDescent="0.2">
      <c r="C4853" s="38"/>
      <c r="F4853" s="41"/>
      <c r="G4853" s="38"/>
      <c r="H4853" s="4">
        <f t="shared" si="34"/>
        <v>0</v>
      </c>
      <c r="I4853" s="4" t="str">
        <f t="shared" si="35"/>
        <v>Ok</v>
      </c>
      <c r="J4853" s="31"/>
      <c r="L4853" s="31"/>
      <c r="N4853" s="2"/>
    </row>
    <row r="4854" spans="1:16" hidden="1" x14ac:dyDescent="0.2">
      <c r="C4854" s="38"/>
      <c r="F4854" s="41"/>
      <c r="G4854" s="38"/>
      <c r="H4854" s="4">
        <f t="shared" si="34"/>
        <v>0</v>
      </c>
      <c r="I4854" s="4" t="str">
        <f t="shared" si="35"/>
        <v>Ok</v>
      </c>
      <c r="J4854" s="31"/>
      <c r="N4854" s="2"/>
      <c r="P4854" s="31"/>
    </row>
    <row r="4855" spans="1:16" hidden="1" x14ac:dyDescent="0.2">
      <c r="C4855" s="38"/>
      <c r="D4855"/>
      <c r="G4855" s="38"/>
      <c r="H4855" s="4">
        <f t="shared" si="34"/>
        <v>0</v>
      </c>
      <c r="I4855" s="4" t="str">
        <f t="shared" si="35"/>
        <v>Ok</v>
      </c>
      <c r="J4855" s="31"/>
      <c r="L4855" s="31"/>
      <c r="M4855" s="4"/>
      <c r="N4855" s="2"/>
    </row>
    <row r="4856" spans="1:16" hidden="1" x14ac:dyDescent="0.2">
      <c r="C4856" s="38"/>
      <c r="G4856" s="38"/>
      <c r="H4856" s="4">
        <f t="shared" si="34"/>
        <v>0</v>
      </c>
      <c r="I4856" s="4" t="str">
        <f t="shared" si="35"/>
        <v>Ok</v>
      </c>
      <c r="J4856" s="31"/>
      <c r="N4856" s="2"/>
      <c r="P4856" s="31"/>
    </row>
    <row r="4857" spans="1:16" hidden="1" x14ac:dyDescent="0.2">
      <c r="C4857" s="38"/>
      <c r="G4857" s="38"/>
      <c r="H4857" s="4">
        <f t="shared" si="34"/>
        <v>0</v>
      </c>
      <c r="I4857" s="4" t="str">
        <f t="shared" si="35"/>
        <v>Ok</v>
      </c>
      <c r="J4857" s="31"/>
      <c r="L4857" s="46"/>
      <c r="N4857" s="2"/>
    </row>
    <row r="4858" spans="1:16" hidden="1" x14ac:dyDescent="0.2">
      <c r="A4858" s="25"/>
      <c r="C4858" s="38"/>
      <c r="D4858" s="38"/>
      <c r="E4858" s="38"/>
      <c r="F4858" s="41"/>
      <c r="G4858" s="38"/>
      <c r="H4858" s="4">
        <f t="shared" si="34"/>
        <v>0</v>
      </c>
      <c r="I4858" s="4" t="str">
        <f t="shared" si="35"/>
        <v>Ok</v>
      </c>
      <c r="J4858" s="31"/>
      <c r="L4858" s="31"/>
      <c r="M4858" s="4"/>
      <c r="N4858" s="2"/>
    </row>
    <row r="4859" spans="1:16" hidden="1" x14ac:dyDescent="0.2">
      <c r="C4859" s="38"/>
      <c r="G4859" s="38"/>
      <c r="H4859" s="4">
        <f t="shared" si="34"/>
        <v>0</v>
      </c>
      <c r="I4859" s="4" t="str">
        <f t="shared" si="35"/>
        <v>Ok</v>
      </c>
      <c r="J4859" s="31"/>
      <c r="L4859" s="31"/>
      <c r="M4859" s="4"/>
      <c r="N4859" s="2"/>
    </row>
    <row r="4860" spans="1:16" hidden="1" x14ac:dyDescent="0.2">
      <c r="C4860" s="38"/>
      <c r="D4860"/>
      <c r="G4860" s="38"/>
      <c r="H4860" s="4">
        <f t="shared" si="34"/>
        <v>0</v>
      </c>
      <c r="I4860" s="4" t="str">
        <f t="shared" si="35"/>
        <v>Ok</v>
      </c>
      <c r="J4860" s="31"/>
      <c r="L4860" s="31"/>
      <c r="M4860" s="4"/>
      <c r="N4860" s="2"/>
    </row>
    <row r="4861" spans="1:16" hidden="1" x14ac:dyDescent="0.2">
      <c r="C4861" s="38"/>
      <c r="G4861" s="38"/>
      <c r="H4861" s="4">
        <f t="shared" si="34"/>
        <v>0</v>
      </c>
      <c r="I4861" s="4" t="str">
        <f t="shared" si="35"/>
        <v>Ok</v>
      </c>
      <c r="J4861" s="31"/>
      <c r="N4861" s="2"/>
    </row>
    <row r="4862" spans="1:16" hidden="1" x14ac:dyDescent="0.2">
      <c r="C4862" s="38"/>
      <c r="D4862" s="41"/>
      <c r="E4862" s="41"/>
      <c r="G4862" s="38"/>
      <c r="H4862" s="4">
        <f t="shared" si="34"/>
        <v>0</v>
      </c>
      <c r="I4862" s="4" t="str">
        <f t="shared" si="35"/>
        <v>Ok</v>
      </c>
      <c r="J4862" s="31"/>
      <c r="L4862" s="31"/>
      <c r="M4862" s="4"/>
      <c r="N4862" s="2"/>
    </row>
    <row r="4863" spans="1:16" hidden="1" x14ac:dyDescent="0.2">
      <c r="C4863" s="38"/>
      <c r="D4863"/>
      <c r="F4863" s="41"/>
      <c r="G4863" s="38"/>
      <c r="H4863" s="4">
        <f t="shared" si="34"/>
        <v>0</v>
      </c>
      <c r="I4863" s="4" t="str">
        <f t="shared" si="35"/>
        <v>Ok</v>
      </c>
      <c r="J4863" s="31"/>
      <c r="L4863" s="31"/>
      <c r="M4863" s="4"/>
      <c r="N4863" s="2"/>
    </row>
    <row r="4864" spans="1:16" hidden="1" x14ac:dyDescent="0.2">
      <c r="C4864" s="38"/>
      <c r="G4864" s="38"/>
      <c r="H4864" s="4">
        <f t="shared" si="34"/>
        <v>0</v>
      </c>
      <c r="I4864" s="4" t="str">
        <f t="shared" si="35"/>
        <v>Ok</v>
      </c>
      <c r="J4864" s="31"/>
      <c r="L4864" s="46"/>
      <c r="M4864" s="4"/>
      <c r="N4864" s="2"/>
    </row>
    <row r="4865" spans="3:16" hidden="1" x14ac:dyDescent="0.2">
      <c r="C4865" s="38"/>
      <c r="F4865" s="41"/>
      <c r="G4865" s="38"/>
      <c r="H4865" s="4">
        <f t="shared" si="34"/>
        <v>0</v>
      </c>
      <c r="I4865" s="4" t="str">
        <f t="shared" si="35"/>
        <v>Ok</v>
      </c>
      <c r="J4865" s="31"/>
      <c r="L4865" s="31"/>
      <c r="M4865" s="4"/>
      <c r="N4865" s="2"/>
    </row>
    <row r="4866" spans="3:16" hidden="1" x14ac:dyDescent="0.2">
      <c r="C4866" s="38"/>
      <c r="D4866"/>
      <c r="G4866" s="38"/>
      <c r="H4866" s="4">
        <f t="shared" si="34"/>
        <v>0</v>
      </c>
      <c r="I4866" s="4" t="str">
        <f t="shared" si="35"/>
        <v>Ok</v>
      </c>
      <c r="J4866" s="31"/>
      <c r="K4866" s="31"/>
      <c r="L4866" s="46"/>
      <c r="M4866" s="4"/>
      <c r="N4866" s="2"/>
      <c r="P4866" s="31"/>
    </row>
    <row r="4867" spans="3:16" hidden="1" x14ac:dyDescent="0.2">
      <c r="C4867" s="38"/>
      <c r="D4867"/>
      <c r="F4867" s="41"/>
      <c r="G4867" s="38"/>
      <c r="H4867" s="4">
        <f t="shared" si="34"/>
        <v>0</v>
      </c>
      <c r="I4867" s="4" t="str">
        <f t="shared" si="35"/>
        <v>Ok</v>
      </c>
      <c r="J4867" s="31"/>
      <c r="L4867" s="31"/>
      <c r="M4867" s="4"/>
      <c r="N4867" s="2"/>
    </row>
    <row r="4868" spans="3:16" hidden="1" x14ac:dyDescent="0.2">
      <c r="C4868" s="38"/>
      <c r="G4868" s="38"/>
      <c r="H4868" s="4">
        <f t="shared" si="34"/>
        <v>0</v>
      </c>
      <c r="I4868" s="4" t="str">
        <f t="shared" si="35"/>
        <v>Ok</v>
      </c>
      <c r="J4868" s="31"/>
      <c r="N4868" s="2"/>
    </row>
    <row r="4869" spans="3:16" hidden="1" x14ac:dyDescent="0.2">
      <c r="C4869" s="38"/>
      <c r="F4869" s="41"/>
      <c r="G4869" s="38"/>
      <c r="H4869" s="4">
        <f t="shared" si="34"/>
        <v>0</v>
      </c>
      <c r="I4869" s="4" t="str">
        <f t="shared" si="35"/>
        <v>Ok</v>
      </c>
      <c r="J4869" s="31"/>
      <c r="N4869" s="2"/>
    </row>
    <row r="4870" spans="3:16" hidden="1" x14ac:dyDescent="0.2">
      <c r="C4870" s="38"/>
      <c r="D4870" s="41"/>
      <c r="E4870" s="41"/>
      <c r="G4870" s="38"/>
      <c r="H4870" s="4">
        <f t="shared" si="34"/>
        <v>0</v>
      </c>
      <c r="I4870" s="4" t="str">
        <f t="shared" si="35"/>
        <v>Ok</v>
      </c>
      <c r="J4870" s="31"/>
      <c r="L4870" s="31"/>
      <c r="M4870" s="4"/>
      <c r="N4870" s="2"/>
    </row>
    <row r="4871" spans="3:16" hidden="1" x14ac:dyDescent="0.2">
      <c r="C4871" s="38"/>
      <c r="D4871"/>
      <c r="G4871" s="38"/>
      <c r="H4871" s="4">
        <f t="shared" si="34"/>
        <v>0</v>
      </c>
      <c r="I4871" s="4" t="str">
        <f t="shared" si="35"/>
        <v>Ok</v>
      </c>
      <c r="J4871" s="31"/>
      <c r="L4871" s="31"/>
      <c r="M4871" s="4"/>
      <c r="N4871" s="2"/>
    </row>
    <row r="4872" spans="3:16" hidden="1" x14ac:dyDescent="0.2">
      <c r="C4872" s="38"/>
      <c r="D4872" s="38"/>
      <c r="E4872" s="38"/>
      <c r="F4872" s="41"/>
      <c r="G4872" s="38"/>
      <c r="H4872" s="4">
        <f t="shared" si="34"/>
        <v>0</v>
      </c>
      <c r="I4872" s="4" t="str">
        <f t="shared" si="35"/>
        <v>Ok</v>
      </c>
      <c r="J4872" s="31"/>
      <c r="L4872" s="31"/>
      <c r="M4872" s="4"/>
      <c r="N4872" s="2"/>
    </row>
    <row r="4873" spans="3:16" hidden="1" x14ac:dyDescent="0.2">
      <c r="C4873" s="38"/>
      <c r="F4873" s="41"/>
      <c r="G4873" s="38"/>
      <c r="H4873" s="4">
        <f t="shared" si="34"/>
        <v>0</v>
      </c>
      <c r="I4873" s="4" t="str">
        <f t="shared" si="35"/>
        <v>Ok</v>
      </c>
      <c r="J4873" s="31"/>
      <c r="N4873" s="2"/>
      <c r="P4873" s="31"/>
    </row>
    <row r="4874" spans="3:16" hidden="1" x14ac:dyDescent="0.2">
      <c r="C4874" s="38"/>
      <c r="G4874" s="38"/>
      <c r="H4874" s="4">
        <f t="shared" si="34"/>
        <v>0</v>
      </c>
      <c r="I4874" s="4" t="str">
        <f t="shared" si="35"/>
        <v>Ok</v>
      </c>
      <c r="J4874" s="31"/>
      <c r="N4874" s="2"/>
    </row>
    <row r="4875" spans="3:16" hidden="1" x14ac:dyDescent="0.2">
      <c r="C4875" s="38"/>
      <c r="G4875" s="38"/>
      <c r="H4875" s="4">
        <f t="shared" si="34"/>
        <v>0</v>
      </c>
      <c r="I4875" s="4" t="str">
        <f t="shared" si="35"/>
        <v>Ok</v>
      </c>
      <c r="J4875" s="31"/>
      <c r="L4875" s="31"/>
      <c r="M4875" s="4"/>
      <c r="N4875" s="2"/>
    </row>
    <row r="4876" spans="3:16" hidden="1" x14ac:dyDescent="0.2">
      <c r="C4876" s="38"/>
      <c r="D4876" s="38"/>
      <c r="E4876" s="38"/>
      <c r="F4876" s="41"/>
      <c r="G4876" s="38"/>
      <c r="H4876" s="4">
        <f t="shared" si="34"/>
        <v>0</v>
      </c>
      <c r="I4876" s="4" t="str">
        <f t="shared" si="35"/>
        <v>Ok</v>
      </c>
      <c r="J4876" s="31"/>
      <c r="L4876" s="31"/>
      <c r="M4876" s="4"/>
      <c r="N4876" s="2"/>
    </row>
    <row r="4877" spans="3:16" hidden="1" x14ac:dyDescent="0.2">
      <c r="C4877" s="38"/>
      <c r="D4877" s="38"/>
      <c r="E4877" s="38"/>
      <c r="F4877" s="41"/>
      <c r="G4877" s="38"/>
      <c r="H4877" s="4">
        <f t="shared" si="34"/>
        <v>0</v>
      </c>
      <c r="I4877" s="4" t="str">
        <f t="shared" si="35"/>
        <v>Ok</v>
      </c>
      <c r="J4877" s="31"/>
      <c r="L4877" s="31"/>
      <c r="M4877" s="4"/>
      <c r="N4877" s="2"/>
    </row>
    <row r="4878" spans="3:16" hidden="1" x14ac:dyDescent="0.2">
      <c r="C4878" s="38"/>
      <c r="G4878" s="38"/>
      <c r="H4878" s="4">
        <f t="shared" si="34"/>
        <v>0</v>
      </c>
      <c r="I4878" s="4" t="str">
        <f t="shared" si="35"/>
        <v>Ok</v>
      </c>
      <c r="J4878" s="31"/>
      <c r="L4878" s="46"/>
      <c r="N4878" s="2"/>
    </row>
    <row r="4879" spans="3:16" hidden="1" x14ac:dyDescent="0.2">
      <c r="C4879" s="38"/>
      <c r="G4879" s="38"/>
      <c r="H4879" s="4">
        <f t="shared" si="34"/>
        <v>0</v>
      </c>
      <c r="I4879" s="4" t="str">
        <f t="shared" si="35"/>
        <v>Ok</v>
      </c>
      <c r="J4879" s="31"/>
      <c r="L4879" s="46"/>
      <c r="N4879" s="2"/>
    </row>
    <row r="4880" spans="3:16" hidden="1" x14ac:dyDescent="0.2">
      <c r="C4880" s="38"/>
      <c r="G4880" s="38"/>
      <c r="H4880" s="4">
        <f t="shared" si="34"/>
        <v>0</v>
      </c>
      <c r="I4880" s="4" t="str">
        <f t="shared" si="35"/>
        <v>Ok</v>
      </c>
      <c r="J4880" s="31"/>
      <c r="L4880" s="31"/>
      <c r="N4880" s="2"/>
    </row>
    <row r="4881" spans="3:14" hidden="1" x14ac:dyDescent="0.2">
      <c r="C4881" s="38"/>
      <c r="G4881" s="38"/>
      <c r="H4881" s="4">
        <f t="shared" si="34"/>
        <v>0</v>
      </c>
      <c r="I4881" s="4" t="str">
        <f t="shared" si="35"/>
        <v>Ok</v>
      </c>
      <c r="J4881" s="31"/>
      <c r="M4881" s="4"/>
      <c r="N4881" s="2"/>
    </row>
    <row r="4882" spans="3:14" hidden="1" x14ac:dyDescent="0.2">
      <c r="C4882" s="38"/>
      <c r="G4882" s="38"/>
      <c r="H4882" s="4">
        <f t="shared" si="34"/>
        <v>0</v>
      </c>
      <c r="I4882" s="4" t="str">
        <f t="shared" si="35"/>
        <v>Ok</v>
      </c>
      <c r="J4882" s="31"/>
      <c r="L4882" s="31"/>
      <c r="N4882" s="2"/>
    </row>
    <row r="4883" spans="3:14" hidden="1" x14ac:dyDescent="0.2">
      <c r="C4883" s="38"/>
      <c r="D4883" s="38"/>
      <c r="G4883" s="38"/>
      <c r="H4883" s="4">
        <f t="shared" si="34"/>
        <v>0</v>
      </c>
      <c r="I4883" s="4" t="str">
        <f t="shared" si="35"/>
        <v>Ok</v>
      </c>
      <c r="J4883" s="31"/>
      <c r="L4883" s="31"/>
      <c r="M4883" s="4"/>
      <c r="N4883" s="2"/>
    </row>
    <row r="4884" spans="3:14" hidden="1" x14ac:dyDescent="0.2">
      <c r="C4884" s="38"/>
      <c r="D4884"/>
      <c r="G4884" s="38"/>
      <c r="H4884" s="4">
        <f t="shared" ref="H4884:H4947" si="36">IFERROR(IF(D4884=D4883,G4884+H4883,G4884),0)</f>
        <v>0</v>
      </c>
      <c r="I4884" s="4" t="str">
        <f t="shared" ref="I4884:I4947" si="37">IFERROR(IF(H4884&gt;=0,"Ok","Nok"),0)</f>
        <v>Ok</v>
      </c>
      <c r="J4884" s="31"/>
      <c r="L4884" s="31"/>
      <c r="M4884" s="4"/>
      <c r="N4884" s="2"/>
    </row>
    <row r="4885" spans="3:14" hidden="1" x14ac:dyDescent="0.2">
      <c r="C4885" s="38"/>
      <c r="G4885" s="38"/>
      <c r="H4885" s="4">
        <f t="shared" si="36"/>
        <v>0</v>
      </c>
      <c r="I4885" s="4" t="str">
        <f t="shared" si="37"/>
        <v>Ok</v>
      </c>
      <c r="J4885" s="31"/>
      <c r="L4885" s="31"/>
      <c r="M4885" s="4"/>
      <c r="N4885" s="2"/>
    </row>
    <row r="4886" spans="3:14" hidden="1" x14ac:dyDescent="0.2">
      <c r="C4886" s="38"/>
      <c r="D4886"/>
      <c r="G4886" s="38"/>
      <c r="H4886" s="4">
        <f t="shared" si="36"/>
        <v>0</v>
      </c>
      <c r="I4886" s="4" t="str">
        <f t="shared" si="37"/>
        <v>Ok</v>
      </c>
      <c r="J4886" s="31"/>
      <c r="L4886" s="31"/>
      <c r="M4886" s="4"/>
      <c r="N4886" s="2"/>
    </row>
    <row r="4887" spans="3:14" hidden="1" x14ac:dyDescent="0.2">
      <c r="C4887" s="38"/>
      <c r="D4887"/>
      <c r="G4887" s="38"/>
      <c r="H4887" s="4">
        <f t="shared" si="36"/>
        <v>0</v>
      </c>
      <c r="I4887" s="4" t="str">
        <f t="shared" si="37"/>
        <v>Ok</v>
      </c>
      <c r="J4887" s="31"/>
      <c r="L4887" s="31"/>
      <c r="M4887" s="4"/>
      <c r="N4887" s="2"/>
    </row>
    <row r="4888" spans="3:14" hidden="1" x14ac:dyDescent="0.2">
      <c r="C4888" s="38"/>
      <c r="F4888" s="41"/>
      <c r="G4888" s="38"/>
      <c r="H4888" s="4">
        <f t="shared" si="36"/>
        <v>0</v>
      </c>
      <c r="I4888" s="4" t="str">
        <f t="shared" si="37"/>
        <v>Ok</v>
      </c>
      <c r="J4888" s="31"/>
      <c r="N4888" s="2"/>
    </row>
    <row r="4889" spans="3:14" hidden="1" x14ac:dyDescent="0.2">
      <c r="C4889" s="38"/>
      <c r="F4889" s="41"/>
      <c r="G4889" s="38"/>
      <c r="H4889" s="4">
        <f t="shared" si="36"/>
        <v>0</v>
      </c>
      <c r="I4889" s="4" t="str">
        <f t="shared" si="37"/>
        <v>Ok</v>
      </c>
      <c r="J4889" s="31"/>
      <c r="N4889" s="2"/>
    </row>
    <row r="4890" spans="3:14" hidden="1" x14ac:dyDescent="0.2">
      <c r="C4890" s="38"/>
      <c r="G4890" s="38"/>
      <c r="H4890" s="4">
        <f t="shared" si="36"/>
        <v>0</v>
      </c>
      <c r="I4890" s="4" t="str">
        <f t="shared" si="37"/>
        <v>Ok</v>
      </c>
      <c r="J4890" s="31"/>
      <c r="N4890" s="2"/>
    </row>
    <row r="4891" spans="3:14" hidden="1" x14ac:dyDescent="0.2">
      <c r="C4891" s="38"/>
      <c r="D4891"/>
      <c r="G4891" s="38"/>
      <c r="H4891" s="4">
        <f t="shared" si="36"/>
        <v>0</v>
      </c>
      <c r="I4891" s="4" t="str">
        <f t="shared" si="37"/>
        <v>Ok</v>
      </c>
      <c r="J4891" s="31"/>
      <c r="L4891" s="46"/>
      <c r="M4891" s="4"/>
      <c r="N4891" s="2"/>
    </row>
    <row r="4892" spans="3:14" hidden="1" x14ac:dyDescent="0.2">
      <c r="C4892" s="38"/>
      <c r="D4892"/>
      <c r="F4892" s="41"/>
      <c r="G4892" s="38"/>
      <c r="H4892" s="4">
        <f t="shared" si="36"/>
        <v>0</v>
      </c>
      <c r="I4892" s="4" t="str">
        <f t="shared" si="37"/>
        <v>Ok</v>
      </c>
      <c r="J4892" s="31"/>
      <c r="L4892" s="31"/>
      <c r="M4892" s="4"/>
      <c r="N4892" s="2"/>
    </row>
    <row r="4893" spans="3:14" hidden="1" x14ac:dyDescent="0.2">
      <c r="C4893" s="38"/>
      <c r="D4893"/>
      <c r="G4893" s="38"/>
      <c r="H4893" s="4">
        <f t="shared" si="36"/>
        <v>0</v>
      </c>
      <c r="I4893" s="4" t="str">
        <f t="shared" si="37"/>
        <v>Ok</v>
      </c>
      <c r="J4893" s="31"/>
      <c r="L4893" s="31"/>
      <c r="M4893" s="4"/>
      <c r="N4893" s="2"/>
    </row>
    <row r="4894" spans="3:14" hidden="1" x14ac:dyDescent="0.2">
      <c r="C4894" s="38"/>
      <c r="D4894"/>
      <c r="G4894" s="38"/>
      <c r="H4894" s="4">
        <f t="shared" si="36"/>
        <v>0</v>
      </c>
      <c r="I4894" s="4" t="str">
        <f t="shared" si="37"/>
        <v>Ok</v>
      </c>
      <c r="J4894" s="31"/>
      <c r="L4894" s="31"/>
      <c r="M4894" s="4"/>
      <c r="N4894" s="2"/>
    </row>
    <row r="4895" spans="3:14" hidden="1" x14ac:dyDescent="0.2">
      <c r="C4895" s="38"/>
      <c r="G4895" s="38"/>
      <c r="H4895" s="4">
        <f t="shared" si="36"/>
        <v>0</v>
      </c>
      <c r="I4895" s="4" t="str">
        <f t="shared" si="37"/>
        <v>Ok</v>
      </c>
      <c r="J4895" s="31"/>
      <c r="N4895" s="2"/>
    </row>
    <row r="4896" spans="3:14" hidden="1" x14ac:dyDescent="0.2">
      <c r="C4896" s="38"/>
      <c r="G4896" s="38"/>
      <c r="H4896" s="4">
        <f t="shared" si="36"/>
        <v>0</v>
      </c>
      <c r="I4896" s="4" t="str">
        <f t="shared" si="37"/>
        <v>Ok</v>
      </c>
      <c r="J4896" s="31"/>
      <c r="L4896" s="46"/>
      <c r="N4896" s="2"/>
    </row>
    <row r="4897" spans="3:14" hidden="1" x14ac:dyDescent="0.2">
      <c r="C4897" s="38"/>
      <c r="D4897"/>
      <c r="F4897" s="41"/>
      <c r="G4897" s="38"/>
      <c r="H4897" s="4">
        <f t="shared" si="36"/>
        <v>0</v>
      </c>
      <c r="I4897" s="4" t="str">
        <f t="shared" si="37"/>
        <v>Ok</v>
      </c>
      <c r="J4897" s="31"/>
      <c r="L4897" s="31"/>
      <c r="M4897" s="4"/>
      <c r="N4897" s="2"/>
    </row>
    <row r="4898" spans="3:14" hidden="1" x14ac:dyDescent="0.2">
      <c r="C4898" s="38"/>
      <c r="G4898" s="38"/>
      <c r="H4898" s="4">
        <f t="shared" si="36"/>
        <v>0</v>
      </c>
      <c r="I4898" s="4" t="str">
        <f t="shared" si="37"/>
        <v>Ok</v>
      </c>
      <c r="J4898" s="31"/>
      <c r="L4898" s="46"/>
      <c r="M4898" s="4"/>
      <c r="N4898" s="2"/>
    </row>
    <row r="4899" spans="3:14" hidden="1" x14ac:dyDescent="0.2">
      <c r="C4899" s="38"/>
      <c r="F4899" s="41"/>
      <c r="G4899" s="38"/>
      <c r="H4899" s="4">
        <f t="shared" si="36"/>
        <v>0</v>
      </c>
      <c r="I4899" s="4" t="str">
        <f t="shared" si="37"/>
        <v>Ok</v>
      </c>
      <c r="J4899" s="31"/>
      <c r="N4899" s="2"/>
    </row>
    <row r="4900" spans="3:14" hidden="1" x14ac:dyDescent="0.2">
      <c r="C4900" s="38"/>
      <c r="D4900"/>
      <c r="G4900" s="38"/>
      <c r="H4900" s="4">
        <f t="shared" si="36"/>
        <v>0</v>
      </c>
      <c r="I4900" s="4" t="str">
        <f t="shared" si="37"/>
        <v>Ok</v>
      </c>
      <c r="J4900" s="31"/>
      <c r="L4900" s="31"/>
      <c r="M4900" s="4"/>
      <c r="N4900" s="2"/>
    </row>
    <row r="4901" spans="3:14" hidden="1" x14ac:dyDescent="0.2">
      <c r="C4901" s="38"/>
      <c r="G4901" s="38"/>
      <c r="H4901" s="4">
        <f t="shared" si="36"/>
        <v>0</v>
      </c>
      <c r="I4901" s="4" t="str">
        <f t="shared" si="37"/>
        <v>Ok</v>
      </c>
      <c r="J4901" s="31"/>
      <c r="L4901" s="31"/>
      <c r="N4901" s="2"/>
    </row>
    <row r="4902" spans="3:14" hidden="1" x14ac:dyDescent="0.2">
      <c r="C4902" s="38"/>
      <c r="F4902" s="41"/>
      <c r="G4902" s="38"/>
      <c r="H4902" s="4">
        <f t="shared" si="36"/>
        <v>0</v>
      </c>
      <c r="I4902" s="4" t="str">
        <f t="shared" si="37"/>
        <v>Ok</v>
      </c>
      <c r="J4902" s="31"/>
      <c r="L4902" s="46"/>
      <c r="N4902" s="2"/>
    </row>
    <row r="4903" spans="3:14" hidden="1" x14ac:dyDescent="0.2">
      <c r="C4903" s="38"/>
      <c r="D4903"/>
      <c r="F4903" s="41"/>
      <c r="G4903" s="38"/>
      <c r="H4903" s="4">
        <f t="shared" si="36"/>
        <v>0</v>
      </c>
      <c r="I4903" s="4" t="str">
        <f t="shared" si="37"/>
        <v>Ok</v>
      </c>
      <c r="J4903" s="31"/>
      <c r="L4903" s="46"/>
      <c r="M4903" s="4"/>
      <c r="N4903" s="2"/>
    </row>
    <row r="4904" spans="3:14" hidden="1" x14ac:dyDescent="0.2">
      <c r="C4904" s="38"/>
      <c r="D4904" s="41"/>
      <c r="E4904" s="41"/>
      <c r="F4904" s="41"/>
      <c r="G4904" s="38"/>
      <c r="H4904" s="4">
        <f t="shared" si="36"/>
        <v>0</v>
      </c>
      <c r="I4904" s="4" t="str">
        <f t="shared" si="37"/>
        <v>Ok</v>
      </c>
      <c r="J4904" s="31"/>
      <c r="L4904" s="31"/>
      <c r="M4904" s="4"/>
      <c r="N4904" s="2"/>
    </row>
    <row r="4905" spans="3:14" hidden="1" x14ac:dyDescent="0.2">
      <c r="C4905" s="38"/>
      <c r="G4905" s="38"/>
      <c r="H4905" s="4">
        <f t="shared" si="36"/>
        <v>0</v>
      </c>
      <c r="I4905" s="4" t="str">
        <f t="shared" si="37"/>
        <v>Ok</v>
      </c>
      <c r="J4905" s="31"/>
      <c r="N4905" s="2"/>
    </row>
    <row r="4906" spans="3:14" hidden="1" x14ac:dyDescent="0.2">
      <c r="C4906" s="38"/>
      <c r="D4906"/>
      <c r="F4906" s="41"/>
      <c r="G4906" s="38"/>
      <c r="H4906" s="4">
        <f t="shared" si="36"/>
        <v>0</v>
      </c>
      <c r="I4906" s="4" t="str">
        <f t="shared" si="37"/>
        <v>Ok</v>
      </c>
      <c r="J4906" s="31"/>
      <c r="L4906" s="31"/>
      <c r="M4906" s="4"/>
      <c r="N4906" s="2"/>
    </row>
    <row r="4907" spans="3:14" hidden="1" x14ac:dyDescent="0.2">
      <c r="C4907" s="38"/>
      <c r="G4907" s="38"/>
      <c r="H4907" s="4">
        <f t="shared" si="36"/>
        <v>0</v>
      </c>
      <c r="I4907" s="4" t="str">
        <f t="shared" si="37"/>
        <v>Ok</v>
      </c>
      <c r="J4907" s="31"/>
      <c r="N4907" s="2"/>
    </row>
    <row r="4908" spans="3:14" hidden="1" x14ac:dyDescent="0.2">
      <c r="C4908" s="38"/>
      <c r="D4908"/>
      <c r="F4908" s="41"/>
      <c r="G4908" s="38"/>
      <c r="H4908" s="4">
        <f t="shared" si="36"/>
        <v>0</v>
      </c>
      <c r="I4908" s="4" t="str">
        <f t="shared" si="37"/>
        <v>Ok</v>
      </c>
      <c r="J4908" s="31"/>
      <c r="L4908" s="31"/>
      <c r="M4908" s="4"/>
      <c r="N4908" s="2"/>
    </row>
    <row r="4909" spans="3:14" hidden="1" x14ac:dyDescent="0.2">
      <c r="C4909" s="38"/>
      <c r="G4909" s="38"/>
      <c r="H4909" s="4">
        <f t="shared" si="36"/>
        <v>0</v>
      </c>
      <c r="I4909" s="4" t="str">
        <f t="shared" si="37"/>
        <v>Ok</v>
      </c>
      <c r="J4909" s="31"/>
      <c r="L4909" s="31"/>
      <c r="M4909" s="4"/>
      <c r="N4909" s="2"/>
    </row>
    <row r="4910" spans="3:14" hidden="1" x14ac:dyDescent="0.2">
      <c r="C4910" s="38"/>
      <c r="D4910" s="38"/>
      <c r="E4910" s="38"/>
      <c r="G4910" s="38"/>
      <c r="H4910" s="4">
        <f t="shared" si="36"/>
        <v>0</v>
      </c>
      <c r="I4910" s="4" t="str">
        <f t="shared" si="37"/>
        <v>Ok</v>
      </c>
      <c r="J4910" s="31"/>
      <c r="L4910" s="31"/>
      <c r="M4910" s="4"/>
      <c r="N4910" s="2"/>
    </row>
    <row r="4911" spans="3:14" hidden="1" x14ac:dyDescent="0.2">
      <c r="C4911" s="38"/>
      <c r="D4911" s="38"/>
      <c r="E4911" s="38"/>
      <c r="F4911" s="41"/>
      <c r="G4911" s="38"/>
      <c r="H4911" s="4">
        <f t="shared" si="36"/>
        <v>0</v>
      </c>
      <c r="I4911" s="4" t="str">
        <f t="shared" si="37"/>
        <v>Ok</v>
      </c>
      <c r="J4911" s="31"/>
      <c r="L4911" s="31"/>
      <c r="M4911" s="4"/>
      <c r="N4911" s="2"/>
    </row>
    <row r="4912" spans="3:14" hidden="1" x14ac:dyDescent="0.2">
      <c r="C4912" s="38"/>
      <c r="F4912" s="41"/>
      <c r="G4912" s="38"/>
      <c r="H4912" s="4">
        <f t="shared" si="36"/>
        <v>0</v>
      </c>
      <c r="I4912" s="4" t="str">
        <f t="shared" si="37"/>
        <v>Ok</v>
      </c>
      <c r="J4912" s="31"/>
      <c r="L4912" s="31"/>
      <c r="N4912" s="2"/>
    </row>
    <row r="4913" spans="1:16" hidden="1" x14ac:dyDescent="0.2">
      <c r="C4913" s="38"/>
      <c r="G4913" s="38"/>
      <c r="H4913" s="4">
        <f t="shared" si="36"/>
        <v>0</v>
      </c>
      <c r="I4913" s="4" t="str">
        <f t="shared" si="37"/>
        <v>Ok</v>
      </c>
      <c r="J4913" s="31"/>
      <c r="N4913" s="2"/>
    </row>
    <row r="4914" spans="1:16" hidden="1" x14ac:dyDescent="0.2">
      <c r="C4914" s="38"/>
      <c r="G4914" s="38"/>
      <c r="H4914" s="4">
        <f t="shared" si="36"/>
        <v>0</v>
      </c>
      <c r="I4914" s="4" t="str">
        <f t="shared" si="37"/>
        <v>Ok</v>
      </c>
      <c r="J4914" s="31"/>
      <c r="L4914" s="31"/>
      <c r="M4914" s="4"/>
      <c r="N4914" s="2"/>
    </row>
    <row r="4915" spans="1:16" hidden="1" x14ac:dyDescent="0.2">
      <c r="C4915" s="38"/>
      <c r="F4915" s="41"/>
      <c r="G4915" s="38"/>
      <c r="H4915" s="4">
        <f t="shared" si="36"/>
        <v>0</v>
      </c>
      <c r="I4915" s="4" t="str">
        <f t="shared" si="37"/>
        <v>Ok</v>
      </c>
      <c r="J4915" s="31"/>
      <c r="N4915" s="2"/>
      <c r="P4915" s="31"/>
    </row>
    <row r="4916" spans="1:16" hidden="1" x14ac:dyDescent="0.2">
      <c r="C4916" s="38"/>
      <c r="D4916"/>
      <c r="G4916" s="38"/>
      <c r="H4916" s="4">
        <f t="shared" si="36"/>
        <v>0</v>
      </c>
      <c r="I4916" s="4" t="str">
        <f t="shared" si="37"/>
        <v>Ok</v>
      </c>
      <c r="J4916" s="31"/>
      <c r="L4916" s="31"/>
      <c r="M4916" s="4"/>
      <c r="N4916" s="2"/>
    </row>
    <row r="4917" spans="1:16" hidden="1" x14ac:dyDescent="0.2">
      <c r="C4917" s="38"/>
      <c r="G4917" s="38"/>
      <c r="H4917" s="4">
        <f t="shared" si="36"/>
        <v>0</v>
      </c>
      <c r="I4917" s="4" t="str">
        <f t="shared" si="37"/>
        <v>Ok</v>
      </c>
      <c r="J4917" s="31"/>
      <c r="L4917" s="31"/>
      <c r="M4917" s="4"/>
      <c r="N4917" s="2"/>
      <c r="P4917" s="31"/>
    </row>
    <row r="4918" spans="1:16" hidden="1" x14ac:dyDescent="0.2">
      <c r="C4918" s="38"/>
      <c r="D4918"/>
      <c r="G4918" s="38"/>
      <c r="H4918" s="4">
        <f t="shared" si="36"/>
        <v>0</v>
      </c>
      <c r="I4918" s="4" t="str">
        <f t="shared" si="37"/>
        <v>Ok</v>
      </c>
      <c r="J4918" s="31"/>
      <c r="L4918" s="31"/>
      <c r="M4918" s="4"/>
      <c r="N4918" s="2"/>
    </row>
    <row r="4919" spans="1:16" hidden="1" x14ac:dyDescent="0.2">
      <c r="C4919" s="38"/>
      <c r="D4919"/>
      <c r="G4919" s="38"/>
      <c r="H4919" s="4">
        <f t="shared" si="36"/>
        <v>0</v>
      </c>
      <c r="I4919" s="4" t="str">
        <f t="shared" si="37"/>
        <v>Ok</v>
      </c>
      <c r="J4919" s="31"/>
      <c r="L4919" s="31"/>
      <c r="M4919" s="4"/>
      <c r="N4919" s="2"/>
    </row>
    <row r="4920" spans="1:16" hidden="1" x14ac:dyDescent="0.2">
      <c r="C4920" s="38"/>
      <c r="F4920" s="41"/>
      <c r="G4920" s="38"/>
      <c r="H4920" s="4">
        <f t="shared" si="36"/>
        <v>0</v>
      </c>
      <c r="I4920" s="4" t="str">
        <f t="shared" si="37"/>
        <v>Ok</v>
      </c>
      <c r="J4920" s="31"/>
      <c r="L4920" s="31"/>
      <c r="M4920" s="4"/>
      <c r="N4920" s="2"/>
    </row>
    <row r="4921" spans="1:16" hidden="1" x14ac:dyDescent="0.2">
      <c r="C4921" s="38"/>
      <c r="G4921" s="38"/>
      <c r="H4921" s="4">
        <f t="shared" si="36"/>
        <v>0</v>
      </c>
      <c r="I4921" s="4" t="str">
        <f t="shared" si="37"/>
        <v>Ok</v>
      </c>
      <c r="J4921" s="31"/>
      <c r="L4921" s="46"/>
      <c r="M4921" s="4"/>
      <c r="N4921" s="2"/>
    </row>
    <row r="4922" spans="1:16" hidden="1" x14ac:dyDescent="0.2">
      <c r="C4922" s="38"/>
      <c r="D4922" s="41"/>
      <c r="E4922" s="41"/>
      <c r="G4922" s="38"/>
      <c r="H4922" s="4">
        <f t="shared" si="36"/>
        <v>0</v>
      </c>
      <c r="I4922" s="4" t="str">
        <f t="shared" si="37"/>
        <v>Ok</v>
      </c>
      <c r="J4922" s="31"/>
      <c r="L4922" s="31"/>
      <c r="M4922" s="4"/>
      <c r="N4922" s="2"/>
    </row>
    <row r="4923" spans="1:16" hidden="1" x14ac:dyDescent="0.2">
      <c r="C4923" s="38"/>
      <c r="F4923" s="41"/>
      <c r="G4923" s="38"/>
      <c r="H4923" s="4">
        <f t="shared" si="36"/>
        <v>0</v>
      </c>
      <c r="I4923" s="4" t="str">
        <f t="shared" si="37"/>
        <v>Ok</v>
      </c>
      <c r="J4923" s="31"/>
      <c r="L4923" s="31"/>
      <c r="N4923" s="2"/>
      <c r="P4923" s="31"/>
    </row>
    <row r="4924" spans="1:16" hidden="1" x14ac:dyDescent="0.2">
      <c r="C4924" s="38"/>
      <c r="F4924" s="41"/>
      <c r="G4924" s="38"/>
      <c r="H4924" s="4">
        <f t="shared" si="36"/>
        <v>0</v>
      </c>
      <c r="I4924" s="4" t="str">
        <f t="shared" si="37"/>
        <v>Ok</v>
      </c>
      <c r="J4924" s="31"/>
      <c r="M4924" s="4"/>
      <c r="N4924" s="2"/>
    </row>
    <row r="4925" spans="1:16" hidden="1" x14ac:dyDescent="0.2">
      <c r="A4925" s="25"/>
      <c r="C4925" s="38"/>
      <c r="D4925" s="38"/>
      <c r="E4925" s="38"/>
      <c r="F4925" s="41"/>
      <c r="G4925" s="38"/>
      <c r="H4925" s="4">
        <f t="shared" si="36"/>
        <v>0</v>
      </c>
      <c r="I4925" s="4" t="str">
        <f t="shared" si="37"/>
        <v>Ok</v>
      </c>
      <c r="J4925" s="31"/>
      <c r="L4925" s="46"/>
      <c r="M4925" s="4"/>
      <c r="N4925" s="2"/>
    </row>
    <row r="4926" spans="1:16" hidden="1" x14ac:dyDescent="0.2">
      <c r="C4926" s="38"/>
      <c r="D4926" s="38"/>
      <c r="E4926" s="38"/>
      <c r="F4926" s="41"/>
      <c r="G4926" s="38"/>
      <c r="H4926" s="4">
        <f t="shared" si="36"/>
        <v>0</v>
      </c>
      <c r="I4926" s="4" t="str">
        <f t="shared" si="37"/>
        <v>Ok</v>
      </c>
      <c r="J4926" s="31"/>
      <c r="L4926" s="31"/>
      <c r="M4926" s="4"/>
      <c r="N4926" s="2"/>
    </row>
    <row r="4927" spans="1:16" hidden="1" x14ac:dyDescent="0.2">
      <c r="C4927" s="38"/>
      <c r="G4927" s="38"/>
      <c r="H4927" s="4">
        <f t="shared" si="36"/>
        <v>0</v>
      </c>
      <c r="I4927" s="4" t="str">
        <f t="shared" si="37"/>
        <v>Ok</v>
      </c>
      <c r="J4927" s="31"/>
      <c r="L4927" s="31"/>
      <c r="N4927" s="2"/>
    </row>
    <row r="4928" spans="1:16" hidden="1" x14ac:dyDescent="0.2">
      <c r="C4928" s="38"/>
      <c r="D4928" s="38"/>
      <c r="E4928" s="38"/>
      <c r="F4928" s="41"/>
      <c r="G4928" s="38"/>
      <c r="H4928" s="4">
        <f t="shared" si="36"/>
        <v>0</v>
      </c>
      <c r="I4928" s="4" t="str">
        <f t="shared" si="37"/>
        <v>Ok</v>
      </c>
      <c r="J4928" s="31"/>
      <c r="L4928" s="31"/>
      <c r="M4928" s="4"/>
      <c r="N4928" s="2"/>
      <c r="P4928" s="31"/>
    </row>
    <row r="4929" spans="1:16" hidden="1" x14ac:dyDescent="0.2">
      <c r="C4929" s="38"/>
      <c r="D4929"/>
      <c r="F4929" s="41"/>
      <c r="G4929" s="38"/>
      <c r="H4929" s="4">
        <f t="shared" si="36"/>
        <v>0</v>
      </c>
      <c r="I4929" s="4" t="str">
        <f t="shared" si="37"/>
        <v>Ok</v>
      </c>
      <c r="J4929" s="31"/>
      <c r="L4929" s="31"/>
      <c r="M4929" s="4"/>
      <c r="N4929" s="2"/>
    </row>
    <row r="4930" spans="1:16" hidden="1" x14ac:dyDescent="0.2">
      <c r="C4930" s="38"/>
      <c r="D4930" s="12"/>
      <c r="E4930" s="12"/>
      <c r="F4930" s="41"/>
      <c r="G4930" s="38"/>
      <c r="H4930" s="4">
        <f t="shared" si="36"/>
        <v>0</v>
      </c>
      <c r="I4930" s="4" t="str">
        <f t="shared" si="37"/>
        <v>Ok</v>
      </c>
      <c r="J4930" s="31"/>
      <c r="L4930" s="31"/>
      <c r="M4930" s="4"/>
      <c r="N4930" s="2"/>
    </row>
    <row r="4931" spans="1:16" hidden="1" x14ac:dyDescent="0.2">
      <c r="C4931" s="38"/>
      <c r="G4931" s="38"/>
      <c r="H4931" s="4">
        <f t="shared" si="36"/>
        <v>0</v>
      </c>
      <c r="I4931" s="4" t="str">
        <f t="shared" si="37"/>
        <v>Ok</v>
      </c>
      <c r="J4931" s="31"/>
      <c r="L4931" s="31"/>
      <c r="N4931" s="2"/>
    </row>
    <row r="4932" spans="1:16" hidden="1" x14ac:dyDescent="0.2">
      <c r="C4932" s="38"/>
      <c r="D4932" s="41"/>
      <c r="E4932" s="41"/>
      <c r="F4932" s="41"/>
      <c r="G4932" s="38"/>
      <c r="H4932" s="4">
        <f t="shared" si="36"/>
        <v>0</v>
      </c>
      <c r="I4932" s="4" t="str">
        <f t="shared" si="37"/>
        <v>Ok</v>
      </c>
      <c r="J4932" s="31"/>
      <c r="L4932" s="31"/>
      <c r="M4932" s="4"/>
      <c r="N4932" s="2"/>
    </row>
    <row r="4933" spans="1:16" hidden="1" x14ac:dyDescent="0.2">
      <c r="C4933" s="38"/>
      <c r="D4933" s="38"/>
      <c r="G4933" s="38"/>
      <c r="H4933" s="4">
        <f t="shared" si="36"/>
        <v>0</v>
      </c>
      <c r="I4933" s="4" t="str">
        <f t="shared" si="37"/>
        <v>Ok</v>
      </c>
      <c r="J4933" s="31"/>
      <c r="L4933" s="31"/>
      <c r="M4933" s="4"/>
      <c r="N4933" s="2"/>
      <c r="P4933" s="31"/>
    </row>
    <row r="4934" spans="1:16" hidden="1" x14ac:dyDescent="0.2">
      <c r="C4934" s="38"/>
      <c r="G4934" s="38"/>
      <c r="H4934" s="4">
        <f t="shared" si="36"/>
        <v>0</v>
      </c>
      <c r="I4934" s="4" t="str">
        <f t="shared" si="37"/>
        <v>Ok</v>
      </c>
      <c r="J4934" s="31"/>
      <c r="L4934" s="31"/>
      <c r="M4934" s="4"/>
      <c r="N4934" s="2"/>
    </row>
    <row r="4935" spans="1:16" hidden="1" x14ac:dyDescent="0.2">
      <c r="C4935" s="38"/>
      <c r="D4935"/>
      <c r="G4935" s="38"/>
      <c r="H4935" s="4">
        <f t="shared" si="36"/>
        <v>0</v>
      </c>
      <c r="I4935" s="4" t="str">
        <f t="shared" si="37"/>
        <v>Ok</v>
      </c>
      <c r="J4935" s="31"/>
      <c r="L4935" s="31"/>
      <c r="M4935" s="4"/>
      <c r="N4935" s="2"/>
    </row>
    <row r="4936" spans="1:16" hidden="1" x14ac:dyDescent="0.2">
      <c r="C4936" s="38"/>
      <c r="F4936" s="41"/>
      <c r="G4936" s="38"/>
      <c r="H4936" s="4">
        <f t="shared" si="36"/>
        <v>0</v>
      </c>
      <c r="I4936" s="4" t="str">
        <f t="shared" si="37"/>
        <v>Ok</v>
      </c>
      <c r="J4936" s="31"/>
      <c r="L4936" s="46"/>
      <c r="M4936" s="4"/>
      <c r="N4936" s="2"/>
    </row>
    <row r="4937" spans="1:16" hidden="1" x14ac:dyDescent="0.2">
      <c r="C4937" s="38"/>
      <c r="G4937" s="38"/>
      <c r="H4937" s="4">
        <f t="shared" si="36"/>
        <v>0</v>
      </c>
      <c r="I4937" s="4" t="str">
        <f t="shared" si="37"/>
        <v>Ok</v>
      </c>
      <c r="J4937" s="31"/>
      <c r="N4937" s="2"/>
    </row>
    <row r="4938" spans="1:16" hidden="1" x14ac:dyDescent="0.2">
      <c r="C4938" s="38"/>
      <c r="D4938"/>
      <c r="G4938" s="38"/>
      <c r="H4938" s="4">
        <f t="shared" si="36"/>
        <v>0</v>
      </c>
      <c r="I4938" s="4" t="str">
        <f t="shared" si="37"/>
        <v>Ok</v>
      </c>
      <c r="J4938" s="31"/>
      <c r="L4938" s="31"/>
      <c r="M4938" s="4"/>
      <c r="N4938" s="2"/>
    </row>
    <row r="4939" spans="1:16" hidden="1" x14ac:dyDescent="0.2">
      <c r="C4939" s="38"/>
      <c r="D4939" s="38"/>
      <c r="E4939" s="38"/>
      <c r="G4939" s="38"/>
      <c r="H4939" s="4">
        <f t="shared" si="36"/>
        <v>0</v>
      </c>
      <c r="I4939" s="4" t="str">
        <f t="shared" si="37"/>
        <v>Ok</v>
      </c>
      <c r="J4939" s="31"/>
      <c r="L4939" s="31"/>
      <c r="M4939" s="4"/>
      <c r="N4939" s="2"/>
    </row>
    <row r="4940" spans="1:16" hidden="1" x14ac:dyDescent="0.2">
      <c r="A4940" s="25"/>
      <c r="C4940" s="38"/>
      <c r="G4940" s="38"/>
      <c r="H4940" s="4">
        <f t="shared" si="36"/>
        <v>0</v>
      </c>
      <c r="I4940" s="4" t="str">
        <f t="shared" si="37"/>
        <v>Ok</v>
      </c>
      <c r="J4940" s="31"/>
      <c r="L4940" s="31"/>
      <c r="M4940" s="4"/>
      <c r="N4940" s="2"/>
    </row>
    <row r="4941" spans="1:16" hidden="1" x14ac:dyDescent="0.2">
      <c r="C4941" s="38"/>
      <c r="F4941" s="41"/>
      <c r="G4941" s="38"/>
      <c r="H4941" s="4">
        <f t="shared" si="36"/>
        <v>0</v>
      </c>
      <c r="I4941" s="4" t="str">
        <f t="shared" si="37"/>
        <v>Ok</v>
      </c>
      <c r="J4941" s="31"/>
      <c r="M4941" s="4"/>
      <c r="N4941" s="2"/>
    </row>
    <row r="4942" spans="1:16" hidden="1" x14ac:dyDescent="0.2">
      <c r="C4942" s="38"/>
      <c r="D4942" s="12"/>
      <c r="E4942" s="12"/>
      <c r="F4942" s="41"/>
      <c r="G4942" s="38"/>
      <c r="H4942" s="4">
        <f t="shared" si="36"/>
        <v>0</v>
      </c>
      <c r="I4942" s="4" t="str">
        <f t="shared" si="37"/>
        <v>Ok</v>
      </c>
      <c r="J4942" s="31"/>
      <c r="L4942" s="31"/>
      <c r="M4942" s="4"/>
      <c r="N4942" s="2"/>
    </row>
    <row r="4943" spans="1:16" hidden="1" x14ac:dyDescent="0.2">
      <c r="C4943" s="38"/>
      <c r="D4943" s="38"/>
      <c r="E4943" s="38"/>
      <c r="G4943" s="38"/>
      <c r="H4943" s="4">
        <f t="shared" si="36"/>
        <v>0</v>
      </c>
      <c r="I4943" s="4" t="str">
        <f t="shared" si="37"/>
        <v>Ok</v>
      </c>
      <c r="J4943" s="31"/>
      <c r="L4943" s="31"/>
      <c r="M4943" s="4"/>
      <c r="N4943" s="2"/>
    </row>
    <row r="4944" spans="1:16" hidden="1" x14ac:dyDescent="0.2">
      <c r="C4944" s="38"/>
      <c r="G4944" s="38"/>
      <c r="H4944" s="4">
        <f t="shared" si="36"/>
        <v>0</v>
      </c>
      <c r="I4944" s="4" t="str">
        <f t="shared" si="37"/>
        <v>Ok</v>
      </c>
      <c r="J4944" s="31"/>
      <c r="N4944" s="2"/>
    </row>
    <row r="4945" spans="3:16" hidden="1" x14ac:dyDescent="0.2">
      <c r="C4945" s="38"/>
      <c r="G4945" s="38"/>
      <c r="H4945" s="4">
        <f t="shared" si="36"/>
        <v>0</v>
      </c>
      <c r="I4945" s="4" t="str">
        <f t="shared" si="37"/>
        <v>Ok</v>
      </c>
      <c r="J4945" s="31"/>
      <c r="N4945" s="2"/>
    </row>
    <row r="4946" spans="3:16" hidden="1" x14ac:dyDescent="0.2">
      <c r="C4946" s="38"/>
      <c r="D4946"/>
      <c r="G4946" s="38"/>
      <c r="H4946" s="4">
        <f t="shared" si="36"/>
        <v>0</v>
      </c>
      <c r="I4946" s="4" t="str">
        <f t="shared" si="37"/>
        <v>Ok</v>
      </c>
      <c r="J4946" s="31"/>
      <c r="L4946" s="31"/>
      <c r="M4946" s="4"/>
      <c r="N4946" s="2"/>
    </row>
    <row r="4947" spans="3:16" hidden="1" x14ac:dyDescent="0.2">
      <c r="C4947" s="38"/>
      <c r="G4947" s="38"/>
      <c r="H4947" s="4">
        <f t="shared" si="36"/>
        <v>0</v>
      </c>
      <c r="I4947" s="4" t="str">
        <f t="shared" si="37"/>
        <v>Ok</v>
      </c>
      <c r="J4947" s="31"/>
      <c r="N4947" s="2"/>
    </row>
    <row r="4948" spans="3:16" hidden="1" x14ac:dyDescent="0.2">
      <c r="C4948" s="38"/>
      <c r="D4948" s="41"/>
      <c r="E4948" s="41"/>
      <c r="F4948" s="41"/>
      <c r="G4948" s="38"/>
      <c r="H4948" s="4">
        <f t="shared" ref="H4948:H5011" si="38">IFERROR(IF(D4948=D4947,G4948+H4947,G4948),0)</f>
        <v>0</v>
      </c>
      <c r="I4948" s="4" t="str">
        <f t="shared" ref="I4948:I5011" si="39">IFERROR(IF(H4948&gt;=0,"Ok","Nok"),0)</f>
        <v>Ok</v>
      </c>
      <c r="J4948" s="31"/>
      <c r="L4948" s="31"/>
      <c r="M4948" s="4"/>
      <c r="N4948" s="2"/>
    </row>
    <row r="4949" spans="3:16" hidden="1" x14ac:dyDescent="0.2">
      <c r="C4949" s="38"/>
      <c r="D4949" s="41"/>
      <c r="E4949" s="41"/>
      <c r="G4949" s="38"/>
      <c r="H4949" s="4">
        <f t="shared" si="38"/>
        <v>0</v>
      </c>
      <c r="I4949" s="4" t="str">
        <f t="shared" si="39"/>
        <v>Ok</v>
      </c>
      <c r="J4949" s="31"/>
      <c r="L4949" s="31"/>
      <c r="M4949" s="4"/>
      <c r="N4949" s="2"/>
    </row>
    <row r="4950" spans="3:16" hidden="1" x14ac:dyDescent="0.2">
      <c r="C4950" s="38"/>
      <c r="G4950" s="38"/>
      <c r="H4950" s="4">
        <f t="shared" si="38"/>
        <v>0</v>
      </c>
      <c r="I4950" s="4" t="str">
        <f t="shared" si="39"/>
        <v>Ok</v>
      </c>
      <c r="J4950" s="31"/>
      <c r="L4950" s="46"/>
      <c r="M4950" s="4"/>
      <c r="N4950" s="2"/>
    </row>
    <row r="4951" spans="3:16" hidden="1" x14ac:dyDescent="0.2">
      <c r="C4951" s="38"/>
      <c r="G4951" s="38"/>
      <c r="H4951" s="4">
        <f t="shared" si="38"/>
        <v>0</v>
      </c>
      <c r="I4951" s="4" t="str">
        <f t="shared" si="39"/>
        <v>Ok</v>
      </c>
      <c r="J4951" s="31"/>
      <c r="L4951" s="31"/>
      <c r="N4951" s="2"/>
    </row>
    <row r="4952" spans="3:16" hidden="1" x14ac:dyDescent="0.2">
      <c r="C4952" s="38"/>
      <c r="D4952"/>
      <c r="G4952" s="38"/>
      <c r="H4952" s="4">
        <f t="shared" si="38"/>
        <v>0</v>
      </c>
      <c r="I4952" s="4" t="str">
        <f t="shared" si="39"/>
        <v>Ok</v>
      </c>
      <c r="J4952" s="31"/>
      <c r="L4952" s="31"/>
      <c r="M4952" s="4"/>
      <c r="N4952" s="2"/>
    </row>
    <row r="4953" spans="3:16" hidden="1" x14ac:dyDescent="0.2">
      <c r="C4953" s="38"/>
      <c r="D4953"/>
      <c r="G4953" s="38"/>
      <c r="H4953" s="4">
        <f t="shared" si="38"/>
        <v>0</v>
      </c>
      <c r="I4953" s="4" t="str">
        <f t="shared" si="39"/>
        <v>Ok</v>
      </c>
      <c r="J4953" s="31"/>
      <c r="L4953" s="31"/>
      <c r="M4953" s="4"/>
      <c r="N4953" s="2"/>
    </row>
    <row r="4954" spans="3:16" hidden="1" x14ac:dyDescent="0.2">
      <c r="C4954" s="38"/>
      <c r="G4954" s="38"/>
      <c r="H4954" s="4">
        <f t="shared" si="38"/>
        <v>0</v>
      </c>
      <c r="I4954" s="4" t="str">
        <f t="shared" si="39"/>
        <v>Ok</v>
      </c>
      <c r="J4954" s="31"/>
      <c r="N4954" s="2"/>
      <c r="P4954" s="31"/>
    </row>
    <row r="4955" spans="3:16" hidden="1" x14ac:dyDescent="0.2">
      <c r="C4955" s="38"/>
      <c r="D4955"/>
      <c r="G4955" s="38"/>
      <c r="H4955" s="4">
        <f t="shared" si="38"/>
        <v>0</v>
      </c>
      <c r="I4955" s="4" t="str">
        <f t="shared" si="39"/>
        <v>Ok</v>
      </c>
      <c r="J4955" s="31"/>
      <c r="L4955" s="31"/>
      <c r="M4955" s="4"/>
      <c r="N4955" s="2"/>
      <c r="P4955" s="31"/>
    </row>
    <row r="4956" spans="3:16" hidden="1" x14ac:dyDescent="0.2">
      <c r="C4956" s="38"/>
      <c r="G4956" s="38"/>
      <c r="H4956" s="4">
        <f t="shared" si="38"/>
        <v>0</v>
      </c>
      <c r="I4956" s="4" t="str">
        <f t="shared" si="39"/>
        <v>Ok</v>
      </c>
      <c r="J4956" s="31"/>
      <c r="L4956" s="31"/>
      <c r="N4956" s="2"/>
    </row>
    <row r="4957" spans="3:16" hidden="1" x14ac:dyDescent="0.2">
      <c r="C4957" s="38"/>
      <c r="F4957" s="41"/>
      <c r="G4957" s="38"/>
      <c r="H4957" s="4">
        <f t="shared" si="38"/>
        <v>0</v>
      </c>
      <c r="I4957" s="4" t="str">
        <f t="shared" si="39"/>
        <v>Ok</v>
      </c>
      <c r="J4957" s="31"/>
      <c r="L4957" s="31"/>
      <c r="M4957" s="4"/>
      <c r="N4957" s="2"/>
    </row>
    <row r="4958" spans="3:16" hidden="1" x14ac:dyDescent="0.2">
      <c r="C4958" s="38"/>
      <c r="G4958" s="38"/>
      <c r="H4958" s="4">
        <f t="shared" si="38"/>
        <v>0</v>
      </c>
      <c r="I4958" s="4" t="str">
        <f t="shared" si="39"/>
        <v>Ok</v>
      </c>
      <c r="J4958" s="31"/>
      <c r="M4958" s="4"/>
      <c r="N4958" s="2"/>
    </row>
    <row r="4959" spans="3:16" hidden="1" x14ac:dyDescent="0.2">
      <c r="C4959" s="38"/>
      <c r="G4959" s="38"/>
      <c r="H4959" s="4">
        <f t="shared" si="38"/>
        <v>0</v>
      </c>
      <c r="I4959" s="4" t="str">
        <f t="shared" si="39"/>
        <v>Ok</v>
      </c>
      <c r="J4959" s="31"/>
      <c r="N4959" s="2"/>
    </row>
    <row r="4960" spans="3:16" hidden="1" x14ac:dyDescent="0.2">
      <c r="C4960" s="38"/>
      <c r="F4960" s="41"/>
      <c r="G4960" s="38"/>
      <c r="H4960" s="4">
        <f t="shared" si="38"/>
        <v>0</v>
      </c>
      <c r="I4960" s="4" t="str">
        <f t="shared" si="39"/>
        <v>Ok</v>
      </c>
      <c r="J4960" s="31"/>
      <c r="L4960" s="31"/>
      <c r="M4960" s="4"/>
      <c r="N4960" s="2"/>
    </row>
    <row r="4961" spans="1:16" hidden="1" x14ac:dyDescent="0.2">
      <c r="C4961" s="38"/>
      <c r="D4961" s="38"/>
      <c r="G4961" s="38"/>
      <c r="H4961" s="4">
        <f t="shared" si="38"/>
        <v>0</v>
      </c>
      <c r="I4961" s="4" t="str">
        <f t="shared" si="39"/>
        <v>Ok</v>
      </c>
      <c r="J4961" s="31"/>
      <c r="L4961" s="31"/>
      <c r="M4961" s="4"/>
      <c r="N4961" s="2"/>
    </row>
    <row r="4962" spans="1:16" hidden="1" x14ac:dyDescent="0.2">
      <c r="C4962" s="38"/>
      <c r="D4962"/>
      <c r="G4962" s="38"/>
      <c r="H4962" s="4">
        <f t="shared" si="38"/>
        <v>0</v>
      </c>
      <c r="I4962" s="4" t="str">
        <f t="shared" si="39"/>
        <v>Ok</v>
      </c>
      <c r="J4962" s="31"/>
      <c r="L4962" s="46"/>
      <c r="M4962" s="4"/>
      <c r="N4962" s="2"/>
    </row>
    <row r="4963" spans="1:16" hidden="1" x14ac:dyDescent="0.2">
      <c r="C4963" s="38"/>
      <c r="F4963" s="41"/>
      <c r="G4963" s="38"/>
      <c r="H4963" s="4">
        <f t="shared" si="38"/>
        <v>0</v>
      </c>
      <c r="I4963" s="4" t="str">
        <f t="shared" si="39"/>
        <v>Ok</v>
      </c>
      <c r="J4963" s="31"/>
      <c r="L4963" s="31"/>
      <c r="M4963" s="4"/>
      <c r="N4963" s="2"/>
    </row>
    <row r="4964" spans="1:16" hidden="1" x14ac:dyDescent="0.2">
      <c r="C4964" s="38"/>
      <c r="D4964" s="12"/>
      <c r="E4964" s="12"/>
      <c r="F4964" s="41"/>
      <c r="G4964" s="38"/>
      <c r="H4964" s="4">
        <f t="shared" si="38"/>
        <v>0</v>
      </c>
      <c r="I4964" s="4" t="str">
        <f t="shared" si="39"/>
        <v>Ok</v>
      </c>
      <c r="J4964" s="31"/>
      <c r="L4964" s="31"/>
      <c r="M4964" s="4"/>
      <c r="N4964" s="2"/>
    </row>
    <row r="4965" spans="1:16" hidden="1" x14ac:dyDescent="0.2">
      <c r="A4965" s="25"/>
      <c r="C4965" s="38"/>
      <c r="D4965"/>
      <c r="G4965" s="38"/>
      <c r="H4965" s="4">
        <f t="shared" si="38"/>
        <v>0</v>
      </c>
      <c r="I4965" s="4" t="str">
        <f t="shared" si="39"/>
        <v>Ok</v>
      </c>
      <c r="J4965" s="31"/>
      <c r="L4965" s="31"/>
      <c r="M4965" s="4"/>
      <c r="N4965" s="2"/>
    </row>
    <row r="4966" spans="1:16" hidden="1" x14ac:dyDescent="0.2">
      <c r="C4966" s="38"/>
      <c r="G4966" s="38"/>
      <c r="H4966" s="4">
        <f t="shared" si="38"/>
        <v>0</v>
      </c>
      <c r="I4966" s="4" t="str">
        <f t="shared" si="39"/>
        <v>Ok</v>
      </c>
      <c r="J4966" s="31"/>
      <c r="N4966" s="2"/>
    </row>
    <row r="4967" spans="1:16" hidden="1" x14ac:dyDescent="0.2">
      <c r="C4967" s="38"/>
      <c r="D4967" s="38"/>
      <c r="F4967" s="41"/>
      <c r="G4967" s="38"/>
      <c r="H4967" s="4">
        <f t="shared" si="38"/>
        <v>0</v>
      </c>
      <c r="I4967" s="4" t="str">
        <f t="shared" si="39"/>
        <v>Ok</v>
      </c>
      <c r="J4967" s="31"/>
      <c r="L4967" s="31"/>
      <c r="M4967" s="4"/>
      <c r="N4967" s="2"/>
    </row>
    <row r="4968" spans="1:16" hidden="1" x14ac:dyDescent="0.2">
      <c r="C4968" s="38"/>
      <c r="F4968" s="41"/>
      <c r="G4968" s="38"/>
      <c r="H4968" s="4">
        <f t="shared" si="38"/>
        <v>0</v>
      </c>
      <c r="I4968" s="4" t="str">
        <f t="shared" si="39"/>
        <v>Ok</v>
      </c>
      <c r="J4968" s="31"/>
      <c r="L4968" s="31"/>
      <c r="N4968" s="2"/>
    </row>
    <row r="4969" spans="1:16" hidden="1" x14ac:dyDescent="0.2">
      <c r="A4969" s="25"/>
      <c r="C4969" s="38"/>
      <c r="D4969" s="38"/>
      <c r="E4969" s="38"/>
      <c r="G4969" s="38"/>
      <c r="H4969" s="4">
        <f t="shared" si="38"/>
        <v>0</v>
      </c>
      <c r="I4969" s="4" t="str">
        <f t="shared" si="39"/>
        <v>Ok</v>
      </c>
      <c r="J4969" s="31"/>
      <c r="L4969" s="31"/>
      <c r="M4969" s="4"/>
      <c r="N4969" s="2"/>
    </row>
    <row r="4970" spans="1:16" hidden="1" x14ac:dyDescent="0.2">
      <c r="C4970" s="38"/>
      <c r="F4970" s="41"/>
      <c r="G4970" s="38"/>
      <c r="H4970" s="4">
        <f t="shared" si="38"/>
        <v>0</v>
      </c>
      <c r="I4970" s="4" t="str">
        <f t="shared" si="39"/>
        <v>Ok</v>
      </c>
      <c r="J4970" s="31"/>
      <c r="M4970" s="4"/>
      <c r="N4970" s="2"/>
    </row>
    <row r="4971" spans="1:16" hidden="1" x14ac:dyDescent="0.2">
      <c r="C4971" s="38"/>
      <c r="D4971" s="41"/>
      <c r="E4971" s="41"/>
      <c r="F4971" s="41"/>
      <c r="G4971" s="38"/>
      <c r="H4971" s="4">
        <f t="shared" si="38"/>
        <v>0</v>
      </c>
      <c r="I4971" s="4" t="str">
        <f t="shared" si="39"/>
        <v>Ok</v>
      </c>
      <c r="J4971" s="31"/>
      <c r="K4971" s="30"/>
      <c r="L4971" s="31"/>
      <c r="M4971" s="4"/>
      <c r="N4971" s="2"/>
    </row>
    <row r="4972" spans="1:16" hidden="1" x14ac:dyDescent="0.2">
      <c r="C4972" s="38"/>
      <c r="G4972" s="38"/>
      <c r="H4972" s="4">
        <f t="shared" si="38"/>
        <v>0</v>
      </c>
      <c r="I4972" s="4" t="str">
        <f t="shared" si="39"/>
        <v>Ok</v>
      </c>
      <c r="J4972" s="31"/>
      <c r="L4972" s="31"/>
      <c r="M4972" s="4"/>
      <c r="N4972" s="2"/>
    </row>
    <row r="4973" spans="1:16" hidden="1" x14ac:dyDescent="0.2">
      <c r="C4973" s="38"/>
      <c r="F4973" s="41"/>
      <c r="G4973" s="38"/>
      <c r="H4973" s="4">
        <f t="shared" si="38"/>
        <v>0</v>
      </c>
      <c r="I4973" s="4" t="str">
        <f t="shared" si="39"/>
        <v>Ok</v>
      </c>
      <c r="J4973" s="31"/>
      <c r="L4973" s="46"/>
      <c r="N4973" s="2"/>
      <c r="P4973" s="31"/>
    </row>
    <row r="4974" spans="1:16" hidden="1" x14ac:dyDescent="0.2">
      <c r="C4974" s="38"/>
      <c r="D4974" s="12"/>
      <c r="E4974" s="12"/>
      <c r="G4974" s="38"/>
      <c r="H4974" s="4">
        <f t="shared" si="38"/>
        <v>0</v>
      </c>
      <c r="I4974" s="4" t="str">
        <f t="shared" si="39"/>
        <v>Ok</v>
      </c>
      <c r="J4974" s="31"/>
      <c r="L4974" s="46"/>
      <c r="M4974" s="4"/>
      <c r="N4974" s="2"/>
    </row>
    <row r="4975" spans="1:16" hidden="1" x14ac:dyDescent="0.2">
      <c r="C4975" s="38"/>
      <c r="G4975" s="38"/>
      <c r="H4975" s="4">
        <f t="shared" si="38"/>
        <v>0</v>
      </c>
      <c r="I4975" s="4" t="str">
        <f t="shared" si="39"/>
        <v>Ok</v>
      </c>
      <c r="J4975" s="31"/>
      <c r="L4975" s="31"/>
      <c r="M4975" s="4"/>
      <c r="N4975" s="2"/>
    </row>
    <row r="4976" spans="1:16" hidden="1" x14ac:dyDescent="0.2">
      <c r="C4976" s="38"/>
      <c r="D4976"/>
      <c r="G4976" s="38"/>
      <c r="H4976" s="4">
        <f t="shared" si="38"/>
        <v>0</v>
      </c>
      <c r="I4976" s="4" t="str">
        <f t="shared" si="39"/>
        <v>Ok</v>
      </c>
      <c r="J4976" s="31"/>
      <c r="L4976" s="46"/>
      <c r="M4976" s="4"/>
      <c r="N4976" s="2"/>
    </row>
    <row r="4977" spans="3:16" hidden="1" x14ac:dyDescent="0.2">
      <c r="C4977" s="38"/>
      <c r="G4977" s="38"/>
      <c r="H4977" s="4">
        <f t="shared" si="38"/>
        <v>0</v>
      </c>
      <c r="I4977" s="4" t="str">
        <f t="shared" si="39"/>
        <v>Ok</v>
      </c>
      <c r="J4977" s="31"/>
      <c r="N4977" s="2"/>
    </row>
    <row r="4978" spans="3:16" hidden="1" x14ac:dyDescent="0.2">
      <c r="C4978" s="38"/>
      <c r="G4978" s="38"/>
      <c r="H4978" s="4">
        <f t="shared" si="38"/>
        <v>0</v>
      </c>
      <c r="I4978" s="4" t="str">
        <f t="shared" si="39"/>
        <v>Ok</v>
      </c>
      <c r="J4978" s="31"/>
      <c r="N4978" s="2"/>
    </row>
    <row r="4979" spans="3:16" hidden="1" x14ac:dyDescent="0.2">
      <c r="C4979" s="38"/>
      <c r="D4979" s="12"/>
      <c r="E4979" s="12"/>
      <c r="G4979" s="38"/>
      <c r="H4979" s="4">
        <f t="shared" si="38"/>
        <v>0</v>
      </c>
      <c r="I4979" s="4" t="str">
        <f t="shared" si="39"/>
        <v>Ok</v>
      </c>
      <c r="J4979" s="31"/>
      <c r="L4979" s="31"/>
      <c r="M4979" s="4"/>
      <c r="N4979" s="2"/>
      <c r="P4979" s="31"/>
    </row>
    <row r="4980" spans="3:16" hidden="1" x14ac:dyDescent="0.2">
      <c r="C4980" s="38"/>
      <c r="D4980" s="12"/>
      <c r="E4980" s="12"/>
      <c r="F4980" s="41"/>
      <c r="G4980" s="38"/>
      <c r="H4980" s="4">
        <f t="shared" si="38"/>
        <v>0</v>
      </c>
      <c r="I4980" s="4" t="str">
        <f t="shared" si="39"/>
        <v>Ok</v>
      </c>
      <c r="J4980" s="31"/>
      <c r="L4980" s="31"/>
      <c r="M4980" s="4"/>
      <c r="N4980" s="2"/>
    </row>
    <row r="4981" spans="3:16" hidden="1" x14ac:dyDescent="0.2">
      <c r="C4981" s="38"/>
      <c r="D4981" s="41"/>
      <c r="E4981" s="41"/>
      <c r="F4981" s="41"/>
      <c r="G4981" s="38"/>
      <c r="H4981" s="4">
        <f t="shared" si="38"/>
        <v>0</v>
      </c>
      <c r="I4981" s="4" t="str">
        <f t="shared" si="39"/>
        <v>Ok</v>
      </c>
      <c r="J4981" s="31"/>
      <c r="L4981" s="31"/>
      <c r="M4981" s="4"/>
      <c r="N4981" s="2"/>
    </row>
    <row r="4982" spans="3:16" hidden="1" x14ac:dyDescent="0.2">
      <c r="C4982" s="38"/>
      <c r="D4982" s="12"/>
      <c r="E4982" s="12"/>
      <c r="G4982" s="38"/>
      <c r="H4982" s="4">
        <f t="shared" si="38"/>
        <v>0</v>
      </c>
      <c r="I4982" s="4" t="str">
        <f t="shared" si="39"/>
        <v>Ok</v>
      </c>
      <c r="J4982" s="31"/>
      <c r="L4982" s="31"/>
      <c r="M4982" s="4"/>
      <c r="N4982" s="2"/>
    </row>
    <row r="4983" spans="3:16" hidden="1" x14ac:dyDescent="0.2">
      <c r="C4983" s="38"/>
      <c r="D4983"/>
      <c r="G4983" s="38"/>
      <c r="H4983" s="4">
        <f t="shared" si="38"/>
        <v>0</v>
      </c>
      <c r="I4983" s="4" t="str">
        <f t="shared" si="39"/>
        <v>Ok</v>
      </c>
      <c r="J4983" s="31"/>
      <c r="L4983" s="31"/>
      <c r="M4983" s="4"/>
      <c r="N4983" s="2"/>
      <c r="P4983" s="31"/>
    </row>
    <row r="4984" spans="3:16" hidden="1" x14ac:dyDescent="0.2">
      <c r="C4984" s="38"/>
      <c r="D4984" s="41"/>
      <c r="E4984" s="41"/>
      <c r="G4984" s="38"/>
      <c r="H4984" s="4">
        <f t="shared" si="38"/>
        <v>0</v>
      </c>
      <c r="I4984" s="4" t="str">
        <f t="shared" si="39"/>
        <v>Ok</v>
      </c>
      <c r="J4984" s="31"/>
      <c r="L4984" s="46"/>
      <c r="M4984" s="4"/>
      <c r="N4984" s="2"/>
    </row>
    <row r="4985" spans="3:16" hidden="1" x14ac:dyDescent="0.2">
      <c r="C4985" s="38"/>
      <c r="F4985" s="41"/>
      <c r="G4985" s="38"/>
      <c r="H4985" s="4">
        <f t="shared" si="38"/>
        <v>0</v>
      </c>
      <c r="I4985" s="4" t="str">
        <f t="shared" si="39"/>
        <v>Ok</v>
      </c>
      <c r="J4985" s="31"/>
      <c r="L4985" s="31"/>
      <c r="M4985" s="4"/>
      <c r="N4985" s="2"/>
      <c r="P4985" s="31"/>
    </row>
    <row r="4986" spans="3:16" hidden="1" x14ac:dyDescent="0.2">
      <c r="C4986" s="38"/>
      <c r="D4986" s="41"/>
      <c r="E4986" s="41"/>
      <c r="F4986" s="41"/>
      <c r="G4986" s="38"/>
      <c r="H4986" s="4">
        <f t="shared" si="38"/>
        <v>0</v>
      </c>
      <c r="I4986" s="4" t="str">
        <f t="shared" si="39"/>
        <v>Ok</v>
      </c>
      <c r="J4986" s="31"/>
      <c r="L4986" s="31"/>
      <c r="M4986" s="4"/>
      <c r="N4986" s="2"/>
    </row>
    <row r="4987" spans="3:16" hidden="1" x14ac:dyDescent="0.2">
      <c r="C4987" s="38"/>
      <c r="G4987" s="38"/>
      <c r="H4987" s="4">
        <f t="shared" si="38"/>
        <v>0</v>
      </c>
      <c r="I4987" s="4" t="str">
        <f t="shared" si="39"/>
        <v>Ok</v>
      </c>
      <c r="J4987" s="31"/>
      <c r="L4987" s="46"/>
      <c r="M4987" s="4"/>
      <c r="N4987" s="2"/>
    </row>
    <row r="4988" spans="3:16" hidden="1" x14ac:dyDescent="0.2">
      <c r="C4988" s="38"/>
      <c r="D4988" s="38"/>
      <c r="E4988" s="38"/>
      <c r="G4988" s="38"/>
      <c r="H4988" s="4">
        <f t="shared" si="38"/>
        <v>0</v>
      </c>
      <c r="I4988" s="4" t="str">
        <f t="shared" si="39"/>
        <v>Ok</v>
      </c>
      <c r="J4988" s="31"/>
      <c r="L4988" s="31"/>
      <c r="M4988" s="4"/>
      <c r="N4988" s="2"/>
    </row>
    <row r="4989" spans="3:16" hidden="1" x14ac:dyDescent="0.2">
      <c r="C4989" s="38"/>
      <c r="D4989"/>
      <c r="F4989" s="41"/>
      <c r="G4989" s="38"/>
      <c r="H4989" s="4">
        <f t="shared" si="38"/>
        <v>0</v>
      </c>
      <c r="I4989" s="4" t="str">
        <f t="shared" si="39"/>
        <v>Ok</v>
      </c>
      <c r="J4989" s="31"/>
      <c r="L4989" s="31"/>
      <c r="M4989" s="4"/>
      <c r="N4989" s="2"/>
    </row>
    <row r="4990" spans="3:16" hidden="1" x14ac:dyDescent="0.2">
      <c r="C4990" s="38"/>
      <c r="G4990" s="38"/>
      <c r="H4990" s="4">
        <f t="shared" si="38"/>
        <v>0</v>
      </c>
      <c r="I4990" s="4" t="str">
        <f t="shared" si="39"/>
        <v>Ok</v>
      </c>
      <c r="J4990" s="31"/>
      <c r="N4990" s="2"/>
    </row>
    <row r="4991" spans="3:16" hidden="1" x14ac:dyDescent="0.2">
      <c r="C4991" s="38"/>
      <c r="D4991" s="12"/>
      <c r="E4991" s="12"/>
      <c r="G4991" s="38"/>
      <c r="H4991" s="4">
        <f t="shared" si="38"/>
        <v>0</v>
      </c>
      <c r="I4991" s="4" t="str">
        <f t="shared" si="39"/>
        <v>Ok</v>
      </c>
      <c r="J4991" s="31"/>
      <c r="L4991" s="46"/>
      <c r="M4991" s="4"/>
      <c r="N4991" s="2"/>
    </row>
    <row r="4992" spans="3:16" hidden="1" x14ac:dyDescent="0.2">
      <c r="C4992" s="38"/>
      <c r="G4992" s="38"/>
      <c r="H4992" s="4">
        <f t="shared" si="38"/>
        <v>0</v>
      </c>
      <c r="I4992" s="4" t="str">
        <f t="shared" si="39"/>
        <v>Ok</v>
      </c>
      <c r="J4992" s="31"/>
      <c r="L4992" s="31"/>
      <c r="N4992" s="2"/>
    </row>
    <row r="4993" spans="3:16" hidden="1" x14ac:dyDescent="0.2">
      <c r="C4993" s="38"/>
      <c r="F4993" s="41"/>
      <c r="G4993" s="38"/>
      <c r="H4993" s="4">
        <f t="shared" si="38"/>
        <v>0</v>
      </c>
      <c r="I4993" s="4" t="str">
        <f t="shared" si="39"/>
        <v>Ok</v>
      </c>
      <c r="J4993" s="31"/>
      <c r="L4993" s="31"/>
      <c r="N4993" s="2"/>
      <c r="P4993" s="31"/>
    </row>
    <row r="4994" spans="3:16" hidden="1" x14ac:dyDescent="0.2">
      <c r="C4994" s="38"/>
      <c r="D4994"/>
      <c r="G4994" s="38"/>
      <c r="H4994" s="4">
        <f t="shared" si="38"/>
        <v>0</v>
      </c>
      <c r="I4994" s="4" t="str">
        <f t="shared" si="39"/>
        <v>Ok</v>
      </c>
      <c r="J4994" s="31"/>
      <c r="L4994" s="31"/>
      <c r="M4994" s="4"/>
      <c r="N4994" s="2"/>
    </row>
    <row r="4995" spans="3:16" hidden="1" x14ac:dyDescent="0.2">
      <c r="C4995" s="38"/>
      <c r="G4995" s="38"/>
      <c r="H4995" s="4">
        <f t="shared" si="38"/>
        <v>0</v>
      </c>
      <c r="I4995" s="4" t="str">
        <f t="shared" si="39"/>
        <v>Ok</v>
      </c>
      <c r="J4995" s="31"/>
      <c r="L4995" s="31"/>
      <c r="M4995" s="4"/>
      <c r="N4995" s="2"/>
    </row>
    <row r="4996" spans="3:16" hidden="1" x14ac:dyDescent="0.2">
      <c r="C4996" s="38"/>
      <c r="D4996" s="38"/>
      <c r="E4996" s="38"/>
      <c r="G4996" s="38"/>
      <c r="H4996" s="4">
        <f t="shared" si="38"/>
        <v>0</v>
      </c>
      <c r="I4996" s="4" t="str">
        <f t="shared" si="39"/>
        <v>Ok</v>
      </c>
      <c r="J4996" s="31"/>
      <c r="K4996" s="31"/>
      <c r="L4996" s="31"/>
      <c r="M4996" s="4"/>
      <c r="N4996" s="2"/>
    </row>
    <row r="4997" spans="3:16" hidden="1" x14ac:dyDescent="0.2">
      <c r="C4997" s="38"/>
      <c r="F4997" s="41"/>
      <c r="G4997" s="38"/>
      <c r="H4997" s="4">
        <f t="shared" si="38"/>
        <v>0</v>
      </c>
      <c r="I4997" s="4" t="str">
        <f t="shared" si="39"/>
        <v>Ok</v>
      </c>
      <c r="J4997" s="31"/>
      <c r="M4997" s="4"/>
      <c r="N4997" s="2"/>
    </row>
    <row r="4998" spans="3:16" hidden="1" x14ac:dyDescent="0.2">
      <c r="C4998" s="38"/>
      <c r="D4998" s="41"/>
      <c r="E4998" s="41"/>
      <c r="F4998" s="41"/>
      <c r="G4998" s="38"/>
      <c r="H4998" s="4">
        <f t="shared" si="38"/>
        <v>0</v>
      </c>
      <c r="I4998" s="4" t="str">
        <f t="shared" si="39"/>
        <v>Ok</v>
      </c>
      <c r="J4998" s="31"/>
      <c r="L4998" s="31"/>
      <c r="M4998" s="4"/>
      <c r="N4998" s="2"/>
    </row>
    <row r="4999" spans="3:16" hidden="1" x14ac:dyDescent="0.2">
      <c r="C4999" s="38"/>
      <c r="G4999" s="38"/>
      <c r="H4999" s="4">
        <f t="shared" si="38"/>
        <v>0</v>
      </c>
      <c r="I4999" s="4" t="str">
        <f t="shared" si="39"/>
        <v>Ok</v>
      </c>
      <c r="J4999" s="31"/>
      <c r="N4999" s="2"/>
    </row>
    <row r="5000" spans="3:16" hidden="1" x14ac:dyDescent="0.2">
      <c r="C5000" s="38"/>
      <c r="D5000"/>
      <c r="G5000" s="38"/>
      <c r="H5000" s="4">
        <f t="shared" si="38"/>
        <v>0</v>
      </c>
      <c r="I5000" s="4" t="str">
        <f t="shared" si="39"/>
        <v>Ok</v>
      </c>
      <c r="J5000" s="31"/>
      <c r="L5000" s="31"/>
      <c r="M5000" s="4"/>
      <c r="N5000" s="2"/>
    </row>
    <row r="5001" spans="3:16" hidden="1" x14ac:dyDescent="0.2">
      <c r="C5001" s="38"/>
      <c r="G5001" s="38"/>
      <c r="H5001" s="4">
        <f t="shared" si="38"/>
        <v>0</v>
      </c>
      <c r="I5001" s="4" t="str">
        <f t="shared" si="39"/>
        <v>Ok</v>
      </c>
      <c r="J5001" s="31"/>
      <c r="L5001" s="31"/>
      <c r="M5001" s="4"/>
      <c r="N5001" s="2"/>
    </row>
    <row r="5002" spans="3:16" hidden="1" x14ac:dyDescent="0.2">
      <c r="C5002" s="38"/>
      <c r="G5002" s="38"/>
      <c r="H5002" s="4">
        <f t="shared" si="38"/>
        <v>0</v>
      </c>
      <c r="I5002" s="4" t="str">
        <f t="shared" si="39"/>
        <v>Ok</v>
      </c>
      <c r="J5002" s="31"/>
      <c r="M5002" s="4"/>
      <c r="N5002" s="2"/>
    </row>
    <row r="5003" spans="3:16" hidden="1" x14ac:dyDescent="0.2">
      <c r="C5003" s="38"/>
      <c r="G5003" s="38"/>
      <c r="H5003" s="4">
        <f t="shared" si="38"/>
        <v>0</v>
      </c>
      <c r="I5003" s="4" t="str">
        <f t="shared" si="39"/>
        <v>Ok</v>
      </c>
      <c r="J5003" s="31"/>
      <c r="L5003" s="46"/>
      <c r="N5003" s="2"/>
    </row>
    <row r="5004" spans="3:16" hidden="1" x14ac:dyDescent="0.2">
      <c r="C5004" s="38"/>
      <c r="G5004" s="38"/>
      <c r="H5004" s="4">
        <f t="shared" si="38"/>
        <v>0</v>
      </c>
      <c r="I5004" s="4" t="str">
        <f t="shared" si="39"/>
        <v>Ok</v>
      </c>
      <c r="J5004" s="31"/>
      <c r="L5004" s="46"/>
      <c r="M5004" s="4"/>
      <c r="N5004" s="2"/>
    </row>
    <row r="5005" spans="3:16" hidden="1" x14ac:dyDescent="0.2">
      <c r="C5005" s="38"/>
      <c r="D5005" s="38"/>
      <c r="E5005" s="38"/>
      <c r="F5005" s="41"/>
      <c r="G5005" s="38"/>
      <c r="H5005" s="4">
        <f t="shared" si="38"/>
        <v>0</v>
      </c>
      <c r="I5005" s="4" t="str">
        <f t="shared" si="39"/>
        <v>Ok</v>
      </c>
      <c r="J5005" s="31"/>
      <c r="L5005" s="31"/>
      <c r="M5005" s="4"/>
      <c r="N5005" s="2"/>
    </row>
    <row r="5006" spans="3:16" hidden="1" x14ac:dyDescent="0.2">
      <c r="C5006" s="38"/>
      <c r="D5006" s="38"/>
      <c r="E5006" s="38"/>
      <c r="F5006" s="41"/>
      <c r="G5006" s="38"/>
      <c r="H5006" s="4">
        <f t="shared" si="38"/>
        <v>0</v>
      </c>
      <c r="I5006" s="4" t="str">
        <f t="shared" si="39"/>
        <v>Ok</v>
      </c>
      <c r="J5006" s="31"/>
      <c r="L5006" s="31"/>
      <c r="M5006" s="4"/>
      <c r="N5006" s="2"/>
      <c r="P5006" s="31"/>
    </row>
    <row r="5007" spans="3:16" hidden="1" x14ac:dyDescent="0.2">
      <c r="C5007" s="38"/>
      <c r="D5007"/>
      <c r="G5007" s="38"/>
      <c r="H5007" s="4">
        <f t="shared" si="38"/>
        <v>0</v>
      </c>
      <c r="I5007" s="4" t="str">
        <f t="shared" si="39"/>
        <v>Ok</v>
      </c>
      <c r="J5007" s="31"/>
      <c r="L5007" s="31"/>
      <c r="M5007" s="4"/>
      <c r="N5007" s="2"/>
    </row>
    <row r="5008" spans="3:16" hidden="1" x14ac:dyDescent="0.2">
      <c r="C5008" s="38"/>
      <c r="D5008"/>
      <c r="F5008" s="41"/>
      <c r="G5008" s="38"/>
      <c r="H5008" s="4">
        <f t="shared" si="38"/>
        <v>0</v>
      </c>
      <c r="I5008" s="4" t="str">
        <f t="shared" si="39"/>
        <v>Ok</v>
      </c>
      <c r="J5008" s="31"/>
      <c r="L5008" s="46"/>
      <c r="M5008" s="4"/>
      <c r="N5008" s="2"/>
    </row>
    <row r="5009" spans="1:14" hidden="1" x14ac:dyDescent="0.2">
      <c r="C5009" s="38"/>
      <c r="D5009"/>
      <c r="G5009" s="38"/>
      <c r="H5009" s="4">
        <f t="shared" si="38"/>
        <v>0</v>
      </c>
      <c r="I5009" s="4" t="str">
        <f t="shared" si="39"/>
        <v>Ok</v>
      </c>
      <c r="J5009" s="31"/>
      <c r="L5009" s="31"/>
      <c r="M5009" s="4"/>
      <c r="N5009" s="2"/>
    </row>
    <row r="5010" spans="1:14" hidden="1" x14ac:dyDescent="0.2">
      <c r="C5010" s="38"/>
      <c r="D5010"/>
      <c r="G5010" s="38"/>
      <c r="H5010" s="4">
        <f t="shared" si="38"/>
        <v>0</v>
      </c>
      <c r="I5010" s="4" t="str">
        <f t="shared" si="39"/>
        <v>Ok</v>
      </c>
      <c r="J5010" s="31"/>
      <c r="L5010" s="31"/>
      <c r="M5010" s="4"/>
      <c r="N5010" s="2"/>
    </row>
    <row r="5011" spans="1:14" hidden="1" x14ac:dyDescent="0.2">
      <c r="C5011" s="38"/>
      <c r="D5011"/>
      <c r="G5011" s="38"/>
      <c r="H5011" s="4">
        <f t="shared" si="38"/>
        <v>0</v>
      </c>
      <c r="I5011" s="4" t="str">
        <f t="shared" si="39"/>
        <v>Ok</v>
      </c>
      <c r="J5011" s="31"/>
      <c r="L5011" s="46"/>
      <c r="M5011" s="4"/>
      <c r="N5011" s="2"/>
    </row>
    <row r="5012" spans="1:14" hidden="1" x14ac:dyDescent="0.2">
      <c r="C5012" s="38"/>
      <c r="G5012" s="38"/>
      <c r="H5012" s="4">
        <f t="shared" ref="H5012:H5075" si="40">IFERROR(IF(D5012=D5011,G5012+H5011,G5012),0)</f>
        <v>0</v>
      </c>
      <c r="I5012" s="4" t="str">
        <f t="shared" ref="I5012:I5075" si="41">IFERROR(IF(H5012&gt;=0,"Ok","Nok"),0)</f>
        <v>Ok</v>
      </c>
      <c r="J5012" s="31"/>
      <c r="L5012" s="46"/>
      <c r="N5012" s="2"/>
    </row>
    <row r="5013" spans="1:14" hidden="1" x14ac:dyDescent="0.2">
      <c r="C5013" s="38"/>
      <c r="G5013" s="38"/>
      <c r="H5013" s="4">
        <f t="shared" si="40"/>
        <v>0</v>
      </c>
      <c r="I5013" s="4" t="str">
        <f t="shared" si="41"/>
        <v>Ok</v>
      </c>
      <c r="J5013" s="31"/>
      <c r="L5013" s="31"/>
      <c r="M5013" s="4"/>
      <c r="N5013" s="2"/>
    </row>
    <row r="5014" spans="1:14" hidden="1" x14ac:dyDescent="0.2">
      <c r="C5014" s="38"/>
      <c r="G5014" s="38"/>
      <c r="H5014" s="4">
        <f t="shared" si="40"/>
        <v>0</v>
      </c>
      <c r="I5014" s="4" t="str">
        <f t="shared" si="41"/>
        <v>Ok</v>
      </c>
      <c r="J5014" s="31"/>
      <c r="M5014" s="4"/>
      <c r="N5014" s="2"/>
    </row>
    <row r="5015" spans="1:14" hidden="1" x14ac:dyDescent="0.2">
      <c r="C5015" s="38"/>
      <c r="G5015" s="38"/>
      <c r="H5015" s="4">
        <f t="shared" si="40"/>
        <v>0</v>
      </c>
      <c r="I5015" s="4" t="str">
        <f t="shared" si="41"/>
        <v>Ok</v>
      </c>
      <c r="J5015" s="31"/>
      <c r="L5015" s="46"/>
      <c r="N5015" s="2"/>
    </row>
    <row r="5016" spans="1:14" hidden="1" x14ac:dyDescent="0.2">
      <c r="C5016" s="38"/>
      <c r="F5016" s="41"/>
      <c r="G5016" s="38"/>
      <c r="H5016" s="4">
        <f t="shared" si="40"/>
        <v>0</v>
      </c>
      <c r="I5016" s="4" t="str">
        <f t="shared" si="41"/>
        <v>Ok</v>
      </c>
      <c r="J5016" s="31"/>
      <c r="M5016" s="4"/>
      <c r="N5016" s="2"/>
    </row>
    <row r="5017" spans="1:14" hidden="1" x14ac:dyDescent="0.2">
      <c r="A5017" s="25"/>
      <c r="C5017" s="38"/>
      <c r="D5017" s="25"/>
      <c r="E5017" s="25"/>
      <c r="G5017" s="38"/>
      <c r="H5017" s="4">
        <f t="shared" si="40"/>
        <v>0</v>
      </c>
      <c r="I5017" s="4" t="str">
        <f t="shared" si="41"/>
        <v>Ok</v>
      </c>
      <c r="J5017" s="31"/>
      <c r="L5017" s="46"/>
      <c r="M5017" s="4"/>
      <c r="N5017" s="2"/>
    </row>
    <row r="5018" spans="1:14" hidden="1" x14ac:dyDescent="0.2">
      <c r="C5018" s="38"/>
      <c r="G5018" s="38"/>
      <c r="H5018" s="4">
        <f t="shared" si="40"/>
        <v>0</v>
      </c>
      <c r="I5018" s="4" t="str">
        <f t="shared" si="41"/>
        <v>Ok</v>
      </c>
      <c r="J5018" s="31"/>
      <c r="L5018" s="46"/>
      <c r="N5018" s="2"/>
    </row>
    <row r="5019" spans="1:14" hidden="1" x14ac:dyDescent="0.2">
      <c r="C5019" s="38"/>
      <c r="G5019" s="38"/>
      <c r="H5019" s="4">
        <f t="shared" si="40"/>
        <v>0</v>
      </c>
      <c r="I5019" s="4" t="str">
        <f t="shared" si="41"/>
        <v>Ok</v>
      </c>
      <c r="J5019" s="31"/>
      <c r="L5019" s="46"/>
      <c r="N5019" s="2"/>
    </row>
    <row r="5020" spans="1:14" hidden="1" x14ac:dyDescent="0.2">
      <c r="C5020" s="38"/>
      <c r="D5020"/>
      <c r="F5020" s="41"/>
      <c r="G5020" s="38"/>
      <c r="H5020" s="4">
        <f t="shared" si="40"/>
        <v>0</v>
      </c>
      <c r="I5020" s="4" t="str">
        <f t="shared" si="41"/>
        <v>Ok</v>
      </c>
      <c r="J5020" s="31"/>
      <c r="L5020" s="31"/>
      <c r="M5020" s="4"/>
      <c r="N5020" s="2"/>
    </row>
    <row r="5021" spans="1:14" hidden="1" x14ac:dyDescent="0.2">
      <c r="C5021" s="38"/>
      <c r="D5021"/>
      <c r="G5021" s="38"/>
      <c r="H5021" s="4">
        <f t="shared" si="40"/>
        <v>0</v>
      </c>
      <c r="I5021" s="4" t="str">
        <f t="shared" si="41"/>
        <v>Ok</v>
      </c>
      <c r="J5021" s="31"/>
      <c r="L5021" s="31"/>
      <c r="M5021" s="4"/>
      <c r="N5021" s="2"/>
    </row>
    <row r="5022" spans="1:14" hidden="1" x14ac:dyDescent="0.2">
      <c r="C5022" s="38"/>
      <c r="D5022"/>
      <c r="F5022" s="41"/>
      <c r="G5022" s="38"/>
      <c r="H5022" s="4">
        <f t="shared" si="40"/>
        <v>0</v>
      </c>
      <c r="I5022" s="4" t="str">
        <f t="shared" si="41"/>
        <v>Ok</v>
      </c>
      <c r="J5022" s="31"/>
      <c r="L5022" s="46"/>
      <c r="M5022" s="4"/>
      <c r="N5022" s="2"/>
    </row>
    <row r="5023" spans="1:14" hidden="1" x14ac:dyDescent="0.2">
      <c r="C5023" s="38"/>
      <c r="G5023" s="38"/>
      <c r="H5023" s="4">
        <f t="shared" si="40"/>
        <v>0</v>
      </c>
      <c r="I5023" s="4" t="str">
        <f t="shared" si="41"/>
        <v>Ok</v>
      </c>
      <c r="J5023" s="31"/>
      <c r="N5023" s="2"/>
    </row>
    <row r="5024" spans="1:14" hidden="1" x14ac:dyDescent="0.2">
      <c r="C5024" s="38"/>
      <c r="D5024"/>
      <c r="G5024" s="38"/>
      <c r="H5024" s="4">
        <f t="shared" si="40"/>
        <v>0</v>
      </c>
      <c r="I5024" s="4" t="str">
        <f t="shared" si="41"/>
        <v>Ok</v>
      </c>
      <c r="J5024" s="31"/>
      <c r="L5024" s="31"/>
      <c r="M5024" s="4"/>
      <c r="N5024" s="2"/>
    </row>
    <row r="5025" spans="3:14" hidden="1" x14ac:dyDescent="0.2">
      <c r="C5025" s="38"/>
      <c r="D5025" s="12"/>
      <c r="E5025" s="12"/>
      <c r="G5025" s="38"/>
      <c r="H5025" s="4">
        <f t="shared" si="40"/>
        <v>0</v>
      </c>
      <c r="I5025" s="4" t="str">
        <f t="shared" si="41"/>
        <v>Ok</v>
      </c>
      <c r="J5025" s="31"/>
      <c r="L5025" s="31"/>
      <c r="M5025" s="4"/>
      <c r="N5025" s="2"/>
    </row>
    <row r="5026" spans="3:14" hidden="1" x14ac:dyDescent="0.2">
      <c r="C5026" s="38"/>
      <c r="D5026"/>
      <c r="G5026" s="38"/>
      <c r="H5026" s="4">
        <f t="shared" si="40"/>
        <v>0</v>
      </c>
      <c r="I5026" s="4" t="str">
        <f t="shared" si="41"/>
        <v>Ok</v>
      </c>
      <c r="J5026" s="31"/>
      <c r="K5026" s="31"/>
      <c r="L5026" s="31"/>
      <c r="M5026" s="4"/>
      <c r="N5026" s="2"/>
    </row>
    <row r="5027" spans="3:14" hidden="1" x14ac:dyDescent="0.2">
      <c r="C5027" s="38"/>
      <c r="D5027" s="41"/>
      <c r="E5027" s="41"/>
      <c r="F5027" s="41"/>
      <c r="G5027" s="38"/>
      <c r="H5027" s="4">
        <f t="shared" si="40"/>
        <v>0</v>
      </c>
      <c r="I5027" s="4" t="str">
        <f t="shared" si="41"/>
        <v>Ok</v>
      </c>
      <c r="J5027" s="31"/>
      <c r="L5027" s="46"/>
      <c r="M5027" s="4"/>
      <c r="N5027" s="2"/>
    </row>
    <row r="5028" spans="3:14" hidden="1" x14ac:dyDescent="0.2">
      <c r="C5028" s="38"/>
      <c r="D5028" s="38"/>
      <c r="E5028" s="38"/>
      <c r="G5028" s="38"/>
      <c r="H5028" s="4">
        <f t="shared" si="40"/>
        <v>0</v>
      </c>
      <c r="I5028" s="4" t="str">
        <f t="shared" si="41"/>
        <v>Ok</v>
      </c>
      <c r="J5028" s="31"/>
      <c r="L5028" s="31"/>
      <c r="M5028" s="4"/>
      <c r="N5028" s="2"/>
    </row>
    <row r="5029" spans="3:14" hidden="1" x14ac:dyDescent="0.2">
      <c r="C5029" s="38"/>
      <c r="D5029"/>
      <c r="G5029" s="38"/>
      <c r="H5029" s="4">
        <f t="shared" si="40"/>
        <v>0</v>
      </c>
      <c r="I5029" s="4" t="str">
        <f t="shared" si="41"/>
        <v>Ok</v>
      </c>
      <c r="J5029" s="31"/>
      <c r="L5029" s="31"/>
      <c r="M5029" s="4"/>
      <c r="N5029" s="2"/>
    </row>
    <row r="5030" spans="3:14" hidden="1" x14ac:dyDescent="0.2">
      <c r="C5030" s="38"/>
      <c r="G5030" s="38"/>
      <c r="H5030" s="4">
        <f t="shared" si="40"/>
        <v>0</v>
      </c>
      <c r="I5030" s="4" t="str">
        <f t="shared" si="41"/>
        <v>Ok</v>
      </c>
      <c r="J5030" s="31"/>
      <c r="N5030" s="2"/>
    </row>
    <row r="5031" spans="3:14" hidden="1" x14ac:dyDescent="0.2">
      <c r="C5031" s="38"/>
      <c r="G5031" s="38"/>
      <c r="H5031" s="4">
        <f t="shared" si="40"/>
        <v>0</v>
      </c>
      <c r="I5031" s="4" t="str">
        <f t="shared" si="41"/>
        <v>Ok</v>
      </c>
      <c r="J5031" s="31"/>
      <c r="L5031" s="46"/>
      <c r="N5031" s="2"/>
    </row>
    <row r="5032" spans="3:14" hidden="1" x14ac:dyDescent="0.2">
      <c r="C5032" s="38"/>
      <c r="D5032"/>
      <c r="G5032" s="38"/>
      <c r="H5032" s="4">
        <f t="shared" si="40"/>
        <v>0</v>
      </c>
      <c r="I5032" s="4" t="str">
        <f t="shared" si="41"/>
        <v>Ok</v>
      </c>
      <c r="J5032" s="31"/>
      <c r="L5032" s="31"/>
      <c r="M5032" s="4"/>
      <c r="N5032" s="2"/>
    </row>
    <row r="5033" spans="3:14" hidden="1" x14ac:dyDescent="0.2">
      <c r="C5033" s="38"/>
      <c r="G5033" s="38"/>
      <c r="H5033" s="4">
        <f t="shared" si="40"/>
        <v>0</v>
      </c>
      <c r="I5033" s="4" t="str">
        <f t="shared" si="41"/>
        <v>Ok</v>
      </c>
      <c r="J5033" s="31"/>
      <c r="L5033" s="46"/>
      <c r="N5033" s="2"/>
    </row>
    <row r="5034" spans="3:14" hidden="1" x14ac:dyDescent="0.2">
      <c r="C5034" s="38"/>
      <c r="D5034"/>
      <c r="F5034" s="41"/>
      <c r="G5034" s="38"/>
      <c r="H5034" s="4">
        <f t="shared" si="40"/>
        <v>0</v>
      </c>
      <c r="I5034" s="4" t="str">
        <f t="shared" si="41"/>
        <v>Ok</v>
      </c>
      <c r="J5034" s="31"/>
      <c r="L5034" s="31"/>
      <c r="M5034" s="4"/>
      <c r="N5034" s="2"/>
    </row>
    <row r="5035" spans="3:14" hidden="1" x14ac:dyDescent="0.2">
      <c r="C5035" s="38"/>
      <c r="G5035" s="38"/>
      <c r="H5035" s="4">
        <f t="shared" si="40"/>
        <v>0</v>
      </c>
      <c r="I5035" s="4" t="str">
        <f t="shared" si="41"/>
        <v>Ok</v>
      </c>
      <c r="J5035" s="31"/>
      <c r="M5035" s="4"/>
      <c r="N5035" s="2"/>
    </row>
    <row r="5036" spans="3:14" hidden="1" x14ac:dyDescent="0.2">
      <c r="C5036" s="38"/>
      <c r="F5036" s="41"/>
      <c r="G5036" s="38"/>
      <c r="H5036" s="4">
        <f t="shared" si="40"/>
        <v>0</v>
      </c>
      <c r="I5036" s="4" t="str">
        <f t="shared" si="41"/>
        <v>Ok</v>
      </c>
      <c r="J5036" s="31"/>
      <c r="N5036" s="2"/>
    </row>
    <row r="5037" spans="3:14" hidden="1" x14ac:dyDescent="0.2">
      <c r="C5037" s="38"/>
      <c r="F5037" s="41"/>
      <c r="G5037" s="38"/>
      <c r="H5037" s="4">
        <f t="shared" si="40"/>
        <v>0</v>
      </c>
      <c r="I5037" s="4" t="str">
        <f t="shared" si="41"/>
        <v>Ok</v>
      </c>
      <c r="J5037" s="31"/>
      <c r="L5037" s="31"/>
      <c r="N5037" s="2"/>
    </row>
    <row r="5038" spans="3:14" hidden="1" x14ac:dyDescent="0.2">
      <c r="C5038" s="38"/>
      <c r="D5038" s="41"/>
      <c r="E5038" s="41"/>
      <c r="F5038" s="41"/>
      <c r="G5038" s="38"/>
      <c r="H5038" s="4">
        <f t="shared" si="40"/>
        <v>0</v>
      </c>
      <c r="I5038" s="4" t="str">
        <f t="shared" si="41"/>
        <v>Ok</v>
      </c>
      <c r="J5038" s="31"/>
      <c r="L5038" s="31"/>
      <c r="M5038" s="4"/>
      <c r="N5038" s="2"/>
    </row>
    <row r="5039" spans="3:14" hidden="1" x14ac:dyDescent="0.2">
      <c r="C5039" s="38"/>
      <c r="D5039"/>
      <c r="G5039" s="38"/>
      <c r="H5039" s="4">
        <f t="shared" si="40"/>
        <v>0</v>
      </c>
      <c r="I5039" s="4" t="str">
        <f t="shared" si="41"/>
        <v>Ok</v>
      </c>
      <c r="J5039" s="31"/>
      <c r="L5039" s="31"/>
      <c r="M5039" s="4"/>
      <c r="N5039" s="2"/>
    </row>
    <row r="5040" spans="3:14" hidden="1" x14ac:dyDescent="0.2">
      <c r="C5040" s="38"/>
      <c r="D5040" s="41"/>
      <c r="E5040" s="41"/>
      <c r="G5040" s="38"/>
      <c r="H5040" s="4">
        <f t="shared" si="40"/>
        <v>0</v>
      </c>
      <c r="I5040" s="4" t="str">
        <f t="shared" si="41"/>
        <v>Ok</v>
      </c>
      <c r="J5040" s="31"/>
      <c r="L5040" s="46"/>
      <c r="M5040" s="4"/>
      <c r="N5040" s="2"/>
    </row>
    <row r="5041" spans="1:16" hidden="1" x14ac:dyDescent="0.2">
      <c r="C5041" s="38"/>
      <c r="D5041" s="12"/>
      <c r="E5041" s="12"/>
      <c r="G5041" s="38"/>
      <c r="H5041" s="4">
        <f t="shared" si="40"/>
        <v>0</v>
      </c>
      <c r="I5041" s="4" t="str">
        <f t="shared" si="41"/>
        <v>Ok</v>
      </c>
      <c r="J5041" s="31"/>
      <c r="L5041" s="31"/>
      <c r="M5041" s="4"/>
      <c r="N5041" s="2"/>
    </row>
    <row r="5042" spans="1:16" hidden="1" x14ac:dyDescent="0.2">
      <c r="C5042" s="38"/>
      <c r="G5042" s="38"/>
      <c r="H5042" s="4">
        <f t="shared" si="40"/>
        <v>0</v>
      </c>
      <c r="I5042" s="4" t="str">
        <f t="shared" si="41"/>
        <v>Ok</v>
      </c>
      <c r="J5042" s="31"/>
      <c r="L5042" s="31"/>
      <c r="M5042" s="4"/>
      <c r="N5042" s="2"/>
    </row>
    <row r="5043" spans="1:16" hidden="1" x14ac:dyDescent="0.2">
      <c r="C5043" s="38"/>
      <c r="G5043" s="38"/>
      <c r="H5043" s="4">
        <f t="shared" si="40"/>
        <v>0</v>
      </c>
      <c r="I5043" s="4" t="str">
        <f t="shared" si="41"/>
        <v>Ok</v>
      </c>
      <c r="J5043" s="31"/>
      <c r="N5043" s="2"/>
    </row>
    <row r="5044" spans="1:16" hidden="1" x14ac:dyDescent="0.2">
      <c r="C5044" s="38"/>
      <c r="G5044" s="38"/>
      <c r="H5044" s="4">
        <f t="shared" si="40"/>
        <v>0</v>
      </c>
      <c r="I5044" s="4" t="str">
        <f t="shared" si="41"/>
        <v>Ok</v>
      </c>
      <c r="J5044" s="31"/>
      <c r="L5044" s="31"/>
      <c r="M5044" s="4"/>
      <c r="N5044" s="2"/>
    </row>
    <row r="5045" spans="1:16" hidden="1" x14ac:dyDescent="0.2">
      <c r="C5045" s="38"/>
      <c r="G5045" s="38"/>
      <c r="H5045" s="4">
        <f t="shared" si="40"/>
        <v>0</v>
      </c>
      <c r="I5045" s="4" t="str">
        <f t="shared" si="41"/>
        <v>Ok</v>
      </c>
      <c r="J5045" s="31"/>
      <c r="L5045" s="46"/>
      <c r="M5045" s="4"/>
      <c r="N5045" s="2"/>
    </row>
    <row r="5046" spans="1:16" hidden="1" x14ac:dyDescent="0.2">
      <c r="C5046" s="38"/>
      <c r="G5046" s="38"/>
      <c r="H5046" s="4">
        <f t="shared" si="40"/>
        <v>0</v>
      </c>
      <c r="I5046" s="4" t="str">
        <f t="shared" si="41"/>
        <v>Ok</v>
      </c>
      <c r="J5046" s="31"/>
      <c r="L5046" s="31"/>
      <c r="M5046" s="4"/>
      <c r="N5046" s="2"/>
    </row>
    <row r="5047" spans="1:16" hidden="1" x14ac:dyDescent="0.2">
      <c r="C5047" s="38"/>
      <c r="G5047" s="38"/>
      <c r="H5047" s="4">
        <f t="shared" si="40"/>
        <v>0</v>
      </c>
      <c r="I5047" s="4" t="str">
        <f t="shared" si="41"/>
        <v>Ok</v>
      </c>
      <c r="J5047" s="31"/>
      <c r="M5047" s="4"/>
      <c r="N5047" s="2"/>
    </row>
    <row r="5048" spans="1:16" hidden="1" x14ac:dyDescent="0.2">
      <c r="C5048" s="38"/>
      <c r="D5048"/>
      <c r="F5048" s="41"/>
      <c r="G5048" s="38"/>
      <c r="H5048" s="4">
        <f t="shared" si="40"/>
        <v>0</v>
      </c>
      <c r="I5048" s="4" t="str">
        <f t="shared" si="41"/>
        <v>Ok</v>
      </c>
      <c r="J5048" s="31"/>
      <c r="L5048" s="31"/>
      <c r="M5048" s="4"/>
      <c r="N5048" s="2"/>
      <c r="P5048" s="31"/>
    </row>
    <row r="5049" spans="1:16" hidden="1" x14ac:dyDescent="0.2">
      <c r="C5049" s="38"/>
      <c r="F5049" s="41"/>
      <c r="G5049" s="38"/>
      <c r="H5049" s="4">
        <f t="shared" si="40"/>
        <v>0</v>
      </c>
      <c r="I5049" s="4" t="str">
        <f t="shared" si="41"/>
        <v>Ok</v>
      </c>
      <c r="J5049" s="31"/>
      <c r="N5049" s="2"/>
    </row>
    <row r="5050" spans="1:16" hidden="1" x14ac:dyDescent="0.2">
      <c r="C5050" s="38"/>
      <c r="F5050" s="41"/>
      <c r="G5050" s="38"/>
      <c r="H5050" s="4">
        <f t="shared" si="40"/>
        <v>0</v>
      </c>
      <c r="I5050" s="4" t="str">
        <f t="shared" si="41"/>
        <v>Ok</v>
      </c>
      <c r="J5050" s="31"/>
      <c r="M5050" s="4"/>
      <c r="N5050" s="2"/>
    </row>
    <row r="5051" spans="1:16" hidden="1" x14ac:dyDescent="0.2">
      <c r="C5051" s="38"/>
      <c r="F5051" s="41"/>
      <c r="G5051" s="38"/>
      <c r="H5051" s="4">
        <f t="shared" si="40"/>
        <v>0</v>
      </c>
      <c r="I5051" s="4" t="str">
        <f t="shared" si="41"/>
        <v>Ok</v>
      </c>
      <c r="J5051" s="31"/>
      <c r="L5051" s="31"/>
      <c r="M5051" s="4"/>
      <c r="N5051" s="2"/>
    </row>
    <row r="5052" spans="1:16" hidden="1" x14ac:dyDescent="0.2">
      <c r="C5052" s="38"/>
      <c r="G5052" s="38"/>
      <c r="H5052" s="4">
        <f t="shared" si="40"/>
        <v>0</v>
      </c>
      <c r="I5052" s="4" t="str">
        <f t="shared" si="41"/>
        <v>Ok</v>
      </c>
      <c r="J5052" s="31"/>
      <c r="N5052" s="2"/>
    </row>
    <row r="5053" spans="1:16" hidden="1" x14ac:dyDescent="0.2">
      <c r="C5053" s="38"/>
      <c r="G5053" s="38"/>
      <c r="H5053" s="4">
        <f t="shared" si="40"/>
        <v>0</v>
      </c>
      <c r="I5053" s="4" t="str">
        <f t="shared" si="41"/>
        <v>Ok</v>
      </c>
      <c r="J5053" s="31"/>
      <c r="K5053" s="31"/>
      <c r="L5053" s="31"/>
      <c r="M5053" s="4"/>
      <c r="N5053" s="2"/>
    </row>
    <row r="5054" spans="1:16" hidden="1" x14ac:dyDescent="0.2">
      <c r="C5054" s="38"/>
      <c r="D5054" s="38"/>
      <c r="E5054" s="38"/>
      <c r="G5054" s="38"/>
      <c r="H5054" s="4">
        <f t="shared" si="40"/>
        <v>0</v>
      </c>
      <c r="I5054" s="4" t="str">
        <f t="shared" si="41"/>
        <v>Ok</v>
      </c>
      <c r="J5054" s="31"/>
      <c r="L5054" s="31"/>
      <c r="M5054" s="4"/>
      <c r="N5054" s="2"/>
    </row>
    <row r="5055" spans="1:16" hidden="1" x14ac:dyDescent="0.2">
      <c r="C5055" s="38"/>
      <c r="G5055" s="38"/>
      <c r="H5055" s="4">
        <f t="shared" si="40"/>
        <v>0</v>
      </c>
      <c r="I5055" s="4" t="str">
        <f t="shared" si="41"/>
        <v>Ok</v>
      </c>
      <c r="J5055" s="31"/>
      <c r="M5055" s="4"/>
      <c r="N5055" s="2"/>
    </row>
    <row r="5056" spans="1:16" hidden="1" x14ac:dyDescent="0.2">
      <c r="A5056" s="25"/>
      <c r="C5056" s="38"/>
      <c r="D5056" s="38"/>
      <c r="E5056" s="38"/>
      <c r="G5056" s="38"/>
      <c r="H5056" s="4">
        <f t="shared" si="40"/>
        <v>0</v>
      </c>
      <c r="I5056" s="4" t="str">
        <f t="shared" si="41"/>
        <v>Ok</v>
      </c>
      <c r="J5056" s="31"/>
      <c r="L5056" s="31"/>
      <c r="M5056" s="4"/>
      <c r="N5056" s="2"/>
      <c r="P5056" s="31"/>
    </row>
    <row r="5057" spans="3:16" hidden="1" x14ac:dyDescent="0.2">
      <c r="C5057" s="38"/>
      <c r="G5057" s="38"/>
      <c r="H5057" s="4">
        <f t="shared" si="40"/>
        <v>0</v>
      </c>
      <c r="I5057" s="4" t="str">
        <f t="shared" si="41"/>
        <v>Ok</v>
      </c>
      <c r="J5057" s="31"/>
      <c r="M5057" s="4"/>
      <c r="N5057" s="2"/>
    </row>
    <row r="5058" spans="3:16" hidden="1" x14ac:dyDescent="0.2">
      <c r="C5058" s="38"/>
      <c r="G5058" s="38"/>
      <c r="H5058" s="4">
        <f t="shared" si="40"/>
        <v>0</v>
      </c>
      <c r="I5058" s="4" t="str">
        <f t="shared" si="41"/>
        <v>Ok</v>
      </c>
      <c r="J5058" s="31"/>
      <c r="N5058" s="2"/>
    </row>
    <row r="5059" spans="3:16" hidden="1" x14ac:dyDescent="0.2">
      <c r="C5059" s="38"/>
      <c r="F5059" s="41"/>
      <c r="G5059" s="38"/>
      <c r="H5059" s="4">
        <f t="shared" si="40"/>
        <v>0</v>
      </c>
      <c r="I5059" s="4" t="str">
        <f t="shared" si="41"/>
        <v>Ok</v>
      </c>
      <c r="J5059" s="31"/>
      <c r="N5059" s="2"/>
    </row>
    <row r="5060" spans="3:16" hidden="1" x14ac:dyDescent="0.2">
      <c r="C5060" s="38"/>
      <c r="D5060" s="41"/>
      <c r="E5060" s="41"/>
      <c r="G5060" s="38"/>
      <c r="H5060" s="4">
        <f t="shared" si="40"/>
        <v>0</v>
      </c>
      <c r="I5060" s="4" t="str">
        <f t="shared" si="41"/>
        <v>Ok</v>
      </c>
      <c r="J5060" s="31"/>
      <c r="L5060" s="31"/>
      <c r="M5060" s="4"/>
      <c r="N5060" s="2"/>
    </row>
    <row r="5061" spans="3:16" hidden="1" x14ac:dyDescent="0.2">
      <c r="C5061" s="38"/>
      <c r="D5061"/>
      <c r="F5061" s="41"/>
      <c r="G5061" s="38"/>
      <c r="H5061" s="4">
        <f t="shared" si="40"/>
        <v>0</v>
      </c>
      <c r="I5061" s="4" t="str">
        <f t="shared" si="41"/>
        <v>Ok</v>
      </c>
      <c r="J5061" s="31"/>
      <c r="L5061" s="31"/>
      <c r="M5061" s="4"/>
      <c r="N5061" s="2"/>
    </row>
    <row r="5062" spans="3:16" hidden="1" x14ac:dyDescent="0.2">
      <c r="C5062" s="38"/>
      <c r="F5062" s="41"/>
      <c r="G5062" s="38"/>
      <c r="H5062" s="4">
        <f t="shared" si="40"/>
        <v>0</v>
      </c>
      <c r="I5062" s="4" t="str">
        <f t="shared" si="41"/>
        <v>Ok</v>
      </c>
      <c r="J5062" s="31"/>
      <c r="L5062" s="31"/>
      <c r="M5062" s="4"/>
      <c r="N5062" s="2"/>
    </row>
    <row r="5063" spans="3:16" hidden="1" x14ac:dyDescent="0.2">
      <c r="C5063" s="38"/>
      <c r="D5063"/>
      <c r="G5063" s="38"/>
      <c r="H5063" s="4">
        <f t="shared" si="40"/>
        <v>0</v>
      </c>
      <c r="I5063" s="4" t="str">
        <f t="shared" si="41"/>
        <v>Ok</v>
      </c>
      <c r="J5063" s="31"/>
      <c r="L5063" s="31"/>
      <c r="M5063" s="4"/>
      <c r="N5063" s="2"/>
      <c r="P5063" s="31"/>
    </row>
    <row r="5064" spans="3:16" hidden="1" x14ac:dyDescent="0.2">
      <c r="C5064" s="38"/>
      <c r="G5064" s="38"/>
      <c r="H5064" s="4">
        <f t="shared" si="40"/>
        <v>0</v>
      </c>
      <c r="I5064" s="4" t="str">
        <f t="shared" si="41"/>
        <v>Ok</v>
      </c>
      <c r="J5064" s="31"/>
      <c r="L5064" s="31"/>
      <c r="M5064" s="4"/>
      <c r="N5064" s="2"/>
      <c r="P5064" s="31"/>
    </row>
    <row r="5065" spans="3:16" hidden="1" x14ac:dyDescent="0.2">
      <c r="C5065" s="38"/>
      <c r="D5065" s="38"/>
      <c r="E5065" s="38"/>
      <c r="G5065" s="38"/>
      <c r="H5065" s="4">
        <f t="shared" si="40"/>
        <v>0</v>
      </c>
      <c r="I5065" s="4" t="str">
        <f t="shared" si="41"/>
        <v>Ok</v>
      </c>
      <c r="J5065" s="31"/>
      <c r="K5065" s="30"/>
      <c r="L5065" s="31"/>
      <c r="M5065" s="4"/>
      <c r="N5065" s="2"/>
    </row>
    <row r="5066" spans="3:16" hidden="1" x14ac:dyDescent="0.2">
      <c r="C5066" s="38"/>
      <c r="D5066" s="41"/>
      <c r="E5066" s="41"/>
      <c r="G5066" s="38"/>
      <c r="H5066" s="4">
        <f t="shared" si="40"/>
        <v>0</v>
      </c>
      <c r="I5066" s="4" t="str">
        <f t="shared" si="41"/>
        <v>Ok</v>
      </c>
      <c r="J5066" s="31"/>
      <c r="L5066" s="31"/>
      <c r="M5066" s="4"/>
      <c r="N5066" s="2"/>
    </row>
    <row r="5067" spans="3:16" hidden="1" x14ac:dyDescent="0.2">
      <c r="C5067" s="38"/>
      <c r="D5067" s="38"/>
      <c r="E5067" s="38"/>
      <c r="G5067" s="38"/>
      <c r="H5067" s="4">
        <f t="shared" si="40"/>
        <v>0</v>
      </c>
      <c r="I5067" s="4" t="str">
        <f t="shared" si="41"/>
        <v>Ok</v>
      </c>
      <c r="J5067" s="31"/>
      <c r="L5067" s="46"/>
      <c r="M5067" s="4"/>
      <c r="N5067" s="2"/>
    </row>
    <row r="5068" spans="3:16" hidden="1" x14ac:dyDescent="0.2">
      <c r="C5068" s="38"/>
      <c r="G5068" s="38"/>
      <c r="H5068" s="4">
        <f t="shared" si="40"/>
        <v>0</v>
      </c>
      <c r="I5068" s="4" t="str">
        <f t="shared" si="41"/>
        <v>Ok</v>
      </c>
      <c r="J5068" s="31"/>
      <c r="M5068" s="4"/>
      <c r="N5068" s="2"/>
    </row>
    <row r="5069" spans="3:16" hidden="1" x14ac:dyDescent="0.2">
      <c r="C5069" s="38"/>
      <c r="D5069"/>
      <c r="G5069" s="38"/>
      <c r="H5069" s="4">
        <f t="shared" si="40"/>
        <v>0</v>
      </c>
      <c r="I5069" s="4" t="str">
        <f t="shared" si="41"/>
        <v>Ok</v>
      </c>
      <c r="J5069" s="31"/>
      <c r="L5069" s="31"/>
      <c r="M5069" s="4"/>
      <c r="N5069" s="2"/>
      <c r="P5069" s="31"/>
    </row>
    <row r="5070" spans="3:16" hidden="1" x14ac:dyDescent="0.2">
      <c r="C5070" s="38"/>
      <c r="G5070" s="38"/>
      <c r="H5070" s="4">
        <f t="shared" si="40"/>
        <v>0</v>
      </c>
      <c r="I5070" s="4" t="str">
        <f t="shared" si="41"/>
        <v>Ok</v>
      </c>
      <c r="J5070" s="31"/>
      <c r="L5070" s="31"/>
      <c r="M5070" s="4"/>
      <c r="N5070" s="2"/>
    </row>
    <row r="5071" spans="3:16" hidden="1" x14ac:dyDescent="0.2">
      <c r="C5071" s="38"/>
      <c r="D5071" s="38"/>
      <c r="E5071" s="38"/>
      <c r="G5071" s="38"/>
      <c r="H5071" s="4">
        <f t="shared" si="40"/>
        <v>0</v>
      </c>
      <c r="I5071" s="4" t="str">
        <f t="shared" si="41"/>
        <v>Ok</v>
      </c>
      <c r="J5071" s="31"/>
      <c r="L5071" s="31"/>
      <c r="M5071" s="4"/>
      <c r="N5071" s="2"/>
    </row>
    <row r="5072" spans="3:16" hidden="1" x14ac:dyDescent="0.2">
      <c r="C5072" s="38"/>
      <c r="G5072" s="38"/>
      <c r="H5072" s="4">
        <f t="shared" si="40"/>
        <v>0</v>
      </c>
      <c r="I5072" s="4" t="str">
        <f t="shared" si="41"/>
        <v>Ok</v>
      </c>
      <c r="J5072" s="31"/>
      <c r="M5072" s="4"/>
      <c r="N5072" s="2"/>
    </row>
    <row r="5073" spans="3:16" hidden="1" x14ac:dyDescent="0.2">
      <c r="C5073" s="38"/>
      <c r="G5073" s="38"/>
      <c r="H5073" s="4">
        <f t="shared" si="40"/>
        <v>0</v>
      </c>
      <c r="I5073" s="4" t="str">
        <f t="shared" si="41"/>
        <v>Ok</v>
      </c>
      <c r="J5073" s="31"/>
      <c r="L5073" s="46"/>
      <c r="M5073" s="4"/>
      <c r="N5073" s="2"/>
    </row>
    <row r="5074" spans="3:16" hidden="1" x14ac:dyDescent="0.2">
      <c r="C5074" s="38"/>
      <c r="G5074" s="38"/>
      <c r="H5074" s="4">
        <f t="shared" si="40"/>
        <v>0</v>
      </c>
      <c r="I5074" s="4" t="str">
        <f t="shared" si="41"/>
        <v>Ok</v>
      </c>
      <c r="J5074" s="31"/>
      <c r="L5074" s="31"/>
      <c r="N5074" s="2"/>
    </row>
    <row r="5075" spans="3:16" hidden="1" x14ac:dyDescent="0.2">
      <c r="C5075" s="38"/>
      <c r="D5075" s="41"/>
      <c r="E5075" s="41"/>
      <c r="G5075" s="38"/>
      <c r="H5075" s="4">
        <f t="shared" si="40"/>
        <v>0</v>
      </c>
      <c r="I5075" s="4" t="str">
        <f t="shared" si="41"/>
        <v>Ok</v>
      </c>
      <c r="J5075" s="31"/>
      <c r="L5075" s="46"/>
      <c r="M5075" s="4"/>
      <c r="N5075" s="2"/>
    </row>
    <row r="5076" spans="3:16" hidden="1" x14ac:dyDescent="0.2">
      <c r="C5076" s="38"/>
      <c r="D5076" s="12"/>
      <c r="E5076" s="12"/>
      <c r="F5076" s="41"/>
      <c r="G5076" s="38"/>
      <c r="H5076" s="4">
        <f t="shared" ref="H5076:H5139" si="42">IFERROR(IF(D5076=D5075,G5076+H5075,G5076),0)</f>
        <v>0</v>
      </c>
      <c r="I5076" s="4" t="str">
        <f t="shared" ref="I5076:I5139" si="43">IFERROR(IF(H5076&gt;=0,"Ok","Nok"),0)</f>
        <v>Ok</v>
      </c>
      <c r="J5076" s="31"/>
      <c r="L5076" s="31"/>
      <c r="M5076" s="4"/>
      <c r="N5076" s="2"/>
    </row>
    <row r="5077" spans="3:16" hidden="1" x14ac:dyDescent="0.2">
      <c r="C5077" s="38"/>
      <c r="F5077" s="41"/>
      <c r="G5077" s="38"/>
      <c r="H5077" s="4">
        <f t="shared" si="42"/>
        <v>0</v>
      </c>
      <c r="I5077" s="4" t="str">
        <f t="shared" si="43"/>
        <v>Ok</v>
      </c>
      <c r="J5077" s="31"/>
      <c r="N5077" s="2"/>
    </row>
    <row r="5078" spans="3:16" hidden="1" x14ac:dyDescent="0.2">
      <c r="C5078" s="38"/>
      <c r="G5078" s="38"/>
      <c r="H5078" s="4">
        <f t="shared" si="42"/>
        <v>0</v>
      </c>
      <c r="I5078" s="4" t="str">
        <f t="shared" si="43"/>
        <v>Ok</v>
      </c>
      <c r="J5078" s="31"/>
      <c r="L5078" s="31"/>
      <c r="M5078" s="4"/>
      <c r="N5078" s="2"/>
    </row>
    <row r="5079" spans="3:16" hidden="1" x14ac:dyDescent="0.2">
      <c r="C5079" s="38"/>
      <c r="D5079" s="38"/>
      <c r="E5079" s="38"/>
      <c r="G5079" s="38"/>
      <c r="H5079" s="4">
        <f t="shared" si="42"/>
        <v>0</v>
      </c>
      <c r="I5079" s="4" t="str">
        <f t="shared" si="43"/>
        <v>Ok</v>
      </c>
      <c r="J5079" s="31"/>
      <c r="L5079" s="46"/>
      <c r="M5079" s="4"/>
      <c r="N5079" s="2"/>
      <c r="P5079" s="31"/>
    </row>
    <row r="5080" spans="3:16" hidden="1" x14ac:dyDescent="0.2">
      <c r="C5080" s="38"/>
      <c r="D5080" s="12"/>
      <c r="E5080" s="12"/>
      <c r="G5080" s="38"/>
      <c r="H5080" s="4">
        <f t="shared" si="42"/>
        <v>0</v>
      </c>
      <c r="I5080" s="4" t="str">
        <f t="shared" si="43"/>
        <v>Ok</v>
      </c>
      <c r="J5080" s="31"/>
      <c r="L5080" s="31"/>
      <c r="M5080" s="4"/>
      <c r="N5080" s="2"/>
    </row>
    <row r="5081" spans="3:16" hidden="1" x14ac:dyDescent="0.2">
      <c r="C5081" s="38"/>
      <c r="D5081" s="38"/>
      <c r="E5081" s="38"/>
      <c r="F5081" s="41"/>
      <c r="G5081" s="38"/>
      <c r="H5081" s="4">
        <f t="shared" si="42"/>
        <v>0</v>
      </c>
      <c r="I5081" s="4" t="str">
        <f t="shared" si="43"/>
        <v>Ok</v>
      </c>
      <c r="J5081" s="31"/>
      <c r="L5081" s="31"/>
      <c r="M5081" s="4"/>
      <c r="N5081" s="2"/>
    </row>
    <row r="5082" spans="3:16" hidden="1" x14ac:dyDescent="0.2">
      <c r="C5082" s="38"/>
      <c r="F5082" s="41"/>
      <c r="G5082" s="38"/>
      <c r="H5082" s="4">
        <f t="shared" si="42"/>
        <v>0</v>
      </c>
      <c r="I5082" s="4" t="str">
        <f t="shared" si="43"/>
        <v>Ok</v>
      </c>
      <c r="J5082" s="31"/>
      <c r="N5082" s="2"/>
    </row>
    <row r="5083" spans="3:16" hidden="1" x14ac:dyDescent="0.2">
      <c r="C5083" s="38"/>
      <c r="D5083" s="41"/>
      <c r="E5083" s="41"/>
      <c r="G5083" s="38"/>
      <c r="H5083" s="4">
        <f t="shared" si="42"/>
        <v>0</v>
      </c>
      <c r="I5083" s="4" t="str">
        <f t="shared" si="43"/>
        <v>Ok</v>
      </c>
      <c r="J5083" s="31"/>
      <c r="L5083" s="31"/>
      <c r="M5083" s="4"/>
      <c r="N5083" s="2"/>
    </row>
    <row r="5084" spans="3:16" hidden="1" x14ac:dyDescent="0.2">
      <c r="C5084" s="38"/>
      <c r="G5084" s="38"/>
      <c r="H5084" s="4">
        <f t="shared" si="42"/>
        <v>0</v>
      </c>
      <c r="I5084" s="4" t="str">
        <f t="shared" si="43"/>
        <v>Ok</v>
      </c>
      <c r="J5084" s="31"/>
      <c r="L5084" s="46"/>
      <c r="M5084" s="4"/>
      <c r="N5084" s="2"/>
    </row>
    <row r="5085" spans="3:16" hidden="1" x14ac:dyDescent="0.2">
      <c r="C5085" s="38"/>
      <c r="G5085" s="38"/>
      <c r="H5085" s="4">
        <f t="shared" si="42"/>
        <v>0</v>
      </c>
      <c r="I5085" s="4" t="str">
        <f t="shared" si="43"/>
        <v>Ok</v>
      </c>
      <c r="J5085" s="31"/>
      <c r="N5085" s="2"/>
      <c r="P5085" s="31"/>
    </row>
    <row r="5086" spans="3:16" hidden="1" x14ac:dyDescent="0.2">
      <c r="C5086" s="38"/>
      <c r="D5086" s="38"/>
      <c r="E5086" s="38"/>
      <c r="G5086" s="38"/>
      <c r="H5086" s="4">
        <f t="shared" si="42"/>
        <v>0</v>
      </c>
      <c r="I5086" s="4" t="str">
        <f t="shared" si="43"/>
        <v>Ok</v>
      </c>
      <c r="J5086" s="31"/>
      <c r="L5086" s="46"/>
      <c r="M5086" s="4"/>
      <c r="N5086" s="2"/>
      <c r="P5086" s="31"/>
    </row>
    <row r="5087" spans="3:16" hidden="1" x14ac:dyDescent="0.2">
      <c r="C5087" s="38"/>
      <c r="F5087" s="41"/>
      <c r="G5087" s="38"/>
      <c r="H5087" s="4">
        <f t="shared" si="42"/>
        <v>0</v>
      </c>
      <c r="I5087" s="4" t="str">
        <f t="shared" si="43"/>
        <v>Ok</v>
      </c>
      <c r="J5087" s="31"/>
      <c r="L5087" s="31"/>
      <c r="M5087" s="4"/>
      <c r="N5087" s="2"/>
      <c r="P5087" s="31"/>
    </row>
    <row r="5088" spans="3:16" hidden="1" x14ac:dyDescent="0.2">
      <c r="C5088" s="38"/>
      <c r="D5088" s="12"/>
      <c r="E5088" s="12"/>
      <c r="F5088" s="41"/>
      <c r="G5088" s="38"/>
      <c r="H5088" s="4">
        <f t="shared" si="42"/>
        <v>0</v>
      </c>
      <c r="I5088" s="4" t="str">
        <f t="shared" si="43"/>
        <v>Ok</v>
      </c>
      <c r="J5088" s="31"/>
      <c r="L5088" s="31"/>
      <c r="M5088" s="4"/>
      <c r="N5088" s="2"/>
    </row>
    <row r="5089" spans="3:14" hidden="1" x14ac:dyDescent="0.2">
      <c r="C5089" s="38"/>
      <c r="D5089"/>
      <c r="G5089" s="38"/>
      <c r="H5089" s="4">
        <f t="shared" si="42"/>
        <v>0</v>
      </c>
      <c r="I5089" s="4" t="str">
        <f t="shared" si="43"/>
        <v>Ok</v>
      </c>
      <c r="J5089" s="31"/>
      <c r="L5089" s="31"/>
      <c r="M5089" s="4"/>
      <c r="N5089" s="2"/>
    </row>
    <row r="5090" spans="3:14" hidden="1" x14ac:dyDescent="0.2">
      <c r="C5090" s="38"/>
      <c r="D5090"/>
      <c r="G5090" s="38"/>
      <c r="H5090" s="4">
        <f t="shared" si="42"/>
        <v>0</v>
      </c>
      <c r="I5090" s="4" t="str">
        <f t="shared" si="43"/>
        <v>Ok</v>
      </c>
      <c r="J5090" s="31"/>
      <c r="L5090" s="31"/>
      <c r="M5090" s="4"/>
      <c r="N5090" s="2"/>
    </row>
    <row r="5091" spans="3:14" hidden="1" x14ac:dyDescent="0.2">
      <c r="C5091" s="38"/>
      <c r="G5091" s="38"/>
      <c r="H5091" s="4">
        <f t="shared" si="42"/>
        <v>0</v>
      </c>
      <c r="I5091" s="4" t="str">
        <f t="shared" si="43"/>
        <v>Ok</v>
      </c>
      <c r="J5091" s="31"/>
      <c r="N5091" s="2"/>
    </row>
    <row r="5092" spans="3:14" hidden="1" x14ac:dyDescent="0.2">
      <c r="C5092" s="38"/>
      <c r="G5092" s="38"/>
      <c r="H5092" s="4">
        <f t="shared" si="42"/>
        <v>0</v>
      </c>
      <c r="I5092" s="4" t="str">
        <f t="shared" si="43"/>
        <v>Ok</v>
      </c>
      <c r="J5092" s="31"/>
      <c r="L5092" s="31"/>
      <c r="N5092" s="2"/>
    </row>
    <row r="5093" spans="3:14" hidden="1" x14ac:dyDescent="0.2">
      <c r="C5093" s="38"/>
      <c r="F5093" s="41"/>
      <c r="G5093" s="38"/>
      <c r="H5093" s="4">
        <f t="shared" si="42"/>
        <v>0</v>
      </c>
      <c r="I5093" s="4" t="str">
        <f t="shared" si="43"/>
        <v>Ok</v>
      </c>
      <c r="J5093" s="31"/>
      <c r="M5093" s="4"/>
      <c r="N5093" s="2"/>
    </row>
    <row r="5094" spans="3:14" hidden="1" x14ac:dyDescent="0.2">
      <c r="C5094" s="38"/>
      <c r="D5094" s="41"/>
      <c r="E5094" s="41"/>
      <c r="F5094" s="41"/>
      <c r="G5094" s="38"/>
      <c r="H5094" s="4">
        <f t="shared" si="42"/>
        <v>0</v>
      </c>
      <c r="I5094" s="4" t="str">
        <f t="shared" si="43"/>
        <v>Ok</v>
      </c>
      <c r="J5094" s="31"/>
      <c r="L5094" s="46"/>
      <c r="M5094" s="4"/>
      <c r="N5094" s="2"/>
    </row>
    <row r="5095" spans="3:14" hidden="1" x14ac:dyDescent="0.2">
      <c r="C5095" s="38"/>
      <c r="D5095"/>
      <c r="G5095" s="38"/>
      <c r="H5095" s="4">
        <f t="shared" si="42"/>
        <v>0</v>
      </c>
      <c r="I5095" s="4" t="str">
        <f t="shared" si="43"/>
        <v>Ok</v>
      </c>
      <c r="J5095" s="31"/>
      <c r="L5095" s="31"/>
      <c r="M5095" s="4"/>
      <c r="N5095" s="2"/>
    </row>
    <row r="5096" spans="3:14" hidden="1" x14ac:dyDescent="0.2">
      <c r="C5096" s="38"/>
      <c r="F5096" s="41"/>
      <c r="G5096" s="38"/>
      <c r="H5096" s="4">
        <f t="shared" si="42"/>
        <v>0</v>
      </c>
      <c r="I5096" s="4" t="str">
        <f t="shared" si="43"/>
        <v>Ok</v>
      </c>
      <c r="J5096" s="31"/>
      <c r="L5096" s="31"/>
      <c r="M5096" s="4"/>
      <c r="N5096" s="2"/>
    </row>
    <row r="5097" spans="3:14" hidden="1" x14ac:dyDescent="0.2">
      <c r="C5097" s="38"/>
      <c r="D5097"/>
      <c r="G5097" s="38"/>
      <c r="H5097" s="4">
        <f t="shared" si="42"/>
        <v>0</v>
      </c>
      <c r="I5097" s="4" t="str">
        <f t="shared" si="43"/>
        <v>Ok</v>
      </c>
      <c r="J5097" s="31"/>
      <c r="L5097" s="31"/>
      <c r="M5097" s="4"/>
      <c r="N5097" s="2"/>
    </row>
    <row r="5098" spans="3:14" hidden="1" x14ac:dyDescent="0.2">
      <c r="C5098" s="38"/>
      <c r="F5098" s="41"/>
      <c r="G5098" s="38"/>
      <c r="H5098" s="4">
        <f t="shared" si="42"/>
        <v>0</v>
      </c>
      <c r="I5098" s="4" t="str">
        <f t="shared" si="43"/>
        <v>Ok</v>
      </c>
      <c r="J5098" s="31"/>
      <c r="N5098" s="2"/>
    </row>
    <row r="5099" spans="3:14" hidden="1" x14ac:dyDescent="0.2">
      <c r="C5099" s="38"/>
      <c r="D5099" s="41"/>
      <c r="E5099" s="41"/>
      <c r="G5099" s="38"/>
      <c r="H5099" s="4">
        <f t="shared" si="42"/>
        <v>0</v>
      </c>
      <c r="I5099" s="4" t="str">
        <f t="shared" si="43"/>
        <v>Ok</v>
      </c>
      <c r="J5099" s="31"/>
      <c r="L5099" s="46"/>
      <c r="M5099" s="4"/>
      <c r="N5099" s="2"/>
    </row>
    <row r="5100" spans="3:14" hidden="1" x14ac:dyDescent="0.2">
      <c r="C5100" s="38"/>
      <c r="D5100" s="12"/>
      <c r="E5100" s="12"/>
      <c r="G5100" s="38"/>
      <c r="H5100" s="4">
        <f t="shared" si="42"/>
        <v>0</v>
      </c>
      <c r="I5100" s="4" t="str">
        <f t="shared" si="43"/>
        <v>Ok</v>
      </c>
      <c r="J5100" s="31"/>
      <c r="L5100" s="46"/>
      <c r="M5100" s="4"/>
      <c r="N5100" s="2"/>
    </row>
    <row r="5101" spans="3:14" hidden="1" x14ac:dyDescent="0.2">
      <c r="C5101" s="38"/>
      <c r="G5101" s="38"/>
      <c r="H5101" s="4">
        <f t="shared" si="42"/>
        <v>0</v>
      </c>
      <c r="I5101" s="4" t="str">
        <f t="shared" si="43"/>
        <v>Ok</v>
      </c>
      <c r="J5101" s="31"/>
      <c r="M5101" s="4"/>
      <c r="N5101" s="2"/>
    </row>
    <row r="5102" spans="3:14" hidden="1" x14ac:dyDescent="0.2">
      <c r="C5102" s="38"/>
      <c r="D5102"/>
      <c r="G5102" s="38"/>
      <c r="H5102" s="4">
        <f t="shared" si="42"/>
        <v>0</v>
      </c>
      <c r="I5102" s="4" t="str">
        <f t="shared" si="43"/>
        <v>Ok</v>
      </c>
      <c r="J5102" s="31"/>
      <c r="M5102" s="4"/>
      <c r="N5102" s="2"/>
    </row>
    <row r="5103" spans="3:14" hidden="1" x14ac:dyDescent="0.2">
      <c r="C5103" s="38"/>
      <c r="G5103" s="38"/>
      <c r="H5103" s="4">
        <f t="shared" si="42"/>
        <v>0</v>
      </c>
      <c r="I5103" s="4" t="str">
        <f t="shared" si="43"/>
        <v>Ok</v>
      </c>
      <c r="J5103" s="31"/>
      <c r="M5103" s="4"/>
      <c r="N5103" s="2"/>
    </row>
    <row r="5104" spans="3:14" hidden="1" x14ac:dyDescent="0.2">
      <c r="C5104" s="38"/>
      <c r="G5104" s="38"/>
      <c r="H5104" s="4">
        <f t="shared" si="42"/>
        <v>0</v>
      </c>
      <c r="I5104" s="4" t="str">
        <f t="shared" si="43"/>
        <v>Ok</v>
      </c>
      <c r="J5104" s="31"/>
      <c r="M5104" s="4"/>
      <c r="N5104" s="2"/>
    </row>
    <row r="5105" spans="3:16" hidden="1" x14ac:dyDescent="0.2">
      <c r="C5105" s="38"/>
      <c r="G5105" s="38"/>
      <c r="H5105" s="4">
        <f t="shared" si="42"/>
        <v>0</v>
      </c>
      <c r="I5105" s="4" t="str">
        <f t="shared" si="43"/>
        <v>Ok</v>
      </c>
      <c r="J5105" s="31"/>
      <c r="N5105" s="2"/>
    </row>
    <row r="5106" spans="3:16" hidden="1" x14ac:dyDescent="0.2">
      <c r="C5106" s="38"/>
      <c r="G5106" s="38"/>
      <c r="H5106" s="4">
        <f t="shared" si="42"/>
        <v>0</v>
      </c>
      <c r="I5106" s="4" t="str">
        <f t="shared" si="43"/>
        <v>Ok</v>
      </c>
      <c r="J5106" s="31"/>
      <c r="L5106" s="31"/>
      <c r="M5106" s="4"/>
      <c r="N5106" s="2"/>
    </row>
    <row r="5107" spans="3:16" hidden="1" x14ac:dyDescent="0.2">
      <c r="C5107" s="38"/>
      <c r="D5107" s="38"/>
      <c r="E5107" s="38"/>
      <c r="F5107" s="41"/>
      <c r="G5107" s="38"/>
      <c r="H5107" s="4">
        <f t="shared" si="42"/>
        <v>0</v>
      </c>
      <c r="I5107" s="4" t="str">
        <f t="shared" si="43"/>
        <v>Ok</v>
      </c>
      <c r="J5107" s="31"/>
      <c r="L5107" s="31"/>
      <c r="M5107" s="4"/>
      <c r="N5107" s="2"/>
      <c r="P5107" s="31"/>
    </row>
    <row r="5108" spans="3:16" hidden="1" x14ac:dyDescent="0.2">
      <c r="C5108" s="38"/>
      <c r="D5108"/>
      <c r="G5108" s="38"/>
      <c r="H5108" s="4">
        <f t="shared" si="42"/>
        <v>0</v>
      </c>
      <c r="I5108" s="4" t="str">
        <f t="shared" si="43"/>
        <v>Ok</v>
      </c>
      <c r="J5108" s="31"/>
      <c r="L5108" s="31"/>
      <c r="M5108" s="4"/>
      <c r="N5108" s="2"/>
    </row>
    <row r="5109" spans="3:16" hidden="1" x14ac:dyDescent="0.2">
      <c r="C5109" s="38"/>
      <c r="G5109" s="38"/>
      <c r="H5109" s="4">
        <f t="shared" si="42"/>
        <v>0</v>
      </c>
      <c r="I5109" s="4" t="str">
        <f t="shared" si="43"/>
        <v>Ok</v>
      </c>
      <c r="J5109" s="31"/>
      <c r="L5109" s="31"/>
      <c r="N5109" s="2"/>
      <c r="P5109" s="31"/>
    </row>
    <row r="5110" spans="3:16" hidden="1" x14ac:dyDescent="0.2">
      <c r="C5110" s="38"/>
      <c r="G5110" s="38"/>
      <c r="H5110" s="4">
        <f t="shared" si="42"/>
        <v>0</v>
      </c>
      <c r="I5110" s="4" t="str">
        <f t="shared" si="43"/>
        <v>Ok</v>
      </c>
      <c r="J5110" s="31"/>
      <c r="M5110" s="4"/>
      <c r="N5110" s="2"/>
    </row>
    <row r="5111" spans="3:16" hidden="1" x14ac:dyDescent="0.2">
      <c r="C5111" s="38"/>
      <c r="D5111"/>
      <c r="F5111" s="41"/>
      <c r="G5111" s="38"/>
      <c r="H5111" s="4">
        <f t="shared" si="42"/>
        <v>0</v>
      </c>
      <c r="I5111" s="4" t="str">
        <f t="shared" si="43"/>
        <v>Ok</v>
      </c>
      <c r="J5111" s="31"/>
      <c r="L5111" s="31"/>
      <c r="M5111" s="4"/>
      <c r="N5111" s="2"/>
    </row>
    <row r="5112" spans="3:16" hidden="1" x14ac:dyDescent="0.2">
      <c r="C5112" s="38"/>
      <c r="G5112" s="38"/>
      <c r="H5112" s="4">
        <f t="shared" si="42"/>
        <v>0</v>
      </c>
      <c r="I5112" s="4" t="str">
        <f t="shared" si="43"/>
        <v>Ok</v>
      </c>
      <c r="J5112" s="31"/>
      <c r="L5112" s="31"/>
      <c r="M5112" s="4"/>
      <c r="N5112" s="2"/>
    </row>
    <row r="5113" spans="3:16" hidden="1" x14ac:dyDescent="0.2">
      <c r="C5113" s="38"/>
      <c r="D5113" s="38"/>
      <c r="E5113" s="38"/>
      <c r="F5113" s="41"/>
      <c r="G5113" s="38"/>
      <c r="H5113" s="4">
        <f t="shared" si="42"/>
        <v>0</v>
      </c>
      <c r="I5113" s="4" t="str">
        <f t="shared" si="43"/>
        <v>Ok</v>
      </c>
      <c r="J5113" s="31"/>
      <c r="L5113" s="31"/>
      <c r="M5113" s="4"/>
      <c r="N5113" s="2"/>
    </row>
    <row r="5114" spans="3:16" hidden="1" x14ac:dyDescent="0.2">
      <c r="C5114" s="38"/>
      <c r="G5114" s="38"/>
      <c r="H5114" s="4">
        <f t="shared" si="42"/>
        <v>0</v>
      </c>
      <c r="I5114" s="4" t="str">
        <f t="shared" si="43"/>
        <v>Ok</v>
      </c>
      <c r="J5114" s="31"/>
      <c r="L5114" s="31"/>
      <c r="M5114" s="4"/>
      <c r="N5114" s="2"/>
    </row>
    <row r="5115" spans="3:16" hidden="1" x14ac:dyDescent="0.2">
      <c r="C5115" s="38"/>
      <c r="G5115" s="38"/>
      <c r="H5115" s="4">
        <f t="shared" si="42"/>
        <v>0</v>
      </c>
      <c r="I5115" s="4" t="str">
        <f t="shared" si="43"/>
        <v>Ok</v>
      </c>
      <c r="J5115" s="31"/>
      <c r="N5115" s="2"/>
    </row>
    <row r="5116" spans="3:16" hidden="1" x14ac:dyDescent="0.2">
      <c r="C5116" s="38"/>
      <c r="G5116" s="38"/>
      <c r="H5116" s="4">
        <f t="shared" si="42"/>
        <v>0</v>
      </c>
      <c r="I5116" s="4" t="str">
        <f t="shared" si="43"/>
        <v>Ok</v>
      </c>
      <c r="J5116" s="31"/>
      <c r="N5116" s="2"/>
    </row>
    <row r="5117" spans="3:16" hidden="1" x14ac:dyDescent="0.2">
      <c r="C5117" s="38"/>
      <c r="G5117" s="38"/>
      <c r="H5117" s="4">
        <f t="shared" si="42"/>
        <v>0</v>
      </c>
      <c r="I5117" s="4" t="str">
        <f t="shared" si="43"/>
        <v>Ok</v>
      </c>
      <c r="J5117" s="31"/>
      <c r="M5117" s="4"/>
      <c r="N5117" s="2"/>
    </row>
    <row r="5118" spans="3:16" hidden="1" x14ac:dyDescent="0.2">
      <c r="C5118" s="38"/>
      <c r="F5118" s="41"/>
      <c r="G5118" s="38"/>
      <c r="H5118" s="4">
        <f t="shared" si="42"/>
        <v>0</v>
      </c>
      <c r="I5118" s="4" t="str">
        <f t="shared" si="43"/>
        <v>Ok</v>
      </c>
      <c r="J5118" s="31"/>
      <c r="N5118" s="2"/>
    </row>
    <row r="5119" spans="3:16" hidden="1" x14ac:dyDescent="0.2">
      <c r="C5119" s="38"/>
      <c r="F5119" s="41"/>
      <c r="G5119" s="38"/>
      <c r="H5119" s="4">
        <f t="shared" si="42"/>
        <v>0</v>
      </c>
      <c r="I5119" s="4" t="str">
        <f t="shared" si="43"/>
        <v>Ok</v>
      </c>
      <c r="J5119" s="31"/>
      <c r="L5119" s="31"/>
      <c r="M5119" s="4"/>
      <c r="N5119" s="2"/>
    </row>
    <row r="5120" spans="3:16" hidden="1" x14ac:dyDescent="0.2">
      <c r="C5120" s="38"/>
      <c r="F5120" s="41"/>
      <c r="G5120" s="38"/>
      <c r="H5120" s="4">
        <f t="shared" si="42"/>
        <v>0</v>
      </c>
      <c r="I5120" s="4" t="str">
        <f t="shared" si="43"/>
        <v>Ok</v>
      </c>
      <c r="J5120" s="31"/>
      <c r="N5120" s="2"/>
    </row>
    <row r="5121" spans="3:16" hidden="1" x14ac:dyDescent="0.2">
      <c r="C5121" s="38"/>
      <c r="D5121" s="12"/>
      <c r="E5121" s="12"/>
      <c r="G5121" s="38"/>
      <c r="H5121" s="4">
        <f t="shared" si="42"/>
        <v>0</v>
      </c>
      <c r="I5121" s="4" t="str">
        <f t="shared" si="43"/>
        <v>Ok</v>
      </c>
      <c r="J5121" s="31"/>
      <c r="L5121" s="31"/>
      <c r="M5121" s="4"/>
      <c r="N5121" s="2"/>
    </row>
    <row r="5122" spans="3:16" hidden="1" x14ac:dyDescent="0.2">
      <c r="C5122" s="38"/>
      <c r="D5122" s="38"/>
      <c r="E5122" s="38"/>
      <c r="G5122" s="38"/>
      <c r="H5122" s="4">
        <f t="shared" si="42"/>
        <v>0</v>
      </c>
      <c r="I5122" s="4" t="str">
        <f t="shared" si="43"/>
        <v>Ok</v>
      </c>
      <c r="J5122" s="31"/>
      <c r="L5122" s="31"/>
      <c r="M5122" s="4"/>
      <c r="N5122" s="2"/>
    </row>
    <row r="5123" spans="3:16" hidden="1" x14ac:dyDescent="0.2">
      <c r="C5123" s="38"/>
      <c r="D5123" s="12"/>
      <c r="E5123" s="12"/>
      <c r="G5123" s="38"/>
      <c r="H5123" s="4">
        <f t="shared" si="42"/>
        <v>0</v>
      </c>
      <c r="I5123" s="4" t="str">
        <f t="shared" si="43"/>
        <v>Ok</v>
      </c>
      <c r="J5123" s="31"/>
      <c r="L5123" s="46"/>
      <c r="M5123" s="4"/>
      <c r="N5123" s="2"/>
    </row>
    <row r="5124" spans="3:16" hidden="1" x14ac:dyDescent="0.2">
      <c r="C5124" s="38"/>
      <c r="G5124" s="38"/>
      <c r="H5124" s="4">
        <f t="shared" si="42"/>
        <v>0</v>
      </c>
      <c r="I5124" s="4" t="str">
        <f t="shared" si="43"/>
        <v>Ok</v>
      </c>
      <c r="J5124" s="31"/>
      <c r="N5124" s="2"/>
    </row>
    <row r="5125" spans="3:16" hidden="1" x14ac:dyDescent="0.2">
      <c r="C5125" s="38"/>
      <c r="D5125" s="41"/>
      <c r="E5125" s="41"/>
      <c r="G5125" s="38"/>
      <c r="H5125" s="4">
        <f t="shared" si="42"/>
        <v>0</v>
      </c>
      <c r="I5125" s="4" t="str">
        <f t="shared" si="43"/>
        <v>Ok</v>
      </c>
      <c r="J5125" s="31"/>
      <c r="L5125" s="31"/>
      <c r="M5125" s="4"/>
      <c r="N5125" s="2"/>
      <c r="P5125" s="31"/>
    </row>
    <row r="5126" spans="3:16" hidden="1" x14ac:dyDescent="0.2">
      <c r="C5126" s="38"/>
      <c r="D5126"/>
      <c r="G5126" s="38"/>
      <c r="H5126" s="4">
        <f t="shared" si="42"/>
        <v>0</v>
      </c>
      <c r="I5126" s="4" t="str">
        <f t="shared" si="43"/>
        <v>Ok</v>
      </c>
      <c r="J5126" s="31"/>
      <c r="L5126" s="31"/>
      <c r="M5126" s="4"/>
      <c r="N5126" s="2"/>
    </row>
    <row r="5127" spans="3:16" hidden="1" x14ac:dyDescent="0.2">
      <c r="C5127" s="38"/>
      <c r="G5127" s="38"/>
      <c r="H5127" s="4">
        <f t="shared" si="42"/>
        <v>0</v>
      </c>
      <c r="I5127" s="4" t="str">
        <f t="shared" si="43"/>
        <v>Ok</v>
      </c>
      <c r="J5127" s="31"/>
      <c r="L5127" s="46"/>
      <c r="N5127" s="2"/>
    </row>
    <row r="5128" spans="3:16" hidden="1" x14ac:dyDescent="0.2">
      <c r="C5128" s="38"/>
      <c r="G5128" s="38"/>
      <c r="H5128" s="4">
        <f t="shared" si="42"/>
        <v>0</v>
      </c>
      <c r="I5128" s="4" t="str">
        <f t="shared" si="43"/>
        <v>Ok</v>
      </c>
      <c r="J5128" s="31"/>
      <c r="M5128" s="4"/>
      <c r="N5128" s="2"/>
    </row>
    <row r="5129" spans="3:16" hidden="1" x14ac:dyDescent="0.2">
      <c r="C5129" s="38"/>
      <c r="D5129"/>
      <c r="G5129" s="38"/>
      <c r="H5129" s="4">
        <f t="shared" si="42"/>
        <v>0</v>
      </c>
      <c r="I5129" s="4" t="str">
        <f t="shared" si="43"/>
        <v>Ok</v>
      </c>
      <c r="J5129" s="31"/>
      <c r="L5129" s="46"/>
      <c r="M5129" s="4"/>
      <c r="N5129" s="2"/>
    </row>
    <row r="5130" spans="3:16" hidden="1" x14ac:dyDescent="0.2">
      <c r="C5130" s="38"/>
      <c r="F5130" s="41"/>
      <c r="G5130" s="38"/>
      <c r="H5130" s="4">
        <f t="shared" si="42"/>
        <v>0</v>
      </c>
      <c r="I5130" s="4" t="str">
        <f t="shared" si="43"/>
        <v>Ok</v>
      </c>
      <c r="J5130" s="31"/>
      <c r="N5130" s="2"/>
    </row>
    <row r="5131" spans="3:16" hidden="1" x14ac:dyDescent="0.2">
      <c r="C5131" s="38"/>
      <c r="D5131" s="41"/>
      <c r="E5131" s="41"/>
      <c r="G5131" s="38"/>
      <c r="H5131" s="4">
        <f t="shared" si="42"/>
        <v>0</v>
      </c>
      <c r="I5131" s="4" t="str">
        <f t="shared" si="43"/>
        <v>Ok</v>
      </c>
      <c r="J5131" s="31"/>
      <c r="L5131" s="31"/>
      <c r="M5131" s="4"/>
      <c r="N5131" s="2"/>
    </row>
    <row r="5132" spans="3:16" hidden="1" x14ac:dyDescent="0.2">
      <c r="C5132" s="38"/>
      <c r="D5132"/>
      <c r="G5132" s="38"/>
      <c r="H5132" s="4">
        <f t="shared" si="42"/>
        <v>0</v>
      </c>
      <c r="I5132" s="4" t="str">
        <f t="shared" si="43"/>
        <v>Ok</v>
      </c>
      <c r="J5132" s="31"/>
      <c r="L5132" s="31"/>
      <c r="M5132" s="4"/>
      <c r="N5132" s="2"/>
    </row>
    <row r="5133" spans="3:16" hidden="1" x14ac:dyDescent="0.2">
      <c r="C5133" s="38"/>
      <c r="G5133" s="38"/>
      <c r="H5133" s="4">
        <f t="shared" si="42"/>
        <v>0</v>
      </c>
      <c r="I5133" s="4" t="str">
        <f t="shared" si="43"/>
        <v>Ok</v>
      </c>
      <c r="J5133" s="31"/>
      <c r="L5133" s="46"/>
      <c r="N5133" s="2"/>
    </row>
    <row r="5134" spans="3:16" hidden="1" x14ac:dyDescent="0.2">
      <c r="C5134" s="38"/>
      <c r="G5134" s="38"/>
      <c r="H5134" s="4">
        <f t="shared" si="42"/>
        <v>0</v>
      </c>
      <c r="I5134" s="4" t="str">
        <f t="shared" si="43"/>
        <v>Ok</v>
      </c>
      <c r="J5134" s="31"/>
      <c r="L5134" s="46"/>
      <c r="N5134" s="2"/>
    </row>
    <row r="5135" spans="3:16" hidden="1" x14ac:dyDescent="0.2">
      <c r="C5135" s="38"/>
      <c r="D5135"/>
      <c r="F5135" s="41"/>
      <c r="G5135" s="38"/>
      <c r="H5135" s="4">
        <f t="shared" si="42"/>
        <v>0</v>
      </c>
      <c r="I5135" s="4" t="str">
        <f t="shared" si="43"/>
        <v>Ok</v>
      </c>
      <c r="J5135" s="31"/>
      <c r="L5135" s="31"/>
      <c r="M5135" s="4"/>
      <c r="N5135" s="2"/>
    </row>
    <row r="5136" spans="3:16" hidden="1" x14ac:dyDescent="0.2">
      <c r="C5136" s="38"/>
      <c r="G5136" s="38"/>
      <c r="H5136" s="4">
        <f t="shared" si="42"/>
        <v>0</v>
      </c>
      <c r="I5136" s="4" t="str">
        <f t="shared" si="43"/>
        <v>Ok</v>
      </c>
      <c r="J5136" s="31"/>
      <c r="M5136" s="4"/>
      <c r="N5136" s="2"/>
      <c r="P5136" s="31"/>
    </row>
    <row r="5137" spans="3:16" hidden="1" x14ac:dyDescent="0.2">
      <c r="C5137" s="38"/>
      <c r="G5137" s="38"/>
      <c r="H5137" s="4">
        <f t="shared" si="42"/>
        <v>0</v>
      </c>
      <c r="I5137" s="4" t="str">
        <f t="shared" si="43"/>
        <v>Ok</v>
      </c>
      <c r="J5137" s="31"/>
      <c r="L5137" s="31"/>
      <c r="N5137" s="2"/>
      <c r="P5137" s="31"/>
    </row>
    <row r="5138" spans="3:16" hidden="1" x14ac:dyDescent="0.2">
      <c r="C5138" s="38"/>
      <c r="D5138"/>
      <c r="G5138" s="38"/>
      <c r="H5138" s="4">
        <f t="shared" si="42"/>
        <v>0</v>
      </c>
      <c r="I5138" s="4" t="str">
        <f t="shared" si="43"/>
        <v>Ok</v>
      </c>
      <c r="J5138" s="31"/>
      <c r="L5138" s="31"/>
      <c r="M5138" s="4"/>
      <c r="N5138" s="2"/>
    </row>
    <row r="5139" spans="3:16" hidden="1" x14ac:dyDescent="0.2">
      <c r="C5139" s="38"/>
      <c r="D5139" s="38"/>
      <c r="E5139" s="38"/>
      <c r="G5139" s="38"/>
      <c r="H5139" s="4">
        <f t="shared" si="42"/>
        <v>0</v>
      </c>
      <c r="I5139" s="4" t="str">
        <f t="shared" si="43"/>
        <v>Ok</v>
      </c>
      <c r="J5139" s="31"/>
      <c r="L5139" s="31"/>
      <c r="M5139" s="4"/>
      <c r="N5139" s="2"/>
    </row>
    <row r="5140" spans="3:16" hidden="1" x14ac:dyDescent="0.2">
      <c r="C5140" s="38"/>
      <c r="D5140" s="38"/>
      <c r="E5140" s="38"/>
      <c r="F5140" s="41"/>
      <c r="G5140" s="38"/>
      <c r="H5140" s="4">
        <f t="shared" ref="H5140:H5203" si="44">IFERROR(IF(D5140=D5139,G5140+H5139,G5140),0)</f>
        <v>0</v>
      </c>
      <c r="I5140" s="4" t="str">
        <f t="shared" ref="I5140:I5203" si="45">IFERROR(IF(H5140&gt;=0,"Ok","Nok"),0)</f>
        <v>Ok</v>
      </c>
      <c r="J5140" s="31"/>
      <c r="L5140" s="31"/>
      <c r="M5140" s="4"/>
      <c r="N5140" s="2"/>
    </row>
    <row r="5141" spans="3:16" hidden="1" x14ac:dyDescent="0.2">
      <c r="C5141" s="38"/>
      <c r="D5141" s="41"/>
      <c r="E5141" s="41"/>
      <c r="G5141" s="38"/>
      <c r="H5141" s="4">
        <f t="shared" si="44"/>
        <v>0</v>
      </c>
      <c r="I5141" s="4" t="str">
        <f t="shared" si="45"/>
        <v>Ok</v>
      </c>
      <c r="J5141" s="31"/>
      <c r="L5141" s="31"/>
      <c r="M5141" s="4"/>
      <c r="N5141" s="2"/>
      <c r="P5141" s="31"/>
    </row>
    <row r="5142" spans="3:16" hidden="1" x14ac:dyDescent="0.2">
      <c r="C5142" s="38"/>
      <c r="D5142"/>
      <c r="G5142" s="38"/>
      <c r="H5142" s="4">
        <f t="shared" si="44"/>
        <v>0</v>
      </c>
      <c r="I5142" s="4" t="str">
        <f t="shared" si="45"/>
        <v>Ok</v>
      </c>
      <c r="J5142" s="31"/>
      <c r="L5142" s="46"/>
      <c r="M5142" s="4"/>
      <c r="N5142" s="2"/>
    </row>
    <row r="5143" spans="3:16" hidden="1" x14ac:dyDescent="0.2">
      <c r="C5143" s="38"/>
      <c r="D5143" s="12"/>
      <c r="E5143" s="12"/>
      <c r="G5143" s="38"/>
      <c r="H5143" s="4">
        <f t="shared" si="44"/>
        <v>0</v>
      </c>
      <c r="I5143" s="4" t="str">
        <f t="shared" si="45"/>
        <v>Ok</v>
      </c>
      <c r="J5143" s="31"/>
      <c r="L5143" s="31"/>
      <c r="M5143" s="4"/>
      <c r="N5143" s="2"/>
    </row>
    <row r="5144" spans="3:16" hidden="1" x14ac:dyDescent="0.2">
      <c r="C5144" s="38"/>
      <c r="F5144" s="41"/>
      <c r="G5144" s="38"/>
      <c r="H5144" s="4">
        <f t="shared" si="44"/>
        <v>0</v>
      </c>
      <c r="I5144" s="4" t="str">
        <f t="shared" si="45"/>
        <v>Ok</v>
      </c>
      <c r="J5144" s="31"/>
      <c r="L5144" s="31"/>
      <c r="N5144" s="2"/>
    </row>
    <row r="5145" spans="3:16" hidden="1" x14ac:dyDescent="0.2">
      <c r="C5145" s="38"/>
      <c r="D5145"/>
      <c r="G5145" s="38"/>
      <c r="H5145" s="4">
        <f t="shared" si="44"/>
        <v>0</v>
      </c>
      <c r="I5145" s="4" t="str">
        <f t="shared" si="45"/>
        <v>Ok</v>
      </c>
      <c r="J5145" s="31"/>
      <c r="L5145" s="31"/>
      <c r="M5145" s="4"/>
      <c r="N5145" s="2"/>
    </row>
    <row r="5146" spans="3:16" hidden="1" x14ac:dyDescent="0.2">
      <c r="C5146" s="38"/>
      <c r="G5146" s="38"/>
      <c r="H5146" s="4">
        <f t="shared" si="44"/>
        <v>0</v>
      </c>
      <c r="I5146" s="4" t="str">
        <f t="shared" si="45"/>
        <v>Ok</v>
      </c>
      <c r="J5146" s="31"/>
      <c r="N5146" s="2"/>
    </row>
    <row r="5147" spans="3:16" hidden="1" x14ac:dyDescent="0.2">
      <c r="C5147" s="38"/>
      <c r="G5147" s="38"/>
      <c r="H5147" s="4">
        <f t="shared" si="44"/>
        <v>0</v>
      </c>
      <c r="I5147" s="4" t="str">
        <f t="shared" si="45"/>
        <v>Ok</v>
      </c>
      <c r="J5147" s="31"/>
      <c r="L5147" s="46"/>
      <c r="M5147" s="4"/>
      <c r="N5147" s="2"/>
    </row>
    <row r="5148" spans="3:16" hidden="1" x14ac:dyDescent="0.2">
      <c r="C5148" s="38"/>
      <c r="D5148"/>
      <c r="G5148" s="38"/>
      <c r="H5148" s="4">
        <f t="shared" si="44"/>
        <v>0</v>
      </c>
      <c r="I5148" s="4" t="str">
        <f t="shared" si="45"/>
        <v>Ok</v>
      </c>
      <c r="J5148" s="31"/>
      <c r="L5148" s="31"/>
      <c r="M5148" s="4"/>
      <c r="N5148" s="2"/>
    </row>
    <row r="5149" spans="3:16" hidden="1" x14ac:dyDescent="0.2">
      <c r="C5149" s="38"/>
      <c r="D5149" s="38"/>
      <c r="E5149" s="38"/>
      <c r="G5149" s="38"/>
      <c r="H5149" s="4">
        <f t="shared" si="44"/>
        <v>0</v>
      </c>
      <c r="I5149" s="4" t="str">
        <f t="shared" si="45"/>
        <v>Ok</v>
      </c>
      <c r="J5149" s="31"/>
      <c r="L5149" s="31"/>
      <c r="M5149" s="4"/>
      <c r="N5149" s="2"/>
    </row>
    <row r="5150" spans="3:16" hidden="1" x14ac:dyDescent="0.2">
      <c r="C5150" s="38"/>
      <c r="D5150" s="12"/>
      <c r="E5150" s="12"/>
      <c r="G5150" s="38"/>
      <c r="H5150" s="4">
        <f t="shared" si="44"/>
        <v>0</v>
      </c>
      <c r="I5150" s="4" t="str">
        <f t="shared" si="45"/>
        <v>Ok</v>
      </c>
      <c r="J5150" s="31"/>
      <c r="L5150" s="31"/>
      <c r="M5150" s="4"/>
      <c r="N5150" s="2"/>
    </row>
    <row r="5151" spans="3:16" hidden="1" x14ac:dyDescent="0.2">
      <c r="C5151" s="38"/>
      <c r="D5151" s="12"/>
      <c r="E5151" s="12"/>
      <c r="G5151" s="38"/>
      <c r="H5151" s="4">
        <f t="shared" si="44"/>
        <v>0</v>
      </c>
      <c r="I5151" s="4" t="str">
        <f t="shared" si="45"/>
        <v>Ok</v>
      </c>
      <c r="J5151" s="31"/>
      <c r="K5151" s="30"/>
      <c r="L5151" s="31"/>
      <c r="M5151" s="4"/>
      <c r="N5151" s="2"/>
    </row>
    <row r="5152" spans="3:16" hidden="1" x14ac:dyDescent="0.2">
      <c r="C5152" s="38"/>
      <c r="D5152"/>
      <c r="G5152" s="38"/>
      <c r="H5152" s="4">
        <f t="shared" si="44"/>
        <v>0</v>
      </c>
      <c r="I5152" s="4" t="str">
        <f t="shared" si="45"/>
        <v>Ok</v>
      </c>
      <c r="J5152" s="31"/>
      <c r="L5152" s="31"/>
      <c r="M5152" s="4"/>
      <c r="N5152" s="2"/>
    </row>
    <row r="5153" spans="3:16" hidden="1" x14ac:dyDescent="0.2">
      <c r="C5153" s="38"/>
      <c r="D5153"/>
      <c r="F5153" s="41"/>
      <c r="G5153" s="38"/>
      <c r="H5153" s="4">
        <f t="shared" si="44"/>
        <v>0</v>
      </c>
      <c r="I5153" s="4" t="str">
        <f t="shared" si="45"/>
        <v>Ok</v>
      </c>
      <c r="J5153" s="31"/>
      <c r="L5153" s="31"/>
      <c r="M5153" s="4"/>
      <c r="N5153" s="2"/>
    </row>
    <row r="5154" spans="3:16" hidden="1" x14ac:dyDescent="0.2">
      <c r="C5154" s="38"/>
      <c r="D5154" s="38"/>
      <c r="G5154" s="38"/>
      <c r="H5154" s="4">
        <f t="shared" si="44"/>
        <v>0</v>
      </c>
      <c r="I5154" s="4" t="str">
        <f t="shared" si="45"/>
        <v>Ok</v>
      </c>
      <c r="J5154" s="31"/>
      <c r="K5154" s="31"/>
      <c r="L5154" s="31"/>
      <c r="M5154" s="4"/>
      <c r="N5154" s="2"/>
    </row>
    <row r="5155" spans="3:16" hidden="1" x14ac:dyDescent="0.2">
      <c r="C5155" s="38"/>
      <c r="D5155"/>
      <c r="F5155" s="41"/>
      <c r="G5155" s="38"/>
      <c r="H5155" s="4">
        <f t="shared" si="44"/>
        <v>0</v>
      </c>
      <c r="I5155" s="4" t="str">
        <f t="shared" si="45"/>
        <v>Ok</v>
      </c>
      <c r="J5155" s="31"/>
      <c r="L5155" s="31"/>
      <c r="M5155" s="4"/>
      <c r="N5155" s="2"/>
    </row>
    <row r="5156" spans="3:16" hidden="1" x14ac:dyDescent="0.2">
      <c r="C5156" s="38"/>
      <c r="G5156" s="38"/>
      <c r="H5156" s="4">
        <f t="shared" si="44"/>
        <v>0</v>
      </c>
      <c r="I5156" s="4" t="str">
        <f t="shared" si="45"/>
        <v>Ok</v>
      </c>
      <c r="J5156" s="31"/>
      <c r="M5156" s="4"/>
      <c r="N5156" s="2"/>
    </row>
    <row r="5157" spans="3:16" hidden="1" x14ac:dyDescent="0.2">
      <c r="C5157" s="38"/>
      <c r="D5157" s="38"/>
      <c r="E5157" s="38"/>
      <c r="F5157" s="41"/>
      <c r="G5157" s="38"/>
      <c r="H5157" s="4">
        <f t="shared" si="44"/>
        <v>0</v>
      </c>
      <c r="I5157" s="4" t="str">
        <f t="shared" si="45"/>
        <v>Ok</v>
      </c>
      <c r="J5157" s="31"/>
      <c r="K5157" s="31"/>
      <c r="L5157" s="31"/>
      <c r="M5157" s="4"/>
      <c r="N5157" s="2"/>
    </row>
    <row r="5158" spans="3:16" hidden="1" x14ac:dyDescent="0.2">
      <c r="C5158" s="38"/>
      <c r="G5158" s="38"/>
      <c r="H5158" s="4">
        <f t="shared" si="44"/>
        <v>0</v>
      </c>
      <c r="I5158" s="4" t="str">
        <f t="shared" si="45"/>
        <v>Ok</v>
      </c>
      <c r="J5158" s="31"/>
      <c r="L5158" s="46"/>
      <c r="N5158" s="2"/>
    </row>
    <row r="5159" spans="3:16" hidden="1" x14ac:dyDescent="0.2">
      <c r="C5159" s="38"/>
      <c r="D5159" s="41"/>
      <c r="E5159" s="41"/>
      <c r="G5159" s="38"/>
      <c r="H5159" s="4">
        <f t="shared" si="44"/>
        <v>0</v>
      </c>
      <c r="I5159" s="4" t="str">
        <f t="shared" si="45"/>
        <v>Ok</v>
      </c>
      <c r="J5159" s="31"/>
      <c r="L5159" s="46"/>
      <c r="M5159" s="4"/>
      <c r="N5159" s="2"/>
    </row>
    <row r="5160" spans="3:16" hidden="1" x14ac:dyDescent="0.2">
      <c r="C5160" s="38"/>
      <c r="G5160" s="38"/>
      <c r="H5160" s="4">
        <f t="shared" si="44"/>
        <v>0</v>
      </c>
      <c r="I5160" s="4" t="str">
        <f t="shared" si="45"/>
        <v>Ok</v>
      </c>
      <c r="J5160" s="31"/>
      <c r="N5160" s="2"/>
    </row>
    <row r="5161" spans="3:16" hidden="1" x14ac:dyDescent="0.2">
      <c r="C5161" s="38"/>
      <c r="D5161" s="38"/>
      <c r="E5161" s="38"/>
      <c r="F5161" s="38"/>
      <c r="G5161" s="38"/>
      <c r="H5161" s="4">
        <f t="shared" si="44"/>
        <v>0</v>
      </c>
      <c r="I5161" s="4" t="str">
        <f t="shared" si="45"/>
        <v>Ok</v>
      </c>
      <c r="J5161" s="31"/>
      <c r="L5161" s="31"/>
      <c r="M5161" s="4"/>
      <c r="N5161" s="2"/>
      <c r="P5161" s="31"/>
    </row>
    <row r="5162" spans="3:16" hidden="1" x14ac:dyDescent="0.2">
      <c r="C5162" s="38"/>
      <c r="D5162"/>
      <c r="G5162" s="38"/>
      <c r="H5162" s="4">
        <f t="shared" si="44"/>
        <v>0</v>
      </c>
      <c r="I5162" s="4" t="str">
        <f t="shared" si="45"/>
        <v>Ok</v>
      </c>
      <c r="J5162" s="31"/>
      <c r="L5162" s="31"/>
      <c r="M5162" s="4"/>
      <c r="N5162" s="2"/>
    </row>
    <row r="5163" spans="3:16" hidden="1" x14ac:dyDescent="0.2">
      <c r="C5163" s="38"/>
      <c r="D5163" s="12"/>
      <c r="E5163" s="12"/>
      <c r="G5163" s="38"/>
      <c r="H5163" s="4">
        <f t="shared" si="44"/>
        <v>0</v>
      </c>
      <c r="I5163" s="4" t="str">
        <f t="shared" si="45"/>
        <v>Ok</v>
      </c>
      <c r="J5163" s="31"/>
      <c r="L5163" s="31"/>
      <c r="M5163" s="4"/>
      <c r="N5163" s="2"/>
    </row>
    <row r="5164" spans="3:16" hidden="1" x14ac:dyDescent="0.2">
      <c r="C5164" s="38"/>
      <c r="G5164" s="38"/>
      <c r="H5164" s="4">
        <f t="shared" si="44"/>
        <v>0</v>
      </c>
      <c r="I5164" s="4" t="str">
        <f t="shared" si="45"/>
        <v>Ok</v>
      </c>
      <c r="J5164" s="31"/>
      <c r="L5164" s="46"/>
      <c r="M5164" s="4"/>
      <c r="N5164" s="2"/>
    </row>
    <row r="5165" spans="3:16" hidden="1" x14ac:dyDescent="0.2">
      <c r="C5165" s="38"/>
      <c r="G5165" s="38"/>
      <c r="H5165" s="4">
        <f t="shared" si="44"/>
        <v>0</v>
      </c>
      <c r="I5165" s="4" t="str">
        <f t="shared" si="45"/>
        <v>Ok</v>
      </c>
      <c r="J5165" s="31"/>
      <c r="K5165" s="31"/>
      <c r="L5165" s="31"/>
      <c r="M5165" s="4"/>
      <c r="N5165" s="2"/>
    </row>
    <row r="5166" spans="3:16" hidden="1" x14ac:dyDescent="0.2">
      <c r="C5166" s="38"/>
      <c r="G5166" s="38"/>
      <c r="H5166" s="4">
        <f t="shared" si="44"/>
        <v>0</v>
      </c>
      <c r="I5166" s="4" t="str">
        <f t="shared" si="45"/>
        <v>Ok</v>
      </c>
      <c r="J5166" s="31"/>
      <c r="N5166" s="2"/>
    </row>
    <row r="5167" spans="3:16" hidden="1" x14ac:dyDescent="0.2">
      <c r="C5167" s="38"/>
      <c r="F5167" s="41"/>
      <c r="G5167" s="38"/>
      <c r="H5167" s="4">
        <f t="shared" si="44"/>
        <v>0</v>
      </c>
      <c r="I5167" s="4" t="str">
        <f t="shared" si="45"/>
        <v>Ok</v>
      </c>
      <c r="J5167" s="31"/>
      <c r="L5167" s="31"/>
      <c r="N5167" s="2"/>
    </row>
    <row r="5168" spans="3:16" hidden="1" x14ac:dyDescent="0.2">
      <c r="C5168" s="38"/>
      <c r="G5168" s="38"/>
      <c r="H5168" s="4">
        <f t="shared" si="44"/>
        <v>0</v>
      </c>
      <c r="I5168" s="4" t="str">
        <f t="shared" si="45"/>
        <v>Ok</v>
      </c>
      <c r="J5168" s="31"/>
      <c r="L5168" s="46"/>
      <c r="M5168" s="4"/>
      <c r="N5168" s="2"/>
    </row>
    <row r="5169" spans="3:16" hidden="1" x14ac:dyDescent="0.2">
      <c r="C5169" s="38"/>
      <c r="G5169" s="38"/>
      <c r="H5169" s="4">
        <f t="shared" si="44"/>
        <v>0</v>
      </c>
      <c r="I5169" s="4" t="str">
        <f t="shared" si="45"/>
        <v>Ok</v>
      </c>
      <c r="J5169" s="31"/>
      <c r="N5169" s="2"/>
    </row>
    <row r="5170" spans="3:16" hidden="1" x14ac:dyDescent="0.2">
      <c r="C5170" s="38"/>
      <c r="G5170" s="38"/>
      <c r="H5170" s="4">
        <f t="shared" si="44"/>
        <v>0</v>
      </c>
      <c r="I5170" s="4" t="str">
        <f t="shared" si="45"/>
        <v>Ok</v>
      </c>
      <c r="J5170" s="31"/>
      <c r="M5170" s="4"/>
      <c r="N5170" s="2"/>
    </row>
    <row r="5171" spans="3:16" hidden="1" x14ac:dyDescent="0.2">
      <c r="C5171" s="38"/>
      <c r="D5171" s="41"/>
      <c r="E5171" s="41"/>
      <c r="G5171" s="38"/>
      <c r="H5171" s="4">
        <f t="shared" si="44"/>
        <v>0</v>
      </c>
      <c r="I5171" s="4" t="str">
        <f t="shared" si="45"/>
        <v>Ok</v>
      </c>
      <c r="J5171" s="31"/>
      <c r="L5171" s="46"/>
      <c r="M5171" s="4"/>
      <c r="N5171" s="2"/>
    </row>
    <row r="5172" spans="3:16" hidden="1" x14ac:dyDescent="0.2">
      <c r="C5172" s="38"/>
      <c r="F5172" s="41"/>
      <c r="G5172" s="38"/>
      <c r="H5172" s="4">
        <f t="shared" si="44"/>
        <v>0</v>
      </c>
      <c r="I5172" s="4" t="str">
        <f t="shared" si="45"/>
        <v>Ok</v>
      </c>
      <c r="J5172" s="31"/>
      <c r="N5172" s="2"/>
      <c r="P5172" s="31"/>
    </row>
    <row r="5173" spans="3:16" hidden="1" x14ac:dyDescent="0.2">
      <c r="C5173" s="38"/>
      <c r="D5173"/>
      <c r="F5173" s="41"/>
      <c r="G5173" s="38"/>
      <c r="H5173" s="4">
        <f t="shared" si="44"/>
        <v>0</v>
      </c>
      <c r="I5173" s="4" t="str">
        <f t="shared" si="45"/>
        <v>Ok</v>
      </c>
      <c r="J5173" s="31"/>
      <c r="L5173" s="31"/>
      <c r="M5173" s="4"/>
      <c r="N5173" s="2"/>
    </row>
    <row r="5174" spans="3:16" hidden="1" x14ac:dyDescent="0.2">
      <c r="C5174" s="38"/>
      <c r="D5174"/>
      <c r="F5174" s="41"/>
      <c r="G5174" s="38"/>
      <c r="H5174" s="4">
        <f t="shared" si="44"/>
        <v>0</v>
      </c>
      <c r="I5174" s="4" t="str">
        <f t="shared" si="45"/>
        <v>Ok</v>
      </c>
      <c r="J5174" s="31"/>
      <c r="L5174" s="31"/>
      <c r="M5174" s="4"/>
      <c r="N5174" s="2"/>
    </row>
    <row r="5175" spans="3:16" hidden="1" x14ac:dyDescent="0.2">
      <c r="C5175" s="38"/>
      <c r="G5175" s="38"/>
      <c r="H5175" s="4">
        <f t="shared" si="44"/>
        <v>0</v>
      </c>
      <c r="I5175" s="4" t="str">
        <f t="shared" si="45"/>
        <v>Ok</v>
      </c>
      <c r="J5175" s="31"/>
      <c r="N5175" s="2"/>
      <c r="P5175" s="31"/>
    </row>
    <row r="5176" spans="3:16" hidden="1" x14ac:dyDescent="0.2">
      <c r="C5176" s="38"/>
      <c r="G5176" s="38"/>
      <c r="H5176" s="4">
        <f t="shared" si="44"/>
        <v>0</v>
      </c>
      <c r="I5176" s="4" t="str">
        <f t="shared" si="45"/>
        <v>Ok</v>
      </c>
      <c r="J5176" s="31"/>
      <c r="L5176" s="46"/>
      <c r="N5176" s="2"/>
    </row>
    <row r="5177" spans="3:16" hidden="1" x14ac:dyDescent="0.2">
      <c r="C5177" s="38"/>
      <c r="D5177"/>
      <c r="F5177" s="41"/>
      <c r="G5177" s="38"/>
      <c r="H5177" s="4">
        <f t="shared" si="44"/>
        <v>0</v>
      </c>
      <c r="I5177" s="4" t="str">
        <f t="shared" si="45"/>
        <v>Ok</v>
      </c>
      <c r="J5177" s="31"/>
      <c r="L5177" s="31"/>
      <c r="M5177" s="4"/>
      <c r="N5177" s="2"/>
    </row>
    <row r="5178" spans="3:16" hidden="1" x14ac:dyDescent="0.2">
      <c r="C5178" s="38"/>
      <c r="G5178" s="38"/>
      <c r="H5178" s="4">
        <f t="shared" si="44"/>
        <v>0</v>
      </c>
      <c r="I5178" s="4" t="str">
        <f t="shared" si="45"/>
        <v>Ok</v>
      </c>
      <c r="J5178" s="31"/>
      <c r="L5178" s="46"/>
      <c r="N5178" s="2"/>
    </row>
    <row r="5179" spans="3:16" hidden="1" x14ac:dyDescent="0.2">
      <c r="C5179" s="38"/>
      <c r="G5179" s="38"/>
      <c r="H5179" s="4">
        <f t="shared" si="44"/>
        <v>0</v>
      </c>
      <c r="I5179" s="4" t="str">
        <f t="shared" si="45"/>
        <v>Ok</v>
      </c>
      <c r="J5179" s="31"/>
      <c r="N5179" s="2"/>
    </row>
    <row r="5180" spans="3:16" hidden="1" x14ac:dyDescent="0.2">
      <c r="C5180" s="38"/>
      <c r="D5180"/>
      <c r="G5180" s="38"/>
      <c r="H5180" s="4">
        <f t="shared" si="44"/>
        <v>0</v>
      </c>
      <c r="I5180" s="4" t="str">
        <f t="shared" si="45"/>
        <v>Ok</v>
      </c>
      <c r="J5180" s="31"/>
      <c r="L5180" s="31"/>
      <c r="M5180" s="4"/>
      <c r="N5180" s="2"/>
    </row>
    <row r="5181" spans="3:16" hidden="1" x14ac:dyDescent="0.2">
      <c r="C5181" s="38"/>
      <c r="G5181" s="38"/>
      <c r="H5181" s="4">
        <f t="shared" si="44"/>
        <v>0</v>
      </c>
      <c r="I5181" s="4" t="str">
        <f t="shared" si="45"/>
        <v>Ok</v>
      </c>
      <c r="J5181" s="31"/>
      <c r="M5181" s="4"/>
      <c r="N5181" s="2"/>
    </row>
    <row r="5182" spans="3:16" hidden="1" x14ac:dyDescent="0.2">
      <c r="C5182" s="38"/>
      <c r="F5182" s="41"/>
      <c r="G5182" s="38"/>
      <c r="H5182" s="4">
        <f t="shared" si="44"/>
        <v>0</v>
      </c>
      <c r="I5182" s="4" t="str">
        <f t="shared" si="45"/>
        <v>Ok</v>
      </c>
      <c r="J5182" s="31"/>
      <c r="N5182" s="2"/>
    </row>
    <row r="5183" spans="3:16" hidden="1" x14ac:dyDescent="0.2">
      <c r="C5183" s="38"/>
      <c r="D5183" s="38"/>
      <c r="E5183" s="38"/>
      <c r="G5183" s="38"/>
      <c r="H5183" s="4">
        <f t="shared" si="44"/>
        <v>0</v>
      </c>
      <c r="I5183" s="4" t="str">
        <f t="shared" si="45"/>
        <v>Ok</v>
      </c>
      <c r="J5183" s="31"/>
      <c r="L5183" s="31"/>
      <c r="M5183" s="4"/>
      <c r="N5183" s="2"/>
    </row>
    <row r="5184" spans="3:16" hidden="1" x14ac:dyDescent="0.2">
      <c r="C5184" s="38"/>
      <c r="F5184" s="41"/>
      <c r="G5184" s="38"/>
      <c r="H5184" s="4">
        <f t="shared" si="44"/>
        <v>0</v>
      </c>
      <c r="I5184" s="4" t="str">
        <f t="shared" si="45"/>
        <v>Ok</v>
      </c>
      <c r="J5184" s="31"/>
      <c r="L5184" s="31"/>
      <c r="M5184" s="4"/>
      <c r="N5184" s="2"/>
    </row>
    <row r="5185" spans="3:14" hidden="1" x14ac:dyDescent="0.2">
      <c r="C5185" s="38"/>
      <c r="G5185" s="38"/>
      <c r="H5185" s="4">
        <f t="shared" si="44"/>
        <v>0</v>
      </c>
      <c r="I5185" s="4" t="str">
        <f t="shared" si="45"/>
        <v>Ok</v>
      </c>
      <c r="J5185" s="31"/>
      <c r="L5185" s="31"/>
      <c r="M5185" s="4"/>
      <c r="N5185" s="2"/>
    </row>
    <row r="5186" spans="3:14" hidden="1" x14ac:dyDescent="0.2">
      <c r="C5186" s="38"/>
      <c r="F5186" s="41"/>
      <c r="G5186" s="38"/>
      <c r="H5186" s="4">
        <f t="shared" si="44"/>
        <v>0</v>
      </c>
      <c r="I5186" s="4" t="str">
        <f t="shared" si="45"/>
        <v>Ok</v>
      </c>
      <c r="J5186" s="31"/>
      <c r="L5186" s="31"/>
      <c r="N5186" s="2"/>
    </row>
    <row r="5187" spans="3:14" hidden="1" x14ac:dyDescent="0.2">
      <c r="C5187" s="38"/>
      <c r="D5187" s="38"/>
      <c r="E5187" s="38"/>
      <c r="G5187" s="38"/>
      <c r="H5187" s="4">
        <f t="shared" si="44"/>
        <v>0</v>
      </c>
      <c r="I5187" s="4" t="str">
        <f t="shared" si="45"/>
        <v>Ok</v>
      </c>
      <c r="J5187" s="31"/>
      <c r="L5187" s="31"/>
      <c r="M5187" s="4"/>
      <c r="N5187" s="2"/>
    </row>
    <row r="5188" spans="3:14" hidden="1" x14ac:dyDescent="0.2">
      <c r="C5188" s="38"/>
      <c r="D5188"/>
      <c r="G5188" s="38"/>
      <c r="H5188" s="4">
        <f t="shared" si="44"/>
        <v>0</v>
      </c>
      <c r="I5188" s="4" t="str">
        <f t="shared" si="45"/>
        <v>Ok</v>
      </c>
      <c r="J5188" s="31"/>
      <c r="L5188" s="31"/>
      <c r="M5188" s="4"/>
      <c r="N5188" s="2"/>
    </row>
    <row r="5189" spans="3:14" hidden="1" x14ac:dyDescent="0.2">
      <c r="C5189" s="38"/>
      <c r="D5189" s="12"/>
      <c r="E5189" s="12"/>
      <c r="G5189" s="38"/>
      <c r="H5189" s="4">
        <f t="shared" si="44"/>
        <v>0</v>
      </c>
      <c r="I5189" s="4" t="str">
        <f t="shared" si="45"/>
        <v>Ok</v>
      </c>
      <c r="J5189" s="31"/>
      <c r="L5189" s="31"/>
      <c r="M5189" s="4"/>
      <c r="N5189" s="2"/>
    </row>
    <row r="5190" spans="3:14" hidden="1" x14ac:dyDescent="0.2">
      <c r="C5190" s="38"/>
      <c r="D5190" s="41"/>
      <c r="E5190" s="41"/>
      <c r="G5190" s="38"/>
      <c r="H5190" s="4">
        <f t="shared" si="44"/>
        <v>0</v>
      </c>
      <c r="I5190" s="4" t="str">
        <f t="shared" si="45"/>
        <v>Ok</v>
      </c>
      <c r="J5190" s="31"/>
      <c r="L5190" s="31"/>
      <c r="M5190" s="4"/>
      <c r="N5190" s="2"/>
    </row>
    <row r="5191" spans="3:14" hidden="1" x14ac:dyDescent="0.2">
      <c r="C5191" s="38"/>
      <c r="D5191"/>
      <c r="G5191" s="38"/>
      <c r="H5191" s="4">
        <f t="shared" si="44"/>
        <v>0</v>
      </c>
      <c r="I5191" s="4" t="str">
        <f t="shared" si="45"/>
        <v>Ok</v>
      </c>
      <c r="J5191" s="31"/>
      <c r="L5191" s="31"/>
      <c r="M5191" s="4"/>
      <c r="N5191" s="2"/>
    </row>
    <row r="5192" spans="3:14" hidden="1" x14ac:dyDescent="0.2">
      <c r="C5192" s="38"/>
      <c r="G5192" s="38"/>
      <c r="H5192" s="4">
        <f t="shared" si="44"/>
        <v>0</v>
      </c>
      <c r="I5192" s="4" t="str">
        <f t="shared" si="45"/>
        <v>Ok</v>
      </c>
      <c r="J5192" s="31"/>
      <c r="N5192" s="2"/>
    </row>
    <row r="5193" spans="3:14" hidden="1" x14ac:dyDescent="0.2">
      <c r="C5193" s="38"/>
      <c r="D5193"/>
      <c r="G5193" s="38"/>
      <c r="H5193" s="4">
        <f t="shared" si="44"/>
        <v>0</v>
      </c>
      <c r="I5193" s="4" t="str">
        <f t="shared" si="45"/>
        <v>Ok</v>
      </c>
      <c r="J5193" s="31"/>
      <c r="L5193" s="46"/>
      <c r="M5193" s="4"/>
      <c r="N5193" s="2"/>
    </row>
    <row r="5194" spans="3:14" hidden="1" x14ac:dyDescent="0.2">
      <c r="C5194" s="38"/>
      <c r="G5194" s="38"/>
      <c r="H5194" s="4">
        <f t="shared" si="44"/>
        <v>0</v>
      </c>
      <c r="I5194" s="4" t="str">
        <f t="shared" si="45"/>
        <v>Ok</v>
      </c>
      <c r="J5194" s="31"/>
      <c r="N5194" s="2"/>
    </row>
    <row r="5195" spans="3:14" hidden="1" x14ac:dyDescent="0.2">
      <c r="C5195" s="38"/>
      <c r="F5195" s="41"/>
      <c r="G5195" s="38"/>
      <c r="H5195" s="4">
        <f t="shared" si="44"/>
        <v>0</v>
      </c>
      <c r="I5195" s="4" t="str">
        <f t="shared" si="45"/>
        <v>Ok</v>
      </c>
      <c r="J5195" s="31"/>
      <c r="L5195" s="31"/>
      <c r="M5195" s="4"/>
      <c r="N5195" s="2"/>
    </row>
    <row r="5196" spans="3:14" hidden="1" x14ac:dyDescent="0.2">
      <c r="C5196" s="38"/>
      <c r="D5196" s="38"/>
      <c r="E5196" s="38"/>
      <c r="G5196" s="38"/>
      <c r="H5196" s="4">
        <f t="shared" si="44"/>
        <v>0</v>
      </c>
      <c r="I5196" s="4" t="str">
        <f t="shared" si="45"/>
        <v>Ok</v>
      </c>
      <c r="J5196" s="31"/>
      <c r="L5196" s="46"/>
      <c r="M5196" s="4"/>
      <c r="N5196" s="2"/>
    </row>
    <row r="5197" spans="3:14" hidden="1" x14ac:dyDescent="0.2">
      <c r="C5197" s="38"/>
      <c r="G5197" s="38"/>
      <c r="H5197" s="4">
        <f t="shared" si="44"/>
        <v>0</v>
      </c>
      <c r="I5197" s="4" t="str">
        <f t="shared" si="45"/>
        <v>Ok</v>
      </c>
      <c r="J5197" s="31"/>
      <c r="L5197" s="31"/>
      <c r="M5197" s="4"/>
      <c r="N5197" s="2"/>
    </row>
    <row r="5198" spans="3:14" hidden="1" x14ac:dyDescent="0.2">
      <c r="C5198" s="38"/>
      <c r="D5198" s="38"/>
      <c r="E5198" s="38"/>
      <c r="F5198" s="41"/>
      <c r="G5198" s="38"/>
      <c r="H5198" s="4">
        <f t="shared" si="44"/>
        <v>0</v>
      </c>
      <c r="I5198" s="4" t="str">
        <f t="shared" si="45"/>
        <v>Ok</v>
      </c>
      <c r="J5198" s="31"/>
      <c r="L5198" s="31"/>
      <c r="M5198" s="4"/>
      <c r="N5198" s="2"/>
    </row>
    <row r="5199" spans="3:14" hidden="1" x14ac:dyDescent="0.2">
      <c r="C5199" s="38"/>
      <c r="G5199" s="38"/>
      <c r="H5199" s="4">
        <f t="shared" si="44"/>
        <v>0</v>
      </c>
      <c r="I5199" s="4" t="str">
        <f t="shared" si="45"/>
        <v>Ok</v>
      </c>
      <c r="J5199" s="31"/>
      <c r="L5199" s="31"/>
      <c r="M5199" s="4"/>
      <c r="N5199" s="2"/>
    </row>
    <row r="5200" spans="3:14" hidden="1" x14ac:dyDescent="0.2">
      <c r="C5200" s="38"/>
      <c r="G5200" s="38"/>
      <c r="H5200" s="4">
        <f t="shared" si="44"/>
        <v>0</v>
      </c>
      <c r="I5200" s="4" t="str">
        <f t="shared" si="45"/>
        <v>Ok</v>
      </c>
      <c r="J5200" s="31"/>
      <c r="M5200" s="4"/>
      <c r="N5200" s="2"/>
    </row>
    <row r="5201" spans="3:16" hidden="1" x14ac:dyDescent="0.2">
      <c r="C5201" s="38"/>
      <c r="G5201" s="38"/>
      <c r="H5201" s="4">
        <f t="shared" si="44"/>
        <v>0</v>
      </c>
      <c r="I5201" s="4" t="str">
        <f t="shared" si="45"/>
        <v>Ok</v>
      </c>
      <c r="J5201" s="31"/>
      <c r="L5201" s="31"/>
      <c r="M5201" s="4"/>
      <c r="N5201" s="2"/>
    </row>
    <row r="5202" spans="3:16" hidden="1" x14ac:dyDescent="0.2">
      <c r="C5202" s="38"/>
      <c r="D5202" s="38"/>
      <c r="E5202" s="38"/>
      <c r="G5202" s="38"/>
      <c r="H5202" s="4">
        <f t="shared" si="44"/>
        <v>0</v>
      </c>
      <c r="I5202" s="4" t="str">
        <f t="shared" si="45"/>
        <v>Ok</v>
      </c>
      <c r="J5202" s="31"/>
      <c r="L5202" s="31"/>
      <c r="M5202" s="4"/>
      <c r="N5202" s="2"/>
    </row>
    <row r="5203" spans="3:16" hidden="1" x14ac:dyDescent="0.2">
      <c r="C5203" s="38"/>
      <c r="D5203" s="12"/>
      <c r="E5203" s="12"/>
      <c r="F5203" s="41"/>
      <c r="G5203" s="38"/>
      <c r="H5203" s="4">
        <f t="shared" si="44"/>
        <v>0</v>
      </c>
      <c r="I5203" s="4" t="str">
        <f t="shared" si="45"/>
        <v>Ok</v>
      </c>
      <c r="J5203" s="31"/>
      <c r="L5203" s="31"/>
      <c r="M5203" s="4"/>
      <c r="N5203" s="2"/>
    </row>
    <row r="5204" spans="3:16" hidden="1" x14ac:dyDescent="0.2">
      <c r="C5204" s="38"/>
      <c r="G5204" s="38"/>
      <c r="H5204" s="4">
        <f t="shared" ref="H5204:H5267" si="46">IFERROR(IF(D5204=D5203,G5204+H5203,G5204),0)</f>
        <v>0</v>
      </c>
      <c r="I5204" s="4" t="str">
        <f t="shared" ref="I5204:I5267" si="47">IFERROR(IF(H5204&gt;=0,"Ok","Nok"),0)</f>
        <v>Ok</v>
      </c>
      <c r="J5204" s="31"/>
      <c r="L5204" s="31"/>
      <c r="M5204" s="4"/>
      <c r="N5204" s="2"/>
    </row>
    <row r="5205" spans="3:16" hidden="1" x14ac:dyDescent="0.2">
      <c r="C5205" s="38"/>
      <c r="G5205" s="38"/>
      <c r="H5205" s="4">
        <f t="shared" si="46"/>
        <v>0</v>
      </c>
      <c r="I5205" s="4" t="str">
        <f t="shared" si="47"/>
        <v>Ok</v>
      </c>
      <c r="J5205" s="31"/>
      <c r="N5205" s="2"/>
    </row>
    <row r="5206" spans="3:16" hidden="1" x14ac:dyDescent="0.2">
      <c r="C5206" s="38"/>
      <c r="D5206"/>
      <c r="E5206" s="12"/>
      <c r="G5206" s="38"/>
      <c r="H5206" s="4">
        <f t="shared" si="46"/>
        <v>0</v>
      </c>
      <c r="I5206" s="4" t="str">
        <f t="shared" si="47"/>
        <v>Ok</v>
      </c>
      <c r="J5206" s="31"/>
      <c r="L5206" s="31"/>
      <c r="M5206" s="4"/>
      <c r="N5206" s="2"/>
    </row>
    <row r="5207" spans="3:16" hidden="1" x14ac:dyDescent="0.2">
      <c r="C5207" s="38"/>
      <c r="D5207"/>
      <c r="G5207" s="38"/>
      <c r="H5207" s="4">
        <f t="shared" si="46"/>
        <v>0</v>
      </c>
      <c r="I5207" s="4" t="str">
        <f t="shared" si="47"/>
        <v>Ok</v>
      </c>
      <c r="J5207" s="31"/>
      <c r="L5207" s="46"/>
      <c r="M5207" s="4"/>
      <c r="N5207" s="2"/>
    </row>
    <row r="5208" spans="3:16" hidden="1" x14ac:dyDescent="0.2">
      <c r="C5208" s="38"/>
      <c r="D5208"/>
      <c r="F5208" s="41"/>
      <c r="G5208" s="38"/>
      <c r="H5208" s="4">
        <f t="shared" si="46"/>
        <v>0</v>
      </c>
      <c r="I5208" s="4" t="str">
        <f t="shared" si="47"/>
        <v>Ok</v>
      </c>
      <c r="J5208" s="31"/>
      <c r="L5208" s="31"/>
      <c r="M5208" s="4"/>
      <c r="N5208" s="2"/>
    </row>
    <row r="5209" spans="3:16" hidden="1" x14ac:dyDescent="0.2">
      <c r="C5209" s="38"/>
      <c r="D5209"/>
      <c r="G5209" s="38"/>
      <c r="H5209" s="4">
        <f t="shared" si="46"/>
        <v>0</v>
      </c>
      <c r="I5209" s="4" t="str">
        <f t="shared" si="47"/>
        <v>Ok</v>
      </c>
      <c r="J5209" s="31"/>
      <c r="L5209" s="31"/>
      <c r="M5209" s="4"/>
      <c r="N5209" s="2"/>
    </row>
    <row r="5210" spans="3:16" hidden="1" x14ac:dyDescent="0.2">
      <c r="C5210" s="38"/>
      <c r="F5210" s="41"/>
      <c r="G5210" s="38"/>
      <c r="H5210" s="4">
        <f t="shared" si="46"/>
        <v>0</v>
      </c>
      <c r="I5210" s="4" t="str">
        <f t="shared" si="47"/>
        <v>Ok</v>
      </c>
      <c r="J5210" s="31"/>
      <c r="M5210" s="4"/>
      <c r="N5210" s="2"/>
    </row>
    <row r="5211" spans="3:16" hidden="1" x14ac:dyDescent="0.2">
      <c r="C5211" s="38"/>
      <c r="D5211"/>
      <c r="F5211" s="41"/>
      <c r="G5211" s="38"/>
      <c r="H5211" s="4">
        <f t="shared" si="46"/>
        <v>0</v>
      </c>
      <c r="I5211" s="4" t="str">
        <f t="shared" si="47"/>
        <v>Ok</v>
      </c>
      <c r="J5211" s="31"/>
      <c r="M5211" s="4"/>
      <c r="N5211" s="2"/>
    </row>
    <row r="5212" spans="3:16" hidden="1" x14ac:dyDescent="0.2">
      <c r="C5212" s="38"/>
      <c r="G5212" s="38"/>
      <c r="H5212" s="4">
        <f t="shared" si="46"/>
        <v>0</v>
      </c>
      <c r="I5212" s="4" t="str">
        <f t="shared" si="47"/>
        <v>Ok</v>
      </c>
      <c r="J5212" s="31"/>
      <c r="N5212" s="2"/>
    </row>
    <row r="5213" spans="3:16" hidden="1" x14ac:dyDescent="0.2">
      <c r="C5213" s="38"/>
      <c r="G5213" s="38"/>
      <c r="H5213" s="4">
        <f t="shared" si="46"/>
        <v>0</v>
      </c>
      <c r="I5213" s="4" t="str">
        <f t="shared" si="47"/>
        <v>Ok</v>
      </c>
      <c r="J5213" s="31"/>
      <c r="L5213" s="31"/>
      <c r="M5213" s="4"/>
      <c r="N5213" s="2"/>
    </row>
    <row r="5214" spans="3:16" hidden="1" x14ac:dyDescent="0.2">
      <c r="C5214" s="38"/>
      <c r="F5214" s="41"/>
      <c r="G5214" s="38"/>
      <c r="H5214" s="4">
        <f t="shared" si="46"/>
        <v>0</v>
      </c>
      <c r="I5214" s="4" t="str">
        <f t="shared" si="47"/>
        <v>Ok</v>
      </c>
      <c r="J5214" s="31"/>
      <c r="N5214" s="2"/>
      <c r="P5214" s="31"/>
    </row>
    <row r="5215" spans="3:16" hidden="1" x14ac:dyDescent="0.2">
      <c r="C5215" s="38"/>
      <c r="G5215" s="38"/>
      <c r="H5215" s="4">
        <f t="shared" si="46"/>
        <v>0</v>
      </c>
      <c r="I5215" s="4" t="str">
        <f t="shared" si="47"/>
        <v>Ok</v>
      </c>
      <c r="J5215" s="31"/>
      <c r="L5215" s="31"/>
      <c r="M5215" s="4"/>
      <c r="N5215" s="2"/>
    </row>
    <row r="5216" spans="3:16" hidden="1" x14ac:dyDescent="0.2">
      <c r="C5216" s="38"/>
      <c r="G5216" s="38"/>
      <c r="H5216" s="4">
        <f t="shared" si="46"/>
        <v>0</v>
      </c>
      <c r="I5216" s="4" t="str">
        <f t="shared" si="47"/>
        <v>Ok</v>
      </c>
      <c r="J5216" s="31"/>
      <c r="N5216" s="2"/>
    </row>
    <row r="5217" spans="3:16" hidden="1" x14ac:dyDescent="0.2">
      <c r="C5217" s="38"/>
      <c r="G5217" s="38"/>
      <c r="H5217" s="4">
        <f t="shared" si="46"/>
        <v>0</v>
      </c>
      <c r="I5217" s="4" t="str">
        <f t="shared" si="47"/>
        <v>Ok</v>
      </c>
      <c r="J5217" s="31"/>
      <c r="M5217" s="4"/>
      <c r="N5217" s="2"/>
    </row>
    <row r="5218" spans="3:16" hidden="1" x14ac:dyDescent="0.2">
      <c r="C5218" s="38"/>
      <c r="D5218" s="12"/>
      <c r="E5218" s="12"/>
      <c r="F5218" s="41"/>
      <c r="G5218" s="38"/>
      <c r="H5218" s="4">
        <f t="shared" si="46"/>
        <v>0</v>
      </c>
      <c r="I5218" s="4" t="str">
        <f t="shared" si="47"/>
        <v>Ok</v>
      </c>
      <c r="J5218" s="31"/>
      <c r="K5218" s="33"/>
      <c r="L5218" s="31"/>
      <c r="M5218" s="4"/>
      <c r="N5218" s="2"/>
    </row>
    <row r="5219" spans="3:16" hidden="1" x14ac:dyDescent="0.2">
      <c r="C5219" s="38"/>
      <c r="G5219" s="38"/>
      <c r="H5219" s="4">
        <f t="shared" si="46"/>
        <v>0</v>
      </c>
      <c r="I5219" s="4" t="str">
        <f t="shared" si="47"/>
        <v>Ok</v>
      </c>
      <c r="J5219" s="31"/>
      <c r="L5219" s="31"/>
      <c r="M5219" s="4"/>
      <c r="N5219" s="2"/>
    </row>
    <row r="5220" spans="3:16" hidden="1" x14ac:dyDescent="0.2">
      <c r="C5220" s="38"/>
      <c r="G5220" s="38"/>
      <c r="H5220" s="4">
        <f t="shared" si="46"/>
        <v>0</v>
      </c>
      <c r="I5220" s="4" t="str">
        <f t="shared" si="47"/>
        <v>Ok</v>
      </c>
      <c r="J5220" s="31"/>
      <c r="M5220" s="4"/>
      <c r="N5220" s="2"/>
      <c r="P5220" s="31"/>
    </row>
    <row r="5221" spans="3:16" hidden="1" x14ac:dyDescent="0.2">
      <c r="C5221" s="38"/>
      <c r="G5221" s="38"/>
      <c r="H5221" s="4">
        <f t="shared" si="46"/>
        <v>0</v>
      </c>
      <c r="I5221" s="4" t="str">
        <f t="shared" si="47"/>
        <v>Ok</v>
      </c>
      <c r="J5221" s="31"/>
      <c r="L5221" s="31"/>
      <c r="M5221" s="4"/>
      <c r="N5221" s="2"/>
    </row>
    <row r="5222" spans="3:16" hidden="1" x14ac:dyDescent="0.2">
      <c r="C5222" s="38"/>
      <c r="G5222" s="38"/>
      <c r="H5222" s="4">
        <f t="shared" si="46"/>
        <v>0</v>
      </c>
      <c r="I5222" s="4" t="str">
        <f t="shared" si="47"/>
        <v>Ok</v>
      </c>
      <c r="J5222" s="31"/>
      <c r="L5222" s="31"/>
      <c r="M5222" s="4"/>
      <c r="N5222" s="2"/>
    </row>
    <row r="5223" spans="3:16" hidden="1" x14ac:dyDescent="0.2">
      <c r="C5223" s="38"/>
      <c r="G5223" s="38"/>
      <c r="H5223" s="4">
        <f t="shared" si="46"/>
        <v>0</v>
      </c>
      <c r="I5223" s="4" t="str">
        <f t="shared" si="47"/>
        <v>Ok</v>
      </c>
      <c r="J5223" s="31"/>
      <c r="N5223" s="2"/>
    </row>
    <row r="5224" spans="3:16" hidden="1" x14ac:dyDescent="0.2">
      <c r="C5224" s="38"/>
      <c r="G5224" s="38"/>
      <c r="H5224" s="4">
        <f t="shared" si="46"/>
        <v>0</v>
      </c>
      <c r="I5224" s="4" t="str">
        <f t="shared" si="47"/>
        <v>Ok</v>
      </c>
      <c r="J5224" s="31"/>
      <c r="L5224" s="31"/>
      <c r="N5224" s="2"/>
    </row>
    <row r="5225" spans="3:16" hidden="1" x14ac:dyDescent="0.2">
      <c r="C5225" s="38"/>
      <c r="F5225" s="41"/>
      <c r="G5225" s="38"/>
      <c r="H5225" s="4">
        <f t="shared" si="46"/>
        <v>0</v>
      </c>
      <c r="I5225" s="4" t="str">
        <f t="shared" si="47"/>
        <v>Ok</v>
      </c>
      <c r="J5225" s="31"/>
      <c r="M5225" s="4"/>
      <c r="N5225" s="2"/>
    </row>
    <row r="5226" spans="3:16" hidden="1" x14ac:dyDescent="0.2">
      <c r="C5226" s="38"/>
      <c r="G5226" s="38"/>
      <c r="H5226" s="4">
        <f t="shared" si="46"/>
        <v>0</v>
      </c>
      <c r="I5226" s="4" t="str">
        <f t="shared" si="47"/>
        <v>Ok</v>
      </c>
      <c r="J5226" s="31"/>
      <c r="M5226" s="4"/>
      <c r="N5226" s="2"/>
    </row>
    <row r="5227" spans="3:16" hidden="1" x14ac:dyDescent="0.2">
      <c r="C5227" s="38"/>
      <c r="G5227" s="38"/>
      <c r="H5227" s="4">
        <f t="shared" si="46"/>
        <v>0</v>
      </c>
      <c r="I5227" s="4" t="str">
        <f t="shared" si="47"/>
        <v>Ok</v>
      </c>
      <c r="J5227" s="31"/>
      <c r="L5227" s="31"/>
      <c r="M5227" s="4"/>
      <c r="N5227" s="2"/>
    </row>
    <row r="5228" spans="3:16" hidden="1" x14ac:dyDescent="0.2">
      <c r="C5228" s="38"/>
      <c r="D5228"/>
      <c r="G5228" s="38"/>
      <c r="H5228" s="4">
        <f t="shared" si="46"/>
        <v>0</v>
      </c>
      <c r="I5228" s="4" t="str">
        <f t="shared" si="47"/>
        <v>Ok</v>
      </c>
      <c r="J5228" s="31"/>
      <c r="L5228" s="31"/>
      <c r="M5228" s="4"/>
      <c r="N5228" s="2"/>
    </row>
    <row r="5229" spans="3:16" hidden="1" x14ac:dyDescent="0.2">
      <c r="C5229" s="38"/>
      <c r="G5229" s="38"/>
      <c r="H5229" s="4">
        <f t="shared" si="46"/>
        <v>0</v>
      </c>
      <c r="I5229" s="4" t="str">
        <f t="shared" si="47"/>
        <v>Ok</v>
      </c>
      <c r="J5229" s="31"/>
      <c r="N5229" s="2"/>
    </row>
    <row r="5230" spans="3:16" hidden="1" x14ac:dyDescent="0.2">
      <c r="C5230" s="38"/>
      <c r="G5230" s="38"/>
      <c r="H5230" s="4">
        <f t="shared" si="46"/>
        <v>0</v>
      </c>
      <c r="I5230" s="4" t="str">
        <f t="shared" si="47"/>
        <v>Ok</v>
      </c>
      <c r="J5230" s="31"/>
      <c r="L5230" s="46"/>
      <c r="M5230" s="4"/>
      <c r="N5230" s="2"/>
    </row>
    <row r="5231" spans="3:16" hidden="1" x14ac:dyDescent="0.2">
      <c r="C5231" s="38"/>
      <c r="D5231" s="38"/>
      <c r="E5231" s="38"/>
      <c r="G5231" s="38"/>
      <c r="H5231" s="4">
        <f t="shared" si="46"/>
        <v>0</v>
      </c>
      <c r="I5231" s="4" t="str">
        <f t="shared" si="47"/>
        <v>Ok</v>
      </c>
      <c r="J5231" s="31"/>
      <c r="L5231" s="31"/>
      <c r="M5231" s="4"/>
      <c r="N5231" s="2"/>
    </row>
    <row r="5232" spans="3:16" hidden="1" x14ac:dyDescent="0.2">
      <c r="C5232" s="38"/>
      <c r="G5232" s="38"/>
      <c r="H5232" s="4">
        <f t="shared" si="46"/>
        <v>0</v>
      </c>
      <c r="I5232" s="4" t="str">
        <f t="shared" si="47"/>
        <v>Ok</v>
      </c>
      <c r="J5232" s="31"/>
      <c r="N5232" s="2"/>
    </row>
    <row r="5233" spans="3:16" hidden="1" x14ac:dyDescent="0.2">
      <c r="C5233" s="38"/>
      <c r="D5233"/>
      <c r="G5233" s="38"/>
      <c r="H5233" s="4">
        <f t="shared" si="46"/>
        <v>0</v>
      </c>
      <c r="I5233" s="4" t="str">
        <f t="shared" si="47"/>
        <v>Ok</v>
      </c>
      <c r="J5233" s="31"/>
      <c r="L5233" s="46"/>
      <c r="M5233" s="4"/>
      <c r="N5233" s="2"/>
      <c r="P5233" s="31"/>
    </row>
    <row r="5234" spans="3:16" hidden="1" x14ac:dyDescent="0.2">
      <c r="C5234" s="38"/>
      <c r="G5234" s="38"/>
      <c r="H5234" s="4">
        <f t="shared" si="46"/>
        <v>0</v>
      </c>
      <c r="I5234" s="4" t="str">
        <f t="shared" si="47"/>
        <v>Ok</v>
      </c>
      <c r="J5234" s="31"/>
      <c r="L5234" s="46"/>
      <c r="N5234" s="2"/>
    </row>
    <row r="5235" spans="3:16" hidden="1" x14ac:dyDescent="0.2">
      <c r="C5235" s="38"/>
      <c r="D5235" s="38"/>
      <c r="E5235" s="38"/>
      <c r="G5235" s="38"/>
      <c r="H5235" s="4">
        <f t="shared" si="46"/>
        <v>0</v>
      </c>
      <c r="I5235" s="4" t="str">
        <f t="shared" si="47"/>
        <v>Ok</v>
      </c>
      <c r="J5235" s="31"/>
      <c r="L5235" s="31"/>
      <c r="M5235" s="4"/>
      <c r="N5235" s="2"/>
      <c r="P5235" s="31"/>
    </row>
    <row r="5236" spans="3:16" hidden="1" x14ac:dyDescent="0.2">
      <c r="C5236" s="38"/>
      <c r="D5236" s="41"/>
      <c r="E5236" s="41"/>
      <c r="G5236" s="38"/>
      <c r="H5236" s="4">
        <f t="shared" si="46"/>
        <v>0</v>
      </c>
      <c r="I5236" s="4" t="str">
        <f t="shared" si="47"/>
        <v>Ok</v>
      </c>
      <c r="J5236" s="31"/>
      <c r="L5236" s="46"/>
      <c r="M5236" s="4"/>
      <c r="N5236" s="2"/>
    </row>
    <row r="5237" spans="3:16" hidden="1" x14ac:dyDescent="0.2">
      <c r="C5237" s="38"/>
      <c r="G5237" s="38"/>
      <c r="H5237" s="4">
        <f t="shared" si="46"/>
        <v>0</v>
      </c>
      <c r="I5237" s="4" t="str">
        <f t="shared" si="47"/>
        <v>Ok</v>
      </c>
      <c r="J5237" s="31"/>
      <c r="L5237" s="31"/>
      <c r="N5237" s="2"/>
      <c r="P5237" s="31"/>
    </row>
    <row r="5238" spans="3:16" hidden="1" x14ac:dyDescent="0.2">
      <c r="C5238" s="38"/>
      <c r="D5238"/>
      <c r="G5238" s="38"/>
      <c r="H5238" s="4">
        <f t="shared" si="46"/>
        <v>0</v>
      </c>
      <c r="I5238" s="4" t="str">
        <f t="shared" si="47"/>
        <v>Ok</v>
      </c>
      <c r="J5238" s="31"/>
      <c r="L5238" s="31"/>
      <c r="M5238" s="4"/>
      <c r="N5238" s="2"/>
    </row>
    <row r="5239" spans="3:16" hidden="1" x14ac:dyDescent="0.2">
      <c r="C5239" s="38"/>
      <c r="G5239" s="38"/>
      <c r="H5239" s="4">
        <f t="shared" si="46"/>
        <v>0</v>
      </c>
      <c r="I5239" s="4" t="str">
        <f t="shared" si="47"/>
        <v>Ok</v>
      </c>
      <c r="J5239" s="31"/>
      <c r="L5239" s="31"/>
      <c r="N5239" s="2"/>
    </row>
    <row r="5240" spans="3:16" hidden="1" x14ac:dyDescent="0.2">
      <c r="C5240" s="38"/>
      <c r="F5240" s="41"/>
      <c r="G5240" s="38"/>
      <c r="H5240" s="4">
        <f t="shared" si="46"/>
        <v>0</v>
      </c>
      <c r="I5240" s="4" t="str">
        <f t="shared" si="47"/>
        <v>Ok</v>
      </c>
      <c r="J5240" s="31"/>
      <c r="L5240" s="31"/>
      <c r="N5240" s="2"/>
    </row>
    <row r="5241" spans="3:16" hidden="1" x14ac:dyDescent="0.2">
      <c r="C5241" s="38"/>
      <c r="G5241" s="38"/>
      <c r="H5241" s="4">
        <f t="shared" si="46"/>
        <v>0</v>
      </c>
      <c r="I5241" s="4" t="str">
        <f t="shared" si="47"/>
        <v>Ok</v>
      </c>
      <c r="J5241" s="31"/>
      <c r="L5241" s="31"/>
      <c r="M5241" s="4"/>
      <c r="N5241" s="2"/>
    </row>
    <row r="5242" spans="3:16" hidden="1" x14ac:dyDescent="0.2">
      <c r="C5242" s="38"/>
      <c r="D5242" s="12"/>
      <c r="E5242" s="12"/>
      <c r="G5242" s="38"/>
      <c r="H5242" s="4">
        <f t="shared" si="46"/>
        <v>0</v>
      </c>
      <c r="I5242" s="4" t="str">
        <f t="shared" si="47"/>
        <v>Ok</v>
      </c>
      <c r="J5242" s="31"/>
      <c r="L5242" s="31"/>
      <c r="M5242" s="4"/>
      <c r="N5242" s="2"/>
    </row>
    <row r="5243" spans="3:16" hidden="1" x14ac:dyDescent="0.2">
      <c r="C5243" s="38"/>
      <c r="D5243"/>
      <c r="F5243" s="41"/>
      <c r="G5243" s="38"/>
      <c r="H5243" s="4">
        <f t="shared" si="46"/>
        <v>0</v>
      </c>
      <c r="I5243" s="4" t="str">
        <f t="shared" si="47"/>
        <v>Ok</v>
      </c>
      <c r="J5243" s="31"/>
      <c r="L5243" s="31"/>
      <c r="M5243" s="4"/>
      <c r="N5243" s="2"/>
    </row>
    <row r="5244" spans="3:16" hidden="1" x14ac:dyDescent="0.2">
      <c r="C5244" s="38"/>
      <c r="D5244"/>
      <c r="F5244" s="41"/>
      <c r="G5244" s="38"/>
      <c r="H5244" s="4">
        <f t="shared" si="46"/>
        <v>0</v>
      </c>
      <c r="I5244" s="4" t="str">
        <f t="shared" si="47"/>
        <v>Ok</v>
      </c>
      <c r="J5244" s="31"/>
      <c r="K5244" s="32"/>
      <c r="L5244" s="31"/>
      <c r="M5244" s="4"/>
      <c r="N5244" s="2"/>
    </row>
    <row r="5245" spans="3:16" hidden="1" x14ac:dyDescent="0.2">
      <c r="C5245" s="38"/>
      <c r="F5245" s="41"/>
      <c r="G5245" s="38"/>
      <c r="H5245" s="4">
        <f t="shared" si="46"/>
        <v>0</v>
      </c>
      <c r="I5245" s="4" t="str">
        <f t="shared" si="47"/>
        <v>Ok</v>
      </c>
      <c r="J5245" s="31"/>
      <c r="M5245" s="4"/>
      <c r="N5245" s="2"/>
    </row>
    <row r="5246" spans="3:16" hidden="1" x14ac:dyDescent="0.2">
      <c r="C5246" s="38"/>
      <c r="D5246" s="12"/>
      <c r="E5246" s="12"/>
      <c r="G5246" s="38"/>
      <c r="H5246" s="4">
        <f t="shared" si="46"/>
        <v>0</v>
      </c>
      <c r="I5246" s="4" t="str">
        <f t="shared" si="47"/>
        <v>Ok</v>
      </c>
      <c r="J5246" s="31"/>
      <c r="L5246" s="31"/>
      <c r="M5246" s="4"/>
      <c r="N5246" s="2"/>
    </row>
    <row r="5247" spans="3:16" hidden="1" x14ac:dyDescent="0.2">
      <c r="C5247" s="38"/>
      <c r="D5247" s="38"/>
      <c r="E5247" s="38"/>
      <c r="G5247" s="38"/>
      <c r="H5247" s="4">
        <f t="shared" si="46"/>
        <v>0</v>
      </c>
      <c r="I5247" s="4" t="str">
        <f t="shared" si="47"/>
        <v>Ok</v>
      </c>
      <c r="J5247" s="31"/>
      <c r="L5247" s="31"/>
      <c r="M5247" s="4"/>
      <c r="N5247" s="2"/>
    </row>
    <row r="5248" spans="3:16" hidden="1" x14ac:dyDescent="0.2">
      <c r="C5248" s="38"/>
      <c r="D5248"/>
      <c r="F5248" s="41"/>
      <c r="G5248" s="38"/>
      <c r="H5248" s="4">
        <f t="shared" si="46"/>
        <v>0</v>
      </c>
      <c r="I5248" s="4" t="str">
        <f t="shared" si="47"/>
        <v>Ok</v>
      </c>
      <c r="J5248" s="31"/>
      <c r="L5248" s="31"/>
      <c r="M5248" s="4"/>
      <c r="N5248" s="2"/>
    </row>
    <row r="5249" spans="3:16" hidden="1" x14ac:dyDescent="0.2">
      <c r="C5249" s="38"/>
      <c r="G5249" s="38"/>
      <c r="H5249" s="4">
        <f t="shared" si="46"/>
        <v>0</v>
      </c>
      <c r="I5249" s="4" t="str">
        <f t="shared" si="47"/>
        <v>Ok</v>
      </c>
      <c r="J5249" s="31"/>
      <c r="N5249" s="2"/>
    </row>
    <row r="5250" spans="3:16" hidden="1" x14ac:dyDescent="0.2">
      <c r="C5250" s="38"/>
      <c r="D5250" s="12"/>
      <c r="E5250" s="12"/>
      <c r="F5250" s="41"/>
      <c r="G5250" s="38"/>
      <c r="H5250" s="4">
        <f t="shared" si="46"/>
        <v>0</v>
      </c>
      <c r="I5250" s="4" t="str">
        <f t="shared" si="47"/>
        <v>Ok</v>
      </c>
      <c r="J5250" s="31"/>
      <c r="L5250" s="46"/>
      <c r="M5250" s="4"/>
      <c r="N5250" s="2"/>
    </row>
    <row r="5251" spans="3:16" hidden="1" x14ac:dyDescent="0.2">
      <c r="C5251" s="38"/>
      <c r="G5251" s="38"/>
      <c r="H5251" s="4">
        <f t="shared" si="46"/>
        <v>0</v>
      </c>
      <c r="I5251" s="4" t="str">
        <f t="shared" si="47"/>
        <v>Ok</v>
      </c>
      <c r="J5251" s="31"/>
      <c r="N5251" s="2"/>
      <c r="P5251" s="31"/>
    </row>
    <row r="5252" spans="3:16" hidden="1" x14ac:dyDescent="0.2">
      <c r="C5252" s="38"/>
      <c r="D5252" s="12"/>
      <c r="E5252" s="12"/>
      <c r="F5252" s="41"/>
      <c r="G5252" s="38"/>
      <c r="H5252" s="4">
        <f t="shared" si="46"/>
        <v>0</v>
      </c>
      <c r="I5252" s="4" t="str">
        <f t="shared" si="47"/>
        <v>Ok</v>
      </c>
      <c r="J5252" s="31"/>
      <c r="L5252" s="31"/>
      <c r="M5252" s="4"/>
      <c r="N5252" s="2"/>
    </row>
    <row r="5253" spans="3:16" hidden="1" x14ac:dyDescent="0.2">
      <c r="C5253" s="38"/>
      <c r="D5253" s="41"/>
      <c r="E5253" s="41"/>
      <c r="G5253" s="38"/>
      <c r="H5253" s="4">
        <f t="shared" si="46"/>
        <v>0</v>
      </c>
      <c r="I5253" s="4" t="str">
        <f t="shared" si="47"/>
        <v>Ok</v>
      </c>
      <c r="J5253" s="31"/>
      <c r="L5253" s="31"/>
      <c r="M5253" s="4"/>
      <c r="N5253" s="2"/>
    </row>
    <row r="5254" spans="3:16" hidden="1" x14ac:dyDescent="0.2">
      <c r="C5254" s="38"/>
      <c r="G5254" s="38"/>
      <c r="H5254" s="4">
        <f t="shared" si="46"/>
        <v>0</v>
      </c>
      <c r="I5254" s="4" t="str">
        <f t="shared" si="47"/>
        <v>Ok</v>
      </c>
      <c r="J5254" s="31"/>
      <c r="L5254" s="46"/>
      <c r="M5254" s="4"/>
      <c r="N5254" s="2"/>
    </row>
    <row r="5255" spans="3:16" hidden="1" x14ac:dyDescent="0.2">
      <c r="C5255" s="38"/>
      <c r="D5255" s="38"/>
      <c r="E5255" s="38"/>
      <c r="F5255" s="41"/>
      <c r="G5255" s="38"/>
      <c r="H5255" s="4">
        <f t="shared" si="46"/>
        <v>0</v>
      </c>
      <c r="I5255" s="4" t="str">
        <f t="shared" si="47"/>
        <v>Ok</v>
      </c>
      <c r="J5255" s="31"/>
      <c r="L5255" s="31"/>
      <c r="M5255" s="4"/>
      <c r="N5255" s="2"/>
    </row>
    <row r="5256" spans="3:16" hidden="1" x14ac:dyDescent="0.2">
      <c r="C5256" s="38"/>
      <c r="D5256"/>
      <c r="F5256" s="12"/>
      <c r="G5256" s="38"/>
      <c r="H5256" s="4">
        <f t="shared" si="46"/>
        <v>0</v>
      </c>
      <c r="I5256" s="4" t="str">
        <f t="shared" si="47"/>
        <v>Ok</v>
      </c>
      <c r="J5256" s="31"/>
      <c r="L5256" s="31"/>
      <c r="M5256" s="4"/>
      <c r="N5256" s="2"/>
    </row>
    <row r="5257" spans="3:16" hidden="1" x14ac:dyDescent="0.2">
      <c r="C5257" s="38"/>
      <c r="D5257"/>
      <c r="F5257" s="41"/>
      <c r="G5257" s="38"/>
      <c r="H5257" s="4">
        <f t="shared" si="46"/>
        <v>0</v>
      </c>
      <c r="I5257" s="4" t="str">
        <f t="shared" si="47"/>
        <v>Ok</v>
      </c>
      <c r="J5257" s="31"/>
      <c r="L5257" s="31"/>
      <c r="M5257" s="4"/>
      <c r="N5257" s="2"/>
    </row>
    <row r="5258" spans="3:16" hidden="1" x14ac:dyDescent="0.2">
      <c r="C5258" s="38"/>
      <c r="F5258" s="41"/>
      <c r="G5258" s="38"/>
      <c r="H5258" s="4">
        <f t="shared" si="46"/>
        <v>0</v>
      </c>
      <c r="I5258" s="4" t="str">
        <f t="shared" si="47"/>
        <v>Ok</v>
      </c>
      <c r="J5258" s="31"/>
      <c r="M5258" s="4"/>
      <c r="N5258" s="2"/>
    </row>
    <row r="5259" spans="3:16" hidden="1" x14ac:dyDescent="0.2">
      <c r="C5259" s="38"/>
      <c r="G5259" s="38"/>
      <c r="H5259" s="4">
        <f t="shared" si="46"/>
        <v>0</v>
      </c>
      <c r="I5259" s="4" t="str">
        <f t="shared" si="47"/>
        <v>Ok</v>
      </c>
      <c r="J5259" s="31"/>
      <c r="L5259" s="31"/>
      <c r="M5259" s="4"/>
      <c r="N5259" s="2"/>
    </row>
    <row r="5260" spans="3:16" hidden="1" x14ac:dyDescent="0.2">
      <c r="C5260" s="38"/>
      <c r="G5260" s="38"/>
      <c r="H5260" s="4">
        <f t="shared" si="46"/>
        <v>0</v>
      </c>
      <c r="I5260" s="4" t="str">
        <f t="shared" si="47"/>
        <v>Ok</v>
      </c>
      <c r="J5260" s="31"/>
      <c r="M5260" s="4"/>
      <c r="N5260" s="2"/>
      <c r="P5260" s="31"/>
    </row>
    <row r="5261" spans="3:16" hidden="1" x14ac:dyDescent="0.2">
      <c r="C5261" s="38"/>
      <c r="G5261" s="38"/>
      <c r="H5261" s="4">
        <f t="shared" si="46"/>
        <v>0</v>
      </c>
      <c r="I5261" s="4" t="str">
        <f t="shared" si="47"/>
        <v>Ok</v>
      </c>
      <c r="J5261" s="31"/>
      <c r="N5261" s="2"/>
    </row>
    <row r="5262" spans="3:16" hidden="1" x14ac:dyDescent="0.2">
      <c r="C5262" s="38"/>
      <c r="G5262" s="38"/>
      <c r="H5262" s="4">
        <f t="shared" si="46"/>
        <v>0</v>
      </c>
      <c r="I5262" s="4" t="str">
        <f t="shared" si="47"/>
        <v>Ok</v>
      </c>
      <c r="J5262" s="31"/>
      <c r="L5262" s="46"/>
      <c r="N5262" s="2"/>
    </row>
    <row r="5263" spans="3:16" hidden="1" x14ac:dyDescent="0.2">
      <c r="C5263" s="38"/>
      <c r="G5263" s="38"/>
      <c r="H5263" s="4">
        <f t="shared" si="46"/>
        <v>0</v>
      </c>
      <c r="I5263" s="4" t="str">
        <f t="shared" si="47"/>
        <v>Ok</v>
      </c>
      <c r="J5263" s="31"/>
      <c r="N5263" s="2"/>
    </row>
    <row r="5264" spans="3:16" hidden="1" x14ac:dyDescent="0.2">
      <c r="C5264" s="38"/>
      <c r="D5264" s="38"/>
      <c r="E5264" s="38"/>
      <c r="F5264" s="41"/>
      <c r="G5264" s="38"/>
      <c r="H5264" s="4">
        <f t="shared" si="46"/>
        <v>0</v>
      </c>
      <c r="I5264" s="4" t="str">
        <f t="shared" si="47"/>
        <v>Ok</v>
      </c>
      <c r="J5264" s="31"/>
      <c r="L5264" s="31"/>
      <c r="M5264" s="4"/>
      <c r="N5264" s="2"/>
    </row>
    <row r="5265" spans="3:16" hidden="1" x14ac:dyDescent="0.2">
      <c r="C5265" s="38"/>
      <c r="G5265" s="38"/>
      <c r="H5265" s="4">
        <f t="shared" si="46"/>
        <v>0</v>
      </c>
      <c r="I5265" s="4" t="str">
        <f t="shared" si="47"/>
        <v>Ok</v>
      </c>
      <c r="J5265" s="31"/>
      <c r="L5265" s="31"/>
      <c r="N5265" s="2"/>
    </row>
    <row r="5266" spans="3:16" hidden="1" x14ac:dyDescent="0.2">
      <c r="C5266" s="38"/>
      <c r="F5266" s="41"/>
      <c r="G5266" s="38"/>
      <c r="H5266" s="4">
        <f t="shared" si="46"/>
        <v>0</v>
      </c>
      <c r="I5266" s="4" t="str">
        <f t="shared" si="47"/>
        <v>Ok</v>
      </c>
      <c r="J5266" s="31"/>
      <c r="N5266" s="2"/>
    </row>
    <row r="5267" spans="3:16" hidden="1" x14ac:dyDescent="0.2">
      <c r="C5267" s="38"/>
      <c r="G5267" s="38"/>
      <c r="H5267" s="4">
        <f t="shared" si="46"/>
        <v>0</v>
      </c>
      <c r="I5267" s="4" t="str">
        <f t="shared" si="47"/>
        <v>Ok</v>
      </c>
      <c r="J5267" s="31"/>
      <c r="K5267" s="31"/>
      <c r="L5267" s="31"/>
      <c r="M5267" s="4"/>
      <c r="N5267" s="2"/>
      <c r="P5267" s="31"/>
    </row>
    <row r="5268" spans="3:16" hidden="1" x14ac:dyDescent="0.2">
      <c r="C5268" s="38"/>
      <c r="D5268" s="41"/>
      <c r="E5268" s="41"/>
      <c r="G5268" s="38"/>
      <c r="H5268" s="4">
        <f t="shared" ref="H5268:H5331" si="48">IFERROR(IF(D5268=D5267,G5268+H5267,G5268),0)</f>
        <v>0</v>
      </c>
      <c r="I5268" s="4" t="str">
        <f t="shared" ref="I5268:I5331" si="49">IFERROR(IF(H5268&gt;=0,"Ok","Nok"),0)</f>
        <v>Ok</v>
      </c>
      <c r="J5268" s="31"/>
      <c r="K5268" s="32"/>
      <c r="L5268" s="31"/>
      <c r="M5268" s="4"/>
      <c r="N5268" s="2"/>
    </row>
    <row r="5269" spans="3:16" hidden="1" x14ac:dyDescent="0.2">
      <c r="D5269"/>
      <c r="F5269" s="41"/>
      <c r="G5269"/>
      <c r="H5269" s="4">
        <f t="shared" si="48"/>
        <v>0</v>
      </c>
      <c r="I5269" s="4" t="str">
        <f t="shared" si="49"/>
        <v>Ok</v>
      </c>
      <c r="J5269" s="31"/>
      <c r="L5269" s="31"/>
      <c r="M5269" s="4"/>
      <c r="N5269" s="2"/>
    </row>
    <row r="5270" spans="3:16" hidden="1" x14ac:dyDescent="0.2">
      <c r="C5270" s="42"/>
      <c r="D5270" s="38"/>
      <c r="E5270" s="38"/>
      <c r="H5270" s="4">
        <f t="shared" si="48"/>
        <v>0</v>
      </c>
      <c r="I5270" s="4" t="str">
        <f t="shared" si="49"/>
        <v>Ok</v>
      </c>
      <c r="J5270" s="31"/>
      <c r="L5270" s="46"/>
      <c r="M5270" s="4"/>
      <c r="N5270" s="2"/>
    </row>
    <row r="5271" spans="3:16" hidden="1" x14ac:dyDescent="0.2">
      <c r="H5271" s="4">
        <f t="shared" si="48"/>
        <v>0</v>
      </c>
      <c r="I5271" s="4" t="str">
        <f t="shared" si="49"/>
        <v>Ok</v>
      </c>
      <c r="J5271" s="31"/>
      <c r="M5271" s="4"/>
      <c r="N5271" s="2"/>
    </row>
    <row r="5272" spans="3:16" hidden="1" x14ac:dyDescent="0.2">
      <c r="H5272" s="4">
        <f t="shared" si="48"/>
        <v>0</v>
      </c>
      <c r="I5272" s="4" t="str">
        <f t="shared" si="49"/>
        <v>Ok</v>
      </c>
      <c r="J5272" s="31"/>
      <c r="N5272" s="2"/>
    </row>
    <row r="5273" spans="3:16" hidden="1" x14ac:dyDescent="0.2">
      <c r="D5273" s="38"/>
      <c r="G5273"/>
      <c r="H5273" s="4">
        <f t="shared" si="48"/>
        <v>0</v>
      </c>
      <c r="I5273" s="4" t="str">
        <f t="shared" si="49"/>
        <v>Ok</v>
      </c>
      <c r="J5273" s="31"/>
      <c r="L5273" s="46"/>
      <c r="M5273" s="4"/>
      <c r="N5273" s="2"/>
    </row>
    <row r="5274" spans="3:16" hidden="1" x14ac:dyDescent="0.2">
      <c r="G5274"/>
      <c r="H5274" s="4">
        <f t="shared" si="48"/>
        <v>0</v>
      </c>
      <c r="I5274" s="4" t="str">
        <f t="shared" si="49"/>
        <v>Ok</v>
      </c>
      <c r="J5274" s="31"/>
      <c r="L5274" s="31"/>
      <c r="N5274" s="2"/>
    </row>
    <row r="5275" spans="3:16" hidden="1" x14ac:dyDescent="0.2">
      <c r="D5275"/>
      <c r="F5275" s="41"/>
      <c r="G5275" s="45"/>
      <c r="H5275" s="4">
        <f t="shared" si="48"/>
        <v>0</v>
      </c>
      <c r="I5275" s="4" t="str">
        <f t="shared" si="49"/>
        <v>Ok</v>
      </c>
      <c r="J5275" s="31"/>
      <c r="L5275" s="31"/>
      <c r="M5275" s="4"/>
      <c r="N5275" s="2"/>
    </row>
    <row r="5276" spans="3:16" hidden="1" x14ac:dyDescent="0.2">
      <c r="C5276" s="28"/>
      <c r="D5276" s="12"/>
      <c r="E5276" s="12"/>
      <c r="G5276"/>
      <c r="H5276" s="4">
        <f t="shared" si="48"/>
        <v>0</v>
      </c>
      <c r="I5276" s="4" t="str">
        <f t="shared" si="49"/>
        <v>Ok</v>
      </c>
      <c r="J5276" s="31"/>
      <c r="L5276" s="31"/>
      <c r="M5276" s="4"/>
      <c r="N5276" s="2"/>
    </row>
    <row r="5277" spans="3:16" hidden="1" x14ac:dyDescent="0.2">
      <c r="G5277"/>
      <c r="H5277" s="4">
        <f t="shared" si="48"/>
        <v>0</v>
      </c>
      <c r="I5277" s="4" t="str">
        <f t="shared" si="49"/>
        <v>Ok</v>
      </c>
      <c r="J5277" s="31"/>
      <c r="M5277" s="4"/>
      <c r="N5277" s="2"/>
    </row>
    <row r="5278" spans="3:16" hidden="1" x14ac:dyDescent="0.2">
      <c r="F5278" s="41"/>
      <c r="H5278" s="4">
        <f t="shared" si="48"/>
        <v>0</v>
      </c>
      <c r="I5278" s="4" t="str">
        <f t="shared" si="49"/>
        <v>Ok</v>
      </c>
      <c r="J5278" s="31"/>
      <c r="L5278" s="31"/>
      <c r="M5278" s="4"/>
      <c r="N5278" s="2"/>
    </row>
    <row r="5279" spans="3:16" hidden="1" x14ac:dyDescent="0.2">
      <c r="H5279" s="4">
        <f t="shared" si="48"/>
        <v>0</v>
      </c>
      <c r="I5279" s="4" t="str">
        <f t="shared" si="49"/>
        <v>Ok</v>
      </c>
      <c r="J5279" s="31"/>
      <c r="N5279" s="2"/>
    </row>
    <row r="5280" spans="3:16" hidden="1" x14ac:dyDescent="0.2">
      <c r="D5280"/>
      <c r="G5280"/>
      <c r="H5280" s="4">
        <f t="shared" si="48"/>
        <v>0</v>
      </c>
      <c r="I5280" s="4" t="str">
        <f t="shared" si="49"/>
        <v>Ok</v>
      </c>
      <c r="J5280" s="31"/>
      <c r="L5280" s="31"/>
      <c r="M5280" s="4"/>
      <c r="N5280" s="2"/>
      <c r="P5280" s="31"/>
    </row>
    <row r="5281" spans="3:16" hidden="1" x14ac:dyDescent="0.2">
      <c r="C5281" s="28"/>
      <c r="D5281"/>
      <c r="F5281" s="28"/>
      <c r="G5281"/>
      <c r="H5281" s="4">
        <f t="shared" si="48"/>
        <v>0</v>
      </c>
      <c r="I5281" s="4" t="str">
        <f t="shared" si="49"/>
        <v>Ok</v>
      </c>
      <c r="J5281" s="31"/>
      <c r="L5281" s="31"/>
      <c r="M5281" s="4"/>
      <c r="N5281" s="2"/>
    </row>
    <row r="5282" spans="3:16" hidden="1" x14ac:dyDescent="0.2">
      <c r="C5282" s="28"/>
      <c r="D5282" s="38"/>
      <c r="G5282" s="45"/>
      <c r="H5282" s="4">
        <f t="shared" si="48"/>
        <v>0</v>
      </c>
      <c r="I5282" s="4" t="str">
        <f t="shared" si="49"/>
        <v>Ok</v>
      </c>
      <c r="J5282" s="31"/>
      <c r="L5282" s="31"/>
      <c r="M5282" s="4"/>
      <c r="N5282" s="2"/>
    </row>
    <row r="5283" spans="3:16" hidden="1" x14ac:dyDescent="0.2">
      <c r="H5283" s="4">
        <f t="shared" si="48"/>
        <v>0</v>
      </c>
      <c r="I5283" s="4" t="str">
        <f t="shared" si="49"/>
        <v>Ok</v>
      </c>
      <c r="J5283" s="31"/>
      <c r="L5283" s="31"/>
      <c r="M5283" s="4"/>
      <c r="N5283" s="2"/>
      <c r="P5283" s="31"/>
    </row>
    <row r="5284" spans="3:16" hidden="1" x14ac:dyDescent="0.2">
      <c r="F5284" s="41"/>
      <c r="H5284" s="4">
        <f t="shared" si="48"/>
        <v>0</v>
      </c>
      <c r="I5284" s="4" t="str">
        <f t="shared" si="49"/>
        <v>Ok</v>
      </c>
      <c r="J5284" s="31"/>
      <c r="L5284" s="31"/>
      <c r="N5284" s="2"/>
    </row>
    <row r="5285" spans="3:16" hidden="1" x14ac:dyDescent="0.2">
      <c r="F5285" s="41"/>
      <c r="H5285" s="4">
        <f t="shared" si="48"/>
        <v>0</v>
      </c>
      <c r="I5285" s="4" t="str">
        <f t="shared" si="49"/>
        <v>Ok</v>
      </c>
      <c r="J5285" s="31"/>
      <c r="L5285" s="31"/>
      <c r="N5285" s="2"/>
    </row>
    <row r="5286" spans="3:16" hidden="1" x14ac:dyDescent="0.2">
      <c r="C5286" s="42"/>
      <c r="D5286"/>
      <c r="F5286" s="41"/>
      <c r="G5286" s="15"/>
      <c r="H5286" s="4">
        <f t="shared" si="48"/>
        <v>0</v>
      </c>
      <c r="I5286" s="4" t="str">
        <f t="shared" si="49"/>
        <v>Ok</v>
      </c>
      <c r="J5286" s="31"/>
      <c r="L5286" s="31"/>
      <c r="M5286" s="4"/>
      <c r="N5286" s="2"/>
    </row>
    <row r="5287" spans="3:16" hidden="1" x14ac:dyDescent="0.2">
      <c r="H5287" s="4">
        <f t="shared" si="48"/>
        <v>0</v>
      </c>
      <c r="I5287" s="4" t="str">
        <f t="shared" si="49"/>
        <v>Ok</v>
      </c>
      <c r="J5287" s="31"/>
      <c r="M5287" s="4"/>
      <c r="N5287" s="2"/>
    </row>
    <row r="5288" spans="3:16" hidden="1" x14ac:dyDescent="0.2">
      <c r="H5288" s="4">
        <f t="shared" si="48"/>
        <v>0</v>
      </c>
      <c r="I5288" s="4" t="str">
        <f t="shared" si="49"/>
        <v>Ok</v>
      </c>
      <c r="J5288" s="31"/>
      <c r="L5288" s="46"/>
      <c r="N5288" s="2"/>
    </row>
    <row r="5289" spans="3:16" hidden="1" x14ac:dyDescent="0.2">
      <c r="H5289" s="4">
        <f t="shared" si="48"/>
        <v>0</v>
      </c>
      <c r="I5289" s="4" t="str">
        <f t="shared" si="49"/>
        <v>Ok</v>
      </c>
      <c r="J5289" s="31"/>
      <c r="L5289" s="31"/>
      <c r="M5289" s="4"/>
      <c r="N5289" s="2"/>
    </row>
    <row r="5290" spans="3:16" hidden="1" x14ac:dyDescent="0.2">
      <c r="G5290"/>
      <c r="H5290" s="4">
        <f t="shared" si="48"/>
        <v>0</v>
      </c>
      <c r="I5290" s="4" t="str">
        <f t="shared" si="49"/>
        <v>Ok</v>
      </c>
      <c r="J5290" s="31"/>
      <c r="L5290" s="46"/>
      <c r="M5290" s="4"/>
      <c r="N5290" s="2"/>
    </row>
    <row r="5291" spans="3:16" hidden="1" x14ac:dyDescent="0.2">
      <c r="D5291"/>
      <c r="G5291" s="15"/>
      <c r="H5291" s="4">
        <f t="shared" si="48"/>
        <v>0</v>
      </c>
      <c r="I5291" s="4" t="str">
        <f t="shared" si="49"/>
        <v>Ok</v>
      </c>
      <c r="J5291" s="31"/>
      <c r="L5291" s="31"/>
      <c r="M5291" s="4"/>
      <c r="N5291" s="2"/>
    </row>
    <row r="5292" spans="3:16" hidden="1" x14ac:dyDescent="0.2">
      <c r="F5292" s="41"/>
      <c r="H5292" s="4">
        <f t="shared" si="48"/>
        <v>0</v>
      </c>
      <c r="I5292" s="4" t="str">
        <f t="shared" si="49"/>
        <v>Ok</v>
      </c>
      <c r="J5292" s="31"/>
      <c r="M5292" s="4"/>
      <c r="N5292" s="2"/>
    </row>
    <row r="5293" spans="3:16" hidden="1" x14ac:dyDescent="0.2">
      <c r="F5293" s="41"/>
      <c r="H5293" s="4">
        <f t="shared" si="48"/>
        <v>0</v>
      </c>
      <c r="I5293" s="4" t="str">
        <f t="shared" si="49"/>
        <v>Ok</v>
      </c>
      <c r="J5293" s="31"/>
      <c r="M5293" s="4"/>
      <c r="N5293" s="2"/>
    </row>
    <row r="5294" spans="3:16" hidden="1" x14ac:dyDescent="0.2">
      <c r="G5294"/>
      <c r="H5294" s="4">
        <f t="shared" si="48"/>
        <v>0</v>
      </c>
      <c r="I5294" s="4" t="str">
        <f t="shared" si="49"/>
        <v>Ok</v>
      </c>
      <c r="J5294" s="31"/>
      <c r="M5294" s="4"/>
      <c r="N5294" s="2"/>
    </row>
    <row r="5295" spans="3:16" hidden="1" x14ac:dyDescent="0.2">
      <c r="F5295" s="41"/>
      <c r="H5295" s="4">
        <f t="shared" si="48"/>
        <v>0</v>
      </c>
      <c r="I5295" s="4" t="str">
        <f t="shared" si="49"/>
        <v>Ok</v>
      </c>
      <c r="J5295" s="31"/>
      <c r="N5295" s="2"/>
    </row>
    <row r="5296" spans="3:16" hidden="1" x14ac:dyDescent="0.2">
      <c r="D5296" s="12"/>
      <c r="E5296" s="12"/>
      <c r="G5296" s="15"/>
      <c r="H5296" s="4">
        <f t="shared" si="48"/>
        <v>0</v>
      </c>
      <c r="I5296" s="4" t="str">
        <f t="shared" si="49"/>
        <v>Ok</v>
      </c>
      <c r="J5296" s="31"/>
      <c r="L5296" s="31"/>
      <c r="M5296" s="4"/>
      <c r="N5296" s="2"/>
    </row>
    <row r="5297" spans="1:14" hidden="1" x14ac:dyDescent="0.2">
      <c r="F5297" s="41"/>
      <c r="H5297" s="4">
        <f t="shared" si="48"/>
        <v>0</v>
      </c>
      <c r="I5297" s="4" t="str">
        <f t="shared" si="49"/>
        <v>Ok</v>
      </c>
      <c r="J5297" s="31"/>
      <c r="M5297" s="4"/>
      <c r="N5297" s="2"/>
    </row>
    <row r="5298" spans="1:14" hidden="1" x14ac:dyDescent="0.2">
      <c r="D5298"/>
      <c r="F5298" s="41"/>
      <c r="G5298"/>
      <c r="H5298" s="4">
        <f t="shared" si="48"/>
        <v>0</v>
      </c>
      <c r="I5298" s="4" t="str">
        <f t="shared" si="49"/>
        <v>Ok</v>
      </c>
      <c r="J5298" s="31"/>
      <c r="K5298" s="31"/>
      <c r="L5298" s="31"/>
      <c r="M5298" s="4"/>
      <c r="N5298" s="2"/>
    </row>
    <row r="5299" spans="1:14" hidden="1" x14ac:dyDescent="0.2">
      <c r="D5299"/>
      <c r="G5299"/>
      <c r="H5299" s="4">
        <f t="shared" si="48"/>
        <v>0</v>
      </c>
      <c r="I5299" s="4" t="str">
        <f t="shared" si="49"/>
        <v>Ok</v>
      </c>
      <c r="J5299" s="31"/>
      <c r="K5299" s="31"/>
      <c r="L5299" s="31"/>
      <c r="M5299" s="4"/>
      <c r="N5299" s="2"/>
    </row>
    <row r="5300" spans="1:14" hidden="1" x14ac:dyDescent="0.2">
      <c r="G5300"/>
      <c r="H5300" s="4">
        <f t="shared" si="48"/>
        <v>0</v>
      </c>
      <c r="I5300" s="4" t="str">
        <f t="shared" si="49"/>
        <v>Ok</v>
      </c>
      <c r="J5300" s="31"/>
      <c r="L5300" s="31"/>
      <c r="M5300" s="4"/>
      <c r="N5300" s="2"/>
    </row>
    <row r="5301" spans="1:14" hidden="1" x14ac:dyDescent="0.2">
      <c r="H5301" s="4">
        <f t="shared" si="48"/>
        <v>0</v>
      </c>
      <c r="I5301" s="4" t="str">
        <f t="shared" si="49"/>
        <v>Ok</v>
      </c>
      <c r="J5301" s="31"/>
      <c r="N5301" s="2"/>
    </row>
    <row r="5302" spans="1:14" hidden="1" x14ac:dyDescent="0.2">
      <c r="F5302" s="41"/>
      <c r="H5302" s="4">
        <f t="shared" si="48"/>
        <v>0</v>
      </c>
      <c r="I5302" s="4" t="str">
        <f t="shared" si="49"/>
        <v>Ok</v>
      </c>
      <c r="J5302" s="31"/>
      <c r="L5302" s="31"/>
      <c r="N5302" s="2"/>
    </row>
    <row r="5303" spans="1:14" hidden="1" x14ac:dyDescent="0.2">
      <c r="G5303"/>
      <c r="H5303" s="4">
        <f t="shared" si="48"/>
        <v>0</v>
      </c>
      <c r="I5303" s="4" t="str">
        <f t="shared" si="49"/>
        <v>Ok</v>
      </c>
      <c r="J5303" s="31"/>
      <c r="M5303" s="4"/>
      <c r="N5303" s="2"/>
    </row>
    <row r="5304" spans="1:14" hidden="1" x14ac:dyDescent="0.2">
      <c r="F5304" s="41"/>
      <c r="H5304" s="4">
        <f t="shared" si="48"/>
        <v>0</v>
      </c>
      <c r="I5304" s="4" t="str">
        <f t="shared" si="49"/>
        <v>Ok</v>
      </c>
      <c r="J5304" s="31"/>
      <c r="L5304" s="31"/>
      <c r="M5304" s="4"/>
      <c r="N5304" s="2"/>
    </row>
    <row r="5305" spans="1:14" hidden="1" x14ac:dyDescent="0.2">
      <c r="F5305" s="41"/>
      <c r="H5305" s="4">
        <f t="shared" si="48"/>
        <v>0</v>
      </c>
      <c r="I5305" s="4" t="str">
        <f t="shared" si="49"/>
        <v>Ok</v>
      </c>
      <c r="J5305" s="31"/>
      <c r="L5305" s="46"/>
      <c r="M5305" s="4"/>
      <c r="N5305" s="2"/>
    </row>
    <row r="5306" spans="1:14" hidden="1" x14ac:dyDescent="0.2">
      <c r="A5306" s="25"/>
      <c r="C5306" s="28"/>
      <c r="H5306" s="4">
        <f t="shared" si="48"/>
        <v>0</v>
      </c>
      <c r="I5306" s="4" t="str">
        <f t="shared" si="49"/>
        <v>Ok</v>
      </c>
      <c r="J5306" s="31"/>
      <c r="L5306" s="31"/>
      <c r="M5306" s="4"/>
      <c r="N5306" s="2"/>
    </row>
    <row r="5307" spans="1:14" hidden="1" x14ac:dyDescent="0.2">
      <c r="D5307" s="41"/>
      <c r="E5307" s="41"/>
      <c r="G5307"/>
      <c r="H5307" s="4">
        <f t="shared" si="48"/>
        <v>0</v>
      </c>
      <c r="I5307" s="4" t="str">
        <f t="shared" si="49"/>
        <v>Ok</v>
      </c>
      <c r="J5307" s="31"/>
      <c r="L5307" s="31"/>
      <c r="M5307" s="4"/>
      <c r="N5307" s="2"/>
    </row>
    <row r="5308" spans="1:14" hidden="1" x14ac:dyDescent="0.2">
      <c r="F5308" s="41"/>
      <c r="H5308" s="4">
        <f t="shared" si="48"/>
        <v>0</v>
      </c>
      <c r="I5308" s="4" t="str">
        <f t="shared" si="49"/>
        <v>Ok</v>
      </c>
      <c r="J5308" s="31"/>
      <c r="L5308" s="31"/>
      <c r="N5308" s="2"/>
    </row>
    <row r="5309" spans="1:14" hidden="1" x14ac:dyDescent="0.2">
      <c r="D5309"/>
      <c r="F5309" s="41"/>
      <c r="G5309"/>
      <c r="H5309" s="4">
        <f t="shared" si="48"/>
        <v>0</v>
      </c>
      <c r="I5309" s="4" t="str">
        <f t="shared" si="49"/>
        <v>Ok</v>
      </c>
      <c r="J5309" s="31"/>
      <c r="L5309" s="31"/>
      <c r="M5309" s="4"/>
      <c r="N5309" s="2"/>
    </row>
    <row r="5310" spans="1:14" hidden="1" x14ac:dyDescent="0.2">
      <c r="G5310" s="36"/>
      <c r="H5310" s="4">
        <f t="shared" si="48"/>
        <v>0</v>
      </c>
      <c r="I5310" s="4" t="str">
        <f t="shared" si="49"/>
        <v>Ok</v>
      </c>
      <c r="J5310" s="31"/>
      <c r="N5310" s="2"/>
    </row>
    <row r="5311" spans="1:14" hidden="1" x14ac:dyDescent="0.2">
      <c r="H5311" s="4">
        <f t="shared" si="48"/>
        <v>0</v>
      </c>
      <c r="I5311" s="4" t="str">
        <f t="shared" si="49"/>
        <v>Ok</v>
      </c>
      <c r="J5311" s="31"/>
      <c r="M5311" s="4"/>
      <c r="N5311" s="2"/>
    </row>
    <row r="5312" spans="1:14" hidden="1" x14ac:dyDescent="0.2">
      <c r="H5312" s="4">
        <f t="shared" si="48"/>
        <v>0</v>
      </c>
      <c r="I5312" s="4" t="str">
        <f t="shared" si="49"/>
        <v>Ok</v>
      </c>
      <c r="J5312" s="31"/>
      <c r="N5312" s="2"/>
    </row>
    <row r="5313" spans="1:14" hidden="1" x14ac:dyDescent="0.2">
      <c r="D5313"/>
      <c r="G5313"/>
      <c r="H5313" s="4">
        <f t="shared" si="48"/>
        <v>0</v>
      </c>
      <c r="I5313" s="4" t="str">
        <f t="shared" si="49"/>
        <v>Ok</v>
      </c>
      <c r="J5313" s="31"/>
      <c r="L5313" s="46"/>
      <c r="M5313" s="4"/>
      <c r="N5313" s="2"/>
    </row>
    <row r="5314" spans="1:14" hidden="1" x14ac:dyDescent="0.2">
      <c r="C5314" s="28"/>
      <c r="D5314" s="38"/>
      <c r="E5314" s="38"/>
      <c r="G5314"/>
      <c r="H5314" s="4">
        <f t="shared" si="48"/>
        <v>0</v>
      </c>
      <c r="I5314" s="4" t="str">
        <f t="shared" si="49"/>
        <v>Ok</v>
      </c>
      <c r="J5314" s="31"/>
      <c r="L5314" s="31"/>
      <c r="M5314" s="4"/>
      <c r="N5314" s="2"/>
    </row>
    <row r="5315" spans="1:14" hidden="1" x14ac:dyDescent="0.2">
      <c r="G5315"/>
      <c r="H5315" s="4">
        <f t="shared" si="48"/>
        <v>0</v>
      </c>
      <c r="I5315" s="4" t="str">
        <f t="shared" si="49"/>
        <v>Ok</v>
      </c>
      <c r="J5315" s="31"/>
      <c r="N5315" s="2"/>
    </row>
    <row r="5316" spans="1:14" hidden="1" x14ac:dyDescent="0.2">
      <c r="D5316" s="41"/>
      <c r="E5316" s="41"/>
      <c r="F5316" s="41"/>
      <c r="G5316"/>
      <c r="H5316" s="4">
        <f t="shared" si="48"/>
        <v>0</v>
      </c>
      <c r="I5316" s="4" t="str">
        <f t="shared" si="49"/>
        <v>Ok</v>
      </c>
      <c r="J5316" s="31"/>
      <c r="L5316" s="31"/>
      <c r="M5316" s="4"/>
      <c r="N5316" s="2"/>
    </row>
    <row r="5317" spans="1:14" hidden="1" x14ac:dyDescent="0.2">
      <c r="D5317"/>
      <c r="F5317" s="41"/>
      <c r="G5317" s="15"/>
      <c r="H5317" s="4">
        <f t="shared" si="48"/>
        <v>0</v>
      </c>
      <c r="I5317" s="4" t="str">
        <f t="shared" si="49"/>
        <v>Ok</v>
      </c>
      <c r="J5317" s="31"/>
      <c r="L5317" s="31"/>
      <c r="M5317" s="4"/>
      <c r="N5317" s="2"/>
    </row>
    <row r="5318" spans="1:14" hidden="1" x14ac:dyDescent="0.2">
      <c r="F5318" s="41"/>
      <c r="H5318" s="4">
        <f t="shared" si="48"/>
        <v>0</v>
      </c>
      <c r="I5318" s="4" t="str">
        <f t="shared" si="49"/>
        <v>Ok</v>
      </c>
      <c r="J5318" s="31"/>
      <c r="N5318" s="2"/>
    </row>
    <row r="5319" spans="1:14" hidden="1" x14ac:dyDescent="0.2">
      <c r="H5319" s="4">
        <f t="shared" si="48"/>
        <v>0</v>
      </c>
      <c r="I5319" s="4" t="str">
        <f t="shared" si="49"/>
        <v>Ok</v>
      </c>
      <c r="J5319" s="31"/>
      <c r="N5319" s="2"/>
    </row>
    <row r="5320" spans="1:14" hidden="1" x14ac:dyDescent="0.2">
      <c r="G5320"/>
      <c r="H5320" s="4">
        <f t="shared" si="48"/>
        <v>0</v>
      </c>
      <c r="I5320" s="4" t="str">
        <f t="shared" si="49"/>
        <v>Ok</v>
      </c>
      <c r="J5320" s="31"/>
      <c r="L5320" s="31"/>
      <c r="M5320" s="4"/>
      <c r="N5320" s="2"/>
    </row>
    <row r="5321" spans="1:14" hidden="1" x14ac:dyDescent="0.2">
      <c r="C5321" s="28"/>
      <c r="D5321"/>
      <c r="H5321" s="4">
        <f t="shared" si="48"/>
        <v>0</v>
      </c>
      <c r="I5321" s="4" t="str">
        <f t="shared" si="49"/>
        <v>Ok</v>
      </c>
      <c r="J5321" s="31"/>
      <c r="L5321" s="31"/>
      <c r="M5321" s="4"/>
      <c r="N5321" s="2"/>
    </row>
    <row r="5322" spans="1:14" hidden="1" x14ac:dyDescent="0.2">
      <c r="A5322" s="25"/>
      <c r="C5322" s="42"/>
      <c r="D5322" s="41"/>
      <c r="E5322" s="41"/>
      <c r="G5322" s="27"/>
      <c r="H5322" s="4">
        <f t="shared" si="48"/>
        <v>0</v>
      </c>
      <c r="I5322" s="4" t="str">
        <f t="shared" si="49"/>
        <v>Ok</v>
      </c>
      <c r="J5322" s="31"/>
      <c r="L5322" s="31"/>
      <c r="M5322" s="4"/>
      <c r="N5322" s="2"/>
    </row>
    <row r="5323" spans="1:14" hidden="1" x14ac:dyDescent="0.2">
      <c r="G5323"/>
      <c r="H5323" s="4">
        <f t="shared" si="48"/>
        <v>0</v>
      </c>
      <c r="I5323" s="4" t="str">
        <f t="shared" si="49"/>
        <v>Ok</v>
      </c>
      <c r="J5323" s="31"/>
      <c r="L5323" s="31"/>
      <c r="N5323" s="2"/>
    </row>
    <row r="5324" spans="1:14" hidden="1" x14ac:dyDescent="0.2">
      <c r="F5324" s="41"/>
      <c r="H5324" s="4">
        <f t="shared" si="48"/>
        <v>0</v>
      </c>
      <c r="I5324" s="4" t="str">
        <f t="shared" si="49"/>
        <v>Ok</v>
      </c>
      <c r="J5324" s="31"/>
      <c r="L5324" s="31"/>
      <c r="N5324" s="2"/>
    </row>
    <row r="5325" spans="1:14" hidden="1" x14ac:dyDescent="0.2">
      <c r="D5325"/>
      <c r="F5325" s="41"/>
      <c r="H5325" s="4">
        <f t="shared" si="48"/>
        <v>0</v>
      </c>
      <c r="I5325" s="4" t="str">
        <f t="shared" si="49"/>
        <v>Ok</v>
      </c>
      <c r="J5325" s="31"/>
      <c r="L5325" s="31"/>
      <c r="M5325" s="4"/>
      <c r="N5325" s="2"/>
    </row>
    <row r="5326" spans="1:14" hidden="1" x14ac:dyDescent="0.2">
      <c r="D5326"/>
      <c r="G5326"/>
      <c r="H5326" s="4">
        <f t="shared" si="48"/>
        <v>0</v>
      </c>
      <c r="I5326" s="4" t="str">
        <f t="shared" si="49"/>
        <v>Ok</v>
      </c>
      <c r="J5326" s="31"/>
      <c r="L5326" s="31"/>
      <c r="M5326" s="4"/>
      <c r="N5326" s="2"/>
    </row>
    <row r="5327" spans="1:14" hidden="1" x14ac:dyDescent="0.2">
      <c r="C5327" s="28"/>
      <c r="D5327"/>
      <c r="G5327"/>
      <c r="H5327" s="4">
        <f t="shared" si="48"/>
        <v>0</v>
      </c>
      <c r="I5327" s="4" t="str">
        <f t="shared" si="49"/>
        <v>Ok</v>
      </c>
      <c r="J5327" s="31"/>
      <c r="L5327" s="31"/>
      <c r="M5327" s="4"/>
      <c r="N5327" s="2"/>
    </row>
    <row r="5328" spans="1:14" hidden="1" x14ac:dyDescent="0.2">
      <c r="D5328"/>
      <c r="G5328"/>
      <c r="H5328" s="4">
        <f t="shared" si="48"/>
        <v>0</v>
      </c>
      <c r="I5328" s="4" t="str">
        <f t="shared" si="49"/>
        <v>Ok</v>
      </c>
      <c r="J5328" s="31"/>
      <c r="L5328" s="31"/>
      <c r="M5328" s="4"/>
      <c r="N5328" s="2"/>
    </row>
    <row r="5329" spans="3:14" hidden="1" x14ac:dyDescent="0.2">
      <c r="D5329" s="12"/>
      <c r="E5329" s="12"/>
      <c r="G5329"/>
      <c r="H5329" s="4">
        <f t="shared" si="48"/>
        <v>0</v>
      </c>
      <c r="I5329" s="4" t="str">
        <f t="shared" si="49"/>
        <v>Ok</v>
      </c>
      <c r="J5329" s="31"/>
      <c r="L5329" s="31"/>
      <c r="M5329" s="4"/>
      <c r="N5329" s="2"/>
    </row>
    <row r="5330" spans="3:14" hidden="1" x14ac:dyDescent="0.2">
      <c r="D5330"/>
      <c r="H5330" s="4">
        <f t="shared" si="48"/>
        <v>0</v>
      </c>
      <c r="I5330" s="4" t="str">
        <f t="shared" si="49"/>
        <v>Ok</v>
      </c>
      <c r="J5330" s="31"/>
      <c r="L5330" s="31"/>
      <c r="M5330" s="4"/>
      <c r="N5330" s="2"/>
    </row>
    <row r="5331" spans="3:14" hidden="1" x14ac:dyDescent="0.2">
      <c r="D5331" s="38"/>
      <c r="G5331"/>
      <c r="H5331" s="4">
        <f t="shared" si="48"/>
        <v>0</v>
      </c>
      <c r="I5331" s="4" t="str">
        <f t="shared" si="49"/>
        <v>Ok</v>
      </c>
      <c r="J5331" s="31"/>
      <c r="L5331" s="46"/>
      <c r="M5331" s="4"/>
      <c r="N5331" s="2"/>
    </row>
    <row r="5332" spans="3:14" hidden="1" x14ac:dyDescent="0.2">
      <c r="D5332" s="38"/>
      <c r="E5332" s="38"/>
      <c r="G5332"/>
      <c r="H5332" s="4">
        <f t="shared" ref="H5332:H5395" si="50">IFERROR(IF(D5332=D5331,G5332+H5331,G5332),0)</f>
        <v>0</v>
      </c>
      <c r="I5332" s="4" t="str">
        <f t="shared" ref="I5332:I5395" si="51">IFERROR(IF(H5332&gt;=0,"Ok","Nok"),0)</f>
        <v>Ok</v>
      </c>
      <c r="J5332" s="31"/>
      <c r="L5332" s="31"/>
      <c r="M5332" s="4"/>
      <c r="N5332" s="2"/>
    </row>
    <row r="5333" spans="3:14" hidden="1" x14ac:dyDescent="0.2">
      <c r="F5333" s="41"/>
      <c r="H5333" s="4">
        <f t="shared" si="50"/>
        <v>0</v>
      </c>
      <c r="I5333" s="4" t="str">
        <f t="shared" si="51"/>
        <v>Ok</v>
      </c>
      <c r="J5333" s="31"/>
      <c r="N5333" s="2"/>
    </row>
    <row r="5334" spans="3:14" hidden="1" x14ac:dyDescent="0.2">
      <c r="F5334" s="41"/>
      <c r="H5334" s="4">
        <f t="shared" si="50"/>
        <v>0</v>
      </c>
      <c r="I5334" s="4" t="str">
        <f t="shared" si="51"/>
        <v>Ok</v>
      </c>
      <c r="J5334" s="31"/>
      <c r="M5334" s="4"/>
      <c r="N5334" s="2"/>
    </row>
    <row r="5335" spans="3:14" hidden="1" x14ac:dyDescent="0.2">
      <c r="H5335" s="4">
        <f t="shared" si="50"/>
        <v>0</v>
      </c>
      <c r="I5335" s="4" t="str">
        <f t="shared" si="51"/>
        <v>Ok</v>
      </c>
      <c r="J5335" s="31"/>
      <c r="L5335" s="46"/>
      <c r="N5335" s="2"/>
    </row>
    <row r="5336" spans="3:14" hidden="1" x14ac:dyDescent="0.2">
      <c r="H5336" s="4">
        <f t="shared" si="50"/>
        <v>0</v>
      </c>
      <c r="I5336" s="4" t="str">
        <f t="shared" si="51"/>
        <v>Ok</v>
      </c>
      <c r="J5336" s="31"/>
      <c r="L5336" s="31"/>
      <c r="M5336" s="4"/>
      <c r="N5336" s="2"/>
    </row>
    <row r="5337" spans="3:14" hidden="1" x14ac:dyDescent="0.2">
      <c r="D5337" s="38"/>
      <c r="E5337" s="38"/>
      <c r="G5337" s="45"/>
      <c r="H5337" s="4">
        <f t="shared" si="50"/>
        <v>0</v>
      </c>
      <c r="I5337" s="4" t="str">
        <f t="shared" si="51"/>
        <v>Ok</v>
      </c>
      <c r="J5337" s="31"/>
      <c r="L5337" s="31"/>
      <c r="M5337" s="4"/>
      <c r="N5337" s="2"/>
    </row>
    <row r="5338" spans="3:14" hidden="1" x14ac:dyDescent="0.2">
      <c r="D5338" s="38"/>
      <c r="E5338" s="38"/>
      <c r="G5338" s="15"/>
      <c r="H5338" s="4">
        <f t="shared" si="50"/>
        <v>0</v>
      </c>
      <c r="I5338" s="4" t="str">
        <f t="shared" si="51"/>
        <v>Ok</v>
      </c>
      <c r="J5338" s="31"/>
      <c r="L5338" s="31"/>
      <c r="M5338" s="4"/>
      <c r="N5338" s="2"/>
    </row>
    <row r="5339" spans="3:14" hidden="1" x14ac:dyDescent="0.2">
      <c r="C5339" s="42"/>
      <c r="D5339" s="38"/>
      <c r="E5339" s="38"/>
      <c r="F5339" s="41"/>
      <c r="G5339"/>
      <c r="H5339" s="4">
        <f t="shared" si="50"/>
        <v>0</v>
      </c>
      <c r="I5339" s="4" t="str">
        <f t="shared" si="51"/>
        <v>Ok</v>
      </c>
      <c r="J5339" s="31"/>
      <c r="L5339" s="31"/>
      <c r="M5339" s="4"/>
      <c r="N5339" s="2"/>
    </row>
    <row r="5340" spans="3:14" hidden="1" x14ac:dyDescent="0.2">
      <c r="G5340"/>
      <c r="H5340" s="4">
        <f t="shared" si="50"/>
        <v>0</v>
      </c>
      <c r="I5340" s="4" t="str">
        <f t="shared" si="51"/>
        <v>Ok</v>
      </c>
      <c r="J5340" s="31"/>
      <c r="N5340" s="2"/>
    </row>
    <row r="5341" spans="3:14" hidden="1" x14ac:dyDescent="0.2">
      <c r="D5341"/>
      <c r="F5341" s="41"/>
      <c r="G5341"/>
      <c r="H5341" s="4">
        <f t="shared" si="50"/>
        <v>0</v>
      </c>
      <c r="I5341" s="4" t="str">
        <f t="shared" si="51"/>
        <v>Ok</v>
      </c>
      <c r="J5341" s="31"/>
      <c r="L5341" s="31"/>
      <c r="M5341" s="4"/>
      <c r="N5341" s="2"/>
    </row>
    <row r="5342" spans="3:14" hidden="1" x14ac:dyDescent="0.2">
      <c r="H5342" s="4">
        <f t="shared" si="50"/>
        <v>0</v>
      </c>
      <c r="I5342" s="4" t="str">
        <f t="shared" si="51"/>
        <v>Ok</v>
      </c>
      <c r="J5342" s="31"/>
      <c r="L5342" s="31"/>
      <c r="N5342" s="2"/>
    </row>
    <row r="5343" spans="3:14" hidden="1" x14ac:dyDescent="0.2">
      <c r="D5343" s="12"/>
      <c r="E5343" s="12"/>
      <c r="G5343" s="15"/>
      <c r="H5343" s="4">
        <f t="shared" si="50"/>
        <v>0</v>
      </c>
      <c r="I5343" s="4" t="str">
        <f t="shared" si="51"/>
        <v>Ok</v>
      </c>
      <c r="J5343" s="31"/>
      <c r="L5343" s="31"/>
      <c r="M5343" s="4"/>
      <c r="N5343" s="2"/>
    </row>
    <row r="5344" spans="3:14" hidden="1" x14ac:dyDescent="0.2">
      <c r="C5344" s="42"/>
      <c r="D5344" s="38"/>
      <c r="E5344" s="38"/>
      <c r="H5344" s="4">
        <f t="shared" si="50"/>
        <v>0</v>
      </c>
      <c r="I5344" s="4" t="str">
        <f t="shared" si="51"/>
        <v>Ok</v>
      </c>
      <c r="J5344" s="31"/>
      <c r="L5344" s="31"/>
      <c r="M5344" s="4"/>
      <c r="N5344" s="2"/>
    </row>
    <row r="5345" spans="3:14" hidden="1" x14ac:dyDescent="0.2">
      <c r="G5345"/>
      <c r="H5345" s="4">
        <f t="shared" si="50"/>
        <v>0</v>
      </c>
      <c r="I5345" s="4" t="str">
        <f t="shared" si="51"/>
        <v>Ok</v>
      </c>
      <c r="J5345" s="31"/>
      <c r="N5345" s="2"/>
    </row>
    <row r="5346" spans="3:14" hidden="1" x14ac:dyDescent="0.2">
      <c r="H5346" s="4">
        <f t="shared" si="50"/>
        <v>0</v>
      </c>
      <c r="I5346" s="4" t="str">
        <f t="shared" si="51"/>
        <v>Ok</v>
      </c>
      <c r="J5346" s="31"/>
      <c r="L5346" s="31"/>
      <c r="M5346" s="4"/>
      <c r="N5346" s="2"/>
    </row>
    <row r="5347" spans="3:14" hidden="1" x14ac:dyDescent="0.2">
      <c r="H5347" s="4">
        <f t="shared" si="50"/>
        <v>0</v>
      </c>
      <c r="I5347" s="4" t="str">
        <f t="shared" si="51"/>
        <v>Ok</v>
      </c>
      <c r="J5347" s="31"/>
      <c r="L5347" s="31"/>
      <c r="M5347" s="4"/>
      <c r="N5347" s="2"/>
    </row>
    <row r="5348" spans="3:14" hidden="1" x14ac:dyDescent="0.2">
      <c r="C5348" s="28"/>
      <c r="D5348"/>
      <c r="F5348" s="41"/>
      <c r="G5348"/>
      <c r="H5348" s="4">
        <f t="shared" si="50"/>
        <v>0</v>
      </c>
      <c r="I5348" s="4" t="str">
        <f t="shared" si="51"/>
        <v>Ok</v>
      </c>
      <c r="J5348" s="31"/>
      <c r="L5348" s="31"/>
      <c r="M5348" s="4"/>
      <c r="N5348" s="2"/>
    </row>
    <row r="5349" spans="3:14" hidden="1" x14ac:dyDescent="0.2">
      <c r="D5349" s="38"/>
      <c r="E5349" s="38"/>
      <c r="F5349" s="41"/>
      <c r="G5349"/>
      <c r="H5349" s="4">
        <f t="shared" si="50"/>
        <v>0</v>
      </c>
      <c r="I5349" s="4" t="str">
        <f t="shared" si="51"/>
        <v>Ok</v>
      </c>
      <c r="J5349" s="31"/>
      <c r="L5349" s="31"/>
      <c r="M5349" s="4"/>
      <c r="N5349" s="2"/>
    </row>
    <row r="5350" spans="3:14" hidden="1" x14ac:dyDescent="0.2">
      <c r="F5350" s="41"/>
      <c r="G5350"/>
      <c r="H5350" s="4">
        <f t="shared" si="50"/>
        <v>0</v>
      </c>
      <c r="I5350" s="4" t="str">
        <f t="shared" si="51"/>
        <v>Ok</v>
      </c>
      <c r="J5350" s="31"/>
      <c r="N5350" s="2"/>
    </row>
    <row r="5351" spans="3:14" hidden="1" x14ac:dyDescent="0.2">
      <c r="H5351" s="4">
        <f t="shared" si="50"/>
        <v>0</v>
      </c>
      <c r="I5351" s="4" t="str">
        <f t="shared" si="51"/>
        <v>Ok</v>
      </c>
      <c r="J5351" s="31"/>
      <c r="M5351" s="4"/>
      <c r="N5351" s="2"/>
    </row>
    <row r="5352" spans="3:14" hidden="1" x14ac:dyDescent="0.2">
      <c r="D5352"/>
      <c r="G5352"/>
      <c r="H5352" s="4">
        <f t="shared" si="50"/>
        <v>0</v>
      </c>
      <c r="I5352" s="4" t="str">
        <f t="shared" si="51"/>
        <v>Ok</v>
      </c>
      <c r="J5352" s="31"/>
      <c r="L5352" s="46"/>
      <c r="M5352" s="4"/>
      <c r="N5352" s="2"/>
    </row>
    <row r="5353" spans="3:14" hidden="1" x14ac:dyDescent="0.2">
      <c r="D5353"/>
      <c r="G5353"/>
      <c r="H5353" s="4">
        <f t="shared" si="50"/>
        <v>0</v>
      </c>
      <c r="I5353" s="4" t="str">
        <f t="shared" si="51"/>
        <v>Ok</v>
      </c>
      <c r="J5353" s="31"/>
      <c r="L5353" s="31"/>
      <c r="M5353" s="4"/>
      <c r="N5353" s="2"/>
    </row>
    <row r="5354" spans="3:14" hidden="1" x14ac:dyDescent="0.2">
      <c r="H5354" s="4">
        <f t="shared" si="50"/>
        <v>0</v>
      </c>
      <c r="I5354" s="4" t="str">
        <f t="shared" si="51"/>
        <v>Ok</v>
      </c>
      <c r="J5354" s="31"/>
      <c r="L5354" s="31"/>
      <c r="N5354" s="2"/>
    </row>
    <row r="5355" spans="3:14" hidden="1" x14ac:dyDescent="0.2">
      <c r="H5355" s="4">
        <f t="shared" si="50"/>
        <v>0</v>
      </c>
      <c r="I5355" s="4" t="str">
        <f t="shared" si="51"/>
        <v>Ok</v>
      </c>
      <c r="J5355" s="31"/>
      <c r="L5355" s="46"/>
      <c r="N5355" s="2"/>
    </row>
    <row r="5356" spans="3:14" hidden="1" x14ac:dyDescent="0.2">
      <c r="F5356" s="41"/>
      <c r="H5356" s="4">
        <f t="shared" si="50"/>
        <v>0</v>
      </c>
      <c r="I5356" s="4" t="str">
        <f t="shared" si="51"/>
        <v>Ok</v>
      </c>
      <c r="J5356" s="31"/>
      <c r="M5356" s="4"/>
      <c r="N5356" s="2"/>
    </row>
    <row r="5357" spans="3:14" hidden="1" x14ac:dyDescent="0.2">
      <c r="F5357" s="41"/>
      <c r="H5357" s="4">
        <f t="shared" si="50"/>
        <v>0</v>
      </c>
      <c r="I5357" s="4" t="str">
        <f t="shared" si="51"/>
        <v>Ok</v>
      </c>
      <c r="J5357" s="31"/>
      <c r="L5357" s="31"/>
      <c r="N5357" s="2"/>
    </row>
    <row r="5358" spans="3:14" hidden="1" x14ac:dyDescent="0.2">
      <c r="H5358" s="4">
        <f t="shared" si="50"/>
        <v>0</v>
      </c>
      <c r="I5358" s="4" t="str">
        <f t="shared" si="51"/>
        <v>Ok</v>
      </c>
      <c r="J5358" s="31"/>
      <c r="N5358" s="2"/>
    </row>
    <row r="5359" spans="3:14" hidden="1" x14ac:dyDescent="0.2">
      <c r="H5359" s="4">
        <f t="shared" si="50"/>
        <v>0</v>
      </c>
      <c r="I5359" s="4" t="str">
        <f t="shared" si="51"/>
        <v>Ok</v>
      </c>
      <c r="J5359" s="31"/>
      <c r="N5359" s="2"/>
    </row>
    <row r="5360" spans="3:14" hidden="1" x14ac:dyDescent="0.2">
      <c r="H5360" s="4">
        <f t="shared" si="50"/>
        <v>0</v>
      </c>
      <c r="I5360" s="4" t="str">
        <f t="shared" si="51"/>
        <v>Ok</v>
      </c>
      <c r="J5360" s="31"/>
      <c r="N5360" s="2"/>
    </row>
    <row r="5361" spans="1:14" hidden="1" x14ac:dyDescent="0.2">
      <c r="H5361" s="4">
        <f t="shared" si="50"/>
        <v>0</v>
      </c>
      <c r="I5361" s="4" t="str">
        <f t="shared" si="51"/>
        <v>Ok</v>
      </c>
      <c r="J5361" s="31"/>
      <c r="L5361" s="31"/>
      <c r="N5361" s="2"/>
    </row>
    <row r="5362" spans="1:14" hidden="1" x14ac:dyDescent="0.2">
      <c r="H5362" s="4">
        <f t="shared" si="50"/>
        <v>0</v>
      </c>
      <c r="I5362" s="4" t="str">
        <f t="shared" si="51"/>
        <v>Ok</v>
      </c>
      <c r="J5362" s="31"/>
      <c r="L5362" s="31"/>
      <c r="M5362" s="4"/>
      <c r="N5362" s="2"/>
    </row>
    <row r="5363" spans="1:14" hidden="1" x14ac:dyDescent="0.2">
      <c r="H5363" s="4">
        <f t="shared" si="50"/>
        <v>0</v>
      </c>
      <c r="I5363" s="4" t="str">
        <f t="shared" si="51"/>
        <v>Ok</v>
      </c>
      <c r="J5363" s="31"/>
      <c r="M5363" s="4"/>
      <c r="N5363" s="2"/>
    </row>
    <row r="5364" spans="1:14" hidden="1" x14ac:dyDescent="0.2">
      <c r="F5364" s="41"/>
      <c r="H5364" s="4">
        <f t="shared" si="50"/>
        <v>0</v>
      </c>
      <c r="I5364" s="4" t="str">
        <f t="shared" si="51"/>
        <v>Ok</v>
      </c>
      <c r="J5364" s="31"/>
      <c r="L5364" s="31"/>
      <c r="N5364" s="2"/>
    </row>
    <row r="5365" spans="1:14" hidden="1" x14ac:dyDescent="0.2">
      <c r="H5365" s="4">
        <f t="shared" si="50"/>
        <v>0</v>
      </c>
      <c r="I5365" s="4" t="str">
        <f t="shared" si="51"/>
        <v>Ok</v>
      </c>
      <c r="J5365" s="31"/>
      <c r="M5365" s="4"/>
      <c r="N5365" s="2"/>
    </row>
    <row r="5366" spans="1:14" hidden="1" x14ac:dyDescent="0.2">
      <c r="D5366"/>
      <c r="F5366" s="41"/>
      <c r="G5366"/>
      <c r="H5366" s="4">
        <f t="shared" si="50"/>
        <v>0</v>
      </c>
      <c r="I5366" s="4" t="str">
        <f t="shared" si="51"/>
        <v>Ok</v>
      </c>
      <c r="J5366" s="31"/>
      <c r="L5366" s="31"/>
      <c r="M5366" s="4"/>
      <c r="N5366" s="2"/>
    </row>
    <row r="5367" spans="1:14" hidden="1" x14ac:dyDescent="0.2">
      <c r="H5367" s="4">
        <f t="shared" si="50"/>
        <v>0</v>
      </c>
      <c r="I5367" s="4" t="str">
        <f t="shared" si="51"/>
        <v>Ok</v>
      </c>
      <c r="J5367" s="31"/>
      <c r="N5367" s="2"/>
    </row>
    <row r="5368" spans="1:14" hidden="1" x14ac:dyDescent="0.2">
      <c r="F5368" s="41"/>
      <c r="H5368" s="4">
        <f t="shared" si="50"/>
        <v>0</v>
      </c>
      <c r="I5368" s="4" t="str">
        <f t="shared" si="51"/>
        <v>Ok</v>
      </c>
      <c r="J5368" s="31"/>
      <c r="L5368" s="31"/>
      <c r="M5368" s="4"/>
      <c r="N5368" s="2"/>
    </row>
    <row r="5369" spans="1:14" hidden="1" x14ac:dyDescent="0.2">
      <c r="D5369" s="41"/>
      <c r="E5369" s="41"/>
      <c r="G5369" s="45"/>
      <c r="H5369" s="4">
        <f t="shared" si="50"/>
        <v>0</v>
      </c>
      <c r="I5369" s="4" t="str">
        <f t="shared" si="51"/>
        <v>Ok</v>
      </c>
      <c r="J5369" s="31"/>
      <c r="L5369" s="31"/>
      <c r="M5369" s="4"/>
      <c r="N5369" s="2"/>
    </row>
    <row r="5370" spans="1:14" hidden="1" x14ac:dyDescent="0.2">
      <c r="H5370" s="4">
        <f t="shared" si="50"/>
        <v>0</v>
      </c>
      <c r="I5370" s="4" t="str">
        <f t="shared" si="51"/>
        <v>Ok</v>
      </c>
      <c r="J5370" s="31"/>
      <c r="N5370" s="2"/>
    </row>
    <row r="5371" spans="1:14" hidden="1" x14ac:dyDescent="0.2">
      <c r="A5371" s="25"/>
      <c r="C5371" s="43"/>
      <c r="D5371"/>
      <c r="G5371"/>
      <c r="H5371" s="4">
        <f t="shared" si="50"/>
        <v>0</v>
      </c>
      <c r="I5371" s="4" t="str">
        <f t="shared" si="51"/>
        <v>Ok</v>
      </c>
      <c r="J5371" s="31"/>
      <c r="L5371" s="31"/>
      <c r="M5371" s="4"/>
      <c r="N5371" s="2"/>
    </row>
    <row r="5372" spans="1:14" hidden="1" x14ac:dyDescent="0.2">
      <c r="D5372"/>
      <c r="G5372" s="39"/>
      <c r="H5372" s="4">
        <f t="shared" si="50"/>
        <v>0</v>
      </c>
      <c r="I5372" s="4" t="str">
        <f t="shared" si="51"/>
        <v>Ok</v>
      </c>
      <c r="J5372" s="31"/>
      <c r="L5372" s="31"/>
      <c r="M5372" s="4"/>
      <c r="N5372" s="2"/>
    </row>
    <row r="5373" spans="1:14" hidden="1" x14ac:dyDescent="0.2">
      <c r="C5373" s="28"/>
      <c r="D5373"/>
      <c r="G5373"/>
      <c r="H5373" s="4">
        <f t="shared" si="50"/>
        <v>0</v>
      </c>
      <c r="I5373" s="4" t="str">
        <f t="shared" si="51"/>
        <v>Ok</v>
      </c>
      <c r="J5373" s="31"/>
      <c r="L5373" s="31"/>
      <c r="M5373" s="4"/>
      <c r="N5373" s="2"/>
    </row>
    <row r="5374" spans="1:14" hidden="1" x14ac:dyDescent="0.2">
      <c r="D5374"/>
      <c r="G5374"/>
      <c r="H5374" s="4">
        <f t="shared" si="50"/>
        <v>0</v>
      </c>
      <c r="I5374" s="4" t="str">
        <f t="shared" si="51"/>
        <v>Ok</v>
      </c>
      <c r="J5374" s="31"/>
      <c r="L5374" s="31"/>
      <c r="M5374" s="4"/>
      <c r="N5374" s="2"/>
    </row>
    <row r="5375" spans="1:14" hidden="1" x14ac:dyDescent="0.2">
      <c r="H5375" s="4">
        <f t="shared" si="50"/>
        <v>0</v>
      </c>
      <c r="I5375" s="4" t="str">
        <f t="shared" si="51"/>
        <v>Ok</v>
      </c>
      <c r="J5375" s="31"/>
      <c r="N5375" s="2"/>
    </row>
    <row r="5376" spans="1:14" hidden="1" x14ac:dyDescent="0.2">
      <c r="H5376" s="4">
        <f t="shared" si="50"/>
        <v>0</v>
      </c>
      <c r="I5376" s="4" t="str">
        <f t="shared" si="51"/>
        <v>Ok</v>
      </c>
      <c r="J5376" s="31"/>
      <c r="M5376" s="4"/>
      <c r="N5376" s="2"/>
    </row>
    <row r="5377" spans="1:14" hidden="1" x14ac:dyDescent="0.2">
      <c r="C5377" s="42"/>
      <c r="D5377" s="38"/>
      <c r="E5377" s="38"/>
      <c r="H5377" s="4">
        <f t="shared" si="50"/>
        <v>0</v>
      </c>
      <c r="I5377" s="4" t="str">
        <f t="shared" si="51"/>
        <v>Ok</v>
      </c>
      <c r="J5377" s="31"/>
      <c r="L5377" s="31"/>
      <c r="M5377" s="4"/>
      <c r="N5377" s="2"/>
    </row>
    <row r="5378" spans="1:14" hidden="1" x14ac:dyDescent="0.2">
      <c r="H5378" s="4">
        <f t="shared" si="50"/>
        <v>0</v>
      </c>
      <c r="I5378" s="4" t="str">
        <f t="shared" si="51"/>
        <v>Ok</v>
      </c>
      <c r="J5378" s="31"/>
      <c r="N5378" s="2"/>
    </row>
    <row r="5379" spans="1:14" hidden="1" x14ac:dyDescent="0.2">
      <c r="F5379" s="41"/>
      <c r="H5379" s="4">
        <f t="shared" si="50"/>
        <v>0</v>
      </c>
      <c r="I5379" s="4" t="str">
        <f t="shared" si="51"/>
        <v>Ok</v>
      </c>
      <c r="J5379" s="31"/>
      <c r="L5379" s="31"/>
      <c r="N5379" s="2"/>
    </row>
    <row r="5380" spans="1:14" hidden="1" x14ac:dyDescent="0.2">
      <c r="C5380" s="42"/>
      <c r="D5380"/>
      <c r="H5380" s="4">
        <f t="shared" si="50"/>
        <v>0</v>
      </c>
      <c r="I5380" s="4" t="str">
        <f t="shared" si="51"/>
        <v>Ok</v>
      </c>
      <c r="J5380" s="31"/>
      <c r="L5380" s="31"/>
      <c r="M5380" s="4"/>
      <c r="N5380" s="2"/>
    </row>
    <row r="5381" spans="1:14" hidden="1" x14ac:dyDescent="0.2">
      <c r="A5381" s="25"/>
      <c r="C5381" s="43"/>
      <c r="D5381" s="41"/>
      <c r="E5381" s="41"/>
      <c r="F5381" s="41"/>
      <c r="G5381" s="27"/>
      <c r="H5381" s="4">
        <f t="shared" si="50"/>
        <v>0</v>
      </c>
      <c r="I5381" s="4" t="str">
        <f t="shared" si="51"/>
        <v>Ok</v>
      </c>
      <c r="J5381" s="31"/>
      <c r="L5381" s="31"/>
      <c r="M5381" s="4"/>
      <c r="N5381" s="2"/>
    </row>
    <row r="5382" spans="1:14" hidden="1" x14ac:dyDescent="0.2">
      <c r="G5382"/>
      <c r="H5382" s="4">
        <f t="shared" si="50"/>
        <v>0</v>
      </c>
      <c r="I5382" s="4" t="str">
        <f t="shared" si="51"/>
        <v>Ok</v>
      </c>
      <c r="J5382" s="31"/>
      <c r="N5382" s="2"/>
    </row>
    <row r="5383" spans="1:14" hidden="1" x14ac:dyDescent="0.2">
      <c r="C5383" s="42"/>
      <c r="D5383" s="12"/>
      <c r="E5383" s="12"/>
      <c r="G5383" s="15"/>
      <c r="H5383" s="4">
        <f t="shared" si="50"/>
        <v>0</v>
      </c>
      <c r="I5383" s="4" t="str">
        <f t="shared" si="51"/>
        <v>Ok</v>
      </c>
      <c r="J5383" s="31"/>
      <c r="L5383" s="31"/>
      <c r="M5383" s="4"/>
      <c r="N5383" s="2"/>
    </row>
    <row r="5384" spans="1:14" hidden="1" x14ac:dyDescent="0.2">
      <c r="D5384"/>
      <c r="G5384"/>
      <c r="H5384" s="4">
        <f t="shared" si="50"/>
        <v>0</v>
      </c>
      <c r="I5384" s="4" t="str">
        <f t="shared" si="51"/>
        <v>Ok</v>
      </c>
      <c r="J5384" s="31"/>
      <c r="L5384" s="31"/>
      <c r="M5384" s="4"/>
      <c r="N5384" s="2"/>
    </row>
    <row r="5385" spans="1:14" hidden="1" x14ac:dyDescent="0.2">
      <c r="D5385"/>
      <c r="G5385"/>
      <c r="H5385" s="4">
        <f t="shared" si="50"/>
        <v>0</v>
      </c>
      <c r="I5385" s="4" t="str">
        <f t="shared" si="51"/>
        <v>Ok</v>
      </c>
      <c r="J5385" s="31"/>
      <c r="L5385" s="31"/>
      <c r="M5385" s="4"/>
      <c r="N5385" s="2"/>
    </row>
    <row r="5386" spans="1:14" hidden="1" x14ac:dyDescent="0.2">
      <c r="F5386" s="41"/>
      <c r="H5386" s="4">
        <f t="shared" si="50"/>
        <v>0</v>
      </c>
      <c r="I5386" s="4" t="str">
        <f t="shared" si="51"/>
        <v>Ok</v>
      </c>
      <c r="J5386" s="31"/>
      <c r="N5386" s="2"/>
    </row>
    <row r="5387" spans="1:14" hidden="1" x14ac:dyDescent="0.2">
      <c r="D5387"/>
      <c r="G5387"/>
      <c r="H5387" s="4">
        <f t="shared" si="50"/>
        <v>0</v>
      </c>
      <c r="I5387" s="4" t="str">
        <f t="shared" si="51"/>
        <v>Ok</v>
      </c>
      <c r="J5387" s="31"/>
      <c r="L5387" s="31"/>
      <c r="M5387" s="4"/>
      <c r="N5387" s="2"/>
    </row>
    <row r="5388" spans="1:14" hidden="1" x14ac:dyDescent="0.2">
      <c r="F5388" s="41"/>
      <c r="H5388" s="4">
        <f t="shared" si="50"/>
        <v>0</v>
      </c>
      <c r="I5388" s="4" t="str">
        <f t="shared" si="51"/>
        <v>Ok</v>
      </c>
      <c r="J5388" s="31"/>
      <c r="N5388" s="2"/>
    </row>
    <row r="5389" spans="1:14" hidden="1" x14ac:dyDescent="0.2">
      <c r="H5389" s="4">
        <f t="shared" si="50"/>
        <v>0</v>
      </c>
      <c r="I5389" s="4" t="str">
        <f t="shared" si="51"/>
        <v>Ok</v>
      </c>
      <c r="J5389" s="31"/>
      <c r="L5389" s="31"/>
      <c r="N5389" s="2"/>
    </row>
    <row r="5390" spans="1:14" hidden="1" x14ac:dyDescent="0.2">
      <c r="G5390"/>
      <c r="H5390" s="4">
        <f t="shared" si="50"/>
        <v>0</v>
      </c>
      <c r="I5390" s="4" t="str">
        <f t="shared" si="51"/>
        <v>Ok</v>
      </c>
      <c r="J5390" s="31"/>
      <c r="N5390" s="2"/>
    </row>
    <row r="5391" spans="1:14" hidden="1" x14ac:dyDescent="0.2">
      <c r="G5391"/>
      <c r="H5391" s="4">
        <f t="shared" si="50"/>
        <v>0</v>
      </c>
      <c r="I5391" s="4" t="str">
        <f t="shared" si="51"/>
        <v>Ok</v>
      </c>
      <c r="J5391" s="31"/>
      <c r="M5391" s="4"/>
      <c r="N5391" s="2"/>
    </row>
    <row r="5392" spans="1:14" hidden="1" x14ac:dyDescent="0.2">
      <c r="H5392" s="4">
        <f t="shared" si="50"/>
        <v>0</v>
      </c>
      <c r="I5392" s="4" t="str">
        <f t="shared" si="51"/>
        <v>Ok</v>
      </c>
      <c r="J5392" s="31"/>
      <c r="N5392" s="2"/>
    </row>
    <row r="5393" spans="3:14" hidden="1" x14ac:dyDescent="0.2">
      <c r="H5393" s="4">
        <f t="shared" si="50"/>
        <v>0</v>
      </c>
      <c r="I5393" s="4" t="str">
        <f t="shared" si="51"/>
        <v>Ok</v>
      </c>
      <c r="J5393" s="31"/>
      <c r="N5393" s="2"/>
    </row>
    <row r="5394" spans="3:14" hidden="1" x14ac:dyDescent="0.2">
      <c r="H5394" s="4">
        <f t="shared" si="50"/>
        <v>0</v>
      </c>
      <c r="I5394" s="4" t="str">
        <f t="shared" si="51"/>
        <v>Ok</v>
      </c>
      <c r="J5394" s="31"/>
      <c r="L5394" s="31"/>
      <c r="M5394" s="4"/>
      <c r="N5394" s="2"/>
    </row>
    <row r="5395" spans="3:14" hidden="1" x14ac:dyDescent="0.2">
      <c r="H5395" s="4">
        <f t="shared" si="50"/>
        <v>0</v>
      </c>
      <c r="I5395" s="4" t="str">
        <f t="shared" si="51"/>
        <v>Ok</v>
      </c>
      <c r="J5395" s="31"/>
      <c r="L5395" s="31"/>
      <c r="N5395" s="2"/>
    </row>
    <row r="5396" spans="3:14" hidden="1" x14ac:dyDescent="0.2">
      <c r="G5396"/>
      <c r="H5396" s="4">
        <f t="shared" ref="H5396:H5459" si="52">IFERROR(IF(D5396=D5395,G5396+H5395,G5396),0)</f>
        <v>0</v>
      </c>
      <c r="I5396" s="4" t="str">
        <f t="shared" ref="I5396:I5459" si="53">IFERROR(IF(H5396&gt;=0,"Ok","Nok"),0)</f>
        <v>Ok</v>
      </c>
      <c r="J5396" s="31"/>
      <c r="L5396" s="31"/>
      <c r="N5396" s="2"/>
    </row>
    <row r="5397" spans="3:14" hidden="1" x14ac:dyDescent="0.2">
      <c r="D5397" s="12"/>
      <c r="E5397" s="12"/>
      <c r="G5397"/>
      <c r="H5397" s="4">
        <f t="shared" si="52"/>
        <v>0</v>
      </c>
      <c r="I5397" s="4" t="str">
        <f t="shared" si="53"/>
        <v>Ok</v>
      </c>
      <c r="J5397" s="31"/>
      <c r="L5397" s="31"/>
      <c r="M5397" s="4"/>
      <c r="N5397" s="2"/>
    </row>
    <row r="5398" spans="3:14" hidden="1" x14ac:dyDescent="0.2">
      <c r="D5398"/>
      <c r="F5398" s="41"/>
      <c r="G5398"/>
      <c r="H5398" s="4">
        <f t="shared" si="52"/>
        <v>0</v>
      </c>
      <c r="I5398" s="4" t="str">
        <f t="shared" si="53"/>
        <v>Ok</v>
      </c>
      <c r="J5398" s="31"/>
      <c r="L5398" s="31"/>
      <c r="M5398" s="4"/>
      <c r="N5398" s="2"/>
    </row>
    <row r="5399" spans="3:14" hidden="1" x14ac:dyDescent="0.2">
      <c r="D5399"/>
      <c r="G5399"/>
      <c r="H5399" s="4">
        <f t="shared" si="52"/>
        <v>0</v>
      </c>
      <c r="I5399" s="4" t="str">
        <f t="shared" si="53"/>
        <v>Ok</v>
      </c>
      <c r="J5399" s="31"/>
      <c r="M5399" s="4"/>
      <c r="N5399" s="2"/>
    </row>
    <row r="5400" spans="3:14" hidden="1" x14ac:dyDescent="0.2">
      <c r="G5400"/>
      <c r="H5400" s="4">
        <f t="shared" si="52"/>
        <v>0</v>
      </c>
      <c r="I5400" s="4" t="str">
        <f t="shared" si="53"/>
        <v>Ok</v>
      </c>
      <c r="J5400" s="31"/>
      <c r="M5400" s="4"/>
      <c r="N5400" s="2"/>
    </row>
    <row r="5401" spans="3:14" hidden="1" x14ac:dyDescent="0.2">
      <c r="C5401" s="42"/>
      <c r="D5401"/>
      <c r="F5401" s="41"/>
      <c r="G5401"/>
      <c r="H5401" s="4">
        <f t="shared" si="52"/>
        <v>0</v>
      </c>
      <c r="I5401" s="4" t="str">
        <f t="shared" si="53"/>
        <v>Ok</v>
      </c>
      <c r="J5401" s="31"/>
      <c r="L5401" s="31"/>
      <c r="M5401" s="4"/>
      <c r="N5401" s="2"/>
    </row>
    <row r="5402" spans="3:14" hidden="1" x14ac:dyDescent="0.2">
      <c r="H5402" s="4">
        <f t="shared" si="52"/>
        <v>0</v>
      </c>
      <c r="I5402" s="4" t="str">
        <f t="shared" si="53"/>
        <v>Ok</v>
      </c>
      <c r="J5402" s="31"/>
      <c r="M5402" s="4"/>
      <c r="N5402" s="2"/>
    </row>
    <row r="5403" spans="3:14" hidden="1" x14ac:dyDescent="0.2">
      <c r="C5403" s="42"/>
      <c r="D5403" s="38"/>
      <c r="E5403" s="38"/>
      <c r="H5403" s="4">
        <f t="shared" si="52"/>
        <v>0</v>
      </c>
      <c r="I5403" s="4" t="str">
        <f t="shared" si="53"/>
        <v>Ok</v>
      </c>
      <c r="J5403" s="31"/>
      <c r="L5403" s="31"/>
      <c r="M5403" s="4"/>
      <c r="N5403" s="2"/>
    </row>
    <row r="5404" spans="3:14" hidden="1" x14ac:dyDescent="0.2">
      <c r="D5404"/>
      <c r="G5404"/>
      <c r="H5404" s="4">
        <f t="shared" si="52"/>
        <v>0</v>
      </c>
      <c r="I5404" s="4" t="str">
        <f t="shared" si="53"/>
        <v>Ok</v>
      </c>
      <c r="J5404" s="31"/>
      <c r="L5404" s="31"/>
      <c r="M5404" s="4"/>
      <c r="N5404" s="2"/>
    </row>
    <row r="5405" spans="3:14" hidden="1" x14ac:dyDescent="0.2">
      <c r="F5405" s="41"/>
      <c r="H5405" s="4">
        <f t="shared" si="52"/>
        <v>0</v>
      </c>
      <c r="I5405" s="4" t="str">
        <f t="shared" si="53"/>
        <v>Ok</v>
      </c>
      <c r="J5405" s="31"/>
      <c r="N5405" s="2"/>
    </row>
    <row r="5406" spans="3:14" hidden="1" x14ac:dyDescent="0.2">
      <c r="H5406" s="4">
        <f t="shared" si="52"/>
        <v>0</v>
      </c>
      <c r="I5406" s="4" t="str">
        <f t="shared" si="53"/>
        <v>Ok</v>
      </c>
      <c r="J5406" s="31"/>
      <c r="N5406" s="2"/>
    </row>
    <row r="5407" spans="3:14" hidden="1" x14ac:dyDescent="0.2">
      <c r="D5407"/>
      <c r="G5407"/>
      <c r="H5407" s="4">
        <f t="shared" si="52"/>
        <v>0</v>
      </c>
      <c r="I5407" s="4" t="str">
        <f t="shared" si="53"/>
        <v>Ok</v>
      </c>
      <c r="J5407" s="31"/>
      <c r="L5407" s="31"/>
      <c r="M5407" s="4"/>
      <c r="N5407" s="2"/>
    </row>
    <row r="5408" spans="3:14" hidden="1" x14ac:dyDescent="0.2">
      <c r="D5408"/>
      <c r="G5408"/>
      <c r="H5408" s="4">
        <f t="shared" si="52"/>
        <v>0</v>
      </c>
      <c r="I5408" s="4" t="str">
        <f t="shared" si="53"/>
        <v>Ok</v>
      </c>
      <c r="J5408" s="31"/>
      <c r="K5408" s="31"/>
      <c r="L5408" s="31"/>
      <c r="M5408" s="4"/>
      <c r="N5408" s="2"/>
    </row>
    <row r="5409" spans="3:14" hidden="1" x14ac:dyDescent="0.2">
      <c r="G5409" s="36"/>
      <c r="H5409" s="4">
        <f t="shared" si="52"/>
        <v>0</v>
      </c>
      <c r="I5409" s="4" t="str">
        <f t="shared" si="53"/>
        <v>Ok</v>
      </c>
      <c r="J5409" s="31"/>
      <c r="N5409" s="2"/>
    </row>
    <row r="5410" spans="3:14" hidden="1" x14ac:dyDescent="0.2">
      <c r="H5410" s="4">
        <f t="shared" si="52"/>
        <v>0</v>
      </c>
      <c r="I5410" s="4" t="str">
        <f t="shared" si="53"/>
        <v>Ok</v>
      </c>
      <c r="J5410" s="31"/>
      <c r="L5410" s="31"/>
      <c r="N5410" s="2"/>
    </row>
    <row r="5411" spans="3:14" hidden="1" x14ac:dyDescent="0.2">
      <c r="D5411" s="12"/>
      <c r="E5411" s="12"/>
      <c r="G5411" s="36"/>
      <c r="H5411" s="4">
        <f t="shared" si="52"/>
        <v>0</v>
      </c>
      <c r="I5411" s="4" t="str">
        <f t="shared" si="53"/>
        <v>Ok</v>
      </c>
      <c r="J5411" s="31"/>
      <c r="L5411" s="31"/>
      <c r="M5411" s="4"/>
      <c r="N5411" s="2"/>
    </row>
    <row r="5412" spans="3:14" hidden="1" x14ac:dyDescent="0.2">
      <c r="H5412" s="4">
        <f t="shared" si="52"/>
        <v>0</v>
      </c>
      <c r="I5412" s="4" t="str">
        <f t="shared" si="53"/>
        <v>Ok</v>
      </c>
      <c r="J5412" s="31"/>
      <c r="L5412" s="46"/>
      <c r="N5412" s="2"/>
    </row>
    <row r="5413" spans="3:14" hidden="1" x14ac:dyDescent="0.2">
      <c r="H5413" s="4">
        <f t="shared" si="52"/>
        <v>0</v>
      </c>
      <c r="I5413" s="4" t="str">
        <f t="shared" si="53"/>
        <v>Ok</v>
      </c>
      <c r="J5413" s="31"/>
      <c r="N5413" s="2"/>
    </row>
    <row r="5414" spans="3:14" hidden="1" x14ac:dyDescent="0.2">
      <c r="H5414" s="4">
        <f t="shared" si="52"/>
        <v>0</v>
      </c>
      <c r="I5414" s="4" t="str">
        <f t="shared" si="53"/>
        <v>Ok</v>
      </c>
      <c r="J5414" s="31"/>
      <c r="N5414" s="2"/>
    </row>
    <row r="5415" spans="3:14" hidden="1" x14ac:dyDescent="0.2">
      <c r="H5415" s="4">
        <f t="shared" si="52"/>
        <v>0</v>
      </c>
      <c r="I5415" s="4" t="str">
        <f t="shared" si="53"/>
        <v>Ok</v>
      </c>
      <c r="J5415" s="31"/>
      <c r="N5415" s="2"/>
    </row>
    <row r="5416" spans="3:14" hidden="1" x14ac:dyDescent="0.2">
      <c r="C5416" s="28"/>
      <c r="D5416"/>
      <c r="G5416"/>
      <c r="H5416" s="4">
        <f t="shared" si="52"/>
        <v>0</v>
      </c>
      <c r="I5416" s="4" t="str">
        <f t="shared" si="53"/>
        <v>Ok</v>
      </c>
      <c r="J5416" s="31"/>
      <c r="L5416" s="31"/>
      <c r="M5416" s="4"/>
      <c r="N5416" s="2"/>
    </row>
    <row r="5417" spans="3:14" hidden="1" x14ac:dyDescent="0.2">
      <c r="G5417"/>
      <c r="H5417" s="4">
        <f t="shared" si="52"/>
        <v>0</v>
      </c>
      <c r="I5417" s="4" t="str">
        <f t="shared" si="53"/>
        <v>Ok</v>
      </c>
      <c r="J5417" s="31"/>
      <c r="N5417" s="2"/>
    </row>
    <row r="5418" spans="3:14" hidden="1" x14ac:dyDescent="0.2">
      <c r="D5418"/>
      <c r="G5418"/>
      <c r="H5418" s="4">
        <f t="shared" si="52"/>
        <v>0</v>
      </c>
      <c r="I5418" s="4" t="str">
        <f t="shared" si="53"/>
        <v>Ok</v>
      </c>
      <c r="J5418" s="31"/>
      <c r="L5418" s="31"/>
      <c r="M5418" s="4"/>
      <c r="N5418" s="2"/>
    </row>
    <row r="5419" spans="3:14" hidden="1" x14ac:dyDescent="0.2">
      <c r="D5419" s="38"/>
      <c r="E5419" s="38"/>
      <c r="F5419" s="41"/>
      <c r="G5419" s="39"/>
      <c r="H5419" s="4">
        <f t="shared" si="52"/>
        <v>0</v>
      </c>
      <c r="I5419" s="4" t="str">
        <f t="shared" si="53"/>
        <v>Ok</v>
      </c>
      <c r="J5419" s="31"/>
      <c r="L5419" s="31"/>
      <c r="M5419" s="4"/>
      <c r="N5419" s="2"/>
    </row>
    <row r="5420" spans="3:14" hidden="1" x14ac:dyDescent="0.2">
      <c r="D5420"/>
      <c r="F5420" s="41"/>
      <c r="G5420"/>
      <c r="H5420" s="4">
        <f t="shared" si="52"/>
        <v>0</v>
      </c>
      <c r="I5420" s="4" t="str">
        <f t="shared" si="53"/>
        <v>Ok</v>
      </c>
      <c r="J5420" s="31"/>
      <c r="L5420" s="31"/>
      <c r="M5420" s="4"/>
      <c r="N5420" s="2"/>
    </row>
    <row r="5421" spans="3:14" hidden="1" x14ac:dyDescent="0.2">
      <c r="F5421" s="41"/>
      <c r="H5421" s="4">
        <f t="shared" si="52"/>
        <v>0</v>
      </c>
      <c r="I5421" s="4" t="str">
        <f t="shared" si="53"/>
        <v>Ok</v>
      </c>
      <c r="J5421" s="31"/>
      <c r="L5421" s="31"/>
      <c r="N5421" s="2"/>
    </row>
    <row r="5422" spans="3:14" hidden="1" x14ac:dyDescent="0.2">
      <c r="H5422" s="4">
        <f t="shared" si="52"/>
        <v>0</v>
      </c>
      <c r="I5422" s="4" t="str">
        <f t="shared" si="53"/>
        <v>Ok</v>
      </c>
      <c r="J5422" s="31"/>
      <c r="N5422" s="2"/>
    </row>
    <row r="5423" spans="3:14" hidden="1" x14ac:dyDescent="0.2">
      <c r="D5423" s="41"/>
      <c r="E5423" s="41"/>
      <c r="G5423"/>
      <c r="H5423" s="4">
        <f t="shared" si="52"/>
        <v>0</v>
      </c>
      <c r="I5423" s="4" t="str">
        <f t="shared" si="53"/>
        <v>Ok</v>
      </c>
      <c r="J5423" s="31"/>
      <c r="L5423" s="31"/>
      <c r="M5423" s="4"/>
      <c r="N5423" s="2"/>
    </row>
    <row r="5424" spans="3:14" hidden="1" x14ac:dyDescent="0.2">
      <c r="D5424"/>
      <c r="F5424" s="41"/>
      <c r="G5424"/>
      <c r="H5424" s="4">
        <f t="shared" si="52"/>
        <v>0</v>
      </c>
      <c r="I5424" s="4" t="str">
        <f t="shared" si="53"/>
        <v>Ok</v>
      </c>
      <c r="J5424" s="31"/>
      <c r="L5424" s="31"/>
      <c r="M5424" s="4"/>
      <c r="N5424" s="2"/>
    </row>
    <row r="5425" spans="1:14" hidden="1" x14ac:dyDescent="0.2">
      <c r="H5425" s="4">
        <f t="shared" si="52"/>
        <v>0</v>
      </c>
      <c r="I5425" s="4" t="str">
        <f t="shared" si="53"/>
        <v>Ok</v>
      </c>
      <c r="J5425" s="31"/>
      <c r="L5425" s="46"/>
      <c r="M5425" s="4"/>
      <c r="N5425" s="2"/>
    </row>
    <row r="5426" spans="1:14" hidden="1" x14ac:dyDescent="0.2">
      <c r="C5426" s="42"/>
      <c r="D5426"/>
      <c r="F5426" s="41"/>
      <c r="H5426" s="4">
        <f t="shared" si="52"/>
        <v>0</v>
      </c>
      <c r="I5426" s="4" t="str">
        <f t="shared" si="53"/>
        <v>Ok</v>
      </c>
      <c r="J5426" s="31"/>
      <c r="L5426" s="31"/>
      <c r="M5426" s="4"/>
      <c r="N5426" s="2"/>
    </row>
    <row r="5427" spans="1:14" hidden="1" x14ac:dyDescent="0.2">
      <c r="F5427" s="41"/>
      <c r="H5427" s="4">
        <f t="shared" si="52"/>
        <v>0</v>
      </c>
      <c r="I5427" s="4" t="str">
        <f t="shared" si="53"/>
        <v>Ok</v>
      </c>
      <c r="J5427" s="31"/>
      <c r="N5427" s="2"/>
    </row>
    <row r="5428" spans="1:14" hidden="1" x14ac:dyDescent="0.2">
      <c r="H5428" s="4">
        <f t="shared" si="52"/>
        <v>0</v>
      </c>
      <c r="I5428" s="4" t="str">
        <f t="shared" si="53"/>
        <v>Ok</v>
      </c>
      <c r="J5428" s="31"/>
      <c r="N5428" s="2"/>
    </row>
    <row r="5429" spans="1:14" hidden="1" x14ac:dyDescent="0.2">
      <c r="H5429" s="4">
        <f t="shared" si="52"/>
        <v>0</v>
      </c>
      <c r="I5429" s="4" t="str">
        <f t="shared" si="53"/>
        <v>Ok</v>
      </c>
      <c r="J5429" s="31"/>
      <c r="L5429" s="31"/>
      <c r="M5429" s="4"/>
      <c r="N5429" s="2"/>
    </row>
    <row r="5430" spans="1:14" hidden="1" x14ac:dyDescent="0.2">
      <c r="H5430" s="4">
        <f t="shared" si="52"/>
        <v>0</v>
      </c>
      <c r="I5430" s="4" t="str">
        <f t="shared" si="53"/>
        <v>Ok</v>
      </c>
      <c r="J5430" s="31"/>
      <c r="L5430" s="31"/>
      <c r="M5430" s="4"/>
      <c r="N5430" s="2"/>
    </row>
    <row r="5431" spans="1:14" hidden="1" x14ac:dyDescent="0.2">
      <c r="D5431"/>
      <c r="F5431" s="41"/>
      <c r="H5431" s="4">
        <f t="shared" si="52"/>
        <v>0</v>
      </c>
      <c r="I5431" s="4" t="str">
        <f t="shared" si="53"/>
        <v>Ok</v>
      </c>
      <c r="J5431" s="31"/>
      <c r="L5431" s="31"/>
      <c r="M5431" s="4"/>
      <c r="N5431" s="2"/>
    </row>
    <row r="5432" spans="1:14" hidden="1" x14ac:dyDescent="0.2">
      <c r="F5432" s="41"/>
      <c r="H5432" s="4">
        <f t="shared" si="52"/>
        <v>0</v>
      </c>
      <c r="I5432" s="4" t="str">
        <f t="shared" si="53"/>
        <v>Ok</v>
      </c>
      <c r="J5432" s="31"/>
      <c r="N5432" s="2"/>
    </row>
    <row r="5433" spans="1:14" hidden="1" x14ac:dyDescent="0.2">
      <c r="D5433"/>
      <c r="F5433" s="41"/>
      <c r="G5433"/>
      <c r="H5433" s="4">
        <f t="shared" si="52"/>
        <v>0</v>
      </c>
      <c r="I5433" s="4" t="str">
        <f t="shared" si="53"/>
        <v>Ok</v>
      </c>
      <c r="J5433" s="31"/>
      <c r="L5433" s="31"/>
      <c r="M5433" s="4"/>
      <c r="N5433" s="2"/>
    </row>
    <row r="5434" spans="1:14" hidden="1" x14ac:dyDescent="0.2">
      <c r="H5434" s="4">
        <f t="shared" si="52"/>
        <v>0</v>
      </c>
      <c r="I5434" s="4" t="str">
        <f t="shared" si="53"/>
        <v>Ok</v>
      </c>
      <c r="J5434" s="31"/>
      <c r="M5434" s="4"/>
      <c r="N5434" s="2"/>
    </row>
    <row r="5435" spans="1:14" hidden="1" x14ac:dyDescent="0.2">
      <c r="F5435" s="41"/>
      <c r="G5435" s="36"/>
      <c r="H5435" s="4">
        <f t="shared" si="52"/>
        <v>0</v>
      </c>
      <c r="I5435" s="4" t="str">
        <f t="shared" si="53"/>
        <v>Ok</v>
      </c>
      <c r="J5435" s="31"/>
      <c r="N5435" s="2"/>
    </row>
    <row r="5436" spans="1:14" hidden="1" x14ac:dyDescent="0.2">
      <c r="A5436" s="25"/>
      <c r="C5436" s="44"/>
      <c r="D5436" s="25"/>
      <c r="E5436" s="25"/>
      <c r="G5436" s="26"/>
      <c r="H5436" s="4">
        <f t="shared" si="52"/>
        <v>0</v>
      </c>
      <c r="I5436" s="4" t="str">
        <f t="shared" si="53"/>
        <v>Ok</v>
      </c>
      <c r="J5436" s="31"/>
      <c r="L5436" s="46"/>
      <c r="M5436" s="4"/>
      <c r="N5436" s="2"/>
    </row>
    <row r="5437" spans="1:14" hidden="1" x14ac:dyDescent="0.2">
      <c r="G5437"/>
      <c r="H5437" s="4">
        <f t="shared" si="52"/>
        <v>0</v>
      </c>
      <c r="I5437" s="4" t="str">
        <f t="shared" si="53"/>
        <v>Ok</v>
      </c>
      <c r="J5437" s="31"/>
      <c r="L5437" s="31"/>
      <c r="N5437" s="2"/>
    </row>
    <row r="5438" spans="1:14" hidden="1" x14ac:dyDescent="0.2">
      <c r="H5438" s="4">
        <f t="shared" si="52"/>
        <v>0</v>
      </c>
      <c r="I5438" s="4" t="str">
        <f t="shared" si="53"/>
        <v>Ok</v>
      </c>
      <c r="J5438" s="31"/>
      <c r="L5438" s="31"/>
      <c r="M5438" s="4"/>
      <c r="N5438" s="2"/>
    </row>
    <row r="5439" spans="1:14" hidden="1" x14ac:dyDescent="0.2">
      <c r="H5439" s="4">
        <f t="shared" si="52"/>
        <v>0</v>
      </c>
      <c r="I5439" s="4" t="str">
        <f t="shared" si="53"/>
        <v>Ok</v>
      </c>
      <c r="J5439" s="31"/>
      <c r="L5439" s="31"/>
      <c r="M5439" s="4"/>
      <c r="N5439" s="2"/>
    </row>
    <row r="5440" spans="1:14" hidden="1" x14ac:dyDescent="0.2">
      <c r="F5440" s="41"/>
      <c r="H5440" s="4">
        <f t="shared" si="52"/>
        <v>0</v>
      </c>
      <c r="I5440" s="4" t="str">
        <f t="shared" si="53"/>
        <v>Ok</v>
      </c>
      <c r="J5440" s="31"/>
      <c r="N5440" s="2"/>
    </row>
    <row r="5441" spans="3:14" hidden="1" x14ac:dyDescent="0.2">
      <c r="D5441"/>
      <c r="G5441"/>
      <c r="H5441" s="4">
        <f t="shared" si="52"/>
        <v>0</v>
      </c>
      <c r="I5441" s="4" t="str">
        <f t="shared" si="53"/>
        <v>Ok</v>
      </c>
      <c r="J5441" s="31"/>
      <c r="L5441" s="31"/>
      <c r="M5441" s="4"/>
      <c r="N5441" s="2"/>
    </row>
    <row r="5442" spans="3:14" hidden="1" x14ac:dyDescent="0.2">
      <c r="D5442"/>
      <c r="G5442"/>
      <c r="H5442" s="4">
        <f t="shared" si="52"/>
        <v>0</v>
      </c>
      <c r="I5442" s="4" t="str">
        <f t="shared" si="53"/>
        <v>Ok</v>
      </c>
      <c r="J5442" s="31"/>
      <c r="L5442" s="31"/>
      <c r="M5442" s="4"/>
      <c r="N5442" s="2"/>
    </row>
    <row r="5443" spans="3:14" hidden="1" x14ac:dyDescent="0.2">
      <c r="H5443" s="4">
        <f t="shared" si="52"/>
        <v>0</v>
      </c>
      <c r="I5443" s="4" t="str">
        <f t="shared" si="53"/>
        <v>Ok</v>
      </c>
      <c r="J5443" s="31"/>
      <c r="L5443" s="46"/>
      <c r="N5443" s="2"/>
    </row>
    <row r="5444" spans="3:14" hidden="1" x14ac:dyDescent="0.2">
      <c r="D5444" s="12"/>
      <c r="E5444" s="12"/>
      <c r="G5444"/>
      <c r="H5444" s="4">
        <f t="shared" si="52"/>
        <v>0</v>
      </c>
      <c r="I5444" s="4" t="str">
        <f t="shared" si="53"/>
        <v>Ok</v>
      </c>
      <c r="J5444" s="31"/>
      <c r="L5444" s="31"/>
      <c r="M5444" s="4"/>
      <c r="N5444" s="2"/>
    </row>
    <row r="5445" spans="3:14" hidden="1" x14ac:dyDescent="0.2">
      <c r="G5445" s="36"/>
      <c r="H5445" s="4">
        <f t="shared" si="52"/>
        <v>0</v>
      </c>
      <c r="I5445" s="4" t="str">
        <f t="shared" si="53"/>
        <v>Ok</v>
      </c>
      <c r="J5445" s="31"/>
      <c r="L5445" s="31"/>
      <c r="N5445" s="2"/>
    </row>
    <row r="5446" spans="3:14" hidden="1" x14ac:dyDescent="0.2">
      <c r="D5446"/>
      <c r="G5446"/>
      <c r="H5446" s="4">
        <f t="shared" si="52"/>
        <v>0</v>
      </c>
      <c r="I5446" s="4" t="str">
        <f t="shared" si="53"/>
        <v>Ok</v>
      </c>
      <c r="J5446" s="31"/>
      <c r="L5446" s="31"/>
      <c r="M5446" s="4"/>
      <c r="N5446" s="2"/>
    </row>
    <row r="5447" spans="3:14" hidden="1" x14ac:dyDescent="0.2">
      <c r="D5447" s="38"/>
      <c r="E5447" s="38"/>
      <c r="G5447"/>
      <c r="H5447" s="4">
        <f t="shared" si="52"/>
        <v>0</v>
      </c>
      <c r="I5447" s="4" t="str">
        <f t="shared" si="53"/>
        <v>Ok</v>
      </c>
      <c r="J5447" s="31"/>
      <c r="L5447" s="31"/>
      <c r="M5447" s="4"/>
      <c r="N5447" s="2"/>
    </row>
    <row r="5448" spans="3:14" hidden="1" x14ac:dyDescent="0.2">
      <c r="C5448" s="42"/>
      <c r="D5448"/>
      <c r="F5448" s="41"/>
      <c r="H5448" s="4">
        <f t="shared" si="52"/>
        <v>0</v>
      </c>
      <c r="I5448" s="4" t="str">
        <f t="shared" si="53"/>
        <v>Ok</v>
      </c>
      <c r="J5448" s="31"/>
      <c r="L5448" s="31"/>
      <c r="M5448" s="4"/>
      <c r="N5448" s="2"/>
    </row>
    <row r="5449" spans="3:14" hidden="1" x14ac:dyDescent="0.2">
      <c r="D5449"/>
      <c r="G5449" s="15"/>
      <c r="H5449" s="4">
        <f t="shared" si="52"/>
        <v>0</v>
      </c>
      <c r="I5449" s="4" t="str">
        <f t="shared" si="53"/>
        <v>Ok</v>
      </c>
      <c r="J5449" s="31"/>
      <c r="K5449" s="31"/>
      <c r="L5449" s="31"/>
      <c r="M5449" s="4"/>
      <c r="N5449" s="2"/>
    </row>
    <row r="5450" spans="3:14" hidden="1" x14ac:dyDescent="0.2">
      <c r="D5450" s="38"/>
      <c r="E5450" s="38"/>
      <c r="G5450" s="15"/>
      <c r="H5450" s="4">
        <f t="shared" si="52"/>
        <v>0</v>
      </c>
      <c r="I5450" s="4" t="str">
        <f t="shared" si="53"/>
        <v>Ok</v>
      </c>
      <c r="J5450" s="31"/>
      <c r="L5450" s="31"/>
      <c r="M5450" s="4"/>
      <c r="N5450" s="2"/>
    </row>
    <row r="5451" spans="3:14" hidden="1" x14ac:dyDescent="0.2">
      <c r="F5451" s="41"/>
      <c r="H5451" s="4">
        <f t="shared" si="52"/>
        <v>0</v>
      </c>
      <c r="I5451" s="4" t="str">
        <f t="shared" si="53"/>
        <v>Ok</v>
      </c>
      <c r="J5451" s="31"/>
      <c r="N5451" s="2"/>
    </row>
    <row r="5452" spans="3:14" hidden="1" x14ac:dyDescent="0.2">
      <c r="H5452" s="4">
        <f t="shared" si="52"/>
        <v>0</v>
      </c>
      <c r="I5452" s="4" t="str">
        <f t="shared" si="53"/>
        <v>Ok</v>
      </c>
      <c r="J5452" s="31"/>
      <c r="L5452" s="31"/>
      <c r="M5452" s="4"/>
      <c r="N5452" s="2"/>
    </row>
    <row r="5453" spans="3:14" hidden="1" x14ac:dyDescent="0.2">
      <c r="G5453"/>
      <c r="H5453" s="4">
        <f t="shared" si="52"/>
        <v>0</v>
      </c>
      <c r="I5453" s="4" t="str">
        <f t="shared" si="53"/>
        <v>Ok</v>
      </c>
      <c r="J5453" s="31"/>
      <c r="N5453" s="2"/>
    </row>
    <row r="5454" spans="3:14" hidden="1" x14ac:dyDescent="0.2">
      <c r="F5454" s="41"/>
      <c r="H5454" s="4">
        <f t="shared" si="52"/>
        <v>0</v>
      </c>
      <c r="I5454" s="4" t="str">
        <f t="shared" si="53"/>
        <v>Ok</v>
      </c>
      <c r="J5454" s="31"/>
      <c r="N5454" s="2"/>
    </row>
    <row r="5455" spans="3:14" hidden="1" x14ac:dyDescent="0.2">
      <c r="D5455"/>
      <c r="F5455" s="41"/>
      <c r="G5455"/>
      <c r="H5455" s="4">
        <f t="shared" si="52"/>
        <v>0</v>
      </c>
      <c r="I5455" s="4" t="str">
        <f t="shared" si="53"/>
        <v>Ok</v>
      </c>
      <c r="J5455" s="31"/>
      <c r="L5455" s="31"/>
      <c r="M5455" s="4"/>
      <c r="N5455" s="2"/>
    </row>
    <row r="5456" spans="3:14" hidden="1" x14ac:dyDescent="0.2">
      <c r="C5456" s="28"/>
      <c r="D5456" s="38"/>
      <c r="E5456" s="38"/>
      <c r="G5456"/>
      <c r="H5456" s="4">
        <f t="shared" si="52"/>
        <v>0</v>
      </c>
      <c r="I5456" s="4" t="str">
        <f t="shared" si="53"/>
        <v>Ok</v>
      </c>
      <c r="J5456" s="31"/>
      <c r="L5456" s="31"/>
      <c r="M5456" s="4"/>
      <c r="N5456" s="2"/>
    </row>
    <row r="5457" spans="1:14" hidden="1" x14ac:dyDescent="0.2">
      <c r="F5457" s="41"/>
      <c r="G5457"/>
      <c r="H5457" s="4">
        <f t="shared" si="52"/>
        <v>0</v>
      </c>
      <c r="I5457" s="4" t="str">
        <f t="shared" si="53"/>
        <v>Ok</v>
      </c>
      <c r="J5457" s="31"/>
      <c r="N5457" s="2"/>
    </row>
    <row r="5458" spans="1:14" hidden="1" x14ac:dyDescent="0.2">
      <c r="H5458" s="4">
        <f t="shared" si="52"/>
        <v>0</v>
      </c>
      <c r="I5458" s="4" t="str">
        <f t="shared" si="53"/>
        <v>Ok</v>
      </c>
      <c r="J5458" s="31"/>
      <c r="L5458" s="46"/>
      <c r="N5458" s="2"/>
    </row>
    <row r="5459" spans="1:14" hidden="1" x14ac:dyDescent="0.2">
      <c r="D5459"/>
      <c r="G5459" s="36"/>
      <c r="H5459" s="4">
        <f t="shared" si="52"/>
        <v>0</v>
      </c>
      <c r="I5459" s="4" t="str">
        <f t="shared" si="53"/>
        <v>Ok</v>
      </c>
      <c r="J5459" s="31"/>
      <c r="L5459" s="31"/>
      <c r="M5459" s="4"/>
      <c r="N5459" s="2"/>
    </row>
    <row r="5460" spans="1:14" hidden="1" x14ac:dyDescent="0.2">
      <c r="F5460" s="41"/>
      <c r="G5460"/>
      <c r="H5460" s="4">
        <f t="shared" ref="H5460:H5523" si="54">IFERROR(IF(D5460=D5459,G5460+H5459,G5460),0)</f>
        <v>0</v>
      </c>
      <c r="I5460" s="4" t="str">
        <f t="shared" ref="I5460:I5523" si="55">IFERROR(IF(H5460&gt;=0,"Ok","Nok"),0)</f>
        <v>Ok</v>
      </c>
      <c r="J5460" s="31"/>
      <c r="L5460" s="31"/>
      <c r="M5460" s="4"/>
      <c r="N5460" s="2"/>
    </row>
    <row r="5461" spans="1:14" hidden="1" x14ac:dyDescent="0.2">
      <c r="D5461"/>
      <c r="F5461" s="41"/>
      <c r="G5461"/>
      <c r="H5461" s="4">
        <f t="shared" si="54"/>
        <v>0</v>
      </c>
      <c r="I5461" s="4" t="str">
        <f t="shared" si="55"/>
        <v>Ok</v>
      </c>
      <c r="J5461" s="31"/>
      <c r="L5461" s="31"/>
      <c r="M5461" s="4"/>
      <c r="N5461" s="2"/>
    </row>
    <row r="5462" spans="1:14" hidden="1" x14ac:dyDescent="0.2">
      <c r="H5462" s="4">
        <f t="shared" si="54"/>
        <v>0</v>
      </c>
      <c r="I5462" s="4" t="str">
        <f t="shared" si="55"/>
        <v>Ok</v>
      </c>
      <c r="J5462" s="31"/>
      <c r="N5462" s="2"/>
    </row>
    <row r="5463" spans="1:14" hidden="1" x14ac:dyDescent="0.2">
      <c r="F5463" s="41"/>
      <c r="H5463" s="4">
        <f t="shared" si="54"/>
        <v>0</v>
      </c>
      <c r="I5463" s="4" t="str">
        <f t="shared" si="55"/>
        <v>Ok</v>
      </c>
      <c r="J5463" s="31"/>
      <c r="N5463" s="2"/>
    </row>
    <row r="5464" spans="1:14" hidden="1" x14ac:dyDescent="0.2">
      <c r="A5464" s="25"/>
      <c r="C5464" s="28"/>
      <c r="D5464" s="38"/>
      <c r="E5464" s="38"/>
      <c r="F5464" s="41"/>
      <c r="G5464" s="15"/>
      <c r="H5464" s="4">
        <f t="shared" si="54"/>
        <v>0</v>
      </c>
      <c r="I5464" s="4" t="str">
        <f t="shared" si="55"/>
        <v>Ok</v>
      </c>
      <c r="J5464" s="31"/>
      <c r="L5464" s="31"/>
      <c r="M5464" s="4"/>
      <c r="N5464" s="2"/>
    </row>
    <row r="5465" spans="1:14" hidden="1" x14ac:dyDescent="0.2">
      <c r="D5465" s="38"/>
      <c r="E5465" s="38"/>
      <c r="F5465" s="41"/>
      <c r="G5465" s="36"/>
      <c r="H5465" s="4">
        <f t="shared" si="54"/>
        <v>0</v>
      </c>
      <c r="I5465" s="4" t="str">
        <f t="shared" si="55"/>
        <v>Ok</v>
      </c>
      <c r="J5465" s="31"/>
      <c r="L5465" s="31"/>
      <c r="M5465" s="4"/>
      <c r="N5465" s="2"/>
    </row>
    <row r="5466" spans="1:14" hidden="1" x14ac:dyDescent="0.2">
      <c r="C5466" s="42"/>
      <c r="D5466" s="38"/>
      <c r="E5466" s="38"/>
      <c r="H5466" s="4">
        <f t="shared" si="54"/>
        <v>0</v>
      </c>
      <c r="I5466" s="4" t="str">
        <f t="shared" si="55"/>
        <v>Ok</v>
      </c>
      <c r="J5466" s="31"/>
      <c r="L5466" s="31"/>
      <c r="M5466" s="4"/>
      <c r="N5466" s="2"/>
    </row>
    <row r="5467" spans="1:14" hidden="1" x14ac:dyDescent="0.2">
      <c r="C5467" s="28"/>
      <c r="D5467"/>
      <c r="G5467"/>
      <c r="H5467" s="4">
        <f t="shared" si="54"/>
        <v>0</v>
      </c>
      <c r="I5467" s="4" t="str">
        <f t="shared" si="55"/>
        <v>Ok</v>
      </c>
      <c r="J5467" s="31"/>
      <c r="L5467" s="46"/>
      <c r="M5467" s="4"/>
      <c r="N5467" s="2"/>
    </row>
    <row r="5468" spans="1:14" hidden="1" x14ac:dyDescent="0.2">
      <c r="D5468" s="38"/>
      <c r="E5468" s="38"/>
      <c r="G5468"/>
      <c r="H5468" s="4">
        <f t="shared" si="54"/>
        <v>0</v>
      </c>
      <c r="I5468" s="4" t="str">
        <f t="shared" si="55"/>
        <v>Ok</v>
      </c>
      <c r="J5468" s="31"/>
      <c r="L5468" s="31"/>
      <c r="M5468" s="4"/>
      <c r="N5468" s="2"/>
    </row>
    <row r="5469" spans="1:14" hidden="1" x14ac:dyDescent="0.2">
      <c r="H5469" s="4">
        <f t="shared" si="54"/>
        <v>0</v>
      </c>
      <c r="I5469" s="4" t="str">
        <f t="shared" si="55"/>
        <v>Ok</v>
      </c>
      <c r="J5469" s="31"/>
      <c r="N5469" s="2"/>
    </row>
    <row r="5470" spans="1:14" hidden="1" x14ac:dyDescent="0.2">
      <c r="H5470" s="4">
        <f t="shared" si="54"/>
        <v>0</v>
      </c>
      <c r="I5470" s="4" t="str">
        <f t="shared" si="55"/>
        <v>Ok</v>
      </c>
      <c r="J5470" s="31"/>
      <c r="L5470" s="46"/>
      <c r="M5470" s="4"/>
      <c r="N5470" s="2"/>
    </row>
    <row r="5471" spans="1:14" hidden="1" x14ac:dyDescent="0.2">
      <c r="C5471" s="42"/>
      <c r="D5471"/>
      <c r="F5471" s="41"/>
      <c r="H5471" s="4">
        <f t="shared" si="54"/>
        <v>0</v>
      </c>
      <c r="I5471" s="4" t="str">
        <f t="shared" si="55"/>
        <v>Ok</v>
      </c>
      <c r="J5471" s="31"/>
      <c r="L5471" s="31"/>
      <c r="M5471" s="4"/>
      <c r="N5471" s="2"/>
    </row>
    <row r="5472" spans="1:14" hidden="1" x14ac:dyDescent="0.2">
      <c r="D5472"/>
      <c r="G5472"/>
      <c r="H5472" s="4">
        <f t="shared" si="54"/>
        <v>0</v>
      </c>
      <c r="I5472" s="4" t="str">
        <f t="shared" si="55"/>
        <v>Ok</v>
      </c>
      <c r="J5472" s="31"/>
      <c r="L5472" s="31"/>
      <c r="M5472" s="4"/>
      <c r="N5472" s="2"/>
    </row>
    <row r="5473" spans="3:14" hidden="1" x14ac:dyDescent="0.2">
      <c r="D5473" s="41"/>
      <c r="E5473" s="41"/>
      <c r="G5473"/>
      <c r="H5473" s="4">
        <f t="shared" si="54"/>
        <v>0</v>
      </c>
      <c r="I5473" s="4" t="str">
        <f t="shared" si="55"/>
        <v>Ok</v>
      </c>
      <c r="J5473" s="31"/>
      <c r="L5473" s="31"/>
      <c r="M5473" s="4"/>
      <c r="N5473" s="2"/>
    </row>
    <row r="5474" spans="3:14" hidden="1" x14ac:dyDescent="0.2">
      <c r="F5474" s="41"/>
      <c r="H5474" s="4">
        <f t="shared" si="54"/>
        <v>0</v>
      </c>
      <c r="I5474" s="4" t="str">
        <f t="shared" si="55"/>
        <v>Ok</v>
      </c>
      <c r="J5474" s="31"/>
      <c r="N5474" s="2"/>
    </row>
    <row r="5475" spans="3:14" hidden="1" x14ac:dyDescent="0.2">
      <c r="C5475" s="28"/>
      <c r="D5475" s="12"/>
      <c r="E5475" s="12"/>
      <c r="F5475" s="41"/>
      <c r="G5475" s="15"/>
      <c r="H5475" s="4">
        <f t="shared" si="54"/>
        <v>0</v>
      </c>
      <c r="I5475" s="4" t="str">
        <f t="shared" si="55"/>
        <v>Ok</v>
      </c>
      <c r="J5475" s="31"/>
      <c r="L5475" s="31"/>
      <c r="M5475" s="4"/>
      <c r="N5475" s="2"/>
    </row>
    <row r="5476" spans="3:14" hidden="1" x14ac:dyDescent="0.2">
      <c r="D5476" s="38"/>
      <c r="E5476" s="38"/>
      <c r="G5476"/>
      <c r="H5476" s="4">
        <f t="shared" si="54"/>
        <v>0</v>
      </c>
      <c r="I5476" s="4" t="str">
        <f t="shared" si="55"/>
        <v>Ok</v>
      </c>
      <c r="J5476" s="31"/>
      <c r="L5476" s="31"/>
      <c r="M5476" s="4"/>
      <c r="N5476" s="2"/>
    </row>
    <row r="5477" spans="3:14" hidden="1" x14ac:dyDescent="0.2">
      <c r="H5477" s="4">
        <f t="shared" si="54"/>
        <v>0</v>
      </c>
      <c r="I5477" s="4" t="str">
        <f t="shared" si="55"/>
        <v>Ok</v>
      </c>
      <c r="J5477" s="31"/>
      <c r="L5477" s="31"/>
      <c r="N5477" s="2"/>
    </row>
    <row r="5478" spans="3:14" hidden="1" x14ac:dyDescent="0.2">
      <c r="H5478" s="4">
        <f t="shared" si="54"/>
        <v>0</v>
      </c>
      <c r="I5478" s="4" t="str">
        <f t="shared" si="55"/>
        <v>Ok</v>
      </c>
      <c r="J5478" s="31"/>
      <c r="N5478" s="2"/>
    </row>
    <row r="5479" spans="3:14" hidden="1" x14ac:dyDescent="0.2">
      <c r="H5479" s="4">
        <f t="shared" si="54"/>
        <v>0</v>
      </c>
      <c r="I5479" s="4" t="str">
        <f t="shared" si="55"/>
        <v>Ok</v>
      </c>
      <c r="J5479" s="31"/>
      <c r="M5479" s="4"/>
      <c r="N5479" s="2"/>
    </row>
    <row r="5480" spans="3:14" hidden="1" x14ac:dyDescent="0.2">
      <c r="H5480" s="4">
        <f t="shared" si="54"/>
        <v>0</v>
      </c>
      <c r="I5480" s="4" t="str">
        <f t="shared" si="55"/>
        <v>Ok</v>
      </c>
      <c r="J5480" s="31"/>
      <c r="L5480" s="46"/>
      <c r="N5480" s="2"/>
    </row>
    <row r="5481" spans="3:14" hidden="1" x14ac:dyDescent="0.2">
      <c r="D5481" s="38"/>
      <c r="E5481" s="38"/>
      <c r="G5481"/>
      <c r="H5481" s="4">
        <f t="shared" si="54"/>
        <v>0</v>
      </c>
      <c r="I5481" s="4" t="str">
        <f t="shared" si="55"/>
        <v>Ok</v>
      </c>
      <c r="J5481" s="31"/>
      <c r="K5481" s="31"/>
      <c r="L5481" s="31"/>
      <c r="M5481" s="4"/>
      <c r="N5481" s="2"/>
    </row>
    <row r="5482" spans="3:14" hidden="1" x14ac:dyDescent="0.2">
      <c r="G5482"/>
      <c r="H5482" s="4">
        <f t="shared" si="54"/>
        <v>0</v>
      </c>
      <c r="I5482" s="4" t="str">
        <f t="shared" si="55"/>
        <v>Ok</v>
      </c>
      <c r="J5482" s="31"/>
      <c r="L5482" s="46"/>
      <c r="M5482" s="4"/>
      <c r="N5482" s="2"/>
    </row>
    <row r="5483" spans="3:14" hidden="1" x14ac:dyDescent="0.2">
      <c r="F5483" s="41"/>
      <c r="H5483" s="4">
        <f t="shared" si="54"/>
        <v>0</v>
      </c>
      <c r="I5483" s="4" t="str">
        <f t="shared" si="55"/>
        <v>Ok</v>
      </c>
      <c r="J5483" s="31"/>
      <c r="L5483" s="31"/>
      <c r="N5483" s="2"/>
    </row>
    <row r="5484" spans="3:14" hidden="1" x14ac:dyDescent="0.2">
      <c r="G5484"/>
      <c r="H5484" s="4">
        <f t="shared" si="54"/>
        <v>0</v>
      </c>
      <c r="I5484" s="4" t="str">
        <f t="shared" si="55"/>
        <v>Ok</v>
      </c>
      <c r="J5484" s="31"/>
      <c r="N5484" s="2"/>
    </row>
    <row r="5485" spans="3:14" hidden="1" x14ac:dyDescent="0.2">
      <c r="H5485" s="4">
        <f t="shared" si="54"/>
        <v>0</v>
      </c>
      <c r="I5485" s="4" t="str">
        <f t="shared" si="55"/>
        <v>Ok</v>
      </c>
      <c r="J5485" s="31"/>
      <c r="L5485" s="31"/>
      <c r="M5485" s="4"/>
      <c r="N5485" s="2"/>
    </row>
    <row r="5486" spans="3:14" hidden="1" x14ac:dyDescent="0.2">
      <c r="G5486"/>
      <c r="H5486" s="4">
        <f t="shared" si="54"/>
        <v>0</v>
      </c>
      <c r="I5486" s="4" t="str">
        <f t="shared" si="55"/>
        <v>Ok</v>
      </c>
      <c r="J5486" s="31"/>
      <c r="N5486" s="2"/>
    </row>
    <row r="5487" spans="3:14" hidden="1" x14ac:dyDescent="0.2">
      <c r="C5487" s="42"/>
      <c r="D5487"/>
      <c r="H5487" s="4">
        <f t="shared" si="54"/>
        <v>0</v>
      </c>
      <c r="I5487" s="4" t="str">
        <f t="shared" si="55"/>
        <v>Ok</v>
      </c>
      <c r="J5487" s="31"/>
      <c r="L5487" s="31"/>
      <c r="M5487" s="4"/>
      <c r="N5487" s="2"/>
    </row>
    <row r="5488" spans="3:14" hidden="1" x14ac:dyDescent="0.2">
      <c r="D5488"/>
      <c r="G5488"/>
      <c r="H5488" s="4">
        <f t="shared" si="54"/>
        <v>0</v>
      </c>
      <c r="I5488" s="4" t="str">
        <f t="shared" si="55"/>
        <v>Ok</v>
      </c>
      <c r="J5488" s="31"/>
      <c r="K5488" s="31"/>
      <c r="L5488" s="31"/>
      <c r="M5488" s="4"/>
      <c r="N5488" s="2"/>
    </row>
    <row r="5489" spans="4:14" hidden="1" x14ac:dyDescent="0.2">
      <c r="D5489" s="38"/>
      <c r="G5489" s="45"/>
      <c r="H5489" s="4">
        <f t="shared" si="54"/>
        <v>0</v>
      </c>
      <c r="I5489" s="4" t="str">
        <f t="shared" si="55"/>
        <v>Ok</v>
      </c>
      <c r="J5489" s="31"/>
      <c r="L5489" s="31"/>
      <c r="M5489" s="4"/>
      <c r="N5489" s="2"/>
    </row>
    <row r="5490" spans="4:14" hidden="1" x14ac:dyDescent="0.2">
      <c r="F5490" s="41"/>
      <c r="H5490" s="4">
        <f t="shared" si="54"/>
        <v>0</v>
      </c>
      <c r="I5490" s="4" t="str">
        <f t="shared" si="55"/>
        <v>Ok</v>
      </c>
      <c r="J5490" s="31"/>
      <c r="L5490" s="31"/>
      <c r="M5490" s="4"/>
      <c r="N5490" s="2"/>
    </row>
    <row r="5491" spans="4:14" hidden="1" x14ac:dyDescent="0.2">
      <c r="G5491"/>
      <c r="H5491" s="4">
        <f t="shared" si="54"/>
        <v>0</v>
      </c>
      <c r="I5491" s="4" t="str">
        <f t="shared" si="55"/>
        <v>Ok</v>
      </c>
      <c r="J5491" s="31"/>
      <c r="M5491" s="4"/>
      <c r="N5491" s="2"/>
    </row>
    <row r="5492" spans="4:14" hidden="1" x14ac:dyDescent="0.2">
      <c r="D5492"/>
      <c r="F5492" s="41"/>
      <c r="G5492"/>
      <c r="H5492" s="4">
        <f t="shared" si="54"/>
        <v>0</v>
      </c>
      <c r="I5492" s="4" t="str">
        <f t="shared" si="55"/>
        <v>Ok</v>
      </c>
      <c r="J5492" s="31"/>
      <c r="L5492" s="31"/>
      <c r="M5492" s="4"/>
      <c r="N5492" s="2"/>
    </row>
    <row r="5493" spans="4:14" hidden="1" x14ac:dyDescent="0.2">
      <c r="H5493" s="4">
        <f t="shared" si="54"/>
        <v>0</v>
      </c>
      <c r="I5493" s="4" t="str">
        <f t="shared" si="55"/>
        <v>Ok</v>
      </c>
      <c r="J5493" s="31"/>
      <c r="N5493" s="2"/>
    </row>
    <row r="5494" spans="4:14" hidden="1" x14ac:dyDescent="0.2">
      <c r="H5494" s="4">
        <f t="shared" si="54"/>
        <v>0</v>
      </c>
      <c r="I5494" s="4" t="str">
        <f t="shared" si="55"/>
        <v>Ok</v>
      </c>
      <c r="J5494" s="31"/>
      <c r="L5494" s="46"/>
      <c r="M5494" s="4"/>
      <c r="N5494" s="2"/>
    </row>
    <row r="5495" spans="4:14" hidden="1" x14ac:dyDescent="0.2">
      <c r="H5495" s="4">
        <f t="shared" si="54"/>
        <v>0</v>
      </c>
      <c r="I5495" s="4" t="str">
        <f t="shared" si="55"/>
        <v>Ok</v>
      </c>
      <c r="J5495" s="31"/>
      <c r="M5495" s="4"/>
      <c r="N5495" s="2"/>
    </row>
    <row r="5496" spans="4:14" hidden="1" x14ac:dyDescent="0.2">
      <c r="D5496" s="38"/>
      <c r="E5496" s="38"/>
      <c r="G5496"/>
      <c r="H5496" s="4">
        <f t="shared" si="54"/>
        <v>0</v>
      </c>
      <c r="I5496" s="4" t="str">
        <f t="shared" si="55"/>
        <v>Ok</v>
      </c>
      <c r="J5496" s="31"/>
      <c r="L5496" s="31"/>
      <c r="M5496" s="4"/>
      <c r="N5496" s="2"/>
    </row>
    <row r="5497" spans="4:14" hidden="1" x14ac:dyDescent="0.2">
      <c r="G5497"/>
      <c r="H5497" s="4">
        <f t="shared" si="54"/>
        <v>0</v>
      </c>
      <c r="I5497" s="4" t="str">
        <f t="shared" si="55"/>
        <v>Ok</v>
      </c>
      <c r="J5497" s="31"/>
      <c r="L5497" s="46"/>
      <c r="M5497" s="4"/>
      <c r="N5497" s="2"/>
    </row>
    <row r="5498" spans="4:14" hidden="1" x14ac:dyDescent="0.2">
      <c r="H5498" s="4">
        <f t="shared" si="54"/>
        <v>0</v>
      </c>
      <c r="I5498" s="4" t="str">
        <f t="shared" si="55"/>
        <v>Ok</v>
      </c>
      <c r="J5498" s="31"/>
      <c r="N5498" s="2"/>
    </row>
    <row r="5499" spans="4:14" hidden="1" x14ac:dyDescent="0.2">
      <c r="G5499" s="36"/>
      <c r="H5499" s="4">
        <f t="shared" si="54"/>
        <v>0</v>
      </c>
      <c r="I5499" s="4" t="str">
        <f t="shared" si="55"/>
        <v>Ok</v>
      </c>
      <c r="J5499" s="31"/>
      <c r="M5499" s="4"/>
      <c r="N5499" s="2"/>
    </row>
    <row r="5500" spans="4:14" hidden="1" x14ac:dyDescent="0.2">
      <c r="H5500" s="4">
        <f t="shared" si="54"/>
        <v>0</v>
      </c>
      <c r="I5500" s="4" t="str">
        <f t="shared" si="55"/>
        <v>Ok</v>
      </c>
      <c r="J5500" s="31"/>
      <c r="L5500" s="31"/>
      <c r="N5500" s="2"/>
    </row>
    <row r="5501" spans="4:14" hidden="1" x14ac:dyDescent="0.2">
      <c r="D5501"/>
      <c r="H5501" s="4">
        <f t="shared" si="54"/>
        <v>0</v>
      </c>
      <c r="I5501" s="4" t="str">
        <f t="shared" si="55"/>
        <v>Ok</v>
      </c>
      <c r="J5501" s="31"/>
      <c r="L5501" s="31"/>
      <c r="M5501" s="4"/>
      <c r="N5501" s="2"/>
    </row>
    <row r="5502" spans="4:14" hidden="1" x14ac:dyDescent="0.2">
      <c r="D5502"/>
      <c r="G5502"/>
      <c r="H5502" s="4">
        <f t="shared" si="54"/>
        <v>0</v>
      </c>
      <c r="I5502" s="4" t="str">
        <f t="shared" si="55"/>
        <v>Ok</v>
      </c>
      <c r="J5502" s="31"/>
      <c r="L5502" s="31"/>
      <c r="M5502" s="4"/>
      <c r="N5502" s="2"/>
    </row>
    <row r="5503" spans="4:14" hidden="1" x14ac:dyDescent="0.2">
      <c r="G5503"/>
      <c r="H5503" s="4">
        <f t="shared" si="54"/>
        <v>0</v>
      </c>
      <c r="I5503" s="4" t="str">
        <f t="shared" si="55"/>
        <v>Ok</v>
      </c>
      <c r="J5503" s="31"/>
      <c r="N5503" s="2"/>
    </row>
    <row r="5504" spans="4:14" hidden="1" x14ac:dyDescent="0.2">
      <c r="F5504" s="41"/>
      <c r="H5504" s="4">
        <f t="shared" si="54"/>
        <v>0</v>
      </c>
      <c r="I5504" s="4" t="str">
        <f t="shared" si="55"/>
        <v>Ok</v>
      </c>
      <c r="J5504" s="31"/>
      <c r="N5504" s="2"/>
    </row>
    <row r="5505" spans="1:14" hidden="1" x14ac:dyDescent="0.2">
      <c r="D5505"/>
      <c r="G5505" s="45"/>
      <c r="H5505" s="4">
        <f t="shared" si="54"/>
        <v>0</v>
      </c>
      <c r="I5505" s="4" t="str">
        <f t="shared" si="55"/>
        <v>Ok</v>
      </c>
      <c r="J5505" s="31"/>
      <c r="L5505" s="31"/>
      <c r="M5505" s="4"/>
      <c r="N5505" s="2"/>
    </row>
    <row r="5506" spans="1:14" hidden="1" x14ac:dyDescent="0.2">
      <c r="A5506" s="25"/>
      <c r="C5506" s="44"/>
      <c r="D5506" s="25"/>
      <c r="E5506" s="25"/>
      <c r="F5506" s="41"/>
      <c r="G5506"/>
      <c r="H5506" s="4">
        <f t="shared" si="54"/>
        <v>0</v>
      </c>
      <c r="I5506" s="4" t="str">
        <f t="shared" si="55"/>
        <v>Ok</v>
      </c>
      <c r="J5506" s="31"/>
      <c r="M5506" s="4"/>
      <c r="N5506" s="2"/>
    </row>
    <row r="5507" spans="1:14" hidden="1" x14ac:dyDescent="0.2">
      <c r="D5507"/>
      <c r="F5507" s="41"/>
      <c r="G5507"/>
      <c r="H5507" s="4">
        <f t="shared" si="54"/>
        <v>0</v>
      </c>
      <c r="I5507" s="4" t="str">
        <f t="shared" si="55"/>
        <v>Ok</v>
      </c>
      <c r="J5507" s="31"/>
      <c r="L5507" s="31"/>
      <c r="M5507" s="4"/>
      <c r="N5507" s="2"/>
    </row>
    <row r="5508" spans="1:14" hidden="1" x14ac:dyDescent="0.2">
      <c r="D5508"/>
      <c r="F5508" s="41"/>
      <c r="G5508"/>
      <c r="H5508" s="4">
        <f t="shared" si="54"/>
        <v>0</v>
      </c>
      <c r="I5508" s="4" t="str">
        <f t="shared" si="55"/>
        <v>Ok</v>
      </c>
      <c r="J5508" s="31"/>
      <c r="L5508" s="31"/>
      <c r="M5508" s="4"/>
      <c r="N5508" s="2"/>
    </row>
    <row r="5509" spans="1:14" hidden="1" x14ac:dyDescent="0.2">
      <c r="D5509" s="38"/>
      <c r="E5509" s="38"/>
      <c r="F5509" s="41"/>
      <c r="H5509" s="4">
        <f t="shared" si="54"/>
        <v>0</v>
      </c>
      <c r="I5509" s="4" t="str">
        <f t="shared" si="55"/>
        <v>Ok</v>
      </c>
      <c r="J5509" s="31"/>
      <c r="L5509" s="31"/>
      <c r="M5509" s="4"/>
      <c r="N5509" s="2"/>
    </row>
    <row r="5510" spans="1:14" hidden="1" x14ac:dyDescent="0.2">
      <c r="D5510" s="38"/>
      <c r="F5510" s="41"/>
      <c r="H5510" s="4">
        <f t="shared" si="54"/>
        <v>0</v>
      </c>
      <c r="I5510" s="4" t="str">
        <f t="shared" si="55"/>
        <v>Ok</v>
      </c>
      <c r="J5510" s="31"/>
      <c r="L5510" s="31"/>
      <c r="M5510" s="4"/>
      <c r="N5510" s="2"/>
    </row>
    <row r="5511" spans="1:14" hidden="1" x14ac:dyDescent="0.2">
      <c r="H5511" s="4">
        <f t="shared" si="54"/>
        <v>0</v>
      </c>
      <c r="I5511" s="4" t="str">
        <f t="shared" si="55"/>
        <v>Ok</v>
      </c>
      <c r="J5511" s="31"/>
      <c r="K5511" s="31"/>
      <c r="L5511" s="46"/>
      <c r="M5511" s="4"/>
      <c r="N5511" s="2"/>
    </row>
    <row r="5512" spans="1:14" hidden="1" x14ac:dyDescent="0.2">
      <c r="H5512" s="4">
        <f t="shared" si="54"/>
        <v>0</v>
      </c>
      <c r="I5512" s="4" t="str">
        <f t="shared" si="55"/>
        <v>Ok</v>
      </c>
      <c r="J5512" s="31"/>
      <c r="N5512" s="2"/>
    </row>
    <row r="5513" spans="1:14" hidden="1" x14ac:dyDescent="0.2">
      <c r="D5513"/>
      <c r="F5513" s="28"/>
      <c r="G5513"/>
      <c r="H5513" s="4">
        <f t="shared" si="54"/>
        <v>0</v>
      </c>
      <c r="I5513" s="4" t="str">
        <f t="shared" si="55"/>
        <v>Ok</v>
      </c>
      <c r="J5513" s="31"/>
      <c r="L5513" s="31"/>
      <c r="M5513" s="4"/>
      <c r="N5513" s="2"/>
    </row>
    <row r="5514" spans="1:14" hidden="1" x14ac:dyDescent="0.2">
      <c r="F5514" s="41"/>
      <c r="H5514" s="4">
        <f t="shared" si="54"/>
        <v>0</v>
      </c>
      <c r="I5514" s="4" t="str">
        <f t="shared" si="55"/>
        <v>Ok</v>
      </c>
      <c r="J5514" s="31"/>
      <c r="M5514" s="4"/>
      <c r="N5514" s="2"/>
    </row>
    <row r="5515" spans="1:14" hidden="1" x14ac:dyDescent="0.2">
      <c r="C5515" s="42"/>
      <c r="D5515" s="41"/>
      <c r="E5515" s="41"/>
      <c r="G5515"/>
      <c r="H5515" s="4">
        <f t="shared" si="54"/>
        <v>0</v>
      </c>
      <c r="I5515" s="4" t="str">
        <f t="shared" si="55"/>
        <v>Ok</v>
      </c>
      <c r="J5515" s="31"/>
      <c r="L5515" s="31"/>
      <c r="M5515" s="4"/>
      <c r="N5515" s="2"/>
    </row>
    <row r="5516" spans="1:14" hidden="1" x14ac:dyDescent="0.2">
      <c r="H5516" s="4">
        <f t="shared" si="54"/>
        <v>0</v>
      </c>
      <c r="I5516" s="4" t="str">
        <f t="shared" si="55"/>
        <v>Ok</v>
      </c>
      <c r="J5516" s="31"/>
      <c r="M5516" s="4"/>
      <c r="N5516" s="2"/>
    </row>
    <row r="5517" spans="1:14" hidden="1" x14ac:dyDescent="0.2">
      <c r="D5517" s="38"/>
      <c r="E5517" s="38"/>
      <c r="H5517" s="4">
        <f t="shared" si="54"/>
        <v>0</v>
      </c>
      <c r="I5517" s="4" t="str">
        <f t="shared" si="55"/>
        <v>Ok</v>
      </c>
      <c r="J5517" s="31"/>
      <c r="L5517" s="31"/>
      <c r="M5517" s="4"/>
      <c r="N5517" s="2"/>
    </row>
    <row r="5518" spans="1:14" hidden="1" x14ac:dyDescent="0.2">
      <c r="D5518"/>
      <c r="F5518" s="41"/>
      <c r="G5518"/>
      <c r="H5518" s="4">
        <f t="shared" si="54"/>
        <v>0</v>
      </c>
      <c r="I5518" s="4" t="str">
        <f t="shared" si="55"/>
        <v>Ok</v>
      </c>
      <c r="J5518" s="31"/>
      <c r="L5518" s="31"/>
      <c r="M5518" s="4"/>
      <c r="N5518" s="2"/>
    </row>
    <row r="5519" spans="1:14" hidden="1" x14ac:dyDescent="0.2">
      <c r="D5519"/>
      <c r="G5519"/>
      <c r="H5519" s="4">
        <f t="shared" si="54"/>
        <v>0</v>
      </c>
      <c r="I5519" s="4" t="str">
        <f t="shared" si="55"/>
        <v>Ok</v>
      </c>
      <c r="J5519" s="31"/>
      <c r="L5519" s="31"/>
      <c r="M5519" s="4"/>
      <c r="N5519" s="2"/>
    </row>
    <row r="5520" spans="1:14" hidden="1" x14ac:dyDescent="0.2">
      <c r="C5520" s="42"/>
      <c r="D5520"/>
      <c r="G5520"/>
      <c r="H5520" s="4">
        <f t="shared" si="54"/>
        <v>0</v>
      </c>
      <c r="I5520" s="4" t="str">
        <f t="shared" si="55"/>
        <v>Ok</v>
      </c>
      <c r="J5520" s="31"/>
      <c r="L5520" s="31"/>
      <c r="M5520" s="4"/>
      <c r="N5520" s="2"/>
    </row>
    <row r="5521" spans="1:14" hidden="1" x14ac:dyDescent="0.2">
      <c r="F5521" s="41"/>
      <c r="H5521" s="4">
        <f t="shared" si="54"/>
        <v>0</v>
      </c>
      <c r="I5521" s="4" t="str">
        <f t="shared" si="55"/>
        <v>Ok</v>
      </c>
      <c r="J5521" s="31"/>
      <c r="M5521" s="4"/>
      <c r="N5521" s="2"/>
    </row>
    <row r="5522" spans="1:14" hidden="1" x14ac:dyDescent="0.2">
      <c r="D5522"/>
      <c r="G5522"/>
      <c r="H5522" s="4">
        <f t="shared" si="54"/>
        <v>0</v>
      </c>
      <c r="I5522" s="4" t="str">
        <f t="shared" si="55"/>
        <v>Ok</v>
      </c>
      <c r="J5522" s="31"/>
      <c r="K5522" s="32"/>
      <c r="L5522" s="46"/>
      <c r="M5522" s="4"/>
      <c r="N5522" s="2"/>
    </row>
    <row r="5523" spans="1:14" hidden="1" x14ac:dyDescent="0.2">
      <c r="C5523" s="42"/>
      <c r="D5523"/>
      <c r="H5523" s="4">
        <f t="shared" si="54"/>
        <v>0</v>
      </c>
      <c r="I5523" s="4" t="str">
        <f t="shared" si="55"/>
        <v>Ok</v>
      </c>
      <c r="J5523" s="31"/>
      <c r="L5523" s="31"/>
      <c r="M5523" s="4"/>
      <c r="N5523" s="2"/>
    </row>
    <row r="5524" spans="1:14" hidden="1" x14ac:dyDescent="0.2">
      <c r="G5524"/>
      <c r="H5524" s="4">
        <f t="shared" ref="H5524:H5587" si="56">IFERROR(IF(D5524=D5523,G5524+H5523,G5524),0)</f>
        <v>0</v>
      </c>
      <c r="I5524" s="4" t="str">
        <f t="shared" ref="I5524:I5587" si="57">IFERROR(IF(H5524&gt;=0,"Ok","Nok"),0)</f>
        <v>Ok</v>
      </c>
      <c r="J5524" s="31"/>
      <c r="L5524" s="31"/>
      <c r="M5524" s="4"/>
      <c r="N5524" s="2"/>
    </row>
    <row r="5525" spans="1:14" hidden="1" x14ac:dyDescent="0.2">
      <c r="D5525" s="38"/>
      <c r="E5525" s="38"/>
      <c r="F5525" s="41"/>
      <c r="G5525" s="15"/>
      <c r="H5525" s="4">
        <f t="shared" si="56"/>
        <v>0</v>
      </c>
      <c r="I5525" s="4" t="str">
        <f t="shared" si="57"/>
        <v>Ok</v>
      </c>
      <c r="J5525" s="31"/>
      <c r="K5525" s="31"/>
      <c r="L5525" s="31"/>
      <c r="M5525" s="4"/>
      <c r="N5525" s="2"/>
    </row>
    <row r="5526" spans="1:14" hidden="1" x14ac:dyDescent="0.2">
      <c r="H5526" s="4">
        <f t="shared" si="56"/>
        <v>0</v>
      </c>
      <c r="I5526" s="4" t="str">
        <f t="shared" si="57"/>
        <v>Ok</v>
      </c>
      <c r="J5526" s="31"/>
      <c r="M5526" s="4"/>
      <c r="N5526" s="2"/>
    </row>
    <row r="5527" spans="1:14" hidden="1" x14ac:dyDescent="0.2">
      <c r="H5527" s="4">
        <f t="shared" si="56"/>
        <v>0</v>
      </c>
      <c r="I5527" s="4" t="str">
        <f t="shared" si="57"/>
        <v>Ok</v>
      </c>
      <c r="J5527" s="31"/>
      <c r="L5527" s="31"/>
      <c r="M5527" s="4"/>
      <c r="N5527" s="2"/>
    </row>
    <row r="5528" spans="1:14" hidden="1" x14ac:dyDescent="0.2">
      <c r="D5528" s="41"/>
      <c r="E5528" s="41"/>
      <c r="G5528"/>
      <c r="H5528" s="4">
        <f t="shared" si="56"/>
        <v>0</v>
      </c>
      <c r="I5528" s="4" t="str">
        <f t="shared" si="57"/>
        <v>Ok</v>
      </c>
      <c r="J5528" s="31"/>
      <c r="L5528" s="31"/>
      <c r="M5528" s="4"/>
      <c r="N5528" s="2"/>
    </row>
    <row r="5529" spans="1:14" hidden="1" x14ac:dyDescent="0.2">
      <c r="C5529" s="28"/>
      <c r="D5529" s="41"/>
      <c r="E5529" s="41"/>
      <c r="F5529" s="41"/>
      <c r="G5529"/>
      <c r="H5529" s="4">
        <f t="shared" si="56"/>
        <v>0</v>
      </c>
      <c r="I5529" s="4" t="str">
        <f t="shared" si="57"/>
        <v>Ok</v>
      </c>
      <c r="J5529" s="31"/>
      <c r="K5529" s="34"/>
      <c r="L5529" s="31"/>
      <c r="M5529" s="4"/>
      <c r="N5529" s="2"/>
    </row>
    <row r="5530" spans="1:14" hidden="1" x14ac:dyDescent="0.2">
      <c r="H5530" s="4">
        <f t="shared" si="56"/>
        <v>0</v>
      </c>
      <c r="I5530" s="4" t="str">
        <f t="shared" si="57"/>
        <v>Ok</v>
      </c>
      <c r="J5530" s="31"/>
      <c r="N5530" s="2"/>
    </row>
    <row r="5531" spans="1:14" hidden="1" x14ac:dyDescent="0.2">
      <c r="C5531" s="28"/>
      <c r="D5531" s="41"/>
      <c r="E5531" s="41"/>
      <c r="H5531" s="4">
        <f t="shared" si="56"/>
        <v>0</v>
      </c>
      <c r="I5531" s="4" t="str">
        <f t="shared" si="57"/>
        <v>Ok</v>
      </c>
      <c r="J5531" s="31"/>
      <c r="L5531" s="31"/>
      <c r="M5531" s="4"/>
      <c r="N5531" s="2"/>
    </row>
    <row r="5532" spans="1:14" hidden="1" x14ac:dyDescent="0.2">
      <c r="D5532" s="12"/>
      <c r="E5532" s="12"/>
      <c r="G5532" s="15"/>
      <c r="H5532" s="4">
        <f t="shared" si="56"/>
        <v>0</v>
      </c>
      <c r="I5532" s="4" t="str">
        <f t="shared" si="57"/>
        <v>Ok</v>
      </c>
      <c r="J5532" s="31"/>
      <c r="L5532" s="31"/>
      <c r="M5532" s="4"/>
      <c r="N5532" s="2"/>
    </row>
    <row r="5533" spans="1:14" hidden="1" x14ac:dyDescent="0.2">
      <c r="H5533" s="4">
        <f t="shared" si="56"/>
        <v>0</v>
      </c>
      <c r="I5533" s="4" t="str">
        <f t="shared" si="57"/>
        <v>Ok</v>
      </c>
      <c r="J5533" s="31"/>
      <c r="L5533" s="31"/>
      <c r="N5533" s="2"/>
    </row>
    <row r="5534" spans="1:14" hidden="1" x14ac:dyDescent="0.2">
      <c r="G5534"/>
      <c r="H5534" s="4">
        <f t="shared" si="56"/>
        <v>0</v>
      </c>
      <c r="I5534" s="4" t="str">
        <f t="shared" si="57"/>
        <v>Ok</v>
      </c>
      <c r="J5534" s="31"/>
      <c r="L5534" s="31"/>
      <c r="M5534" s="4"/>
      <c r="N5534" s="2"/>
    </row>
    <row r="5535" spans="1:14" hidden="1" x14ac:dyDescent="0.2">
      <c r="F5535" s="41"/>
      <c r="H5535" s="4">
        <f t="shared" si="56"/>
        <v>0</v>
      </c>
      <c r="I5535" s="4" t="str">
        <f t="shared" si="57"/>
        <v>Ok</v>
      </c>
      <c r="J5535" s="31"/>
      <c r="N5535" s="2"/>
    </row>
    <row r="5536" spans="1:14" hidden="1" x14ac:dyDescent="0.2">
      <c r="A5536" s="25"/>
      <c r="C5536" s="43"/>
      <c r="D5536"/>
      <c r="F5536" s="41"/>
      <c r="G5536"/>
      <c r="H5536" s="4">
        <f t="shared" si="56"/>
        <v>0</v>
      </c>
      <c r="I5536" s="4" t="str">
        <f t="shared" si="57"/>
        <v>Ok</v>
      </c>
      <c r="J5536" s="31"/>
      <c r="L5536" s="31"/>
      <c r="M5536" s="4"/>
      <c r="N5536" s="2"/>
    </row>
    <row r="5537" spans="1:14" hidden="1" x14ac:dyDescent="0.2">
      <c r="D5537" s="38"/>
      <c r="E5537" s="38"/>
      <c r="G5537"/>
      <c r="H5537" s="4">
        <f t="shared" si="56"/>
        <v>0</v>
      </c>
      <c r="I5537" s="4" t="str">
        <f t="shared" si="57"/>
        <v>Ok</v>
      </c>
      <c r="J5537" s="31"/>
      <c r="L5537" s="31"/>
      <c r="M5537" s="4"/>
      <c r="N5537" s="2"/>
    </row>
    <row r="5538" spans="1:14" hidden="1" x14ac:dyDescent="0.2">
      <c r="H5538" s="4">
        <f t="shared" si="56"/>
        <v>0</v>
      </c>
      <c r="I5538" s="4" t="str">
        <f t="shared" si="57"/>
        <v>Ok</v>
      </c>
      <c r="J5538" s="31"/>
      <c r="M5538" s="4"/>
      <c r="N5538" s="2"/>
    </row>
    <row r="5539" spans="1:14" hidden="1" x14ac:dyDescent="0.2">
      <c r="D5539"/>
      <c r="G5539"/>
      <c r="H5539" s="4">
        <f t="shared" si="56"/>
        <v>0</v>
      </c>
      <c r="I5539" s="4" t="str">
        <f t="shared" si="57"/>
        <v>Ok</v>
      </c>
      <c r="J5539" s="31"/>
      <c r="K5539" s="34"/>
      <c r="L5539" s="31"/>
      <c r="M5539" s="4"/>
      <c r="N5539" s="2"/>
    </row>
    <row r="5540" spans="1:14" hidden="1" x14ac:dyDescent="0.2">
      <c r="D5540"/>
      <c r="G5540"/>
      <c r="H5540" s="4">
        <f t="shared" si="56"/>
        <v>0</v>
      </c>
      <c r="I5540" s="4" t="str">
        <f t="shared" si="57"/>
        <v>Ok</v>
      </c>
      <c r="J5540" s="31"/>
      <c r="L5540" s="31"/>
      <c r="M5540" s="4"/>
      <c r="N5540" s="2"/>
    </row>
    <row r="5541" spans="1:14" hidden="1" x14ac:dyDescent="0.2">
      <c r="H5541" s="4">
        <f t="shared" si="56"/>
        <v>0</v>
      </c>
      <c r="I5541" s="4" t="str">
        <f t="shared" si="57"/>
        <v>Ok</v>
      </c>
      <c r="J5541" s="31"/>
      <c r="N5541" s="2"/>
    </row>
    <row r="5542" spans="1:14" hidden="1" x14ac:dyDescent="0.2">
      <c r="H5542" s="4">
        <f t="shared" si="56"/>
        <v>0</v>
      </c>
      <c r="I5542" s="4" t="str">
        <f t="shared" si="57"/>
        <v>Ok</v>
      </c>
      <c r="J5542" s="31"/>
      <c r="L5542" s="31"/>
      <c r="N5542" s="2"/>
    </row>
    <row r="5543" spans="1:14" hidden="1" x14ac:dyDescent="0.2">
      <c r="C5543" s="42"/>
      <c r="D5543" s="41"/>
      <c r="E5543" s="41"/>
      <c r="H5543" s="4">
        <f t="shared" si="56"/>
        <v>0</v>
      </c>
      <c r="I5543" s="4" t="str">
        <f t="shared" si="57"/>
        <v>Ok</v>
      </c>
      <c r="J5543" s="31"/>
      <c r="L5543" s="31"/>
      <c r="M5543" s="4"/>
      <c r="N5543" s="2"/>
    </row>
    <row r="5544" spans="1:14" hidden="1" x14ac:dyDescent="0.2">
      <c r="F5544" s="41"/>
      <c r="H5544" s="4">
        <f t="shared" si="56"/>
        <v>0</v>
      </c>
      <c r="I5544" s="4" t="str">
        <f t="shared" si="57"/>
        <v>Ok</v>
      </c>
      <c r="J5544" s="31"/>
      <c r="L5544" s="31"/>
      <c r="N5544" s="2"/>
    </row>
    <row r="5545" spans="1:14" hidden="1" x14ac:dyDescent="0.2">
      <c r="A5545" s="25"/>
      <c r="C5545" s="28"/>
      <c r="D5545" s="38"/>
      <c r="G5545"/>
      <c r="H5545" s="4">
        <f t="shared" si="56"/>
        <v>0</v>
      </c>
      <c r="I5545" s="4" t="str">
        <f t="shared" si="57"/>
        <v>Ok</v>
      </c>
      <c r="J5545" s="31"/>
      <c r="L5545" s="31"/>
      <c r="M5545" s="4"/>
      <c r="N5545" s="2"/>
    </row>
    <row r="5546" spans="1:14" hidden="1" x14ac:dyDescent="0.2">
      <c r="D5546" s="38"/>
      <c r="E5546" s="38"/>
      <c r="G5546"/>
      <c r="H5546" s="4">
        <f t="shared" si="56"/>
        <v>0</v>
      </c>
      <c r="I5546" s="4" t="str">
        <f t="shared" si="57"/>
        <v>Ok</v>
      </c>
      <c r="J5546" s="31"/>
      <c r="L5546" s="31"/>
      <c r="M5546" s="4"/>
      <c r="N5546" s="2"/>
    </row>
    <row r="5547" spans="1:14" hidden="1" x14ac:dyDescent="0.2">
      <c r="D5547" s="38"/>
      <c r="G5547"/>
      <c r="H5547" s="4">
        <f t="shared" si="56"/>
        <v>0</v>
      </c>
      <c r="I5547" s="4" t="str">
        <f t="shared" si="57"/>
        <v>Ok</v>
      </c>
      <c r="J5547" s="31"/>
      <c r="L5547" s="31"/>
      <c r="M5547" s="4"/>
      <c r="N5547" s="2"/>
    </row>
    <row r="5548" spans="1:14" hidden="1" x14ac:dyDescent="0.2">
      <c r="C5548" s="28"/>
      <c r="H5548" s="4">
        <f t="shared" si="56"/>
        <v>0</v>
      </c>
      <c r="I5548" s="4" t="str">
        <f t="shared" si="57"/>
        <v>Ok</v>
      </c>
      <c r="J5548" s="31"/>
      <c r="L5548" s="31"/>
      <c r="M5548" s="4"/>
      <c r="N5548" s="2"/>
    </row>
    <row r="5549" spans="1:14" hidden="1" x14ac:dyDescent="0.2">
      <c r="D5549"/>
      <c r="G5549"/>
      <c r="H5549" s="4">
        <f t="shared" si="56"/>
        <v>0</v>
      </c>
      <c r="I5549" s="4" t="str">
        <f t="shared" si="57"/>
        <v>Ok</v>
      </c>
      <c r="J5549" s="31"/>
      <c r="K5549" s="31"/>
      <c r="L5549" s="31"/>
      <c r="M5549" s="4"/>
      <c r="N5549" s="2"/>
    </row>
    <row r="5550" spans="1:14" hidden="1" x14ac:dyDescent="0.2">
      <c r="H5550" s="4">
        <f t="shared" si="56"/>
        <v>0</v>
      </c>
      <c r="I5550" s="4" t="str">
        <f t="shared" si="57"/>
        <v>Ok</v>
      </c>
      <c r="J5550" s="31"/>
      <c r="N5550" s="2"/>
    </row>
    <row r="5551" spans="1:14" hidden="1" x14ac:dyDescent="0.2">
      <c r="H5551" s="4">
        <f t="shared" si="56"/>
        <v>0</v>
      </c>
      <c r="I5551" s="4" t="str">
        <f t="shared" si="57"/>
        <v>Ok</v>
      </c>
      <c r="J5551" s="31"/>
      <c r="N5551" s="2"/>
    </row>
    <row r="5552" spans="1:14" hidden="1" x14ac:dyDescent="0.2">
      <c r="D5552" s="41"/>
      <c r="E5552" s="41"/>
      <c r="G5552"/>
      <c r="H5552" s="4">
        <f t="shared" si="56"/>
        <v>0</v>
      </c>
      <c r="I5552" s="4" t="str">
        <f t="shared" si="57"/>
        <v>Ok</v>
      </c>
      <c r="J5552" s="31"/>
      <c r="L5552" s="31"/>
      <c r="M5552" s="4"/>
      <c r="N5552" s="2"/>
    </row>
    <row r="5553" spans="3:14" hidden="1" x14ac:dyDescent="0.2">
      <c r="H5553" s="4">
        <f t="shared" si="56"/>
        <v>0</v>
      </c>
      <c r="I5553" s="4" t="str">
        <f t="shared" si="57"/>
        <v>Ok</v>
      </c>
      <c r="J5553" s="31"/>
      <c r="L5553" s="31"/>
      <c r="M5553" s="4"/>
      <c r="N5553" s="2"/>
    </row>
    <row r="5554" spans="3:14" hidden="1" x14ac:dyDescent="0.2">
      <c r="C5554" s="28"/>
      <c r="D5554"/>
      <c r="H5554" s="4">
        <f t="shared" si="56"/>
        <v>0</v>
      </c>
      <c r="I5554" s="4" t="str">
        <f t="shared" si="57"/>
        <v>Ok</v>
      </c>
      <c r="J5554" s="31"/>
      <c r="L5554" s="31"/>
      <c r="M5554" s="4"/>
      <c r="N5554" s="2"/>
    </row>
    <row r="5555" spans="3:14" hidden="1" x14ac:dyDescent="0.2">
      <c r="D5555" s="38"/>
      <c r="E5555" s="38"/>
      <c r="G5555" s="36"/>
      <c r="H5555" s="4">
        <f t="shared" si="56"/>
        <v>0</v>
      </c>
      <c r="I5555" s="4" t="str">
        <f t="shared" si="57"/>
        <v>Ok</v>
      </c>
      <c r="J5555" s="31"/>
      <c r="L5555" s="31"/>
      <c r="M5555" s="4"/>
      <c r="N5555" s="2"/>
    </row>
    <row r="5556" spans="3:14" hidden="1" x14ac:dyDescent="0.2">
      <c r="H5556" s="4">
        <f t="shared" si="56"/>
        <v>0</v>
      </c>
      <c r="I5556" s="4" t="str">
        <f t="shared" si="57"/>
        <v>Ok</v>
      </c>
      <c r="J5556" s="31"/>
      <c r="N5556" s="2"/>
    </row>
    <row r="5557" spans="3:14" hidden="1" x14ac:dyDescent="0.2">
      <c r="H5557" s="4">
        <f t="shared" si="56"/>
        <v>0</v>
      </c>
      <c r="I5557" s="4" t="str">
        <f t="shared" si="57"/>
        <v>Ok</v>
      </c>
      <c r="J5557" s="31"/>
      <c r="N5557" s="2"/>
    </row>
    <row r="5558" spans="3:14" hidden="1" x14ac:dyDescent="0.2">
      <c r="F5558" s="41"/>
      <c r="H5558" s="4">
        <f t="shared" si="56"/>
        <v>0</v>
      </c>
      <c r="I5558" s="4" t="str">
        <f t="shared" si="57"/>
        <v>Ok</v>
      </c>
      <c r="J5558" s="31"/>
      <c r="M5558" s="4"/>
      <c r="N5558" s="2"/>
    </row>
    <row r="5559" spans="3:14" hidden="1" x14ac:dyDescent="0.2">
      <c r="H5559" s="4">
        <f t="shared" si="56"/>
        <v>0</v>
      </c>
      <c r="I5559" s="4" t="str">
        <f t="shared" si="57"/>
        <v>Ok</v>
      </c>
      <c r="J5559" s="31"/>
      <c r="N5559" s="2"/>
    </row>
    <row r="5560" spans="3:14" hidden="1" x14ac:dyDescent="0.2">
      <c r="C5560" s="28"/>
      <c r="D5560" s="41"/>
      <c r="E5560" s="41"/>
      <c r="F5560" s="41"/>
      <c r="G5560"/>
      <c r="H5560" s="4">
        <f t="shared" si="56"/>
        <v>0</v>
      </c>
      <c r="I5560" s="4" t="str">
        <f t="shared" si="57"/>
        <v>Ok</v>
      </c>
      <c r="J5560" s="31"/>
      <c r="L5560" s="31"/>
      <c r="M5560" s="4"/>
      <c r="N5560" s="2"/>
    </row>
    <row r="5561" spans="3:14" hidden="1" x14ac:dyDescent="0.2">
      <c r="D5561"/>
      <c r="G5561"/>
      <c r="H5561" s="4">
        <f t="shared" si="56"/>
        <v>0</v>
      </c>
      <c r="I5561" s="4" t="str">
        <f t="shared" si="57"/>
        <v>Ok</v>
      </c>
      <c r="J5561" s="31"/>
      <c r="M5561" s="4"/>
      <c r="N5561" s="2"/>
    </row>
    <row r="5562" spans="3:14" hidden="1" x14ac:dyDescent="0.2">
      <c r="D5562" s="12"/>
      <c r="E5562" s="12"/>
      <c r="G5562" s="15"/>
      <c r="H5562" s="4">
        <f t="shared" si="56"/>
        <v>0</v>
      </c>
      <c r="I5562" s="4" t="str">
        <f t="shared" si="57"/>
        <v>Ok</v>
      </c>
      <c r="J5562" s="31"/>
      <c r="L5562" s="31"/>
      <c r="M5562" s="4"/>
      <c r="N5562" s="2"/>
    </row>
    <row r="5563" spans="3:14" hidden="1" x14ac:dyDescent="0.2">
      <c r="H5563" s="4">
        <f t="shared" si="56"/>
        <v>0</v>
      </c>
      <c r="I5563" s="4" t="str">
        <f t="shared" si="57"/>
        <v>Ok</v>
      </c>
      <c r="J5563" s="31"/>
      <c r="L5563" s="46"/>
      <c r="N5563" s="2"/>
    </row>
    <row r="5564" spans="3:14" hidden="1" x14ac:dyDescent="0.2">
      <c r="H5564" s="4">
        <f t="shared" si="56"/>
        <v>0</v>
      </c>
      <c r="I5564" s="4" t="str">
        <f t="shared" si="57"/>
        <v>Ok</v>
      </c>
      <c r="J5564" s="31"/>
      <c r="L5564" s="31"/>
      <c r="M5564" s="4"/>
      <c r="N5564" s="2"/>
    </row>
    <row r="5565" spans="3:14" hidden="1" x14ac:dyDescent="0.2">
      <c r="H5565" s="4">
        <f t="shared" si="56"/>
        <v>0</v>
      </c>
      <c r="I5565" s="4" t="str">
        <f t="shared" si="57"/>
        <v>Ok</v>
      </c>
      <c r="J5565" s="31"/>
      <c r="N5565" s="2"/>
    </row>
    <row r="5566" spans="3:14" hidden="1" x14ac:dyDescent="0.2">
      <c r="H5566" s="4">
        <f t="shared" si="56"/>
        <v>0</v>
      </c>
      <c r="I5566" s="4" t="str">
        <f t="shared" si="57"/>
        <v>Ok</v>
      </c>
      <c r="J5566" s="31"/>
      <c r="N5566" s="2"/>
    </row>
    <row r="5567" spans="3:14" hidden="1" x14ac:dyDescent="0.2">
      <c r="H5567" s="4">
        <f t="shared" si="56"/>
        <v>0</v>
      </c>
      <c r="I5567" s="4" t="str">
        <f t="shared" si="57"/>
        <v>Ok</v>
      </c>
      <c r="J5567" s="31"/>
      <c r="L5567" s="31"/>
      <c r="M5567" s="4"/>
      <c r="N5567" s="2"/>
    </row>
    <row r="5568" spans="3:14" hidden="1" x14ac:dyDescent="0.2">
      <c r="C5568" s="28"/>
      <c r="D5568"/>
      <c r="F5568" s="28"/>
      <c r="G5568"/>
      <c r="H5568" s="4">
        <f t="shared" si="56"/>
        <v>0</v>
      </c>
      <c r="I5568" s="4" t="str">
        <f t="shared" si="57"/>
        <v>Ok</v>
      </c>
      <c r="J5568" s="31"/>
      <c r="L5568" s="31"/>
      <c r="M5568" s="4"/>
      <c r="N5568" s="2"/>
    </row>
    <row r="5569" spans="3:14" hidden="1" x14ac:dyDescent="0.2">
      <c r="F5569" s="41"/>
      <c r="H5569" s="4">
        <f t="shared" si="56"/>
        <v>0</v>
      </c>
      <c r="I5569" s="4" t="str">
        <f t="shared" si="57"/>
        <v>Ok</v>
      </c>
      <c r="J5569" s="31"/>
      <c r="M5569" s="4"/>
      <c r="N5569" s="2"/>
    </row>
    <row r="5570" spans="3:14" hidden="1" x14ac:dyDescent="0.2">
      <c r="H5570" s="4">
        <f t="shared" si="56"/>
        <v>0</v>
      </c>
      <c r="I5570" s="4" t="str">
        <f t="shared" si="57"/>
        <v>Ok</v>
      </c>
      <c r="J5570" s="31"/>
      <c r="L5570" s="46"/>
      <c r="N5570" s="2"/>
    </row>
    <row r="5571" spans="3:14" hidden="1" x14ac:dyDescent="0.2">
      <c r="F5571" s="41"/>
      <c r="H5571" s="4">
        <f t="shared" si="56"/>
        <v>0</v>
      </c>
      <c r="I5571" s="4" t="str">
        <f t="shared" si="57"/>
        <v>Ok</v>
      </c>
      <c r="J5571" s="31"/>
      <c r="L5571" s="31"/>
      <c r="N5571" s="2"/>
    </row>
    <row r="5572" spans="3:14" hidden="1" x14ac:dyDescent="0.2">
      <c r="G5572" s="15"/>
      <c r="H5572" s="4">
        <f t="shared" si="56"/>
        <v>0</v>
      </c>
      <c r="I5572" s="4" t="str">
        <f t="shared" si="57"/>
        <v>Ok</v>
      </c>
      <c r="J5572" s="31"/>
      <c r="L5572" s="31"/>
      <c r="M5572" s="4"/>
      <c r="N5572" s="2"/>
    </row>
    <row r="5573" spans="3:14" hidden="1" x14ac:dyDescent="0.2">
      <c r="H5573" s="4">
        <f t="shared" si="56"/>
        <v>0</v>
      </c>
      <c r="I5573" s="4" t="str">
        <f t="shared" si="57"/>
        <v>Ok</v>
      </c>
      <c r="J5573" s="31"/>
      <c r="L5573" s="31"/>
      <c r="M5573" s="4"/>
      <c r="N5573" s="2"/>
    </row>
    <row r="5574" spans="3:14" hidden="1" x14ac:dyDescent="0.2">
      <c r="D5574"/>
      <c r="G5574"/>
      <c r="H5574" s="4">
        <f t="shared" si="56"/>
        <v>0</v>
      </c>
      <c r="I5574" s="4" t="str">
        <f t="shared" si="57"/>
        <v>Ok</v>
      </c>
      <c r="J5574" s="31"/>
      <c r="L5574" s="31"/>
      <c r="M5574" s="4"/>
      <c r="N5574" s="2"/>
    </row>
    <row r="5575" spans="3:14" hidden="1" x14ac:dyDescent="0.2">
      <c r="C5575" s="42"/>
      <c r="D5575"/>
      <c r="G5575" s="45"/>
      <c r="H5575" s="4">
        <f t="shared" si="56"/>
        <v>0</v>
      </c>
      <c r="I5575" s="4" t="str">
        <f t="shared" si="57"/>
        <v>Ok</v>
      </c>
      <c r="J5575" s="31"/>
      <c r="L5575" s="31"/>
      <c r="M5575" s="4"/>
      <c r="N5575" s="2"/>
    </row>
    <row r="5576" spans="3:14" hidden="1" x14ac:dyDescent="0.2">
      <c r="H5576" s="4">
        <f t="shared" si="56"/>
        <v>0</v>
      </c>
      <c r="I5576" s="4" t="str">
        <f t="shared" si="57"/>
        <v>Ok</v>
      </c>
      <c r="J5576" s="31"/>
      <c r="L5576" s="31"/>
      <c r="M5576" s="4"/>
      <c r="N5576" s="2"/>
    </row>
    <row r="5577" spans="3:14" hidden="1" x14ac:dyDescent="0.2">
      <c r="D5577"/>
      <c r="G5577" s="15"/>
      <c r="H5577" s="4">
        <f t="shared" si="56"/>
        <v>0</v>
      </c>
      <c r="I5577" s="4" t="str">
        <f t="shared" si="57"/>
        <v>Ok</v>
      </c>
      <c r="J5577" s="31"/>
      <c r="K5577" s="33"/>
      <c r="L5577" s="31"/>
      <c r="M5577" s="4"/>
      <c r="N5577" s="2"/>
    </row>
    <row r="5578" spans="3:14" hidden="1" x14ac:dyDescent="0.2">
      <c r="D5578" s="38"/>
      <c r="E5578" s="38"/>
      <c r="G5578"/>
      <c r="H5578" s="4">
        <f t="shared" si="56"/>
        <v>0</v>
      </c>
      <c r="I5578" s="4" t="str">
        <f t="shared" si="57"/>
        <v>Ok</v>
      </c>
      <c r="J5578" s="31"/>
      <c r="L5578" s="31"/>
      <c r="M5578" s="4"/>
      <c r="N5578" s="2"/>
    </row>
    <row r="5579" spans="3:14" hidden="1" x14ac:dyDescent="0.2">
      <c r="C5579" s="28"/>
      <c r="D5579"/>
      <c r="F5579" s="41"/>
      <c r="G5579"/>
      <c r="H5579" s="4">
        <f t="shared" si="56"/>
        <v>0</v>
      </c>
      <c r="I5579" s="4" t="str">
        <f t="shared" si="57"/>
        <v>Ok</v>
      </c>
      <c r="J5579" s="31"/>
      <c r="L5579" s="31"/>
      <c r="M5579" s="4"/>
      <c r="N5579" s="2"/>
    </row>
    <row r="5580" spans="3:14" hidden="1" x14ac:dyDescent="0.2">
      <c r="H5580" s="4">
        <f t="shared" si="56"/>
        <v>0</v>
      </c>
      <c r="I5580" s="4" t="str">
        <f t="shared" si="57"/>
        <v>Ok</v>
      </c>
      <c r="J5580" s="31"/>
      <c r="L5580" s="31"/>
      <c r="M5580" s="4"/>
      <c r="N5580" s="2"/>
    </row>
    <row r="5581" spans="3:14" hidden="1" x14ac:dyDescent="0.2">
      <c r="D5581" s="12"/>
      <c r="E5581" s="12"/>
      <c r="G5581" s="45"/>
      <c r="H5581" s="4">
        <f t="shared" si="56"/>
        <v>0</v>
      </c>
      <c r="I5581" s="4" t="str">
        <f t="shared" si="57"/>
        <v>Ok</v>
      </c>
      <c r="J5581" s="31"/>
      <c r="L5581" s="31"/>
      <c r="M5581" s="4"/>
      <c r="N5581" s="2"/>
    </row>
    <row r="5582" spans="3:14" hidden="1" x14ac:dyDescent="0.2">
      <c r="C5582" s="28"/>
      <c r="D5582"/>
      <c r="G5582"/>
      <c r="H5582" s="4">
        <f t="shared" si="56"/>
        <v>0</v>
      </c>
      <c r="I5582" s="4" t="str">
        <f t="shared" si="57"/>
        <v>Ok</v>
      </c>
      <c r="J5582" s="31"/>
      <c r="L5582" s="31"/>
      <c r="M5582" s="4"/>
      <c r="N5582" s="2"/>
    </row>
    <row r="5583" spans="3:14" hidden="1" x14ac:dyDescent="0.2">
      <c r="H5583" s="4">
        <f t="shared" si="56"/>
        <v>0</v>
      </c>
      <c r="I5583" s="4" t="str">
        <f t="shared" si="57"/>
        <v>Ok</v>
      </c>
      <c r="J5583" s="31"/>
      <c r="N5583" s="2"/>
    </row>
    <row r="5584" spans="3:14" hidden="1" x14ac:dyDescent="0.2">
      <c r="D5584" s="38"/>
      <c r="E5584" s="38"/>
      <c r="G5584"/>
      <c r="H5584" s="4">
        <f t="shared" si="56"/>
        <v>0</v>
      </c>
      <c r="I5584" s="4" t="str">
        <f t="shared" si="57"/>
        <v>Ok</v>
      </c>
      <c r="J5584" s="31"/>
      <c r="L5584" s="31"/>
      <c r="M5584" s="4"/>
      <c r="N5584" s="2"/>
    </row>
    <row r="5585" spans="1:14" hidden="1" x14ac:dyDescent="0.2">
      <c r="D5585" s="38"/>
      <c r="G5585"/>
      <c r="H5585" s="4">
        <f t="shared" si="56"/>
        <v>0</v>
      </c>
      <c r="I5585" s="4" t="str">
        <f t="shared" si="57"/>
        <v>Ok</v>
      </c>
      <c r="J5585" s="31"/>
      <c r="L5585" s="31"/>
      <c r="M5585" s="4"/>
      <c r="N5585" s="2"/>
    </row>
    <row r="5586" spans="1:14" hidden="1" x14ac:dyDescent="0.2">
      <c r="G5586" s="36"/>
      <c r="H5586" s="4">
        <f t="shared" si="56"/>
        <v>0</v>
      </c>
      <c r="I5586" s="4" t="str">
        <f t="shared" si="57"/>
        <v>Ok</v>
      </c>
      <c r="J5586" s="31"/>
      <c r="L5586" s="31"/>
      <c r="M5586" s="4"/>
      <c r="N5586" s="2"/>
    </row>
    <row r="5587" spans="1:14" hidden="1" x14ac:dyDescent="0.2">
      <c r="D5587"/>
      <c r="G5587"/>
      <c r="H5587" s="4">
        <f t="shared" si="56"/>
        <v>0</v>
      </c>
      <c r="I5587" s="4" t="str">
        <f t="shared" si="57"/>
        <v>Ok</v>
      </c>
      <c r="J5587" s="31"/>
      <c r="L5587" s="31"/>
      <c r="M5587" s="4"/>
      <c r="N5587" s="2"/>
    </row>
    <row r="5588" spans="1:14" hidden="1" x14ac:dyDescent="0.2">
      <c r="H5588" s="4">
        <f t="shared" ref="H5588:H5651" si="58">IFERROR(IF(D5588=D5587,G5588+H5587,G5588),0)</f>
        <v>0</v>
      </c>
      <c r="I5588" s="4" t="str">
        <f t="shared" ref="I5588:I5651" si="59">IFERROR(IF(H5588&gt;=0,"Ok","Nok"),0)</f>
        <v>Ok</v>
      </c>
      <c r="J5588" s="31"/>
      <c r="L5588" s="31"/>
      <c r="N5588" s="2"/>
    </row>
    <row r="5589" spans="1:14" hidden="1" x14ac:dyDescent="0.2">
      <c r="D5589" s="12"/>
      <c r="E5589" s="12"/>
      <c r="G5589"/>
      <c r="H5589" s="4">
        <f t="shared" si="58"/>
        <v>0</v>
      </c>
      <c r="I5589" s="4" t="str">
        <f t="shared" si="59"/>
        <v>Ok</v>
      </c>
      <c r="J5589" s="31"/>
      <c r="L5589" s="31"/>
      <c r="M5589" s="4"/>
      <c r="N5589" s="2"/>
    </row>
    <row r="5590" spans="1:14" hidden="1" x14ac:dyDescent="0.2">
      <c r="H5590" s="4">
        <f t="shared" si="58"/>
        <v>0</v>
      </c>
      <c r="I5590" s="4" t="str">
        <f t="shared" si="59"/>
        <v>Ok</v>
      </c>
      <c r="J5590" s="31"/>
      <c r="L5590" s="31"/>
      <c r="M5590" s="4"/>
      <c r="N5590" s="2"/>
    </row>
    <row r="5591" spans="1:14" hidden="1" x14ac:dyDescent="0.2">
      <c r="F5591" s="41"/>
      <c r="H5591" s="4">
        <f t="shared" si="58"/>
        <v>0</v>
      </c>
      <c r="I5591" s="4" t="str">
        <f t="shared" si="59"/>
        <v>Ok</v>
      </c>
      <c r="J5591" s="31"/>
      <c r="N5591" s="2"/>
    </row>
    <row r="5592" spans="1:14" hidden="1" x14ac:dyDescent="0.2">
      <c r="C5592" s="42"/>
      <c r="D5592" s="38"/>
      <c r="E5592" s="38"/>
      <c r="G5592" s="38"/>
      <c r="H5592" s="4">
        <f t="shared" si="58"/>
        <v>0</v>
      </c>
      <c r="I5592" s="4" t="str">
        <f t="shared" si="59"/>
        <v>Ok</v>
      </c>
      <c r="J5592" s="31"/>
      <c r="L5592" s="31"/>
      <c r="M5592" s="4"/>
      <c r="N5592" s="2"/>
    </row>
    <row r="5593" spans="1:14" hidden="1" x14ac:dyDescent="0.2">
      <c r="A5593" s="25"/>
      <c r="C5593" s="43"/>
      <c r="D5593" s="25"/>
      <c r="E5593" s="25"/>
      <c r="F5593" s="41"/>
      <c r="G5593" s="26"/>
      <c r="H5593" s="4">
        <f t="shared" si="58"/>
        <v>0</v>
      </c>
      <c r="I5593" s="4" t="str">
        <f t="shared" si="59"/>
        <v>Ok</v>
      </c>
      <c r="J5593" s="31"/>
      <c r="L5593" s="46"/>
      <c r="M5593" s="4"/>
      <c r="N5593" s="2"/>
    </row>
    <row r="5594" spans="1:14" hidden="1" x14ac:dyDescent="0.2">
      <c r="H5594" s="4">
        <f t="shared" si="58"/>
        <v>0</v>
      </c>
      <c r="I5594" s="4" t="str">
        <f t="shared" si="59"/>
        <v>Ok</v>
      </c>
      <c r="J5594" s="31"/>
      <c r="L5594" s="46"/>
      <c r="N5594" s="2"/>
    </row>
    <row r="5595" spans="1:14" hidden="1" x14ac:dyDescent="0.2">
      <c r="H5595" s="4">
        <f t="shared" si="58"/>
        <v>0</v>
      </c>
      <c r="I5595" s="4" t="str">
        <f t="shared" si="59"/>
        <v>Ok</v>
      </c>
      <c r="J5595" s="31"/>
      <c r="L5595" s="31"/>
      <c r="N5595" s="2"/>
    </row>
    <row r="5596" spans="1:14" hidden="1" x14ac:dyDescent="0.2">
      <c r="H5596" s="4">
        <f t="shared" si="58"/>
        <v>0</v>
      </c>
      <c r="I5596" s="4" t="str">
        <f t="shared" si="59"/>
        <v>Ok</v>
      </c>
      <c r="J5596" s="31"/>
      <c r="M5596" s="4"/>
      <c r="N5596" s="2"/>
    </row>
    <row r="5597" spans="1:14" hidden="1" x14ac:dyDescent="0.2">
      <c r="C5597" s="42"/>
      <c r="F5597" s="41"/>
      <c r="H5597" s="4">
        <f t="shared" si="58"/>
        <v>0</v>
      </c>
      <c r="I5597" s="4" t="str">
        <f t="shared" si="59"/>
        <v>Ok</v>
      </c>
      <c r="J5597" s="31"/>
      <c r="L5597" s="31"/>
      <c r="M5597" s="4"/>
      <c r="N5597" s="2"/>
    </row>
    <row r="5598" spans="1:14" hidden="1" x14ac:dyDescent="0.2">
      <c r="D5598" s="38"/>
      <c r="E5598" s="38"/>
      <c r="H5598" s="4">
        <f t="shared" si="58"/>
        <v>0</v>
      </c>
      <c r="I5598" s="4" t="str">
        <f t="shared" si="59"/>
        <v>Ok</v>
      </c>
      <c r="J5598" s="31"/>
      <c r="L5598" s="31"/>
      <c r="M5598" s="4"/>
      <c r="N5598" s="2"/>
    </row>
    <row r="5599" spans="1:14" hidden="1" x14ac:dyDescent="0.2">
      <c r="F5599" s="41"/>
      <c r="H5599" s="4">
        <f t="shared" si="58"/>
        <v>0</v>
      </c>
      <c r="I5599" s="4" t="str">
        <f t="shared" si="59"/>
        <v>Ok</v>
      </c>
      <c r="J5599" s="31"/>
      <c r="M5599" s="4"/>
      <c r="N5599" s="2"/>
    </row>
    <row r="5600" spans="1:14" hidden="1" x14ac:dyDescent="0.2">
      <c r="F5600" s="41"/>
      <c r="H5600" s="4">
        <f t="shared" si="58"/>
        <v>0</v>
      </c>
      <c r="I5600" s="4" t="str">
        <f t="shared" si="59"/>
        <v>Ok</v>
      </c>
      <c r="J5600" s="31"/>
      <c r="N5600" s="2"/>
    </row>
    <row r="5601" spans="3:14" hidden="1" x14ac:dyDescent="0.2">
      <c r="H5601" s="4">
        <f t="shared" si="58"/>
        <v>0</v>
      </c>
      <c r="I5601" s="4" t="str">
        <f t="shared" si="59"/>
        <v>Ok</v>
      </c>
      <c r="J5601" s="31"/>
      <c r="M5601" s="4"/>
      <c r="N5601" s="2"/>
    </row>
    <row r="5602" spans="3:14" hidden="1" x14ac:dyDescent="0.2">
      <c r="G5602"/>
      <c r="H5602" s="4">
        <f t="shared" si="58"/>
        <v>0</v>
      </c>
      <c r="I5602" s="4" t="str">
        <f t="shared" si="59"/>
        <v>Ok</v>
      </c>
      <c r="J5602" s="31"/>
      <c r="M5602" s="4"/>
      <c r="N5602" s="2"/>
    </row>
    <row r="5603" spans="3:14" hidden="1" x14ac:dyDescent="0.2">
      <c r="H5603" s="4">
        <f t="shared" si="58"/>
        <v>0</v>
      </c>
      <c r="I5603" s="4" t="str">
        <f t="shared" si="59"/>
        <v>Ok</v>
      </c>
      <c r="J5603" s="31"/>
      <c r="N5603" s="2"/>
    </row>
    <row r="5604" spans="3:14" hidden="1" x14ac:dyDescent="0.2">
      <c r="C5604" s="28"/>
      <c r="D5604"/>
      <c r="G5604"/>
      <c r="H5604" s="4">
        <f t="shared" si="58"/>
        <v>0</v>
      </c>
      <c r="I5604" s="4" t="str">
        <f t="shared" si="59"/>
        <v>Ok</v>
      </c>
      <c r="J5604" s="31"/>
      <c r="L5604" s="31"/>
      <c r="M5604" s="4"/>
      <c r="N5604" s="2"/>
    </row>
    <row r="5605" spans="3:14" hidden="1" x14ac:dyDescent="0.2">
      <c r="C5605" s="42"/>
      <c r="D5605"/>
      <c r="H5605" s="4">
        <f t="shared" si="58"/>
        <v>0</v>
      </c>
      <c r="I5605" s="4" t="str">
        <f t="shared" si="59"/>
        <v>Ok</v>
      </c>
      <c r="J5605" s="31"/>
      <c r="L5605" s="31"/>
      <c r="M5605" s="4"/>
      <c r="N5605" s="2"/>
    </row>
    <row r="5606" spans="3:14" hidden="1" x14ac:dyDescent="0.2">
      <c r="H5606" s="4">
        <f t="shared" si="58"/>
        <v>0</v>
      </c>
      <c r="I5606" s="4" t="str">
        <f t="shared" si="59"/>
        <v>Ok</v>
      </c>
      <c r="J5606" s="31"/>
      <c r="L5606" s="46"/>
      <c r="M5606" s="4"/>
      <c r="N5606" s="2"/>
    </row>
    <row r="5607" spans="3:14" hidden="1" x14ac:dyDescent="0.2">
      <c r="C5607" s="28"/>
      <c r="D5607"/>
      <c r="G5607"/>
      <c r="H5607" s="4">
        <f t="shared" si="58"/>
        <v>0</v>
      </c>
      <c r="I5607" s="4" t="str">
        <f t="shared" si="59"/>
        <v>Ok</v>
      </c>
      <c r="J5607" s="31"/>
      <c r="L5607" s="31"/>
      <c r="M5607" s="4"/>
      <c r="N5607" s="2"/>
    </row>
    <row r="5608" spans="3:14" hidden="1" x14ac:dyDescent="0.2">
      <c r="H5608" s="4">
        <f t="shared" si="58"/>
        <v>0</v>
      </c>
      <c r="I5608" s="4" t="str">
        <f t="shared" si="59"/>
        <v>Ok</v>
      </c>
      <c r="J5608" s="31"/>
      <c r="L5608" s="46"/>
      <c r="M5608" s="4"/>
      <c r="N5608" s="2"/>
    </row>
    <row r="5609" spans="3:14" hidden="1" x14ac:dyDescent="0.2">
      <c r="F5609" s="41"/>
      <c r="H5609" s="4">
        <f t="shared" si="58"/>
        <v>0</v>
      </c>
      <c r="I5609" s="4" t="str">
        <f t="shared" si="59"/>
        <v>Ok</v>
      </c>
      <c r="J5609" s="31"/>
      <c r="L5609" s="31"/>
      <c r="N5609" s="2"/>
    </row>
    <row r="5610" spans="3:14" hidden="1" x14ac:dyDescent="0.2">
      <c r="C5610" s="42"/>
      <c r="D5610" s="38"/>
      <c r="E5610" s="38"/>
      <c r="F5610" s="41"/>
      <c r="G5610" s="15"/>
      <c r="H5610" s="4">
        <f t="shared" si="58"/>
        <v>0</v>
      </c>
      <c r="I5610" s="4" t="str">
        <f t="shared" si="59"/>
        <v>Ok</v>
      </c>
      <c r="J5610" s="31"/>
      <c r="L5610" s="31"/>
      <c r="M5610" s="4"/>
      <c r="N5610" s="2"/>
    </row>
    <row r="5611" spans="3:14" hidden="1" x14ac:dyDescent="0.2">
      <c r="H5611" s="4">
        <f t="shared" si="58"/>
        <v>0</v>
      </c>
      <c r="I5611" s="4" t="str">
        <f t="shared" si="59"/>
        <v>Ok</v>
      </c>
      <c r="J5611" s="31"/>
      <c r="M5611" s="4"/>
      <c r="N5611" s="2"/>
    </row>
    <row r="5612" spans="3:14" hidden="1" x14ac:dyDescent="0.2">
      <c r="D5612" s="41"/>
      <c r="E5612" s="41"/>
      <c r="H5612" s="4">
        <f t="shared" si="58"/>
        <v>0</v>
      </c>
      <c r="I5612" s="4" t="str">
        <f t="shared" si="59"/>
        <v>Ok</v>
      </c>
      <c r="J5612" s="31"/>
      <c r="L5612" s="31"/>
      <c r="M5612" s="4"/>
      <c r="N5612" s="2"/>
    </row>
    <row r="5613" spans="3:14" hidden="1" x14ac:dyDescent="0.2">
      <c r="C5613" s="28"/>
      <c r="D5613"/>
      <c r="F5613" s="41"/>
      <c r="G5613"/>
      <c r="H5613" s="4">
        <f t="shared" si="58"/>
        <v>0</v>
      </c>
      <c r="I5613" s="4" t="str">
        <f t="shared" si="59"/>
        <v>Ok</v>
      </c>
      <c r="J5613" s="31"/>
      <c r="L5613" s="31"/>
      <c r="M5613" s="4"/>
      <c r="N5613" s="2"/>
    </row>
    <row r="5614" spans="3:14" hidden="1" x14ac:dyDescent="0.2">
      <c r="D5614"/>
      <c r="H5614" s="4">
        <f t="shared" si="58"/>
        <v>0</v>
      </c>
      <c r="I5614" s="4" t="str">
        <f t="shared" si="59"/>
        <v>Ok</v>
      </c>
      <c r="J5614" s="31"/>
      <c r="L5614" s="31"/>
      <c r="M5614" s="4"/>
      <c r="N5614" s="2"/>
    </row>
    <row r="5615" spans="3:14" hidden="1" x14ac:dyDescent="0.2">
      <c r="D5615"/>
      <c r="G5615"/>
      <c r="H5615" s="4">
        <f t="shared" si="58"/>
        <v>0</v>
      </c>
      <c r="I5615" s="4" t="str">
        <f t="shared" si="59"/>
        <v>Ok</v>
      </c>
      <c r="J5615" s="31"/>
      <c r="L5615" s="31"/>
      <c r="M5615" s="4"/>
      <c r="N5615" s="2"/>
    </row>
    <row r="5616" spans="3:14" hidden="1" x14ac:dyDescent="0.2">
      <c r="H5616" s="4">
        <f t="shared" si="58"/>
        <v>0</v>
      </c>
      <c r="I5616" s="4" t="str">
        <f t="shared" si="59"/>
        <v>Ok</v>
      </c>
      <c r="J5616" s="31"/>
      <c r="L5616" s="31"/>
      <c r="M5616" s="4"/>
      <c r="N5616" s="2"/>
    </row>
    <row r="5617" spans="3:14" hidden="1" x14ac:dyDescent="0.2">
      <c r="H5617" s="4">
        <f t="shared" si="58"/>
        <v>0</v>
      </c>
      <c r="I5617" s="4" t="str">
        <f t="shared" si="59"/>
        <v>Ok</v>
      </c>
      <c r="J5617" s="31"/>
      <c r="L5617" s="31"/>
      <c r="N5617" s="2"/>
    </row>
    <row r="5618" spans="3:14" hidden="1" x14ac:dyDescent="0.2">
      <c r="D5618" s="38"/>
      <c r="E5618" s="38"/>
      <c r="F5618" s="41"/>
      <c r="G5618"/>
      <c r="H5618" s="4">
        <f t="shared" si="58"/>
        <v>0</v>
      </c>
      <c r="I5618" s="4" t="str">
        <f t="shared" si="59"/>
        <v>Ok</v>
      </c>
      <c r="J5618" s="31"/>
      <c r="L5618" s="31"/>
      <c r="M5618" s="4"/>
      <c r="N5618" s="2"/>
    </row>
    <row r="5619" spans="3:14" hidden="1" x14ac:dyDescent="0.2">
      <c r="D5619" s="38"/>
      <c r="E5619" s="38"/>
      <c r="H5619" s="4">
        <f t="shared" si="58"/>
        <v>0</v>
      </c>
      <c r="I5619" s="4" t="str">
        <f t="shared" si="59"/>
        <v>Ok</v>
      </c>
      <c r="J5619" s="31"/>
      <c r="L5619" s="31"/>
      <c r="M5619" s="4"/>
      <c r="N5619" s="2"/>
    </row>
    <row r="5620" spans="3:14" hidden="1" x14ac:dyDescent="0.2">
      <c r="G5620"/>
      <c r="H5620" s="4">
        <f t="shared" si="58"/>
        <v>0</v>
      </c>
      <c r="I5620" s="4" t="str">
        <f t="shared" si="59"/>
        <v>Ok</v>
      </c>
      <c r="J5620" s="31"/>
      <c r="N5620" s="2"/>
    </row>
    <row r="5621" spans="3:14" hidden="1" x14ac:dyDescent="0.2">
      <c r="F5621" s="41"/>
      <c r="H5621" s="4">
        <f t="shared" si="58"/>
        <v>0</v>
      </c>
      <c r="I5621" s="4" t="str">
        <f t="shared" si="59"/>
        <v>Ok</v>
      </c>
      <c r="J5621" s="31"/>
      <c r="M5621" s="4"/>
      <c r="N5621" s="2"/>
    </row>
    <row r="5622" spans="3:14" hidden="1" x14ac:dyDescent="0.2">
      <c r="F5622" s="41"/>
      <c r="H5622" s="4">
        <f t="shared" si="58"/>
        <v>0</v>
      </c>
      <c r="I5622" s="4" t="str">
        <f t="shared" si="59"/>
        <v>Ok</v>
      </c>
      <c r="J5622" s="31"/>
      <c r="L5622" s="31"/>
      <c r="N5622" s="2"/>
    </row>
    <row r="5623" spans="3:14" hidden="1" x14ac:dyDescent="0.2">
      <c r="D5623" s="38"/>
      <c r="E5623" s="38"/>
      <c r="F5623" s="41"/>
      <c r="G5623" s="39"/>
      <c r="H5623" s="4">
        <f t="shared" si="58"/>
        <v>0</v>
      </c>
      <c r="I5623" s="4" t="str">
        <f t="shared" si="59"/>
        <v>Ok</v>
      </c>
      <c r="J5623" s="31"/>
      <c r="L5623" s="31"/>
      <c r="M5623" s="4"/>
      <c r="N5623" s="2"/>
    </row>
    <row r="5624" spans="3:14" hidden="1" x14ac:dyDescent="0.2">
      <c r="D5624" s="41"/>
      <c r="E5624" s="41"/>
      <c r="H5624" s="4">
        <f t="shared" si="58"/>
        <v>0</v>
      </c>
      <c r="I5624" s="4" t="str">
        <f t="shared" si="59"/>
        <v>Ok</v>
      </c>
      <c r="J5624" s="31"/>
      <c r="L5624" s="31"/>
      <c r="M5624" s="4"/>
      <c r="N5624" s="2"/>
    </row>
    <row r="5625" spans="3:14" hidden="1" x14ac:dyDescent="0.2">
      <c r="G5625"/>
      <c r="H5625" s="4">
        <f t="shared" si="58"/>
        <v>0</v>
      </c>
      <c r="I5625" s="4" t="str">
        <f t="shared" si="59"/>
        <v>Ok</v>
      </c>
      <c r="J5625" s="31"/>
      <c r="L5625" s="46"/>
      <c r="M5625" s="4"/>
      <c r="N5625" s="2"/>
    </row>
    <row r="5626" spans="3:14" hidden="1" x14ac:dyDescent="0.2">
      <c r="H5626" s="4">
        <f t="shared" si="58"/>
        <v>0</v>
      </c>
      <c r="I5626" s="4" t="str">
        <f t="shared" si="59"/>
        <v>Ok</v>
      </c>
      <c r="J5626" s="31"/>
      <c r="M5626" s="4"/>
      <c r="N5626" s="2"/>
    </row>
    <row r="5627" spans="3:14" hidden="1" x14ac:dyDescent="0.2">
      <c r="F5627" s="41"/>
      <c r="H5627" s="4">
        <f t="shared" si="58"/>
        <v>0</v>
      </c>
      <c r="I5627" s="4" t="str">
        <f t="shared" si="59"/>
        <v>Ok</v>
      </c>
      <c r="J5627" s="31"/>
      <c r="N5627" s="2"/>
    </row>
    <row r="5628" spans="3:14" hidden="1" x14ac:dyDescent="0.2">
      <c r="C5628" s="28"/>
      <c r="D5628" s="41"/>
      <c r="E5628" s="41"/>
      <c r="F5628" s="28"/>
      <c r="G5628"/>
      <c r="H5628" s="4">
        <f t="shared" si="58"/>
        <v>0</v>
      </c>
      <c r="I5628" s="4" t="str">
        <f t="shared" si="59"/>
        <v>Ok</v>
      </c>
      <c r="J5628" s="31"/>
      <c r="L5628" s="31"/>
      <c r="M5628" s="4"/>
      <c r="N5628" s="2"/>
    </row>
    <row r="5629" spans="3:14" hidden="1" x14ac:dyDescent="0.2">
      <c r="H5629" s="4">
        <f t="shared" si="58"/>
        <v>0</v>
      </c>
      <c r="I5629" s="4" t="str">
        <f t="shared" si="59"/>
        <v>Ok</v>
      </c>
      <c r="J5629" s="31"/>
      <c r="L5629" s="31"/>
      <c r="M5629" s="4"/>
      <c r="N5629" s="2"/>
    </row>
    <row r="5630" spans="3:14" hidden="1" x14ac:dyDescent="0.2">
      <c r="H5630" s="4">
        <f t="shared" si="58"/>
        <v>0</v>
      </c>
      <c r="I5630" s="4" t="str">
        <f t="shared" si="59"/>
        <v>Ok</v>
      </c>
      <c r="J5630" s="31"/>
      <c r="M5630" s="4"/>
      <c r="N5630" s="2"/>
    </row>
    <row r="5631" spans="3:14" hidden="1" x14ac:dyDescent="0.2">
      <c r="D5631" s="38"/>
      <c r="E5631" s="38"/>
      <c r="G5631" s="36"/>
      <c r="H5631" s="4">
        <f t="shared" si="58"/>
        <v>0</v>
      </c>
      <c r="I5631" s="4" t="str">
        <f t="shared" si="59"/>
        <v>Ok</v>
      </c>
      <c r="J5631" s="31"/>
      <c r="L5631" s="31"/>
      <c r="M5631" s="4"/>
      <c r="N5631" s="2"/>
    </row>
    <row r="5632" spans="3:14" hidden="1" x14ac:dyDescent="0.2">
      <c r="F5632" s="41"/>
      <c r="H5632" s="4">
        <f t="shared" si="58"/>
        <v>0</v>
      </c>
      <c r="I5632" s="4" t="str">
        <f t="shared" si="59"/>
        <v>Ok</v>
      </c>
      <c r="J5632" s="31"/>
      <c r="N5632" s="2"/>
    </row>
    <row r="5633" spans="1:14" hidden="1" x14ac:dyDescent="0.2">
      <c r="D5633"/>
      <c r="F5633" s="41"/>
      <c r="G5633"/>
      <c r="H5633" s="4">
        <f t="shared" si="58"/>
        <v>0</v>
      </c>
      <c r="I5633" s="4" t="str">
        <f t="shared" si="59"/>
        <v>Ok</v>
      </c>
      <c r="J5633" s="31"/>
      <c r="L5633" s="31"/>
      <c r="M5633" s="4"/>
      <c r="N5633" s="2"/>
    </row>
    <row r="5634" spans="1:14" hidden="1" x14ac:dyDescent="0.2">
      <c r="A5634" s="25"/>
      <c r="C5634" s="43"/>
      <c r="D5634"/>
      <c r="G5634"/>
      <c r="H5634" s="4">
        <f t="shared" si="58"/>
        <v>0</v>
      </c>
      <c r="I5634" s="4" t="str">
        <f t="shared" si="59"/>
        <v>Ok</v>
      </c>
      <c r="J5634" s="31"/>
      <c r="L5634" s="31"/>
      <c r="M5634" s="4"/>
      <c r="N5634" s="2"/>
    </row>
    <row r="5635" spans="1:14" hidden="1" x14ac:dyDescent="0.2">
      <c r="D5635" s="12"/>
      <c r="E5635" s="12"/>
      <c r="G5635"/>
      <c r="H5635" s="4">
        <f t="shared" si="58"/>
        <v>0</v>
      </c>
      <c r="I5635" s="4" t="str">
        <f t="shared" si="59"/>
        <v>Ok</v>
      </c>
      <c r="J5635" s="31"/>
      <c r="L5635" s="31"/>
      <c r="M5635" s="4"/>
      <c r="N5635" s="2"/>
    </row>
    <row r="5636" spans="1:14" hidden="1" x14ac:dyDescent="0.2">
      <c r="D5636" s="41"/>
      <c r="E5636" s="41"/>
      <c r="F5636" s="41"/>
      <c r="G5636"/>
      <c r="H5636" s="4">
        <f t="shared" si="58"/>
        <v>0</v>
      </c>
      <c r="I5636" s="4" t="str">
        <f t="shared" si="59"/>
        <v>Ok</v>
      </c>
      <c r="J5636" s="31"/>
      <c r="L5636" s="31"/>
      <c r="M5636" s="4"/>
      <c r="N5636" s="2"/>
    </row>
    <row r="5637" spans="1:14" hidden="1" x14ac:dyDescent="0.2">
      <c r="H5637" s="4">
        <f t="shared" si="58"/>
        <v>0</v>
      </c>
      <c r="I5637" s="4" t="str">
        <f t="shared" si="59"/>
        <v>Ok</v>
      </c>
      <c r="J5637" s="31"/>
      <c r="L5637" s="31"/>
      <c r="N5637" s="2"/>
    </row>
    <row r="5638" spans="1:14" hidden="1" x14ac:dyDescent="0.2">
      <c r="D5638"/>
      <c r="F5638" s="41"/>
      <c r="H5638" s="4">
        <f t="shared" si="58"/>
        <v>0</v>
      </c>
      <c r="I5638" s="4" t="str">
        <f t="shared" si="59"/>
        <v>Ok</v>
      </c>
      <c r="J5638" s="31"/>
      <c r="M5638" s="4"/>
      <c r="N5638" s="2"/>
    </row>
    <row r="5639" spans="1:14" hidden="1" x14ac:dyDescent="0.2">
      <c r="D5639" s="12"/>
      <c r="E5639" s="12"/>
      <c r="G5639" s="15"/>
      <c r="H5639" s="4">
        <f t="shared" si="58"/>
        <v>0</v>
      </c>
      <c r="I5639" s="4" t="str">
        <f t="shared" si="59"/>
        <v>Ok</v>
      </c>
      <c r="J5639" s="31"/>
      <c r="L5639" s="31"/>
      <c r="M5639" s="4"/>
      <c r="N5639" s="2"/>
    </row>
    <row r="5640" spans="1:14" hidden="1" x14ac:dyDescent="0.2">
      <c r="C5640" s="28"/>
      <c r="D5640"/>
      <c r="G5640"/>
      <c r="H5640" s="4">
        <f t="shared" si="58"/>
        <v>0</v>
      </c>
      <c r="I5640" s="4" t="str">
        <f t="shared" si="59"/>
        <v>Ok</v>
      </c>
      <c r="J5640" s="31"/>
      <c r="L5640" s="31"/>
      <c r="M5640" s="4"/>
      <c r="N5640" s="2"/>
    </row>
    <row r="5641" spans="1:14" hidden="1" x14ac:dyDescent="0.2">
      <c r="F5641" s="41"/>
      <c r="H5641" s="4">
        <f t="shared" si="58"/>
        <v>0</v>
      </c>
      <c r="I5641" s="4" t="str">
        <f t="shared" si="59"/>
        <v>Ok</v>
      </c>
      <c r="J5641" s="31"/>
      <c r="N5641" s="2"/>
    </row>
    <row r="5642" spans="1:14" hidden="1" x14ac:dyDescent="0.2">
      <c r="D5642"/>
      <c r="G5642" s="45"/>
      <c r="H5642" s="4">
        <f t="shared" si="58"/>
        <v>0</v>
      </c>
      <c r="I5642" s="4" t="str">
        <f t="shared" si="59"/>
        <v>Ok</v>
      </c>
      <c r="J5642" s="31"/>
      <c r="L5642" s="31"/>
      <c r="M5642" s="4"/>
      <c r="N5642" s="2"/>
    </row>
    <row r="5643" spans="1:14" hidden="1" x14ac:dyDescent="0.2">
      <c r="H5643" s="4">
        <f t="shared" si="58"/>
        <v>0</v>
      </c>
      <c r="I5643" s="4" t="str">
        <f t="shared" si="59"/>
        <v>Ok</v>
      </c>
      <c r="J5643" s="31"/>
      <c r="L5643" s="31"/>
      <c r="M5643" s="4"/>
      <c r="N5643" s="2"/>
    </row>
    <row r="5644" spans="1:14" hidden="1" x14ac:dyDescent="0.2">
      <c r="H5644" s="4">
        <f t="shared" si="58"/>
        <v>0</v>
      </c>
      <c r="I5644" s="4" t="str">
        <f t="shared" si="59"/>
        <v>Ok</v>
      </c>
      <c r="J5644" s="31"/>
      <c r="L5644" s="46"/>
      <c r="N5644" s="2"/>
    </row>
    <row r="5645" spans="1:14" hidden="1" x14ac:dyDescent="0.2">
      <c r="F5645" s="41"/>
      <c r="H5645" s="4">
        <f t="shared" si="58"/>
        <v>0</v>
      </c>
      <c r="I5645" s="4" t="str">
        <f t="shared" si="59"/>
        <v>Ok</v>
      </c>
      <c r="J5645" s="31"/>
      <c r="K5645" s="31"/>
      <c r="L5645" s="31"/>
      <c r="M5645" s="4"/>
      <c r="N5645" s="2"/>
    </row>
    <row r="5646" spans="1:14" hidden="1" x14ac:dyDescent="0.2">
      <c r="C5646" s="42"/>
      <c r="D5646"/>
      <c r="G5646"/>
      <c r="H5646" s="4">
        <f t="shared" si="58"/>
        <v>0</v>
      </c>
      <c r="I5646" s="4" t="str">
        <f t="shared" si="59"/>
        <v>Ok</v>
      </c>
      <c r="J5646" s="31"/>
      <c r="L5646" s="31"/>
      <c r="M5646" s="4"/>
      <c r="N5646" s="2"/>
    </row>
    <row r="5647" spans="1:14" hidden="1" x14ac:dyDescent="0.2">
      <c r="H5647" s="4">
        <f t="shared" si="58"/>
        <v>0</v>
      </c>
      <c r="I5647" s="4" t="str">
        <f t="shared" si="59"/>
        <v>Ok</v>
      </c>
      <c r="J5647" s="31"/>
      <c r="M5647" s="4"/>
      <c r="N5647" s="2"/>
    </row>
    <row r="5648" spans="1:14" hidden="1" x14ac:dyDescent="0.2">
      <c r="F5648" s="41"/>
      <c r="H5648" s="4">
        <f t="shared" si="58"/>
        <v>0</v>
      </c>
      <c r="I5648" s="4" t="str">
        <f t="shared" si="59"/>
        <v>Ok</v>
      </c>
      <c r="J5648" s="31"/>
      <c r="L5648" s="46"/>
      <c r="N5648" s="2"/>
    </row>
    <row r="5649" spans="1:14" hidden="1" x14ac:dyDescent="0.2">
      <c r="A5649" s="25"/>
      <c r="C5649" s="43"/>
      <c r="D5649"/>
      <c r="G5649" s="26"/>
      <c r="H5649" s="4">
        <f t="shared" si="58"/>
        <v>0</v>
      </c>
      <c r="I5649" s="4" t="str">
        <f t="shared" si="59"/>
        <v>Ok</v>
      </c>
      <c r="J5649" s="31"/>
      <c r="M5649" s="4"/>
      <c r="N5649" s="2"/>
    </row>
    <row r="5650" spans="1:14" hidden="1" x14ac:dyDescent="0.2">
      <c r="H5650" s="4">
        <f t="shared" si="58"/>
        <v>0</v>
      </c>
      <c r="I5650" s="4" t="str">
        <f t="shared" si="59"/>
        <v>Ok</v>
      </c>
      <c r="J5650" s="31"/>
      <c r="L5650" s="31"/>
      <c r="M5650" s="4"/>
      <c r="N5650" s="2"/>
    </row>
    <row r="5651" spans="1:14" hidden="1" x14ac:dyDescent="0.2">
      <c r="F5651" s="41"/>
      <c r="G5651"/>
      <c r="H5651" s="4">
        <f t="shared" si="58"/>
        <v>0</v>
      </c>
      <c r="I5651" s="4" t="str">
        <f t="shared" si="59"/>
        <v>Ok</v>
      </c>
      <c r="J5651" s="31"/>
      <c r="N5651" s="2"/>
    </row>
    <row r="5652" spans="1:14" hidden="1" x14ac:dyDescent="0.2">
      <c r="A5652" s="25"/>
      <c r="C5652" s="43"/>
      <c r="D5652"/>
      <c r="G5652" s="26"/>
      <c r="H5652" s="4">
        <f t="shared" ref="H5652:H5715" si="60">IFERROR(IF(D5652=D5651,G5652+H5651,G5652),0)</f>
        <v>0</v>
      </c>
      <c r="I5652" s="4" t="str">
        <f t="shared" ref="I5652:I5715" si="61">IFERROR(IF(H5652&gt;=0,"Ok","Nok"),0)</f>
        <v>Ok</v>
      </c>
      <c r="J5652" s="31"/>
      <c r="L5652" s="46"/>
      <c r="M5652" s="4"/>
      <c r="N5652" s="2"/>
    </row>
    <row r="5653" spans="1:14" hidden="1" x14ac:dyDescent="0.2">
      <c r="F5653" s="41"/>
      <c r="H5653" s="4">
        <f t="shared" si="60"/>
        <v>0</v>
      </c>
      <c r="I5653" s="4" t="str">
        <f t="shared" si="61"/>
        <v>Ok</v>
      </c>
      <c r="J5653" s="31"/>
      <c r="L5653" s="31"/>
      <c r="N5653" s="2"/>
    </row>
    <row r="5654" spans="1:14" hidden="1" x14ac:dyDescent="0.2">
      <c r="D5654" s="12"/>
      <c r="E5654" s="12"/>
      <c r="G5654" s="15"/>
      <c r="H5654" s="4">
        <f t="shared" si="60"/>
        <v>0</v>
      </c>
      <c r="I5654" s="4" t="str">
        <f t="shared" si="61"/>
        <v>Ok</v>
      </c>
      <c r="J5654" s="31"/>
      <c r="L5654" s="46"/>
      <c r="M5654" s="4"/>
      <c r="N5654" s="2"/>
    </row>
    <row r="5655" spans="1:14" hidden="1" x14ac:dyDescent="0.2">
      <c r="D5655" s="41"/>
      <c r="E5655" s="41"/>
      <c r="G5655"/>
      <c r="H5655" s="4">
        <f t="shared" si="60"/>
        <v>0</v>
      </c>
      <c r="I5655" s="4" t="str">
        <f t="shared" si="61"/>
        <v>Ok</v>
      </c>
      <c r="J5655" s="31"/>
      <c r="L5655" s="46"/>
      <c r="M5655" s="4"/>
      <c r="N5655" s="2"/>
    </row>
    <row r="5656" spans="1:14" hidden="1" x14ac:dyDescent="0.2">
      <c r="F5656" s="41"/>
      <c r="G5656"/>
      <c r="H5656" s="4">
        <f t="shared" si="60"/>
        <v>0</v>
      </c>
      <c r="I5656" s="4" t="str">
        <f t="shared" si="61"/>
        <v>Ok</v>
      </c>
      <c r="J5656" s="31"/>
      <c r="N5656" s="2"/>
    </row>
    <row r="5657" spans="1:14" hidden="1" x14ac:dyDescent="0.2">
      <c r="H5657" s="4">
        <f t="shared" si="60"/>
        <v>0</v>
      </c>
      <c r="I5657" s="4" t="str">
        <f t="shared" si="61"/>
        <v>Ok</v>
      </c>
      <c r="J5657" s="31"/>
      <c r="N5657" s="2"/>
    </row>
    <row r="5658" spans="1:14" hidden="1" x14ac:dyDescent="0.2">
      <c r="H5658" s="4">
        <f t="shared" si="60"/>
        <v>0</v>
      </c>
      <c r="I5658" s="4" t="str">
        <f t="shared" si="61"/>
        <v>Ok</v>
      </c>
      <c r="J5658" s="31"/>
      <c r="N5658" s="2"/>
    </row>
    <row r="5659" spans="1:14" hidden="1" x14ac:dyDescent="0.2">
      <c r="F5659" s="41"/>
      <c r="H5659" s="4">
        <f t="shared" si="60"/>
        <v>0</v>
      </c>
      <c r="I5659" s="4" t="str">
        <f t="shared" si="61"/>
        <v>Ok</v>
      </c>
      <c r="J5659" s="31"/>
      <c r="N5659" s="2"/>
    </row>
    <row r="5660" spans="1:14" hidden="1" x14ac:dyDescent="0.2">
      <c r="D5660"/>
      <c r="G5660"/>
      <c r="H5660" s="4">
        <f t="shared" si="60"/>
        <v>0</v>
      </c>
      <c r="I5660" s="4" t="str">
        <f t="shared" si="61"/>
        <v>Ok</v>
      </c>
      <c r="J5660" s="31"/>
      <c r="L5660" s="31"/>
      <c r="M5660" s="4"/>
      <c r="N5660" s="2"/>
    </row>
    <row r="5661" spans="1:14" hidden="1" x14ac:dyDescent="0.2">
      <c r="G5661"/>
      <c r="H5661" s="4">
        <f t="shared" si="60"/>
        <v>0</v>
      </c>
      <c r="I5661" s="4" t="str">
        <f t="shared" si="61"/>
        <v>Ok</v>
      </c>
      <c r="J5661" s="31"/>
      <c r="L5661" s="31"/>
      <c r="M5661" s="4"/>
      <c r="N5661" s="2"/>
    </row>
    <row r="5662" spans="1:14" hidden="1" x14ac:dyDescent="0.2">
      <c r="C5662" s="42"/>
      <c r="D5662" s="38"/>
      <c r="E5662" s="38"/>
      <c r="H5662" s="4">
        <f t="shared" si="60"/>
        <v>0</v>
      </c>
      <c r="I5662" s="4" t="str">
        <f t="shared" si="61"/>
        <v>Ok</v>
      </c>
      <c r="J5662" s="31"/>
      <c r="L5662" s="31"/>
      <c r="M5662" s="4"/>
      <c r="N5662" s="2"/>
    </row>
    <row r="5663" spans="1:14" hidden="1" x14ac:dyDescent="0.2">
      <c r="H5663" s="4">
        <f t="shared" si="60"/>
        <v>0</v>
      </c>
      <c r="I5663" s="4" t="str">
        <f t="shared" si="61"/>
        <v>Ok</v>
      </c>
      <c r="J5663" s="31"/>
      <c r="L5663" s="31"/>
      <c r="N5663" s="2"/>
    </row>
    <row r="5664" spans="1:14" hidden="1" x14ac:dyDescent="0.2">
      <c r="C5664" s="28"/>
      <c r="F5664" s="41"/>
      <c r="G5664" s="45"/>
      <c r="H5664" s="4">
        <f t="shared" si="60"/>
        <v>0</v>
      </c>
      <c r="I5664" s="4" t="str">
        <f t="shared" si="61"/>
        <v>Ok</v>
      </c>
      <c r="J5664" s="31"/>
      <c r="L5664" s="31"/>
      <c r="M5664" s="4"/>
      <c r="N5664" s="2"/>
    </row>
    <row r="5665" spans="3:14" hidden="1" x14ac:dyDescent="0.2">
      <c r="C5665" s="28"/>
      <c r="D5665"/>
      <c r="F5665" s="41"/>
      <c r="G5665"/>
      <c r="H5665" s="4">
        <f t="shared" si="60"/>
        <v>0</v>
      </c>
      <c r="I5665" s="4" t="str">
        <f t="shared" si="61"/>
        <v>Ok</v>
      </c>
      <c r="J5665" s="31"/>
      <c r="L5665" s="31"/>
      <c r="M5665" s="4"/>
      <c r="N5665" s="2"/>
    </row>
    <row r="5666" spans="3:14" hidden="1" x14ac:dyDescent="0.2">
      <c r="D5666"/>
      <c r="H5666" s="4">
        <f t="shared" si="60"/>
        <v>0</v>
      </c>
      <c r="I5666" s="4" t="str">
        <f t="shared" si="61"/>
        <v>Ok</v>
      </c>
      <c r="J5666" s="31"/>
      <c r="L5666" s="31"/>
      <c r="M5666" s="4"/>
      <c r="N5666" s="2"/>
    </row>
    <row r="5667" spans="3:14" hidden="1" x14ac:dyDescent="0.2">
      <c r="H5667" s="4">
        <f t="shared" si="60"/>
        <v>0</v>
      </c>
      <c r="I5667" s="4" t="str">
        <f t="shared" si="61"/>
        <v>Ok</v>
      </c>
      <c r="J5667" s="31"/>
      <c r="M5667" s="4"/>
      <c r="N5667" s="2"/>
    </row>
    <row r="5668" spans="3:14" hidden="1" x14ac:dyDescent="0.2">
      <c r="D5668" s="12"/>
      <c r="E5668" s="12"/>
      <c r="F5668" s="41"/>
      <c r="G5668" s="15"/>
      <c r="H5668" s="4">
        <f t="shared" si="60"/>
        <v>0</v>
      </c>
      <c r="I5668" s="4" t="str">
        <f t="shared" si="61"/>
        <v>Ok</v>
      </c>
      <c r="J5668" s="31"/>
      <c r="L5668" s="31"/>
      <c r="M5668" s="4"/>
      <c r="N5668" s="2"/>
    </row>
    <row r="5669" spans="3:14" hidden="1" x14ac:dyDescent="0.2">
      <c r="H5669" s="4">
        <f t="shared" si="60"/>
        <v>0</v>
      </c>
      <c r="I5669" s="4" t="str">
        <f t="shared" si="61"/>
        <v>Ok</v>
      </c>
      <c r="J5669" s="31"/>
      <c r="L5669" s="31"/>
      <c r="N5669" s="2"/>
    </row>
    <row r="5670" spans="3:14" hidden="1" x14ac:dyDescent="0.2">
      <c r="C5670" s="42"/>
      <c r="D5670"/>
      <c r="H5670" s="4">
        <f t="shared" si="60"/>
        <v>0</v>
      </c>
      <c r="I5670" s="4" t="str">
        <f t="shared" si="61"/>
        <v>Ok</v>
      </c>
      <c r="J5670" s="31"/>
      <c r="L5670" s="31"/>
      <c r="M5670" s="4"/>
      <c r="N5670" s="2"/>
    </row>
    <row r="5671" spans="3:14" hidden="1" x14ac:dyDescent="0.2">
      <c r="D5671" s="38"/>
      <c r="E5671" s="38"/>
      <c r="F5671" s="41"/>
      <c r="G5671"/>
      <c r="H5671" s="4">
        <f t="shared" si="60"/>
        <v>0</v>
      </c>
      <c r="I5671" s="4" t="str">
        <f t="shared" si="61"/>
        <v>Ok</v>
      </c>
      <c r="J5671" s="31"/>
      <c r="L5671" s="31"/>
      <c r="M5671" s="4"/>
      <c r="N5671" s="2"/>
    </row>
    <row r="5672" spans="3:14" hidden="1" x14ac:dyDescent="0.2">
      <c r="D5672" s="12"/>
      <c r="E5672" s="12"/>
      <c r="F5672" s="41"/>
      <c r="G5672" s="15"/>
      <c r="H5672" s="4">
        <f t="shared" si="60"/>
        <v>0</v>
      </c>
      <c r="I5672" s="4" t="str">
        <f t="shared" si="61"/>
        <v>Ok</v>
      </c>
      <c r="J5672" s="31"/>
      <c r="L5672" s="31"/>
      <c r="M5672" s="4"/>
      <c r="N5672" s="2"/>
    </row>
    <row r="5673" spans="3:14" hidden="1" x14ac:dyDescent="0.2">
      <c r="D5673"/>
      <c r="F5673" s="41"/>
      <c r="G5673"/>
      <c r="H5673" s="4">
        <f t="shared" si="60"/>
        <v>0</v>
      </c>
      <c r="I5673" s="4" t="str">
        <f t="shared" si="61"/>
        <v>Ok</v>
      </c>
      <c r="J5673" s="31"/>
      <c r="L5673" s="31"/>
      <c r="M5673" s="4"/>
      <c r="N5673" s="2"/>
    </row>
    <row r="5674" spans="3:14" hidden="1" x14ac:dyDescent="0.2">
      <c r="H5674" s="4">
        <f t="shared" si="60"/>
        <v>0</v>
      </c>
      <c r="I5674" s="4" t="str">
        <f t="shared" si="61"/>
        <v>Ok</v>
      </c>
      <c r="J5674" s="31"/>
      <c r="L5674" s="31"/>
      <c r="N5674" s="2"/>
    </row>
    <row r="5675" spans="3:14" hidden="1" x14ac:dyDescent="0.2">
      <c r="C5675" s="28"/>
      <c r="D5675"/>
      <c r="G5675"/>
      <c r="H5675" s="4">
        <f t="shared" si="60"/>
        <v>0</v>
      </c>
      <c r="I5675" s="4" t="str">
        <f t="shared" si="61"/>
        <v>Ok</v>
      </c>
      <c r="J5675" s="31"/>
      <c r="L5675" s="31"/>
      <c r="M5675" s="4"/>
      <c r="N5675" s="2"/>
    </row>
    <row r="5676" spans="3:14" hidden="1" x14ac:dyDescent="0.2">
      <c r="H5676" s="4">
        <f t="shared" si="60"/>
        <v>0</v>
      </c>
      <c r="I5676" s="4" t="str">
        <f t="shared" si="61"/>
        <v>Ok</v>
      </c>
      <c r="J5676" s="31"/>
      <c r="N5676" s="2"/>
    </row>
    <row r="5677" spans="3:14" hidden="1" x14ac:dyDescent="0.2">
      <c r="F5677" s="41"/>
      <c r="G5677"/>
      <c r="H5677" s="4">
        <f t="shared" si="60"/>
        <v>0</v>
      </c>
      <c r="I5677" s="4" t="str">
        <f t="shared" si="61"/>
        <v>Ok</v>
      </c>
      <c r="J5677" s="31"/>
      <c r="M5677" s="4"/>
      <c r="N5677" s="2"/>
    </row>
    <row r="5678" spans="3:14" hidden="1" x14ac:dyDescent="0.2">
      <c r="H5678" s="4">
        <f t="shared" si="60"/>
        <v>0</v>
      </c>
      <c r="I5678" s="4" t="str">
        <f t="shared" si="61"/>
        <v>Ok</v>
      </c>
      <c r="J5678" s="31"/>
      <c r="N5678" s="2"/>
    </row>
    <row r="5679" spans="3:14" hidden="1" x14ac:dyDescent="0.2">
      <c r="H5679" s="4">
        <f t="shared" si="60"/>
        <v>0</v>
      </c>
      <c r="I5679" s="4" t="str">
        <f t="shared" si="61"/>
        <v>Ok</v>
      </c>
      <c r="J5679" s="31"/>
      <c r="N5679" s="2"/>
    </row>
    <row r="5680" spans="3:14" hidden="1" x14ac:dyDescent="0.2">
      <c r="C5680" s="28"/>
      <c r="F5680" s="41"/>
      <c r="H5680" s="4">
        <f t="shared" si="60"/>
        <v>0</v>
      </c>
      <c r="I5680" s="4" t="str">
        <f t="shared" si="61"/>
        <v>Ok</v>
      </c>
      <c r="J5680" s="31"/>
      <c r="L5680" s="31"/>
      <c r="M5680" s="4"/>
      <c r="N5680" s="2"/>
    </row>
    <row r="5681" spans="3:14" hidden="1" x14ac:dyDescent="0.2">
      <c r="F5681" s="41"/>
      <c r="H5681" s="4">
        <f t="shared" si="60"/>
        <v>0</v>
      </c>
      <c r="I5681" s="4" t="str">
        <f t="shared" si="61"/>
        <v>Ok</v>
      </c>
      <c r="J5681" s="31"/>
      <c r="N5681" s="2"/>
    </row>
    <row r="5682" spans="3:14" hidden="1" x14ac:dyDescent="0.2">
      <c r="F5682" s="41"/>
      <c r="H5682" s="4">
        <f t="shared" si="60"/>
        <v>0</v>
      </c>
      <c r="I5682" s="4" t="str">
        <f t="shared" si="61"/>
        <v>Ok</v>
      </c>
      <c r="J5682" s="31"/>
      <c r="L5682" s="31"/>
      <c r="M5682" s="4"/>
      <c r="N5682" s="2"/>
    </row>
    <row r="5683" spans="3:14" hidden="1" x14ac:dyDescent="0.2">
      <c r="C5683" s="28"/>
      <c r="D5683" s="41"/>
      <c r="E5683" s="41"/>
      <c r="H5683" s="4">
        <f t="shared" si="60"/>
        <v>0</v>
      </c>
      <c r="I5683" s="4" t="str">
        <f t="shared" si="61"/>
        <v>Ok</v>
      </c>
      <c r="J5683" s="31"/>
      <c r="L5683" s="46"/>
      <c r="M5683" s="4"/>
      <c r="N5683" s="2"/>
    </row>
    <row r="5684" spans="3:14" hidden="1" x14ac:dyDescent="0.2">
      <c r="D5684"/>
      <c r="F5684" s="41"/>
      <c r="G5684"/>
      <c r="H5684" s="4">
        <f t="shared" si="60"/>
        <v>0</v>
      </c>
      <c r="I5684" s="4" t="str">
        <f t="shared" si="61"/>
        <v>Ok</v>
      </c>
      <c r="J5684" s="31"/>
      <c r="L5684" s="31"/>
      <c r="M5684" s="4"/>
      <c r="N5684" s="2"/>
    </row>
    <row r="5685" spans="3:14" hidden="1" x14ac:dyDescent="0.2">
      <c r="C5685" s="28"/>
      <c r="D5685" s="12"/>
      <c r="E5685" s="12"/>
      <c r="F5685" s="41"/>
      <c r="G5685" s="15"/>
      <c r="H5685" s="4">
        <f t="shared" si="60"/>
        <v>0</v>
      </c>
      <c r="I5685" s="4" t="str">
        <f t="shared" si="61"/>
        <v>Ok</v>
      </c>
      <c r="J5685" s="31"/>
      <c r="L5685" s="31"/>
      <c r="M5685" s="4"/>
      <c r="N5685" s="2"/>
    </row>
    <row r="5686" spans="3:14" hidden="1" x14ac:dyDescent="0.2">
      <c r="D5686" s="38"/>
      <c r="E5686" s="38"/>
      <c r="G5686"/>
      <c r="H5686" s="4">
        <f t="shared" si="60"/>
        <v>0</v>
      </c>
      <c r="I5686" s="4" t="str">
        <f t="shared" si="61"/>
        <v>Ok</v>
      </c>
      <c r="J5686" s="31"/>
      <c r="L5686" s="46"/>
      <c r="M5686" s="4"/>
      <c r="N5686" s="2"/>
    </row>
    <row r="5687" spans="3:14" hidden="1" x14ac:dyDescent="0.2">
      <c r="D5687" s="12"/>
      <c r="E5687" s="12"/>
      <c r="F5687" s="41"/>
      <c r="G5687" s="15"/>
      <c r="H5687" s="4">
        <f t="shared" si="60"/>
        <v>0</v>
      </c>
      <c r="I5687" s="4" t="str">
        <f t="shared" si="61"/>
        <v>Ok</v>
      </c>
      <c r="J5687" s="31"/>
      <c r="L5687" s="31"/>
      <c r="M5687" s="4"/>
      <c r="N5687" s="2"/>
    </row>
    <row r="5688" spans="3:14" hidden="1" x14ac:dyDescent="0.2">
      <c r="F5688" s="41"/>
      <c r="G5688"/>
      <c r="H5688" s="4">
        <f t="shared" si="60"/>
        <v>0</v>
      </c>
      <c r="I5688" s="4" t="str">
        <f t="shared" si="61"/>
        <v>Ok</v>
      </c>
      <c r="J5688" s="31"/>
      <c r="L5688" s="31"/>
      <c r="M5688" s="4"/>
      <c r="N5688" s="2"/>
    </row>
    <row r="5689" spans="3:14" hidden="1" x14ac:dyDescent="0.2">
      <c r="H5689" s="4">
        <f t="shared" si="60"/>
        <v>0</v>
      </c>
      <c r="I5689" s="4" t="str">
        <f t="shared" si="61"/>
        <v>Ok</v>
      </c>
      <c r="J5689" s="31"/>
      <c r="L5689" s="31"/>
      <c r="M5689" s="4"/>
      <c r="N5689" s="2"/>
    </row>
    <row r="5690" spans="3:14" hidden="1" x14ac:dyDescent="0.2">
      <c r="H5690" s="4">
        <f t="shared" si="60"/>
        <v>0</v>
      </c>
      <c r="I5690" s="4" t="str">
        <f t="shared" si="61"/>
        <v>Ok</v>
      </c>
      <c r="J5690" s="31"/>
      <c r="N5690" s="2"/>
    </row>
    <row r="5691" spans="3:14" hidden="1" x14ac:dyDescent="0.2">
      <c r="C5691" s="28"/>
      <c r="D5691" s="41"/>
      <c r="E5691" s="41"/>
      <c r="G5691"/>
      <c r="H5691" s="4">
        <f t="shared" si="60"/>
        <v>0</v>
      </c>
      <c r="I5691" s="4" t="str">
        <f t="shared" si="61"/>
        <v>Ok</v>
      </c>
      <c r="J5691" s="31"/>
      <c r="L5691" s="31"/>
      <c r="M5691" s="4"/>
      <c r="N5691" s="2"/>
    </row>
    <row r="5692" spans="3:14" hidden="1" x14ac:dyDescent="0.2">
      <c r="H5692" s="4">
        <f t="shared" si="60"/>
        <v>0</v>
      </c>
      <c r="I5692" s="4" t="str">
        <f t="shared" si="61"/>
        <v>Ok</v>
      </c>
      <c r="J5692" s="31"/>
      <c r="L5692" s="31"/>
      <c r="N5692" s="2"/>
    </row>
    <row r="5693" spans="3:14" hidden="1" x14ac:dyDescent="0.2">
      <c r="G5693"/>
      <c r="H5693" s="4">
        <f t="shared" si="60"/>
        <v>0</v>
      </c>
      <c r="I5693" s="4" t="str">
        <f t="shared" si="61"/>
        <v>Ok</v>
      </c>
      <c r="J5693" s="31"/>
      <c r="N5693" s="2"/>
    </row>
    <row r="5694" spans="3:14" hidden="1" x14ac:dyDescent="0.2">
      <c r="F5694" s="41"/>
      <c r="H5694" s="4">
        <f t="shared" si="60"/>
        <v>0</v>
      </c>
      <c r="I5694" s="4" t="str">
        <f t="shared" si="61"/>
        <v>Ok</v>
      </c>
      <c r="J5694" s="31"/>
      <c r="N5694" s="2"/>
    </row>
    <row r="5695" spans="3:14" hidden="1" x14ac:dyDescent="0.2">
      <c r="F5695" s="41"/>
      <c r="H5695" s="4">
        <f t="shared" si="60"/>
        <v>0</v>
      </c>
      <c r="I5695" s="4" t="str">
        <f t="shared" si="61"/>
        <v>Ok</v>
      </c>
      <c r="J5695" s="31"/>
      <c r="L5695" s="46"/>
      <c r="M5695" s="4"/>
      <c r="N5695" s="2"/>
    </row>
    <row r="5696" spans="3:14" hidden="1" x14ac:dyDescent="0.2">
      <c r="F5696" s="41"/>
      <c r="G5696"/>
      <c r="H5696" s="4">
        <f t="shared" si="60"/>
        <v>0</v>
      </c>
      <c r="I5696" s="4" t="str">
        <f t="shared" si="61"/>
        <v>Ok</v>
      </c>
      <c r="J5696" s="31"/>
      <c r="L5696" s="46"/>
      <c r="M5696" s="4"/>
      <c r="N5696" s="2"/>
    </row>
    <row r="5697" spans="4:14" hidden="1" x14ac:dyDescent="0.2">
      <c r="F5697" s="41"/>
      <c r="H5697" s="4">
        <f t="shared" si="60"/>
        <v>0</v>
      </c>
      <c r="I5697" s="4" t="str">
        <f t="shared" si="61"/>
        <v>Ok</v>
      </c>
      <c r="J5697" s="31"/>
      <c r="L5697" s="46"/>
      <c r="N5697" s="2"/>
    </row>
    <row r="5698" spans="4:14" hidden="1" x14ac:dyDescent="0.2">
      <c r="D5698" s="38"/>
      <c r="E5698" s="38"/>
      <c r="H5698" s="4">
        <f t="shared" si="60"/>
        <v>0</v>
      </c>
      <c r="I5698" s="4" t="str">
        <f t="shared" si="61"/>
        <v>Ok</v>
      </c>
      <c r="J5698" s="31"/>
      <c r="L5698" s="31"/>
      <c r="M5698" s="4"/>
      <c r="N5698" s="2"/>
    </row>
    <row r="5699" spans="4:14" hidden="1" x14ac:dyDescent="0.2">
      <c r="D5699" s="38"/>
      <c r="E5699" s="38"/>
      <c r="G5699" s="37"/>
      <c r="H5699" s="4">
        <f t="shared" si="60"/>
        <v>0</v>
      </c>
      <c r="I5699" s="4" t="str">
        <f t="shared" si="61"/>
        <v>Ok</v>
      </c>
      <c r="J5699" s="31"/>
      <c r="L5699" s="46"/>
      <c r="M5699" s="4"/>
      <c r="N5699" s="2"/>
    </row>
    <row r="5700" spans="4:14" hidden="1" x14ac:dyDescent="0.2">
      <c r="H5700" s="4">
        <f t="shared" si="60"/>
        <v>0</v>
      </c>
      <c r="I5700" s="4" t="str">
        <f t="shared" si="61"/>
        <v>Ok</v>
      </c>
      <c r="J5700" s="31"/>
      <c r="L5700" s="46"/>
      <c r="N5700" s="2"/>
    </row>
    <row r="5701" spans="4:14" hidden="1" x14ac:dyDescent="0.2">
      <c r="F5701" s="41"/>
      <c r="H5701" s="4">
        <f t="shared" si="60"/>
        <v>0</v>
      </c>
      <c r="I5701" s="4" t="str">
        <f t="shared" si="61"/>
        <v>Ok</v>
      </c>
      <c r="J5701" s="31"/>
      <c r="L5701" s="31"/>
      <c r="M5701" s="4"/>
      <c r="N5701" s="2"/>
    </row>
    <row r="5702" spans="4:14" hidden="1" x14ac:dyDescent="0.2">
      <c r="F5702" s="41"/>
      <c r="H5702" s="4">
        <f t="shared" si="60"/>
        <v>0</v>
      </c>
      <c r="I5702" s="4" t="str">
        <f t="shared" si="61"/>
        <v>Ok</v>
      </c>
      <c r="J5702" s="31"/>
      <c r="N5702" s="2"/>
    </row>
    <row r="5703" spans="4:14" hidden="1" x14ac:dyDescent="0.2">
      <c r="H5703" s="4">
        <f t="shared" si="60"/>
        <v>0</v>
      </c>
      <c r="I5703" s="4" t="str">
        <f t="shared" si="61"/>
        <v>Ok</v>
      </c>
      <c r="J5703" s="31"/>
      <c r="N5703" s="2"/>
    </row>
    <row r="5704" spans="4:14" hidden="1" x14ac:dyDescent="0.2">
      <c r="F5704" s="41"/>
      <c r="H5704" s="4">
        <f t="shared" si="60"/>
        <v>0</v>
      </c>
      <c r="I5704" s="4" t="str">
        <f t="shared" si="61"/>
        <v>Ok</v>
      </c>
      <c r="J5704" s="31"/>
      <c r="L5704" s="31"/>
      <c r="N5704" s="2"/>
    </row>
    <row r="5705" spans="4:14" hidden="1" x14ac:dyDescent="0.2">
      <c r="D5705" s="38"/>
      <c r="E5705" s="38"/>
      <c r="G5705" s="15"/>
      <c r="H5705" s="4">
        <f t="shared" si="60"/>
        <v>0</v>
      </c>
      <c r="I5705" s="4" t="str">
        <f t="shared" si="61"/>
        <v>Ok</v>
      </c>
      <c r="J5705" s="31"/>
      <c r="L5705" s="31"/>
      <c r="M5705" s="4"/>
      <c r="N5705" s="2"/>
    </row>
    <row r="5706" spans="4:14" hidden="1" x14ac:dyDescent="0.2">
      <c r="H5706" s="4">
        <f t="shared" si="60"/>
        <v>0</v>
      </c>
      <c r="I5706" s="4" t="str">
        <f t="shared" si="61"/>
        <v>Ok</v>
      </c>
      <c r="J5706" s="31"/>
      <c r="N5706" s="2"/>
    </row>
    <row r="5707" spans="4:14" hidden="1" x14ac:dyDescent="0.2">
      <c r="D5707"/>
      <c r="G5707"/>
      <c r="H5707" s="4">
        <f t="shared" si="60"/>
        <v>0</v>
      </c>
      <c r="I5707" s="4" t="str">
        <f t="shared" si="61"/>
        <v>Ok</v>
      </c>
      <c r="J5707" s="31"/>
      <c r="K5707" s="34"/>
      <c r="L5707" s="31"/>
      <c r="M5707" s="4"/>
      <c r="N5707" s="2"/>
    </row>
    <row r="5708" spans="4:14" hidden="1" x14ac:dyDescent="0.2">
      <c r="H5708" s="4">
        <f t="shared" si="60"/>
        <v>0</v>
      </c>
      <c r="I5708" s="4" t="str">
        <f t="shared" si="61"/>
        <v>Ok</v>
      </c>
      <c r="J5708" s="31"/>
      <c r="N5708" s="2"/>
    </row>
    <row r="5709" spans="4:14" hidden="1" x14ac:dyDescent="0.2">
      <c r="D5709"/>
      <c r="G5709" s="15"/>
      <c r="H5709" s="4">
        <f t="shared" si="60"/>
        <v>0</v>
      </c>
      <c r="I5709" s="4" t="str">
        <f t="shared" si="61"/>
        <v>Ok</v>
      </c>
      <c r="J5709" s="31"/>
      <c r="L5709" s="31"/>
      <c r="M5709" s="4"/>
      <c r="N5709" s="2"/>
    </row>
    <row r="5710" spans="4:14" hidden="1" x14ac:dyDescent="0.2">
      <c r="H5710" s="4">
        <f t="shared" si="60"/>
        <v>0</v>
      </c>
      <c r="I5710" s="4" t="str">
        <f t="shared" si="61"/>
        <v>Ok</v>
      </c>
      <c r="J5710" s="31"/>
      <c r="L5710" s="46"/>
      <c r="N5710" s="2"/>
    </row>
    <row r="5711" spans="4:14" hidden="1" x14ac:dyDescent="0.2">
      <c r="F5711" s="41"/>
      <c r="H5711" s="4">
        <f t="shared" si="60"/>
        <v>0</v>
      </c>
      <c r="I5711" s="4" t="str">
        <f t="shared" si="61"/>
        <v>Ok</v>
      </c>
      <c r="J5711" s="31"/>
      <c r="N5711" s="2"/>
    </row>
    <row r="5712" spans="4:14" hidden="1" x14ac:dyDescent="0.2">
      <c r="H5712" s="4">
        <f t="shared" si="60"/>
        <v>0</v>
      </c>
      <c r="I5712" s="4" t="str">
        <f t="shared" si="61"/>
        <v>Ok</v>
      </c>
      <c r="J5712" s="31"/>
      <c r="L5712" s="46"/>
      <c r="N5712" s="2"/>
    </row>
    <row r="5713" spans="3:14" hidden="1" x14ac:dyDescent="0.2">
      <c r="H5713" s="4">
        <f t="shared" si="60"/>
        <v>0</v>
      </c>
      <c r="I5713" s="4" t="str">
        <f t="shared" si="61"/>
        <v>Ok</v>
      </c>
      <c r="J5713" s="31"/>
      <c r="M5713" s="4"/>
      <c r="N5713" s="2"/>
    </row>
    <row r="5714" spans="3:14" hidden="1" x14ac:dyDescent="0.2">
      <c r="F5714" s="41"/>
      <c r="H5714" s="4">
        <f t="shared" si="60"/>
        <v>0</v>
      </c>
      <c r="I5714" s="4" t="str">
        <f t="shared" si="61"/>
        <v>Ok</v>
      </c>
      <c r="J5714" s="31"/>
      <c r="L5714" s="46"/>
      <c r="N5714" s="2"/>
    </row>
    <row r="5715" spans="3:14" hidden="1" x14ac:dyDescent="0.2">
      <c r="F5715" s="41"/>
      <c r="H5715" s="4">
        <f t="shared" si="60"/>
        <v>0</v>
      </c>
      <c r="I5715" s="4" t="str">
        <f t="shared" si="61"/>
        <v>Ok</v>
      </c>
      <c r="J5715" s="31"/>
      <c r="M5715" s="4"/>
      <c r="N5715" s="2"/>
    </row>
    <row r="5716" spans="3:14" hidden="1" x14ac:dyDescent="0.2">
      <c r="D5716"/>
      <c r="G5716"/>
      <c r="H5716" s="4">
        <f t="shared" ref="H5716:H5779" si="62">IFERROR(IF(D5716=D5715,G5716+H5715,G5716),0)</f>
        <v>0</v>
      </c>
      <c r="I5716" s="4" t="str">
        <f t="shared" ref="I5716:I5779" si="63">IFERROR(IF(H5716&gt;=0,"Ok","Nok"),0)</f>
        <v>Ok</v>
      </c>
      <c r="J5716" s="31"/>
      <c r="K5716" s="31"/>
      <c r="L5716" s="31"/>
      <c r="M5716" s="4"/>
      <c r="N5716" s="2"/>
    </row>
    <row r="5717" spans="3:14" hidden="1" x14ac:dyDescent="0.2">
      <c r="H5717" s="4">
        <f t="shared" si="62"/>
        <v>0</v>
      </c>
      <c r="I5717" s="4" t="str">
        <f t="shared" si="63"/>
        <v>Ok</v>
      </c>
      <c r="J5717" s="31"/>
      <c r="L5717" s="31"/>
      <c r="N5717" s="2"/>
    </row>
    <row r="5718" spans="3:14" hidden="1" x14ac:dyDescent="0.2">
      <c r="G5718"/>
      <c r="H5718" s="4">
        <f t="shared" si="62"/>
        <v>0</v>
      </c>
      <c r="I5718" s="4" t="str">
        <f t="shared" si="63"/>
        <v>Ok</v>
      </c>
      <c r="J5718" s="31"/>
      <c r="L5718" s="31"/>
      <c r="N5718" s="2"/>
    </row>
    <row r="5719" spans="3:14" hidden="1" x14ac:dyDescent="0.2">
      <c r="F5719" s="41"/>
      <c r="H5719" s="4">
        <f t="shared" si="62"/>
        <v>0</v>
      </c>
      <c r="I5719" s="4" t="str">
        <f t="shared" si="63"/>
        <v>Ok</v>
      </c>
      <c r="J5719" s="31"/>
      <c r="M5719" s="4"/>
      <c r="N5719" s="2"/>
    </row>
    <row r="5720" spans="3:14" hidden="1" x14ac:dyDescent="0.2">
      <c r="D5720" s="38"/>
      <c r="E5720" s="38"/>
      <c r="G5720" s="39"/>
      <c r="H5720" s="4">
        <f t="shared" si="62"/>
        <v>0</v>
      </c>
      <c r="I5720" s="4" t="str">
        <f t="shared" si="63"/>
        <v>Ok</v>
      </c>
      <c r="J5720" s="31"/>
      <c r="L5720" s="31"/>
      <c r="M5720" s="4"/>
      <c r="N5720" s="2"/>
    </row>
    <row r="5721" spans="3:14" hidden="1" x14ac:dyDescent="0.2">
      <c r="D5721" s="12"/>
      <c r="E5721" s="12"/>
      <c r="F5721" s="41"/>
      <c r="G5721" s="15"/>
      <c r="H5721" s="4">
        <f t="shared" si="62"/>
        <v>0</v>
      </c>
      <c r="I5721" s="4" t="str">
        <f t="shared" si="63"/>
        <v>Ok</v>
      </c>
      <c r="J5721" s="31"/>
      <c r="L5721" s="46"/>
      <c r="M5721" s="4"/>
      <c r="N5721" s="2"/>
    </row>
    <row r="5722" spans="3:14" hidden="1" x14ac:dyDescent="0.2">
      <c r="C5722" s="28"/>
      <c r="D5722" s="38"/>
      <c r="E5722" s="38"/>
      <c r="G5722"/>
      <c r="H5722" s="4">
        <f t="shared" si="62"/>
        <v>0</v>
      </c>
      <c r="I5722" s="4" t="str">
        <f t="shared" si="63"/>
        <v>Ok</v>
      </c>
      <c r="J5722" s="31"/>
      <c r="L5722" s="31"/>
      <c r="M5722" s="4"/>
      <c r="N5722" s="2"/>
    </row>
    <row r="5723" spans="3:14" hidden="1" x14ac:dyDescent="0.2">
      <c r="F5723" s="41"/>
      <c r="H5723" s="4">
        <f t="shared" si="62"/>
        <v>0</v>
      </c>
      <c r="I5723" s="4" t="str">
        <f t="shared" si="63"/>
        <v>Ok</v>
      </c>
      <c r="J5723" s="31"/>
      <c r="M5723" s="4"/>
      <c r="N5723" s="2"/>
    </row>
    <row r="5724" spans="3:14" hidden="1" x14ac:dyDescent="0.2">
      <c r="H5724" s="4">
        <f t="shared" si="62"/>
        <v>0</v>
      </c>
      <c r="I5724" s="4" t="str">
        <f t="shared" si="63"/>
        <v>Ok</v>
      </c>
      <c r="J5724" s="31"/>
      <c r="M5724" s="4"/>
      <c r="N5724" s="2"/>
    </row>
    <row r="5725" spans="3:14" hidden="1" x14ac:dyDescent="0.2">
      <c r="G5725"/>
      <c r="H5725" s="4">
        <f t="shared" si="62"/>
        <v>0</v>
      </c>
      <c r="I5725" s="4" t="str">
        <f t="shared" si="63"/>
        <v>Ok</v>
      </c>
      <c r="J5725" s="31"/>
      <c r="N5725" s="2"/>
    </row>
    <row r="5726" spans="3:14" hidden="1" x14ac:dyDescent="0.2">
      <c r="H5726" s="4">
        <f t="shared" si="62"/>
        <v>0</v>
      </c>
      <c r="I5726" s="4" t="str">
        <f t="shared" si="63"/>
        <v>Ok</v>
      </c>
      <c r="J5726" s="31"/>
      <c r="M5726" s="4"/>
      <c r="N5726" s="2"/>
    </row>
    <row r="5727" spans="3:14" hidden="1" x14ac:dyDescent="0.2">
      <c r="G5727"/>
      <c r="H5727" s="4">
        <f t="shared" si="62"/>
        <v>0</v>
      </c>
      <c r="I5727" s="4" t="str">
        <f t="shared" si="63"/>
        <v>Ok</v>
      </c>
      <c r="J5727" s="31"/>
      <c r="L5727" s="46"/>
      <c r="M5727" s="4"/>
      <c r="N5727" s="2"/>
    </row>
    <row r="5728" spans="3:14" hidden="1" x14ac:dyDescent="0.2">
      <c r="F5728" s="41"/>
      <c r="H5728" s="4">
        <f t="shared" si="62"/>
        <v>0</v>
      </c>
      <c r="I5728" s="4" t="str">
        <f t="shared" si="63"/>
        <v>Ok</v>
      </c>
      <c r="J5728" s="31"/>
      <c r="L5728" s="31"/>
      <c r="N5728" s="2"/>
    </row>
    <row r="5729" spans="3:14" hidden="1" x14ac:dyDescent="0.2">
      <c r="F5729" s="41"/>
      <c r="H5729" s="4">
        <f t="shared" si="62"/>
        <v>0</v>
      </c>
      <c r="I5729" s="4" t="str">
        <f t="shared" si="63"/>
        <v>Ok</v>
      </c>
      <c r="J5729" s="31"/>
      <c r="L5729" s="31"/>
      <c r="M5729" s="4"/>
      <c r="N5729" s="2"/>
    </row>
    <row r="5730" spans="3:14" hidden="1" x14ac:dyDescent="0.2">
      <c r="F5730" s="41"/>
      <c r="H5730" s="4">
        <f t="shared" si="62"/>
        <v>0</v>
      </c>
      <c r="I5730" s="4" t="str">
        <f t="shared" si="63"/>
        <v>Ok</v>
      </c>
      <c r="J5730" s="31"/>
      <c r="L5730" s="31"/>
      <c r="M5730" s="4"/>
      <c r="N5730" s="2"/>
    </row>
    <row r="5731" spans="3:14" hidden="1" x14ac:dyDescent="0.2">
      <c r="H5731" s="4">
        <f t="shared" si="62"/>
        <v>0</v>
      </c>
      <c r="I5731" s="4" t="str">
        <f t="shared" si="63"/>
        <v>Ok</v>
      </c>
      <c r="J5731" s="31"/>
      <c r="L5731" s="31"/>
      <c r="M5731" s="4"/>
      <c r="N5731" s="2"/>
    </row>
    <row r="5732" spans="3:14" hidden="1" x14ac:dyDescent="0.2">
      <c r="C5732" s="28"/>
      <c r="D5732" s="41"/>
      <c r="E5732" s="41"/>
      <c r="G5732" s="37"/>
      <c r="H5732" s="4">
        <f t="shared" si="62"/>
        <v>0</v>
      </c>
      <c r="I5732" s="4" t="str">
        <f t="shared" si="63"/>
        <v>Ok</v>
      </c>
      <c r="J5732" s="31"/>
      <c r="L5732" s="31"/>
      <c r="M5732" s="4"/>
      <c r="N5732" s="2"/>
    </row>
    <row r="5733" spans="3:14" hidden="1" x14ac:dyDescent="0.2">
      <c r="H5733" s="4">
        <f t="shared" si="62"/>
        <v>0</v>
      </c>
      <c r="I5733" s="4" t="str">
        <f t="shared" si="63"/>
        <v>Ok</v>
      </c>
      <c r="J5733" s="31"/>
      <c r="L5733" s="31"/>
      <c r="N5733" s="2"/>
    </row>
    <row r="5734" spans="3:14" hidden="1" x14ac:dyDescent="0.2">
      <c r="D5734"/>
      <c r="F5734" s="41"/>
      <c r="H5734" s="4">
        <f t="shared" si="62"/>
        <v>0</v>
      </c>
      <c r="I5734" s="4" t="str">
        <f t="shared" si="63"/>
        <v>Ok</v>
      </c>
      <c r="J5734" s="31"/>
      <c r="L5734" s="31"/>
      <c r="M5734" s="4"/>
      <c r="N5734" s="2"/>
    </row>
    <row r="5735" spans="3:14" hidden="1" x14ac:dyDescent="0.2">
      <c r="H5735" s="4">
        <f t="shared" si="62"/>
        <v>0</v>
      </c>
      <c r="I5735" s="4" t="str">
        <f t="shared" si="63"/>
        <v>Ok</v>
      </c>
      <c r="J5735" s="31"/>
      <c r="N5735" s="2"/>
    </row>
    <row r="5736" spans="3:14" hidden="1" x14ac:dyDescent="0.2">
      <c r="D5736"/>
      <c r="F5736" s="41"/>
      <c r="G5736"/>
      <c r="H5736" s="4">
        <f t="shared" si="62"/>
        <v>0</v>
      </c>
      <c r="I5736" s="4" t="str">
        <f t="shared" si="63"/>
        <v>Ok</v>
      </c>
      <c r="J5736" s="31"/>
      <c r="L5736" s="31"/>
      <c r="M5736" s="4"/>
      <c r="N5736" s="2"/>
    </row>
    <row r="5737" spans="3:14" hidden="1" x14ac:dyDescent="0.2">
      <c r="G5737"/>
      <c r="H5737" s="4">
        <f t="shared" si="62"/>
        <v>0</v>
      </c>
      <c r="I5737" s="4" t="str">
        <f t="shared" si="63"/>
        <v>Ok</v>
      </c>
      <c r="J5737" s="31"/>
      <c r="N5737" s="2"/>
    </row>
    <row r="5738" spans="3:14" hidden="1" x14ac:dyDescent="0.2">
      <c r="D5738"/>
      <c r="G5738" s="15"/>
      <c r="H5738" s="4">
        <f t="shared" si="62"/>
        <v>0</v>
      </c>
      <c r="I5738" s="4" t="str">
        <f t="shared" si="63"/>
        <v>Ok</v>
      </c>
      <c r="J5738" s="31"/>
      <c r="L5738" s="31"/>
      <c r="M5738" s="4"/>
      <c r="N5738" s="2"/>
    </row>
    <row r="5739" spans="3:14" hidden="1" x14ac:dyDescent="0.2">
      <c r="H5739" s="4">
        <f t="shared" si="62"/>
        <v>0</v>
      </c>
      <c r="I5739" s="4" t="str">
        <f t="shared" si="63"/>
        <v>Ok</v>
      </c>
      <c r="J5739" s="31"/>
      <c r="L5739" s="46"/>
      <c r="M5739" s="4"/>
      <c r="N5739" s="2"/>
    </row>
    <row r="5740" spans="3:14" hidden="1" x14ac:dyDescent="0.2">
      <c r="F5740" s="41"/>
      <c r="H5740" s="4">
        <f t="shared" si="62"/>
        <v>0</v>
      </c>
      <c r="I5740" s="4" t="str">
        <f t="shared" si="63"/>
        <v>Ok</v>
      </c>
      <c r="J5740" s="31"/>
      <c r="L5740" s="31"/>
      <c r="N5740" s="2"/>
    </row>
    <row r="5741" spans="3:14" hidden="1" x14ac:dyDescent="0.2">
      <c r="D5741" s="38"/>
      <c r="E5741" s="38"/>
      <c r="G5741"/>
      <c r="H5741" s="4">
        <f t="shared" si="62"/>
        <v>0</v>
      </c>
      <c r="I5741" s="4" t="str">
        <f t="shared" si="63"/>
        <v>Ok</v>
      </c>
      <c r="J5741" s="31"/>
      <c r="L5741" s="31"/>
      <c r="M5741" s="4"/>
      <c r="N5741" s="2"/>
    </row>
    <row r="5742" spans="3:14" hidden="1" x14ac:dyDescent="0.2">
      <c r="C5742" s="28"/>
      <c r="D5742"/>
      <c r="G5742" s="15"/>
      <c r="H5742" s="4">
        <f t="shared" si="62"/>
        <v>0</v>
      </c>
      <c r="I5742" s="4" t="str">
        <f t="shared" si="63"/>
        <v>Ok</v>
      </c>
      <c r="J5742" s="31"/>
      <c r="K5742" s="31"/>
      <c r="L5742" s="31"/>
      <c r="M5742" s="4"/>
      <c r="N5742" s="2"/>
    </row>
    <row r="5743" spans="3:14" hidden="1" x14ac:dyDescent="0.2">
      <c r="F5743" s="41"/>
      <c r="H5743" s="4">
        <f t="shared" si="62"/>
        <v>0</v>
      </c>
      <c r="I5743" s="4" t="str">
        <f t="shared" si="63"/>
        <v>Ok</v>
      </c>
      <c r="J5743" s="31"/>
      <c r="M5743" s="4"/>
      <c r="N5743" s="2"/>
    </row>
    <row r="5744" spans="3:14" hidden="1" x14ac:dyDescent="0.2">
      <c r="D5744"/>
      <c r="G5744"/>
      <c r="H5744" s="4">
        <f t="shared" si="62"/>
        <v>0</v>
      </c>
      <c r="I5744" s="4" t="str">
        <f t="shared" si="63"/>
        <v>Ok</v>
      </c>
      <c r="J5744" s="31"/>
      <c r="L5744" s="31"/>
      <c r="M5744" s="4"/>
      <c r="N5744" s="2"/>
    </row>
    <row r="5745" spans="3:14" hidden="1" x14ac:dyDescent="0.2">
      <c r="H5745" s="4">
        <f t="shared" si="62"/>
        <v>0</v>
      </c>
      <c r="I5745" s="4" t="str">
        <f t="shared" si="63"/>
        <v>Ok</v>
      </c>
      <c r="J5745" s="31"/>
      <c r="L5745" s="31"/>
      <c r="M5745" s="4"/>
      <c r="N5745" s="2"/>
    </row>
    <row r="5746" spans="3:14" hidden="1" x14ac:dyDescent="0.2">
      <c r="F5746" s="41"/>
      <c r="H5746" s="4">
        <f t="shared" si="62"/>
        <v>0</v>
      </c>
      <c r="I5746" s="4" t="str">
        <f t="shared" si="63"/>
        <v>Ok</v>
      </c>
      <c r="J5746" s="31"/>
      <c r="M5746" s="4"/>
      <c r="N5746" s="2"/>
    </row>
    <row r="5747" spans="3:14" hidden="1" x14ac:dyDescent="0.2">
      <c r="D5747" s="41"/>
      <c r="E5747" s="41"/>
      <c r="G5747"/>
      <c r="H5747" s="4">
        <f t="shared" si="62"/>
        <v>0</v>
      </c>
      <c r="I5747" s="4" t="str">
        <f t="shared" si="63"/>
        <v>Ok</v>
      </c>
      <c r="J5747" s="31"/>
      <c r="L5747" s="31"/>
      <c r="M5747" s="4"/>
      <c r="N5747" s="2"/>
    </row>
    <row r="5748" spans="3:14" hidden="1" x14ac:dyDescent="0.2">
      <c r="H5748" s="4">
        <f t="shared" si="62"/>
        <v>0</v>
      </c>
      <c r="I5748" s="4" t="str">
        <f t="shared" si="63"/>
        <v>Ok</v>
      </c>
      <c r="J5748" s="31"/>
      <c r="L5748" s="31"/>
      <c r="M5748" s="4"/>
      <c r="N5748" s="2"/>
    </row>
    <row r="5749" spans="3:14" hidden="1" x14ac:dyDescent="0.2">
      <c r="H5749" s="4">
        <f t="shared" si="62"/>
        <v>0</v>
      </c>
      <c r="I5749" s="4" t="str">
        <f t="shared" si="63"/>
        <v>Ok</v>
      </c>
      <c r="J5749" s="31"/>
      <c r="N5749" s="2"/>
    </row>
    <row r="5750" spans="3:14" hidden="1" x14ac:dyDescent="0.2">
      <c r="G5750" s="36"/>
      <c r="H5750" s="4">
        <f t="shared" si="62"/>
        <v>0</v>
      </c>
      <c r="I5750" s="4" t="str">
        <f t="shared" si="63"/>
        <v>Ok</v>
      </c>
      <c r="J5750" s="31"/>
      <c r="N5750" s="2"/>
    </row>
    <row r="5751" spans="3:14" hidden="1" x14ac:dyDescent="0.2">
      <c r="D5751" s="38"/>
      <c r="E5751" s="38"/>
      <c r="G5751"/>
      <c r="H5751" s="4">
        <f t="shared" si="62"/>
        <v>0</v>
      </c>
      <c r="I5751" s="4" t="str">
        <f t="shared" si="63"/>
        <v>Ok</v>
      </c>
      <c r="J5751" s="31"/>
      <c r="L5751" s="31"/>
      <c r="M5751" s="4"/>
      <c r="N5751" s="2"/>
    </row>
    <row r="5752" spans="3:14" hidden="1" x14ac:dyDescent="0.2">
      <c r="F5752" s="41"/>
      <c r="H5752" s="4">
        <f t="shared" si="62"/>
        <v>0</v>
      </c>
      <c r="I5752" s="4" t="str">
        <f t="shared" si="63"/>
        <v>Ok</v>
      </c>
      <c r="J5752" s="31"/>
      <c r="M5752" s="4"/>
      <c r="N5752" s="2"/>
    </row>
    <row r="5753" spans="3:14" hidden="1" x14ac:dyDescent="0.2">
      <c r="F5753" s="41"/>
      <c r="G5753"/>
      <c r="H5753" s="4">
        <f t="shared" si="62"/>
        <v>0</v>
      </c>
      <c r="I5753" s="4" t="str">
        <f t="shared" si="63"/>
        <v>Ok</v>
      </c>
      <c r="J5753" s="31"/>
      <c r="K5753" s="31"/>
      <c r="L5753" s="31"/>
      <c r="M5753" s="4"/>
      <c r="N5753" s="2"/>
    </row>
    <row r="5754" spans="3:14" hidden="1" x14ac:dyDescent="0.2">
      <c r="C5754" s="28"/>
      <c r="H5754" s="4">
        <f t="shared" si="62"/>
        <v>0</v>
      </c>
      <c r="I5754" s="4" t="str">
        <f t="shared" si="63"/>
        <v>Ok</v>
      </c>
      <c r="J5754" s="31"/>
      <c r="L5754" s="31"/>
      <c r="M5754" s="4"/>
      <c r="N5754" s="2"/>
    </row>
    <row r="5755" spans="3:14" hidden="1" x14ac:dyDescent="0.2">
      <c r="F5755" s="41"/>
      <c r="H5755" s="4">
        <f t="shared" si="62"/>
        <v>0</v>
      </c>
      <c r="I5755" s="4" t="str">
        <f t="shared" si="63"/>
        <v>Ok</v>
      </c>
      <c r="J5755" s="31"/>
      <c r="L5755" s="31"/>
      <c r="M5755" s="4"/>
      <c r="N5755" s="2"/>
    </row>
    <row r="5756" spans="3:14" hidden="1" x14ac:dyDescent="0.2">
      <c r="F5756" s="41"/>
      <c r="H5756" s="4">
        <f t="shared" si="62"/>
        <v>0</v>
      </c>
      <c r="I5756" s="4" t="str">
        <f t="shared" si="63"/>
        <v>Ok</v>
      </c>
      <c r="J5756" s="31"/>
      <c r="L5756" s="46"/>
      <c r="N5756" s="2"/>
    </row>
    <row r="5757" spans="3:14" hidden="1" x14ac:dyDescent="0.2">
      <c r="G5757"/>
      <c r="H5757" s="4">
        <f t="shared" si="62"/>
        <v>0</v>
      </c>
      <c r="I5757" s="4" t="str">
        <f t="shared" si="63"/>
        <v>Ok</v>
      </c>
      <c r="J5757" s="31"/>
      <c r="L5757" s="46"/>
      <c r="M5757" s="4"/>
      <c r="N5757" s="2"/>
    </row>
    <row r="5758" spans="3:14" hidden="1" x14ac:dyDescent="0.2">
      <c r="H5758" s="4">
        <f t="shared" si="62"/>
        <v>0</v>
      </c>
      <c r="I5758" s="4" t="str">
        <f t="shared" si="63"/>
        <v>Ok</v>
      </c>
      <c r="J5758" s="31"/>
      <c r="L5758" s="46"/>
      <c r="M5758" s="4"/>
      <c r="N5758" s="2"/>
    </row>
    <row r="5759" spans="3:14" hidden="1" x14ac:dyDescent="0.2">
      <c r="C5759" s="42"/>
      <c r="D5759"/>
      <c r="F5759" s="41"/>
      <c r="G5759"/>
      <c r="H5759" s="4">
        <f t="shared" si="62"/>
        <v>0</v>
      </c>
      <c r="I5759" s="4" t="str">
        <f t="shared" si="63"/>
        <v>Ok</v>
      </c>
      <c r="J5759" s="31"/>
      <c r="L5759" s="46"/>
      <c r="M5759" s="4"/>
      <c r="N5759" s="2"/>
    </row>
    <row r="5760" spans="3:14" hidden="1" x14ac:dyDescent="0.2">
      <c r="H5760" s="4">
        <f t="shared" si="62"/>
        <v>0</v>
      </c>
      <c r="I5760" s="4" t="str">
        <f t="shared" si="63"/>
        <v>Ok</v>
      </c>
      <c r="J5760" s="31"/>
      <c r="M5760" s="4"/>
      <c r="N5760" s="2"/>
    </row>
    <row r="5761" spans="3:14" hidden="1" x14ac:dyDescent="0.2">
      <c r="D5761" s="41"/>
      <c r="E5761" s="41"/>
      <c r="G5761"/>
      <c r="H5761" s="4">
        <f t="shared" si="62"/>
        <v>0</v>
      </c>
      <c r="I5761" s="4" t="str">
        <f t="shared" si="63"/>
        <v>Ok</v>
      </c>
      <c r="J5761" s="31"/>
      <c r="L5761" s="31"/>
      <c r="M5761" s="4"/>
      <c r="N5761" s="2"/>
    </row>
    <row r="5762" spans="3:14" hidden="1" x14ac:dyDescent="0.2">
      <c r="F5762" s="41"/>
      <c r="H5762" s="4">
        <f t="shared" si="62"/>
        <v>0</v>
      </c>
      <c r="I5762" s="4" t="str">
        <f t="shared" si="63"/>
        <v>Ok</v>
      </c>
      <c r="J5762" s="31"/>
      <c r="N5762" s="2"/>
    </row>
    <row r="5763" spans="3:14" hidden="1" x14ac:dyDescent="0.2">
      <c r="D5763"/>
      <c r="F5763" s="41"/>
      <c r="G5763" s="45"/>
      <c r="H5763" s="4">
        <f t="shared" si="62"/>
        <v>0</v>
      </c>
      <c r="I5763" s="4" t="str">
        <f t="shared" si="63"/>
        <v>Ok</v>
      </c>
      <c r="J5763" s="31"/>
      <c r="L5763" s="31"/>
      <c r="M5763" s="4"/>
      <c r="N5763" s="2"/>
    </row>
    <row r="5764" spans="3:14" hidden="1" x14ac:dyDescent="0.2">
      <c r="C5764" s="28"/>
      <c r="D5764"/>
      <c r="G5764"/>
      <c r="H5764" s="4">
        <f t="shared" si="62"/>
        <v>0</v>
      </c>
      <c r="I5764" s="4" t="str">
        <f t="shared" si="63"/>
        <v>Ok</v>
      </c>
      <c r="J5764" s="31"/>
      <c r="L5764" s="31"/>
      <c r="M5764" s="4"/>
      <c r="N5764" s="2"/>
    </row>
    <row r="5765" spans="3:14" hidden="1" x14ac:dyDescent="0.2">
      <c r="D5765"/>
      <c r="G5765" s="15"/>
      <c r="H5765" s="4">
        <f t="shared" si="62"/>
        <v>0</v>
      </c>
      <c r="I5765" s="4" t="str">
        <f t="shared" si="63"/>
        <v>Ok</v>
      </c>
      <c r="J5765" s="31"/>
      <c r="L5765" s="31"/>
      <c r="M5765" s="4"/>
      <c r="N5765" s="2"/>
    </row>
    <row r="5766" spans="3:14" hidden="1" x14ac:dyDescent="0.2">
      <c r="C5766" s="42"/>
      <c r="D5766"/>
      <c r="F5766" s="41"/>
      <c r="G5766" s="39"/>
      <c r="H5766" s="4">
        <f t="shared" si="62"/>
        <v>0</v>
      </c>
      <c r="I5766" s="4" t="str">
        <f t="shared" si="63"/>
        <v>Ok</v>
      </c>
      <c r="J5766" s="31"/>
      <c r="L5766" s="31"/>
      <c r="M5766" s="4"/>
      <c r="N5766" s="2"/>
    </row>
    <row r="5767" spans="3:14" hidden="1" x14ac:dyDescent="0.2">
      <c r="F5767" s="41"/>
      <c r="H5767" s="4">
        <f t="shared" si="62"/>
        <v>0</v>
      </c>
      <c r="I5767" s="4" t="str">
        <f t="shared" si="63"/>
        <v>Ok</v>
      </c>
      <c r="J5767" s="31"/>
      <c r="N5767" s="2"/>
    </row>
    <row r="5768" spans="3:14" hidden="1" x14ac:dyDescent="0.2">
      <c r="D5768"/>
      <c r="G5768"/>
      <c r="H5768" s="4">
        <f t="shared" si="62"/>
        <v>0</v>
      </c>
      <c r="I5768" s="4" t="str">
        <f t="shared" si="63"/>
        <v>Ok</v>
      </c>
      <c r="J5768" s="31"/>
      <c r="L5768" s="31"/>
      <c r="M5768" s="4"/>
      <c r="N5768" s="2"/>
    </row>
    <row r="5769" spans="3:14" hidden="1" x14ac:dyDescent="0.2">
      <c r="D5769" s="12"/>
      <c r="E5769" s="12"/>
      <c r="F5769" s="41"/>
      <c r="G5769"/>
      <c r="H5769" s="4">
        <f t="shared" si="62"/>
        <v>0</v>
      </c>
      <c r="I5769" s="4" t="str">
        <f t="shared" si="63"/>
        <v>Ok</v>
      </c>
      <c r="J5769" s="31"/>
      <c r="L5769" s="46"/>
      <c r="M5769" s="4"/>
      <c r="N5769" s="2"/>
    </row>
    <row r="5770" spans="3:14" hidden="1" x14ac:dyDescent="0.2">
      <c r="H5770" s="4">
        <f t="shared" si="62"/>
        <v>0</v>
      </c>
      <c r="I5770" s="4" t="str">
        <f t="shared" si="63"/>
        <v>Ok</v>
      </c>
      <c r="J5770" s="31"/>
      <c r="N5770" s="2"/>
    </row>
    <row r="5771" spans="3:14" hidden="1" x14ac:dyDescent="0.2">
      <c r="C5771" s="28"/>
      <c r="D5771" s="38"/>
      <c r="E5771" s="38"/>
      <c r="G5771" s="45"/>
      <c r="H5771" s="4">
        <f t="shared" si="62"/>
        <v>0</v>
      </c>
      <c r="I5771" s="4" t="str">
        <f t="shared" si="63"/>
        <v>Ok</v>
      </c>
      <c r="J5771" s="31"/>
      <c r="L5771" s="46"/>
      <c r="M5771" s="4"/>
      <c r="N5771" s="2"/>
    </row>
    <row r="5772" spans="3:14" hidden="1" x14ac:dyDescent="0.2">
      <c r="H5772" s="4">
        <f t="shared" si="62"/>
        <v>0</v>
      </c>
      <c r="I5772" s="4" t="str">
        <f t="shared" si="63"/>
        <v>Ok</v>
      </c>
      <c r="J5772" s="31"/>
      <c r="N5772" s="2"/>
    </row>
    <row r="5773" spans="3:14" hidden="1" x14ac:dyDescent="0.2">
      <c r="H5773" s="4">
        <f t="shared" si="62"/>
        <v>0</v>
      </c>
      <c r="I5773" s="4" t="str">
        <f t="shared" si="63"/>
        <v>Ok</v>
      </c>
      <c r="J5773" s="31"/>
      <c r="L5773" s="46"/>
      <c r="M5773" s="4"/>
      <c r="N5773" s="2"/>
    </row>
    <row r="5774" spans="3:14" hidden="1" x14ac:dyDescent="0.2">
      <c r="H5774" s="4">
        <f t="shared" si="62"/>
        <v>0</v>
      </c>
      <c r="I5774" s="4" t="str">
        <f t="shared" si="63"/>
        <v>Ok</v>
      </c>
      <c r="J5774" s="31"/>
      <c r="N5774" s="2"/>
    </row>
    <row r="5775" spans="3:14" hidden="1" x14ac:dyDescent="0.2">
      <c r="D5775"/>
      <c r="F5775" s="41"/>
      <c r="G5775" s="15"/>
      <c r="H5775" s="4">
        <f t="shared" si="62"/>
        <v>0</v>
      </c>
      <c r="I5775" s="4" t="str">
        <f t="shared" si="63"/>
        <v>Ok</v>
      </c>
      <c r="J5775" s="31"/>
      <c r="L5775" s="31"/>
      <c r="M5775" s="4"/>
      <c r="N5775" s="2"/>
    </row>
    <row r="5776" spans="3:14" hidden="1" x14ac:dyDescent="0.2">
      <c r="D5776"/>
      <c r="G5776"/>
      <c r="H5776" s="4">
        <f t="shared" si="62"/>
        <v>0</v>
      </c>
      <c r="I5776" s="4" t="str">
        <f t="shared" si="63"/>
        <v>Ok</v>
      </c>
      <c r="J5776" s="31"/>
      <c r="L5776" s="31"/>
      <c r="M5776" s="4"/>
      <c r="N5776" s="2"/>
    </row>
    <row r="5777" spans="3:14" hidden="1" x14ac:dyDescent="0.2">
      <c r="D5777" s="12"/>
      <c r="E5777" s="12"/>
      <c r="G5777"/>
      <c r="H5777" s="4">
        <f t="shared" si="62"/>
        <v>0</v>
      </c>
      <c r="I5777" s="4" t="str">
        <f t="shared" si="63"/>
        <v>Ok</v>
      </c>
      <c r="J5777" s="31"/>
      <c r="L5777" s="31"/>
      <c r="M5777" s="4"/>
      <c r="N5777" s="2"/>
    </row>
    <row r="5778" spans="3:14" hidden="1" x14ac:dyDescent="0.2">
      <c r="H5778" s="4">
        <f t="shared" si="62"/>
        <v>0</v>
      </c>
      <c r="I5778" s="4" t="str">
        <f t="shared" si="63"/>
        <v>Ok</v>
      </c>
      <c r="J5778" s="31"/>
      <c r="L5778" s="31"/>
      <c r="M5778" s="4"/>
      <c r="N5778" s="2"/>
    </row>
    <row r="5779" spans="3:14" hidden="1" x14ac:dyDescent="0.2">
      <c r="H5779" s="4">
        <f t="shared" si="62"/>
        <v>0</v>
      </c>
      <c r="I5779" s="4" t="str">
        <f t="shared" si="63"/>
        <v>Ok</v>
      </c>
      <c r="J5779" s="31"/>
      <c r="L5779" s="46"/>
      <c r="M5779" s="4"/>
      <c r="N5779" s="2"/>
    </row>
    <row r="5780" spans="3:14" hidden="1" x14ac:dyDescent="0.2">
      <c r="F5780" s="41"/>
      <c r="H5780" s="4">
        <f t="shared" ref="H5780:H5843" si="64">IFERROR(IF(D5780=D5779,G5780+H5779,G5780),0)</f>
        <v>0</v>
      </c>
      <c r="I5780" s="4" t="str">
        <f t="shared" ref="I5780:I5843" si="65">IFERROR(IF(H5780&gt;=0,"Ok","Nok"),0)</f>
        <v>Ok</v>
      </c>
      <c r="J5780" s="31"/>
      <c r="N5780" s="2"/>
    </row>
    <row r="5781" spans="3:14" hidden="1" x14ac:dyDescent="0.2">
      <c r="D5781" s="12"/>
      <c r="E5781" s="12"/>
      <c r="G5781" s="15"/>
      <c r="H5781" s="4">
        <f t="shared" si="64"/>
        <v>0</v>
      </c>
      <c r="I5781" s="4" t="str">
        <f t="shared" si="65"/>
        <v>Ok</v>
      </c>
      <c r="J5781" s="31"/>
      <c r="L5781" s="31"/>
      <c r="M5781" s="4"/>
      <c r="N5781" s="2"/>
    </row>
    <row r="5782" spans="3:14" hidden="1" x14ac:dyDescent="0.2">
      <c r="C5782" s="28"/>
      <c r="D5782"/>
      <c r="G5782"/>
      <c r="H5782" s="4">
        <f t="shared" si="64"/>
        <v>0</v>
      </c>
      <c r="I5782" s="4" t="str">
        <f t="shared" si="65"/>
        <v>Ok</v>
      </c>
      <c r="J5782" s="31"/>
      <c r="L5782" s="31"/>
      <c r="M5782" s="4"/>
      <c r="N5782" s="2"/>
    </row>
    <row r="5783" spans="3:14" hidden="1" x14ac:dyDescent="0.2">
      <c r="D5783" s="41"/>
      <c r="E5783" s="41"/>
      <c r="G5783" s="37"/>
      <c r="H5783" s="4">
        <f t="shared" si="64"/>
        <v>0</v>
      </c>
      <c r="I5783" s="4" t="str">
        <f t="shared" si="65"/>
        <v>Ok</v>
      </c>
      <c r="J5783" s="31"/>
      <c r="L5783" s="31"/>
      <c r="M5783" s="4"/>
      <c r="N5783" s="2"/>
    </row>
    <row r="5784" spans="3:14" hidden="1" x14ac:dyDescent="0.2">
      <c r="H5784" s="4">
        <f t="shared" si="64"/>
        <v>0</v>
      </c>
      <c r="I5784" s="4" t="str">
        <f t="shared" si="65"/>
        <v>Ok</v>
      </c>
      <c r="J5784" s="31"/>
      <c r="M5784" s="4"/>
      <c r="N5784" s="2"/>
    </row>
    <row r="5785" spans="3:14" hidden="1" x14ac:dyDescent="0.2">
      <c r="H5785" s="4">
        <f t="shared" si="64"/>
        <v>0</v>
      </c>
      <c r="I5785" s="4" t="str">
        <f t="shared" si="65"/>
        <v>Ok</v>
      </c>
      <c r="J5785" s="31"/>
      <c r="M5785" s="4"/>
      <c r="N5785" s="2"/>
    </row>
    <row r="5786" spans="3:14" hidden="1" x14ac:dyDescent="0.2">
      <c r="H5786" s="4">
        <f t="shared" si="64"/>
        <v>0</v>
      </c>
      <c r="I5786" s="4" t="str">
        <f t="shared" si="65"/>
        <v>Ok</v>
      </c>
      <c r="J5786" s="31"/>
      <c r="L5786" s="31"/>
      <c r="M5786" s="4"/>
      <c r="N5786" s="2"/>
    </row>
    <row r="5787" spans="3:14" hidden="1" x14ac:dyDescent="0.2">
      <c r="H5787" s="4">
        <f t="shared" si="64"/>
        <v>0</v>
      </c>
      <c r="I5787" s="4" t="str">
        <f t="shared" si="65"/>
        <v>Ok</v>
      </c>
      <c r="J5787" s="31"/>
      <c r="L5787" s="31"/>
      <c r="M5787" s="4"/>
      <c r="N5787" s="2"/>
    </row>
    <row r="5788" spans="3:14" hidden="1" x14ac:dyDescent="0.2">
      <c r="D5788" s="38"/>
      <c r="E5788" s="38"/>
      <c r="G5788"/>
      <c r="H5788" s="4">
        <f t="shared" si="64"/>
        <v>0</v>
      </c>
      <c r="I5788" s="4" t="str">
        <f t="shared" si="65"/>
        <v>Ok</v>
      </c>
      <c r="J5788" s="31"/>
      <c r="L5788" s="46"/>
      <c r="M5788" s="4"/>
      <c r="N5788" s="2"/>
    </row>
    <row r="5789" spans="3:14" hidden="1" x14ac:dyDescent="0.2">
      <c r="H5789" s="4">
        <f t="shared" si="64"/>
        <v>0</v>
      </c>
      <c r="I5789" s="4" t="str">
        <f t="shared" si="65"/>
        <v>Ok</v>
      </c>
      <c r="J5789" s="31"/>
      <c r="L5789" s="31"/>
      <c r="N5789" s="2"/>
    </row>
    <row r="5790" spans="3:14" hidden="1" x14ac:dyDescent="0.2">
      <c r="D5790"/>
      <c r="G5790"/>
      <c r="H5790" s="4">
        <f t="shared" si="64"/>
        <v>0</v>
      </c>
      <c r="I5790" s="4" t="str">
        <f t="shared" si="65"/>
        <v>Ok</v>
      </c>
      <c r="J5790" s="31"/>
      <c r="L5790" s="31"/>
      <c r="M5790" s="4"/>
      <c r="N5790" s="2"/>
    </row>
    <row r="5791" spans="3:14" hidden="1" x14ac:dyDescent="0.2">
      <c r="D5791"/>
      <c r="F5791" s="41"/>
      <c r="G5791"/>
      <c r="H5791" s="4">
        <f t="shared" si="64"/>
        <v>0</v>
      </c>
      <c r="I5791" s="4" t="str">
        <f t="shared" si="65"/>
        <v>Ok</v>
      </c>
      <c r="J5791" s="31"/>
      <c r="L5791" s="31"/>
      <c r="M5791" s="4"/>
      <c r="N5791" s="2"/>
    </row>
    <row r="5792" spans="3:14" hidden="1" x14ac:dyDescent="0.2">
      <c r="F5792" s="41"/>
      <c r="G5792"/>
      <c r="H5792" s="4">
        <f t="shared" si="64"/>
        <v>0</v>
      </c>
      <c r="I5792" s="4" t="str">
        <f t="shared" si="65"/>
        <v>Ok</v>
      </c>
      <c r="J5792" s="31"/>
      <c r="M5792" s="4"/>
      <c r="N5792" s="2"/>
    </row>
    <row r="5793" spans="1:14" hidden="1" x14ac:dyDescent="0.2">
      <c r="D5793"/>
      <c r="G5793"/>
      <c r="H5793" s="4">
        <f t="shared" si="64"/>
        <v>0</v>
      </c>
      <c r="I5793" s="4" t="str">
        <f t="shared" si="65"/>
        <v>Ok</v>
      </c>
      <c r="J5793" s="31"/>
      <c r="L5793" s="31"/>
      <c r="M5793" s="4"/>
      <c r="N5793" s="2"/>
    </row>
    <row r="5794" spans="1:14" hidden="1" x14ac:dyDescent="0.2">
      <c r="D5794"/>
      <c r="F5794" s="41"/>
      <c r="G5794" s="15"/>
      <c r="H5794" s="4">
        <f t="shared" si="64"/>
        <v>0</v>
      </c>
      <c r="I5794" s="4" t="str">
        <f t="shared" si="65"/>
        <v>Ok</v>
      </c>
      <c r="J5794" s="31"/>
      <c r="L5794" s="31"/>
      <c r="M5794" s="4"/>
      <c r="N5794" s="2"/>
    </row>
    <row r="5795" spans="1:14" hidden="1" x14ac:dyDescent="0.2">
      <c r="D5795"/>
      <c r="G5795"/>
      <c r="H5795" s="4">
        <f t="shared" si="64"/>
        <v>0</v>
      </c>
      <c r="I5795" s="4" t="str">
        <f t="shared" si="65"/>
        <v>Ok</v>
      </c>
      <c r="J5795" s="31"/>
      <c r="L5795" s="31"/>
      <c r="M5795" s="4"/>
      <c r="N5795" s="2"/>
    </row>
    <row r="5796" spans="1:14" hidden="1" x14ac:dyDescent="0.2">
      <c r="A5796" s="25"/>
      <c r="C5796" s="43"/>
      <c r="D5796" s="25"/>
      <c r="E5796" s="25"/>
      <c r="F5796" s="25"/>
      <c r="G5796" s="26"/>
      <c r="H5796" s="4">
        <f t="shared" si="64"/>
        <v>0</v>
      </c>
      <c r="I5796" s="4" t="str">
        <f t="shared" si="65"/>
        <v>Ok</v>
      </c>
      <c r="J5796" s="31"/>
      <c r="L5796" s="31"/>
      <c r="M5796" s="4"/>
      <c r="N5796" s="2"/>
    </row>
    <row r="5797" spans="1:14" hidden="1" x14ac:dyDescent="0.2">
      <c r="C5797" s="28"/>
      <c r="D5797"/>
      <c r="F5797" s="28"/>
      <c r="G5797"/>
      <c r="H5797" s="4">
        <f t="shared" si="64"/>
        <v>0</v>
      </c>
      <c r="I5797" s="4" t="str">
        <f t="shared" si="65"/>
        <v>Ok</v>
      </c>
      <c r="J5797" s="31"/>
      <c r="L5797" s="31"/>
      <c r="M5797" s="4"/>
      <c r="N5797" s="2"/>
    </row>
    <row r="5798" spans="1:14" hidden="1" x14ac:dyDescent="0.2">
      <c r="F5798" s="41"/>
      <c r="H5798" s="4">
        <f t="shared" si="64"/>
        <v>0</v>
      </c>
      <c r="I5798" s="4" t="str">
        <f t="shared" si="65"/>
        <v>Ok</v>
      </c>
      <c r="J5798" s="31"/>
      <c r="N5798" s="2"/>
    </row>
    <row r="5799" spans="1:14" hidden="1" x14ac:dyDescent="0.2">
      <c r="D5799"/>
      <c r="G5799" s="37"/>
      <c r="H5799" s="4">
        <f t="shared" si="64"/>
        <v>0</v>
      </c>
      <c r="I5799" s="4" t="str">
        <f t="shared" si="65"/>
        <v>Ok</v>
      </c>
      <c r="J5799" s="31"/>
      <c r="L5799" s="31"/>
      <c r="M5799" s="4"/>
      <c r="N5799" s="2"/>
    </row>
    <row r="5800" spans="1:14" hidden="1" x14ac:dyDescent="0.2">
      <c r="D5800" s="38"/>
      <c r="E5800" s="38"/>
      <c r="G5800"/>
      <c r="H5800" s="4">
        <f t="shared" si="64"/>
        <v>0</v>
      </c>
      <c r="I5800" s="4" t="str">
        <f t="shared" si="65"/>
        <v>Ok</v>
      </c>
      <c r="J5800" s="31"/>
      <c r="L5800" s="31"/>
      <c r="M5800" s="4"/>
      <c r="N5800" s="2"/>
    </row>
    <row r="5801" spans="1:14" hidden="1" x14ac:dyDescent="0.2">
      <c r="H5801" s="4">
        <f t="shared" si="64"/>
        <v>0</v>
      </c>
      <c r="I5801" s="4" t="str">
        <f t="shared" si="65"/>
        <v>Ok</v>
      </c>
      <c r="J5801" s="31"/>
      <c r="M5801" s="4"/>
      <c r="N5801" s="2"/>
    </row>
    <row r="5802" spans="1:14" hidden="1" x14ac:dyDescent="0.2">
      <c r="D5802"/>
      <c r="G5802"/>
      <c r="H5802" s="4">
        <f t="shared" si="64"/>
        <v>0</v>
      </c>
      <c r="I5802" s="4" t="str">
        <f t="shared" si="65"/>
        <v>Ok</v>
      </c>
      <c r="J5802" s="31"/>
      <c r="L5802" s="31"/>
      <c r="M5802" s="4"/>
      <c r="N5802" s="2"/>
    </row>
    <row r="5803" spans="1:14" hidden="1" x14ac:dyDescent="0.2">
      <c r="H5803" s="4">
        <f t="shared" si="64"/>
        <v>0</v>
      </c>
      <c r="I5803" s="4" t="str">
        <f t="shared" si="65"/>
        <v>Ok</v>
      </c>
      <c r="J5803" s="31"/>
      <c r="N5803" s="2"/>
    </row>
    <row r="5804" spans="1:14" hidden="1" x14ac:dyDescent="0.2">
      <c r="G5804"/>
      <c r="H5804" s="4">
        <f t="shared" si="64"/>
        <v>0</v>
      </c>
      <c r="I5804" s="4" t="str">
        <f t="shared" si="65"/>
        <v>Ok</v>
      </c>
      <c r="J5804" s="31"/>
      <c r="N5804" s="2"/>
    </row>
    <row r="5805" spans="1:14" hidden="1" x14ac:dyDescent="0.2">
      <c r="D5805" s="41"/>
      <c r="E5805" s="41"/>
      <c r="G5805"/>
      <c r="H5805" s="4">
        <f t="shared" si="64"/>
        <v>0</v>
      </c>
      <c r="I5805" s="4" t="str">
        <f t="shared" si="65"/>
        <v>Ok</v>
      </c>
      <c r="J5805" s="31"/>
      <c r="L5805" s="46"/>
      <c r="M5805" s="4"/>
      <c r="N5805" s="2"/>
    </row>
    <row r="5806" spans="1:14" hidden="1" x14ac:dyDescent="0.2">
      <c r="H5806" s="4">
        <f t="shared" si="64"/>
        <v>0</v>
      </c>
      <c r="I5806" s="4" t="str">
        <f t="shared" si="65"/>
        <v>Ok</v>
      </c>
      <c r="J5806" s="31"/>
      <c r="N5806" s="2"/>
    </row>
    <row r="5807" spans="1:14" hidden="1" x14ac:dyDescent="0.2">
      <c r="H5807" s="4">
        <f t="shared" si="64"/>
        <v>0</v>
      </c>
      <c r="I5807" s="4" t="str">
        <f t="shared" si="65"/>
        <v>Ok</v>
      </c>
      <c r="J5807" s="31"/>
      <c r="L5807" s="31"/>
      <c r="N5807" s="2"/>
    </row>
    <row r="5808" spans="1:14" hidden="1" x14ac:dyDescent="0.2">
      <c r="D5808" s="12"/>
      <c r="E5808" s="12"/>
      <c r="F5808" s="41"/>
      <c r="H5808" s="4">
        <f t="shared" si="64"/>
        <v>0</v>
      </c>
      <c r="I5808" s="4" t="str">
        <f t="shared" si="65"/>
        <v>Ok</v>
      </c>
      <c r="J5808" s="31"/>
      <c r="L5808" s="31"/>
      <c r="M5808" s="4"/>
      <c r="N5808" s="2"/>
    </row>
    <row r="5809" spans="3:14" hidden="1" x14ac:dyDescent="0.2">
      <c r="F5809" s="41"/>
      <c r="G5809"/>
      <c r="H5809" s="4">
        <f t="shared" si="64"/>
        <v>0</v>
      </c>
      <c r="I5809" s="4" t="str">
        <f t="shared" si="65"/>
        <v>Ok</v>
      </c>
      <c r="J5809" s="31"/>
      <c r="N5809" s="2"/>
    </row>
    <row r="5810" spans="3:14" hidden="1" x14ac:dyDescent="0.2">
      <c r="C5810" s="28"/>
      <c r="D5810" s="41"/>
      <c r="E5810" s="41"/>
      <c r="F5810" s="41"/>
      <c r="G5810"/>
      <c r="H5810" s="4">
        <f t="shared" si="64"/>
        <v>0</v>
      </c>
      <c r="I5810" s="4" t="str">
        <f t="shared" si="65"/>
        <v>Ok</v>
      </c>
      <c r="J5810" s="31"/>
      <c r="L5810" s="31"/>
      <c r="M5810" s="4"/>
      <c r="N5810" s="2"/>
    </row>
    <row r="5811" spans="3:14" hidden="1" x14ac:dyDescent="0.2">
      <c r="H5811" s="4">
        <f t="shared" si="64"/>
        <v>0</v>
      </c>
      <c r="I5811" s="4" t="str">
        <f t="shared" si="65"/>
        <v>Ok</v>
      </c>
      <c r="J5811" s="31"/>
      <c r="L5811" s="31"/>
      <c r="N5811" s="2"/>
    </row>
    <row r="5812" spans="3:14" hidden="1" x14ac:dyDescent="0.2">
      <c r="F5812" s="41"/>
      <c r="H5812" s="4">
        <f t="shared" si="64"/>
        <v>0</v>
      </c>
      <c r="I5812" s="4" t="str">
        <f t="shared" si="65"/>
        <v>Ok</v>
      </c>
      <c r="J5812" s="31"/>
      <c r="N5812" s="2"/>
    </row>
    <row r="5813" spans="3:14" hidden="1" x14ac:dyDescent="0.2">
      <c r="D5813" s="41"/>
      <c r="E5813" s="41"/>
      <c r="G5813" s="15"/>
      <c r="H5813" s="4">
        <f t="shared" si="64"/>
        <v>0</v>
      </c>
      <c r="I5813" s="4" t="str">
        <f t="shared" si="65"/>
        <v>Ok</v>
      </c>
      <c r="J5813" s="31"/>
      <c r="L5813" s="31"/>
      <c r="M5813" s="4"/>
      <c r="N5813" s="2"/>
    </row>
    <row r="5814" spans="3:14" hidden="1" x14ac:dyDescent="0.2">
      <c r="H5814" s="4">
        <f t="shared" si="64"/>
        <v>0</v>
      </c>
      <c r="I5814" s="4" t="str">
        <f t="shared" si="65"/>
        <v>Ok</v>
      </c>
      <c r="J5814" s="31"/>
      <c r="N5814" s="2"/>
    </row>
    <row r="5815" spans="3:14" hidden="1" x14ac:dyDescent="0.2">
      <c r="H5815" s="4">
        <f t="shared" si="64"/>
        <v>0</v>
      </c>
      <c r="I5815" s="4" t="str">
        <f t="shared" si="65"/>
        <v>Ok</v>
      </c>
      <c r="J5815" s="31"/>
      <c r="L5815" s="31"/>
      <c r="M5815" s="4"/>
      <c r="N5815" s="2"/>
    </row>
    <row r="5816" spans="3:14" hidden="1" x14ac:dyDescent="0.2">
      <c r="C5816" s="42"/>
      <c r="D5816" s="12"/>
      <c r="E5816" s="12"/>
      <c r="G5816" s="15"/>
      <c r="H5816" s="4">
        <f t="shared" si="64"/>
        <v>0</v>
      </c>
      <c r="I5816" s="4" t="str">
        <f t="shared" si="65"/>
        <v>Ok</v>
      </c>
      <c r="J5816" s="31"/>
      <c r="L5816" s="31"/>
      <c r="M5816" s="4"/>
      <c r="N5816" s="2"/>
    </row>
    <row r="5817" spans="3:14" hidden="1" x14ac:dyDescent="0.2">
      <c r="D5817"/>
      <c r="F5817" s="41"/>
      <c r="G5817"/>
      <c r="H5817" s="4">
        <f t="shared" si="64"/>
        <v>0</v>
      </c>
      <c r="I5817" s="4" t="str">
        <f t="shared" si="65"/>
        <v>Ok</v>
      </c>
      <c r="J5817" s="31"/>
      <c r="L5817" s="31"/>
      <c r="M5817" s="4"/>
      <c r="N5817" s="2"/>
    </row>
    <row r="5818" spans="3:14" hidden="1" x14ac:dyDescent="0.2">
      <c r="D5818" s="38"/>
      <c r="G5818"/>
      <c r="H5818" s="4">
        <f t="shared" si="64"/>
        <v>0</v>
      </c>
      <c r="I5818" s="4" t="str">
        <f t="shared" si="65"/>
        <v>Ok</v>
      </c>
      <c r="J5818" s="31"/>
      <c r="K5818" s="31"/>
      <c r="L5818" s="31"/>
      <c r="M5818" s="4"/>
      <c r="N5818" s="2"/>
    </row>
    <row r="5819" spans="3:14" hidden="1" x14ac:dyDescent="0.2">
      <c r="D5819" s="41"/>
      <c r="E5819" s="41"/>
      <c r="G5819"/>
      <c r="H5819" s="4">
        <f t="shared" si="64"/>
        <v>0</v>
      </c>
      <c r="I5819" s="4" t="str">
        <f t="shared" si="65"/>
        <v>Ok</v>
      </c>
      <c r="J5819" s="31"/>
      <c r="L5819" s="46"/>
      <c r="M5819" s="4"/>
      <c r="N5819" s="2"/>
    </row>
    <row r="5820" spans="3:14" hidden="1" x14ac:dyDescent="0.2">
      <c r="F5820" s="41"/>
      <c r="H5820" s="4">
        <f t="shared" si="64"/>
        <v>0</v>
      </c>
      <c r="I5820" s="4" t="str">
        <f t="shared" si="65"/>
        <v>Ok</v>
      </c>
      <c r="J5820" s="31"/>
      <c r="L5820" s="31"/>
      <c r="N5820" s="2"/>
    </row>
    <row r="5821" spans="3:14" hidden="1" x14ac:dyDescent="0.2">
      <c r="H5821" s="4">
        <f t="shared" si="64"/>
        <v>0</v>
      </c>
      <c r="I5821" s="4" t="str">
        <f t="shared" si="65"/>
        <v>Ok</v>
      </c>
      <c r="J5821" s="31"/>
      <c r="N5821" s="2"/>
    </row>
    <row r="5822" spans="3:14" hidden="1" x14ac:dyDescent="0.2">
      <c r="D5822"/>
      <c r="G5822"/>
      <c r="H5822" s="4">
        <f t="shared" si="64"/>
        <v>0</v>
      </c>
      <c r="I5822" s="4" t="str">
        <f t="shared" si="65"/>
        <v>Ok</v>
      </c>
      <c r="J5822" s="31"/>
      <c r="L5822" s="31"/>
      <c r="M5822" s="4"/>
      <c r="N5822" s="2"/>
    </row>
    <row r="5823" spans="3:14" hidden="1" x14ac:dyDescent="0.2">
      <c r="H5823" s="4">
        <f t="shared" si="64"/>
        <v>0</v>
      </c>
      <c r="I5823" s="4" t="str">
        <f t="shared" si="65"/>
        <v>Ok</v>
      </c>
      <c r="J5823" s="31"/>
      <c r="L5823" s="46"/>
      <c r="M5823" s="4"/>
      <c r="N5823" s="2"/>
    </row>
    <row r="5824" spans="3:14" hidden="1" x14ac:dyDescent="0.2">
      <c r="F5824" s="41"/>
      <c r="H5824" s="4">
        <f t="shared" si="64"/>
        <v>0</v>
      </c>
      <c r="I5824" s="4" t="str">
        <f t="shared" si="65"/>
        <v>Ok</v>
      </c>
      <c r="J5824" s="31"/>
      <c r="L5824" s="46"/>
      <c r="N5824" s="2"/>
    </row>
    <row r="5825" spans="3:14" hidden="1" x14ac:dyDescent="0.2">
      <c r="H5825" s="4">
        <f t="shared" si="64"/>
        <v>0</v>
      </c>
      <c r="I5825" s="4" t="str">
        <f t="shared" si="65"/>
        <v>Ok</v>
      </c>
      <c r="J5825" s="31"/>
      <c r="L5825" s="31"/>
      <c r="N5825" s="2"/>
    </row>
    <row r="5826" spans="3:14" hidden="1" x14ac:dyDescent="0.2">
      <c r="H5826" s="4">
        <f t="shared" si="64"/>
        <v>0</v>
      </c>
      <c r="I5826" s="4" t="str">
        <f t="shared" si="65"/>
        <v>Ok</v>
      </c>
      <c r="J5826" s="31"/>
      <c r="M5826" s="4"/>
      <c r="N5826" s="2"/>
    </row>
    <row r="5827" spans="3:14" hidden="1" x14ac:dyDescent="0.2">
      <c r="D5827" s="41"/>
      <c r="E5827" s="41"/>
      <c r="G5827"/>
      <c r="H5827" s="4">
        <f t="shared" si="64"/>
        <v>0</v>
      </c>
      <c r="I5827" s="4" t="str">
        <f t="shared" si="65"/>
        <v>Ok</v>
      </c>
      <c r="J5827" s="31"/>
      <c r="L5827" s="31"/>
      <c r="M5827" s="4"/>
      <c r="N5827" s="2"/>
    </row>
    <row r="5828" spans="3:14" hidden="1" x14ac:dyDescent="0.2">
      <c r="D5828"/>
      <c r="F5828" s="41"/>
      <c r="G5828"/>
      <c r="H5828" s="4">
        <f t="shared" si="64"/>
        <v>0</v>
      </c>
      <c r="I5828" s="4" t="str">
        <f t="shared" si="65"/>
        <v>Ok</v>
      </c>
      <c r="J5828" s="31"/>
      <c r="L5828" s="31"/>
      <c r="M5828" s="4"/>
      <c r="N5828" s="2"/>
    </row>
    <row r="5829" spans="3:14" hidden="1" x14ac:dyDescent="0.2">
      <c r="G5829"/>
      <c r="H5829" s="4">
        <f t="shared" si="64"/>
        <v>0</v>
      </c>
      <c r="I5829" s="4" t="str">
        <f t="shared" si="65"/>
        <v>Ok</v>
      </c>
      <c r="J5829" s="31"/>
      <c r="N5829" s="2"/>
    </row>
    <row r="5830" spans="3:14" hidden="1" x14ac:dyDescent="0.2">
      <c r="D5830"/>
      <c r="G5830" s="45"/>
      <c r="H5830" s="4">
        <f t="shared" si="64"/>
        <v>0</v>
      </c>
      <c r="I5830" s="4" t="str">
        <f t="shared" si="65"/>
        <v>Ok</v>
      </c>
      <c r="J5830" s="31"/>
      <c r="L5830" s="31"/>
      <c r="M5830" s="4"/>
      <c r="N5830" s="2"/>
    </row>
    <row r="5831" spans="3:14" hidden="1" x14ac:dyDescent="0.2">
      <c r="D5831"/>
      <c r="G5831"/>
      <c r="H5831" s="4">
        <f t="shared" si="64"/>
        <v>0</v>
      </c>
      <c r="I5831" s="4" t="str">
        <f t="shared" si="65"/>
        <v>Ok</v>
      </c>
      <c r="J5831" s="31"/>
      <c r="K5831" s="31"/>
      <c r="L5831" s="31"/>
      <c r="M5831" s="4"/>
      <c r="N5831" s="2"/>
    </row>
    <row r="5832" spans="3:14" hidden="1" x14ac:dyDescent="0.2">
      <c r="C5832" s="42"/>
      <c r="D5832" s="12"/>
      <c r="E5832" s="12"/>
      <c r="G5832"/>
      <c r="H5832" s="4">
        <f t="shared" si="64"/>
        <v>0</v>
      </c>
      <c r="I5832" s="4" t="str">
        <f t="shared" si="65"/>
        <v>Ok</v>
      </c>
      <c r="J5832" s="31"/>
      <c r="L5832" s="31"/>
      <c r="M5832" s="4"/>
      <c r="N5832" s="2"/>
    </row>
    <row r="5833" spans="3:14" hidden="1" x14ac:dyDescent="0.2">
      <c r="H5833" s="4">
        <f t="shared" si="64"/>
        <v>0</v>
      </c>
      <c r="I5833" s="4" t="str">
        <f t="shared" si="65"/>
        <v>Ok</v>
      </c>
      <c r="J5833" s="31"/>
      <c r="L5833" s="31"/>
      <c r="M5833" s="4"/>
      <c r="N5833" s="2"/>
    </row>
    <row r="5834" spans="3:14" hidden="1" x14ac:dyDescent="0.2">
      <c r="H5834" s="4">
        <f t="shared" si="64"/>
        <v>0</v>
      </c>
      <c r="I5834" s="4" t="str">
        <f t="shared" si="65"/>
        <v>Ok</v>
      </c>
      <c r="J5834" s="31"/>
      <c r="L5834" s="46"/>
      <c r="N5834" s="2"/>
    </row>
    <row r="5835" spans="3:14" hidden="1" x14ac:dyDescent="0.2">
      <c r="F5835" s="41"/>
      <c r="H5835" s="4">
        <f t="shared" si="64"/>
        <v>0</v>
      </c>
      <c r="I5835" s="4" t="str">
        <f t="shared" si="65"/>
        <v>Ok</v>
      </c>
      <c r="J5835" s="31"/>
      <c r="L5835" s="31"/>
      <c r="M5835" s="4"/>
      <c r="N5835" s="2"/>
    </row>
    <row r="5836" spans="3:14" hidden="1" x14ac:dyDescent="0.2">
      <c r="C5836" s="28"/>
      <c r="D5836"/>
      <c r="G5836"/>
      <c r="H5836" s="4">
        <f t="shared" si="64"/>
        <v>0</v>
      </c>
      <c r="I5836" s="4" t="str">
        <f t="shared" si="65"/>
        <v>Ok</v>
      </c>
      <c r="J5836" s="31"/>
      <c r="L5836" s="46"/>
      <c r="M5836" s="4"/>
      <c r="N5836" s="2"/>
    </row>
    <row r="5837" spans="3:14" hidden="1" x14ac:dyDescent="0.2">
      <c r="C5837" s="28"/>
      <c r="D5837" s="38"/>
      <c r="E5837" s="38"/>
      <c r="F5837" s="41"/>
      <c r="G5837"/>
      <c r="H5837" s="4">
        <f t="shared" si="64"/>
        <v>0</v>
      </c>
      <c r="I5837" s="4" t="str">
        <f t="shared" si="65"/>
        <v>Ok</v>
      </c>
      <c r="J5837" s="31"/>
      <c r="L5837" s="31"/>
      <c r="M5837" s="4"/>
      <c r="N5837" s="2"/>
    </row>
    <row r="5838" spans="3:14" hidden="1" x14ac:dyDescent="0.2">
      <c r="H5838" s="4">
        <f t="shared" si="64"/>
        <v>0</v>
      </c>
      <c r="I5838" s="4" t="str">
        <f t="shared" si="65"/>
        <v>Ok</v>
      </c>
      <c r="J5838" s="31"/>
      <c r="L5838" s="31"/>
      <c r="M5838" s="4"/>
      <c r="N5838" s="2"/>
    </row>
    <row r="5839" spans="3:14" hidden="1" x14ac:dyDescent="0.2">
      <c r="D5839"/>
      <c r="G5839"/>
      <c r="H5839" s="4">
        <f t="shared" si="64"/>
        <v>0</v>
      </c>
      <c r="I5839" s="4" t="str">
        <f t="shared" si="65"/>
        <v>Ok</v>
      </c>
      <c r="J5839" s="31"/>
      <c r="L5839" s="31"/>
      <c r="M5839" s="4"/>
      <c r="N5839" s="2"/>
    </row>
    <row r="5840" spans="3:14" hidden="1" x14ac:dyDescent="0.2">
      <c r="D5840"/>
      <c r="G5840"/>
      <c r="H5840" s="4">
        <f t="shared" si="64"/>
        <v>0</v>
      </c>
      <c r="I5840" s="4" t="str">
        <f t="shared" si="65"/>
        <v>Ok</v>
      </c>
      <c r="J5840" s="31"/>
      <c r="L5840" s="31"/>
      <c r="M5840" s="4"/>
      <c r="N5840" s="2"/>
    </row>
    <row r="5841" spans="1:14" hidden="1" x14ac:dyDescent="0.2">
      <c r="H5841" s="4">
        <f t="shared" si="64"/>
        <v>0</v>
      </c>
      <c r="I5841" s="4" t="str">
        <f t="shared" si="65"/>
        <v>Ok</v>
      </c>
      <c r="J5841" s="31"/>
      <c r="L5841" s="31"/>
      <c r="M5841" s="4"/>
      <c r="N5841" s="2"/>
    </row>
    <row r="5842" spans="1:14" hidden="1" x14ac:dyDescent="0.2">
      <c r="D5842"/>
      <c r="G5842"/>
      <c r="H5842" s="4">
        <f t="shared" si="64"/>
        <v>0</v>
      </c>
      <c r="I5842" s="4" t="str">
        <f t="shared" si="65"/>
        <v>Ok</v>
      </c>
      <c r="J5842" s="31"/>
      <c r="L5842" s="31"/>
      <c r="M5842" s="4"/>
      <c r="N5842" s="2"/>
    </row>
    <row r="5843" spans="1:14" hidden="1" x14ac:dyDescent="0.2">
      <c r="D5843"/>
      <c r="G5843" s="45"/>
      <c r="H5843" s="4">
        <f t="shared" si="64"/>
        <v>0</v>
      </c>
      <c r="I5843" s="4" t="str">
        <f t="shared" si="65"/>
        <v>Ok</v>
      </c>
      <c r="J5843" s="31"/>
      <c r="L5843" s="31"/>
      <c r="M5843" s="4"/>
      <c r="N5843" s="2"/>
    </row>
    <row r="5844" spans="1:14" hidden="1" x14ac:dyDescent="0.2">
      <c r="H5844" s="4">
        <f t="shared" ref="H5844:H5907" si="66">IFERROR(IF(D5844=D5843,G5844+H5843,G5844),0)</f>
        <v>0</v>
      </c>
      <c r="I5844" s="4" t="str">
        <f t="shared" ref="I5844:I5907" si="67">IFERROR(IF(H5844&gt;=0,"Ok","Nok"),0)</f>
        <v>Ok</v>
      </c>
      <c r="J5844" s="31"/>
      <c r="M5844" s="4"/>
      <c r="N5844" s="2"/>
    </row>
    <row r="5845" spans="1:14" hidden="1" x14ac:dyDescent="0.2">
      <c r="H5845" s="4">
        <f t="shared" si="66"/>
        <v>0</v>
      </c>
      <c r="I5845" s="4" t="str">
        <f t="shared" si="67"/>
        <v>Ok</v>
      </c>
      <c r="J5845" s="31"/>
      <c r="L5845" s="31"/>
      <c r="M5845" s="4"/>
      <c r="N5845" s="2"/>
    </row>
    <row r="5846" spans="1:14" hidden="1" x14ac:dyDescent="0.2">
      <c r="D5846" s="41"/>
      <c r="E5846" s="41"/>
      <c r="G5846"/>
      <c r="H5846" s="4">
        <f t="shared" si="66"/>
        <v>0</v>
      </c>
      <c r="I5846" s="4" t="str">
        <f t="shared" si="67"/>
        <v>Ok</v>
      </c>
      <c r="J5846" s="31"/>
      <c r="L5846" s="31"/>
      <c r="M5846" s="4"/>
      <c r="N5846" s="2"/>
    </row>
    <row r="5847" spans="1:14" hidden="1" x14ac:dyDescent="0.2">
      <c r="D5847" s="12"/>
      <c r="E5847" s="12"/>
      <c r="G5847" s="15"/>
      <c r="H5847" s="4">
        <f t="shared" si="66"/>
        <v>0</v>
      </c>
      <c r="I5847" s="4" t="str">
        <f t="shared" si="67"/>
        <v>Ok</v>
      </c>
      <c r="J5847" s="31"/>
      <c r="L5847" s="31"/>
      <c r="M5847" s="4"/>
      <c r="N5847" s="2"/>
    </row>
    <row r="5848" spans="1:14" hidden="1" x14ac:dyDescent="0.2">
      <c r="D5848"/>
      <c r="G5848"/>
      <c r="H5848" s="4">
        <f t="shared" si="66"/>
        <v>0</v>
      </c>
      <c r="I5848" s="4" t="str">
        <f t="shared" si="67"/>
        <v>Ok</v>
      </c>
      <c r="J5848" s="31"/>
      <c r="L5848" s="31"/>
      <c r="M5848" s="4"/>
      <c r="N5848" s="2"/>
    </row>
    <row r="5849" spans="1:14" hidden="1" x14ac:dyDescent="0.2">
      <c r="D5849" s="41"/>
      <c r="E5849" s="41"/>
      <c r="H5849" s="4">
        <f t="shared" si="66"/>
        <v>0</v>
      </c>
      <c r="I5849" s="4" t="str">
        <f t="shared" si="67"/>
        <v>Ok</v>
      </c>
      <c r="J5849" s="31"/>
      <c r="L5849" s="31"/>
      <c r="M5849" s="4"/>
      <c r="N5849" s="2"/>
    </row>
    <row r="5850" spans="1:14" hidden="1" x14ac:dyDescent="0.2">
      <c r="D5850" s="12"/>
      <c r="E5850" s="12"/>
      <c r="G5850" s="45"/>
      <c r="H5850" s="4">
        <f t="shared" si="66"/>
        <v>0</v>
      </c>
      <c r="I5850" s="4" t="str">
        <f t="shared" si="67"/>
        <v>Ok</v>
      </c>
      <c r="J5850" s="31"/>
      <c r="L5850" s="31"/>
      <c r="M5850" s="4"/>
      <c r="N5850" s="2"/>
    </row>
    <row r="5851" spans="1:14" hidden="1" x14ac:dyDescent="0.2">
      <c r="D5851" s="41"/>
      <c r="E5851" s="41"/>
      <c r="G5851" s="15"/>
      <c r="H5851" s="4">
        <f t="shared" si="66"/>
        <v>0</v>
      </c>
      <c r="I5851" s="4" t="str">
        <f t="shared" si="67"/>
        <v>Ok</v>
      </c>
      <c r="J5851" s="31"/>
      <c r="L5851" s="31"/>
      <c r="M5851" s="4"/>
      <c r="N5851" s="2"/>
    </row>
    <row r="5852" spans="1:14" hidden="1" x14ac:dyDescent="0.2">
      <c r="D5852" s="41"/>
      <c r="E5852" s="41"/>
      <c r="G5852" s="15"/>
      <c r="H5852" s="4">
        <f t="shared" si="66"/>
        <v>0</v>
      </c>
      <c r="I5852" s="4" t="str">
        <f t="shared" si="67"/>
        <v>Ok</v>
      </c>
      <c r="J5852" s="31"/>
      <c r="L5852" s="31"/>
      <c r="M5852" s="4"/>
      <c r="N5852" s="2"/>
    </row>
    <row r="5853" spans="1:14" hidden="1" x14ac:dyDescent="0.2">
      <c r="D5853"/>
      <c r="G5853"/>
      <c r="H5853" s="4">
        <f t="shared" si="66"/>
        <v>0</v>
      </c>
      <c r="I5853" s="4" t="str">
        <f t="shared" si="67"/>
        <v>Ok</v>
      </c>
      <c r="J5853" s="31"/>
      <c r="L5853" s="31"/>
      <c r="M5853" s="4"/>
      <c r="N5853" s="2"/>
    </row>
    <row r="5854" spans="1:14" hidden="1" x14ac:dyDescent="0.2">
      <c r="H5854" s="4">
        <f t="shared" si="66"/>
        <v>0</v>
      </c>
      <c r="I5854" s="4" t="str">
        <f t="shared" si="67"/>
        <v>Ok</v>
      </c>
      <c r="J5854" s="31"/>
      <c r="M5854" s="4"/>
      <c r="N5854" s="2"/>
    </row>
    <row r="5855" spans="1:14" hidden="1" x14ac:dyDescent="0.2">
      <c r="H5855" s="4">
        <f t="shared" si="66"/>
        <v>0</v>
      </c>
      <c r="I5855" s="4" t="str">
        <f t="shared" si="67"/>
        <v>Ok</v>
      </c>
      <c r="J5855" s="31"/>
      <c r="M5855" s="4"/>
      <c r="N5855" s="2"/>
    </row>
    <row r="5856" spans="1:14" hidden="1" x14ac:dyDescent="0.2">
      <c r="A5856" s="25"/>
      <c r="C5856" s="43"/>
      <c r="D5856"/>
      <c r="G5856" s="26"/>
      <c r="H5856" s="4">
        <f t="shared" si="66"/>
        <v>0</v>
      </c>
      <c r="I5856" s="4" t="str">
        <f t="shared" si="67"/>
        <v>Ok</v>
      </c>
      <c r="J5856" s="31"/>
      <c r="M5856" s="4"/>
      <c r="N5856" s="2"/>
    </row>
    <row r="5857" spans="3:14" hidden="1" x14ac:dyDescent="0.2">
      <c r="D5857"/>
      <c r="G5857" s="45"/>
      <c r="H5857" s="4">
        <f t="shared" si="66"/>
        <v>0</v>
      </c>
      <c r="I5857" s="4" t="str">
        <f t="shared" si="67"/>
        <v>Ok</v>
      </c>
      <c r="J5857" s="31"/>
      <c r="L5857" s="31"/>
      <c r="M5857" s="4"/>
      <c r="N5857" s="2"/>
    </row>
    <row r="5858" spans="3:14" hidden="1" x14ac:dyDescent="0.2">
      <c r="D5858"/>
      <c r="G5858" s="15"/>
      <c r="H5858" s="4">
        <f t="shared" si="66"/>
        <v>0</v>
      </c>
      <c r="I5858" s="4" t="str">
        <f t="shared" si="67"/>
        <v>Ok</v>
      </c>
      <c r="J5858" s="31"/>
      <c r="K5858" s="31"/>
      <c r="L5858" s="31"/>
      <c r="M5858" s="4"/>
      <c r="N5858" s="2"/>
    </row>
    <row r="5859" spans="3:14" hidden="1" x14ac:dyDescent="0.2">
      <c r="D5859"/>
      <c r="G5859"/>
      <c r="H5859" s="4">
        <f t="shared" si="66"/>
        <v>0</v>
      </c>
      <c r="I5859" s="4" t="str">
        <f t="shared" si="67"/>
        <v>Ok</v>
      </c>
      <c r="J5859" s="31"/>
      <c r="L5859" s="31"/>
      <c r="M5859" s="4"/>
      <c r="N5859" s="2"/>
    </row>
    <row r="5860" spans="3:14" hidden="1" x14ac:dyDescent="0.2">
      <c r="D5860"/>
      <c r="H5860" s="4">
        <f t="shared" si="66"/>
        <v>0</v>
      </c>
      <c r="I5860" s="4" t="str">
        <f t="shared" si="67"/>
        <v>Ok</v>
      </c>
      <c r="J5860" s="31"/>
      <c r="M5860" s="4"/>
      <c r="N5860" s="2"/>
    </row>
    <row r="5861" spans="3:14" hidden="1" x14ac:dyDescent="0.2">
      <c r="D5861"/>
      <c r="G5861" s="15"/>
      <c r="H5861" s="4">
        <f t="shared" si="66"/>
        <v>0</v>
      </c>
      <c r="I5861" s="4" t="str">
        <f t="shared" si="67"/>
        <v>Ok</v>
      </c>
      <c r="J5861" s="31"/>
      <c r="L5861" s="31"/>
      <c r="M5861" s="4"/>
      <c r="N5861" s="2"/>
    </row>
    <row r="5862" spans="3:14" hidden="1" x14ac:dyDescent="0.2">
      <c r="D5862"/>
      <c r="G5862" s="15"/>
      <c r="H5862" s="4">
        <f t="shared" si="66"/>
        <v>0</v>
      </c>
      <c r="I5862" s="4" t="str">
        <f t="shared" si="67"/>
        <v>Ok</v>
      </c>
      <c r="J5862" s="31"/>
      <c r="L5862" s="31"/>
      <c r="M5862" s="4"/>
      <c r="N5862" s="2"/>
    </row>
    <row r="5863" spans="3:14" hidden="1" x14ac:dyDescent="0.2">
      <c r="D5863"/>
      <c r="H5863" s="4">
        <f t="shared" si="66"/>
        <v>0</v>
      </c>
      <c r="I5863" s="4" t="str">
        <f t="shared" si="67"/>
        <v>Ok</v>
      </c>
      <c r="J5863" s="31"/>
      <c r="L5863" s="31"/>
      <c r="M5863" s="4"/>
      <c r="N5863" s="2"/>
    </row>
    <row r="5864" spans="3:14" hidden="1" x14ac:dyDescent="0.2">
      <c r="H5864" s="4">
        <f t="shared" si="66"/>
        <v>0</v>
      </c>
      <c r="I5864" s="4" t="str">
        <f t="shared" si="67"/>
        <v>Ok</v>
      </c>
      <c r="J5864" s="31"/>
      <c r="M5864" s="4"/>
      <c r="N5864" s="2"/>
    </row>
    <row r="5865" spans="3:14" hidden="1" x14ac:dyDescent="0.2">
      <c r="D5865"/>
      <c r="G5865"/>
      <c r="H5865" s="4">
        <f t="shared" si="66"/>
        <v>0</v>
      </c>
      <c r="I5865" s="4" t="str">
        <f t="shared" si="67"/>
        <v>Ok</v>
      </c>
      <c r="J5865" s="31"/>
      <c r="L5865" s="31"/>
      <c r="M5865" s="4"/>
      <c r="N5865" s="2"/>
    </row>
    <row r="5866" spans="3:14" hidden="1" x14ac:dyDescent="0.2">
      <c r="H5866" s="4">
        <f t="shared" si="66"/>
        <v>0</v>
      </c>
      <c r="I5866" s="4" t="str">
        <f t="shared" si="67"/>
        <v>Ok</v>
      </c>
      <c r="J5866" s="31"/>
      <c r="M5866" s="4"/>
      <c r="N5866" s="2"/>
    </row>
    <row r="5867" spans="3:14" hidden="1" x14ac:dyDescent="0.2">
      <c r="H5867" s="4">
        <f t="shared" si="66"/>
        <v>0</v>
      </c>
      <c r="I5867" s="4" t="str">
        <f t="shared" si="67"/>
        <v>Ok</v>
      </c>
      <c r="J5867" s="31"/>
      <c r="M5867" s="4"/>
      <c r="N5867" s="2"/>
    </row>
    <row r="5868" spans="3:14" hidden="1" x14ac:dyDescent="0.2">
      <c r="D5868"/>
      <c r="H5868" s="4">
        <f t="shared" si="66"/>
        <v>0</v>
      </c>
      <c r="I5868" s="4" t="str">
        <f t="shared" si="67"/>
        <v>Ok</v>
      </c>
      <c r="J5868" s="31"/>
      <c r="M5868" s="4"/>
      <c r="N5868" s="2"/>
    </row>
    <row r="5869" spans="3:14" hidden="1" x14ac:dyDescent="0.2">
      <c r="D5869"/>
      <c r="G5869" s="45"/>
      <c r="H5869" s="4">
        <f t="shared" si="66"/>
        <v>0</v>
      </c>
      <c r="I5869" s="4" t="str">
        <f t="shared" si="67"/>
        <v>Ok</v>
      </c>
      <c r="J5869" s="31"/>
      <c r="L5869" s="31"/>
      <c r="M5869" s="4"/>
      <c r="N5869" s="2"/>
    </row>
    <row r="5870" spans="3:14" hidden="1" x14ac:dyDescent="0.2">
      <c r="C5870" s="42"/>
      <c r="D5870"/>
      <c r="H5870" s="4">
        <f t="shared" si="66"/>
        <v>0</v>
      </c>
      <c r="I5870" s="4" t="str">
        <f t="shared" si="67"/>
        <v>Ok</v>
      </c>
      <c r="J5870" s="31"/>
      <c r="L5870" s="31"/>
      <c r="M5870" s="4"/>
      <c r="N5870" s="2"/>
    </row>
    <row r="5871" spans="3:14" hidden="1" x14ac:dyDescent="0.2">
      <c r="D5871"/>
      <c r="G5871"/>
      <c r="H5871" s="4">
        <f t="shared" si="66"/>
        <v>0</v>
      </c>
      <c r="I5871" s="4" t="str">
        <f t="shared" si="67"/>
        <v>Ok</v>
      </c>
      <c r="J5871" s="31"/>
      <c r="L5871" s="31"/>
      <c r="M5871" s="4"/>
      <c r="N5871" s="2"/>
    </row>
    <row r="5872" spans="3:14" hidden="1" x14ac:dyDescent="0.2">
      <c r="D5872"/>
      <c r="G5872"/>
      <c r="H5872" s="4">
        <f t="shared" si="66"/>
        <v>0</v>
      </c>
      <c r="I5872" s="4" t="str">
        <f t="shared" si="67"/>
        <v>Ok</v>
      </c>
      <c r="J5872" s="31"/>
      <c r="L5872" s="31"/>
      <c r="M5872" s="4"/>
      <c r="N5872" s="2"/>
    </row>
    <row r="5873" spans="1:14" hidden="1" x14ac:dyDescent="0.2">
      <c r="D5873"/>
      <c r="G5873"/>
      <c r="H5873" s="4">
        <f t="shared" si="66"/>
        <v>0</v>
      </c>
      <c r="I5873" s="4" t="str">
        <f t="shared" si="67"/>
        <v>Ok</v>
      </c>
      <c r="J5873" s="31"/>
      <c r="L5873" s="31"/>
      <c r="M5873" s="4"/>
      <c r="N5873" s="2"/>
    </row>
    <row r="5874" spans="1:14" hidden="1" x14ac:dyDescent="0.2">
      <c r="A5874" s="25"/>
      <c r="C5874" s="43"/>
      <c r="D5874" s="41"/>
      <c r="E5874" s="41"/>
      <c r="G5874"/>
      <c r="H5874" s="4">
        <f t="shared" si="66"/>
        <v>0</v>
      </c>
      <c r="I5874" s="4" t="str">
        <f t="shared" si="67"/>
        <v>Ok</v>
      </c>
      <c r="J5874" s="31"/>
      <c r="L5874" s="31"/>
      <c r="M5874" s="4"/>
      <c r="N5874" s="2"/>
    </row>
    <row r="5875" spans="1:14" hidden="1" x14ac:dyDescent="0.2">
      <c r="D5875"/>
      <c r="G5875"/>
      <c r="H5875" s="4">
        <f t="shared" si="66"/>
        <v>0</v>
      </c>
      <c r="I5875" s="4" t="str">
        <f t="shared" si="67"/>
        <v>Ok</v>
      </c>
      <c r="J5875" s="31"/>
      <c r="L5875" s="31"/>
      <c r="M5875" s="4"/>
      <c r="N5875" s="2"/>
    </row>
    <row r="5876" spans="1:14" hidden="1" x14ac:dyDescent="0.2">
      <c r="D5876"/>
      <c r="G5876" s="15"/>
      <c r="H5876" s="4">
        <f t="shared" si="66"/>
        <v>0</v>
      </c>
      <c r="I5876" s="4" t="str">
        <f t="shared" si="67"/>
        <v>Ok</v>
      </c>
      <c r="J5876" s="31"/>
      <c r="L5876" s="31"/>
      <c r="M5876" s="4"/>
      <c r="N5876" s="2"/>
    </row>
    <row r="5877" spans="1:14" hidden="1" x14ac:dyDescent="0.2">
      <c r="H5877" s="4">
        <f t="shared" si="66"/>
        <v>0</v>
      </c>
      <c r="I5877" s="4" t="str">
        <f t="shared" si="67"/>
        <v>Ok</v>
      </c>
      <c r="J5877" s="31"/>
      <c r="M5877" s="4"/>
      <c r="N5877" s="2"/>
    </row>
    <row r="5878" spans="1:14" hidden="1" x14ac:dyDescent="0.2">
      <c r="C5878" s="42"/>
      <c r="D5878" s="41"/>
      <c r="E5878" s="41"/>
      <c r="H5878" s="4">
        <f t="shared" si="66"/>
        <v>0</v>
      </c>
      <c r="I5878" s="4" t="str">
        <f t="shared" si="67"/>
        <v>Ok</v>
      </c>
      <c r="J5878" s="31"/>
      <c r="L5878" s="31"/>
      <c r="M5878" s="4"/>
      <c r="N5878" s="2"/>
    </row>
    <row r="5879" spans="1:14" hidden="1" x14ac:dyDescent="0.2">
      <c r="C5879" s="42"/>
      <c r="H5879" s="4">
        <f t="shared" si="66"/>
        <v>0</v>
      </c>
      <c r="I5879" s="4" t="str">
        <f t="shared" si="67"/>
        <v>Ok</v>
      </c>
      <c r="J5879" s="31"/>
      <c r="L5879" s="31"/>
      <c r="M5879" s="4"/>
      <c r="N5879" s="2"/>
    </row>
    <row r="5880" spans="1:14" hidden="1" x14ac:dyDescent="0.2">
      <c r="H5880" s="4">
        <f t="shared" si="66"/>
        <v>0</v>
      </c>
      <c r="I5880" s="4" t="str">
        <f t="shared" si="67"/>
        <v>Ok</v>
      </c>
      <c r="J5880" s="31"/>
      <c r="L5880" s="31"/>
      <c r="M5880" s="4"/>
      <c r="N5880" s="2"/>
    </row>
    <row r="5881" spans="1:14" hidden="1" x14ac:dyDescent="0.2">
      <c r="D5881" s="41"/>
      <c r="E5881" s="41"/>
      <c r="G5881"/>
      <c r="H5881" s="4">
        <f t="shared" si="66"/>
        <v>0</v>
      </c>
      <c r="I5881" s="4" t="str">
        <f t="shared" si="67"/>
        <v>Ok</v>
      </c>
      <c r="J5881" s="31"/>
      <c r="L5881" s="31"/>
      <c r="M5881" s="4"/>
      <c r="N5881" s="2"/>
    </row>
    <row r="5882" spans="1:14" hidden="1" x14ac:dyDescent="0.2">
      <c r="D5882"/>
      <c r="G5882"/>
      <c r="H5882" s="4">
        <f t="shared" si="66"/>
        <v>0</v>
      </c>
      <c r="I5882" s="4" t="str">
        <f t="shared" si="67"/>
        <v>Ok</v>
      </c>
      <c r="J5882" s="31"/>
      <c r="L5882" s="31"/>
      <c r="M5882" s="4"/>
      <c r="N5882" s="2"/>
    </row>
    <row r="5883" spans="1:14" hidden="1" x14ac:dyDescent="0.2">
      <c r="C5883" s="42"/>
      <c r="D5883"/>
      <c r="G5883" s="39"/>
      <c r="H5883" s="4">
        <f t="shared" si="66"/>
        <v>0</v>
      </c>
      <c r="I5883" s="4" t="str">
        <f t="shared" si="67"/>
        <v>Ok</v>
      </c>
      <c r="J5883" s="31"/>
      <c r="L5883" s="31"/>
      <c r="M5883" s="4"/>
      <c r="N5883" s="2"/>
    </row>
    <row r="5884" spans="1:14" hidden="1" x14ac:dyDescent="0.2">
      <c r="D5884"/>
      <c r="G5884"/>
      <c r="H5884" s="4">
        <f t="shared" si="66"/>
        <v>0</v>
      </c>
      <c r="I5884" s="4" t="str">
        <f t="shared" si="67"/>
        <v>Ok</v>
      </c>
      <c r="J5884" s="31"/>
      <c r="L5884" s="31"/>
      <c r="M5884" s="4"/>
      <c r="N5884" s="2"/>
    </row>
    <row r="5885" spans="1:14" hidden="1" x14ac:dyDescent="0.2">
      <c r="H5885" s="4">
        <f t="shared" si="66"/>
        <v>0</v>
      </c>
      <c r="I5885" s="4" t="str">
        <f t="shared" si="67"/>
        <v>Ok</v>
      </c>
      <c r="J5885" s="31"/>
      <c r="L5885" s="31"/>
      <c r="M5885" s="4"/>
      <c r="N5885" s="2"/>
    </row>
    <row r="5886" spans="1:14" hidden="1" x14ac:dyDescent="0.2">
      <c r="D5886"/>
      <c r="G5886" s="37"/>
      <c r="H5886" s="4">
        <f t="shared" si="66"/>
        <v>0</v>
      </c>
      <c r="I5886" s="4" t="str">
        <f t="shared" si="67"/>
        <v>Ok</v>
      </c>
      <c r="J5886" s="31"/>
      <c r="L5886" s="31"/>
      <c r="M5886" s="4"/>
      <c r="N5886" s="2"/>
    </row>
    <row r="5887" spans="1:14" hidden="1" x14ac:dyDescent="0.2">
      <c r="D5887" s="41"/>
      <c r="E5887" s="41"/>
      <c r="G5887"/>
      <c r="H5887" s="4">
        <f t="shared" si="66"/>
        <v>0</v>
      </c>
      <c r="I5887" s="4" t="str">
        <f t="shared" si="67"/>
        <v>Ok</v>
      </c>
      <c r="J5887" s="31"/>
      <c r="L5887" s="31"/>
      <c r="M5887" s="4"/>
      <c r="N5887" s="2"/>
    </row>
    <row r="5888" spans="1:14" hidden="1" x14ac:dyDescent="0.2">
      <c r="D5888" s="41"/>
      <c r="E5888" s="41"/>
      <c r="G5888"/>
      <c r="H5888" s="4">
        <f t="shared" si="66"/>
        <v>0</v>
      </c>
      <c r="I5888" s="4" t="str">
        <f t="shared" si="67"/>
        <v>Ok</v>
      </c>
      <c r="J5888" s="31"/>
      <c r="L5888" s="31"/>
      <c r="M5888" s="4"/>
      <c r="N5888" s="2"/>
    </row>
    <row r="5889" spans="1:14" hidden="1" x14ac:dyDescent="0.2">
      <c r="D5889" s="12"/>
      <c r="E5889" s="12"/>
      <c r="G5889" s="15"/>
      <c r="H5889" s="4">
        <f t="shared" si="66"/>
        <v>0</v>
      </c>
      <c r="I5889" s="4" t="str">
        <f t="shared" si="67"/>
        <v>Ok</v>
      </c>
      <c r="J5889" s="31"/>
      <c r="L5889" s="31"/>
      <c r="M5889" s="4"/>
      <c r="N5889" s="2"/>
    </row>
    <row r="5890" spans="1:14" hidden="1" x14ac:dyDescent="0.2">
      <c r="D5890" s="41"/>
      <c r="E5890" s="41"/>
      <c r="G5890"/>
      <c r="H5890" s="4">
        <f t="shared" si="66"/>
        <v>0</v>
      </c>
      <c r="I5890" s="4" t="str">
        <f t="shared" si="67"/>
        <v>Ok</v>
      </c>
      <c r="J5890" s="31"/>
      <c r="L5890" s="31"/>
      <c r="M5890" s="4"/>
      <c r="N5890" s="2"/>
    </row>
    <row r="5891" spans="1:14" hidden="1" x14ac:dyDescent="0.2">
      <c r="D5891" s="41"/>
      <c r="E5891" s="41"/>
      <c r="G5891" s="45"/>
      <c r="H5891" s="4">
        <f t="shared" si="66"/>
        <v>0</v>
      </c>
      <c r="I5891" s="4" t="str">
        <f t="shared" si="67"/>
        <v>Ok</v>
      </c>
      <c r="J5891" s="31"/>
      <c r="L5891" s="31"/>
      <c r="M5891" s="4"/>
      <c r="N5891" s="2"/>
    </row>
    <row r="5892" spans="1:14" hidden="1" x14ac:dyDescent="0.2">
      <c r="D5892"/>
      <c r="G5892"/>
      <c r="H5892" s="4">
        <f t="shared" si="66"/>
        <v>0</v>
      </c>
      <c r="I5892" s="4" t="str">
        <f t="shared" si="67"/>
        <v>Ok</v>
      </c>
      <c r="J5892" s="31"/>
      <c r="L5892" s="31"/>
      <c r="M5892" s="4"/>
      <c r="N5892" s="2"/>
    </row>
    <row r="5893" spans="1:14" hidden="1" x14ac:dyDescent="0.2">
      <c r="D5893" s="41"/>
      <c r="E5893" s="41"/>
      <c r="G5893"/>
      <c r="H5893" s="4">
        <f t="shared" si="66"/>
        <v>0</v>
      </c>
      <c r="I5893" s="4" t="str">
        <f t="shared" si="67"/>
        <v>Ok</v>
      </c>
      <c r="J5893" s="31"/>
      <c r="L5893" s="31"/>
      <c r="M5893" s="4"/>
      <c r="N5893" s="2"/>
    </row>
    <row r="5894" spans="1:14" hidden="1" x14ac:dyDescent="0.2">
      <c r="D5894"/>
      <c r="G5894"/>
      <c r="H5894" s="4">
        <f t="shared" si="66"/>
        <v>0</v>
      </c>
      <c r="I5894" s="4" t="str">
        <f t="shared" si="67"/>
        <v>Ok</v>
      </c>
      <c r="J5894" s="31"/>
      <c r="L5894" s="31"/>
      <c r="M5894" s="4"/>
      <c r="N5894" s="2"/>
    </row>
    <row r="5895" spans="1:14" hidden="1" x14ac:dyDescent="0.2">
      <c r="H5895" s="4">
        <f t="shared" si="66"/>
        <v>0</v>
      </c>
      <c r="I5895" s="4" t="str">
        <f t="shared" si="67"/>
        <v>Ok</v>
      </c>
      <c r="J5895" s="31"/>
      <c r="L5895" s="31"/>
      <c r="M5895" s="4"/>
      <c r="N5895" s="2"/>
    </row>
    <row r="5896" spans="1:14" hidden="1" x14ac:dyDescent="0.2">
      <c r="H5896" s="4">
        <f t="shared" si="66"/>
        <v>0</v>
      </c>
      <c r="I5896" s="4" t="str">
        <f t="shared" si="67"/>
        <v>Ok</v>
      </c>
      <c r="J5896" s="31"/>
      <c r="L5896" s="31"/>
      <c r="M5896" s="4"/>
      <c r="N5896" s="2"/>
    </row>
    <row r="5897" spans="1:14" hidden="1" x14ac:dyDescent="0.2">
      <c r="D5897"/>
      <c r="G5897"/>
      <c r="H5897" s="4">
        <f t="shared" si="66"/>
        <v>0</v>
      </c>
      <c r="I5897" s="4" t="str">
        <f t="shared" si="67"/>
        <v>Ok</v>
      </c>
      <c r="J5897" s="31"/>
      <c r="L5897" s="31"/>
      <c r="M5897" s="4"/>
      <c r="N5897" s="2"/>
    </row>
    <row r="5898" spans="1:14" hidden="1" x14ac:dyDescent="0.2">
      <c r="D5898"/>
      <c r="G5898"/>
      <c r="H5898" s="4">
        <f t="shared" si="66"/>
        <v>0</v>
      </c>
      <c r="I5898" s="4" t="str">
        <f t="shared" si="67"/>
        <v>Ok</v>
      </c>
      <c r="J5898" s="31"/>
      <c r="L5898" s="31"/>
      <c r="M5898" s="4"/>
      <c r="N5898" s="2"/>
    </row>
    <row r="5899" spans="1:14" hidden="1" x14ac:dyDescent="0.2">
      <c r="H5899" s="4">
        <f t="shared" si="66"/>
        <v>0</v>
      </c>
      <c r="I5899" s="4" t="str">
        <f t="shared" si="67"/>
        <v>Ok</v>
      </c>
      <c r="J5899" s="31"/>
      <c r="L5899" s="31"/>
      <c r="M5899" s="4"/>
      <c r="N5899" s="2"/>
    </row>
    <row r="5900" spans="1:14" hidden="1" x14ac:dyDescent="0.2">
      <c r="C5900" s="42"/>
      <c r="H5900" s="4">
        <f t="shared" si="66"/>
        <v>0</v>
      </c>
      <c r="I5900" s="4" t="str">
        <f t="shared" si="67"/>
        <v>Ok</v>
      </c>
      <c r="J5900" s="31"/>
      <c r="L5900" s="31"/>
      <c r="M5900" s="4"/>
      <c r="N5900" s="2"/>
    </row>
    <row r="5901" spans="1:14" hidden="1" x14ac:dyDescent="0.2">
      <c r="H5901" s="4">
        <f t="shared" si="66"/>
        <v>0</v>
      </c>
      <c r="I5901" s="4" t="str">
        <f t="shared" si="67"/>
        <v>Ok</v>
      </c>
      <c r="J5901" s="31"/>
      <c r="L5901" s="31"/>
      <c r="M5901" s="4"/>
      <c r="N5901" s="2"/>
    </row>
    <row r="5902" spans="1:14" hidden="1" x14ac:dyDescent="0.2">
      <c r="D5902"/>
      <c r="G5902" s="39"/>
      <c r="H5902" s="4">
        <f t="shared" si="66"/>
        <v>0</v>
      </c>
      <c r="I5902" s="4" t="str">
        <f t="shared" si="67"/>
        <v>Ok</v>
      </c>
      <c r="J5902" s="31"/>
      <c r="L5902" s="31"/>
      <c r="M5902" s="4"/>
      <c r="N5902" s="2"/>
    </row>
    <row r="5903" spans="1:14" hidden="1" x14ac:dyDescent="0.2">
      <c r="D5903"/>
      <c r="G5903"/>
      <c r="H5903" s="4">
        <f t="shared" si="66"/>
        <v>0</v>
      </c>
      <c r="I5903" s="4" t="str">
        <f t="shared" si="67"/>
        <v>Ok</v>
      </c>
      <c r="J5903" s="31"/>
      <c r="L5903" s="31"/>
      <c r="M5903" s="4"/>
      <c r="N5903" s="2"/>
    </row>
    <row r="5904" spans="1:14" hidden="1" x14ac:dyDescent="0.2">
      <c r="A5904" s="25"/>
      <c r="C5904" s="42"/>
      <c r="D5904"/>
      <c r="G5904" s="27"/>
      <c r="H5904" s="4">
        <f t="shared" si="66"/>
        <v>0</v>
      </c>
      <c r="I5904" s="4" t="str">
        <f t="shared" si="67"/>
        <v>Ok</v>
      </c>
      <c r="J5904" s="31"/>
      <c r="L5904" s="31"/>
      <c r="M5904" s="4"/>
      <c r="N5904" s="2"/>
    </row>
    <row r="5905" spans="4:14" hidden="1" x14ac:dyDescent="0.2">
      <c r="D5905" s="38"/>
      <c r="E5905" s="38"/>
      <c r="G5905"/>
      <c r="H5905" s="4">
        <f t="shared" si="66"/>
        <v>0</v>
      </c>
      <c r="I5905" s="4" t="str">
        <f t="shared" si="67"/>
        <v>Ok</v>
      </c>
      <c r="J5905" s="31"/>
      <c r="L5905" s="31"/>
      <c r="M5905" s="4"/>
      <c r="N5905" s="2"/>
    </row>
    <row r="5906" spans="4:14" hidden="1" x14ac:dyDescent="0.2">
      <c r="D5906"/>
      <c r="G5906" s="45"/>
      <c r="H5906" s="4">
        <f t="shared" si="66"/>
        <v>0</v>
      </c>
      <c r="I5906" s="4" t="str">
        <f t="shared" si="67"/>
        <v>Ok</v>
      </c>
      <c r="J5906" s="31"/>
      <c r="L5906" s="31"/>
      <c r="M5906" s="4"/>
      <c r="N5906" s="2"/>
    </row>
    <row r="5907" spans="4:14" hidden="1" x14ac:dyDescent="0.2">
      <c r="H5907" s="4">
        <f t="shared" si="66"/>
        <v>0</v>
      </c>
      <c r="I5907" s="4" t="str">
        <f t="shared" si="67"/>
        <v>Ok</v>
      </c>
      <c r="J5907" s="31"/>
      <c r="M5907" s="4"/>
      <c r="N5907" s="2"/>
    </row>
    <row r="5908" spans="4:14" hidden="1" x14ac:dyDescent="0.2">
      <c r="D5908"/>
      <c r="G5908" s="37"/>
      <c r="H5908" s="4">
        <f t="shared" ref="H5908:H5971" si="68">IFERROR(IF(D5908=D5907,G5908+H5907,G5908),0)</f>
        <v>0</v>
      </c>
      <c r="I5908" s="4" t="str">
        <f t="shared" ref="I5908:I5971" si="69">IFERROR(IF(H5908&gt;=0,"Ok","Nok"),0)</f>
        <v>Ok</v>
      </c>
      <c r="J5908" s="31"/>
      <c r="L5908" s="31"/>
      <c r="M5908" s="4"/>
      <c r="N5908" s="2"/>
    </row>
    <row r="5909" spans="4:14" hidden="1" x14ac:dyDescent="0.2">
      <c r="D5909" s="38"/>
      <c r="E5909" s="38"/>
      <c r="G5909" s="15"/>
      <c r="H5909" s="4">
        <f t="shared" si="68"/>
        <v>0</v>
      </c>
      <c r="I5909" s="4" t="str">
        <f t="shared" si="69"/>
        <v>Ok</v>
      </c>
      <c r="J5909" s="31"/>
      <c r="L5909" s="31"/>
      <c r="M5909" s="4"/>
      <c r="N5909" s="2"/>
    </row>
    <row r="5910" spans="4:14" hidden="1" x14ac:dyDescent="0.2">
      <c r="H5910" s="4">
        <f t="shared" si="68"/>
        <v>0</v>
      </c>
      <c r="I5910" s="4" t="str">
        <f t="shared" si="69"/>
        <v>Ok</v>
      </c>
      <c r="J5910" s="31"/>
      <c r="K5910" s="24"/>
      <c r="L5910" s="31"/>
      <c r="M5910" s="4"/>
      <c r="N5910" s="2"/>
    </row>
    <row r="5911" spans="4:14" hidden="1" x14ac:dyDescent="0.2">
      <c r="H5911" s="4">
        <f t="shared" si="68"/>
        <v>0</v>
      </c>
      <c r="I5911" s="4" t="str">
        <f t="shared" si="69"/>
        <v>Ok</v>
      </c>
      <c r="J5911" s="31"/>
      <c r="L5911" s="31"/>
      <c r="M5911" s="4"/>
      <c r="N5911" s="2"/>
    </row>
    <row r="5912" spans="4:14" hidden="1" x14ac:dyDescent="0.2">
      <c r="D5912" s="41"/>
      <c r="E5912" s="41"/>
      <c r="H5912" s="4">
        <f t="shared" si="68"/>
        <v>0</v>
      </c>
      <c r="I5912" s="4" t="str">
        <f t="shared" si="69"/>
        <v>Ok</v>
      </c>
      <c r="J5912" s="31"/>
      <c r="L5912" s="31"/>
      <c r="M5912" s="4"/>
      <c r="N5912" s="2"/>
    </row>
    <row r="5913" spans="4:14" hidden="1" x14ac:dyDescent="0.2">
      <c r="H5913" s="4">
        <f t="shared" si="68"/>
        <v>0</v>
      </c>
      <c r="I5913" s="4" t="str">
        <f t="shared" si="69"/>
        <v>Ok</v>
      </c>
      <c r="J5913" s="31"/>
      <c r="M5913" s="4"/>
      <c r="N5913" s="2"/>
    </row>
    <row r="5914" spans="4:14" hidden="1" x14ac:dyDescent="0.2">
      <c r="H5914" s="4">
        <f t="shared" si="68"/>
        <v>0</v>
      </c>
      <c r="I5914" s="4" t="str">
        <f t="shared" si="69"/>
        <v>Ok</v>
      </c>
      <c r="J5914" s="31"/>
      <c r="M5914" s="4"/>
      <c r="N5914" s="2"/>
    </row>
    <row r="5915" spans="4:14" hidden="1" x14ac:dyDescent="0.2">
      <c r="H5915" s="4">
        <f t="shared" si="68"/>
        <v>0</v>
      </c>
      <c r="I5915" s="4" t="str">
        <f t="shared" si="69"/>
        <v>Ok</v>
      </c>
      <c r="J5915" s="31"/>
      <c r="M5915" s="4"/>
      <c r="N5915" s="2"/>
    </row>
    <row r="5916" spans="4:14" hidden="1" x14ac:dyDescent="0.2">
      <c r="D5916" s="12"/>
      <c r="E5916" s="12"/>
      <c r="G5916" s="15"/>
      <c r="H5916" s="4">
        <f t="shared" si="68"/>
        <v>0</v>
      </c>
      <c r="I5916" s="4" t="str">
        <f t="shared" si="69"/>
        <v>Ok</v>
      </c>
      <c r="J5916" s="31"/>
      <c r="L5916" s="31"/>
      <c r="M5916" s="4"/>
      <c r="N5916" s="2"/>
    </row>
    <row r="5917" spans="4:14" hidden="1" x14ac:dyDescent="0.2">
      <c r="H5917" s="4">
        <f t="shared" si="68"/>
        <v>0</v>
      </c>
      <c r="I5917" s="4" t="str">
        <f t="shared" si="69"/>
        <v>Ok</v>
      </c>
      <c r="J5917" s="31"/>
      <c r="M5917" s="4"/>
      <c r="N5917" s="2"/>
    </row>
    <row r="5918" spans="4:14" hidden="1" x14ac:dyDescent="0.2">
      <c r="H5918" s="4">
        <f t="shared" si="68"/>
        <v>0</v>
      </c>
      <c r="I5918" s="4" t="str">
        <f t="shared" si="69"/>
        <v>Ok</v>
      </c>
      <c r="J5918" s="31"/>
      <c r="L5918" s="31"/>
      <c r="M5918" s="4"/>
      <c r="N5918" s="2"/>
    </row>
    <row r="5919" spans="4:14" hidden="1" x14ac:dyDescent="0.2">
      <c r="G5919"/>
      <c r="H5919" s="4">
        <f t="shared" si="68"/>
        <v>0</v>
      </c>
      <c r="I5919" s="4" t="str">
        <f t="shared" si="69"/>
        <v>Ok</v>
      </c>
      <c r="J5919" s="31"/>
      <c r="L5919" s="31"/>
      <c r="M5919" s="4"/>
      <c r="N5919" s="2"/>
    </row>
    <row r="5920" spans="4:14" hidden="1" x14ac:dyDescent="0.2">
      <c r="H5920" s="4">
        <f t="shared" si="68"/>
        <v>0</v>
      </c>
      <c r="I5920" s="4" t="str">
        <f t="shared" si="69"/>
        <v>Ok</v>
      </c>
      <c r="J5920" s="31"/>
      <c r="L5920" s="31"/>
      <c r="M5920" s="4"/>
      <c r="N5920" s="2"/>
    </row>
    <row r="5921" spans="3:14" hidden="1" x14ac:dyDescent="0.2">
      <c r="H5921" s="4">
        <f t="shared" si="68"/>
        <v>0</v>
      </c>
      <c r="I5921" s="4" t="str">
        <f t="shared" si="69"/>
        <v>Ok</v>
      </c>
      <c r="J5921" s="31"/>
      <c r="L5921" s="31"/>
      <c r="M5921" s="4"/>
      <c r="N5921" s="2"/>
    </row>
    <row r="5922" spans="3:14" hidden="1" x14ac:dyDescent="0.2">
      <c r="D5922" s="38"/>
      <c r="E5922" s="38"/>
      <c r="H5922" s="4">
        <f t="shared" si="68"/>
        <v>0</v>
      </c>
      <c r="I5922" s="4" t="str">
        <f t="shared" si="69"/>
        <v>Ok</v>
      </c>
      <c r="J5922" s="31"/>
      <c r="L5922" s="31"/>
      <c r="M5922" s="4"/>
      <c r="N5922" s="2"/>
    </row>
    <row r="5923" spans="3:14" hidden="1" x14ac:dyDescent="0.2">
      <c r="D5923" s="12"/>
      <c r="E5923" s="12"/>
      <c r="G5923"/>
      <c r="H5923" s="4">
        <f t="shared" si="68"/>
        <v>0</v>
      </c>
      <c r="I5923" s="4" t="str">
        <f t="shared" si="69"/>
        <v>Ok</v>
      </c>
      <c r="J5923" s="31"/>
      <c r="L5923" s="31"/>
      <c r="M5923" s="4"/>
      <c r="N5923" s="2"/>
    </row>
    <row r="5924" spans="3:14" hidden="1" x14ac:dyDescent="0.2">
      <c r="C5924" s="42"/>
      <c r="D5924"/>
      <c r="H5924" s="4">
        <f t="shared" si="68"/>
        <v>0</v>
      </c>
      <c r="I5924" s="4" t="str">
        <f t="shared" si="69"/>
        <v>Ok</v>
      </c>
      <c r="J5924" s="31"/>
      <c r="L5924" s="31"/>
      <c r="M5924" s="4"/>
      <c r="N5924" s="2"/>
    </row>
    <row r="5925" spans="3:14" hidden="1" x14ac:dyDescent="0.2">
      <c r="H5925" s="4">
        <f t="shared" si="68"/>
        <v>0</v>
      </c>
      <c r="I5925" s="4" t="str">
        <f t="shared" si="69"/>
        <v>Ok</v>
      </c>
      <c r="J5925" s="31"/>
      <c r="L5925" s="31"/>
      <c r="M5925" s="4"/>
      <c r="N5925" s="2"/>
    </row>
    <row r="5926" spans="3:14" hidden="1" x14ac:dyDescent="0.2">
      <c r="D5926"/>
      <c r="G5926"/>
      <c r="H5926" s="4">
        <f t="shared" si="68"/>
        <v>0</v>
      </c>
      <c r="I5926" s="4" t="str">
        <f t="shared" si="69"/>
        <v>Ok</v>
      </c>
      <c r="J5926" s="31"/>
      <c r="L5926" s="31"/>
      <c r="M5926" s="4"/>
      <c r="N5926" s="2"/>
    </row>
    <row r="5927" spans="3:14" hidden="1" x14ac:dyDescent="0.2">
      <c r="D5927"/>
      <c r="G5927" s="15"/>
      <c r="H5927" s="4">
        <f t="shared" si="68"/>
        <v>0</v>
      </c>
      <c r="I5927" s="4" t="str">
        <f t="shared" si="69"/>
        <v>Ok</v>
      </c>
      <c r="J5927" s="31"/>
      <c r="L5927" s="31"/>
      <c r="M5927" s="4"/>
      <c r="N5927" s="2"/>
    </row>
    <row r="5928" spans="3:14" hidden="1" x14ac:dyDescent="0.2">
      <c r="C5928" s="42"/>
      <c r="D5928" s="38"/>
      <c r="E5928" s="38"/>
      <c r="H5928" s="4">
        <f t="shared" si="68"/>
        <v>0</v>
      </c>
      <c r="I5928" s="4" t="str">
        <f t="shared" si="69"/>
        <v>Ok</v>
      </c>
      <c r="J5928" s="31"/>
      <c r="L5928" s="31"/>
      <c r="M5928" s="4"/>
      <c r="N5928" s="2"/>
    </row>
    <row r="5929" spans="3:14" hidden="1" x14ac:dyDescent="0.2">
      <c r="C5929" s="42"/>
      <c r="D5929" s="41"/>
      <c r="E5929" s="41"/>
      <c r="H5929" s="4">
        <f t="shared" si="68"/>
        <v>0</v>
      </c>
      <c r="I5929" s="4" t="str">
        <f t="shared" si="69"/>
        <v>Ok</v>
      </c>
      <c r="J5929" s="31"/>
      <c r="L5929" s="31"/>
      <c r="M5929" s="4"/>
      <c r="N5929" s="2"/>
    </row>
    <row r="5930" spans="3:14" hidden="1" x14ac:dyDescent="0.2">
      <c r="D5930"/>
      <c r="H5930" s="4">
        <f t="shared" si="68"/>
        <v>0</v>
      </c>
      <c r="I5930" s="4" t="str">
        <f t="shared" si="69"/>
        <v>Ok</v>
      </c>
      <c r="J5930" s="31"/>
      <c r="L5930" s="31"/>
      <c r="M5930" s="4"/>
      <c r="N5930" s="2"/>
    </row>
    <row r="5931" spans="3:14" hidden="1" x14ac:dyDescent="0.2">
      <c r="D5931"/>
      <c r="G5931"/>
      <c r="H5931" s="4">
        <f t="shared" si="68"/>
        <v>0</v>
      </c>
      <c r="I5931" s="4" t="str">
        <f t="shared" si="69"/>
        <v>Ok</v>
      </c>
      <c r="J5931" s="31"/>
      <c r="K5931" s="30"/>
      <c r="L5931" s="31"/>
      <c r="M5931" s="4"/>
      <c r="N5931" s="2"/>
    </row>
    <row r="5932" spans="3:14" hidden="1" x14ac:dyDescent="0.2">
      <c r="H5932" s="4">
        <f t="shared" si="68"/>
        <v>0</v>
      </c>
      <c r="I5932" s="4" t="str">
        <f t="shared" si="69"/>
        <v>Ok</v>
      </c>
      <c r="J5932" s="31"/>
      <c r="L5932" s="31"/>
      <c r="M5932" s="4"/>
      <c r="N5932" s="2"/>
    </row>
    <row r="5933" spans="3:14" hidden="1" x14ac:dyDescent="0.2">
      <c r="H5933" s="4">
        <f t="shared" si="68"/>
        <v>0</v>
      </c>
      <c r="I5933" s="4" t="str">
        <f t="shared" si="69"/>
        <v>Ok</v>
      </c>
      <c r="J5933" s="31"/>
      <c r="L5933" s="31"/>
      <c r="M5933" s="4"/>
      <c r="N5933" s="2"/>
    </row>
    <row r="5934" spans="3:14" hidden="1" x14ac:dyDescent="0.2">
      <c r="C5934" s="42"/>
      <c r="D5934" s="41"/>
      <c r="E5934" s="41"/>
      <c r="H5934" s="4">
        <f t="shared" si="68"/>
        <v>0</v>
      </c>
      <c r="I5934" s="4" t="str">
        <f t="shared" si="69"/>
        <v>Ok</v>
      </c>
      <c r="J5934" s="31"/>
      <c r="L5934" s="31"/>
      <c r="M5934" s="4"/>
      <c r="N5934" s="2"/>
    </row>
    <row r="5935" spans="3:14" hidden="1" x14ac:dyDescent="0.2">
      <c r="H5935" s="4">
        <f t="shared" si="68"/>
        <v>0</v>
      </c>
      <c r="I5935" s="4" t="str">
        <f t="shared" si="69"/>
        <v>Ok</v>
      </c>
      <c r="J5935" s="31"/>
      <c r="L5935" s="31"/>
      <c r="M5935" s="4"/>
      <c r="N5935" s="2"/>
    </row>
    <row r="5936" spans="3:14" hidden="1" x14ac:dyDescent="0.2">
      <c r="D5936"/>
      <c r="G5936" s="15"/>
      <c r="H5936" s="4">
        <f t="shared" si="68"/>
        <v>0</v>
      </c>
      <c r="I5936" s="4" t="str">
        <f t="shared" si="69"/>
        <v>Ok</v>
      </c>
      <c r="J5936" s="31"/>
      <c r="L5936" s="31"/>
      <c r="M5936" s="4"/>
      <c r="N5936" s="2"/>
    </row>
    <row r="5937" spans="3:14" hidden="1" x14ac:dyDescent="0.2">
      <c r="C5937" s="42"/>
      <c r="D5937" s="12"/>
      <c r="E5937" s="12"/>
      <c r="G5937" s="45"/>
      <c r="H5937" s="4">
        <f t="shared" si="68"/>
        <v>0</v>
      </c>
      <c r="I5937" s="4" t="str">
        <f t="shared" si="69"/>
        <v>Ok</v>
      </c>
      <c r="J5937" s="31"/>
      <c r="L5937" s="31"/>
      <c r="M5937" s="4"/>
      <c r="N5937" s="2"/>
    </row>
    <row r="5938" spans="3:14" hidden="1" x14ac:dyDescent="0.2">
      <c r="H5938" s="4">
        <f t="shared" si="68"/>
        <v>0</v>
      </c>
      <c r="I5938" s="4" t="str">
        <f t="shared" si="69"/>
        <v>Ok</v>
      </c>
      <c r="J5938" s="31"/>
      <c r="M5938" s="4"/>
      <c r="N5938" s="2"/>
    </row>
    <row r="5939" spans="3:14" hidden="1" x14ac:dyDescent="0.2">
      <c r="H5939" s="4">
        <f t="shared" si="68"/>
        <v>0</v>
      </c>
      <c r="I5939" s="4" t="str">
        <f t="shared" si="69"/>
        <v>Ok</v>
      </c>
      <c r="J5939" s="31"/>
      <c r="M5939" s="4"/>
      <c r="N5939" s="2"/>
    </row>
    <row r="5940" spans="3:14" hidden="1" x14ac:dyDescent="0.2">
      <c r="D5940"/>
      <c r="G5940" s="45"/>
      <c r="H5940" s="4">
        <f t="shared" si="68"/>
        <v>0</v>
      </c>
      <c r="I5940" s="4" t="str">
        <f t="shared" si="69"/>
        <v>Ok</v>
      </c>
      <c r="J5940" s="31"/>
      <c r="L5940" s="31"/>
      <c r="M5940" s="4"/>
      <c r="N5940" s="2"/>
    </row>
    <row r="5941" spans="3:14" hidden="1" x14ac:dyDescent="0.2">
      <c r="C5941" s="42"/>
      <c r="D5941" s="41"/>
      <c r="E5941" s="41"/>
      <c r="G5941"/>
      <c r="H5941" s="4">
        <f t="shared" si="68"/>
        <v>0</v>
      </c>
      <c r="I5941" s="4" t="str">
        <f t="shared" si="69"/>
        <v>Ok</v>
      </c>
      <c r="J5941" s="31"/>
      <c r="L5941" s="31"/>
      <c r="M5941" s="4"/>
      <c r="N5941" s="2"/>
    </row>
    <row r="5942" spans="3:14" hidden="1" x14ac:dyDescent="0.2">
      <c r="D5942"/>
      <c r="G5942"/>
      <c r="H5942" s="4">
        <f t="shared" si="68"/>
        <v>0</v>
      </c>
      <c r="I5942" s="4" t="str">
        <f t="shared" si="69"/>
        <v>Ok</v>
      </c>
      <c r="J5942" s="31"/>
      <c r="L5942" s="31"/>
      <c r="M5942" s="4"/>
      <c r="N5942" s="2"/>
    </row>
    <row r="5943" spans="3:14" hidden="1" x14ac:dyDescent="0.2">
      <c r="D5943"/>
      <c r="G5943"/>
      <c r="H5943" s="4">
        <f t="shared" si="68"/>
        <v>0</v>
      </c>
      <c r="I5943" s="4" t="str">
        <f t="shared" si="69"/>
        <v>Ok</v>
      </c>
      <c r="J5943" s="31"/>
      <c r="L5943" s="31"/>
      <c r="M5943" s="4"/>
      <c r="N5943" s="2"/>
    </row>
    <row r="5944" spans="3:14" hidden="1" x14ac:dyDescent="0.2">
      <c r="C5944" s="42"/>
      <c r="D5944" s="38"/>
      <c r="E5944" s="38"/>
      <c r="H5944" s="4">
        <f t="shared" si="68"/>
        <v>0</v>
      </c>
      <c r="I5944" s="4" t="str">
        <f t="shared" si="69"/>
        <v>Ok</v>
      </c>
      <c r="J5944" s="31"/>
      <c r="L5944" s="31"/>
      <c r="M5944" s="4"/>
      <c r="N5944" s="2"/>
    </row>
    <row r="5945" spans="3:14" hidden="1" x14ac:dyDescent="0.2">
      <c r="D5945"/>
      <c r="G5945"/>
      <c r="H5945" s="4">
        <f t="shared" si="68"/>
        <v>0</v>
      </c>
      <c r="I5945" s="4" t="str">
        <f t="shared" si="69"/>
        <v>Ok</v>
      </c>
      <c r="J5945" s="31"/>
      <c r="L5945" s="31"/>
      <c r="M5945" s="4"/>
      <c r="N5945" s="2"/>
    </row>
    <row r="5946" spans="3:14" hidden="1" x14ac:dyDescent="0.2">
      <c r="D5946"/>
      <c r="G5946"/>
      <c r="H5946" s="4">
        <f t="shared" si="68"/>
        <v>0</v>
      </c>
      <c r="I5946" s="4" t="str">
        <f t="shared" si="69"/>
        <v>Ok</v>
      </c>
      <c r="J5946" s="31"/>
      <c r="L5946" s="31"/>
      <c r="M5946" s="4"/>
      <c r="N5946" s="2"/>
    </row>
    <row r="5947" spans="3:14" hidden="1" x14ac:dyDescent="0.2">
      <c r="D5947"/>
      <c r="G5947"/>
      <c r="H5947" s="4">
        <f t="shared" si="68"/>
        <v>0</v>
      </c>
      <c r="I5947" s="4" t="str">
        <f t="shared" si="69"/>
        <v>Ok</v>
      </c>
      <c r="J5947" s="31"/>
      <c r="L5947" s="31"/>
      <c r="M5947" s="4"/>
      <c r="N5947" s="2"/>
    </row>
    <row r="5948" spans="3:14" hidden="1" x14ac:dyDescent="0.2">
      <c r="D5948" s="41"/>
      <c r="E5948" s="41"/>
      <c r="G5948"/>
      <c r="H5948" s="4">
        <f t="shared" si="68"/>
        <v>0</v>
      </c>
      <c r="I5948" s="4" t="str">
        <f t="shared" si="69"/>
        <v>Ok</v>
      </c>
      <c r="J5948" s="31"/>
      <c r="L5948" s="31"/>
      <c r="M5948" s="4"/>
      <c r="N5948" s="2"/>
    </row>
    <row r="5949" spans="3:14" hidden="1" x14ac:dyDescent="0.2">
      <c r="H5949" s="4">
        <f t="shared" si="68"/>
        <v>0</v>
      </c>
      <c r="I5949" s="4" t="str">
        <f t="shared" si="69"/>
        <v>Ok</v>
      </c>
      <c r="J5949" s="31"/>
      <c r="L5949" s="31"/>
      <c r="M5949" s="4"/>
      <c r="N5949" s="2"/>
    </row>
    <row r="5950" spans="3:14" hidden="1" x14ac:dyDescent="0.2">
      <c r="D5950"/>
      <c r="G5950"/>
      <c r="H5950" s="4">
        <f t="shared" si="68"/>
        <v>0</v>
      </c>
      <c r="I5950" s="4" t="str">
        <f t="shared" si="69"/>
        <v>Ok</v>
      </c>
      <c r="J5950" s="31"/>
      <c r="L5950" s="31"/>
      <c r="M5950" s="4"/>
      <c r="N5950" s="2"/>
    </row>
    <row r="5951" spans="3:14" hidden="1" x14ac:dyDescent="0.2">
      <c r="C5951" s="42"/>
      <c r="D5951"/>
      <c r="H5951" s="4">
        <f t="shared" si="68"/>
        <v>0</v>
      </c>
      <c r="I5951" s="4" t="str">
        <f t="shared" si="69"/>
        <v>Ok</v>
      </c>
      <c r="J5951" s="31"/>
      <c r="L5951" s="31"/>
      <c r="M5951" s="4"/>
      <c r="N5951" s="2"/>
    </row>
    <row r="5952" spans="3:14" hidden="1" x14ac:dyDescent="0.2">
      <c r="D5952"/>
      <c r="G5952"/>
      <c r="H5952" s="4">
        <f t="shared" si="68"/>
        <v>0</v>
      </c>
      <c r="I5952" s="4" t="str">
        <f t="shared" si="69"/>
        <v>Ok</v>
      </c>
      <c r="J5952" s="31"/>
      <c r="L5952" s="31"/>
      <c r="M5952" s="4"/>
      <c r="N5952" s="2"/>
    </row>
    <row r="5953" spans="3:14" hidden="1" x14ac:dyDescent="0.2">
      <c r="D5953"/>
      <c r="G5953"/>
      <c r="H5953" s="4">
        <f t="shared" si="68"/>
        <v>0</v>
      </c>
      <c r="I5953" s="4" t="str">
        <f t="shared" si="69"/>
        <v>Ok</v>
      </c>
      <c r="J5953" s="31"/>
      <c r="L5953" s="31"/>
      <c r="M5953" s="4"/>
      <c r="N5953" s="2"/>
    </row>
    <row r="5954" spans="3:14" hidden="1" x14ac:dyDescent="0.2">
      <c r="C5954" s="42"/>
      <c r="H5954" s="4">
        <f t="shared" si="68"/>
        <v>0</v>
      </c>
      <c r="I5954" s="4" t="str">
        <f t="shared" si="69"/>
        <v>Ok</v>
      </c>
      <c r="J5954" s="31"/>
      <c r="L5954" s="31"/>
      <c r="M5954" s="4"/>
      <c r="N5954" s="2"/>
    </row>
    <row r="5955" spans="3:14" hidden="1" x14ac:dyDescent="0.2">
      <c r="D5955"/>
      <c r="G5955"/>
      <c r="H5955" s="4">
        <f t="shared" si="68"/>
        <v>0</v>
      </c>
      <c r="I5955" s="4" t="str">
        <f t="shared" si="69"/>
        <v>Ok</v>
      </c>
      <c r="J5955" s="31"/>
      <c r="L5955" s="31"/>
      <c r="M5955" s="4"/>
      <c r="N5955" s="2"/>
    </row>
    <row r="5956" spans="3:14" hidden="1" x14ac:dyDescent="0.2">
      <c r="H5956" s="4">
        <f t="shared" si="68"/>
        <v>0</v>
      </c>
      <c r="I5956" s="4" t="str">
        <f t="shared" si="69"/>
        <v>Ok</v>
      </c>
      <c r="J5956" s="31"/>
      <c r="L5956" s="31"/>
      <c r="M5956" s="4"/>
      <c r="N5956" s="2"/>
    </row>
    <row r="5957" spans="3:14" hidden="1" x14ac:dyDescent="0.2">
      <c r="D5957"/>
      <c r="G5957" s="45"/>
      <c r="H5957" s="4">
        <f t="shared" si="68"/>
        <v>0</v>
      </c>
      <c r="I5957" s="4" t="str">
        <f t="shared" si="69"/>
        <v>Ok</v>
      </c>
      <c r="J5957" s="31"/>
      <c r="L5957" s="31"/>
      <c r="M5957" s="4"/>
      <c r="N5957" s="2"/>
    </row>
    <row r="5958" spans="3:14" hidden="1" x14ac:dyDescent="0.2">
      <c r="D5958" s="38"/>
      <c r="E5958" s="38"/>
      <c r="G5958"/>
      <c r="H5958" s="4">
        <f t="shared" si="68"/>
        <v>0</v>
      </c>
      <c r="I5958" s="4" t="str">
        <f t="shared" si="69"/>
        <v>Ok</v>
      </c>
      <c r="J5958" s="31"/>
      <c r="L5958" s="31"/>
      <c r="M5958" s="4"/>
      <c r="N5958" s="2"/>
    </row>
    <row r="5959" spans="3:14" hidden="1" x14ac:dyDescent="0.2">
      <c r="H5959" s="4">
        <f t="shared" si="68"/>
        <v>0</v>
      </c>
      <c r="I5959" s="4" t="str">
        <f t="shared" si="69"/>
        <v>Ok</v>
      </c>
      <c r="J5959" s="31"/>
      <c r="L5959" s="31"/>
      <c r="M5959" s="4"/>
      <c r="N5959" s="2"/>
    </row>
    <row r="5960" spans="3:14" hidden="1" x14ac:dyDescent="0.2">
      <c r="D5960" s="38"/>
      <c r="E5960" s="38"/>
      <c r="G5960" s="45"/>
      <c r="H5960" s="4">
        <f t="shared" si="68"/>
        <v>0</v>
      </c>
      <c r="I5960" s="4" t="str">
        <f t="shared" si="69"/>
        <v>Ok</v>
      </c>
      <c r="J5960" s="31"/>
      <c r="L5960" s="31"/>
      <c r="M5960" s="4"/>
      <c r="N5960" s="2"/>
    </row>
    <row r="5961" spans="3:14" hidden="1" x14ac:dyDescent="0.2">
      <c r="C5961" s="42"/>
      <c r="D5961" s="38"/>
      <c r="E5961" s="38"/>
      <c r="H5961" s="4">
        <f t="shared" si="68"/>
        <v>0</v>
      </c>
      <c r="I5961" s="4" t="str">
        <f t="shared" si="69"/>
        <v>Ok</v>
      </c>
      <c r="J5961" s="31"/>
      <c r="L5961" s="31"/>
      <c r="M5961" s="4"/>
      <c r="N5961" s="2"/>
    </row>
    <row r="5962" spans="3:14" hidden="1" x14ac:dyDescent="0.2">
      <c r="H5962" s="4">
        <f t="shared" si="68"/>
        <v>0</v>
      </c>
      <c r="I5962" s="4" t="str">
        <f t="shared" si="69"/>
        <v>Ok</v>
      </c>
      <c r="J5962" s="31"/>
      <c r="L5962" s="31"/>
      <c r="M5962" s="4"/>
      <c r="N5962" s="2"/>
    </row>
    <row r="5963" spans="3:14" hidden="1" x14ac:dyDescent="0.2">
      <c r="D5963" s="38"/>
      <c r="E5963" s="38"/>
      <c r="G5963" s="39"/>
      <c r="H5963" s="4">
        <f t="shared" si="68"/>
        <v>0</v>
      </c>
      <c r="I5963" s="4" t="str">
        <f t="shared" si="69"/>
        <v>Ok</v>
      </c>
      <c r="J5963" s="31"/>
      <c r="L5963" s="31"/>
      <c r="M5963" s="4"/>
      <c r="N5963" s="2"/>
    </row>
    <row r="5964" spans="3:14" hidden="1" x14ac:dyDescent="0.2">
      <c r="D5964" s="38"/>
      <c r="E5964" s="38"/>
      <c r="G5964" s="45"/>
      <c r="H5964" s="4">
        <f t="shared" si="68"/>
        <v>0</v>
      </c>
      <c r="I5964" s="4" t="str">
        <f t="shared" si="69"/>
        <v>Ok</v>
      </c>
      <c r="J5964" s="31"/>
      <c r="L5964" s="31"/>
      <c r="M5964" s="4"/>
      <c r="N5964" s="2"/>
    </row>
    <row r="5965" spans="3:14" hidden="1" x14ac:dyDescent="0.2">
      <c r="D5965"/>
      <c r="G5965"/>
      <c r="H5965" s="4">
        <f t="shared" si="68"/>
        <v>0</v>
      </c>
      <c r="I5965" s="4" t="str">
        <f t="shared" si="69"/>
        <v>Ok</v>
      </c>
      <c r="J5965" s="31"/>
      <c r="L5965" s="31"/>
      <c r="M5965" s="4"/>
      <c r="N5965" s="2"/>
    </row>
    <row r="5966" spans="3:14" hidden="1" x14ac:dyDescent="0.2">
      <c r="D5966"/>
      <c r="G5966"/>
      <c r="H5966" s="4">
        <f t="shared" si="68"/>
        <v>0</v>
      </c>
      <c r="I5966" s="4" t="str">
        <f t="shared" si="69"/>
        <v>Ok</v>
      </c>
      <c r="J5966" s="31"/>
      <c r="L5966" s="31"/>
      <c r="M5966" s="4"/>
      <c r="N5966" s="2"/>
    </row>
    <row r="5967" spans="3:14" hidden="1" x14ac:dyDescent="0.2">
      <c r="C5967" s="42"/>
      <c r="D5967"/>
      <c r="G5967" s="39"/>
      <c r="H5967" s="4">
        <f t="shared" si="68"/>
        <v>0</v>
      </c>
      <c r="I5967" s="4" t="str">
        <f t="shared" si="69"/>
        <v>Ok</v>
      </c>
      <c r="J5967" s="31"/>
      <c r="L5967" s="31"/>
      <c r="M5967" s="4"/>
      <c r="N5967" s="2"/>
    </row>
    <row r="5968" spans="3:14" hidden="1" x14ac:dyDescent="0.2">
      <c r="C5968" s="42"/>
      <c r="H5968" s="4">
        <f t="shared" si="68"/>
        <v>0</v>
      </c>
      <c r="I5968" s="4" t="str">
        <f t="shared" si="69"/>
        <v>Ok</v>
      </c>
      <c r="J5968" s="31"/>
      <c r="L5968" s="31"/>
      <c r="M5968" s="4"/>
      <c r="N5968" s="2"/>
    </row>
    <row r="5969" spans="3:14" hidden="1" x14ac:dyDescent="0.2">
      <c r="D5969"/>
      <c r="G5969"/>
      <c r="H5969" s="4">
        <f t="shared" si="68"/>
        <v>0</v>
      </c>
      <c r="I5969" s="4" t="str">
        <f t="shared" si="69"/>
        <v>Ok</v>
      </c>
      <c r="J5969" s="31"/>
      <c r="L5969" s="31"/>
      <c r="M5969" s="4"/>
      <c r="N5969" s="2"/>
    </row>
    <row r="5970" spans="3:14" hidden="1" x14ac:dyDescent="0.2">
      <c r="H5970" s="4">
        <f t="shared" si="68"/>
        <v>0</v>
      </c>
      <c r="I5970" s="4" t="str">
        <f t="shared" si="69"/>
        <v>Ok</v>
      </c>
      <c r="J5970" s="31"/>
      <c r="L5970" s="31"/>
      <c r="M5970" s="4"/>
      <c r="N5970" s="2"/>
    </row>
    <row r="5971" spans="3:14" hidden="1" x14ac:dyDescent="0.2">
      <c r="H5971" s="4">
        <f t="shared" si="68"/>
        <v>0</v>
      </c>
      <c r="I5971" s="4" t="str">
        <f t="shared" si="69"/>
        <v>Ok</v>
      </c>
      <c r="J5971" s="31"/>
      <c r="L5971" s="31"/>
      <c r="M5971" s="4"/>
      <c r="N5971" s="2"/>
    </row>
    <row r="5972" spans="3:14" hidden="1" x14ac:dyDescent="0.2">
      <c r="D5972"/>
      <c r="G5972" s="45"/>
      <c r="H5972" s="4">
        <f t="shared" ref="H5972:H6035" si="70">IFERROR(IF(D5972=D5971,G5972+H5971,G5972),0)</f>
        <v>0</v>
      </c>
      <c r="I5972" s="4" t="str">
        <f t="shared" ref="I5972:I6035" si="71">IFERROR(IF(H5972&gt;=0,"Ok","Nok"),0)</f>
        <v>Ok</v>
      </c>
      <c r="J5972" s="31"/>
      <c r="K5972" s="24"/>
      <c r="L5972" s="31"/>
      <c r="M5972" s="4"/>
      <c r="N5972" s="2"/>
    </row>
    <row r="5973" spans="3:14" hidden="1" x14ac:dyDescent="0.2">
      <c r="D5973"/>
      <c r="H5973" s="4">
        <f t="shared" si="70"/>
        <v>0</v>
      </c>
      <c r="I5973" s="4" t="str">
        <f t="shared" si="71"/>
        <v>Ok</v>
      </c>
      <c r="J5973" s="31"/>
      <c r="L5973" s="31"/>
      <c r="M5973" s="4"/>
      <c r="N5973" s="2"/>
    </row>
    <row r="5974" spans="3:14" hidden="1" x14ac:dyDescent="0.2">
      <c r="D5974"/>
      <c r="G5974"/>
      <c r="H5974" s="4">
        <f t="shared" si="70"/>
        <v>0</v>
      </c>
      <c r="I5974" s="4" t="str">
        <f t="shared" si="71"/>
        <v>Ok</v>
      </c>
      <c r="J5974" s="31"/>
      <c r="L5974" s="31"/>
      <c r="M5974" s="4"/>
      <c r="N5974" s="2"/>
    </row>
    <row r="5975" spans="3:14" hidden="1" x14ac:dyDescent="0.2">
      <c r="C5975" s="42"/>
      <c r="D5975" s="38"/>
      <c r="E5975" s="38"/>
      <c r="G5975"/>
      <c r="H5975" s="4">
        <f t="shared" si="70"/>
        <v>0</v>
      </c>
      <c r="I5975" s="4" t="str">
        <f t="shared" si="71"/>
        <v>Ok</v>
      </c>
      <c r="J5975" s="31"/>
      <c r="L5975" s="31"/>
      <c r="M5975" s="4"/>
      <c r="N5975" s="2"/>
    </row>
    <row r="5976" spans="3:14" hidden="1" x14ac:dyDescent="0.2">
      <c r="H5976" s="4">
        <f t="shared" si="70"/>
        <v>0</v>
      </c>
      <c r="I5976" s="4" t="str">
        <f t="shared" si="71"/>
        <v>Ok</v>
      </c>
      <c r="J5976" s="31"/>
      <c r="L5976" s="31"/>
      <c r="M5976" s="4"/>
      <c r="N5976" s="2"/>
    </row>
    <row r="5977" spans="3:14" hidden="1" x14ac:dyDescent="0.2">
      <c r="D5977"/>
      <c r="G5977"/>
      <c r="H5977" s="4">
        <f t="shared" si="70"/>
        <v>0</v>
      </c>
      <c r="I5977" s="4" t="str">
        <f t="shared" si="71"/>
        <v>Ok</v>
      </c>
      <c r="J5977" s="31"/>
      <c r="L5977" s="31"/>
      <c r="M5977" s="4"/>
      <c r="N5977" s="2"/>
    </row>
    <row r="5978" spans="3:14" hidden="1" x14ac:dyDescent="0.2">
      <c r="H5978" s="4">
        <f t="shared" si="70"/>
        <v>0</v>
      </c>
      <c r="I5978" s="4" t="str">
        <f t="shared" si="71"/>
        <v>Ok</v>
      </c>
      <c r="J5978" s="31"/>
      <c r="M5978" s="4"/>
      <c r="N5978" s="2"/>
    </row>
    <row r="5979" spans="3:14" hidden="1" x14ac:dyDescent="0.2">
      <c r="H5979" s="4">
        <f t="shared" si="70"/>
        <v>0</v>
      </c>
      <c r="I5979" s="4" t="str">
        <f t="shared" si="71"/>
        <v>Ok</v>
      </c>
      <c r="J5979" s="31"/>
      <c r="L5979" s="31"/>
      <c r="M5979" s="4"/>
      <c r="N5979" s="2"/>
    </row>
    <row r="5980" spans="3:14" hidden="1" x14ac:dyDescent="0.2">
      <c r="H5980" s="4">
        <f t="shared" si="70"/>
        <v>0</v>
      </c>
      <c r="I5980" s="4" t="str">
        <f t="shared" si="71"/>
        <v>Ok</v>
      </c>
      <c r="J5980" s="31"/>
      <c r="M5980" s="4"/>
      <c r="N5980" s="2"/>
    </row>
    <row r="5981" spans="3:14" hidden="1" x14ac:dyDescent="0.2">
      <c r="D5981" s="38"/>
      <c r="E5981" s="38"/>
      <c r="H5981" s="4">
        <f t="shared" si="70"/>
        <v>0</v>
      </c>
      <c r="I5981" s="4" t="str">
        <f t="shared" si="71"/>
        <v>Ok</v>
      </c>
      <c r="J5981" s="31"/>
      <c r="L5981" s="31"/>
      <c r="M5981" s="4"/>
      <c r="N5981" s="2"/>
    </row>
    <row r="5982" spans="3:14" hidden="1" x14ac:dyDescent="0.2">
      <c r="D5982"/>
      <c r="G5982" s="39"/>
      <c r="H5982" s="4">
        <f t="shared" si="70"/>
        <v>0</v>
      </c>
      <c r="I5982" s="4" t="str">
        <f t="shared" si="71"/>
        <v>Ok</v>
      </c>
      <c r="J5982" s="31"/>
      <c r="L5982" s="31"/>
      <c r="M5982" s="4"/>
      <c r="N5982" s="2"/>
    </row>
    <row r="5983" spans="3:14" hidden="1" x14ac:dyDescent="0.2">
      <c r="H5983" s="4">
        <f t="shared" si="70"/>
        <v>0</v>
      </c>
      <c r="I5983" s="4" t="str">
        <f t="shared" si="71"/>
        <v>Ok</v>
      </c>
      <c r="J5983" s="31"/>
      <c r="M5983" s="4"/>
      <c r="N5983" s="2"/>
    </row>
    <row r="5984" spans="3:14" hidden="1" x14ac:dyDescent="0.2">
      <c r="H5984" s="4">
        <f t="shared" si="70"/>
        <v>0</v>
      </c>
      <c r="I5984" s="4" t="str">
        <f t="shared" si="71"/>
        <v>Ok</v>
      </c>
      <c r="J5984" s="31"/>
      <c r="M5984" s="4"/>
      <c r="N5984" s="2"/>
    </row>
    <row r="5985" spans="4:14" hidden="1" x14ac:dyDescent="0.2">
      <c r="H5985" s="4">
        <f t="shared" si="70"/>
        <v>0</v>
      </c>
      <c r="I5985" s="4" t="str">
        <f t="shared" si="71"/>
        <v>Ok</v>
      </c>
      <c r="J5985" s="31"/>
      <c r="L5985" s="31"/>
      <c r="M5985" s="4"/>
      <c r="N5985" s="2"/>
    </row>
    <row r="5986" spans="4:14" hidden="1" x14ac:dyDescent="0.2">
      <c r="D5986" s="38"/>
      <c r="E5986" s="38"/>
      <c r="H5986" s="4">
        <f t="shared" si="70"/>
        <v>0</v>
      </c>
      <c r="I5986" s="4" t="str">
        <f t="shared" si="71"/>
        <v>Ok</v>
      </c>
      <c r="J5986" s="31"/>
      <c r="L5986" s="31"/>
      <c r="M5986" s="4"/>
      <c r="N5986" s="2"/>
    </row>
    <row r="5987" spans="4:14" hidden="1" x14ac:dyDescent="0.2">
      <c r="H5987" s="4">
        <f t="shared" si="70"/>
        <v>0</v>
      </c>
      <c r="I5987" s="4" t="str">
        <f t="shared" si="71"/>
        <v>Ok</v>
      </c>
      <c r="J5987" s="31"/>
      <c r="M5987" s="4"/>
      <c r="N5987" s="2"/>
    </row>
    <row r="5988" spans="4:14" hidden="1" x14ac:dyDescent="0.2">
      <c r="H5988" s="4">
        <f t="shared" si="70"/>
        <v>0</v>
      </c>
      <c r="I5988" s="4" t="str">
        <f t="shared" si="71"/>
        <v>Ok</v>
      </c>
      <c r="J5988" s="31"/>
      <c r="M5988" s="4"/>
      <c r="N5988" s="2"/>
    </row>
    <row r="5989" spans="4:14" hidden="1" x14ac:dyDescent="0.2">
      <c r="H5989" s="4">
        <f t="shared" si="70"/>
        <v>0</v>
      </c>
      <c r="I5989" s="4" t="str">
        <f t="shared" si="71"/>
        <v>Ok</v>
      </c>
      <c r="J5989" s="31"/>
      <c r="M5989" s="4"/>
      <c r="N5989" s="2"/>
    </row>
    <row r="5990" spans="4:14" hidden="1" x14ac:dyDescent="0.2">
      <c r="D5990"/>
      <c r="H5990" s="4">
        <f t="shared" si="70"/>
        <v>0</v>
      </c>
      <c r="I5990" s="4" t="str">
        <f t="shared" si="71"/>
        <v>Ok</v>
      </c>
      <c r="J5990" s="31"/>
      <c r="L5990" s="31"/>
      <c r="M5990" s="4"/>
      <c r="N5990" s="2"/>
    </row>
    <row r="5991" spans="4:14" hidden="1" x14ac:dyDescent="0.2">
      <c r="H5991" s="4">
        <f t="shared" si="70"/>
        <v>0</v>
      </c>
      <c r="I5991" s="4" t="str">
        <f t="shared" si="71"/>
        <v>Ok</v>
      </c>
      <c r="J5991" s="31"/>
      <c r="L5991" s="31"/>
      <c r="M5991" s="4"/>
      <c r="N5991" s="2"/>
    </row>
    <row r="5992" spans="4:14" hidden="1" x14ac:dyDescent="0.2">
      <c r="D5992"/>
      <c r="G5992"/>
      <c r="H5992" s="4">
        <f t="shared" si="70"/>
        <v>0</v>
      </c>
      <c r="I5992" s="4" t="str">
        <f t="shared" si="71"/>
        <v>Ok</v>
      </c>
      <c r="J5992" s="31"/>
      <c r="L5992" s="31"/>
      <c r="M5992" s="4"/>
      <c r="N5992" s="2"/>
    </row>
    <row r="5993" spans="4:14" hidden="1" x14ac:dyDescent="0.2">
      <c r="H5993" s="4">
        <f t="shared" si="70"/>
        <v>0</v>
      </c>
      <c r="I5993" s="4" t="str">
        <f t="shared" si="71"/>
        <v>Ok</v>
      </c>
      <c r="J5993" s="31"/>
      <c r="M5993" s="4"/>
      <c r="N5993" s="2"/>
    </row>
    <row r="5994" spans="4:14" hidden="1" x14ac:dyDescent="0.2">
      <c r="H5994" s="4">
        <f t="shared" si="70"/>
        <v>0</v>
      </c>
      <c r="I5994" s="4" t="str">
        <f t="shared" si="71"/>
        <v>Ok</v>
      </c>
      <c r="J5994" s="31"/>
      <c r="M5994" s="4"/>
      <c r="N5994" s="2"/>
    </row>
    <row r="5995" spans="4:14" hidden="1" x14ac:dyDescent="0.2">
      <c r="H5995" s="4">
        <f t="shared" si="70"/>
        <v>0</v>
      </c>
      <c r="I5995" s="4" t="str">
        <f t="shared" si="71"/>
        <v>Ok</v>
      </c>
      <c r="J5995" s="31"/>
      <c r="M5995" s="4"/>
      <c r="N5995" s="2"/>
    </row>
    <row r="5996" spans="4:14" hidden="1" x14ac:dyDescent="0.2">
      <c r="H5996" s="4">
        <f t="shared" si="70"/>
        <v>0</v>
      </c>
      <c r="I5996" s="4" t="str">
        <f t="shared" si="71"/>
        <v>Ok</v>
      </c>
      <c r="J5996" s="31"/>
      <c r="M5996" s="4"/>
      <c r="N5996" s="2"/>
    </row>
    <row r="5997" spans="4:14" hidden="1" x14ac:dyDescent="0.2">
      <c r="D5997" s="12"/>
      <c r="E5997" s="12"/>
      <c r="G5997"/>
      <c r="H5997" s="4">
        <f t="shared" si="70"/>
        <v>0</v>
      </c>
      <c r="I5997" s="4" t="str">
        <f t="shared" si="71"/>
        <v>Ok</v>
      </c>
      <c r="J5997" s="31"/>
      <c r="L5997" s="31"/>
      <c r="M5997" s="4"/>
      <c r="N5997" s="2"/>
    </row>
    <row r="5998" spans="4:14" hidden="1" x14ac:dyDescent="0.2">
      <c r="D5998" s="38"/>
      <c r="E5998" s="38"/>
      <c r="G5998"/>
      <c r="H5998" s="4">
        <f t="shared" si="70"/>
        <v>0</v>
      </c>
      <c r="I5998" s="4" t="str">
        <f t="shared" si="71"/>
        <v>Ok</v>
      </c>
      <c r="J5998" s="31"/>
      <c r="L5998" s="31"/>
      <c r="M5998" s="4"/>
      <c r="N5998" s="2"/>
    </row>
    <row r="5999" spans="4:14" hidden="1" x14ac:dyDescent="0.2">
      <c r="D5999"/>
      <c r="G5999" s="45"/>
      <c r="H5999" s="4">
        <f t="shared" si="70"/>
        <v>0</v>
      </c>
      <c r="I5999" s="4" t="str">
        <f t="shared" si="71"/>
        <v>Ok</v>
      </c>
      <c r="J5999" s="31"/>
      <c r="L5999" s="31"/>
      <c r="M5999" s="4"/>
      <c r="N5999" s="2"/>
    </row>
    <row r="6000" spans="4:14" hidden="1" x14ac:dyDescent="0.2">
      <c r="D6000" s="41"/>
      <c r="E6000" s="41"/>
      <c r="G6000"/>
      <c r="H6000" s="4">
        <f t="shared" si="70"/>
        <v>0</v>
      </c>
      <c r="I6000" s="4" t="str">
        <f t="shared" si="71"/>
        <v>Ok</v>
      </c>
      <c r="J6000" s="31"/>
      <c r="L6000" s="31"/>
      <c r="M6000" s="4"/>
      <c r="N6000" s="2"/>
    </row>
    <row r="6001" spans="4:14" hidden="1" x14ac:dyDescent="0.2">
      <c r="D6001" s="12"/>
      <c r="E6001" s="12"/>
      <c r="G6001"/>
      <c r="H6001" s="4">
        <f t="shared" si="70"/>
        <v>0</v>
      </c>
      <c r="I6001" s="4" t="str">
        <f t="shared" si="71"/>
        <v>Ok</v>
      </c>
      <c r="J6001" s="31"/>
      <c r="L6001" s="31"/>
      <c r="M6001" s="4"/>
      <c r="N6001" s="2"/>
    </row>
    <row r="6002" spans="4:14" hidden="1" x14ac:dyDescent="0.2">
      <c r="D6002" s="38"/>
      <c r="E6002" s="38"/>
      <c r="G6002"/>
      <c r="H6002" s="4">
        <f t="shared" si="70"/>
        <v>0</v>
      </c>
      <c r="I6002" s="4" t="str">
        <f t="shared" si="71"/>
        <v>Ok</v>
      </c>
      <c r="J6002" s="31"/>
      <c r="L6002" s="31"/>
      <c r="M6002" s="4"/>
      <c r="N6002" s="2"/>
    </row>
    <row r="6003" spans="4:14" hidden="1" x14ac:dyDescent="0.2">
      <c r="D6003" s="38"/>
      <c r="E6003" s="38"/>
      <c r="G6003"/>
      <c r="H6003" s="4">
        <f t="shared" si="70"/>
        <v>0</v>
      </c>
      <c r="I6003" s="4" t="str">
        <f t="shared" si="71"/>
        <v>Ok</v>
      </c>
      <c r="J6003" s="31"/>
      <c r="L6003" s="31"/>
      <c r="M6003" s="4"/>
      <c r="N6003" s="2"/>
    </row>
    <row r="6004" spans="4:14" hidden="1" x14ac:dyDescent="0.2">
      <c r="D6004" s="38"/>
      <c r="E6004" s="38"/>
      <c r="G6004" s="45"/>
      <c r="H6004" s="4">
        <f t="shared" si="70"/>
        <v>0</v>
      </c>
      <c r="I6004" s="4" t="str">
        <f t="shared" si="71"/>
        <v>Ok</v>
      </c>
      <c r="J6004" s="31"/>
      <c r="L6004" s="31"/>
      <c r="M6004" s="4"/>
      <c r="N6004" s="2"/>
    </row>
    <row r="6005" spans="4:14" hidden="1" x14ac:dyDescent="0.2">
      <c r="D6005" s="38"/>
      <c r="E6005" s="38"/>
      <c r="H6005" s="4">
        <f t="shared" si="70"/>
        <v>0</v>
      </c>
      <c r="I6005" s="4" t="str">
        <f t="shared" si="71"/>
        <v>Ok</v>
      </c>
      <c r="J6005" s="31"/>
      <c r="L6005" s="31"/>
      <c r="M6005" s="4"/>
      <c r="N6005" s="2"/>
    </row>
    <row r="6006" spans="4:14" hidden="1" x14ac:dyDescent="0.2">
      <c r="D6006"/>
      <c r="G6006"/>
      <c r="H6006" s="4">
        <f t="shared" si="70"/>
        <v>0</v>
      </c>
      <c r="I6006" s="4" t="str">
        <f t="shared" si="71"/>
        <v>Ok</v>
      </c>
      <c r="J6006" s="31"/>
      <c r="L6006" s="31"/>
      <c r="M6006" s="4"/>
      <c r="N6006" s="2"/>
    </row>
    <row r="6007" spans="4:14" hidden="1" x14ac:dyDescent="0.2">
      <c r="D6007"/>
      <c r="G6007" s="45"/>
      <c r="H6007" s="4">
        <f t="shared" si="70"/>
        <v>0</v>
      </c>
      <c r="I6007" s="4" t="str">
        <f t="shared" si="71"/>
        <v>Ok</v>
      </c>
      <c r="J6007" s="31"/>
      <c r="L6007" s="31"/>
      <c r="M6007" s="4"/>
      <c r="N6007" s="2"/>
    </row>
    <row r="6008" spans="4:14" hidden="1" x14ac:dyDescent="0.2">
      <c r="D6008" s="38"/>
      <c r="E6008" s="38"/>
      <c r="G6008"/>
      <c r="H6008" s="4">
        <f t="shared" si="70"/>
        <v>0</v>
      </c>
      <c r="I6008" s="4" t="str">
        <f t="shared" si="71"/>
        <v>Ok</v>
      </c>
      <c r="J6008" s="31"/>
      <c r="L6008" s="31"/>
      <c r="M6008" s="4"/>
      <c r="N6008" s="2"/>
    </row>
    <row r="6009" spans="4:14" hidden="1" x14ac:dyDescent="0.2">
      <c r="D6009" s="12"/>
      <c r="E6009" s="12"/>
      <c r="G6009" s="15"/>
      <c r="H6009" s="4">
        <f t="shared" si="70"/>
        <v>0</v>
      </c>
      <c r="I6009" s="4" t="str">
        <f t="shared" si="71"/>
        <v>Ok</v>
      </c>
      <c r="J6009" s="31"/>
      <c r="L6009" s="31"/>
      <c r="M6009" s="4"/>
      <c r="N6009" s="2"/>
    </row>
    <row r="6010" spans="4:14" hidden="1" x14ac:dyDescent="0.2">
      <c r="D6010" s="12"/>
      <c r="E6010" s="12"/>
      <c r="G6010" s="15"/>
      <c r="H6010" s="4">
        <f t="shared" si="70"/>
        <v>0</v>
      </c>
      <c r="I6010" s="4" t="str">
        <f t="shared" si="71"/>
        <v>Ok</v>
      </c>
      <c r="J6010" s="31"/>
      <c r="K6010" s="31"/>
      <c r="L6010" s="31"/>
      <c r="M6010" s="4"/>
      <c r="N6010" s="2"/>
    </row>
    <row r="6011" spans="4:14" hidden="1" x14ac:dyDescent="0.2">
      <c r="D6011"/>
      <c r="G6011" s="15"/>
      <c r="H6011" s="4">
        <f t="shared" si="70"/>
        <v>0</v>
      </c>
      <c r="I6011" s="4" t="str">
        <f t="shared" si="71"/>
        <v>Ok</v>
      </c>
      <c r="J6011" s="31"/>
      <c r="L6011" s="31"/>
      <c r="M6011" s="4"/>
      <c r="N6011" s="2"/>
    </row>
    <row r="6012" spans="4:14" hidden="1" x14ac:dyDescent="0.2">
      <c r="D6012" s="38"/>
      <c r="E6012" s="38"/>
      <c r="G6012"/>
      <c r="H6012" s="4">
        <f t="shared" si="70"/>
        <v>0</v>
      </c>
      <c r="I6012" s="4" t="str">
        <f t="shared" si="71"/>
        <v>Ok</v>
      </c>
      <c r="J6012" s="31"/>
      <c r="L6012" s="31"/>
      <c r="M6012" s="4"/>
      <c r="N6012" s="2"/>
    </row>
    <row r="6013" spans="4:14" hidden="1" x14ac:dyDescent="0.2">
      <c r="D6013" s="12"/>
      <c r="E6013" s="12"/>
      <c r="G6013" s="15"/>
      <c r="H6013" s="4">
        <f t="shared" si="70"/>
        <v>0</v>
      </c>
      <c r="I6013" s="4" t="str">
        <f t="shared" si="71"/>
        <v>Ok</v>
      </c>
      <c r="J6013" s="31"/>
      <c r="L6013" s="31"/>
      <c r="M6013" s="4"/>
      <c r="N6013" s="2"/>
    </row>
    <row r="6014" spans="4:14" hidden="1" x14ac:dyDescent="0.2">
      <c r="D6014"/>
      <c r="G6014"/>
      <c r="H6014" s="4">
        <f t="shared" si="70"/>
        <v>0</v>
      </c>
      <c r="I6014" s="4" t="str">
        <f t="shared" si="71"/>
        <v>Ok</v>
      </c>
      <c r="J6014" s="31"/>
      <c r="L6014" s="31"/>
      <c r="M6014" s="4"/>
      <c r="N6014" s="2"/>
    </row>
    <row r="6015" spans="4:14" hidden="1" x14ac:dyDescent="0.2">
      <c r="H6015" s="4">
        <f t="shared" si="70"/>
        <v>0</v>
      </c>
      <c r="I6015" s="4" t="str">
        <f t="shared" si="71"/>
        <v>Ok</v>
      </c>
      <c r="J6015" s="31"/>
      <c r="L6015" s="31"/>
      <c r="M6015" s="4"/>
      <c r="N6015" s="2"/>
    </row>
    <row r="6016" spans="4:14" hidden="1" x14ac:dyDescent="0.2">
      <c r="D6016" s="12"/>
      <c r="E6016" s="12"/>
      <c r="G6016" s="15"/>
      <c r="H6016" s="4">
        <f t="shared" si="70"/>
        <v>0</v>
      </c>
      <c r="I6016" s="4" t="str">
        <f t="shared" si="71"/>
        <v>Ok</v>
      </c>
      <c r="J6016" s="31"/>
      <c r="L6016" s="31"/>
      <c r="M6016" s="4"/>
      <c r="N6016" s="2"/>
    </row>
    <row r="6017" spans="1:14" hidden="1" x14ac:dyDescent="0.2">
      <c r="D6017" s="41"/>
      <c r="E6017" s="41"/>
      <c r="G6017"/>
      <c r="H6017" s="4">
        <f t="shared" si="70"/>
        <v>0</v>
      </c>
      <c r="I6017" s="4" t="str">
        <f t="shared" si="71"/>
        <v>Ok</v>
      </c>
      <c r="J6017" s="31"/>
      <c r="L6017" s="31"/>
      <c r="M6017" s="4"/>
      <c r="N6017" s="2"/>
    </row>
    <row r="6018" spans="1:14" hidden="1" x14ac:dyDescent="0.2">
      <c r="H6018" s="4">
        <f t="shared" si="70"/>
        <v>0</v>
      </c>
      <c r="I6018" s="4" t="str">
        <f t="shared" si="71"/>
        <v>Ok</v>
      </c>
      <c r="J6018" s="31"/>
      <c r="M6018" s="4"/>
      <c r="N6018" s="2"/>
    </row>
    <row r="6019" spans="1:14" hidden="1" x14ac:dyDescent="0.2">
      <c r="D6019"/>
      <c r="G6019"/>
      <c r="H6019" s="4">
        <f t="shared" si="70"/>
        <v>0</v>
      </c>
      <c r="I6019" s="4" t="str">
        <f t="shared" si="71"/>
        <v>Ok</v>
      </c>
      <c r="J6019" s="31"/>
      <c r="L6019" s="31"/>
      <c r="M6019" s="4"/>
      <c r="N6019" s="2"/>
    </row>
    <row r="6020" spans="1:14" hidden="1" x14ac:dyDescent="0.2">
      <c r="D6020"/>
      <c r="G6020" s="45"/>
      <c r="H6020" s="4">
        <f t="shared" si="70"/>
        <v>0</v>
      </c>
      <c r="I6020" s="4" t="str">
        <f t="shared" si="71"/>
        <v>Ok</v>
      </c>
      <c r="J6020" s="31"/>
      <c r="L6020" s="31"/>
      <c r="M6020" s="4"/>
      <c r="N6020" s="2"/>
    </row>
    <row r="6021" spans="1:14" hidden="1" x14ac:dyDescent="0.2">
      <c r="D6021" s="12"/>
      <c r="E6021" s="12"/>
      <c r="G6021" s="15"/>
      <c r="H6021" s="4">
        <f t="shared" si="70"/>
        <v>0</v>
      </c>
      <c r="I6021" s="4" t="str">
        <f t="shared" si="71"/>
        <v>Ok</v>
      </c>
      <c r="J6021" s="31"/>
      <c r="L6021" s="31"/>
      <c r="M6021" s="4"/>
      <c r="N6021" s="2"/>
    </row>
    <row r="6022" spans="1:14" hidden="1" x14ac:dyDescent="0.2">
      <c r="A6022" s="25"/>
      <c r="C6022" s="42"/>
      <c r="D6022"/>
      <c r="G6022" s="26"/>
      <c r="H6022" s="4">
        <f t="shared" si="70"/>
        <v>0</v>
      </c>
      <c r="I6022" s="4" t="str">
        <f t="shared" si="71"/>
        <v>Ok</v>
      </c>
      <c r="J6022" s="31"/>
      <c r="L6022" s="31"/>
      <c r="M6022" s="4"/>
      <c r="N6022" s="2"/>
    </row>
    <row r="6023" spans="1:14" hidden="1" x14ac:dyDescent="0.2">
      <c r="D6023"/>
      <c r="G6023" s="15"/>
      <c r="H6023" s="4">
        <f t="shared" si="70"/>
        <v>0</v>
      </c>
      <c r="I6023" s="4" t="str">
        <f t="shared" si="71"/>
        <v>Ok</v>
      </c>
      <c r="J6023" s="31"/>
      <c r="L6023" s="31"/>
      <c r="M6023" s="4"/>
      <c r="N6023" s="2"/>
    </row>
    <row r="6024" spans="1:14" hidden="1" x14ac:dyDescent="0.2">
      <c r="H6024" s="4">
        <f t="shared" si="70"/>
        <v>0</v>
      </c>
      <c r="I6024" s="4" t="str">
        <f t="shared" si="71"/>
        <v>Ok</v>
      </c>
      <c r="J6024" s="31"/>
      <c r="M6024" s="4"/>
      <c r="N6024" s="2"/>
    </row>
    <row r="6025" spans="1:14" hidden="1" x14ac:dyDescent="0.2">
      <c r="H6025" s="4">
        <f t="shared" si="70"/>
        <v>0</v>
      </c>
      <c r="I6025" s="4" t="str">
        <f t="shared" si="71"/>
        <v>Ok</v>
      </c>
      <c r="J6025" s="31"/>
      <c r="L6025" s="31"/>
      <c r="M6025" s="4"/>
      <c r="N6025" s="2"/>
    </row>
    <row r="6026" spans="1:14" hidden="1" x14ac:dyDescent="0.2">
      <c r="D6026" s="12"/>
      <c r="E6026" s="12"/>
      <c r="G6026" s="15"/>
      <c r="H6026" s="4">
        <f t="shared" si="70"/>
        <v>0</v>
      </c>
      <c r="I6026" s="4" t="str">
        <f t="shared" si="71"/>
        <v>Ok</v>
      </c>
      <c r="J6026" s="31"/>
      <c r="L6026" s="31"/>
      <c r="M6026" s="4"/>
      <c r="N6026" s="2"/>
    </row>
    <row r="6027" spans="1:14" hidden="1" x14ac:dyDescent="0.2">
      <c r="C6027" s="42"/>
      <c r="H6027" s="4">
        <f t="shared" si="70"/>
        <v>0</v>
      </c>
      <c r="I6027" s="4" t="str">
        <f t="shared" si="71"/>
        <v>Ok</v>
      </c>
      <c r="J6027" s="31"/>
      <c r="L6027" s="31"/>
      <c r="M6027" s="4"/>
      <c r="N6027" s="2"/>
    </row>
    <row r="6028" spans="1:14" hidden="1" x14ac:dyDescent="0.2">
      <c r="D6028"/>
      <c r="G6028" s="15"/>
      <c r="H6028" s="4">
        <f t="shared" si="70"/>
        <v>0</v>
      </c>
      <c r="I6028" s="4" t="str">
        <f t="shared" si="71"/>
        <v>Ok</v>
      </c>
      <c r="J6028" s="31"/>
      <c r="L6028" s="31"/>
      <c r="M6028" s="4"/>
      <c r="N6028" s="2"/>
    </row>
    <row r="6029" spans="1:14" hidden="1" x14ac:dyDescent="0.2">
      <c r="D6029"/>
      <c r="G6029" s="45"/>
      <c r="H6029" s="4">
        <f t="shared" si="70"/>
        <v>0</v>
      </c>
      <c r="I6029" s="4" t="str">
        <f t="shared" si="71"/>
        <v>Ok</v>
      </c>
      <c r="J6029" s="31"/>
      <c r="L6029" s="31"/>
      <c r="M6029" s="4"/>
      <c r="N6029" s="2"/>
    </row>
    <row r="6030" spans="1:14" hidden="1" x14ac:dyDescent="0.2">
      <c r="D6030"/>
      <c r="G6030" s="15"/>
      <c r="H6030" s="4">
        <f t="shared" si="70"/>
        <v>0</v>
      </c>
      <c r="I6030" s="4" t="str">
        <f t="shared" si="71"/>
        <v>Ok</v>
      </c>
      <c r="J6030" s="31"/>
      <c r="L6030" s="31"/>
      <c r="M6030" s="4"/>
      <c r="N6030" s="2"/>
    </row>
    <row r="6031" spans="1:14" hidden="1" x14ac:dyDescent="0.2">
      <c r="D6031" s="38"/>
      <c r="E6031" s="38"/>
      <c r="G6031"/>
      <c r="H6031" s="4">
        <f t="shared" si="70"/>
        <v>0</v>
      </c>
      <c r="I6031" s="4" t="str">
        <f t="shared" si="71"/>
        <v>Ok</v>
      </c>
      <c r="J6031" s="31"/>
      <c r="L6031" s="31"/>
      <c r="M6031" s="4"/>
      <c r="N6031" s="2"/>
    </row>
    <row r="6032" spans="1:14" hidden="1" x14ac:dyDescent="0.2">
      <c r="D6032" s="12"/>
      <c r="E6032" s="12"/>
      <c r="G6032"/>
      <c r="H6032" s="4">
        <f t="shared" si="70"/>
        <v>0</v>
      </c>
      <c r="I6032" s="4" t="str">
        <f t="shared" si="71"/>
        <v>Ok</v>
      </c>
      <c r="J6032" s="31"/>
      <c r="L6032" s="31"/>
      <c r="M6032" s="4"/>
      <c r="N6032" s="2"/>
    </row>
    <row r="6033" spans="3:14" hidden="1" x14ac:dyDescent="0.2">
      <c r="D6033"/>
      <c r="G6033" s="37"/>
      <c r="H6033" s="4">
        <f t="shared" si="70"/>
        <v>0</v>
      </c>
      <c r="I6033" s="4" t="str">
        <f t="shared" si="71"/>
        <v>Ok</v>
      </c>
      <c r="J6033" s="31"/>
      <c r="L6033" s="31"/>
      <c r="M6033" s="4"/>
      <c r="N6033" s="2"/>
    </row>
    <row r="6034" spans="3:14" hidden="1" x14ac:dyDescent="0.2">
      <c r="H6034" s="4">
        <f t="shared" si="70"/>
        <v>0</v>
      </c>
      <c r="I6034" s="4" t="str">
        <f t="shared" si="71"/>
        <v>Ok</v>
      </c>
      <c r="J6034" s="31"/>
      <c r="L6034" s="31"/>
      <c r="M6034" s="4"/>
      <c r="N6034" s="2"/>
    </row>
    <row r="6035" spans="3:14" hidden="1" x14ac:dyDescent="0.2">
      <c r="D6035" s="38"/>
      <c r="E6035" s="38"/>
      <c r="G6035" s="39"/>
      <c r="H6035" s="4">
        <f t="shared" si="70"/>
        <v>0</v>
      </c>
      <c r="I6035" s="4" t="str">
        <f t="shared" si="71"/>
        <v>Ok</v>
      </c>
      <c r="J6035" s="31"/>
      <c r="L6035" s="31"/>
      <c r="M6035" s="4"/>
      <c r="N6035" s="2"/>
    </row>
    <row r="6036" spans="3:14" hidden="1" x14ac:dyDescent="0.2">
      <c r="D6036" s="38"/>
      <c r="E6036" s="38"/>
      <c r="G6036" s="45"/>
      <c r="H6036" s="4">
        <f t="shared" ref="H6036:H6099" si="72">IFERROR(IF(D6036=D6035,G6036+H6035,G6036),0)</f>
        <v>0</v>
      </c>
      <c r="I6036" s="4" t="str">
        <f t="shared" ref="I6036:I6099" si="73">IFERROR(IF(H6036&gt;=0,"Ok","Nok"),0)</f>
        <v>Ok</v>
      </c>
      <c r="J6036" s="31"/>
      <c r="L6036" s="31"/>
      <c r="M6036" s="4"/>
      <c r="N6036" s="2"/>
    </row>
    <row r="6037" spans="3:14" hidden="1" x14ac:dyDescent="0.2">
      <c r="D6037"/>
      <c r="G6037"/>
      <c r="H6037" s="4">
        <f t="shared" si="72"/>
        <v>0</v>
      </c>
      <c r="I6037" s="4" t="str">
        <f t="shared" si="73"/>
        <v>Ok</v>
      </c>
      <c r="J6037" s="31"/>
      <c r="L6037" s="31"/>
      <c r="M6037" s="4"/>
      <c r="N6037" s="2"/>
    </row>
    <row r="6038" spans="3:14" hidden="1" x14ac:dyDescent="0.2">
      <c r="C6038" s="42"/>
      <c r="H6038" s="4">
        <f t="shared" si="72"/>
        <v>0</v>
      </c>
      <c r="I6038" s="4" t="str">
        <f t="shared" si="73"/>
        <v>Ok</v>
      </c>
      <c r="J6038" s="31"/>
      <c r="L6038" s="31"/>
      <c r="M6038" s="4"/>
      <c r="N6038" s="2"/>
    </row>
    <row r="6039" spans="3:14" hidden="1" x14ac:dyDescent="0.2">
      <c r="D6039" s="41"/>
      <c r="E6039" s="41"/>
      <c r="G6039"/>
      <c r="H6039" s="4">
        <f t="shared" si="72"/>
        <v>0</v>
      </c>
      <c r="I6039" s="4" t="str">
        <f t="shared" si="73"/>
        <v>Ok</v>
      </c>
      <c r="J6039" s="31"/>
      <c r="L6039" s="31"/>
      <c r="M6039" s="4"/>
      <c r="N6039" s="2"/>
    </row>
    <row r="6040" spans="3:14" hidden="1" x14ac:dyDescent="0.2">
      <c r="D6040"/>
      <c r="G6040"/>
      <c r="H6040" s="4">
        <f t="shared" si="72"/>
        <v>0</v>
      </c>
      <c r="I6040" s="4" t="str">
        <f t="shared" si="73"/>
        <v>Ok</v>
      </c>
      <c r="J6040" s="31"/>
      <c r="L6040" s="31"/>
      <c r="M6040" s="4"/>
      <c r="N6040" s="2"/>
    </row>
    <row r="6041" spans="3:14" hidden="1" x14ac:dyDescent="0.2">
      <c r="D6041" s="12"/>
      <c r="E6041" s="12"/>
      <c r="G6041" s="45"/>
      <c r="H6041" s="4">
        <f t="shared" si="72"/>
        <v>0</v>
      </c>
      <c r="I6041" s="4" t="str">
        <f t="shared" si="73"/>
        <v>Ok</v>
      </c>
      <c r="J6041" s="31"/>
      <c r="L6041" s="31"/>
      <c r="M6041" s="4"/>
      <c r="N6041" s="2"/>
    </row>
    <row r="6042" spans="3:14" hidden="1" x14ac:dyDescent="0.2">
      <c r="D6042"/>
      <c r="G6042" s="15"/>
      <c r="H6042" s="4">
        <f t="shared" si="72"/>
        <v>0</v>
      </c>
      <c r="I6042" s="4" t="str">
        <f t="shared" si="73"/>
        <v>Ok</v>
      </c>
      <c r="J6042" s="31"/>
      <c r="L6042" s="31"/>
      <c r="M6042" s="4"/>
      <c r="N6042" s="2"/>
    </row>
    <row r="6043" spans="3:14" hidden="1" x14ac:dyDescent="0.2">
      <c r="H6043" s="4">
        <f t="shared" si="72"/>
        <v>0</v>
      </c>
      <c r="I6043" s="4" t="str">
        <f t="shared" si="73"/>
        <v>Ok</v>
      </c>
      <c r="J6043" s="31"/>
      <c r="M6043" s="4"/>
      <c r="N6043" s="2"/>
    </row>
    <row r="6044" spans="3:14" hidden="1" x14ac:dyDescent="0.2">
      <c r="H6044" s="4">
        <f t="shared" si="72"/>
        <v>0</v>
      </c>
      <c r="I6044" s="4" t="str">
        <f t="shared" si="73"/>
        <v>Ok</v>
      </c>
      <c r="J6044" s="31"/>
      <c r="M6044" s="4"/>
      <c r="N6044" s="2"/>
    </row>
    <row r="6045" spans="3:14" hidden="1" x14ac:dyDescent="0.2">
      <c r="H6045" s="4">
        <f t="shared" si="72"/>
        <v>0</v>
      </c>
      <c r="I6045" s="4" t="str">
        <f t="shared" si="73"/>
        <v>Ok</v>
      </c>
      <c r="J6045" s="31"/>
      <c r="L6045" s="31"/>
      <c r="M6045" s="4"/>
      <c r="N6045" s="2"/>
    </row>
    <row r="6046" spans="3:14" hidden="1" x14ac:dyDescent="0.2">
      <c r="D6046"/>
      <c r="G6046"/>
      <c r="H6046" s="4">
        <f t="shared" si="72"/>
        <v>0</v>
      </c>
      <c r="I6046" s="4" t="str">
        <f t="shared" si="73"/>
        <v>Ok</v>
      </c>
      <c r="J6046" s="31"/>
      <c r="K6046" s="31"/>
      <c r="L6046" s="31"/>
      <c r="M6046" s="4"/>
      <c r="N6046" s="2"/>
    </row>
    <row r="6047" spans="3:14" hidden="1" x14ac:dyDescent="0.2">
      <c r="D6047"/>
      <c r="H6047" s="4">
        <f t="shared" si="72"/>
        <v>0</v>
      </c>
      <c r="I6047" s="4" t="str">
        <f t="shared" si="73"/>
        <v>Ok</v>
      </c>
      <c r="J6047" s="31"/>
      <c r="L6047" s="31"/>
      <c r="M6047" s="4"/>
      <c r="N6047" s="2"/>
    </row>
    <row r="6048" spans="3:14" hidden="1" x14ac:dyDescent="0.2">
      <c r="D6048"/>
      <c r="G6048" s="15"/>
      <c r="H6048" s="4">
        <f t="shared" si="72"/>
        <v>0</v>
      </c>
      <c r="I6048" s="4" t="str">
        <f t="shared" si="73"/>
        <v>Ok</v>
      </c>
      <c r="J6048" s="31"/>
      <c r="L6048" s="31"/>
      <c r="M6048" s="4"/>
      <c r="N6048" s="2"/>
    </row>
    <row r="6049" spans="1:14" hidden="1" x14ac:dyDescent="0.2">
      <c r="D6049"/>
      <c r="G6049"/>
      <c r="H6049" s="4">
        <f t="shared" si="72"/>
        <v>0</v>
      </c>
      <c r="I6049" s="4" t="str">
        <f t="shared" si="73"/>
        <v>Ok</v>
      </c>
      <c r="J6049" s="31"/>
      <c r="L6049" s="31"/>
      <c r="M6049" s="4"/>
      <c r="N6049" s="2"/>
    </row>
    <row r="6050" spans="1:14" hidden="1" x14ac:dyDescent="0.2">
      <c r="D6050" s="41"/>
      <c r="E6050" s="41"/>
      <c r="G6050"/>
      <c r="H6050" s="4">
        <f t="shared" si="72"/>
        <v>0</v>
      </c>
      <c r="I6050" s="4" t="str">
        <f t="shared" si="73"/>
        <v>Ok</v>
      </c>
      <c r="J6050" s="31"/>
      <c r="L6050" s="31"/>
      <c r="M6050" s="4"/>
      <c r="N6050" s="2"/>
    </row>
    <row r="6051" spans="1:14" hidden="1" x14ac:dyDescent="0.2">
      <c r="D6051" s="41"/>
      <c r="E6051" s="41"/>
      <c r="G6051"/>
      <c r="H6051" s="4">
        <f t="shared" si="72"/>
        <v>0</v>
      </c>
      <c r="I6051" s="4" t="str">
        <f t="shared" si="73"/>
        <v>Ok</v>
      </c>
      <c r="J6051" s="31"/>
      <c r="L6051" s="31"/>
      <c r="M6051" s="4"/>
      <c r="N6051" s="2"/>
    </row>
    <row r="6052" spans="1:14" hidden="1" x14ac:dyDescent="0.2">
      <c r="H6052" s="4">
        <f t="shared" si="72"/>
        <v>0</v>
      </c>
      <c r="I6052" s="4" t="str">
        <f t="shared" si="73"/>
        <v>Ok</v>
      </c>
      <c r="J6052" s="31"/>
      <c r="M6052" s="4"/>
      <c r="N6052" s="2"/>
    </row>
    <row r="6053" spans="1:14" hidden="1" x14ac:dyDescent="0.2">
      <c r="H6053" s="4">
        <f t="shared" si="72"/>
        <v>0</v>
      </c>
      <c r="I6053" s="4" t="str">
        <f t="shared" si="73"/>
        <v>Ok</v>
      </c>
      <c r="J6053" s="31"/>
      <c r="M6053" s="4"/>
      <c r="N6053" s="2"/>
    </row>
    <row r="6054" spans="1:14" hidden="1" x14ac:dyDescent="0.2">
      <c r="H6054" s="4">
        <f t="shared" si="72"/>
        <v>0</v>
      </c>
      <c r="I6054" s="4" t="str">
        <f t="shared" si="73"/>
        <v>Ok</v>
      </c>
      <c r="J6054" s="31"/>
      <c r="M6054" s="4"/>
      <c r="N6054" s="2"/>
    </row>
    <row r="6055" spans="1:14" hidden="1" x14ac:dyDescent="0.2">
      <c r="H6055" s="4">
        <f t="shared" si="72"/>
        <v>0</v>
      </c>
      <c r="I6055" s="4" t="str">
        <f t="shared" si="73"/>
        <v>Ok</v>
      </c>
      <c r="J6055" s="31"/>
      <c r="M6055" s="4"/>
      <c r="N6055" s="2"/>
    </row>
    <row r="6056" spans="1:14" hidden="1" x14ac:dyDescent="0.2">
      <c r="A6056" s="25"/>
      <c r="C6056" s="44"/>
      <c r="D6056"/>
      <c r="G6056" s="26"/>
      <c r="H6056" s="4">
        <f t="shared" si="72"/>
        <v>0</v>
      </c>
      <c r="I6056" s="4" t="str">
        <f t="shared" si="73"/>
        <v>Ok</v>
      </c>
      <c r="J6056" s="31"/>
      <c r="M6056" s="4"/>
      <c r="N6056" s="2"/>
    </row>
    <row r="6057" spans="1:14" hidden="1" x14ac:dyDescent="0.2">
      <c r="D6057" s="12"/>
      <c r="E6057" s="12"/>
      <c r="G6057" s="45"/>
      <c r="H6057" s="4">
        <f t="shared" si="72"/>
        <v>0</v>
      </c>
      <c r="I6057" s="4" t="str">
        <f t="shared" si="73"/>
        <v>Ok</v>
      </c>
      <c r="J6057" s="31"/>
      <c r="L6057" s="31"/>
      <c r="M6057" s="4"/>
      <c r="N6057" s="2"/>
    </row>
    <row r="6058" spans="1:14" hidden="1" x14ac:dyDescent="0.2">
      <c r="H6058" s="4">
        <f t="shared" si="72"/>
        <v>0</v>
      </c>
      <c r="I6058" s="4" t="str">
        <f t="shared" si="73"/>
        <v>Ok</v>
      </c>
      <c r="J6058" s="31"/>
      <c r="M6058" s="4"/>
      <c r="N6058" s="2"/>
    </row>
    <row r="6059" spans="1:14" hidden="1" x14ac:dyDescent="0.2">
      <c r="C6059" s="42"/>
      <c r="D6059" s="38"/>
      <c r="E6059" s="38"/>
      <c r="G6059" s="45"/>
      <c r="H6059" s="4">
        <f t="shared" si="72"/>
        <v>0</v>
      </c>
      <c r="I6059" s="4" t="str">
        <f t="shared" si="73"/>
        <v>Ok</v>
      </c>
      <c r="J6059" s="31"/>
      <c r="L6059" s="31"/>
      <c r="M6059" s="4"/>
      <c r="N6059" s="2"/>
    </row>
    <row r="6060" spans="1:14" hidden="1" x14ac:dyDescent="0.2">
      <c r="C6060" s="42"/>
      <c r="D6060"/>
      <c r="G6060"/>
      <c r="H6060" s="4">
        <f t="shared" si="72"/>
        <v>0</v>
      </c>
      <c r="I6060" s="4" t="str">
        <f t="shared" si="73"/>
        <v>Ok</v>
      </c>
      <c r="J6060" s="31"/>
      <c r="L6060" s="31"/>
      <c r="M6060" s="4"/>
      <c r="N6060" s="2"/>
    </row>
    <row r="6061" spans="1:14" hidden="1" x14ac:dyDescent="0.2">
      <c r="H6061" s="4">
        <f t="shared" si="72"/>
        <v>0</v>
      </c>
      <c r="I6061" s="4" t="str">
        <f t="shared" si="73"/>
        <v>Ok</v>
      </c>
      <c r="J6061" s="31"/>
      <c r="M6061" s="4"/>
      <c r="N6061" s="2"/>
    </row>
    <row r="6062" spans="1:14" hidden="1" x14ac:dyDescent="0.2">
      <c r="H6062" s="4">
        <f t="shared" si="72"/>
        <v>0</v>
      </c>
      <c r="I6062" s="4" t="str">
        <f t="shared" si="73"/>
        <v>Ok</v>
      </c>
      <c r="J6062" s="31"/>
      <c r="M6062" s="4"/>
      <c r="N6062" s="2"/>
    </row>
    <row r="6063" spans="1:14" hidden="1" x14ac:dyDescent="0.2">
      <c r="D6063" s="38"/>
      <c r="E6063" s="38"/>
      <c r="G6063" s="15"/>
      <c r="H6063" s="4">
        <f t="shared" si="72"/>
        <v>0</v>
      </c>
      <c r="I6063" s="4" t="str">
        <f t="shared" si="73"/>
        <v>Ok</v>
      </c>
      <c r="J6063" s="31"/>
      <c r="L6063" s="31"/>
      <c r="M6063" s="4"/>
      <c r="N6063" s="2"/>
    </row>
    <row r="6064" spans="1:14" hidden="1" x14ac:dyDescent="0.2">
      <c r="D6064" s="41"/>
      <c r="E6064" s="41"/>
      <c r="G6064"/>
      <c r="H6064" s="4">
        <f t="shared" si="72"/>
        <v>0</v>
      </c>
      <c r="I6064" s="4" t="str">
        <f t="shared" si="73"/>
        <v>Ok</v>
      </c>
      <c r="J6064" s="31"/>
      <c r="L6064" s="31"/>
      <c r="M6064" s="4"/>
      <c r="N6064" s="2"/>
    </row>
    <row r="6065" spans="1:14" hidden="1" x14ac:dyDescent="0.2">
      <c r="C6065" s="42"/>
      <c r="D6065" s="38"/>
      <c r="E6065" s="38"/>
      <c r="H6065" s="4">
        <f t="shared" si="72"/>
        <v>0</v>
      </c>
      <c r="I6065" s="4" t="str">
        <f t="shared" si="73"/>
        <v>Ok</v>
      </c>
      <c r="J6065" s="31"/>
      <c r="L6065" s="31"/>
      <c r="M6065" s="4"/>
      <c r="N6065" s="2"/>
    </row>
    <row r="6066" spans="1:14" hidden="1" x14ac:dyDescent="0.2">
      <c r="C6066" s="42"/>
      <c r="D6066"/>
      <c r="G6066"/>
      <c r="H6066" s="4">
        <f t="shared" si="72"/>
        <v>0</v>
      </c>
      <c r="I6066" s="4" t="str">
        <f t="shared" si="73"/>
        <v>Ok</v>
      </c>
      <c r="J6066" s="31"/>
      <c r="L6066" s="31"/>
      <c r="M6066" s="4"/>
      <c r="N6066" s="2"/>
    </row>
    <row r="6067" spans="1:14" hidden="1" x14ac:dyDescent="0.2">
      <c r="D6067"/>
      <c r="H6067" s="4">
        <f t="shared" si="72"/>
        <v>0</v>
      </c>
      <c r="I6067" s="4" t="str">
        <f t="shared" si="73"/>
        <v>Ok</v>
      </c>
      <c r="J6067" s="31"/>
      <c r="L6067" s="31"/>
      <c r="M6067" s="4"/>
      <c r="N6067" s="2"/>
    </row>
    <row r="6068" spans="1:14" hidden="1" x14ac:dyDescent="0.2">
      <c r="D6068"/>
      <c r="G6068"/>
      <c r="H6068" s="4">
        <f t="shared" si="72"/>
        <v>0</v>
      </c>
      <c r="I6068" s="4" t="str">
        <f t="shared" si="73"/>
        <v>Ok</v>
      </c>
      <c r="J6068" s="31"/>
      <c r="L6068" s="31"/>
      <c r="M6068" s="4"/>
      <c r="N6068" s="2"/>
    </row>
    <row r="6069" spans="1:14" hidden="1" x14ac:dyDescent="0.2">
      <c r="D6069"/>
      <c r="G6069"/>
      <c r="H6069" s="4">
        <f t="shared" si="72"/>
        <v>0</v>
      </c>
      <c r="I6069" s="4" t="str">
        <f t="shared" si="73"/>
        <v>Ok</v>
      </c>
      <c r="J6069" s="31"/>
      <c r="K6069" s="31"/>
      <c r="L6069" s="31"/>
      <c r="M6069" s="4"/>
      <c r="N6069" s="2"/>
    </row>
    <row r="6070" spans="1:14" hidden="1" x14ac:dyDescent="0.2">
      <c r="H6070" s="4">
        <f t="shared" si="72"/>
        <v>0</v>
      </c>
      <c r="I6070" s="4" t="str">
        <f t="shared" si="73"/>
        <v>Ok</v>
      </c>
      <c r="J6070" s="31"/>
      <c r="M6070" s="4"/>
      <c r="N6070" s="2"/>
    </row>
    <row r="6071" spans="1:14" hidden="1" x14ac:dyDescent="0.2">
      <c r="A6071" s="25"/>
      <c r="C6071" s="43"/>
      <c r="D6071" s="25"/>
      <c r="E6071" s="25"/>
      <c r="G6071" s="26"/>
      <c r="H6071" s="4">
        <f t="shared" si="72"/>
        <v>0</v>
      </c>
      <c r="I6071" s="4" t="str">
        <f t="shared" si="73"/>
        <v>Ok</v>
      </c>
      <c r="J6071" s="31"/>
      <c r="M6071" s="4"/>
      <c r="N6071" s="2"/>
    </row>
    <row r="6072" spans="1:14" hidden="1" x14ac:dyDescent="0.2">
      <c r="H6072" s="4">
        <f t="shared" si="72"/>
        <v>0</v>
      </c>
      <c r="I6072" s="4" t="str">
        <f t="shared" si="73"/>
        <v>Ok</v>
      </c>
      <c r="J6072" s="31"/>
      <c r="M6072" s="4"/>
      <c r="N6072" s="2"/>
    </row>
    <row r="6073" spans="1:14" hidden="1" x14ac:dyDescent="0.2">
      <c r="C6073" s="42"/>
      <c r="D6073"/>
      <c r="G6073"/>
      <c r="H6073" s="4">
        <f t="shared" si="72"/>
        <v>0</v>
      </c>
      <c r="I6073" s="4" t="str">
        <f t="shared" si="73"/>
        <v>Ok</v>
      </c>
      <c r="J6073" s="31"/>
      <c r="L6073" s="31"/>
      <c r="M6073" s="4"/>
      <c r="N6073" s="2"/>
    </row>
    <row r="6074" spans="1:14" hidden="1" x14ac:dyDescent="0.2">
      <c r="D6074"/>
      <c r="G6074"/>
      <c r="H6074" s="4">
        <f t="shared" si="72"/>
        <v>0</v>
      </c>
      <c r="I6074" s="4" t="str">
        <f t="shared" si="73"/>
        <v>Ok</v>
      </c>
      <c r="J6074" s="31"/>
      <c r="L6074" s="31"/>
      <c r="M6074" s="4"/>
      <c r="N6074" s="2"/>
    </row>
    <row r="6075" spans="1:14" hidden="1" x14ac:dyDescent="0.2">
      <c r="D6075"/>
      <c r="G6075"/>
      <c r="H6075" s="4">
        <f t="shared" si="72"/>
        <v>0</v>
      </c>
      <c r="I6075" s="4" t="str">
        <f t="shared" si="73"/>
        <v>Ok</v>
      </c>
      <c r="J6075" s="31"/>
      <c r="L6075" s="31"/>
      <c r="M6075" s="4"/>
      <c r="N6075" s="2"/>
    </row>
    <row r="6076" spans="1:14" hidden="1" x14ac:dyDescent="0.2">
      <c r="D6076"/>
      <c r="G6076"/>
      <c r="H6076" s="4">
        <f t="shared" si="72"/>
        <v>0</v>
      </c>
      <c r="I6076" s="4" t="str">
        <f t="shared" si="73"/>
        <v>Ok</v>
      </c>
      <c r="J6076" s="31"/>
      <c r="L6076" s="31"/>
      <c r="M6076" s="4"/>
      <c r="N6076" s="2"/>
    </row>
    <row r="6077" spans="1:14" hidden="1" x14ac:dyDescent="0.2">
      <c r="C6077" s="42"/>
      <c r="D6077"/>
      <c r="G6077" s="39"/>
      <c r="H6077" s="4">
        <f t="shared" si="72"/>
        <v>0</v>
      </c>
      <c r="I6077" s="4" t="str">
        <f t="shared" si="73"/>
        <v>Ok</v>
      </c>
      <c r="J6077" s="31"/>
      <c r="L6077" s="31"/>
      <c r="M6077" s="4"/>
      <c r="N6077" s="2"/>
    </row>
    <row r="6078" spans="1:14" hidden="1" x14ac:dyDescent="0.2">
      <c r="D6078"/>
      <c r="G6078"/>
      <c r="H6078" s="4">
        <f t="shared" si="72"/>
        <v>0</v>
      </c>
      <c r="I6078" s="4" t="str">
        <f t="shared" si="73"/>
        <v>Ok</v>
      </c>
      <c r="J6078" s="31"/>
      <c r="L6078" s="31"/>
      <c r="M6078" s="4"/>
      <c r="N6078" s="2"/>
    </row>
    <row r="6079" spans="1:14" hidden="1" x14ac:dyDescent="0.2">
      <c r="H6079" s="4">
        <f t="shared" si="72"/>
        <v>0</v>
      </c>
      <c r="I6079" s="4" t="str">
        <f t="shared" si="73"/>
        <v>Ok</v>
      </c>
      <c r="J6079" s="31"/>
      <c r="M6079" s="4"/>
      <c r="N6079" s="2"/>
    </row>
    <row r="6080" spans="1:14" hidden="1" x14ac:dyDescent="0.2">
      <c r="D6080"/>
      <c r="G6080"/>
      <c r="H6080" s="4">
        <f t="shared" si="72"/>
        <v>0</v>
      </c>
      <c r="I6080" s="4" t="str">
        <f t="shared" si="73"/>
        <v>Ok</v>
      </c>
      <c r="J6080" s="31"/>
      <c r="L6080" s="31"/>
      <c r="M6080" s="4"/>
      <c r="N6080" s="2"/>
    </row>
    <row r="6081" spans="3:14" hidden="1" x14ac:dyDescent="0.2">
      <c r="H6081" s="4">
        <f t="shared" si="72"/>
        <v>0</v>
      </c>
      <c r="I6081" s="4" t="str">
        <f t="shared" si="73"/>
        <v>Ok</v>
      </c>
      <c r="J6081" s="31"/>
      <c r="L6081" s="31"/>
      <c r="M6081" s="4"/>
      <c r="N6081" s="2"/>
    </row>
    <row r="6082" spans="3:14" hidden="1" x14ac:dyDescent="0.2">
      <c r="H6082" s="4">
        <f t="shared" si="72"/>
        <v>0</v>
      </c>
      <c r="I6082" s="4" t="str">
        <f t="shared" si="73"/>
        <v>Ok</v>
      </c>
      <c r="J6082" s="31"/>
      <c r="L6082" s="31"/>
      <c r="M6082" s="4"/>
      <c r="N6082" s="2"/>
    </row>
    <row r="6083" spans="3:14" hidden="1" x14ac:dyDescent="0.2">
      <c r="D6083"/>
      <c r="G6083"/>
      <c r="H6083" s="4">
        <f t="shared" si="72"/>
        <v>0</v>
      </c>
      <c r="I6083" s="4" t="str">
        <f t="shared" si="73"/>
        <v>Ok</v>
      </c>
      <c r="J6083" s="31"/>
      <c r="L6083" s="31"/>
      <c r="M6083" s="4"/>
      <c r="N6083" s="2"/>
    </row>
    <row r="6084" spans="3:14" hidden="1" x14ac:dyDescent="0.2">
      <c r="D6084"/>
      <c r="G6084"/>
      <c r="H6084" s="4">
        <f t="shared" si="72"/>
        <v>0</v>
      </c>
      <c r="I6084" s="4" t="str">
        <f t="shared" si="73"/>
        <v>Ok</v>
      </c>
      <c r="J6084" s="31"/>
      <c r="L6084" s="31"/>
      <c r="M6084" s="4"/>
      <c r="N6084" s="2"/>
    </row>
    <row r="6085" spans="3:14" hidden="1" x14ac:dyDescent="0.2">
      <c r="C6085" s="42"/>
      <c r="D6085" s="38"/>
      <c r="E6085" s="38"/>
      <c r="H6085" s="4">
        <f t="shared" si="72"/>
        <v>0</v>
      </c>
      <c r="I6085" s="4" t="str">
        <f t="shared" si="73"/>
        <v>Ok</v>
      </c>
      <c r="J6085" s="31"/>
      <c r="L6085" s="31"/>
      <c r="M6085" s="4"/>
      <c r="N6085" s="2"/>
    </row>
    <row r="6086" spans="3:14" hidden="1" x14ac:dyDescent="0.2">
      <c r="D6086"/>
      <c r="G6086"/>
      <c r="H6086" s="4">
        <f t="shared" si="72"/>
        <v>0</v>
      </c>
      <c r="I6086" s="4" t="str">
        <f t="shared" si="73"/>
        <v>Ok</v>
      </c>
      <c r="J6086" s="31"/>
      <c r="L6086" s="31"/>
      <c r="M6086" s="4"/>
      <c r="N6086" s="2"/>
    </row>
    <row r="6087" spans="3:14" hidden="1" x14ac:dyDescent="0.2">
      <c r="D6087" s="38"/>
      <c r="E6087" s="38"/>
      <c r="G6087"/>
      <c r="H6087" s="4">
        <f t="shared" si="72"/>
        <v>0</v>
      </c>
      <c r="I6087" s="4" t="str">
        <f t="shared" si="73"/>
        <v>Ok</v>
      </c>
      <c r="J6087" s="31"/>
      <c r="L6087" s="31"/>
      <c r="M6087" s="4"/>
      <c r="N6087" s="2"/>
    </row>
    <row r="6088" spans="3:14" hidden="1" x14ac:dyDescent="0.2">
      <c r="D6088"/>
      <c r="G6088"/>
      <c r="H6088" s="4">
        <f t="shared" si="72"/>
        <v>0</v>
      </c>
      <c r="I6088" s="4" t="str">
        <f t="shared" si="73"/>
        <v>Ok</v>
      </c>
      <c r="J6088" s="31"/>
      <c r="L6088" s="31"/>
      <c r="M6088" s="4"/>
      <c r="N6088" s="2"/>
    </row>
    <row r="6089" spans="3:14" hidden="1" x14ac:dyDescent="0.2">
      <c r="D6089"/>
      <c r="G6089"/>
      <c r="H6089" s="4">
        <f t="shared" si="72"/>
        <v>0</v>
      </c>
      <c r="I6089" s="4" t="str">
        <f t="shared" si="73"/>
        <v>Ok</v>
      </c>
      <c r="J6089" s="31"/>
      <c r="L6089" s="31"/>
      <c r="M6089" s="4"/>
      <c r="N6089" s="2"/>
    </row>
    <row r="6090" spans="3:14" hidden="1" x14ac:dyDescent="0.2">
      <c r="H6090" s="4">
        <f t="shared" si="72"/>
        <v>0</v>
      </c>
      <c r="I6090" s="4" t="str">
        <f t="shared" si="73"/>
        <v>Ok</v>
      </c>
      <c r="J6090" s="31"/>
      <c r="L6090" s="31"/>
      <c r="M6090" s="4"/>
      <c r="N6090" s="2"/>
    </row>
    <row r="6091" spans="3:14" hidden="1" x14ac:dyDescent="0.2">
      <c r="H6091" s="4">
        <f t="shared" si="72"/>
        <v>0</v>
      </c>
      <c r="I6091" s="4" t="str">
        <f t="shared" si="73"/>
        <v>Ok</v>
      </c>
      <c r="J6091" s="31"/>
      <c r="M6091" s="4"/>
      <c r="N6091" s="2"/>
    </row>
    <row r="6092" spans="3:14" hidden="1" x14ac:dyDescent="0.2">
      <c r="H6092" s="4">
        <f t="shared" si="72"/>
        <v>0</v>
      </c>
      <c r="I6092" s="4" t="str">
        <f t="shared" si="73"/>
        <v>Ok</v>
      </c>
      <c r="J6092" s="31"/>
      <c r="M6092" s="4"/>
      <c r="N6092" s="2"/>
    </row>
    <row r="6093" spans="3:14" hidden="1" x14ac:dyDescent="0.2">
      <c r="D6093"/>
      <c r="G6093"/>
      <c r="H6093" s="4">
        <f t="shared" si="72"/>
        <v>0</v>
      </c>
      <c r="I6093" s="4" t="str">
        <f t="shared" si="73"/>
        <v>Ok</v>
      </c>
      <c r="J6093" s="31"/>
      <c r="L6093" s="31"/>
      <c r="M6093" s="4"/>
      <c r="N6093" s="2"/>
    </row>
    <row r="6094" spans="3:14" hidden="1" x14ac:dyDescent="0.2">
      <c r="D6094" s="38"/>
      <c r="E6094" s="38"/>
      <c r="G6094"/>
      <c r="H6094" s="4">
        <f t="shared" si="72"/>
        <v>0</v>
      </c>
      <c r="I6094" s="4" t="str">
        <f t="shared" si="73"/>
        <v>Ok</v>
      </c>
      <c r="J6094" s="31"/>
      <c r="L6094" s="31"/>
      <c r="M6094" s="4"/>
      <c r="N6094" s="2"/>
    </row>
    <row r="6095" spans="3:14" hidden="1" x14ac:dyDescent="0.2">
      <c r="D6095"/>
      <c r="G6095"/>
      <c r="H6095" s="4">
        <f t="shared" si="72"/>
        <v>0</v>
      </c>
      <c r="I6095" s="4" t="str">
        <f t="shared" si="73"/>
        <v>Ok</v>
      </c>
      <c r="J6095" s="31"/>
      <c r="L6095" s="31"/>
      <c r="M6095" s="4"/>
      <c r="N6095" s="2"/>
    </row>
    <row r="6096" spans="3:14" hidden="1" x14ac:dyDescent="0.2">
      <c r="C6096" s="42"/>
      <c r="D6096"/>
      <c r="G6096"/>
      <c r="H6096" s="4">
        <f t="shared" si="72"/>
        <v>0</v>
      </c>
      <c r="I6096" s="4" t="str">
        <f t="shared" si="73"/>
        <v>Ok</v>
      </c>
      <c r="J6096" s="31"/>
      <c r="L6096" s="31"/>
      <c r="M6096" s="4"/>
      <c r="N6096" s="2"/>
    </row>
    <row r="6097" spans="3:14" hidden="1" x14ac:dyDescent="0.2">
      <c r="D6097" s="41"/>
      <c r="E6097" s="41"/>
      <c r="G6097"/>
      <c r="H6097" s="4">
        <f t="shared" si="72"/>
        <v>0</v>
      </c>
      <c r="I6097" s="4" t="str">
        <f t="shared" si="73"/>
        <v>Ok</v>
      </c>
      <c r="J6097" s="31"/>
      <c r="L6097" s="31"/>
      <c r="M6097" s="4"/>
      <c r="N6097" s="2"/>
    </row>
    <row r="6098" spans="3:14" hidden="1" x14ac:dyDescent="0.2">
      <c r="D6098" s="12"/>
      <c r="E6098" s="12"/>
      <c r="G6098"/>
      <c r="H6098" s="4">
        <f t="shared" si="72"/>
        <v>0</v>
      </c>
      <c r="I6098" s="4" t="str">
        <f t="shared" si="73"/>
        <v>Ok</v>
      </c>
      <c r="J6098" s="31"/>
      <c r="K6098" s="33"/>
      <c r="L6098" s="31"/>
      <c r="M6098" s="4"/>
      <c r="N6098" s="2"/>
    </row>
    <row r="6099" spans="3:14" hidden="1" x14ac:dyDescent="0.2">
      <c r="D6099"/>
      <c r="G6099" s="45"/>
      <c r="H6099" s="4">
        <f t="shared" si="72"/>
        <v>0</v>
      </c>
      <c r="I6099" s="4" t="str">
        <f t="shared" si="73"/>
        <v>Ok</v>
      </c>
      <c r="J6099" s="31"/>
      <c r="L6099" s="31"/>
      <c r="M6099" s="4"/>
      <c r="N6099" s="2"/>
    </row>
    <row r="6100" spans="3:14" hidden="1" x14ac:dyDescent="0.2">
      <c r="H6100" s="4">
        <f t="shared" ref="H6100:H6163" si="74">IFERROR(IF(D6100=D6099,G6100+H6099,G6100),0)</f>
        <v>0</v>
      </c>
      <c r="I6100" s="4" t="str">
        <f t="shared" ref="I6100:I6163" si="75">IFERROR(IF(H6100&gt;=0,"Ok","Nok"),0)</f>
        <v>Ok</v>
      </c>
      <c r="J6100" s="31"/>
      <c r="M6100" s="4"/>
      <c r="N6100" s="2"/>
    </row>
    <row r="6101" spans="3:14" hidden="1" x14ac:dyDescent="0.2">
      <c r="H6101" s="4">
        <f t="shared" si="74"/>
        <v>0</v>
      </c>
      <c r="I6101" s="4" t="str">
        <f t="shared" si="75"/>
        <v>Ok</v>
      </c>
      <c r="J6101" s="31"/>
      <c r="M6101" s="4"/>
      <c r="N6101" s="2"/>
    </row>
    <row r="6102" spans="3:14" hidden="1" x14ac:dyDescent="0.2">
      <c r="C6102" s="42"/>
      <c r="D6102" s="38"/>
      <c r="E6102" s="38"/>
      <c r="G6102" s="39"/>
      <c r="H6102" s="4">
        <f t="shared" si="74"/>
        <v>0</v>
      </c>
      <c r="I6102" s="4" t="str">
        <f t="shared" si="75"/>
        <v>Ok</v>
      </c>
      <c r="J6102" s="31"/>
      <c r="L6102" s="31"/>
      <c r="M6102" s="4"/>
      <c r="N6102" s="2"/>
    </row>
    <row r="6103" spans="3:14" hidden="1" x14ac:dyDescent="0.2">
      <c r="D6103"/>
      <c r="G6103"/>
      <c r="H6103" s="4">
        <f t="shared" si="74"/>
        <v>0</v>
      </c>
      <c r="I6103" s="4" t="str">
        <f t="shared" si="75"/>
        <v>Ok</v>
      </c>
      <c r="J6103" s="31"/>
      <c r="L6103" s="31"/>
      <c r="M6103" s="4"/>
      <c r="N6103" s="2"/>
    </row>
    <row r="6104" spans="3:14" hidden="1" x14ac:dyDescent="0.2">
      <c r="D6104"/>
      <c r="G6104"/>
      <c r="H6104" s="4">
        <f t="shared" si="74"/>
        <v>0</v>
      </c>
      <c r="I6104" s="4" t="str">
        <f t="shared" si="75"/>
        <v>Ok</v>
      </c>
      <c r="J6104" s="31"/>
      <c r="L6104" s="31"/>
      <c r="M6104" s="4"/>
      <c r="N6104" s="2"/>
    </row>
    <row r="6105" spans="3:14" hidden="1" x14ac:dyDescent="0.2">
      <c r="H6105" s="4">
        <f t="shared" si="74"/>
        <v>0</v>
      </c>
      <c r="I6105" s="4" t="str">
        <f t="shared" si="75"/>
        <v>Ok</v>
      </c>
      <c r="J6105" s="31"/>
      <c r="M6105" s="4"/>
      <c r="N6105" s="2"/>
    </row>
    <row r="6106" spans="3:14" hidden="1" x14ac:dyDescent="0.2">
      <c r="H6106" s="4">
        <f t="shared" si="74"/>
        <v>0</v>
      </c>
      <c r="I6106" s="4" t="str">
        <f t="shared" si="75"/>
        <v>Ok</v>
      </c>
      <c r="J6106" s="31"/>
      <c r="M6106" s="4"/>
      <c r="N6106" s="2"/>
    </row>
    <row r="6107" spans="3:14" hidden="1" x14ac:dyDescent="0.2">
      <c r="D6107"/>
      <c r="G6107"/>
      <c r="H6107" s="4">
        <f t="shared" si="74"/>
        <v>0</v>
      </c>
      <c r="I6107" s="4" t="str">
        <f t="shared" si="75"/>
        <v>Ok</v>
      </c>
      <c r="J6107" s="31"/>
      <c r="K6107" s="31"/>
      <c r="L6107" s="31"/>
      <c r="M6107" s="4"/>
      <c r="N6107" s="2"/>
    </row>
    <row r="6108" spans="3:14" hidden="1" x14ac:dyDescent="0.2">
      <c r="D6108" s="38"/>
      <c r="E6108" s="38"/>
      <c r="G6108"/>
      <c r="H6108" s="4">
        <f t="shared" si="74"/>
        <v>0</v>
      </c>
      <c r="I6108" s="4" t="str">
        <f t="shared" si="75"/>
        <v>Ok</v>
      </c>
      <c r="J6108" s="31"/>
      <c r="L6108" s="31"/>
      <c r="M6108" s="4"/>
      <c r="N6108" s="2"/>
    </row>
    <row r="6109" spans="3:14" hidden="1" x14ac:dyDescent="0.2">
      <c r="C6109" s="42"/>
      <c r="D6109" s="41"/>
      <c r="E6109" s="41"/>
      <c r="G6109" s="45"/>
      <c r="H6109" s="4">
        <f t="shared" si="74"/>
        <v>0</v>
      </c>
      <c r="I6109" s="4" t="str">
        <f t="shared" si="75"/>
        <v>Ok</v>
      </c>
      <c r="J6109" s="31"/>
      <c r="L6109" s="31"/>
      <c r="M6109" s="4"/>
      <c r="N6109" s="2"/>
    </row>
    <row r="6110" spans="3:14" hidden="1" x14ac:dyDescent="0.2">
      <c r="D6110" s="41"/>
      <c r="E6110" s="41"/>
      <c r="G6110"/>
      <c r="H6110" s="4">
        <f t="shared" si="74"/>
        <v>0</v>
      </c>
      <c r="I6110" s="4" t="str">
        <f t="shared" si="75"/>
        <v>Ok</v>
      </c>
      <c r="J6110" s="31"/>
      <c r="L6110" s="31"/>
      <c r="M6110" s="4"/>
      <c r="N6110" s="2"/>
    </row>
    <row r="6111" spans="3:14" hidden="1" x14ac:dyDescent="0.2">
      <c r="H6111" s="4">
        <f t="shared" si="74"/>
        <v>0</v>
      </c>
      <c r="I6111" s="4" t="str">
        <f t="shared" si="75"/>
        <v>Ok</v>
      </c>
      <c r="J6111" s="31"/>
      <c r="M6111" s="4"/>
      <c r="N6111" s="2"/>
    </row>
    <row r="6112" spans="3:14" hidden="1" x14ac:dyDescent="0.2">
      <c r="H6112" s="4">
        <f t="shared" si="74"/>
        <v>0</v>
      </c>
      <c r="I6112" s="4" t="str">
        <f t="shared" si="75"/>
        <v>Ok</v>
      </c>
      <c r="J6112" s="31"/>
      <c r="M6112" s="4"/>
      <c r="N6112" s="2"/>
    </row>
    <row r="6113" spans="3:14" hidden="1" x14ac:dyDescent="0.2">
      <c r="H6113" s="4">
        <f t="shared" si="74"/>
        <v>0</v>
      </c>
      <c r="I6113" s="4" t="str">
        <f t="shared" si="75"/>
        <v>Ok</v>
      </c>
      <c r="J6113" s="31"/>
      <c r="M6113" s="4"/>
      <c r="N6113" s="2"/>
    </row>
    <row r="6114" spans="3:14" hidden="1" x14ac:dyDescent="0.2">
      <c r="H6114" s="4">
        <f t="shared" si="74"/>
        <v>0</v>
      </c>
      <c r="I6114" s="4" t="str">
        <f t="shared" si="75"/>
        <v>Ok</v>
      </c>
      <c r="J6114" s="31"/>
      <c r="M6114" s="4"/>
      <c r="N6114" s="2"/>
    </row>
    <row r="6115" spans="3:14" hidden="1" x14ac:dyDescent="0.2">
      <c r="D6115"/>
      <c r="G6115"/>
      <c r="H6115" s="4">
        <f t="shared" si="74"/>
        <v>0</v>
      </c>
      <c r="I6115" s="4" t="str">
        <f t="shared" si="75"/>
        <v>Ok</v>
      </c>
      <c r="J6115" s="31"/>
      <c r="L6115" s="31"/>
      <c r="M6115" s="4"/>
      <c r="N6115" s="2"/>
    </row>
    <row r="6116" spans="3:14" hidden="1" x14ac:dyDescent="0.2">
      <c r="C6116" s="42"/>
      <c r="D6116" s="38"/>
      <c r="E6116" s="38"/>
      <c r="G6116" s="15"/>
      <c r="H6116" s="4">
        <f t="shared" si="74"/>
        <v>0</v>
      </c>
      <c r="I6116" s="4" t="str">
        <f t="shared" si="75"/>
        <v>Ok</v>
      </c>
      <c r="J6116" s="31"/>
      <c r="L6116" s="31"/>
      <c r="M6116" s="4"/>
      <c r="N6116" s="2"/>
    </row>
    <row r="6117" spans="3:14" hidden="1" x14ac:dyDescent="0.2">
      <c r="D6117" s="38"/>
      <c r="E6117" s="38"/>
      <c r="G6117"/>
      <c r="H6117" s="4">
        <f t="shared" si="74"/>
        <v>0</v>
      </c>
      <c r="I6117" s="4" t="str">
        <f t="shared" si="75"/>
        <v>Ok</v>
      </c>
      <c r="J6117" s="31"/>
      <c r="L6117" s="31"/>
      <c r="M6117" s="4"/>
      <c r="N6117" s="2"/>
    </row>
    <row r="6118" spans="3:14" hidden="1" x14ac:dyDescent="0.2">
      <c r="D6118"/>
      <c r="G6118" s="37"/>
      <c r="H6118" s="4">
        <f t="shared" si="74"/>
        <v>0</v>
      </c>
      <c r="I6118" s="4" t="str">
        <f t="shared" si="75"/>
        <v>Ok</v>
      </c>
      <c r="J6118" s="31"/>
      <c r="L6118" s="31"/>
      <c r="M6118" s="4"/>
      <c r="N6118" s="2"/>
    </row>
    <row r="6119" spans="3:14" hidden="1" x14ac:dyDescent="0.2">
      <c r="H6119" s="4">
        <f t="shared" si="74"/>
        <v>0</v>
      </c>
      <c r="I6119" s="4" t="str">
        <f t="shared" si="75"/>
        <v>Ok</v>
      </c>
      <c r="J6119" s="31"/>
      <c r="L6119" s="31"/>
      <c r="M6119" s="4"/>
      <c r="N6119" s="2"/>
    </row>
    <row r="6120" spans="3:14" hidden="1" x14ac:dyDescent="0.2">
      <c r="D6120" s="38"/>
      <c r="E6120" s="38"/>
      <c r="G6120" s="45"/>
      <c r="H6120" s="4">
        <f t="shared" si="74"/>
        <v>0</v>
      </c>
      <c r="I6120" s="4" t="str">
        <f t="shared" si="75"/>
        <v>Ok</v>
      </c>
      <c r="J6120" s="31"/>
      <c r="L6120" s="31"/>
      <c r="M6120" s="4"/>
      <c r="N6120" s="2"/>
    </row>
    <row r="6121" spans="3:14" hidden="1" x14ac:dyDescent="0.2">
      <c r="D6121"/>
      <c r="G6121"/>
      <c r="H6121" s="4">
        <f t="shared" si="74"/>
        <v>0</v>
      </c>
      <c r="I6121" s="4" t="str">
        <f t="shared" si="75"/>
        <v>Ok</v>
      </c>
      <c r="J6121" s="31"/>
      <c r="L6121" s="31"/>
      <c r="M6121" s="4"/>
      <c r="N6121" s="2"/>
    </row>
    <row r="6122" spans="3:14" hidden="1" x14ac:dyDescent="0.2">
      <c r="H6122" s="4">
        <f t="shared" si="74"/>
        <v>0</v>
      </c>
      <c r="I6122" s="4" t="str">
        <f t="shared" si="75"/>
        <v>Ok</v>
      </c>
      <c r="J6122" s="31"/>
      <c r="L6122" s="31"/>
      <c r="M6122" s="4"/>
      <c r="N6122" s="2"/>
    </row>
    <row r="6123" spans="3:14" hidden="1" x14ac:dyDescent="0.2">
      <c r="D6123" s="41"/>
      <c r="E6123" s="41"/>
      <c r="G6123"/>
      <c r="H6123" s="4">
        <f t="shared" si="74"/>
        <v>0</v>
      </c>
      <c r="I6123" s="4" t="str">
        <f t="shared" si="75"/>
        <v>Ok</v>
      </c>
      <c r="J6123" s="31"/>
      <c r="L6123" s="31"/>
      <c r="M6123" s="4"/>
      <c r="N6123" s="2"/>
    </row>
    <row r="6124" spans="3:14" hidden="1" x14ac:dyDescent="0.2">
      <c r="D6124" s="12"/>
      <c r="E6124" s="12"/>
      <c r="G6124" s="15"/>
      <c r="H6124" s="4">
        <f t="shared" si="74"/>
        <v>0</v>
      </c>
      <c r="I6124" s="4" t="str">
        <f t="shared" si="75"/>
        <v>Ok</v>
      </c>
      <c r="J6124" s="31"/>
      <c r="L6124" s="31"/>
      <c r="M6124" s="4"/>
      <c r="N6124" s="2"/>
    </row>
    <row r="6125" spans="3:14" hidden="1" x14ac:dyDescent="0.2">
      <c r="C6125" s="42"/>
      <c r="D6125"/>
      <c r="G6125"/>
      <c r="H6125" s="4">
        <f t="shared" si="74"/>
        <v>0</v>
      </c>
      <c r="I6125" s="4" t="str">
        <f t="shared" si="75"/>
        <v>Ok</v>
      </c>
      <c r="J6125" s="31"/>
      <c r="L6125" s="31"/>
      <c r="M6125" s="4"/>
      <c r="N6125" s="2"/>
    </row>
    <row r="6126" spans="3:14" hidden="1" x14ac:dyDescent="0.2">
      <c r="H6126" s="4">
        <f t="shared" si="74"/>
        <v>0</v>
      </c>
      <c r="I6126" s="4" t="str">
        <f t="shared" si="75"/>
        <v>Ok</v>
      </c>
      <c r="J6126" s="31"/>
      <c r="L6126" s="31"/>
      <c r="M6126" s="4"/>
      <c r="N6126" s="2"/>
    </row>
    <row r="6127" spans="3:14" hidden="1" x14ac:dyDescent="0.2">
      <c r="D6127" s="38"/>
      <c r="E6127" s="38"/>
      <c r="G6127"/>
      <c r="H6127" s="4">
        <f t="shared" si="74"/>
        <v>0</v>
      </c>
      <c r="I6127" s="4" t="str">
        <f t="shared" si="75"/>
        <v>Ok</v>
      </c>
      <c r="J6127" s="31"/>
      <c r="L6127" s="31"/>
      <c r="M6127" s="4"/>
      <c r="N6127" s="2"/>
    </row>
    <row r="6128" spans="3:14" hidden="1" x14ac:dyDescent="0.2">
      <c r="D6128" s="41"/>
      <c r="E6128" s="41"/>
      <c r="G6128"/>
      <c r="H6128" s="4">
        <f t="shared" si="74"/>
        <v>0</v>
      </c>
      <c r="I6128" s="4" t="str">
        <f t="shared" si="75"/>
        <v>Ok</v>
      </c>
      <c r="J6128" s="31"/>
      <c r="L6128" s="31"/>
      <c r="M6128" s="4"/>
      <c r="N6128" s="2"/>
    </row>
    <row r="6129" spans="3:14" hidden="1" x14ac:dyDescent="0.2">
      <c r="D6129"/>
      <c r="H6129" s="4">
        <f t="shared" si="74"/>
        <v>0</v>
      </c>
      <c r="I6129" s="4" t="str">
        <f t="shared" si="75"/>
        <v>Ok</v>
      </c>
      <c r="J6129" s="31"/>
      <c r="L6129" s="31"/>
      <c r="M6129" s="4"/>
      <c r="N6129" s="2"/>
    </row>
    <row r="6130" spans="3:14" hidden="1" x14ac:dyDescent="0.2">
      <c r="D6130"/>
      <c r="G6130" s="45"/>
      <c r="H6130" s="4">
        <f t="shared" si="74"/>
        <v>0</v>
      </c>
      <c r="I6130" s="4" t="str">
        <f t="shared" si="75"/>
        <v>Ok</v>
      </c>
      <c r="J6130" s="31"/>
      <c r="L6130" s="31"/>
      <c r="M6130" s="4"/>
      <c r="N6130" s="2"/>
    </row>
    <row r="6131" spans="3:14" hidden="1" x14ac:dyDescent="0.2">
      <c r="C6131" s="42"/>
      <c r="D6131"/>
      <c r="H6131" s="4">
        <f t="shared" si="74"/>
        <v>0</v>
      </c>
      <c r="I6131" s="4" t="str">
        <f t="shared" si="75"/>
        <v>Ok</v>
      </c>
      <c r="J6131" s="31"/>
      <c r="L6131" s="31"/>
      <c r="M6131" s="4"/>
      <c r="N6131" s="2"/>
    </row>
    <row r="6132" spans="3:14" hidden="1" x14ac:dyDescent="0.2">
      <c r="D6132"/>
      <c r="G6132"/>
      <c r="H6132" s="4">
        <f t="shared" si="74"/>
        <v>0</v>
      </c>
      <c r="I6132" s="4" t="str">
        <f t="shared" si="75"/>
        <v>Ok</v>
      </c>
      <c r="J6132" s="31"/>
      <c r="L6132" s="31"/>
      <c r="M6132" s="4"/>
      <c r="N6132" s="2"/>
    </row>
    <row r="6133" spans="3:14" hidden="1" x14ac:dyDescent="0.2">
      <c r="H6133" s="4">
        <f t="shared" si="74"/>
        <v>0</v>
      </c>
      <c r="I6133" s="4" t="str">
        <f t="shared" si="75"/>
        <v>Ok</v>
      </c>
      <c r="J6133" s="31"/>
      <c r="M6133" s="4"/>
      <c r="N6133" s="2"/>
    </row>
    <row r="6134" spans="3:14" hidden="1" x14ac:dyDescent="0.2">
      <c r="C6134" s="42"/>
      <c r="D6134" s="38"/>
      <c r="E6134" s="38"/>
      <c r="H6134" s="4">
        <f t="shared" si="74"/>
        <v>0</v>
      </c>
      <c r="I6134" s="4" t="str">
        <f t="shared" si="75"/>
        <v>Ok</v>
      </c>
      <c r="J6134" s="31"/>
      <c r="L6134" s="31"/>
      <c r="M6134" s="4"/>
      <c r="N6134" s="2"/>
    </row>
    <row r="6135" spans="3:14" hidden="1" x14ac:dyDescent="0.2">
      <c r="D6135"/>
      <c r="G6135"/>
      <c r="H6135" s="4">
        <f t="shared" si="74"/>
        <v>0</v>
      </c>
      <c r="I6135" s="4" t="str">
        <f t="shared" si="75"/>
        <v>Ok</v>
      </c>
      <c r="J6135" s="31"/>
      <c r="L6135" s="31"/>
      <c r="M6135" s="4"/>
      <c r="N6135" s="2"/>
    </row>
    <row r="6136" spans="3:14" hidden="1" x14ac:dyDescent="0.2">
      <c r="D6136"/>
      <c r="G6136"/>
      <c r="H6136" s="4">
        <f t="shared" si="74"/>
        <v>0</v>
      </c>
      <c r="I6136" s="4" t="str">
        <f t="shared" si="75"/>
        <v>Ok</v>
      </c>
      <c r="J6136" s="31"/>
      <c r="L6136" s="31"/>
      <c r="M6136" s="4"/>
      <c r="N6136" s="2"/>
    </row>
    <row r="6137" spans="3:14" hidden="1" x14ac:dyDescent="0.2">
      <c r="D6137"/>
      <c r="G6137"/>
      <c r="H6137" s="4">
        <f t="shared" si="74"/>
        <v>0</v>
      </c>
      <c r="I6137" s="4" t="str">
        <f t="shared" si="75"/>
        <v>Ok</v>
      </c>
      <c r="J6137" s="31"/>
      <c r="L6137" s="31"/>
      <c r="M6137" s="4"/>
      <c r="N6137" s="2"/>
    </row>
    <row r="6138" spans="3:14" hidden="1" x14ac:dyDescent="0.2">
      <c r="D6138"/>
      <c r="G6138"/>
      <c r="H6138" s="4">
        <f t="shared" si="74"/>
        <v>0</v>
      </c>
      <c r="I6138" s="4" t="str">
        <f t="shared" si="75"/>
        <v>Ok</v>
      </c>
      <c r="J6138" s="31"/>
      <c r="L6138" s="31"/>
      <c r="M6138" s="4"/>
      <c r="N6138" s="2"/>
    </row>
    <row r="6139" spans="3:14" hidden="1" x14ac:dyDescent="0.2">
      <c r="D6139"/>
      <c r="G6139" s="36"/>
      <c r="H6139" s="4">
        <f t="shared" si="74"/>
        <v>0</v>
      </c>
      <c r="I6139" s="4" t="str">
        <f t="shared" si="75"/>
        <v>Ok</v>
      </c>
      <c r="J6139" s="31"/>
      <c r="L6139" s="31"/>
      <c r="M6139" s="4"/>
      <c r="N6139" s="2"/>
    </row>
    <row r="6140" spans="3:14" hidden="1" x14ac:dyDescent="0.2">
      <c r="H6140" s="4">
        <f t="shared" si="74"/>
        <v>0</v>
      </c>
      <c r="I6140" s="4" t="str">
        <f t="shared" si="75"/>
        <v>Ok</v>
      </c>
      <c r="J6140" s="31"/>
      <c r="L6140" s="31"/>
      <c r="M6140" s="4"/>
      <c r="N6140" s="2"/>
    </row>
    <row r="6141" spans="3:14" hidden="1" x14ac:dyDescent="0.2">
      <c r="D6141"/>
      <c r="G6141" s="45"/>
      <c r="H6141" s="4">
        <f t="shared" si="74"/>
        <v>0</v>
      </c>
      <c r="I6141" s="4" t="str">
        <f t="shared" si="75"/>
        <v>Ok</v>
      </c>
      <c r="J6141" s="31"/>
      <c r="L6141" s="31"/>
      <c r="M6141" s="4"/>
      <c r="N6141" s="2"/>
    </row>
    <row r="6142" spans="3:14" hidden="1" x14ac:dyDescent="0.2">
      <c r="D6142" s="12"/>
      <c r="E6142" s="12"/>
      <c r="G6142" s="15"/>
      <c r="H6142" s="4">
        <f t="shared" si="74"/>
        <v>0</v>
      </c>
      <c r="I6142" s="4" t="str">
        <f t="shared" si="75"/>
        <v>Ok</v>
      </c>
      <c r="J6142" s="31"/>
      <c r="L6142" s="31"/>
      <c r="M6142" s="4"/>
      <c r="N6142" s="2"/>
    </row>
    <row r="6143" spans="3:14" hidden="1" x14ac:dyDescent="0.2">
      <c r="D6143" s="38"/>
      <c r="E6143" s="38"/>
      <c r="G6143"/>
      <c r="H6143" s="4">
        <f t="shared" si="74"/>
        <v>0</v>
      </c>
      <c r="I6143" s="4" t="str">
        <f t="shared" si="75"/>
        <v>Ok</v>
      </c>
      <c r="J6143" s="31"/>
      <c r="L6143" s="31"/>
      <c r="M6143" s="4"/>
      <c r="N6143" s="2"/>
    </row>
    <row r="6144" spans="3:14" hidden="1" x14ac:dyDescent="0.2">
      <c r="D6144" s="41"/>
      <c r="E6144" s="41"/>
      <c r="G6144"/>
      <c r="H6144" s="4">
        <f t="shared" si="74"/>
        <v>0</v>
      </c>
      <c r="I6144" s="4" t="str">
        <f t="shared" si="75"/>
        <v>Ok</v>
      </c>
      <c r="J6144" s="31"/>
      <c r="L6144" s="31"/>
      <c r="M6144" s="4"/>
      <c r="N6144" s="2"/>
    </row>
    <row r="6145" spans="3:14" hidden="1" x14ac:dyDescent="0.2">
      <c r="C6145" s="42"/>
      <c r="D6145"/>
      <c r="H6145" s="4">
        <f t="shared" si="74"/>
        <v>0</v>
      </c>
      <c r="I6145" s="4" t="str">
        <f t="shared" si="75"/>
        <v>Ok</v>
      </c>
      <c r="J6145" s="31"/>
      <c r="L6145" s="31"/>
      <c r="M6145" s="4"/>
      <c r="N6145" s="2"/>
    </row>
    <row r="6146" spans="3:14" hidden="1" x14ac:dyDescent="0.2">
      <c r="D6146" s="38"/>
      <c r="E6146" s="38"/>
      <c r="G6146"/>
      <c r="H6146" s="4">
        <f t="shared" si="74"/>
        <v>0</v>
      </c>
      <c r="I6146" s="4" t="str">
        <f t="shared" si="75"/>
        <v>Ok</v>
      </c>
      <c r="J6146" s="31"/>
      <c r="L6146" s="31"/>
      <c r="M6146" s="4"/>
      <c r="N6146" s="2"/>
    </row>
    <row r="6147" spans="3:14" hidden="1" x14ac:dyDescent="0.2">
      <c r="H6147" s="4">
        <f t="shared" si="74"/>
        <v>0</v>
      </c>
      <c r="I6147" s="4" t="str">
        <f t="shared" si="75"/>
        <v>Ok</v>
      </c>
      <c r="J6147" s="31"/>
      <c r="M6147" s="4"/>
      <c r="N6147" s="2"/>
    </row>
    <row r="6148" spans="3:14" hidden="1" x14ac:dyDescent="0.2">
      <c r="H6148" s="4">
        <f t="shared" si="74"/>
        <v>0</v>
      </c>
      <c r="I6148" s="4" t="str">
        <f t="shared" si="75"/>
        <v>Ok</v>
      </c>
      <c r="J6148" s="31"/>
      <c r="M6148" s="4"/>
      <c r="N6148" s="2"/>
    </row>
    <row r="6149" spans="3:14" hidden="1" x14ac:dyDescent="0.2">
      <c r="H6149" s="4">
        <f t="shared" si="74"/>
        <v>0</v>
      </c>
      <c r="I6149" s="4" t="str">
        <f t="shared" si="75"/>
        <v>Ok</v>
      </c>
      <c r="J6149" s="31"/>
      <c r="M6149" s="4"/>
      <c r="N6149" s="2"/>
    </row>
    <row r="6150" spans="3:14" hidden="1" x14ac:dyDescent="0.2">
      <c r="H6150" s="4">
        <f t="shared" si="74"/>
        <v>0</v>
      </c>
      <c r="I6150" s="4" t="str">
        <f t="shared" si="75"/>
        <v>Ok</v>
      </c>
      <c r="J6150" s="31"/>
      <c r="M6150" s="4"/>
      <c r="N6150" s="2"/>
    </row>
    <row r="6151" spans="3:14" hidden="1" x14ac:dyDescent="0.2">
      <c r="H6151" s="4">
        <f t="shared" si="74"/>
        <v>0</v>
      </c>
      <c r="I6151" s="4" t="str">
        <f t="shared" si="75"/>
        <v>Ok</v>
      </c>
      <c r="J6151" s="31"/>
      <c r="M6151" s="4"/>
      <c r="N6151" s="2"/>
    </row>
    <row r="6152" spans="3:14" hidden="1" x14ac:dyDescent="0.2">
      <c r="D6152"/>
      <c r="H6152" s="4">
        <f t="shared" si="74"/>
        <v>0</v>
      </c>
      <c r="I6152" s="4" t="str">
        <f t="shared" si="75"/>
        <v>Ok</v>
      </c>
      <c r="J6152" s="31"/>
      <c r="L6152" s="31"/>
      <c r="M6152" s="4"/>
      <c r="N6152" s="2"/>
    </row>
    <row r="6153" spans="3:14" hidden="1" x14ac:dyDescent="0.2">
      <c r="C6153" s="42"/>
      <c r="D6153"/>
      <c r="G6153" s="45"/>
      <c r="H6153" s="4">
        <f t="shared" si="74"/>
        <v>0</v>
      </c>
      <c r="I6153" s="4" t="str">
        <f t="shared" si="75"/>
        <v>Ok</v>
      </c>
      <c r="J6153" s="31"/>
      <c r="L6153" s="31"/>
      <c r="M6153" s="4"/>
      <c r="N6153" s="2"/>
    </row>
    <row r="6154" spans="3:14" hidden="1" x14ac:dyDescent="0.2">
      <c r="C6154" s="42"/>
      <c r="H6154" s="4">
        <f t="shared" si="74"/>
        <v>0</v>
      </c>
      <c r="I6154" s="4" t="str">
        <f t="shared" si="75"/>
        <v>Ok</v>
      </c>
      <c r="J6154" s="31"/>
      <c r="L6154" s="31"/>
      <c r="M6154" s="4"/>
      <c r="N6154" s="2"/>
    </row>
    <row r="6155" spans="3:14" hidden="1" x14ac:dyDescent="0.2">
      <c r="D6155" s="38"/>
      <c r="E6155" s="38"/>
      <c r="G6155" s="45"/>
      <c r="H6155" s="4">
        <f t="shared" si="74"/>
        <v>0</v>
      </c>
      <c r="I6155" s="4" t="str">
        <f t="shared" si="75"/>
        <v>Ok</v>
      </c>
      <c r="J6155" s="31"/>
      <c r="L6155" s="31"/>
      <c r="M6155" s="4"/>
      <c r="N6155" s="2"/>
    </row>
    <row r="6156" spans="3:14" hidden="1" x14ac:dyDescent="0.2">
      <c r="D6156" s="41"/>
      <c r="E6156" s="41"/>
      <c r="G6156"/>
      <c r="H6156" s="4">
        <f t="shared" si="74"/>
        <v>0</v>
      </c>
      <c r="I6156" s="4" t="str">
        <f t="shared" si="75"/>
        <v>Ok</v>
      </c>
      <c r="J6156" s="31"/>
      <c r="L6156" s="31"/>
      <c r="M6156" s="4"/>
      <c r="N6156" s="2"/>
    </row>
    <row r="6157" spans="3:14" hidden="1" x14ac:dyDescent="0.2">
      <c r="H6157" s="4">
        <f t="shared" si="74"/>
        <v>0</v>
      </c>
      <c r="I6157" s="4" t="str">
        <f t="shared" si="75"/>
        <v>Ok</v>
      </c>
      <c r="J6157" s="31"/>
      <c r="M6157" s="4"/>
      <c r="N6157" s="2"/>
    </row>
    <row r="6158" spans="3:14" hidden="1" x14ac:dyDescent="0.2">
      <c r="D6158" s="38"/>
      <c r="E6158" s="38"/>
      <c r="G6158"/>
      <c r="H6158" s="4">
        <f t="shared" si="74"/>
        <v>0</v>
      </c>
      <c r="I6158" s="4" t="str">
        <f t="shared" si="75"/>
        <v>Ok</v>
      </c>
      <c r="J6158" s="31"/>
      <c r="L6158" s="31"/>
      <c r="M6158" s="4"/>
      <c r="N6158" s="2"/>
    </row>
    <row r="6159" spans="3:14" hidden="1" x14ac:dyDescent="0.2">
      <c r="D6159" s="41"/>
      <c r="E6159" s="41"/>
      <c r="G6159"/>
      <c r="H6159" s="4">
        <f t="shared" si="74"/>
        <v>0</v>
      </c>
      <c r="I6159" s="4" t="str">
        <f t="shared" si="75"/>
        <v>Ok</v>
      </c>
      <c r="J6159" s="31"/>
      <c r="L6159" s="31"/>
      <c r="M6159" s="4"/>
      <c r="N6159" s="2"/>
    </row>
    <row r="6160" spans="3:14" hidden="1" x14ac:dyDescent="0.2">
      <c r="D6160"/>
      <c r="H6160" s="4">
        <f t="shared" si="74"/>
        <v>0</v>
      </c>
      <c r="I6160" s="4" t="str">
        <f t="shared" si="75"/>
        <v>Ok</v>
      </c>
      <c r="J6160" s="31"/>
      <c r="L6160" s="31"/>
      <c r="M6160" s="4"/>
      <c r="N6160" s="2"/>
    </row>
    <row r="6161" spans="3:14" hidden="1" x14ac:dyDescent="0.2">
      <c r="C6161" s="42"/>
      <c r="D6161"/>
      <c r="G6161" s="45"/>
      <c r="H6161" s="4">
        <f t="shared" si="74"/>
        <v>0</v>
      </c>
      <c r="I6161" s="4" t="str">
        <f t="shared" si="75"/>
        <v>Ok</v>
      </c>
      <c r="J6161" s="31"/>
      <c r="L6161" s="31"/>
      <c r="M6161" s="4"/>
      <c r="N6161" s="2"/>
    </row>
    <row r="6162" spans="3:14" hidden="1" x14ac:dyDescent="0.2">
      <c r="D6162" s="41"/>
      <c r="E6162" s="41"/>
      <c r="H6162" s="4">
        <f t="shared" si="74"/>
        <v>0</v>
      </c>
      <c r="I6162" s="4" t="str">
        <f t="shared" si="75"/>
        <v>Ok</v>
      </c>
      <c r="J6162" s="31"/>
      <c r="L6162" s="31"/>
      <c r="M6162" s="4"/>
      <c r="N6162" s="2"/>
    </row>
    <row r="6163" spans="3:14" hidden="1" x14ac:dyDescent="0.2">
      <c r="D6163"/>
      <c r="G6163"/>
      <c r="H6163" s="4">
        <f t="shared" si="74"/>
        <v>0</v>
      </c>
      <c r="I6163" s="4" t="str">
        <f t="shared" si="75"/>
        <v>Ok</v>
      </c>
      <c r="J6163" s="31"/>
      <c r="L6163" s="31"/>
      <c r="M6163" s="4"/>
      <c r="N6163" s="2"/>
    </row>
    <row r="6164" spans="3:14" hidden="1" x14ac:dyDescent="0.2">
      <c r="C6164" s="42"/>
      <c r="D6164"/>
      <c r="G6164"/>
      <c r="H6164" s="4">
        <f t="shared" ref="H6164:H6227" si="76">IFERROR(IF(D6164=D6163,G6164+H6163,G6164),0)</f>
        <v>0</v>
      </c>
      <c r="I6164" s="4" t="str">
        <f t="shared" ref="I6164:I6227" si="77">IFERROR(IF(H6164&gt;=0,"Ok","Nok"),0)</f>
        <v>Ok</v>
      </c>
      <c r="J6164" s="31"/>
      <c r="L6164" s="31"/>
      <c r="M6164" s="4"/>
      <c r="N6164" s="2"/>
    </row>
    <row r="6165" spans="3:14" hidden="1" x14ac:dyDescent="0.2">
      <c r="D6165" s="12"/>
      <c r="E6165" s="12"/>
      <c r="G6165" s="15"/>
      <c r="H6165" s="4">
        <f t="shared" si="76"/>
        <v>0</v>
      </c>
      <c r="I6165" s="4" t="str">
        <f t="shared" si="77"/>
        <v>Ok</v>
      </c>
      <c r="J6165" s="31"/>
      <c r="L6165" s="31"/>
      <c r="M6165" s="4"/>
      <c r="N6165" s="2"/>
    </row>
    <row r="6166" spans="3:14" hidden="1" x14ac:dyDescent="0.2">
      <c r="D6166" s="41"/>
      <c r="E6166" s="41"/>
      <c r="G6166"/>
      <c r="H6166" s="4">
        <f t="shared" si="76"/>
        <v>0</v>
      </c>
      <c r="I6166" s="4" t="str">
        <f t="shared" si="77"/>
        <v>Ok</v>
      </c>
      <c r="J6166" s="31"/>
      <c r="L6166" s="31"/>
      <c r="M6166" s="4"/>
      <c r="N6166" s="2"/>
    </row>
    <row r="6167" spans="3:14" hidden="1" x14ac:dyDescent="0.2">
      <c r="D6167"/>
      <c r="G6167"/>
      <c r="H6167" s="4">
        <f t="shared" si="76"/>
        <v>0</v>
      </c>
      <c r="I6167" s="4" t="str">
        <f t="shared" si="77"/>
        <v>Ok</v>
      </c>
      <c r="J6167" s="31"/>
      <c r="L6167" s="31"/>
      <c r="M6167" s="4"/>
      <c r="N6167" s="2"/>
    </row>
    <row r="6168" spans="3:14" hidden="1" x14ac:dyDescent="0.2">
      <c r="D6168"/>
      <c r="G6168"/>
      <c r="H6168" s="4">
        <f t="shared" si="76"/>
        <v>0</v>
      </c>
      <c r="I6168" s="4" t="str">
        <f t="shared" si="77"/>
        <v>Ok</v>
      </c>
      <c r="J6168" s="31"/>
      <c r="K6168" s="32"/>
      <c r="L6168" s="31"/>
      <c r="M6168" s="4"/>
      <c r="N6168" s="2"/>
    </row>
    <row r="6169" spans="3:14" hidden="1" x14ac:dyDescent="0.2">
      <c r="H6169" s="4">
        <f t="shared" si="76"/>
        <v>0</v>
      </c>
      <c r="I6169" s="4" t="str">
        <f t="shared" si="77"/>
        <v>Ok</v>
      </c>
      <c r="J6169" s="31"/>
      <c r="L6169" s="31"/>
      <c r="M6169" s="4"/>
      <c r="N6169" s="2"/>
    </row>
    <row r="6170" spans="3:14" hidden="1" x14ac:dyDescent="0.2">
      <c r="C6170" s="42"/>
      <c r="D6170" s="41"/>
      <c r="E6170" s="41"/>
      <c r="H6170" s="4">
        <f t="shared" si="76"/>
        <v>0</v>
      </c>
      <c r="I6170" s="4" t="str">
        <f t="shared" si="77"/>
        <v>Ok</v>
      </c>
      <c r="J6170" s="31"/>
      <c r="L6170" s="31"/>
      <c r="M6170" s="4"/>
      <c r="N6170" s="2"/>
    </row>
    <row r="6171" spans="3:14" hidden="1" x14ac:dyDescent="0.2">
      <c r="H6171" s="4">
        <f t="shared" si="76"/>
        <v>0</v>
      </c>
      <c r="I6171" s="4" t="str">
        <f t="shared" si="77"/>
        <v>Ok</v>
      </c>
      <c r="J6171" s="31"/>
      <c r="L6171" s="31"/>
      <c r="M6171" s="4"/>
      <c r="N6171" s="2"/>
    </row>
    <row r="6172" spans="3:14" hidden="1" x14ac:dyDescent="0.2">
      <c r="D6172"/>
      <c r="H6172" s="4">
        <f t="shared" si="76"/>
        <v>0</v>
      </c>
      <c r="I6172" s="4" t="str">
        <f t="shared" si="77"/>
        <v>Ok</v>
      </c>
      <c r="J6172" s="31"/>
      <c r="L6172" s="31"/>
      <c r="M6172" s="4"/>
      <c r="N6172" s="2"/>
    </row>
    <row r="6173" spans="3:14" hidden="1" x14ac:dyDescent="0.2">
      <c r="D6173" s="41"/>
      <c r="E6173" s="41"/>
      <c r="G6173"/>
      <c r="H6173" s="4">
        <f t="shared" si="76"/>
        <v>0</v>
      </c>
      <c r="I6173" s="4" t="str">
        <f t="shared" si="77"/>
        <v>Ok</v>
      </c>
      <c r="J6173" s="31"/>
      <c r="L6173" s="31"/>
      <c r="M6173" s="4"/>
      <c r="N6173" s="2"/>
    </row>
    <row r="6174" spans="3:14" hidden="1" x14ac:dyDescent="0.2">
      <c r="D6174" s="41"/>
      <c r="E6174" s="41"/>
      <c r="G6174" s="36"/>
      <c r="H6174" s="4">
        <f t="shared" si="76"/>
        <v>0</v>
      </c>
      <c r="I6174" s="4" t="str">
        <f t="shared" si="77"/>
        <v>Ok</v>
      </c>
      <c r="J6174" s="31"/>
      <c r="L6174" s="31"/>
      <c r="M6174" s="4"/>
      <c r="N6174" s="2"/>
    </row>
    <row r="6175" spans="3:14" hidden="1" x14ac:dyDescent="0.2">
      <c r="D6175"/>
      <c r="G6175"/>
      <c r="H6175" s="4">
        <f t="shared" si="76"/>
        <v>0</v>
      </c>
      <c r="I6175" s="4" t="str">
        <f t="shared" si="77"/>
        <v>Ok</v>
      </c>
      <c r="J6175" s="31"/>
      <c r="L6175" s="31"/>
      <c r="M6175" s="4"/>
      <c r="N6175" s="2"/>
    </row>
    <row r="6176" spans="3:14" hidden="1" x14ac:dyDescent="0.2">
      <c r="D6176" s="12"/>
      <c r="E6176" s="12"/>
      <c r="G6176" s="15"/>
      <c r="H6176" s="4">
        <f t="shared" si="76"/>
        <v>0</v>
      </c>
      <c r="I6176" s="4" t="str">
        <f t="shared" si="77"/>
        <v>Ok</v>
      </c>
      <c r="J6176" s="31"/>
      <c r="L6176" s="31"/>
      <c r="M6176" s="4"/>
      <c r="N6176" s="2"/>
    </row>
    <row r="6177" spans="3:14" hidden="1" x14ac:dyDescent="0.2">
      <c r="D6177" s="12"/>
      <c r="E6177" s="12"/>
      <c r="G6177" s="15"/>
      <c r="H6177" s="4">
        <f t="shared" si="76"/>
        <v>0</v>
      </c>
      <c r="I6177" s="4" t="str">
        <f t="shared" si="77"/>
        <v>Ok</v>
      </c>
      <c r="J6177" s="31"/>
      <c r="L6177" s="31"/>
      <c r="M6177" s="4"/>
      <c r="N6177" s="2"/>
    </row>
    <row r="6178" spans="3:14" hidden="1" x14ac:dyDescent="0.2">
      <c r="D6178" s="38"/>
      <c r="E6178" s="38"/>
      <c r="G6178"/>
      <c r="H6178" s="4">
        <f t="shared" si="76"/>
        <v>0</v>
      </c>
      <c r="I6178" s="4" t="str">
        <f t="shared" si="77"/>
        <v>Ok</v>
      </c>
      <c r="J6178" s="31"/>
      <c r="L6178" s="31"/>
      <c r="M6178" s="4"/>
      <c r="N6178" s="2"/>
    </row>
    <row r="6179" spans="3:14" hidden="1" x14ac:dyDescent="0.2">
      <c r="D6179"/>
      <c r="G6179"/>
      <c r="H6179" s="4">
        <f t="shared" si="76"/>
        <v>0</v>
      </c>
      <c r="I6179" s="4" t="str">
        <f t="shared" si="77"/>
        <v>Ok</v>
      </c>
      <c r="J6179" s="31"/>
      <c r="L6179" s="31"/>
      <c r="M6179" s="4"/>
      <c r="N6179" s="2"/>
    </row>
    <row r="6180" spans="3:14" hidden="1" x14ac:dyDescent="0.2">
      <c r="D6180"/>
      <c r="H6180" s="4">
        <f t="shared" si="76"/>
        <v>0</v>
      </c>
      <c r="I6180" s="4" t="str">
        <f t="shared" si="77"/>
        <v>Ok</v>
      </c>
      <c r="J6180" s="31"/>
      <c r="L6180" s="31"/>
      <c r="M6180" s="4"/>
      <c r="N6180" s="2"/>
    </row>
    <row r="6181" spans="3:14" hidden="1" x14ac:dyDescent="0.2">
      <c r="C6181" s="42"/>
      <c r="D6181" s="38"/>
      <c r="E6181" s="38"/>
      <c r="H6181" s="4">
        <f t="shared" si="76"/>
        <v>0</v>
      </c>
      <c r="I6181" s="4" t="str">
        <f t="shared" si="77"/>
        <v>Ok</v>
      </c>
      <c r="J6181" s="31"/>
      <c r="L6181" s="31"/>
      <c r="M6181" s="4"/>
      <c r="N6181" s="2"/>
    </row>
    <row r="6182" spans="3:14" hidden="1" x14ac:dyDescent="0.2">
      <c r="D6182"/>
      <c r="G6182"/>
      <c r="H6182" s="4">
        <f t="shared" si="76"/>
        <v>0</v>
      </c>
      <c r="I6182" s="4" t="str">
        <f t="shared" si="77"/>
        <v>Ok</v>
      </c>
      <c r="J6182" s="31"/>
      <c r="L6182" s="31"/>
      <c r="M6182" s="4"/>
      <c r="N6182" s="2"/>
    </row>
    <row r="6183" spans="3:14" hidden="1" x14ac:dyDescent="0.2">
      <c r="C6183" s="42"/>
      <c r="D6183" s="12"/>
      <c r="E6183" s="12"/>
      <c r="G6183" s="15"/>
      <c r="H6183" s="4">
        <f t="shared" si="76"/>
        <v>0</v>
      </c>
      <c r="I6183" s="4" t="str">
        <f t="shared" si="77"/>
        <v>Ok</v>
      </c>
      <c r="J6183" s="31"/>
      <c r="L6183" s="31"/>
      <c r="M6183" s="4"/>
      <c r="N6183" s="2"/>
    </row>
    <row r="6184" spans="3:14" hidden="1" x14ac:dyDescent="0.2">
      <c r="D6184" s="41"/>
      <c r="E6184" s="41"/>
      <c r="G6184"/>
      <c r="H6184" s="4">
        <f t="shared" si="76"/>
        <v>0</v>
      </c>
      <c r="I6184" s="4" t="str">
        <f t="shared" si="77"/>
        <v>Ok</v>
      </c>
      <c r="J6184" s="31"/>
      <c r="L6184" s="31"/>
      <c r="M6184" s="4"/>
      <c r="N6184" s="2"/>
    </row>
    <row r="6185" spans="3:14" hidden="1" x14ac:dyDescent="0.2">
      <c r="D6185" s="38"/>
      <c r="E6185" s="38"/>
      <c r="G6185"/>
      <c r="H6185" s="4">
        <f t="shared" si="76"/>
        <v>0</v>
      </c>
      <c r="I6185" s="4" t="str">
        <f t="shared" si="77"/>
        <v>Ok</v>
      </c>
      <c r="J6185" s="31"/>
      <c r="L6185" s="31"/>
      <c r="M6185" s="4"/>
      <c r="N6185" s="2"/>
    </row>
    <row r="6186" spans="3:14" hidden="1" x14ac:dyDescent="0.2">
      <c r="D6186"/>
      <c r="G6186"/>
      <c r="H6186" s="4">
        <f t="shared" si="76"/>
        <v>0</v>
      </c>
      <c r="I6186" s="4" t="str">
        <f t="shared" si="77"/>
        <v>Ok</v>
      </c>
      <c r="J6186" s="31"/>
      <c r="L6186" s="31"/>
      <c r="M6186" s="4"/>
      <c r="N6186" s="2"/>
    </row>
    <row r="6187" spans="3:14" hidden="1" x14ac:dyDescent="0.2">
      <c r="C6187" s="42"/>
      <c r="D6187" s="38"/>
      <c r="E6187" s="38"/>
      <c r="G6187"/>
      <c r="H6187" s="4">
        <f t="shared" si="76"/>
        <v>0</v>
      </c>
      <c r="I6187" s="4" t="str">
        <f t="shared" si="77"/>
        <v>Ok</v>
      </c>
      <c r="J6187" s="31"/>
      <c r="L6187" s="31"/>
      <c r="M6187" s="4"/>
      <c r="N6187" s="2"/>
    </row>
    <row r="6188" spans="3:14" hidden="1" x14ac:dyDescent="0.2">
      <c r="H6188" s="4">
        <f t="shared" si="76"/>
        <v>0</v>
      </c>
      <c r="I6188" s="4" t="str">
        <f t="shared" si="77"/>
        <v>Ok</v>
      </c>
      <c r="J6188" s="31"/>
      <c r="M6188" s="4"/>
      <c r="N6188" s="2"/>
    </row>
    <row r="6189" spans="3:14" hidden="1" x14ac:dyDescent="0.2">
      <c r="D6189" s="41"/>
      <c r="E6189" s="41"/>
      <c r="G6189"/>
      <c r="H6189" s="4">
        <f t="shared" si="76"/>
        <v>0</v>
      </c>
      <c r="I6189" s="4" t="str">
        <f t="shared" si="77"/>
        <v>Ok</v>
      </c>
      <c r="J6189" s="31"/>
      <c r="L6189" s="31"/>
      <c r="M6189" s="4"/>
      <c r="N6189" s="2"/>
    </row>
    <row r="6190" spans="3:14" hidden="1" x14ac:dyDescent="0.2">
      <c r="H6190" s="4">
        <f t="shared" si="76"/>
        <v>0</v>
      </c>
      <c r="I6190" s="4" t="str">
        <f t="shared" si="77"/>
        <v>Ok</v>
      </c>
      <c r="J6190" s="31"/>
      <c r="M6190" s="4"/>
      <c r="N6190" s="2"/>
    </row>
    <row r="6191" spans="3:14" hidden="1" x14ac:dyDescent="0.2">
      <c r="D6191"/>
      <c r="G6191" s="45"/>
      <c r="H6191" s="4">
        <f t="shared" si="76"/>
        <v>0</v>
      </c>
      <c r="I6191" s="4" t="str">
        <f t="shared" si="77"/>
        <v>Ok</v>
      </c>
      <c r="J6191" s="31"/>
      <c r="L6191" s="31"/>
      <c r="M6191" s="4"/>
      <c r="N6191" s="2"/>
    </row>
    <row r="6192" spans="3:14" hidden="1" x14ac:dyDescent="0.2">
      <c r="D6192"/>
      <c r="H6192" s="4">
        <f t="shared" si="76"/>
        <v>0</v>
      </c>
      <c r="I6192" s="4" t="str">
        <f t="shared" si="77"/>
        <v>Ok</v>
      </c>
      <c r="J6192" s="31"/>
      <c r="M6192" s="4"/>
      <c r="N6192" s="2"/>
    </row>
    <row r="6193" spans="1:14" hidden="1" x14ac:dyDescent="0.2">
      <c r="A6193" s="25"/>
      <c r="C6193" s="43"/>
      <c r="D6193"/>
      <c r="G6193" s="26"/>
      <c r="H6193" s="4">
        <f t="shared" si="76"/>
        <v>0</v>
      </c>
      <c r="I6193" s="4" t="str">
        <f t="shared" si="77"/>
        <v>Ok</v>
      </c>
      <c r="J6193" s="31"/>
      <c r="M6193" s="4"/>
      <c r="N6193" s="2"/>
    </row>
    <row r="6194" spans="1:14" hidden="1" x14ac:dyDescent="0.2">
      <c r="D6194"/>
      <c r="G6194"/>
      <c r="H6194" s="4">
        <f t="shared" si="76"/>
        <v>0</v>
      </c>
      <c r="I6194" s="4" t="str">
        <f t="shared" si="77"/>
        <v>Ok</v>
      </c>
      <c r="J6194" s="31"/>
      <c r="L6194" s="31"/>
      <c r="M6194" s="4"/>
      <c r="N6194" s="2"/>
    </row>
    <row r="6195" spans="1:14" hidden="1" x14ac:dyDescent="0.2">
      <c r="C6195" s="42"/>
      <c r="D6195" s="38"/>
      <c r="E6195" s="38"/>
      <c r="H6195" s="4">
        <f t="shared" si="76"/>
        <v>0</v>
      </c>
      <c r="I6195" s="4" t="str">
        <f t="shared" si="77"/>
        <v>Ok</v>
      </c>
      <c r="J6195" s="31"/>
      <c r="L6195" s="31"/>
      <c r="M6195" s="4"/>
      <c r="N6195" s="2"/>
    </row>
    <row r="6196" spans="1:14" hidden="1" x14ac:dyDescent="0.2">
      <c r="D6196" s="38"/>
      <c r="E6196" s="38"/>
      <c r="H6196" s="4">
        <f t="shared" si="76"/>
        <v>0</v>
      </c>
      <c r="I6196" s="4" t="str">
        <f t="shared" si="77"/>
        <v>Ok</v>
      </c>
      <c r="J6196" s="31"/>
      <c r="L6196" s="31"/>
      <c r="M6196" s="4"/>
      <c r="N6196" s="2"/>
    </row>
    <row r="6197" spans="1:14" hidden="1" x14ac:dyDescent="0.2">
      <c r="D6197" s="38"/>
      <c r="E6197" s="38"/>
      <c r="G6197" s="15"/>
      <c r="H6197" s="4">
        <f t="shared" si="76"/>
        <v>0</v>
      </c>
      <c r="I6197" s="4" t="str">
        <f t="shared" si="77"/>
        <v>Ok</v>
      </c>
      <c r="J6197" s="31"/>
      <c r="L6197" s="31"/>
      <c r="M6197" s="4"/>
      <c r="N6197" s="2"/>
    </row>
    <row r="6198" spans="1:14" hidden="1" x14ac:dyDescent="0.2">
      <c r="D6198" s="41"/>
      <c r="E6198" s="41"/>
      <c r="G6198"/>
      <c r="H6198" s="4">
        <f t="shared" si="76"/>
        <v>0</v>
      </c>
      <c r="I6198" s="4" t="str">
        <f t="shared" si="77"/>
        <v>Ok</v>
      </c>
      <c r="J6198" s="31"/>
      <c r="L6198" s="31"/>
      <c r="M6198" s="4"/>
      <c r="N6198" s="2"/>
    </row>
    <row r="6199" spans="1:14" hidden="1" x14ac:dyDescent="0.2">
      <c r="H6199" s="4">
        <f t="shared" si="76"/>
        <v>0</v>
      </c>
      <c r="I6199" s="4" t="str">
        <f t="shared" si="77"/>
        <v>Ok</v>
      </c>
      <c r="J6199" s="31"/>
      <c r="M6199" s="4"/>
      <c r="N6199" s="2"/>
    </row>
    <row r="6200" spans="1:14" hidden="1" x14ac:dyDescent="0.2">
      <c r="H6200" s="4">
        <f t="shared" si="76"/>
        <v>0</v>
      </c>
      <c r="I6200" s="4" t="str">
        <f t="shared" si="77"/>
        <v>Ok</v>
      </c>
      <c r="J6200" s="31"/>
      <c r="M6200" s="4"/>
      <c r="N6200" s="2"/>
    </row>
    <row r="6201" spans="1:14" hidden="1" x14ac:dyDescent="0.2">
      <c r="H6201" s="4">
        <f t="shared" si="76"/>
        <v>0</v>
      </c>
      <c r="I6201" s="4" t="str">
        <f t="shared" si="77"/>
        <v>Ok</v>
      </c>
      <c r="J6201" s="31"/>
      <c r="M6201" s="4"/>
      <c r="N6201" s="2"/>
    </row>
    <row r="6202" spans="1:14" hidden="1" x14ac:dyDescent="0.2">
      <c r="H6202" s="4">
        <f t="shared" si="76"/>
        <v>0</v>
      </c>
      <c r="I6202" s="4" t="str">
        <f t="shared" si="77"/>
        <v>Ok</v>
      </c>
      <c r="J6202" s="31"/>
      <c r="M6202" s="4"/>
      <c r="N6202" s="2"/>
    </row>
    <row r="6203" spans="1:14" hidden="1" x14ac:dyDescent="0.2">
      <c r="C6203" s="42"/>
      <c r="D6203" s="41"/>
      <c r="E6203" s="41"/>
      <c r="G6203"/>
      <c r="H6203" s="4">
        <f t="shared" si="76"/>
        <v>0</v>
      </c>
      <c r="I6203" s="4" t="str">
        <f t="shared" si="77"/>
        <v>Ok</v>
      </c>
      <c r="J6203" s="31"/>
      <c r="L6203" s="31"/>
      <c r="M6203" s="4"/>
      <c r="N6203" s="2"/>
    </row>
    <row r="6204" spans="1:14" hidden="1" x14ac:dyDescent="0.2">
      <c r="D6204"/>
      <c r="G6204"/>
      <c r="H6204" s="4">
        <f t="shared" si="76"/>
        <v>0</v>
      </c>
      <c r="I6204" s="4" t="str">
        <f t="shared" si="77"/>
        <v>Ok</v>
      </c>
      <c r="J6204" s="31"/>
      <c r="L6204" s="31"/>
      <c r="M6204" s="4"/>
      <c r="N6204" s="2"/>
    </row>
    <row r="6205" spans="1:14" hidden="1" x14ac:dyDescent="0.2">
      <c r="D6205" s="41"/>
      <c r="E6205" s="41"/>
      <c r="G6205" s="36"/>
      <c r="H6205" s="4">
        <f t="shared" si="76"/>
        <v>0</v>
      </c>
      <c r="I6205" s="4" t="str">
        <f t="shared" si="77"/>
        <v>Ok</v>
      </c>
      <c r="J6205" s="31"/>
      <c r="L6205" s="31"/>
      <c r="M6205" s="4"/>
      <c r="N6205" s="2"/>
    </row>
    <row r="6206" spans="1:14" hidden="1" x14ac:dyDescent="0.2">
      <c r="D6206"/>
      <c r="G6206"/>
      <c r="H6206" s="4">
        <f t="shared" si="76"/>
        <v>0</v>
      </c>
      <c r="I6206" s="4" t="str">
        <f t="shared" si="77"/>
        <v>Ok</v>
      </c>
      <c r="J6206" s="31"/>
      <c r="L6206" s="31"/>
      <c r="M6206" s="4"/>
      <c r="N6206" s="2"/>
    </row>
    <row r="6207" spans="1:14" hidden="1" x14ac:dyDescent="0.2">
      <c r="H6207" s="4">
        <f t="shared" si="76"/>
        <v>0</v>
      </c>
      <c r="I6207" s="4" t="str">
        <f t="shared" si="77"/>
        <v>Ok</v>
      </c>
      <c r="J6207" s="31"/>
      <c r="M6207" s="4"/>
      <c r="N6207" s="2"/>
    </row>
    <row r="6208" spans="1:14" hidden="1" x14ac:dyDescent="0.2">
      <c r="C6208" s="42"/>
      <c r="D6208"/>
      <c r="G6208" s="15"/>
      <c r="H6208" s="4">
        <f t="shared" si="76"/>
        <v>0</v>
      </c>
      <c r="I6208" s="4" t="str">
        <f t="shared" si="77"/>
        <v>Ok</v>
      </c>
      <c r="J6208" s="31"/>
      <c r="L6208" s="31"/>
      <c r="M6208" s="4"/>
      <c r="N6208" s="2"/>
    </row>
    <row r="6209" spans="3:14" hidden="1" x14ac:dyDescent="0.2">
      <c r="D6209"/>
      <c r="G6209" s="45"/>
      <c r="H6209" s="4">
        <f t="shared" si="76"/>
        <v>0</v>
      </c>
      <c r="I6209" s="4" t="str">
        <f t="shared" si="77"/>
        <v>Ok</v>
      </c>
      <c r="J6209" s="31"/>
      <c r="L6209" s="31"/>
      <c r="M6209" s="4"/>
      <c r="N6209" s="2"/>
    </row>
    <row r="6210" spans="3:14" hidden="1" x14ac:dyDescent="0.2">
      <c r="D6210"/>
      <c r="G6210"/>
      <c r="H6210" s="4">
        <f t="shared" si="76"/>
        <v>0</v>
      </c>
      <c r="I6210" s="4" t="str">
        <f t="shared" si="77"/>
        <v>Ok</v>
      </c>
      <c r="J6210" s="31"/>
      <c r="L6210" s="31"/>
      <c r="M6210" s="4"/>
      <c r="N6210" s="2"/>
    </row>
    <row r="6211" spans="3:14" hidden="1" x14ac:dyDescent="0.2">
      <c r="C6211" s="42"/>
      <c r="D6211" s="12"/>
      <c r="E6211" s="12"/>
      <c r="G6211" s="45"/>
      <c r="H6211" s="4">
        <f t="shared" si="76"/>
        <v>0</v>
      </c>
      <c r="I6211" s="4" t="str">
        <f t="shared" si="77"/>
        <v>Ok</v>
      </c>
      <c r="J6211" s="31"/>
      <c r="L6211" s="31"/>
      <c r="M6211" s="4"/>
      <c r="N6211" s="2"/>
    </row>
    <row r="6212" spans="3:14" hidden="1" x14ac:dyDescent="0.2">
      <c r="H6212" s="4">
        <f t="shared" si="76"/>
        <v>0</v>
      </c>
      <c r="I6212" s="4" t="str">
        <f t="shared" si="77"/>
        <v>Ok</v>
      </c>
      <c r="J6212" s="31"/>
      <c r="M6212" s="4"/>
      <c r="N6212" s="2"/>
    </row>
    <row r="6213" spans="3:14" hidden="1" x14ac:dyDescent="0.2">
      <c r="C6213" s="42"/>
      <c r="D6213"/>
      <c r="H6213" s="4">
        <f t="shared" si="76"/>
        <v>0</v>
      </c>
      <c r="I6213" s="4" t="str">
        <f t="shared" si="77"/>
        <v>Ok</v>
      </c>
      <c r="J6213" s="31"/>
      <c r="L6213" s="31"/>
      <c r="M6213" s="4"/>
      <c r="N6213" s="2"/>
    </row>
    <row r="6214" spans="3:14" hidden="1" x14ac:dyDescent="0.2">
      <c r="D6214"/>
      <c r="G6214"/>
      <c r="H6214" s="4">
        <f t="shared" si="76"/>
        <v>0</v>
      </c>
      <c r="I6214" s="4" t="str">
        <f t="shared" si="77"/>
        <v>Ok</v>
      </c>
      <c r="J6214" s="31"/>
      <c r="L6214" s="31"/>
      <c r="M6214" s="4"/>
      <c r="N6214" s="2"/>
    </row>
    <row r="6215" spans="3:14" hidden="1" x14ac:dyDescent="0.2">
      <c r="D6215" s="41"/>
      <c r="E6215" s="41"/>
      <c r="G6215"/>
      <c r="H6215" s="4">
        <f t="shared" si="76"/>
        <v>0</v>
      </c>
      <c r="I6215" s="4" t="str">
        <f t="shared" si="77"/>
        <v>Ok</v>
      </c>
      <c r="J6215" s="31"/>
      <c r="L6215" s="31"/>
      <c r="M6215" s="4"/>
      <c r="N6215" s="2"/>
    </row>
    <row r="6216" spans="3:14" hidden="1" x14ac:dyDescent="0.2">
      <c r="D6216"/>
      <c r="H6216" s="4">
        <f t="shared" si="76"/>
        <v>0</v>
      </c>
      <c r="I6216" s="4" t="str">
        <f t="shared" si="77"/>
        <v>Ok</v>
      </c>
      <c r="J6216" s="31"/>
      <c r="L6216" s="31"/>
      <c r="M6216" s="4"/>
      <c r="N6216" s="2"/>
    </row>
    <row r="6217" spans="3:14" hidden="1" x14ac:dyDescent="0.2">
      <c r="D6217"/>
      <c r="G6217"/>
      <c r="H6217" s="4">
        <f t="shared" si="76"/>
        <v>0</v>
      </c>
      <c r="I6217" s="4" t="str">
        <f t="shared" si="77"/>
        <v>Ok</v>
      </c>
      <c r="J6217" s="31"/>
      <c r="L6217" s="31"/>
      <c r="M6217" s="4"/>
      <c r="N6217" s="2"/>
    </row>
    <row r="6218" spans="3:14" hidden="1" x14ac:dyDescent="0.2">
      <c r="D6218" s="41"/>
      <c r="E6218" s="41"/>
      <c r="G6218"/>
      <c r="H6218" s="4">
        <f t="shared" si="76"/>
        <v>0</v>
      </c>
      <c r="I6218" s="4" t="str">
        <f t="shared" si="77"/>
        <v>Ok</v>
      </c>
      <c r="J6218" s="31"/>
      <c r="L6218" s="31"/>
      <c r="M6218" s="4"/>
      <c r="N6218" s="2"/>
    </row>
    <row r="6219" spans="3:14" hidden="1" x14ac:dyDescent="0.2">
      <c r="D6219"/>
      <c r="G6219"/>
      <c r="H6219" s="4">
        <f t="shared" si="76"/>
        <v>0</v>
      </c>
      <c r="I6219" s="4" t="str">
        <f t="shared" si="77"/>
        <v>Ok</v>
      </c>
      <c r="J6219" s="31"/>
      <c r="K6219" s="33"/>
      <c r="L6219" s="31"/>
      <c r="M6219" s="4"/>
      <c r="N6219" s="2"/>
    </row>
    <row r="6220" spans="3:14" hidden="1" x14ac:dyDescent="0.2">
      <c r="D6220"/>
      <c r="G6220"/>
      <c r="H6220" s="4">
        <f t="shared" si="76"/>
        <v>0</v>
      </c>
      <c r="I6220" s="4" t="str">
        <f t="shared" si="77"/>
        <v>Ok</v>
      </c>
      <c r="J6220" s="31"/>
      <c r="L6220" s="31"/>
      <c r="M6220" s="4"/>
      <c r="N6220" s="2"/>
    </row>
    <row r="6221" spans="3:14" hidden="1" x14ac:dyDescent="0.2">
      <c r="D6221" s="41"/>
      <c r="E6221" s="41"/>
      <c r="G6221" s="45"/>
      <c r="H6221" s="4">
        <f t="shared" si="76"/>
        <v>0</v>
      </c>
      <c r="I6221" s="4" t="str">
        <f t="shared" si="77"/>
        <v>Ok</v>
      </c>
      <c r="J6221" s="31"/>
      <c r="L6221" s="31"/>
      <c r="M6221" s="4"/>
      <c r="N6221" s="2"/>
    </row>
    <row r="6222" spans="3:14" hidden="1" x14ac:dyDescent="0.2">
      <c r="D6222" s="38"/>
      <c r="E6222" s="38"/>
      <c r="G6222" s="15"/>
      <c r="H6222" s="4">
        <f t="shared" si="76"/>
        <v>0</v>
      </c>
      <c r="I6222" s="4" t="str">
        <f t="shared" si="77"/>
        <v>Ok</v>
      </c>
      <c r="J6222" s="31"/>
      <c r="L6222" s="31"/>
      <c r="M6222" s="4"/>
      <c r="N6222" s="2"/>
    </row>
    <row r="6223" spans="3:14" hidden="1" x14ac:dyDescent="0.2">
      <c r="D6223"/>
      <c r="G6223"/>
      <c r="H6223" s="4">
        <f t="shared" si="76"/>
        <v>0</v>
      </c>
      <c r="I6223" s="4" t="str">
        <f t="shared" si="77"/>
        <v>Ok</v>
      </c>
      <c r="J6223" s="31"/>
      <c r="L6223" s="31"/>
      <c r="M6223" s="4"/>
      <c r="N6223" s="2"/>
    </row>
    <row r="6224" spans="3:14" hidden="1" x14ac:dyDescent="0.2">
      <c r="C6224" s="42"/>
      <c r="D6224" s="41"/>
      <c r="E6224" s="41"/>
      <c r="G6224" s="36"/>
      <c r="H6224" s="4">
        <f t="shared" si="76"/>
        <v>0</v>
      </c>
      <c r="I6224" s="4" t="str">
        <f t="shared" si="77"/>
        <v>Ok</v>
      </c>
      <c r="J6224" s="31"/>
      <c r="L6224" s="31"/>
      <c r="M6224" s="4"/>
      <c r="N6224" s="2"/>
    </row>
    <row r="6225" spans="3:14" hidden="1" x14ac:dyDescent="0.2">
      <c r="H6225" s="4">
        <f t="shared" si="76"/>
        <v>0</v>
      </c>
      <c r="I6225" s="4" t="str">
        <f t="shared" si="77"/>
        <v>Ok</v>
      </c>
      <c r="J6225" s="31"/>
      <c r="M6225" s="4"/>
      <c r="N6225" s="2"/>
    </row>
    <row r="6226" spans="3:14" hidden="1" x14ac:dyDescent="0.2">
      <c r="H6226" s="4">
        <f t="shared" si="76"/>
        <v>0</v>
      </c>
      <c r="I6226" s="4" t="str">
        <f t="shared" si="77"/>
        <v>Ok</v>
      </c>
      <c r="J6226" s="31"/>
      <c r="M6226" s="4"/>
      <c r="N6226" s="2"/>
    </row>
    <row r="6227" spans="3:14" hidden="1" x14ac:dyDescent="0.2">
      <c r="H6227" s="4">
        <f t="shared" si="76"/>
        <v>0</v>
      </c>
      <c r="I6227" s="4" t="str">
        <f t="shared" si="77"/>
        <v>Ok</v>
      </c>
      <c r="J6227" s="31"/>
      <c r="L6227" s="31"/>
      <c r="M6227" s="4"/>
      <c r="N6227" s="2"/>
    </row>
    <row r="6228" spans="3:14" hidden="1" x14ac:dyDescent="0.2">
      <c r="D6228"/>
      <c r="G6228"/>
      <c r="H6228" s="4">
        <f t="shared" ref="H6228:H6291" si="78">IFERROR(IF(D6228=D6227,G6228+H6227,G6228),0)</f>
        <v>0</v>
      </c>
      <c r="I6228" s="4" t="str">
        <f t="shared" ref="I6228:I6291" si="79">IFERROR(IF(H6228&gt;=0,"Ok","Nok"),0)</f>
        <v>Ok</v>
      </c>
      <c r="J6228" s="31"/>
      <c r="L6228" s="31"/>
      <c r="M6228" s="4"/>
      <c r="N6228" s="2"/>
    </row>
    <row r="6229" spans="3:14" hidden="1" x14ac:dyDescent="0.2">
      <c r="H6229" s="4">
        <f t="shared" si="78"/>
        <v>0</v>
      </c>
      <c r="I6229" s="4" t="str">
        <f t="shared" si="79"/>
        <v>Ok</v>
      </c>
      <c r="J6229" s="31"/>
      <c r="M6229" s="4"/>
      <c r="N6229" s="2"/>
    </row>
    <row r="6230" spans="3:14" hidden="1" x14ac:dyDescent="0.2">
      <c r="H6230" s="4">
        <f t="shared" si="78"/>
        <v>0</v>
      </c>
      <c r="I6230" s="4" t="str">
        <f t="shared" si="79"/>
        <v>Ok</v>
      </c>
      <c r="J6230" s="31"/>
      <c r="M6230" s="4"/>
      <c r="N6230" s="2"/>
    </row>
    <row r="6231" spans="3:14" hidden="1" x14ac:dyDescent="0.2">
      <c r="D6231" s="12"/>
      <c r="E6231" s="12"/>
      <c r="G6231" s="15"/>
      <c r="H6231" s="4">
        <f t="shared" si="78"/>
        <v>0</v>
      </c>
      <c r="I6231" s="4" t="str">
        <f t="shared" si="79"/>
        <v>Ok</v>
      </c>
      <c r="J6231" s="31"/>
      <c r="L6231" s="31"/>
      <c r="M6231" s="4"/>
      <c r="N6231" s="2"/>
    </row>
    <row r="6232" spans="3:14" hidden="1" x14ac:dyDescent="0.2">
      <c r="D6232"/>
      <c r="G6232"/>
      <c r="H6232" s="4">
        <f t="shared" si="78"/>
        <v>0</v>
      </c>
      <c r="I6232" s="4" t="str">
        <f t="shared" si="79"/>
        <v>Ok</v>
      </c>
      <c r="J6232" s="31"/>
      <c r="L6232" s="31"/>
      <c r="M6232" s="4"/>
      <c r="N6232" s="2"/>
    </row>
    <row r="6233" spans="3:14" hidden="1" x14ac:dyDescent="0.2">
      <c r="C6233" s="42"/>
      <c r="D6233" s="38"/>
      <c r="E6233" s="38"/>
      <c r="G6233" s="45"/>
      <c r="H6233" s="4">
        <f t="shared" si="78"/>
        <v>0</v>
      </c>
      <c r="I6233" s="4" t="str">
        <f t="shared" si="79"/>
        <v>Ok</v>
      </c>
      <c r="J6233" s="31"/>
      <c r="L6233" s="31"/>
      <c r="M6233" s="4"/>
      <c r="N6233" s="2"/>
    </row>
    <row r="6234" spans="3:14" hidden="1" x14ac:dyDescent="0.2">
      <c r="D6234" s="41"/>
      <c r="E6234" s="41"/>
      <c r="G6234" s="15"/>
      <c r="H6234" s="4">
        <f t="shared" si="78"/>
        <v>0</v>
      </c>
      <c r="I6234" s="4" t="str">
        <f t="shared" si="79"/>
        <v>Ok</v>
      </c>
      <c r="J6234" s="31"/>
      <c r="L6234" s="31"/>
      <c r="M6234" s="4"/>
      <c r="N6234" s="2"/>
    </row>
    <row r="6235" spans="3:14" hidden="1" x14ac:dyDescent="0.2">
      <c r="C6235" s="42"/>
      <c r="D6235"/>
      <c r="G6235"/>
      <c r="H6235" s="4">
        <f t="shared" si="78"/>
        <v>0</v>
      </c>
      <c r="I6235" s="4" t="str">
        <f t="shared" si="79"/>
        <v>Ok</v>
      </c>
      <c r="J6235" s="31"/>
      <c r="L6235" s="31"/>
      <c r="M6235" s="4"/>
      <c r="N6235" s="2"/>
    </row>
    <row r="6236" spans="3:14" hidden="1" x14ac:dyDescent="0.2">
      <c r="D6236" s="12"/>
      <c r="E6236" s="12"/>
      <c r="G6236" s="15"/>
      <c r="H6236" s="4">
        <f t="shared" si="78"/>
        <v>0</v>
      </c>
      <c r="I6236" s="4" t="str">
        <f t="shared" si="79"/>
        <v>Ok</v>
      </c>
      <c r="J6236" s="31"/>
      <c r="L6236" s="31"/>
      <c r="M6236" s="4"/>
      <c r="N6236" s="2"/>
    </row>
    <row r="6237" spans="3:14" hidden="1" x14ac:dyDescent="0.2">
      <c r="D6237" s="12"/>
      <c r="E6237" s="12"/>
      <c r="G6237" s="15"/>
      <c r="H6237" s="4">
        <f t="shared" si="78"/>
        <v>0</v>
      </c>
      <c r="I6237" s="4" t="str">
        <f t="shared" si="79"/>
        <v>Ok</v>
      </c>
      <c r="J6237" s="31"/>
      <c r="L6237" s="31"/>
      <c r="M6237" s="4"/>
      <c r="N6237" s="2"/>
    </row>
    <row r="6238" spans="3:14" hidden="1" x14ac:dyDescent="0.2">
      <c r="C6238" s="42"/>
      <c r="D6238"/>
      <c r="G6238" s="15"/>
      <c r="H6238" s="4">
        <f t="shared" si="78"/>
        <v>0</v>
      </c>
      <c r="I6238" s="4" t="str">
        <f t="shared" si="79"/>
        <v>Ok</v>
      </c>
      <c r="J6238" s="31"/>
      <c r="L6238" s="31"/>
      <c r="M6238" s="4"/>
      <c r="N6238" s="2"/>
    </row>
    <row r="6239" spans="3:14" hidden="1" x14ac:dyDescent="0.2">
      <c r="H6239" s="4">
        <f t="shared" si="78"/>
        <v>0</v>
      </c>
      <c r="I6239" s="4" t="str">
        <f t="shared" si="79"/>
        <v>Ok</v>
      </c>
      <c r="J6239" s="31"/>
      <c r="L6239" s="31"/>
      <c r="M6239" s="4"/>
      <c r="N6239" s="2"/>
    </row>
    <row r="6240" spans="3:14" hidden="1" x14ac:dyDescent="0.2">
      <c r="H6240" s="4">
        <f t="shared" si="78"/>
        <v>0</v>
      </c>
      <c r="I6240" s="4" t="str">
        <f t="shared" si="79"/>
        <v>Ok</v>
      </c>
      <c r="J6240" s="31"/>
      <c r="L6240" s="31"/>
      <c r="M6240" s="4"/>
      <c r="N6240" s="2"/>
    </row>
    <row r="6241" spans="3:14" hidden="1" x14ac:dyDescent="0.2">
      <c r="D6241"/>
      <c r="G6241" s="15"/>
      <c r="H6241" s="4">
        <f t="shared" si="78"/>
        <v>0</v>
      </c>
      <c r="I6241" s="4" t="str">
        <f t="shared" si="79"/>
        <v>Ok</v>
      </c>
      <c r="J6241" s="31"/>
      <c r="K6241" s="34"/>
      <c r="L6241" s="31"/>
      <c r="M6241" s="4"/>
      <c r="N6241" s="2"/>
    </row>
    <row r="6242" spans="3:14" hidden="1" x14ac:dyDescent="0.2">
      <c r="H6242" s="4">
        <f t="shared" si="78"/>
        <v>0</v>
      </c>
      <c r="I6242" s="4" t="str">
        <f t="shared" si="79"/>
        <v>Ok</v>
      </c>
      <c r="J6242" s="31"/>
      <c r="L6242" s="31"/>
      <c r="M6242" s="4"/>
      <c r="N6242" s="2"/>
    </row>
    <row r="6243" spans="3:14" hidden="1" x14ac:dyDescent="0.2">
      <c r="D6243"/>
      <c r="G6243"/>
      <c r="H6243" s="4">
        <f t="shared" si="78"/>
        <v>0</v>
      </c>
      <c r="I6243" s="4" t="str">
        <f t="shared" si="79"/>
        <v>Ok</v>
      </c>
      <c r="J6243" s="31"/>
      <c r="L6243" s="31"/>
      <c r="M6243" s="4"/>
      <c r="N6243" s="2"/>
    </row>
    <row r="6244" spans="3:14" hidden="1" x14ac:dyDescent="0.2">
      <c r="D6244" s="12"/>
      <c r="E6244" s="12"/>
      <c r="G6244" s="15"/>
      <c r="H6244" s="4">
        <f t="shared" si="78"/>
        <v>0</v>
      </c>
      <c r="I6244" s="4" t="str">
        <f t="shared" si="79"/>
        <v>Ok</v>
      </c>
      <c r="J6244" s="31"/>
      <c r="L6244" s="31"/>
      <c r="M6244" s="4"/>
      <c r="N6244" s="2"/>
    </row>
    <row r="6245" spans="3:14" hidden="1" x14ac:dyDescent="0.2">
      <c r="D6245" s="38"/>
      <c r="E6245" s="38"/>
      <c r="G6245" s="15"/>
      <c r="H6245" s="4">
        <f t="shared" si="78"/>
        <v>0</v>
      </c>
      <c r="I6245" s="4" t="str">
        <f t="shared" si="79"/>
        <v>Ok</v>
      </c>
      <c r="J6245" s="31"/>
      <c r="L6245" s="31"/>
      <c r="M6245" s="4"/>
      <c r="N6245" s="2"/>
    </row>
    <row r="6246" spans="3:14" hidden="1" x14ac:dyDescent="0.2">
      <c r="D6246"/>
      <c r="G6246"/>
      <c r="H6246" s="4">
        <f t="shared" si="78"/>
        <v>0</v>
      </c>
      <c r="I6246" s="4" t="str">
        <f t="shared" si="79"/>
        <v>Ok</v>
      </c>
      <c r="J6246" s="31"/>
      <c r="L6246" s="31"/>
      <c r="M6246" s="4"/>
      <c r="N6246" s="2"/>
    </row>
    <row r="6247" spans="3:14" hidden="1" x14ac:dyDescent="0.2">
      <c r="D6247"/>
      <c r="H6247" s="4">
        <f t="shared" si="78"/>
        <v>0</v>
      </c>
      <c r="I6247" s="4" t="str">
        <f t="shared" si="79"/>
        <v>Ok</v>
      </c>
      <c r="J6247" s="31"/>
      <c r="L6247" s="31"/>
      <c r="M6247" s="4"/>
      <c r="N6247" s="2"/>
    </row>
    <row r="6248" spans="3:14" hidden="1" x14ac:dyDescent="0.2">
      <c r="D6248"/>
      <c r="G6248"/>
      <c r="H6248" s="4">
        <f t="shared" si="78"/>
        <v>0</v>
      </c>
      <c r="I6248" s="4" t="str">
        <f t="shared" si="79"/>
        <v>Ok</v>
      </c>
      <c r="J6248" s="31"/>
      <c r="L6248" s="31"/>
      <c r="M6248" s="4"/>
      <c r="N6248" s="2"/>
    </row>
    <row r="6249" spans="3:14" hidden="1" x14ac:dyDescent="0.2">
      <c r="D6249" s="38"/>
      <c r="E6249" s="38"/>
      <c r="G6249"/>
      <c r="H6249" s="4">
        <f t="shared" si="78"/>
        <v>0</v>
      </c>
      <c r="I6249" s="4" t="str">
        <f t="shared" si="79"/>
        <v>Ok</v>
      </c>
      <c r="J6249" s="31"/>
      <c r="L6249" s="31"/>
      <c r="M6249" s="4"/>
      <c r="N6249" s="2"/>
    </row>
    <row r="6250" spans="3:14" hidden="1" x14ac:dyDescent="0.2">
      <c r="D6250" s="38"/>
      <c r="E6250" s="38"/>
      <c r="G6250"/>
      <c r="H6250" s="4">
        <f t="shared" si="78"/>
        <v>0</v>
      </c>
      <c r="I6250" s="4" t="str">
        <f t="shared" si="79"/>
        <v>Ok</v>
      </c>
      <c r="J6250" s="31"/>
      <c r="L6250" s="31"/>
      <c r="M6250" s="4"/>
      <c r="N6250" s="2"/>
    </row>
    <row r="6251" spans="3:14" hidden="1" x14ac:dyDescent="0.2">
      <c r="D6251" s="38"/>
      <c r="E6251" s="38"/>
      <c r="H6251" s="4">
        <f t="shared" si="78"/>
        <v>0</v>
      </c>
      <c r="I6251" s="4" t="str">
        <f t="shared" si="79"/>
        <v>Ok</v>
      </c>
      <c r="J6251" s="31"/>
      <c r="L6251" s="31"/>
      <c r="M6251" s="4"/>
      <c r="N6251" s="2"/>
    </row>
    <row r="6252" spans="3:14" hidden="1" x14ac:dyDescent="0.2">
      <c r="D6252"/>
      <c r="G6252" s="45"/>
      <c r="H6252" s="4">
        <f t="shared" si="78"/>
        <v>0</v>
      </c>
      <c r="I6252" s="4" t="str">
        <f t="shared" si="79"/>
        <v>Ok</v>
      </c>
      <c r="J6252" s="31"/>
      <c r="L6252" s="31"/>
      <c r="M6252" s="4"/>
      <c r="N6252" s="2"/>
    </row>
    <row r="6253" spans="3:14" hidden="1" x14ac:dyDescent="0.2">
      <c r="C6253" s="42"/>
      <c r="D6253" s="38"/>
      <c r="E6253" s="38"/>
      <c r="G6253"/>
      <c r="H6253" s="4">
        <f t="shared" si="78"/>
        <v>0</v>
      </c>
      <c r="I6253" s="4" t="str">
        <f t="shared" si="79"/>
        <v>Ok</v>
      </c>
      <c r="J6253" s="31"/>
      <c r="L6253" s="31"/>
      <c r="M6253" s="4"/>
      <c r="N6253" s="2"/>
    </row>
    <row r="6254" spans="3:14" hidden="1" x14ac:dyDescent="0.2">
      <c r="D6254" s="38"/>
      <c r="E6254" s="38"/>
      <c r="G6254"/>
      <c r="H6254" s="4">
        <f t="shared" si="78"/>
        <v>0</v>
      </c>
      <c r="I6254" s="4" t="str">
        <f t="shared" si="79"/>
        <v>Ok</v>
      </c>
      <c r="J6254" s="31"/>
      <c r="L6254" s="31"/>
      <c r="M6254" s="4"/>
      <c r="N6254" s="2"/>
    </row>
    <row r="6255" spans="3:14" hidden="1" x14ac:dyDescent="0.2">
      <c r="C6255" s="42"/>
      <c r="D6255" s="38"/>
      <c r="E6255" s="38"/>
      <c r="G6255" s="45"/>
      <c r="H6255" s="4">
        <f t="shared" si="78"/>
        <v>0</v>
      </c>
      <c r="I6255" s="4" t="str">
        <f t="shared" si="79"/>
        <v>Ok</v>
      </c>
      <c r="J6255" s="31"/>
      <c r="L6255" s="31"/>
      <c r="M6255" s="4"/>
      <c r="N6255" s="2"/>
    </row>
    <row r="6256" spans="3:14" hidden="1" x14ac:dyDescent="0.2">
      <c r="H6256" s="4">
        <f t="shared" si="78"/>
        <v>0</v>
      </c>
      <c r="I6256" s="4" t="str">
        <f t="shared" si="79"/>
        <v>Ok</v>
      </c>
      <c r="J6256" s="31"/>
      <c r="L6256" s="31"/>
      <c r="M6256" s="4"/>
      <c r="N6256" s="2"/>
    </row>
    <row r="6257" spans="3:14" hidden="1" x14ac:dyDescent="0.2">
      <c r="H6257" s="4">
        <f t="shared" si="78"/>
        <v>0</v>
      </c>
      <c r="I6257" s="4" t="str">
        <f t="shared" si="79"/>
        <v>Ok</v>
      </c>
      <c r="J6257" s="31"/>
      <c r="M6257" s="4"/>
      <c r="N6257" s="2"/>
    </row>
    <row r="6258" spans="3:14" hidden="1" x14ac:dyDescent="0.2">
      <c r="D6258"/>
      <c r="G6258"/>
      <c r="H6258" s="4">
        <f t="shared" si="78"/>
        <v>0</v>
      </c>
      <c r="I6258" s="4" t="str">
        <f t="shared" si="79"/>
        <v>Ok</v>
      </c>
      <c r="J6258" s="31"/>
      <c r="L6258" s="31"/>
      <c r="M6258" s="4"/>
      <c r="N6258" s="2"/>
    </row>
    <row r="6259" spans="3:14" hidden="1" x14ac:dyDescent="0.2">
      <c r="H6259" s="4">
        <f t="shared" si="78"/>
        <v>0</v>
      </c>
      <c r="I6259" s="4" t="str">
        <f t="shared" si="79"/>
        <v>Ok</v>
      </c>
      <c r="J6259" s="31"/>
      <c r="M6259" s="4"/>
      <c r="N6259" s="2"/>
    </row>
    <row r="6260" spans="3:14" hidden="1" x14ac:dyDescent="0.2">
      <c r="H6260" s="4">
        <f t="shared" si="78"/>
        <v>0</v>
      </c>
      <c r="I6260" s="4" t="str">
        <f t="shared" si="79"/>
        <v>Ok</v>
      </c>
      <c r="J6260" s="31"/>
      <c r="M6260" s="4"/>
      <c r="N6260" s="2"/>
    </row>
    <row r="6261" spans="3:14" hidden="1" x14ac:dyDescent="0.2">
      <c r="D6261"/>
      <c r="G6261"/>
      <c r="H6261" s="4">
        <f t="shared" si="78"/>
        <v>0</v>
      </c>
      <c r="I6261" s="4" t="str">
        <f t="shared" si="79"/>
        <v>Ok</v>
      </c>
      <c r="J6261" s="31"/>
      <c r="L6261" s="31"/>
      <c r="M6261" s="4"/>
      <c r="N6261" s="2"/>
    </row>
    <row r="6262" spans="3:14" hidden="1" x14ac:dyDescent="0.2">
      <c r="D6262" s="38"/>
      <c r="G6262" s="45"/>
      <c r="H6262" s="4">
        <f t="shared" si="78"/>
        <v>0</v>
      </c>
      <c r="I6262" s="4" t="str">
        <f t="shared" si="79"/>
        <v>Ok</v>
      </c>
      <c r="J6262" s="31"/>
      <c r="L6262" s="31"/>
      <c r="M6262" s="4"/>
      <c r="N6262" s="2"/>
    </row>
    <row r="6263" spans="3:14" hidden="1" x14ac:dyDescent="0.2">
      <c r="D6263"/>
      <c r="G6263" s="45"/>
      <c r="H6263" s="4">
        <f t="shared" si="78"/>
        <v>0</v>
      </c>
      <c r="I6263" s="4" t="str">
        <f t="shared" si="79"/>
        <v>Ok</v>
      </c>
      <c r="J6263" s="31"/>
      <c r="L6263" s="31"/>
      <c r="M6263" s="4"/>
      <c r="N6263" s="2"/>
    </row>
    <row r="6264" spans="3:14" hidden="1" x14ac:dyDescent="0.2">
      <c r="H6264" s="4">
        <f t="shared" si="78"/>
        <v>0</v>
      </c>
      <c r="I6264" s="4" t="str">
        <f t="shared" si="79"/>
        <v>Ok</v>
      </c>
      <c r="J6264" s="31"/>
      <c r="L6264" s="31"/>
      <c r="M6264" s="4"/>
      <c r="N6264" s="2"/>
    </row>
    <row r="6265" spans="3:14" hidden="1" x14ac:dyDescent="0.2">
      <c r="C6265" s="42"/>
      <c r="D6265" s="12"/>
      <c r="E6265" s="12"/>
      <c r="G6265" s="15"/>
      <c r="H6265" s="4">
        <f t="shared" si="78"/>
        <v>0</v>
      </c>
      <c r="I6265" s="4" t="str">
        <f t="shared" si="79"/>
        <v>Ok</v>
      </c>
      <c r="J6265" s="31"/>
      <c r="L6265" s="31"/>
      <c r="M6265" s="4"/>
      <c r="N6265" s="2"/>
    </row>
    <row r="6266" spans="3:14" hidden="1" x14ac:dyDescent="0.2">
      <c r="D6266" s="38"/>
      <c r="E6266" s="38"/>
      <c r="G6266"/>
      <c r="H6266" s="4">
        <f t="shared" si="78"/>
        <v>0</v>
      </c>
      <c r="I6266" s="4" t="str">
        <f t="shared" si="79"/>
        <v>Ok</v>
      </c>
      <c r="J6266" s="31"/>
      <c r="L6266" s="31"/>
      <c r="M6266" s="4"/>
      <c r="N6266" s="2"/>
    </row>
    <row r="6267" spans="3:14" hidden="1" x14ac:dyDescent="0.2">
      <c r="D6267"/>
      <c r="H6267" s="4">
        <f t="shared" si="78"/>
        <v>0</v>
      </c>
      <c r="I6267" s="4" t="str">
        <f t="shared" si="79"/>
        <v>Ok</v>
      </c>
      <c r="J6267" s="31"/>
      <c r="L6267" s="31"/>
      <c r="M6267" s="4"/>
      <c r="N6267" s="2"/>
    </row>
    <row r="6268" spans="3:14" hidden="1" x14ac:dyDescent="0.2">
      <c r="H6268" s="4">
        <f t="shared" si="78"/>
        <v>0</v>
      </c>
      <c r="I6268" s="4" t="str">
        <f t="shared" si="79"/>
        <v>Ok</v>
      </c>
      <c r="J6268" s="31"/>
      <c r="L6268" s="31"/>
      <c r="M6268" s="4"/>
      <c r="N6268" s="2"/>
    </row>
    <row r="6269" spans="3:14" hidden="1" x14ac:dyDescent="0.2">
      <c r="D6269"/>
      <c r="G6269"/>
      <c r="H6269" s="4">
        <f t="shared" si="78"/>
        <v>0</v>
      </c>
      <c r="I6269" s="4" t="str">
        <f t="shared" si="79"/>
        <v>Ok</v>
      </c>
      <c r="J6269" s="31"/>
      <c r="L6269" s="31"/>
      <c r="M6269" s="4"/>
      <c r="N6269" s="2"/>
    </row>
    <row r="6270" spans="3:14" hidden="1" x14ac:dyDescent="0.2">
      <c r="H6270" s="4">
        <f t="shared" si="78"/>
        <v>0</v>
      </c>
      <c r="I6270" s="4" t="str">
        <f t="shared" si="79"/>
        <v>Ok</v>
      </c>
      <c r="J6270" s="31"/>
      <c r="L6270" s="31"/>
      <c r="M6270" s="4"/>
      <c r="N6270" s="2"/>
    </row>
    <row r="6271" spans="3:14" hidden="1" x14ac:dyDescent="0.2">
      <c r="H6271" s="4">
        <f t="shared" si="78"/>
        <v>0</v>
      </c>
      <c r="I6271" s="4" t="str">
        <f t="shared" si="79"/>
        <v>Ok</v>
      </c>
      <c r="J6271" s="31"/>
      <c r="L6271" s="31"/>
      <c r="M6271" s="4"/>
      <c r="N6271" s="2"/>
    </row>
    <row r="6272" spans="3:14" hidden="1" x14ac:dyDescent="0.2">
      <c r="C6272" s="42"/>
      <c r="D6272"/>
      <c r="H6272" s="4">
        <f t="shared" si="78"/>
        <v>0</v>
      </c>
      <c r="I6272" s="4" t="str">
        <f t="shared" si="79"/>
        <v>Ok</v>
      </c>
      <c r="J6272" s="31"/>
      <c r="L6272" s="31"/>
      <c r="M6272" s="4"/>
      <c r="N6272" s="2"/>
    </row>
    <row r="6273" spans="3:14" hidden="1" x14ac:dyDescent="0.2">
      <c r="D6273" s="38"/>
      <c r="E6273" s="38"/>
      <c r="G6273" s="15"/>
      <c r="H6273" s="4">
        <f t="shared" si="78"/>
        <v>0</v>
      </c>
      <c r="I6273" s="4" t="str">
        <f t="shared" si="79"/>
        <v>Ok</v>
      </c>
      <c r="J6273" s="31"/>
      <c r="L6273" s="31"/>
      <c r="M6273" s="4"/>
      <c r="N6273" s="2"/>
    </row>
    <row r="6274" spans="3:14" hidden="1" x14ac:dyDescent="0.2">
      <c r="D6274"/>
      <c r="H6274" s="4">
        <f t="shared" si="78"/>
        <v>0</v>
      </c>
      <c r="I6274" s="4" t="str">
        <f t="shared" si="79"/>
        <v>Ok</v>
      </c>
      <c r="J6274" s="31"/>
      <c r="M6274" s="4"/>
      <c r="N6274" s="2"/>
    </row>
    <row r="6275" spans="3:14" hidden="1" x14ac:dyDescent="0.2">
      <c r="H6275" s="4">
        <f t="shared" si="78"/>
        <v>0</v>
      </c>
      <c r="I6275" s="4" t="str">
        <f t="shared" si="79"/>
        <v>Ok</v>
      </c>
      <c r="J6275" s="31"/>
      <c r="M6275" s="4"/>
      <c r="N6275" s="2"/>
    </row>
    <row r="6276" spans="3:14" hidden="1" x14ac:dyDescent="0.2">
      <c r="H6276" s="4">
        <f t="shared" si="78"/>
        <v>0</v>
      </c>
      <c r="I6276" s="4" t="str">
        <f t="shared" si="79"/>
        <v>Ok</v>
      </c>
      <c r="J6276" s="31"/>
      <c r="M6276" s="4"/>
      <c r="N6276" s="2"/>
    </row>
    <row r="6277" spans="3:14" hidden="1" x14ac:dyDescent="0.2">
      <c r="H6277" s="4">
        <f t="shared" si="78"/>
        <v>0</v>
      </c>
      <c r="I6277" s="4" t="str">
        <f t="shared" si="79"/>
        <v>Ok</v>
      </c>
      <c r="J6277" s="31"/>
      <c r="M6277" s="4"/>
      <c r="N6277" s="2"/>
    </row>
    <row r="6278" spans="3:14" hidden="1" x14ac:dyDescent="0.2">
      <c r="D6278"/>
      <c r="H6278" s="4">
        <f t="shared" si="78"/>
        <v>0</v>
      </c>
      <c r="I6278" s="4" t="str">
        <f t="shared" si="79"/>
        <v>Ok</v>
      </c>
      <c r="J6278" s="31"/>
      <c r="M6278" s="4"/>
      <c r="N6278" s="2"/>
    </row>
    <row r="6279" spans="3:14" hidden="1" x14ac:dyDescent="0.2">
      <c r="D6279" s="38"/>
      <c r="E6279" s="38"/>
      <c r="H6279" s="4">
        <f t="shared" si="78"/>
        <v>0</v>
      </c>
      <c r="I6279" s="4" t="str">
        <f t="shared" si="79"/>
        <v>Ok</v>
      </c>
      <c r="J6279" s="31"/>
      <c r="L6279" s="31"/>
      <c r="M6279" s="4"/>
      <c r="N6279" s="2"/>
    </row>
    <row r="6280" spans="3:14" hidden="1" x14ac:dyDescent="0.2">
      <c r="D6280"/>
      <c r="G6280"/>
      <c r="H6280" s="4">
        <f t="shared" si="78"/>
        <v>0</v>
      </c>
      <c r="I6280" s="4" t="str">
        <f t="shared" si="79"/>
        <v>Ok</v>
      </c>
      <c r="J6280" s="31"/>
      <c r="L6280" s="31"/>
      <c r="M6280" s="4"/>
      <c r="N6280" s="2"/>
    </row>
    <row r="6281" spans="3:14" hidden="1" x14ac:dyDescent="0.2">
      <c r="C6281" s="42"/>
      <c r="D6281" s="41"/>
      <c r="E6281" s="41"/>
      <c r="H6281" s="4">
        <f t="shared" si="78"/>
        <v>0</v>
      </c>
      <c r="I6281" s="4" t="str">
        <f t="shared" si="79"/>
        <v>Ok</v>
      </c>
      <c r="J6281" s="31"/>
      <c r="L6281" s="31"/>
      <c r="M6281" s="4"/>
      <c r="N6281" s="2"/>
    </row>
    <row r="6282" spans="3:14" hidden="1" x14ac:dyDescent="0.2">
      <c r="D6282" s="38"/>
      <c r="E6282" s="38"/>
      <c r="G6282"/>
      <c r="H6282" s="4">
        <f t="shared" si="78"/>
        <v>0</v>
      </c>
      <c r="I6282" s="4" t="str">
        <f t="shared" si="79"/>
        <v>Ok</v>
      </c>
      <c r="J6282" s="31"/>
      <c r="L6282" s="31"/>
      <c r="M6282" s="4"/>
      <c r="N6282" s="2"/>
    </row>
    <row r="6283" spans="3:14" hidden="1" x14ac:dyDescent="0.2">
      <c r="C6283" s="42"/>
      <c r="D6283"/>
      <c r="H6283" s="4">
        <f t="shared" si="78"/>
        <v>0</v>
      </c>
      <c r="I6283" s="4" t="str">
        <f t="shared" si="79"/>
        <v>Ok</v>
      </c>
      <c r="J6283" s="31"/>
      <c r="L6283" s="31"/>
      <c r="M6283" s="4"/>
      <c r="N6283" s="2"/>
    </row>
    <row r="6284" spans="3:14" hidden="1" x14ac:dyDescent="0.2">
      <c r="D6284" s="38"/>
      <c r="E6284" s="38"/>
      <c r="G6284"/>
      <c r="H6284" s="4">
        <f t="shared" si="78"/>
        <v>0</v>
      </c>
      <c r="I6284" s="4" t="str">
        <f t="shared" si="79"/>
        <v>Ok</v>
      </c>
      <c r="J6284" s="31"/>
      <c r="K6284" s="31"/>
      <c r="L6284" s="31"/>
      <c r="M6284" s="4"/>
      <c r="N6284" s="2"/>
    </row>
    <row r="6285" spans="3:14" hidden="1" x14ac:dyDescent="0.2">
      <c r="D6285"/>
      <c r="H6285" s="4">
        <f t="shared" si="78"/>
        <v>0</v>
      </c>
      <c r="I6285" s="4" t="str">
        <f t="shared" si="79"/>
        <v>Ok</v>
      </c>
      <c r="J6285" s="31"/>
      <c r="L6285" s="31"/>
      <c r="M6285" s="4"/>
      <c r="N6285" s="2"/>
    </row>
    <row r="6286" spans="3:14" hidden="1" x14ac:dyDescent="0.2">
      <c r="D6286"/>
      <c r="G6286"/>
      <c r="H6286" s="4">
        <f t="shared" si="78"/>
        <v>0</v>
      </c>
      <c r="I6286" s="4" t="str">
        <f t="shared" si="79"/>
        <v>Ok</v>
      </c>
      <c r="J6286" s="31"/>
      <c r="L6286" s="31"/>
      <c r="M6286" s="4"/>
      <c r="N6286" s="2"/>
    </row>
    <row r="6287" spans="3:14" hidden="1" x14ac:dyDescent="0.2">
      <c r="D6287"/>
      <c r="G6287"/>
      <c r="H6287" s="4">
        <f t="shared" si="78"/>
        <v>0</v>
      </c>
      <c r="I6287" s="4" t="str">
        <f t="shared" si="79"/>
        <v>Ok</v>
      </c>
      <c r="J6287" s="31"/>
      <c r="L6287" s="31"/>
      <c r="M6287" s="4"/>
      <c r="N6287" s="2"/>
    </row>
    <row r="6288" spans="3:14" hidden="1" x14ac:dyDescent="0.2">
      <c r="D6288"/>
      <c r="G6288"/>
      <c r="H6288" s="4">
        <f t="shared" si="78"/>
        <v>0</v>
      </c>
      <c r="I6288" s="4" t="str">
        <f t="shared" si="79"/>
        <v>Ok</v>
      </c>
      <c r="J6288" s="31"/>
      <c r="L6288" s="31"/>
      <c r="M6288" s="4"/>
      <c r="N6288" s="2"/>
    </row>
    <row r="6289" spans="4:14" hidden="1" x14ac:dyDescent="0.2">
      <c r="D6289"/>
      <c r="G6289"/>
      <c r="H6289" s="4">
        <f t="shared" si="78"/>
        <v>0</v>
      </c>
      <c r="I6289" s="4" t="str">
        <f t="shared" si="79"/>
        <v>Ok</v>
      </c>
      <c r="J6289" s="31"/>
      <c r="L6289" s="31"/>
      <c r="M6289" s="4"/>
      <c r="N6289" s="2"/>
    </row>
    <row r="6290" spans="4:14" hidden="1" x14ac:dyDescent="0.2">
      <c r="D6290" s="41"/>
      <c r="E6290" s="41"/>
      <c r="G6290"/>
      <c r="H6290" s="4">
        <f t="shared" si="78"/>
        <v>0</v>
      </c>
      <c r="I6290" s="4" t="str">
        <f t="shared" si="79"/>
        <v>Ok</v>
      </c>
      <c r="J6290" s="31"/>
      <c r="K6290" s="33"/>
      <c r="L6290" s="31"/>
      <c r="M6290" s="4"/>
      <c r="N6290" s="2"/>
    </row>
    <row r="6291" spans="4:14" hidden="1" x14ac:dyDescent="0.2">
      <c r="D6291" s="41"/>
      <c r="E6291" s="41"/>
      <c r="G6291" s="15"/>
      <c r="H6291" s="4">
        <f t="shared" si="78"/>
        <v>0</v>
      </c>
      <c r="I6291" s="4" t="str">
        <f t="shared" si="79"/>
        <v>Ok</v>
      </c>
      <c r="J6291" s="31"/>
      <c r="L6291" s="31"/>
      <c r="M6291" s="4"/>
      <c r="N6291" s="2"/>
    </row>
    <row r="6292" spans="4:14" hidden="1" x14ac:dyDescent="0.2">
      <c r="D6292" s="38"/>
      <c r="E6292" s="38"/>
      <c r="G6292" s="45"/>
      <c r="H6292" s="4">
        <f t="shared" ref="H6292:H6330" si="80">IFERROR(IF(D6292=D6291,G6292+H6291,G6292),0)</f>
        <v>0</v>
      </c>
      <c r="I6292" s="4" t="str">
        <f t="shared" ref="I6292:I6330" si="81">IFERROR(IF(H6292&gt;=0,"Ok","Nok"),0)</f>
        <v>Ok</v>
      </c>
      <c r="J6292" s="31"/>
      <c r="L6292" s="31"/>
      <c r="M6292" s="4"/>
      <c r="N6292" s="2"/>
    </row>
    <row r="6293" spans="4:14" hidden="1" x14ac:dyDescent="0.2">
      <c r="D6293"/>
      <c r="G6293" s="45"/>
      <c r="H6293" s="4">
        <f t="shared" si="80"/>
        <v>0</v>
      </c>
      <c r="I6293" s="4" t="str">
        <f t="shared" si="81"/>
        <v>Ok</v>
      </c>
      <c r="J6293" s="31"/>
      <c r="L6293" s="31"/>
      <c r="M6293" s="4"/>
      <c r="N6293" s="2"/>
    </row>
    <row r="6294" spans="4:14" hidden="1" x14ac:dyDescent="0.2">
      <c r="D6294" s="38"/>
      <c r="E6294" s="38"/>
      <c r="G6294" s="15"/>
      <c r="H6294" s="4">
        <f t="shared" si="80"/>
        <v>0</v>
      </c>
      <c r="I6294" s="4" t="str">
        <f t="shared" si="81"/>
        <v>Ok</v>
      </c>
      <c r="J6294" s="31"/>
      <c r="K6294" s="31"/>
      <c r="L6294" s="31"/>
      <c r="M6294" s="4"/>
      <c r="N6294" s="2"/>
    </row>
    <row r="6295" spans="4:14" hidden="1" x14ac:dyDescent="0.2">
      <c r="D6295" s="41"/>
      <c r="E6295" s="41"/>
      <c r="G6295"/>
      <c r="H6295" s="4">
        <f t="shared" si="80"/>
        <v>0</v>
      </c>
      <c r="I6295" s="4" t="str">
        <f t="shared" si="81"/>
        <v>Ok</v>
      </c>
      <c r="J6295" s="31"/>
      <c r="L6295" s="31"/>
      <c r="M6295" s="4"/>
      <c r="N6295" s="2"/>
    </row>
    <row r="6296" spans="4:14" hidden="1" x14ac:dyDescent="0.2">
      <c r="D6296"/>
      <c r="H6296" s="4">
        <f t="shared" si="80"/>
        <v>0</v>
      </c>
      <c r="I6296" s="4" t="str">
        <f t="shared" si="81"/>
        <v>Ok</v>
      </c>
      <c r="J6296" s="31"/>
      <c r="L6296" s="31"/>
      <c r="M6296" s="4"/>
      <c r="N6296" s="2"/>
    </row>
    <row r="6297" spans="4:14" hidden="1" x14ac:dyDescent="0.2">
      <c r="D6297" s="38"/>
      <c r="E6297" s="38"/>
      <c r="H6297" s="4">
        <f t="shared" si="80"/>
        <v>0</v>
      </c>
      <c r="I6297" s="4" t="str">
        <f t="shared" si="81"/>
        <v>Ok</v>
      </c>
      <c r="J6297" s="31"/>
      <c r="L6297" s="31"/>
      <c r="M6297" s="4"/>
      <c r="N6297" s="2"/>
    </row>
    <row r="6298" spans="4:14" hidden="1" x14ac:dyDescent="0.2">
      <c r="D6298" s="12"/>
      <c r="E6298" s="12"/>
      <c r="G6298" s="15"/>
      <c r="H6298" s="4">
        <f t="shared" si="80"/>
        <v>0</v>
      </c>
      <c r="I6298" s="4" t="str">
        <f t="shared" si="81"/>
        <v>Ok</v>
      </c>
      <c r="J6298" s="31"/>
      <c r="L6298" s="31"/>
      <c r="M6298" s="4"/>
      <c r="N6298" s="2"/>
    </row>
    <row r="6299" spans="4:14" hidden="1" x14ac:dyDescent="0.2">
      <c r="D6299"/>
      <c r="G6299"/>
      <c r="H6299" s="4">
        <f t="shared" si="80"/>
        <v>0</v>
      </c>
      <c r="I6299" s="4" t="str">
        <f t="shared" si="81"/>
        <v>Ok</v>
      </c>
      <c r="J6299" s="31"/>
      <c r="L6299" s="31"/>
      <c r="M6299" s="4"/>
      <c r="N6299" s="2"/>
    </row>
    <row r="6300" spans="4:14" hidden="1" x14ac:dyDescent="0.2">
      <c r="H6300" s="4">
        <f t="shared" si="80"/>
        <v>0</v>
      </c>
      <c r="I6300" s="4" t="str">
        <f t="shared" si="81"/>
        <v>Ok</v>
      </c>
      <c r="J6300" s="31"/>
      <c r="M6300" s="4"/>
      <c r="N6300" s="2"/>
    </row>
    <row r="6301" spans="4:14" hidden="1" x14ac:dyDescent="0.2">
      <c r="H6301" s="4">
        <f t="shared" si="80"/>
        <v>0</v>
      </c>
      <c r="I6301" s="4" t="str">
        <f t="shared" si="81"/>
        <v>Ok</v>
      </c>
      <c r="J6301" s="31"/>
      <c r="M6301" s="4"/>
      <c r="N6301" s="2"/>
    </row>
    <row r="6302" spans="4:14" hidden="1" x14ac:dyDescent="0.2">
      <c r="H6302" s="4">
        <f t="shared" si="80"/>
        <v>0</v>
      </c>
      <c r="I6302" s="4" t="str">
        <f t="shared" si="81"/>
        <v>Ok</v>
      </c>
      <c r="J6302" s="31"/>
      <c r="M6302" s="4"/>
      <c r="N6302" s="2"/>
    </row>
    <row r="6303" spans="4:14" hidden="1" x14ac:dyDescent="0.2">
      <c r="H6303" s="4">
        <f t="shared" si="80"/>
        <v>0</v>
      </c>
      <c r="I6303" s="4" t="str">
        <f t="shared" si="81"/>
        <v>Ok</v>
      </c>
      <c r="J6303" s="31"/>
      <c r="M6303" s="4"/>
      <c r="N6303" s="2"/>
    </row>
    <row r="6304" spans="4:14" hidden="1" x14ac:dyDescent="0.2">
      <c r="H6304" s="4">
        <f t="shared" si="80"/>
        <v>0</v>
      </c>
      <c r="I6304" s="4" t="str">
        <f t="shared" si="81"/>
        <v>Ok</v>
      </c>
      <c r="J6304" s="31"/>
      <c r="M6304" s="4"/>
      <c r="N6304" s="2"/>
    </row>
    <row r="6305" spans="3:14" hidden="1" x14ac:dyDescent="0.2">
      <c r="D6305"/>
      <c r="H6305" s="4">
        <f t="shared" si="80"/>
        <v>0</v>
      </c>
      <c r="I6305" s="4" t="str">
        <f t="shared" si="81"/>
        <v>Ok</v>
      </c>
      <c r="J6305" s="31"/>
      <c r="M6305" s="4"/>
      <c r="N6305" s="2"/>
    </row>
    <row r="6306" spans="3:14" hidden="1" x14ac:dyDescent="0.2">
      <c r="H6306" s="4">
        <f t="shared" si="80"/>
        <v>0</v>
      </c>
      <c r="I6306" s="4" t="str">
        <f t="shared" si="81"/>
        <v>Ok</v>
      </c>
      <c r="J6306" s="31"/>
      <c r="L6306" s="31"/>
      <c r="M6306" s="4"/>
      <c r="N6306" s="2"/>
    </row>
    <row r="6307" spans="3:14" hidden="1" x14ac:dyDescent="0.2">
      <c r="D6307" s="12"/>
      <c r="E6307" s="12"/>
      <c r="H6307" s="4">
        <f t="shared" si="80"/>
        <v>0</v>
      </c>
      <c r="I6307" s="4" t="str">
        <f t="shared" si="81"/>
        <v>Ok</v>
      </c>
      <c r="J6307" s="31"/>
      <c r="L6307" s="31"/>
      <c r="M6307" s="4"/>
      <c r="N6307" s="2"/>
    </row>
    <row r="6308" spans="3:14" hidden="1" x14ac:dyDescent="0.2">
      <c r="D6308"/>
      <c r="G6308"/>
      <c r="H6308" s="4">
        <f t="shared" si="80"/>
        <v>0</v>
      </c>
      <c r="I6308" s="4" t="str">
        <f t="shared" si="81"/>
        <v>Ok</v>
      </c>
      <c r="J6308" s="31"/>
      <c r="L6308" s="31"/>
      <c r="M6308" s="4"/>
      <c r="N6308" s="2"/>
    </row>
    <row r="6309" spans="3:14" hidden="1" x14ac:dyDescent="0.2">
      <c r="D6309"/>
      <c r="G6309"/>
      <c r="H6309" s="4">
        <f t="shared" si="80"/>
        <v>0</v>
      </c>
      <c r="I6309" s="4" t="str">
        <f t="shared" si="81"/>
        <v>Ok</v>
      </c>
      <c r="J6309" s="31"/>
      <c r="L6309" s="31"/>
      <c r="M6309" s="4"/>
      <c r="N6309" s="2"/>
    </row>
    <row r="6310" spans="3:14" hidden="1" x14ac:dyDescent="0.2">
      <c r="D6310"/>
      <c r="G6310"/>
      <c r="H6310" s="4">
        <f t="shared" si="80"/>
        <v>0</v>
      </c>
      <c r="I6310" s="4" t="str">
        <f t="shared" si="81"/>
        <v>Ok</v>
      </c>
      <c r="J6310" s="31"/>
      <c r="L6310" s="31"/>
      <c r="M6310" s="4"/>
      <c r="N6310" s="2"/>
    </row>
    <row r="6311" spans="3:14" hidden="1" x14ac:dyDescent="0.2">
      <c r="H6311" s="4">
        <f t="shared" si="80"/>
        <v>0</v>
      </c>
      <c r="I6311" s="4" t="str">
        <f t="shared" si="81"/>
        <v>Ok</v>
      </c>
      <c r="J6311" s="31"/>
      <c r="M6311" s="4"/>
      <c r="N6311" s="2"/>
    </row>
    <row r="6312" spans="3:14" hidden="1" x14ac:dyDescent="0.2">
      <c r="H6312" s="4">
        <f t="shared" si="80"/>
        <v>0</v>
      </c>
      <c r="I6312" s="4" t="str">
        <f t="shared" si="81"/>
        <v>Ok</v>
      </c>
      <c r="J6312" s="31"/>
      <c r="M6312" s="4"/>
      <c r="N6312" s="2"/>
    </row>
    <row r="6313" spans="3:14" hidden="1" x14ac:dyDescent="0.2">
      <c r="D6313" s="38"/>
      <c r="E6313" s="38"/>
      <c r="H6313" s="4">
        <f t="shared" si="80"/>
        <v>0</v>
      </c>
      <c r="I6313" s="4" t="str">
        <f t="shared" si="81"/>
        <v>Ok</v>
      </c>
      <c r="J6313" s="31"/>
      <c r="L6313" s="31"/>
      <c r="M6313" s="4"/>
      <c r="N6313" s="2"/>
    </row>
    <row r="6314" spans="3:14" hidden="1" x14ac:dyDescent="0.2">
      <c r="D6314"/>
      <c r="G6314"/>
      <c r="H6314" s="4">
        <f t="shared" si="80"/>
        <v>0</v>
      </c>
      <c r="I6314" s="4" t="str">
        <f t="shared" si="81"/>
        <v>Ok</v>
      </c>
      <c r="J6314" s="31"/>
      <c r="L6314" s="31"/>
      <c r="M6314" s="4"/>
      <c r="N6314" s="2"/>
    </row>
    <row r="6315" spans="3:14" hidden="1" x14ac:dyDescent="0.2">
      <c r="D6315" s="38"/>
      <c r="E6315" s="38"/>
      <c r="G6315"/>
      <c r="H6315" s="4">
        <f t="shared" si="80"/>
        <v>0</v>
      </c>
      <c r="I6315" s="4" t="str">
        <f t="shared" si="81"/>
        <v>Ok</v>
      </c>
      <c r="J6315" s="31"/>
      <c r="L6315" s="31"/>
      <c r="M6315" s="4"/>
      <c r="N6315" s="2"/>
    </row>
    <row r="6316" spans="3:14" hidden="1" x14ac:dyDescent="0.2">
      <c r="H6316" s="4">
        <f t="shared" si="80"/>
        <v>0</v>
      </c>
      <c r="I6316" s="4" t="str">
        <f t="shared" si="81"/>
        <v>Ok</v>
      </c>
      <c r="J6316" s="31"/>
      <c r="M6316" s="4"/>
      <c r="N6316" s="2"/>
    </row>
    <row r="6317" spans="3:14" hidden="1" x14ac:dyDescent="0.2">
      <c r="H6317" s="4">
        <f t="shared" si="80"/>
        <v>0</v>
      </c>
      <c r="I6317" s="4" t="str">
        <f t="shared" si="81"/>
        <v>Ok</v>
      </c>
      <c r="J6317" s="31"/>
      <c r="M6317" s="4"/>
      <c r="N6317" s="2"/>
    </row>
    <row r="6318" spans="3:14" hidden="1" x14ac:dyDescent="0.2">
      <c r="D6318" s="38"/>
      <c r="E6318" s="38"/>
      <c r="G6318"/>
      <c r="H6318" s="4">
        <f t="shared" si="80"/>
        <v>0</v>
      </c>
      <c r="I6318" s="4" t="str">
        <f t="shared" si="81"/>
        <v>Ok</v>
      </c>
      <c r="J6318" s="31"/>
      <c r="L6318" s="31"/>
      <c r="M6318" s="4"/>
      <c r="N6318" s="2"/>
    </row>
    <row r="6319" spans="3:14" hidden="1" x14ac:dyDescent="0.2">
      <c r="D6319"/>
      <c r="G6319" s="37"/>
      <c r="H6319" s="4">
        <f t="shared" si="80"/>
        <v>0</v>
      </c>
      <c r="I6319" s="4" t="str">
        <f t="shared" si="81"/>
        <v>Ok</v>
      </c>
      <c r="J6319" s="31"/>
      <c r="L6319" s="31"/>
      <c r="M6319" s="4"/>
      <c r="N6319" s="2"/>
    </row>
    <row r="6320" spans="3:14" hidden="1" x14ac:dyDescent="0.2">
      <c r="C6320" s="42"/>
      <c r="D6320" s="38"/>
      <c r="E6320" s="38"/>
      <c r="H6320" s="4">
        <f t="shared" si="80"/>
        <v>0</v>
      </c>
      <c r="I6320" s="4" t="str">
        <f t="shared" si="81"/>
        <v>Ok</v>
      </c>
      <c r="J6320" s="31"/>
      <c r="L6320" s="31"/>
      <c r="M6320" s="4"/>
      <c r="N6320" s="2"/>
    </row>
    <row r="6321" spans="3:14" hidden="1" x14ac:dyDescent="0.2">
      <c r="D6321" s="38"/>
      <c r="E6321" s="38"/>
      <c r="G6321" s="45"/>
      <c r="H6321" s="4">
        <f t="shared" si="80"/>
        <v>0</v>
      </c>
      <c r="I6321" s="4" t="str">
        <f t="shared" si="81"/>
        <v>Ok</v>
      </c>
      <c r="J6321" s="31"/>
      <c r="L6321" s="31"/>
      <c r="M6321" s="4"/>
      <c r="N6321" s="2"/>
    </row>
    <row r="6322" spans="3:14" hidden="1" x14ac:dyDescent="0.2">
      <c r="D6322" s="41"/>
      <c r="E6322" s="41"/>
      <c r="H6322" s="4">
        <f t="shared" si="80"/>
        <v>0</v>
      </c>
      <c r="I6322" s="4" t="str">
        <f t="shared" si="81"/>
        <v>Ok</v>
      </c>
      <c r="J6322" s="31"/>
      <c r="L6322" s="31"/>
      <c r="M6322" s="4"/>
      <c r="N6322" s="2"/>
    </row>
    <row r="6323" spans="3:14" hidden="1" x14ac:dyDescent="0.2">
      <c r="H6323" s="4">
        <f t="shared" si="80"/>
        <v>0</v>
      </c>
      <c r="I6323" s="4" t="str">
        <f t="shared" si="81"/>
        <v>Ok</v>
      </c>
      <c r="J6323" s="31"/>
      <c r="M6323" s="4"/>
      <c r="N6323" s="2"/>
    </row>
    <row r="6324" spans="3:14" hidden="1" x14ac:dyDescent="0.2">
      <c r="D6324" s="38"/>
      <c r="E6324" s="38"/>
      <c r="H6324" s="4">
        <f t="shared" si="80"/>
        <v>0</v>
      </c>
      <c r="I6324" s="4" t="str">
        <f t="shared" si="81"/>
        <v>Ok</v>
      </c>
      <c r="J6324" s="31"/>
      <c r="L6324" s="31"/>
      <c r="M6324" s="4"/>
      <c r="N6324" s="2"/>
    </row>
    <row r="6325" spans="3:14" hidden="1" x14ac:dyDescent="0.2">
      <c r="H6325" s="4">
        <f t="shared" si="80"/>
        <v>0</v>
      </c>
      <c r="I6325" s="4" t="str">
        <f t="shared" si="81"/>
        <v>Ok</v>
      </c>
      <c r="J6325" s="31"/>
      <c r="M6325" s="4"/>
      <c r="N6325" s="2"/>
    </row>
    <row r="6326" spans="3:14" hidden="1" x14ac:dyDescent="0.2">
      <c r="H6326" s="4">
        <f t="shared" si="80"/>
        <v>0</v>
      </c>
      <c r="I6326" s="4" t="str">
        <f t="shared" si="81"/>
        <v>Ok</v>
      </c>
      <c r="J6326" s="31"/>
      <c r="M6326" s="4"/>
      <c r="N6326" s="2"/>
    </row>
    <row r="6327" spans="3:14" hidden="1" x14ac:dyDescent="0.2">
      <c r="H6327" s="4">
        <f t="shared" si="80"/>
        <v>0</v>
      </c>
      <c r="I6327" s="4" t="str">
        <f t="shared" si="81"/>
        <v>Ok</v>
      </c>
      <c r="J6327" s="31"/>
      <c r="M6327" s="4"/>
      <c r="N6327" s="2"/>
    </row>
    <row r="6328" spans="3:14" hidden="1" x14ac:dyDescent="0.2">
      <c r="D6328" s="38"/>
      <c r="E6328" s="38"/>
      <c r="G6328" s="15"/>
      <c r="H6328" s="4">
        <f t="shared" si="80"/>
        <v>0</v>
      </c>
      <c r="I6328" s="4" t="str">
        <f t="shared" si="81"/>
        <v>Ok</v>
      </c>
      <c r="J6328" s="31"/>
      <c r="L6328" s="31"/>
      <c r="M6328" s="4"/>
      <c r="N6328" s="2"/>
    </row>
    <row r="6329" spans="3:14" hidden="1" x14ac:dyDescent="0.2">
      <c r="C6329" s="42"/>
      <c r="D6329"/>
      <c r="H6329" s="4">
        <f t="shared" si="80"/>
        <v>0</v>
      </c>
      <c r="I6329" s="4" t="str">
        <f t="shared" si="81"/>
        <v>Ok</v>
      </c>
      <c r="J6329" s="31"/>
      <c r="L6329" s="31"/>
      <c r="M6329" s="4"/>
      <c r="N6329" s="2"/>
    </row>
    <row r="6330" spans="3:14" hidden="1" x14ac:dyDescent="0.2">
      <c r="D6330" s="41"/>
      <c r="E6330" s="41"/>
      <c r="G6330"/>
      <c r="H6330" s="4">
        <f t="shared" si="80"/>
        <v>0</v>
      </c>
      <c r="I6330" s="4" t="str">
        <f t="shared" si="81"/>
        <v>Ok</v>
      </c>
      <c r="J6330" s="31"/>
      <c r="L6330" s="31"/>
      <c r="M6330" s="4"/>
      <c r="N6330" s="2"/>
    </row>
  </sheetData>
  <autoFilter ref="A2:P6330" xr:uid="{18A0B345-49B0-482D-AA91-28011FFE1C8A}">
    <filterColumn colId="13">
      <filters>
        <filter val="1"/>
      </filters>
    </filterColumn>
    <sortState xmlns:xlrd2="http://schemas.microsoft.com/office/spreadsheetml/2017/richdata2" ref="A3:P6330">
      <sortCondition ref="B2:B6330"/>
    </sortState>
  </autoFilter>
  <conditionalFormatting sqref="I1:I1048576">
    <cfRule type="cellIs" dxfId="7" priority="4" operator="equal">
      <formula>"NOK"</formula>
    </cfRule>
  </conditionalFormatting>
  <conditionalFormatting sqref="J3:J672 J673:L689 J690:J1112">
    <cfRule type="cellIs" dxfId="6" priority="3" operator="equal">
      <formula>"NOK"</formula>
    </cfRule>
  </conditionalFormatting>
  <conditionalFormatting sqref="J1118 J1122 J1129:J1130 J1132 J1137 J1144:J1145 J1152 J1156:J1157 J1164 J1169:J1170 J1175 J1180:J1181 J1185 J1188:J1189 J1200 J1204 J1207:J1209 J1214:J1215 J1220 J1245:J1246 J1251 J1255 J1263 J1274:J1275 J1287 J1293 J1302 J1307 J1310 J1312:J1313 J1331 J1334 J1340 J1353 J1358:J1359 J1378 J1386 J1390:J1391 J1418 J1420 J1436 J1492 J1503:J1504 J1512:J1513 J1523:J1524 J1528:J1531 J1539 J1541:J1542 J1567 J1569:J1570 J1591:J1592 J1607 J1611:J1612 J1626 J1630 J1635 J1646 J1652:J1653 J1658:J1659 J1670:J1671 J1684:J1685 J1687 J1694:J1695 J1699 J1712 J1719 J1722:J1723 J1726 J1729 J1736 J1739 J1746 J1753:J1754 J1767:J1768 J1794:J1795 J1801 J1810 J1823:J1824 J1831:J1833 J1846 J1848 J1857 J1870 J1908:J1909 J1914 J1916:J1918 J1922:J1923 J1926 J1928 J1931 J1936 J1942 J1944 J1948 J1955:J1956 J1962 J1968 J1970 J1978 J1981:J1983 J1993:J1994 J2000 J2008 J2020 J2022 J2045 J2060 J2066:J2067 J2069 J2074 J2081 J2083:J2084 J2089:J2090 J2095:J2096 J2101 J2106 J2113 J2122:J2124 J2130 J2137 J2141:J2142 J2145 J2152:J2153 J2157:J2158 J2160:J2164 J2172 J2176 J2178:J2180 J2184:J2185 J2187 J2194 J2198 J2200:J2201 J2210 J2224:J2226 J2278 J2342:J2343 J2378 J2385 J2397 J2408 J2412:J2413 J2419:J2420 J2424 J2428:J2429 J2436 J2440 J2444:J2445 J2447 J2454 J2470 J2491 J2505:J2507 J2516:J2517 J2540 J2551:J2552 J2554:J2557 J2565:J2567 J2572 J2574:J2577 J2594:J2595 J2603 J2618:J2620 J2641 J2648:J2649 J2679:J2680 J2704 J2711 J2728 J2732:J2734 J2742 J2745 J2754:J2755 J2772:J2775 J2778:J2779 J2783 J2793 J2800 J2804 J2808 J2812:J2815 J2819:J2820 J2822:J2823 J2828 J2832:J2833 J2838:J2840 J2842 J2846 J2855:J2856 J2858 J2862 J2864:J2865 J2869:J2870 J2874 J2879 J2893 J2895 J2903 J2905:J2906 J2909:J2910 J2932 J2944 J2964:J2966 J2970 J2977 J2981 J2986 J2995 J3007:J3008 J3015:J3016 J3052 J3076:J3077 J3080 J3086:J3087 J3096 J3108 J3124 J3127 J3130 J3140:J3141 J3147:J3148 J3152:J3155 J3162 J3167 J3171 J3180 J3184:J3185 J3189:J3190 J3206:J3207 J3218:J3220 J3225 J3227:J3236 J3238 J3240:J3241 J3256 J3258 J3266 J3269:J3271 J3279:J3280 J3284:J3285 J3287 J3295 J3306 J3309 J3313:J3314 J3320 J3330 J3339 J3341 J3343 J3345:J3347 J3356:J3357 J3361 J3368 J3371:J3373 J3375:J3376 J3380 J3390 J3398:J3401 J3404:J3406 J3409:J3411 J3413 J3419 J3425 J3428 J3430 J3437 J3442 J3448:J3451 J3453 J3457:J3458 J3460:J3461 J3463:J3464 J3468 J3471:J3472 J3474 J3480 J3482:J3483 J3487 J3494 J3496 J3498 J3502 J3504:J3505 J3519:J3520 J3525 J3545 J3565:J3567 J3588 J3596:J3598 J3600:J3601 J3622 J3627 J3629:J3630 J3633 J3636 J3648 J3656 J3676 J3694:J3695 J3697 J3702 J3707 J3715:J3716 J3718:J3719">
    <cfRule type="cellIs" dxfId="5" priority="1" operator="equal">
      <formula>"NOK"</formula>
    </cfRule>
  </conditionalFormatting>
  <conditionalFormatting sqref="L699:L710">
    <cfRule type="cellIs" dxfId="4" priority="2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E27EE4-8B89-450D-9E81-3E5DE5B8FB3E}">
  <dimension ref="A1:P6330"/>
  <sheetViews>
    <sheetView tabSelected="1" topLeftCell="A1425" zoomScale="130" zoomScaleNormal="130" workbookViewId="0">
      <selection activeCell="B1438" sqref="B1438"/>
    </sheetView>
  </sheetViews>
  <sheetFormatPr baseColWidth="10" defaultColWidth="8.83203125" defaultRowHeight="15" x14ac:dyDescent="0.2"/>
  <cols>
    <col min="1" max="1" width="42.33203125" bestFit="1" customWidth="1"/>
    <col min="2" max="2" width="9.1640625" style="28"/>
    <col min="3" max="3" width="13.5" style="29" customWidth="1"/>
    <col min="4" max="4" width="10" style="17" customWidth="1"/>
    <col min="5" max="5" width="48.83203125" customWidth="1"/>
    <col min="7" max="7" width="13.5" style="35" bestFit="1" customWidth="1"/>
    <col min="8" max="8" width="9.33203125" bestFit="1" customWidth="1"/>
    <col min="10" max="10" width="19.5" bestFit="1" customWidth="1"/>
    <col min="11" max="11" width="10.33203125" bestFit="1" customWidth="1"/>
    <col min="12" max="12" width="14" customWidth="1"/>
    <col min="13" max="13" width="9.33203125" bestFit="1" customWidth="1"/>
    <col min="14" max="14" width="12.6640625" style="29" customWidth="1"/>
    <col min="15" max="15" width="20.5" style="16" customWidth="1"/>
    <col min="16" max="16" width="9.83203125" bestFit="1" customWidth="1"/>
  </cols>
  <sheetData>
    <row r="1" spans="1:16" s="4" customFormat="1" ht="13" customHeight="1" x14ac:dyDescent="0.2">
      <c r="A1" s="1" t="s">
        <v>680</v>
      </c>
      <c r="B1" s="1"/>
      <c r="C1" s="2"/>
      <c r="D1" s="3"/>
      <c r="F1" s="38"/>
      <c r="G1" s="50"/>
      <c r="J1" s="3"/>
      <c r="N1" s="2"/>
      <c r="O1" s="51"/>
    </row>
    <row r="2" spans="1:16" s="4" customFormat="1" ht="13" customHeight="1" x14ac:dyDescent="0.2">
      <c r="A2" s="52" t="s">
        <v>15</v>
      </c>
      <c r="B2" s="52" t="s">
        <v>1</v>
      </c>
      <c r="C2" s="53" t="s">
        <v>16</v>
      </c>
      <c r="D2" s="52" t="s">
        <v>17</v>
      </c>
      <c r="E2" s="54" t="s">
        <v>18</v>
      </c>
      <c r="F2" s="55" t="s">
        <v>19</v>
      </c>
      <c r="G2" s="55" t="s">
        <v>20</v>
      </c>
      <c r="H2" s="54" t="s">
        <v>21</v>
      </c>
      <c r="I2" s="54" t="s">
        <v>22</v>
      </c>
      <c r="J2" s="56" t="s">
        <v>23</v>
      </c>
      <c r="K2" s="54" t="s">
        <v>24</v>
      </c>
      <c r="L2" s="54" t="s">
        <v>25</v>
      </c>
      <c r="M2" s="54" t="s">
        <v>26</v>
      </c>
      <c r="N2" s="53" t="s">
        <v>0</v>
      </c>
      <c r="O2" s="57" t="s">
        <v>27</v>
      </c>
    </row>
    <row r="3" spans="1:16" x14ac:dyDescent="0.2">
      <c r="B3" s="38" t="s">
        <v>31</v>
      </c>
      <c r="C3" s="38"/>
      <c r="D3" s="38">
        <v>103790</v>
      </c>
      <c r="E3" s="38" t="s">
        <v>29</v>
      </c>
      <c r="F3" t="s">
        <v>30</v>
      </c>
      <c r="G3" s="38">
        <v>169</v>
      </c>
      <c r="H3" s="4">
        <f t="shared" ref="H3:H66" si="0">IFERROR(IF(D3=D2,G3+H2,G3),0)</f>
        <v>169</v>
      </c>
      <c r="I3" s="4" t="str">
        <f t="shared" ref="I3:I66" si="1">IFERROR(IF(H3&gt;=0,"Ok","Nok"),0)</f>
        <v>Ok</v>
      </c>
      <c r="J3" s="69">
        <v>45565</v>
      </c>
      <c r="L3" s="31"/>
      <c r="N3" s="2" t="e">
        <f>VLOOKUP(D3,'[1]Pdt List'!$A:$R,18,0)</f>
        <v>#N/A</v>
      </c>
      <c r="P3" s="45"/>
    </row>
    <row r="4" spans="1:16" x14ac:dyDescent="0.2">
      <c r="B4" s="38" t="s">
        <v>31</v>
      </c>
      <c r="C4" s="38"/>
      <c r="D4" s="38">
        <v>103790</v>
      </c>
      <c r="E4" s="38" t="s">
        <v>29</v>
      </c>
      <c r="F4" t="s">
        <v>397</v>
      </c>
      <c r="G4" s="38">
        <v>3</v>
      </c>
      <c r="H4" s="4">
        <f t="shared" si="0"/>
        <v>172</v>
      </c>
      <c r="I4" s="4" t="str">
        <f t="shared" si="1"/>
        <v>Ok</v>
      </c>
      <c r="J4" s="69">
        <v>45565</v>
      </c>
      <c r="L4" s="46"/>
      <c r="M4" s="4"/>
      <c r="N4" s="2" t="e">
        <f>VLOOKUP(D4,'[1]Pdt List'!$A:$R,18,0)</f>
        <v>#N/A</v>
      </c>
    </row>
    <row r="5" spans="1:16" x14ac:dyDescent="0.2">
      <c r="A5" s="38" t="s">
        <v>392</v>
      </c>
      <c r="B5" s="38" t="s">
        <v>28</v>
      </c>
      <c r="C5" s="29" t="s">
        <v>1151</v>
      </c>
      <c r="D5">
        <v>103790</v>
      </c>
      <c r="E5" t="s">
        <v>29</v>
      </c>
      <c r="F5" s="38" t="s">
        <v>397</v>
      </c>
      <c r="G5">
        <f>P5*-1</f>
        <v>-1</v>
      </c>
      <c r="H5" s="4">
        <f t="shared" si="0"/>
        <v>171</v>
      </c>
      <c r="I5" s="4" t="str">
        <f t="shared" si="1"/>
        <v>Ok</v>
      </c>
      <c r="J5" s="69">
        <v>45596</v>
      </c>
      <c r="L5" s="31"/>
      <c r="N5" s="2" t="e">
        <f>VLOOKUP(D5,'[1]Pdt List'!$A:$R,18,0)</f>
        <v>#N/A</v>
      </c>
      <c r="P5">
        <v>1</v>
      </c>
    </row>
    <row r="6" spans="1:16" x14ac:dyDescent="0.2">
      <c r="A6" s="38"/>
      <c r="B6" s="38" t="s">
        <v>31</v>
      </c>
      <c r="D6">
        <v>103900</v>
      </c>
      <c r="E6" t="s">
        <v>32</v>
      </c>
      <c r="F6" t="s">
        <v>30</v>
      </c>
      <c r="G6" s="38">
        <v>34</v>
      </c>
      <c r="H6" s="4">
        <f t="shared" si="0"/>
        <v>34</v>
      </c>
      <c r="I6" s="4" t="str">
        <f t="shared" si="1"/>
        <v>Ok</v>
      </c>
      <c r="J6" s="69">
        <v>45565</v>
      </c>
      <c r="M6" s="4"/>
      <c r="N6" s="2" t="e">
        <f>VLOOKUP(D6,'[1]Pdt List'!$A:$R,18,0)</f>
        <v>#N/A</v>
      </c>
    </row>
    <row r="7" spans="1:16" x14ac:dyDescent="0.2">
      <c r="A7" s="38"/>
      <c r="B7" s="38" t="s">
        <v>31</v>
      </c>
      <c r="C7" s="38"/>
      <c r="D7">
        <v>103900</v>
      </c>
      <c r="E7" t="s">
        <v>32</v>
      </c>
      <c r="F7" t="s">
        <v>397</v>
      </c>
      <c r="G7" s="38">
        <v>1</v>
      </c>
      <c r="H7" s="4">
        <f t="shared" si="0"/>
        <v>35</v>
      </c>
      <c r="I7" s="4" t="str">
        <f t="shared" si="1"/>
        <v>Ok</v>
      </c>
      <c r="J7" s="69">
        <v>45565</v>
      </c>
      <c r="L7" s="31"/>
      <c r="M7" s="4"/>
      <c r="N7" s="2" t="e">
        <f>VLOOKUP(D7,'[1]Pdt List'!$A:$R,18,0)</f>
        <v>#N/A</v>
      </c>
    </row>
    <row r="8" spans="1:16" x14ac:dyDescent="0.2">
      <c r="A8" s="38"/>
      <c r="B8" s="38" t="s">
        <v>31</v>
      </c>
      <c r="C8" s="38"/>
      <c r="D8" s="38">
        <v>145125</v>
      </c>
      <c r="E8" s="38" t="s">
        <v>399</v>
      </c>
      <c r="F8" t="s">
        <v>30</v>
      </c>
      <c r="G8" s="38">
        <v>26</v>
      </c>
      <c r="H8" s="4">
        <f t="shared" si="0"/>
        <v>26</v>
      </c>
      <c r="I8" s="4" t="str">
        <f t="shared" si="1"/>
        <v>Ok</v>
      </c>
      <c r="J8" s="69">
        <v>45565</v>
      </c>
      <c r="L8" s="31"/>
      <c r="N8" s="2" t="e">
        <f>VLOOKUP(D8,'[1]Pdt List'!$A:$R,18,0)</f>
        <v>#N/A</v>
      </c>
    </row>
    <row r="9" spans="1:16" x14ac:dyDescent="0.2">
      <c r="A9" s="38"/>
      <c r="B9" s="38" t="s">
        <v>31</v>
      </c>
      <c r="C9" s="38"/>
      <c r="D9" s="38">
        <v>145135</v>
      </c>
      <c r="E9" s="38" t="s">
        <v>33</v>
      </c>
      <c r="F9" t="s">
        <v>30</v>
      </c>
      <c r="G9" s="38">
        <v>304</v>
      </c>
      <c r="H9" s="4">
        <f t="shared" si="0"/>
        <v>304</v>
      </c>
      <c r="I9" s="4" t="str">
        <f t="shared" si="1"/>
        <v>Ok</v>
      </c>
      <c r="J9" s="69">
        <v>45565</v>
      </c>
      <c r="L9" s="31"/>
      <c r="M9" s="4"/>
      <c r="N9" s="2" t="e">
        <f>VLOOKUP(D9,'[1]Pdt List'!$A:$R,18,0)</f>
        <v>#N/A</v>
      </c>
    </row>
    <row r="10" spans="1:16" x14ac:dyDescent="0.2">
      <c r="B10" s="38" t="s">
        <v>31</v>
      </c>
      <c r="D10" s="17">
        <v>145135</v>
      </c>
      <c r="E10" t="s">
        <v>33</v>
      </c>
      <c r="F10" t="s">
        <v>397</v>
      </c>
      <c r="G10">
        <v>18</v>
      </c>
      <c r="H10" s="4">
        <f t="shared" si="0"/>
        <v>322</v>
      </c>
      <c r="I10" s="4" t="str">
        <f t="shared" si="1"/>
        <v>Ok</v>
      </c>
      <c r="J10" s="69">
        <v>45565</v>
      </c>
      <c r="N10" s="2" t="e">
        <f>VLOOKUP(D10,'[1]Pdt List'!$A:$R,18,0)</f>
        <v>#N/A</v>
      </c>
    </row>
    <row r="11" spans="1:16" x14ac:dyDescent="0.2">
      <c r="B11" s="38" t="s">
        <v>34</v>
      </c>
      <c r="C11" s="38" t="s">
        <v>712</v>
      </c>
      <c r="D11">
        <v>145135</v>
      </c>
      <c r="E11" t="s">
        <v>33</v>
      </c>
      <c r="F11" s="38" t="s">
        <v>35</v>
      </c>
      <c r="G11" s="39">
        <v>225</v>
      </c>
      <c r="H11" s="4">
        <f t="shared" si="0"/>
        <v>547</v>
      </c>
      <c r="I11" s="4" t="str">
        <f t="shared" si="1"/>
        <v>Ok</v>
      </c>
      <c r="J11" s="69">
        <f>L11+3</f>
        <v>45575</v>
      </c>
      <c r="K11" s="69"/>
      <c r="L11" s="69">
        <v>45572</v>
      </c>
      <c r="M11" s="4"/>
      <c r="N11" s="2" t="e">
        <f>VLOOKUP(D11,'[1]Pdt List'!$A:$R,18,0)</f>
        <v>#N/A</v>
      </c>
    </row>
    <row r="12" spans="1:16" x14ac:dyDescent="0.2">
      <c r="A12" t="s">
        <v>391</v>
      </c>
      <c r="B12" s="38" t="s">
        <v>28</v>
      </c>
      <c r="C12" s="29" t="s">
        <v>1167</v>
      </c>
      <c r="D12" s="38">
        <v>145135</v>
      </c>
      <c r="E12" s="38" t="s">
        <v>33</v>
      </c>
      <c r="F12" s="41" t="s">
        <v>30</v>
      </c>
      <c r="G12">
        <f>P12*-1</f>
        <v>-5</v>
      </c>
      <c r="H12" s="4">
        <f t="shared" si="0"/>
        <v>542</v>
      </c>
      <c r="I12" s="4" t="str">
        <f t="shared" si="1"/>
        <v>Ok</v>
      </c>
      <c r="J12" s="69">
        <v>45587</v>
      </c>
      <c r="L12" s="31"/>
      <c r="M12" s="4"/>
      <c r="N12" s="2" t="e">
        <f>VLOOKUP(D12,'[1]Pdt List'!$A:$R,18,0)</f>
        <v>#N/A</v>
      </c>
      <c r="P12" s="45">
        <v>5</v>
      </c>
    </row>
    <row r="13" spans="1:16" x14ac:dyDescent="0.2">
      <c r="A13" s="38"/>
      <c r="B13" s="38" t="s">
        <v>31</v>
      </c>
      <c r="C13" s="38"/>
      <c r="D13" s="38">
        <v>145159</v>
      </c>
      <c r="E13" s="38" t="s">
        <v>400</v>
      </c>
      <c r="F13" t="s">
        <v>30</v>
      </c>
      <c r="G13" s="38">
        <v>181</v>
      </c>
      <c r="H13" s="4">
        <f t="shared" si="0"/>
        <v>181</v>
      </c>
      <c r="I13" s="4" t="str">
        <f t="shared" si="1"/>
        <v>Ok</v>
      </c>
      <c r="J13" s="69">
        <v>45565</v>
      </c>
      <c r="L13" s="31"/>
      <c r="M13" s="4"/>
      <c r="N13" s="2" t="e">
        <f>VLOOKUP(D13,'[1]Pdt List'!$A:$R,18,0)</f>
        <v>#N/A</v>
      </c>
    </row>
    <row r="14" spans="1:16" x14ac:dyDescent="0.2">
      <c r="B14" s="38" t="s">
        <v>31</v>
      </c>
      <c r="C14" s="28"/>
      <c r="D14" s="38">
        <v>145159</v>
      </c>
      <c r="E14" t="s">
        <v>400</v>
      </c>
      <c r="F14" t="s">
        <v>397</v>
      </c>
      <c r="G14">
        <v>2</v>
      </c>
      <c r="H14" s="4">
        <f t="shared" si="0"/>
        <v>183</v>
      </c>
      <c r="I14" s="4" t="str">
        <f t="shared" si="1"/>
        <v>Ok</v>
      </c>
      <c r="J14" s="69">
        <v>45565</v>
      </c>
      <c r="L14" s="31"/>
      <c r="M14" s="4"/>
      <c r="N14" s="2" t="e">
        <f>VLOOKUP(D14,'[1]Pdt List'!$A:$R,18,0)</f>
        <v>#N/A</v>
      </c>
    </row>
    <row r="15" spans="1:16" x14ac:dyDescent="0.2">
      <c r="A15" s="38"/>
      <c r="B15" s="38" t="s">
        <v>31</v>
      </c>
      <c r="D15" s="38">
        <v>145182</v>
      </c>
      <c r="E15" s="38" t="s">
        <v>36</v>
      </c>
      <c r="F15" t="s">
        <v>30</v>
      </c>
      <c r="G15" s="38">
        <v>134</v>
      </c>
      <c r="H15" s="4">
        <f t="shared" si="0"/>
        <v>134</v>
      </c>
      <c r="I15" s="4" t="str">
        <f t="shared" si="1"/>
        <v>Ok</v>
      </c>
      <c r="J15" s="69">
        <v>45565</v>
      </c>
      <c r="L15" s="31"/>
      <c r="M15" s="4"/>
      <c r="N15" s="2" t="e">
        <f>VLOOKUP(D15,'[1]Pdt List'!$A:$R,18,0)</f>
        <v>#N/A</v>
      </c>
    </row>
    <row r="16" spans="1:16" x14ac:dyDescent="0.2">
      <c r="A16" s="38"/>
      <c r="B16" s="38" t="s">
        <v>31</v>
      </c>
      <c r="D16" s="38">
        <v>145182</v>
      </c>
      <c r="E16" s="38" t="s">
        <v>36</v>
      </c>
      <c r="F16" t="s">
        <v>397</v>
      </c>
      <c r="G16" s="38">
        <v>4</v>
      </c>
      <c r="H16" s="4">
        <f t="shared" si="0"/>
        <v>138</v>
      </c>
      <c r="I16" s="4" t="str">
        <f t="shared" si="1"/>
        <v>Ok</v>
      </c>
      <c r="J16" s="69">
        <v>45565</v>
      </c>
      <c r="N16" s="2" t="e">
        <f>VLOOKUP(D16,'[1]Pdt List'!$A:$R,18,0)</f>
        <v>#N/A</v>
      </c>
    </row>
    <row r="17" spans="1:16" x14ac:dyDescent="0.2">
      <c r="A17" s="38"/>
      <c r="B17" s="38" t="s">
        <v>34</v>
      </c>
      <c r="C17" s="38" t="s">
        <v>713</v>
      </c>
      <c r="D17" s="38">
        <v>145182</v>
      </c>
      <c r="E17" s="38" t="s">
        <v>36</v>
      </c>
      <c r="F17" s="38" t="s">
        <v>35</v>
      </c>
      <c r="G17" s="39">
        <v>269</v>
      </c>
      <c r="H17" s="4">
        <f t="shared" si="0"/>
        <v>407</v>
      </c>
      <c r="I17" s="4" t="str">
        <f t="shared" si="1"/>
        <v>Ok</v>
      </c>
      <c r="J17" s="69">
        <f>L17+3</f>
        <v>45585</v>
      </c>
      <c r="L17" s="69">
        <v>45582</v>
      </c>
      <c r="M17" s="4"/>
      <c r="N17" s="2" t="e">
        <f>VLOOKUP(D17,'[1]Pdt List'!$A:$R,18,0)</f>
        <v>#N/A</v>
      </c>
      <c r="P17" s="39"/>
    </row>
    <row r="18" spans="1:16" x14ac:dyDescent="0.2">
      <c r="B18" s="38" t="s">
        <v>31</v>
      </c>
      <c r="D18">
        <v>145214</v>
      </c>
      <c r="E18" t="s">
        <v>37</v>
      </c>
      <c r="F18" t="s">
        <v>35</v>
      </c>
      <c r="G18" s="41">
        <v>202</v>
      </c>
      <c r="H18" s="4">
        <f t="shared" si="0"/>
        <v>202</v>
      </c>
      <c r="I18" s="4" t="str">
        <f t="shared" si="1"/>
        <v>Ok</v>
      </c>
      <c r="J18" s="69">
        <v>45565</v>
      </c>
      <c r="K18" s="31"/>
      <c r="L18" s="31"/>
      <c r="M18" s="4"/>
      <c r="N18" s="2" t="e">
        <f>VLOOKUP(D18,'[1]Pdt List'!$A:$R,18,0)</f>
        <v>#N/A</v>
      </c>
    </row>
    <row r="19" spans="1:16" x14ac:dyDescent="0.2">
      <c r="A19" s="38"/>
      <c r="B19" s="38" t="s">
        <v>31</v>
      </c>
      <c r="D19" s="38">
        <v>145214</v>
      </c>
      <c r="E19" s="38" t="s">
        <v>37</v>
      </c>
      <c r="F19" t="s">
        <v>30</v>
      </c>
      <c r="G19" s="38">
        <v>258</v>
      </c>
      <c r="H19" s="4">
        <f t="shared" si="0"/>
        <v>460</v>
      </c>
      <c r="I19" s="4" t="str">
        <f t="shared" si="1"/>
        <v>Ok</v>
      </c>
      <c r="J19" s="69">
        <v>45565</v>
      </c>
      <c r="L19" s="46"/>
      <c r="M19" s="4"/>
      <c r="N19" s="2" t="e">
        <f>VLOOKUP(D19,'[1]Pdt List'!$A:$R,18,0)</f>
        <v>#N/A</v>
      </c>
    </row>
    <row r="20" spans="1:16" x14ac:dyDescent="0.2">
      <c r="A20" s="38"/>
      <c r="B20" s="38" t="s">
        <v>31</v>
      </c>
      <c r="C20" s="38"/>
      <c r="D20" s="38">
        <v>145214</v>
      </c>
      <c r="E20" s="38" t="s">
        <v>37</v>
      </c>
      <c r="F20" t="s">
        <v>397</v>
      </c>
      <c r="G20" s="38">
        <v>24</v>
      </c>
      <c r="H20" s="4">
        <f t="shared" si="0"/>
        <v>484</v>
      </c>
      <c r="I20" s="4" t="str">
        <f t="shared" si="1"/>
        <v>Ok</v>
      </c>
      <c r="J20" s="69">
        <v>45565</v>
      </c>
      <c r="L20" s="31"/>
      <c r="N20" s="2" t="e">
        <f>VLOOKUP(D20,'[1]Pdt List'!$A:$R,18,0)</f>
        <v>#N/A</v>
      </c>
    </row>
    <row r="21" spans="1:16" x14ac:dyDescent="0.2">
      <c r="B21" s="38" t="s">
        <v>34</v>
      </c>
      <c r="C21" s="29" t="s">
        <v>714</v>
      </c>
      <c r="D21" s="38">
        <v>145214</v>
      </c>
      <c r="E21" s="38" t="s">
        <v>37</v>
      </c>
      <c r="F21" s="38" t="s">
        <v>35</v>
      </c>
      <c r="G21" s="38">
        <v>224</v>
      </c>
      <c r="H21" s="4">
        <f t="shared" si="0"/>
        <v>708</v>
      </c>
      <c r="I21" s="4" t="str">
        <f t="shared" si="1"/>
        <v>Ok</v>
      </c>
      <c r="J21" s="69">
        <f>L21+3</f>
        <v>45576</v>
      </c>
      <c r="L21" s="31">
        <v>45573</v>
      </c>
      <c r="M21" s="4"/>
      <c r="N21" s="2" t="e">
        <f>VLOOKUP(D21,'[1]Pdt List'!$A:$R,18,0)</f>
        <v>#N/A</v>
      </c>
    </row>
    <row r="22" spans="1:16" x14ac:dyDescent="0.2">
      <c r="B22" s="38" t="s">
        <v>31</v>
      </c>
      <c r="C22" s="38"/>
      <c r="D22" s="38">
        <v>145374</v>
      </c>
      <c r="E22" s="38" t="s">
        <v>38</v>
      </c>
      <c r="F22" t="s">
        <v>30</v>
      </c>
      <c r="G22" s="38">
        <v>158</v>
      </c>
      <c r="H22" s="4">
        <f t="shared" si="0"/>
        <v>158</v>
      </c>
      <c r="I22" s="4" t="str">
        <f t="shared" si="1"/>
        <v>Ok</v>
      </c>
      <c r="J22" s="69">
        <v>45565</v>
      </c>
      <c r="L22" s="31"/>
      <c r="M22" s="4"/>
      <c r="N22" s="2" t="e">
        <f>VLOOKUP(D22,'[1]Pdt List'!$A:$R,18,0)</f>
        <v>#N/A</v>
      </c>
    </row>
    <row r="23" spans="1:16" x14ac:dyDescent="0.2">
      <c r="A23" s="38"/>
      <c r="B23" s="38" t="s">
        <v>31</v>
      </c>
      <c r="C23" s="38"/>
      <c r="D23" s="38">
        <v>145374</v>
      </c>
      <c r="E23" s="38" t="s">
        <v>38</v>
      </c>
      <c r="F23" t="s">
        <v>397</v>
      </c>
      <c r="G23" s="38">
        <v>4</v>
      </c>
      <c r="H23" s="4">
        <f t="shared" si="0"/>
        <v>162</v>
      </c>
      <c r="I23" s="4" t="str">
        <f t="shared" si="1"/>
        <v>Ok</v>
      </c>
      <c r="J23" s="69">
        <v>45565</v>
      </c>
      <c r="L23" s="31"/>
      <c r="M23" s="4"/>
      <c r="N23" s="2" t="e">
        <f>VLOOKUP(D23,'[1]Pdt List'!$A:$R,18,0)</f>
        <v>#N/A</v>
      </c>
    </row>
    <row r="24" spans="1:16" x14ac:dyDescent="0.2">
      <c r="B24" s="38" t="s">
        <v>31</v>
      </c>
      <c r="D24" s="12">
        <v>145375</v>
      </c>
      <c r="E24" s="12" t="s">
        <v>39</v>
      </c>
      <c r="F24" t="s">
        <v>30</v>
      </c>
      <c r="G24" s="41">
        <v>197</v>
      </c>
      <c r="H24" s="4">
        <f t="shared" si="0"/>
        <v>197</v>
      </c>
      <c r="I24" s="4" t="str">
        <f t="shared" si="1"/>
        <v>Ok</v>
      </c>
      <c r="J24" s="69">
        <v>45565</v>
      </c>
      <c r="K24" s="34"/>
      <c r="L24" s="31"/>
      <c r="M24" s="4"/>
      <c r="N24" s="2" t="e">
        <f>VLOOKUP(D24,'[1]Pdt List'!$A:$R,18,0)</f>
        <v>#N/A</v>
      </c>
    </row>
    <row r="25" spans="1:16" x14ac:dyDescent="0.2">
      <c r="B25" s="38" t="s">
        <v>31</v>
      </c>
      <c r="C25" s="38"/>
      <c r="D25" s="38">
        <v>145375</v>
      </c>
      <c r="E25" s="38" t="s">
        <v>39</v>
      </c>
      <c r="F25" t="s">
        <v>397</v>
      </c>
      <c r="G25" s="38">
        <v>18</v>
      </c>
      <c r="H25" s="4">
        <f t="shared" si="0"/>
        <v>215</v>
      </c>
      <c r="I25" s="4" t="str">
        <f t="shared" si="1"/>
        <v>Ok</v>
      </c>
      <c r="J25" s="69">
        <v>45565</v>
      </c>
      <c r="L25" s="31"/>
      <c r="M25" s="4"/>
      <c r="N25" s="2" t="e">
        <f>VLOOKUP(D25,'[1]Pdt List'!$A:$R,18,0)</f>
        <v>#N/A</v>
      </c>
    </row>
    <row r="26" spans="1:16" x14ac:dyDescent="0.2">
      <c r="B26" s="38" t="s">
        <v>34</v>
      </c>
      <c r="C26" s="38" t="s">
        <v>715</v>
      </c>
      <c r="D26" s="17">
        <v>145375</v>
      </c>
      <c r="E26" t="s">
        <v>39</v>
      </c>
      <c r="F26" s="38" t="s">
        <v>35</v>
      </c>
      <c r="G26" s="38">
        <v>228</v>
      </c>
      <c r="H26" s="4">
        <f t="shared" si="0"/>
        <v>443</v>
      </c>
      <c r="I26" s="4" t="str">
        <f t="shared" si="1"/>
        <v>Ok</v>
      </c>
      <c r="J26" s="69">
        <f>L26+3</f>
        <v>45571</v>
      </c>
      <c r="L26" s="31">
        <v>45568</v>
      </c>
      <c r="M26" s="4"/>
      <c r="N26" s="2" t="e">
        <f>VLOOKUP(D26,'[1]Pdt List'!$A:$R,18,0)</f>
        <v>#N/A</v>
      </c>
    </row>
    <row r="27" spans="1:16" x14ac:dyDescent="0.2">
      <c r="B27" s="38" t="s">
        <v>34</v>
      </c>
      <c r="C27" s="38" t="s">
        <v>716</v>
      </c>
      <c r="D27" s="38">
        <v>145375</v>
      </c>
      <c r="E27" s="38" t="s">
        <v>39</v>
      </c>
      <c r="F27" s="38" t="s">
        <v>35</v>
      </c>
      <c r="G27" s="38">
        <v>228</v>
      </c>
      <c r="H27" s="4">
        <f t="shared" si="0"/>
        <v>671</v>
      </c>
      <c r="I27" s="4" t="str">
        <f t="shared" si="1"/>
        <v>Ok</v>
      </c>
      <c r="J27" s="69">
        <f>L27+3</f>
        <v>45583</v>
      </c>
      <c r="L27" s="31">
        <v>45580</v>
      </c>
      <c r="M27" s="4"/>
      <c r="N27" s="2" t="e">
        <f>VLOOKUP(D27,'[1]Pdt List'!$A:$R,18,0)</f>
        <v>#N/A</v>
      </c>
    </row>
    <row r="28" spans="1:16" x14ac:dyDescent="0.2">
      <c r="A28" s="38"/>
      <c r="B28" s="38" t="s">
        <v>31</v>
      </c>
      <c r="C28" s="38"/>
      <c r="D28" s="38">
        <v>145398</v>
      </c>
      <c r="E28" s="38" t="s">
        <v>40</v>
      </c>
      <c r="F28" t="s">
        <v>30</v>
      </c>
      <c r="G28" s="38">
        <v>47</v>
      </c>
      <c r="H28" s="4">
        <f t="shared" si="0"/>
        <v>47</v>
      </c>
      <c r="I28" s="4" t="str">
        <f t="shared" si="1"/>
        <v>Ok</v>
      </c>
      <c r="J28" s="69">
        <v>45565</v>
      </c>
      <c r="L28" s="31"/>
      <c r="M28" s="4"/>
      <c r="N28" s="2" t="e">
        <f>VLOOKUP(D28,'[1]Pdt List'!$A:$R,18,0)</f>
        <v>#N/A</v>
      </c>
    </row>
    <row r="29" spans="1:16" x14ac:dyDescent="0.2">
      <c r="B29" s="38" t="s">
        <v>31</v>
      </c>
      <c r="C29" s="38"/>
      <c r="D29">
        <v>145679</v>
      </c>
      <c r="E29" t="s">
        <v>41</v>
      </c>
      <c r="F29" t="s">
        <v>30</v>
      </c>
      <c r="G29" s="38">
        <v>34</v>
      </c>
      <c r="H29" s="4">
        <f t="shared" si="0"/>
        <v>34</v>
      </c>
      <c r="I29" s="4" t="str">
        <f t="shared" si="1"/>
        <v>Ok</v>
      </c>
      <c r="J29" s="69">
        <v>45565</v>
      </c>
      <c r="L29" s="31"/>
      <c r="M29" s="4"/>
      <c r="N29" s="2" t="e">
        <f>VLOOKUP(D29,'[1]Pdt List'!$A:$R,18,0)</f>
        <v>#N/A</v>
      </c>
    </row>
    <row r="30" spans="1:16" x14ac:dyDescent="0.2">
      <c r="B30" s="38" t="s">
        <v>31</v>
      </c>
      <c r="C30" s="38"/>
      <c r="D30" s="38">
        <v>153346</v>
      </c>
      <c r="E30" s="38" t="s">
        <v>42</v>
      </c>
      <c r="F30" t="s">
        <v>30</v>
      </c>
      <c r="G30" s="38">
        <v>105</v>
      </c>
      <c r="H30" s="4">
        <f t="shared" si="0"/>
        <v>105</v>
      </c>
      <c r="I30" s="4" t="str">
        <f t="shared" si="1"/>
        <v>Ok</v>
      </c>
      <c r="J30" s="69">
        <v>45565</v>
      </c>
      <c r="L30" s="31"/>
      <c r="M30" s="4"/>
      <c r="N30" s="2" t="e">
        <f>VLOOKUP(D30,'[1]Pdt List'!$A:$R,18,0)</f>
        <v>#N/A</v>
      </c>
    </row>
    <row r="31" spans="1:16" x14ac:dyDescent="0.2">
      <c r="A31" s="38"/>
      <c r="B31" s="38" t="s">
        <v>31</v>
      </c>
      <c r="D31" s="38">
        <v>153346</v>
      </c>
      <c r="E31" s="38" t="s">
        <v>42</v>
      </c>
      <c r="F31" t="s">
        <v>397</v>
      </c>
      <c r="G31" s="38">
        <v>4</v>
      </c>
      <c r="H31" s="4">
        <f t="shared" si="0"/>
        <v>109</v>
      </c>
      <c r="I31" s="4" t="str">
        <f t="shared" si="1"/>
        <v>Ok</v>
      </c>
      <c r="J31" s="69">
        <v>45565</v>
      </c>
      <c r="L31" s="31"/>
      <c r="M31" s="4"/>
      <c r="N31" s="2" t="e">
        <f>VLOOKUP(D31,'[1]Pdt List'!$A:$R,18,0)</f>
        <v>#N/A</v>
      </c>
    </row>
    <row r="32" spans="1:16" x14ac:dyDescent="0.2">
      <c r="A32" s="38"/>
      <c r="B32" s="38" t="s">
        <v>34</v>
      </c>
      <c r="C32" s="38" t="s">
        <v>717</v>
      </c>
      <c r="D32" s="38">
        <v>157658</v>
      </c>
      <c r="E32" s="38" t="s">
        <v>43</v>
      </c>
      <c r="F32" s="38" t="s">
        <v>35</v>
      </c>
      <c r="G32" s="38">
        <v>34</v>
      </c>
      <c r="H32" s="4">
        <f t="shared" si="0"/>
        <v>34</v>
      </c>
      <c r="I32" s="4" t="str">
        <f t="shared" si="1"/>
        <v>Ok</v>
      </c>
      <c r="J32" s="69">
        <f>L32+3</f>
        <v>45579</v>
      </c>
      <c r="L32" s="31">
        <v>45576</v>
      </c>
      <c r="N32" s="2">
        <f>VLOOKUP(D32,'[1]Pdt List'!$A:$R,18,0)</f>
        <v>3</v>
      </c>
    </row>
    <row r="33" spans="1:16" x14ac:dyDescent="0.2">
      <c r="A33" s="38"/>
      <c r="B33" s="38" t="s">
        <v>34</v>
      </c>
      <c r="C33" s="29" t="s">
        <v>718</v>
      </c>
      <c r="D33" s="38">
        <v>157658</v>
      </c>
      <c r="E33" s="38" t="s">
        <v>43</v>
      </c>
      <c r="F33" s="38" t="s">
        <v>35</v>
      </c>
      <c r="G33" s="47">
        <v>8</v>
      </c>
      <c r="H33" s="4">
        <f t="shared" si="0"/>
        <v>42</v>
      </c>
      <c r="I33" s="4" t="str">
        <f t="shared" si="1"/>
        <v>Ok</v>
      </c>
      <c r="J33" s="69">
        <f>L33+3</f>
        <v>45584</v>
      </c>
      <c r="L33" s="31">
        <v>45581</v>
      </c>
      <c r="M33" s="4"/>
      <c r="N33" s="2">
        <f>VLOOKUP(D33,'[1]Pdt List'!$A:$R,18,0)</f>
        <v>3</v>
      </c>
      <c r="P33" s="45"/>
    </row>
    <row r="34" spans="1:16" x14ac:dyDescent="0.2">
      <c r="A34" t="s">
        <v>424</v>
      </c>
      <c r="B34" s="38" t="s">
        <v>44</v>
      </c>
      <c r="C34" s="38" t="s">
        <v>1425</v>
      </c>
      <c r="D34" s="17">
        <v>157658</v>
      </c>
      <c r="E34" t="s">
        <v>43</v>
      </c>
      <c r="F34" t="s">
        <v>378</v>
      </c>
      <c r="G34">
        <f>P34*-1</f>
        <v>-8</v>
      </c>
      <c r="H34" s="4">
        <f t="shared" si="0"/>
        <v>34</v>
      </c>
      <c r="I34" s="4" t="str">
        <f t="shared" si="1"/>
        <v>Ok</v>
      </c>
      <c r="J34" s="69">
        <v>45586</v>
      </c>
      <c r="L34" s="31"/>
      <c r="M34" s="4"/>
      <c r="N34" s="2">
        <f>VLOOKUP(D34,'[1]Pdt List'!$A:$R,18,0)</f>
        <v>3</v>
      </c>
      <c r="P34">
        <v>8</v>
      </c>
    </row>
    <row r="35" spans="1:16" x14ac:dyDescent="0.2">
      <c r="A35" s="38" t="s">
        <v>424</v>
      </c>
      <c r="B35" s="38" t="s">
        <v>44</v>
      </c>
      <c r="C35" s="38" t="s">
        <v>1462</v>
      </c>
      <c r="D35" s="38">
        <v>157658</v>
      </c>
      <c r="E35" s="38" t="s">
        <v>43</v>
      </c>
      <c r="F35" s="38" t="s">
        <v>378</v>
      </c>
      <c r="G35">
        <f>P35*-1</f>
        <v>-18</v>
      </c>
      <c r="H35" s="4">
        <f t="shared" si="0"/>
        <v>16</v>
      </c>
      <c r="I35" s="4" t="str">
        <f t="shared" si="1"/>
        <v>Ok</v>
      </c>
      <c r="J35" s="69">
        <v>45588</v>
      </c>
      <c r="L35" s="31"/>
      <c r="M35" s="4"/>
      <c r="N35" s="2">
        <f>VLOOKUP(D35,'[1]Pdt List'!$A:$R,18,0)</f>
        <v>3</v>
      </c>
      <c r="P35">
        <v>18</v>
      </c>
    </row>
    <row r="36" spans="1:16" x14ac:dyDescent="0.2">
      <c r="A36" t="s">
        <v>424</v>
      </c>
      <c r="B36" s="38" t="s">
        <v>44</v>
      </c>
      <c r="C36" s="29" t="s">
        <v>1463</v>
      </c>
      <c r="D36" s="38">
        <v>157658</v>
      </c>
      <c r="E36" s="38" t="s">
        <v>43</v>
      </c>
      <c r="F36" s="38" t="s">
        <v>378</v>
      </c>
      <c r="G36">
        <f>P36*-1</f>
        <v>-8</v>
      </c>
      <c r="H36" s="4">
        <f t="shared" si="0"/>
        <v>8</v>
      </c>
      <c r="I36" s="4" t="str">
        <f t="shared" si="1"/>
        <v>Ok</v>
      </c>
      <c r="J36" s="69">
        <v>45588</v>
      </c>
      <c r="L36" s="31"/>
      <c r="M36" s="4"/>
      <c r="N36" s="2">
        <f>VLOOKUP(D36,'[1]Pdt List'!$A:$R,18,0)</f>
        <v>3</v>
      </c>
      <c r="P36">
        <v>8</v>
      </c>
    </row>
    <row r="37" spans="1:16" x14ac:dyDescent="0.2">
      <c r="A37" s="38" t="s">
        <v>424</v>
      </c>
      <c r="B37" s="38" t="s">
        <v>28</v>
      </c>
      <c r="C37" s="38" t="s">
        <v>1196</v>
      </c>
      <c r="D37" s="38">
        <v>157658</v>
      </c>
      <c r="E37" s="38" t="s">
        <v>43</v>
      </c>
      <c r="F37" s="38" t="s">
        <v>378</v>
      </c>
      <c r="G37">
        <f>P37*-1</f>
        <v>-8</v>
      </c>
      <c r="H37" s="4">
        <f t="shared" si="0"/>
        <v>0</v>
      </c>
      <c r="I37" s="4" t="str">
        <f t="shared" si="1"/>
        <v>Ok</v>
      </c>
      <c r="J37" s="69">
        <v>45590</v>
      </c>
      <c r="N37" s="2">
        <f>VLOOKUP(D37,'[1]Pdt List'!$A:$R,18,0)</f>
        <v>3</v>
      </c>
      <c r="P37">
        <v>8</v>
      </c>
    </row>
    <row r="38" spans="1:16" x14ac:dyDescent="0.2">
      <c r="A38" s="38" t="s">
        <v>424</v>
      </c>
      <c r="B38" s="38" t="s">
        <v>44</v>
      </c>
      <c r="C38" s="38" t="s">
        <v>1554</v>
      </c>
      <c r="D38" s="38">
        <v>157658</v>
      </c>
      <c r="E38" s="38" t="s">
        <v>43</v>
      </c>
      <c r="F38" s="38" t="s">
        <v>378</v>
      </c>
      <c r="G38">
        <f>P38*-1</f>
        <v>-7</v>
      </c>
      <c r="H38" s="4">
        <f t="shared" si="0"/>
        <v>-7</v>
      </c>
      <c r="I38" s="4" t="str">
        <f t="shared" si="1"/>
        <v>Nok</v>
      </c>
      <c r="J38" s="69">
        <v>45594</v>
      </c>
      <c r="L38" s="31"/>
      <c r="N38" s="2">
        <f>VLOOKUP(D38,'[1]Pdt List'!$A:$R,18,0)</f>
        <v>3</v>
      </c>
      <c r="P38">
        <v>7</v>
      </c>
    </row>
    <row r="39" spans="1:16" x14ac:dyDescent="0.2">
      <c r="A39" s="38"/>
      <c r="B39" s="38" t="s">
        <v>31</v>
      </c>
      <c r="C39" s="38"/>
      <c r="D39" s="12">
        <v>159066</v>
      </c>
      <c r="E39" s="12" t="s">
        <v>45</v>
      </c>
      <c r="F39" t="s">
        <v>30</v>
      </c>
      <c r="G39" s="38">
        <v>18</v>
      </c>
      <c r="H39" s="4">
        <f t="shared" si="0"/>
        <v>18</v>
      </c>
      <c r="I39" s="4" t="str">
        <f t="shared" si="1"/>
        <v>Ok</v>
      </c>
      <c r="J39" s="69">
        <v>45565</v>
      </c>
      <c r="L39" s="31"/>
      <c r="N39" s="2" t="e">
        <f>VLOOKUP(D39,'[1]Pdt List'!$A:$R,18,0)</f>
        <v>#N/A</v>
      </c>
    </row>
    <row r="40" spans="1:16" x14ac:dyDescent="0.2">
      <c r="A40" s="38"/>
      <c r="B40" s="38" t="s">
        <v>31</v>
      </c>
      <c r="C40" s="38"/>
      <c r="D40" s="12">
        <v>159067</v>
      </c>
      <c r="E40" s="12" t="s">
        <v>46</v>
      </c>
      <c r="F40" t="s">
        <v>30</v>
      </c>
      <c r="G40" s="38">
        <v>82</v>
      </c>
      <c r="H40" s="4">
        <f t="shared" si="0"/>
        <v>82</v>
      </c>
      <c r="I40" s="4" t="str">
        <f t="shared" si="1"/>
        <v>Ok</v>
      </c>
      <c r="J40" s="69">
        <v>45565</v>
      </c>
      <c r="L40" s="31"/>
      <c r="M40" s="4"/>
      <c r="N40" s="2" t="e">
        <f>VLOOKUP(D40,'[1]Pdt List'!$A:$R,18,0)</f>
        <v>#N/A</v>
      </c>
    </row>
    <row r="41" spans="1:16" x14ac:dyDescent="0.2">
      <c r="A41" s="38"/>
      <c r="B41" s="38" t="s">
        <v>34</v>
      </c>
      <c r="C41" s="38" t="s">
        <v>719</v>
      </c>
      <c r="D41" s="17">
        <v>159067</v>
      </c>
      <c r="E41" t="s">
        <v>46</v>
      </c>
      <c r="F41" s="38" t="s">
        <v>35</v>
      </c>
      <c r="G41" s="38">
        <v>102</v>
      </c>
      <c r="H41" s="4">
        <f t="shared" si="0"/>
        <v>184</v>
      </c>
      <c r="I41" s="4" t="str">
        <f t="shared" si="1"/>
        <v>Ok</v>
      </c>
      <c r="J41" s="69">
        <f>L41+3</f>
        <v>45593</v>
      </c>
      <c r="L41" s="31">
        <v>45590</v>
      </c>
      <c r="M41" s="4"/>
      <c r="N41" s="2" t="e">
        <f>VLOOKUP(D41,'[1]Pdt List'!$A:$R,18,0)</f>
        <v>#N/A</v>
      </c>
    </row>
    <row r="42" spans="1:16" x14ac:dyDescent="0.2">
      <c r="B42" s="38" t="s">
        <v>31</v>
      </c>
      <c r="C42" s="38"/>
      <c r="D42" s="38">
        <v>159069</v>
      </c>
      <c r="E42" s="38" t="s">
        <v>47</v>
      </c>
      <c r="F42" t="s">
        <v>35</v>
      </c>
      <c r="G42" s="38">
        <v>1</v>
      </c>
      <c r="H42" s="4">
        <f t="shared" si="0"/>
        <v>1</v>
      </c>
      <c r="I42" s="4" t="str">
        <f t="shared" si="1"/>
        <v>Ok</v>
      </c>
      <c r="J42" s="69">
        <v>45565</v>
      </c>
      <c r="L42" s="31"/>
      <c r="N42" s="2" t="e">
        <f>VLOOKUP(D42,'[1]Pdt List'!$A:$R,18,0)</f>
        <v>#N/A</v>
      </c>
    </row>
    <row r="43" spans="1:16" x14ac:dyDescent="0.2">
      <c r="B43" s="38" t="s">
        <v>31</v>
      </c>
      <c r="D43">
        <v>159069</v>
      </c>
      <c r="E43" t="s">
        <v>47</v>
      </c>
      <c r="F43" t="s">
        <v>30</v>
      </c>
      <c r="G43" s="38">
        <v>353</v>
      </c>
      <c r="H43" s="4">
        <f t="shared" si="0"/>
        <v>354</v>
      </c>
      <c r="I43" s="4" t="str">
        <f t="shared" si="1"/>
        <v>Ok</v>
      </c>
      <c r="J43" s="69">
        <v>45565</v>
      </c>
      <c r="L43" s="31"/>
      <c r="M43" s="4"/>
      <c r="N43" s="2" t="e">
        <f>VLOOKUP(D43,'[1]Pdt List'!$A:$R,18,0)</f>
        <v>#N/A</v>
      </c>
    </row>
    <row r="44" spans="1:16" x14ac:dyDescent="0.2">
      <c r="A44" s="38"/>
      <c r="B44" s="38" t="s">
        <v>31</v>
      </c>
      <c r="C44" s="38"/>
      <c r="D44" s="38">
        <v>159069</v>
      </c>
      <c r="E44" s="38" t="s">
        <v>47</v>
      </c>
      <c r="F44" t="s">
        <v>378</v>
      </c>
      <c r="G44" s="38">
        <v>3</v>
      </c>
      <c r="H44" s="4">
        <f t="shared" si="0"/>
        <v>357</v>
      </c>
      <c r="I44" s="4" t="str">
        <f t="shared" si="1"/>
        <v>Ok</v>
      </c>
      <c r="J44" s="69">
        <v>45565</v>
      </c>
      <c r="L44" s="31"/>
      <c r="M44" s="4"/>
      <c r="N44" s="2" t="e">
        <f>VLOOKUP(D44,'[1]Pdt List'!$A:$R,18,0)</f>
        <v>#N/A</v>
      </c>
      <c r="P44" s="45"/>
    </row>
    <row r="45" spans="1:16" x14ac:dyDescent="0.2">
      <c r="A45" s="38" t="s">
        <v>391</v>
      </c>
      <c r="B45" s="38" t="s">
        <v>28</v>
      </c>
      <c r="C45" s="38" t="s">
        <v>1167</v>
      </c>
      <c r="D45">
        <v>159069</v>
      </c>
      <c r="E45" t="s">
        <v>47</v>
      </c>
      <c r="F45" s="38" t="s">
        <v>30</v>
      </c>
      <c r="G45">
        <f>P45*-1</f>
        <v>-40</v>
      </c>
      <c r="H45" s="4">
        <f t="shared" si="0"/>
        <v>317</v>
      </c>
      <c r="I45" s="4" t="str">
        <f t="shared" si="1"/>
        <v>Ok</v>
      </c>
      <c r="J45" s="69">
        <v>45587</v>
      </c>
      <c r="L45" s="31"/>
      <c r="M45" s="4"/>
      <c r="N45" s="2" t="e">
        <f>VLOOKUP(D45,'[1]Pdt List'!$A:$R,18,0)</f>
        <v>#N/A</v>
      </c>
      <c r="P45">
        <v>40</v>
      </c>
    </row>
    <row r="46" spans="1:16" x14ac:dyDescent="0.2">
      <c r="A46" s="38"/>
      <c r="B46" s="38" t="s">
        <v>34</v>
      </c>
      <c r="C46" s="29" t="s">
        <v>720</v>
      </c>
      <c r="D46">
        <v>159069</v>
      </c>
      <c r="E46" t="s">
        <v>47</v>
      </c>
      <c r="F46" s="41" t="s">
        <v>35</v>
      </c>
      <c r="G46" s="39">
        <v>38</v>
      </c>
      <c r="H46" s="4">
        <f t="shared" si="0"/>
        <v>355</v>
      </c>
      <c r="I46" s="4" t="str">
        <f t="shared" si="1"/>
        <v>Ok</v>
      </c>
      <c r="J46" s="69">
        <f>L46+3</f>
        <v>45590</v>
      </c>
      <c r="L46" s="31">
        <v>45587</v>
      </c>
      <c r="M46" s="4"/>
      <c r="N46" s="2" t="e">
        <f>VLOOKUP(D46,'[1]Pdt List'!$A:$R,18,0)</f>
        <v>#N/A</v>
      </c>
    </row>
    <row r="47" spans="1:16" x14ac:dyDescent="0.2">
      <c r="A47" s="38" t="s">
        <v>9</v>
      </c>
      <c r="B47" s="38" t="s">
        <v>28</v>
      </c>
      <c r="C47" s="28" t="s">
        <v>1187</v>
      </c>
      <c r="D47" s="38">
        <v>159069</v>
      </c>
      <c r="E47" s="38" t="s">
        <v>47</v>
      </c>
      <c r="F47" s="38" t="s">
        <v>378</v>
      </c>
      <c r="G47">
        <f>P47*-1</f>
        <v>-40</v>
      </c>
      <c r="H47" s="4">
        <f t="shared" si="0"/>
        <v>315</v>
      </c>
      <c r="I47" s="4" t="str">
        <f t="shared" si="1"/>
        <v>Ok</v>
      </c>
      <c r="J47" s="69">
        <v>45593</v>
      </c>
      <c r="L47" s="46"/>
      <c r="N47" s="2" t="e">
        <f>VLOOKUP(D47,'[1]Pdt List'!$A:$R,18,0)</f>
        <v>#N/A</v>
      </c>
      <c r="P47">
        <v>40</v>
      </c>
    </row>
    <row r="48" spans="1:16" x14ac:dyDescent="0.2">
      <c r="B48" s="38" t="s">
        <v>34</v>
      </c>
      <c r="C48" s="38" t="s">
        <v>721</v>
      </c>
      <c r="D48">
        <v>159069</v>
      </c>
      <c r="E48" t="s">
        <v>47</v>
      </c>
      <c r="F48" s="38" t="s">
        <v>35</v>
      </c>
      <c r="G48" s="38">
        <v>61</v>
      </c>
      <c r="H48" s="4">
        <f t="shared" si="0"/>
        <v>376</v>
      </c>
      <c r="I48" s="4" t="str">
        <f t="shared" si="1"/>
        <v>Ok</v>
      </c>
      <c r="J48" s="69">
        <f>L48+3</f>
        <v>45597</v>
      </c>
      <c r="L48" s="31">
        <v>45594</v>
      </c>
      <c r="M48" s="4"/>
      <c r="N48" s="2" t="e">
        <f>VLOOKUP(D48,'[1]Pdt List'!$A:$R,18,0)</f>
        <v>#N/A</v>
      </c>
    </row>
    <row r="49" spans="1:16" x14ac:dyDescent="0.2">
      <c r="A49" s="38" t="s">
        <v>391</v>
      </c>
      <c r="B49" s="38" t="s">
        <v>28</v>
      </c>
      <c r="C49" s="38" t="s">
        <v>1166</v>
      </c>
      <c r="D49" s="38">
        <v>159193</v>
      </c>
      <c r="E49" s="38" t="s">
        <v>564</v>
      </c>
      <c r="F49" s="41" t="s">
        <v>35</v>
      </c>
      <c r="G49">
        <f>P49*-1</f>
        <v>-23000</v>
      </c>
      <c r="H49" s="4">
        <f t="shared" si="0"/>
        <v>-23000</v>
      </c>
      <c r="I49" s="4" t="str">
        <f t="shared" si="1"/>
        <v>Nok</v>
      </c>
      <c r="J49" s="69">
        <v>45587</v>
      </c>
      <c r="L49" s="31"/>
      <c r="M49" s="4"/>
      <c r="N49" s="2" t="e">
        <f>VLOOKUP(D49,'[1]Pdt List'!$A:$R,18,0)</f>
        <v>#N/A</v>
      </c>
      <c r="P49">
        <v>23000</v>
      </c>
    </row>
    <row r="50" spans="1:16" x14ac:dyDescent="0.2">
      <c r="B50" s="38" t="s">
        <v>31</v>
      </c>
      <c r="D50">
        <v>159450</v>
      </c>
      <c r="E50" t="s">
        <v>506</v>
      </c>
      <c r="F50" t="s">
        <v>378</v>
      </c>
      <c r="G50" s="41">
        <v>3</v>
      </c>
      <c r="H50" s="4">
        <f t="shared" si="0"/>
        <v>3</v>
      </c>
      <c r="I50" s="4" t="str">
        <f t="shared" si="1"/>
        <v>Ok</v>
      </c>
      <c r="J50" s="69">
        <v>45565</v>
      </c>
      <c r="L50" s="31"/>
      <c r="M50" s="4"/>
      <c r="N50" s="2">
        <f>VLOOKUP(D50,'[1]Pdt List'!$A:$R,18,0)</f>
        <v>3</v>
      </c>
    </row>
    <row r="51" spans="1:16" x14ac:dyDescent="0.2">
      <c r="A51" s="38"/>
      <c r="B51" s="38" t="s">
        <v>31</v>
      </c>
      <c r="C51" s="38"/>
      <c r="D51">
        <v>159457</v>
      </c>
      <c r="E51" t="s">
        <v>48</v>
      </c>
      <c r="F51" t="s">
        <v>378</v>
      </c>
      <c r="G51" s="38">
        <v>221</v>
      </c>
      <c r="H51" s="4">
        <f t="shared" si="0"/>
        <v>221</v>
      </c>
      <c r="I51" s="4" t="str">
        <f t="shared" si="1"/>
        <v>Ok</v>
      </c>
      <c r="J51" s="69">
        <v>45565</v>
      </c>
      <c r="L51" s="31"/>
      <c r="N51" s="2">
        <f>VLOOKUP(D51,'[1]Pdt List'!$A:$R,18,0)</f>
        <v>2</v>
      </c>
    </row>
    <row r="52" spans="1:16" x14ac:dyDescent="0.2">
      <c r="A52" s="38" t="s">
        <v>405</v>
      </c>
      <c r="B52" s="38" t="s">
        <v>44</v>
      </c>
      <c r="C52" s="29" t="s">
        <v>1258</v>
      </c>
      <c r="D52">
        <v>159457</v>
      </c>
      <c r="E52" t="s">
        <v>48</v>
      </c>
      <c r="F52" s="38" t="s">
        <v>378</v>
      </c>
      <c r="G52">
        <f>P52*-1</f>
        <v>-96</v>
      </c>
      <c r="H52" s="4">
        <f t="shared" si="0"/>
        <v>125</v>
      </c>
      <c r="I52" s="4" t="str">
        <f t="shared" si="1"/>
        <v>Ok</v>
      </c>
      <c r="J52" s="69">
        <v>45568</v>
      </c>
      <c r="L52" s="31"/>
      <c r="M52" s="4"/>
      <c r="N52" s="2">
        <f>VLOOKUP(D52,'[1]Pdt List'!$A:$R,18,0)</f>
        <v>2</v>
      </c>
      <c r="P52">
        <v>96</v>
      </c>
    </row>
    <row r="53" spans="1:16" x14ac:dyDescent="0.2">
      <c r="A53" s="38" t="s">
        <v>423</v>
      </c>
      <c r="B53" s="38" t="s">
        <v>44</v>
      </c>
      <c r="C53" s="38" t="s">
        <v>1293</v>
      </c>
      <c r="D53" s="38">
        <v>159457</v>
      </c>
      <c r="E53" s="38" t="s">
        <v>48</v>
      </c>
      <c r="F53" s="38" t="s">
        <v>378</v>
      </c>
      <c r="G53">
        <f>P53*-1</f>
        <v>-120</v>
      </c>
      <c r="H53" s="4">
        <f t="shared" si="0"/>
        <v>5</v>
      </c>
      <c r="I53" s="4" t="str">
        <f t="shared" si="1"/>
        <v>Ok</v>
      </c>
      <c r="J53" s="69">
        <v>45574</v>
      </c>
      <c r="L53" s="31"/>
      <c r="M53" s="4"/>
      <c r="N53" s="2">
        <f>VLOOKUP(D53,'[1]Pdt List'!$A:$R,18,0)</f>
        <v>2</v>
      </c>
      <c r="P53">
        <v>120</v>
      </c>
    </row>
    <row r="54" spans="1:16" x14ac:dyDescent="0.2">
      <c r="A54" s="38"/>
      <c r="B54" s="38" t="s">
        <v>31</v>
      </c>
      <c r="D54" s="38">
        <v>159458</v>
      </c>
      <c r="E54" s="38" t="s">
        <v>49</v>
      </c>
      <c r="F54" t="s">
        <v>378</v>
      </c>
      <c r="G54" s="38">
        <v>1685</v>
      </c>
      <c r="H54" s="4">
        <f t="shared" si="0"/>
        <v>1685</v>
      </c>
      <c r="I54" s="4" t="str">
        <f t="shared" si="1"/>
        <v>Ok</v>
      </c>
      <c r="J54" s="69">
        <v>45565</v>
      </c>
      <c r="L54" s="31"/>
      <c r="M54" s="4"/>
      <c r="N54" s="2">
        <f>VLOOKUP(D54,'[1]Pdt List'!$A:$R,18,0)</f>
        <v>1</v>
      </c>
      <c r="P54" s="45"/>
    </row>
    <row r="55" spans="1:16" x14ac:dyDescent="0.2">
      <c r="A55" t="s">
        <v>619</v>
      </c>
      <c r="B55" s="38" t="s">
        <v>44</v>
      </c>
      <c r="C55" s="29" t="s">
        <v>1310</v>
      </c>
      <c r="D55" s="38">
        <v>159458</v>
      </c>
      <c r="E55" s="38" t="s">
        <v>49</v>
      </c>
      <c r="F55" s="41" t="s">
        <v>378</v>
      </c>
      <c r="G55">
        <f>P55*-1</f>
        <v>-60</v>
      </c>
      <c r="H55" s="4">
        <f t="shared" si="0"/>
        <v>1625</v>
      </c>
      <c r="I55" s="4" t="str">
        <f t="shared" si="1"/>
        <v>Ok</v>
      </c>
      <c r="J55" s="69">
        <v>45572</v>
      </c>
      <c r="L55" s="31"/>
      <c r="M55" s="4"/>
      <c r="N55" s="2">
        <f>VLOOKUP(D55,'[1]Pdt List'!$A:$R,18,0)</f>
        <v>1</v>
      </c>
      <c r="P55">
        <v>60</v>
      </c>
    </row>
    <row r="56" spans="1:16" x14ac:dyDescent="0.2">
      <c r="A56" t="s">
        <v>421</v>
      </c>
      <c r="B56" s="38" t="s">
        <v>44</v>
      </c>
      <c r="C56" s="29" t="s">
        <v>1611</v>
      </c>
      <c r="D56" s="17">
        <v>159458</v>
      </c>
      <c r="E56" t="s">
        <v>49</v>
      </c>
      <c r="F56" t="s">
        <v>378</v>
      </c>
      <c r="G56">
        <f>P56*-1</f>
        <v>-24</v>
      </c>
      <c r="H56" s="4">
        <f t="shared" si="0"/>
        <v>1601</v>
      </c>
      <c r="I56" s="4" t="str">
        <f t="shared" si="1"/>
        <v>Ok</v>
      </c>
      <c r="J56" s="69">
        <v>45574</v>
      </c>
      <c r="L56" s="31"/>
      <c r="N56" s="2">
        <f>VLOOKUP(D56,'[1]Pdt List'!$A:$R,18,0)</f>
        <v>1</v>
      </c>
      <c r="P56">
        <v>24</v>
      </c>
    </row>
    <row r="57" spans="1:16" x14ac:dyDescent="0.2">
      <c r="A57" s="38" t="s">
        <v>421</v>
      </c>
      <c r="B57" s="38" t="s">
        <v>44</v>
      </c>
      <c r="C57" s="28" t="s">
        <v>1611</v>
      </c>
      <c r="D57" s="38">
        <v>159458</v>
      </c>
      <c r="E57" s="38" t="s">
        <v>49</v>
      </c>
      <c r="F57" s="38" t="s">
        <v>378</v>
      </c>
      <c r="G57">
        <f>P57*-1</f>
        <v>-24</v>
      </c>
      <c r="H57" s="4">
        <f t="shared" si="0"/>
        <v>1577</v>
      </c>
      <c r="I57" s="4" t="str">
        <f t="shared" si="1"/>
        <v>Ok</v>
      </c>
      <c r="J57" s="69">
        <v>45574</v>
      </c>
      <c r="L57" s="31"/>
      <c r="M57" s="4"/>
      <c r="N57" s="2">
        <f>VLOOKUP(D57,'[1]Pdt List'!$A:$R,18,0)</f>
        <v>1</v>
      </c>
      <c r="P57">
        <v>24</v>
      </c>
    </row>
    <row r="58" spans="1:16" x14ac:dyDescent="0.2">
      <c r="A58" t="s">
        <v>425</v>
      </c>
      <c r="B58" s="38" t="s">
        <v>44</v>
      </c>
      <c r="C58" s="29" t="s">
        <v>1374</v>
      </c>
      <c r="D58">
        <v>159458</v>
      </c>
      <c r="E58" t="s">
        <v>49</v>
      </c>
      <c r="F58" s="41" t="s">
        <v>378</v>
      </c>
      <c r="G58">
        <f>P58*-1</f>
        <v>-8</v>
      </c>
      <c r="H58" s="4">
        <f t="shared" si="0"/>
        <v>1569</v>
      </c>
      <c r="I58" s="4" t="str">
        <f t="shared" si="1"/>
        <v>Ok</v>
      </c>
      <c r="J58" s="69">
        <v>45575</v>
      </c>
      <c r="L58" s="31"/>
      <c r="M58" s="4"/>
      <c r="N58" s="2">
        <f>VLOOKUP(D58,'[1]Pdt List'!$A:$R,18,0)</f>
        <v>1</v>
      </c>
      <c r="P58">
        <v>8</v>
      </c>
    </row>
    <row r="59" spans="1:16" x14ac:dyDescent="0.2">
      <c r="A59" t="s">
        <v>405</v>
      </c>
      <c r="B59" s="38" t="s">
        <v>44</v>
      </c>
      <c r="C59" s="38" t="s">
        <v>1286</v>
      </c>
      <c r="D59" s="38">
        <v>159458</v>
      </c>
      <c r="E59" s="38" t="s">
        <v>49</v>
      </c>
      <c r="F59" s="38" t="s">
        <v>378</v>
      </c>
      <c r="G59">
        <f>P59*-1</f>
        <v>-47</v>
      </c>
      <c r="H59" s="4">
        <f t="shared" si="0"/>
        <v>1522</v>
      </c>
      <c r="I59" s="4" t="str">
        <f t="shared" si="1"/>
        <v>Ok</v>
      </c>
      <c r="J59" s="69">
        <v>45576</v>
      </c>
      <c r="L59" s="31"/>
      <c r="M59" s="4"/>
      <c r="N59" s="2">
        <f>VLOOKUP(D59,'[1]Pdt List'!$A:$R,18,0)</f>
        <v>1</v>
      </c>
      <c r="P59">
        <v>47</v>
      </c>
    </row>
    <row r="60" spans="1:16" x14ac:dyDescent="0.2">
      <c r="A60" s="38"/>
      <c r="B60" s="38" t="s">
        <v>34</v>
      </c>
      <c r="C60" s="38" t="s">
        <v>722</v>
      </c>
      <c r="D60" s="38">
        <v>159458</v>
      </c>
      <c r="E60" s="38" t="s">
        <v>49</v>
      </c>
      <c r="F60" s="38" t="s">
        <v>35</v>
      </c>
      <c r="G60" s="47">
        <v>1000</v>
      </c>
      <c r="H60" s="4">
        <f t="shared" si="0"/>
        <v>2522</v>
      </c>
      <c r="I60" s="4" t="str">
        <f t="shared" si="1"/>
        <v>Ok</v>
      </c>
      <c r="J60" s="69">
        <f>L60+3</f>
        <v>45579</v>
      </c>
      <c r="L60" s="31">
        <v>45576</v>
      </c>
      <c r="M60" s="4"/>
      <c r="N60" s="2">
        <f>VLOOKUP(D60,'[1]Pdt List'!$A:$R,18,0)</f>
        <v>1</v>
      </c>
    </row>
    <row r="61" spans="1:16" x14ac:dyDescent="0.2">
      <c r="A61" t="s">
        <v>424</v>
      </c>
      <c r="B61" s="38" t="s">
        <v>44</v>
      </c>
      <c r="C61" s="38" t="s">
        <v>1548</v>
      </c>
      <c r="D61" s="38">
        <v>159458</v>
      </c>
      <c r="E61" s="38" t="s">
        <v>49</v>
      </c>
      <c r="F61" s="38" t="s">
        <v>378</v>
      </c>
      <c r="G61">
        <f t="shared" ref="G61:G70" si="2">P61*-1</f>
        <v>-19</v>
      </c>
      <c r="H61" s="4">
        <f t="shared" si="0"/>
        <v>2503</v>
      </c>
      <c r="I61" s="4" t="str">
        <f t="shared" si="1"/>
        <v>Ok</v>
      </c>
      <c r="J61" s="69">
        <v>45579</v>
      </c>
      <c r="L61" s="31"/>
      <c r="M61" s="4"/>
      <c r="N61" s="2">
        <f>VLOOKUP(D61,'[1]Pdt List'!$A:$R,18,0)</f>
        <v>1</v>
      </c>
      <c r="P61">
        <v>19</v>
      </c>
    </row>
    <row r="62" spans="1:16" x14ac:dyDescent="0.2">
      <c r="A62" t="s">
        <v>424</v>
      </c>
      <c r="B62" s="38" t="s">
        <v>44</v>
      </c>
      <c r="C62" s="29" t="s">
        <v>1360</v>
      </c>
      <c r="D62" s="38">
        <v>159458</v>
      </c>
      <c r="E62" s="38" t="s">
        <v>49</v>
      </c>
      <c r="F62" s="41" t="s">
        <v>378</v>
      </c>
      <c r="G62">
        <f t="shared" si="2"/>
        <v>-11</v>
      </c>
      <c r="H62" s="4">
        <f t="shared" si="0"/>
        <v>2492</v>
      </c>
      <c r="I62" s="4" t="str">
        <f t="shared" si="1"/>
        <v>Ok</v>
      </c>
      <c r="J62" s="69">
        <v>45579</v>
      </c>
      <c r="L62" s="31"/>
      <c r="M62" s="4"/>
      <c r="N62" s="2">
        <f>VLOOKUP(D62,'[1]Pdt List'!$A:$R,18,0)</f>
        <v>1</v>
      </c>
      <c r="P62">
        <v>11</v>
      </c>
    </row>
    <row r="63" spans="1:16" x14ac:dyDescent="0.2">
      <c r="A63" s="16" t="s">
        <v>424</v>
      </c>
      <c r="B63" s="38" t="s">
        <v>44</v>
      </c>
      <c r="C63" s="61" t="s">
        <v>1566</v>
      </c>
      <c r="D63" s="59">
        <v>159458</v>
      </c>
      <c r="E63" s="59" t="s">
        <v>49</v>
      </c>
      <c r="F63" s="59" t="s">
        <v>378</v>
      </c>
      <c r="G63">
        <f t="shared" si="2"/>
        <v>-21</v>
      </c>
      <c r="H63" s="4">
        <f t="shared" si="0"/>
        <v>2471</v>
      </c>
      <c r="I63" s="51" t="str">
        <f t="shared" si="1"/>
        <v>Ok</v>
      </c>
      <c r="J63" s="69">
        <v>45579</v>
      </c>
      <c r="K63" s="16"/>
      <c r="L63" s="16"/>
      <c r="M63" s="51"/>
      <c r="N63" s="62">
        <f>VLOOKUP(D63,'[1]Pdt List'!$A:$R,18,0)</f>
        <v>1</v>
      </c>
      <c r="P63" s="16">
        <v>21</v>
      </c>
    </row>
    <row r="64" spans="1:16" x14ac:dyDescent="0.2">
      <c r="A64" s="38" t="s">
        <v>424</v>
      </c>
      <c r="B64" s="38" t="s">
        <v>44</v>
      </c>
      <c r="C64" s="29" t="s">
        <v>1573</v>
      </c>
      <c r="D64" s="38">
        <v>159458</v>
      </c>
      <c r="E64" s="38" t="s">
        <v>49</v>
      </c>
      <c r="F64" s="38" t="s">
        <v>378</v>
      </c>
      <c r="G64">
        <f t="shared" si="2"/>
        <v>-32</v>
      </c>
      <c r="H64" s="4">
        <f t="shared" si="0"/>
        <v>2439</v>
      </c>
      <c r="I64" s="4" t="str">
        <f t="shared" si="1"/>
        <v>Ok</v>
      </c>
      <c r="J64" s="69">
        <v>45579</v>
      </c>
      <c r="L64" s="31"/>
      <c r="N64" s="2">
        <f>VLOOKUP(D64,'[1]Pdt List'!$A:$R,18,0)</f>
        <v>1</v>
      </c>
      <c r="P64">
        <v>32</v>
      </c>
    </row>
    <row r="65" spans="1:16" x14ac:dyDescent="0.2">
      <c r="A65" t="s">
        <v>390</v>
      </c>
      <c r="B65" s="38" t="s">
        <v>44</v>
      </c>
      <c r="C65" s="38" t="s">
        <v>1281</v>
      </c>
      <c r="D65">
        <v>159458</v>
      </c>
      <c r="E65" t="s">
        <v>49</v>
      </c>
      <c r="F65" s="38" t="s">
        <v>378</v>
      </c>
      <c r="G65">
        <f t="shared" si="2"/>
        <v>-128</v>
      </c>
      <c r="H65" s="4">
        <f t="shared" si="0"/>
        <v>2311</v>
      </c>
      <c r="I65" s="4" t="str">
        <f t="shared" si="1"/>
        <v>Ok</v>
      </c>
      <c r="J65" s="69">
        <v>45580</v>
      </c>
      <c r="L65" s="31"/>
      <c r="M65" s="4"/>
      <c r="N65" s="2">
        <f>VLOOKUP(D65,'[1]Pdt List'!$A:$R,18,0)</f>
        <v>1</v>
      </c>
      <c r="P65">
        <v>128</v>
      </c>
    </row>
    <row r="66" spans="1:16" x14ac:dyDescent="0.2">
      <c r="A66" s="38" t="s">
        <v>424</v>
      </c>
      <c r="B66" s="38" t="s">
        <v>44</v>
      </c>
      <c r="C66" s="38" t="s">
        <v>1551</v>
      </c>
      <c r="D66" s="38">
        <v>159458</v>
      </c>
      <c r="E66" s="38" t="s">
        <v>49</v>
      </c>
      <c r="F66" s="38" t="s">
        <v>378</v>
      </c>
      <c r="G66">
        <f t="shared" si="2"/>
        <v>-13</v>
      </c>
      <c r="H66" s="4">
        <f t="shared" si="0"/>
        <v>2298</v>
      </c>
      <c r="I66" s="4" t="str">
        <f t="shared" si="1"/>
        <v>Ok</v>
      </c>
      <c r="J66" s="69">
        <v>45582</v>
      </c>
      <c r="L66" s="31"/>
      <c r="M66" s="4"/>
      <c r="N66" s="2">
        <f>VLOOKUP(D66,'[1]Pdt List'!$A:$R,18,0)</f>
        <v>1</v>
      </c>
      <c r="P66">
        <v>13</v>
      </c>
    </row>
    <row r="67" spans="1:16" x14ac:dyDescent="0.2">
      <c r="A67" s="38" t="s">
        <v>424</v>
      </c>
      <c r="B67" s="38" t="s">
        <v>44</v>
      </c>
      <c r="C67" s="29" t="s">
        <v>1584</v>
      </c>
      <c r="D67" s="38">
        <v>159458</v>
      </c>
      <c r="E67" s="38" t="s">
        <v>49</v>
      </c>
      <c r="F67" s="38" t="s">
        <v>378</v>
      </c>
      <c r="G67">
        <f t="shared" si="2"/>
        <v>-55</v>
      </c>
      <c r="H67" s="4">
        <f t="shared" ref="H67:H130" si="3">IFERROR(IF(D67=D66,G67+H66,G67),0)</f>
        <v>2243</v>
      </c>
      <c r="I67" s="4" t="str">
        <f t="shared" ref="I67:I130" si="4">IFERROR(IF(H67&gt;=0,"Ok","Nok"),0)</f>
        <v>Ok</v>
      </c>
      <c r="J67" s="69">
        <v>45586</v>
      </c>
      <c r="M67" s="4"/>
      <c r="N67" s="2">
        <f>VLOOKUP(D67,'[1]Pdt List'!$A:$R,18,0)</f>
        <v>1</v>
      </c>
      <c r="P67">
        <v>55</v>
      </c>
    </row>
    <row r="68" spans="1:16" x14ac:dyDescent="0.2">
      <c r="A68" s="38" t="s">
        <v>424</v>
      </c>
      <c r="B68" s="38" t="s">
        <v>44</v>
      </c>
      <c r="C68" s="38" t="s">
        <v>1584</v>
      </c>
      <c r="D68" s="38">
        <v>159458</v>
      </c>
      <c r="E68" s="38" t="s">
        <v>49</v>
      </c>
      <c r="F68" s="38" t="s">
        <v>378</v>
      </c>
      <c r="G68">
        <f t="shared" si="2"/>
        <v>-9</v>
      </c>
      <c r="H68" s="4">
        <f t="shared" si="3"/>
        <v>2234</v>
      </c>
      <c r="I68" s="4" t="str">
        <f t="shared" si="4"/>
        <v>Ok</v>
      </c>
      <c r="J68" s="69">
        <v>45586</v>
      </c>
      <c r="L68" s="31"/>
      <c r="M68" s="4"/>
      <c r="N68" s="2">
        <f>VLOOKUP(D68,'[1]Pdt List'!$A:$R,18,0)</f>
        <v>1</v>
      </c>
      <c r="P68">
        <v>9</v>
      </c>
    </row>
    <row r="69" spans="1:16" x14ac:dyDescent="0.2">
      <c r="A69" t="s">
        <v>424</v>
      </c>
      <c r="B69" s="38" t="s">
        <v>44</v>
      </c>
      <c r="C69" s="28" t="s">
        <v>1444</v>
      </c>
      <c r="D69" s="38">
        <v>159458</v>
      </c>
      <c r="E69" s="38" t="s">
        <v>49</v>
      </c>
      <c r="F69" s="38" t="s">
        <v>378</v>
      </c>
      <c r="G69">
        <f t="shared" si="2"/>
        <v>-39</v>
      </c>
      <c r="H69" s="4">
        <f t="shared" si="3"/>
        <v>2195</v>
      </c>
      <c r="I69" s="4" t="str">
        <f t="shared" si="4"/>
        <v>Ok</v>
      </c>
      <c r="J69" s="69">
        <v>45586</v>
      </c>
      <c r="N69" s="2">
        <f>VLOOKUP(D69,'[1]Pdt List'!$A:$R,18,0)</f>
        <v>1</v>
      </c>
      <c r="P69">
        <v>39</v>
      </c>
    </row>
    <row r="70" spans="1:16" x14ac:dyDescent="0.2">
      <c r="A70" s="38" t="s">
        <v>405</v>
      </c>
      <c r="B70" s="38" t="s">
        <v>44</v>
      </c>
      <c r="C70" s="29" t="s">
        <v>1387</v>
      </c>
      <c r="D70" s="38">
        <v>159458</v>
      </c>
      <c r="E70" s="38" t="s">
        <v>49</v>
      </c>
      <c r="F70" s="38" t="s">
        <v>378</v>
      </c>
      <c r="G70">
        <f t="shared" si="2"/>
        <v>-64</v>
      </c>
      <c r="H70" s="4">
        <f t="shared" si="3"/>
        <v>2131</v>
      </c>
      <c r="I70" s="4" t="str">
        <f t="shared" si="4"/>
        <v>Ok</v>
      </c>
      <c r="J70" s="69">
        <v>45589</v>
      </c>
      <c r="L70" s="31"/>
      <c r="M70" s="4"/>
      <c r="N70" s="2">
        <f>VLOOKUP(D70,'[1]Pdt List'!$A:$R,18,0)</f>
        <v>1</v>
      </c>
      <c r="P70">
        <v>64</v>
      </c>
    </row>
    <row r="71" spans="1:16" x14ac:dyDescent="0.2">
      <c r="A71" s="38"/>
      <c r="B71" s="38" t="s">
        <v>34</v>
      </c>
      <c r="C71" s="38" t="s">
        <v>723</v>
      </c>
      <c r="D71" s="38">
        <v>159458</v>
      </c>
      <c r="E71" s="38" t="s">
        <v>49</v>
      </c>
      <c r="F71" s="38" t="s">
        <v>35</v>
      </c>
      <c r="G71" s="39">
        <v>1000</v>
      </c>
      <c r="H71" s="4">
        <f t="shared" si="3"/>
        <v>3131</v>
      </c>
      <c r="I71" s="4" t="str">
        <f t="shared" si="4"/>
        <v>Ok</v>
      </c>
      <c r="J71" s="69">
        <f>L71+3</f>
        <v>45593</v>
      </c>
      <c r="L71">
        <v>45590</v>
      </c>
      <c r="N71" s="2">
        <f>VLOOKUP(D71,'[1]Pdt List'!$A:$R,18,0)</f>
        <v>1</v>
      </c>
    </row>
    <row r="72" spans="1:16" x14ac:dyDescent="0.2">
      <c r="A72" t="s">
        <v>424</v>
      </c>
      <c r="B72" s="38" t="s">
        <v>28</v>
      </c>
      <c r="C72" s="29" t="s">
        <v>1217</v>
      </c>
      <c r="D72" s="17">
        <v>159458</v>
      </c>
      <c r="E72" t="s">
        <v>49</v>
      </c>
      <c r="F72" t="s">
        <v>378</v>
      </c>
      <c r="G72">
        <f>P72*-1</f>
        <v>-2</v>
      </c>
      <c r="H72" s="4">
        <f t="shared" si="3"/>
        <v>3129</v>
      </c>
      <c r="I72" s="4" t="str">
        <f t="shared" si="4"/>
        <v>Ok</v>
      </c>
      <c r="J72" s="69">
        <v>45594</v>
      </c>
      <c r="L72" s="31"/>
      <c r="M72" s="4"/>
      <c r="N72" s="2">
        <f>VLOOKUP(D72,'[1]Pdt List'!$A:$R,18,0)</f>
        <v>1</v>
      </c>
      <c r="P72">
        <v>2</v>
      </c>
    </row>
    <row r="73" spans="1:16" x14ac:dyDescent="0.2">
      <c r="A73" t="s">
        <v>423</v>
      </c>
      <c r="B73" s="38" t="s">
        <v>44</v>
      </c>
      <c r="C73" s="38" t="s">
        <v>1336</v>
      </c>
      <c r="D73" s="38">
        <v>159458</v>
      </c>
      <c r="E73" s="38" t="s">
        <v>49</v>
      </c>
      <c r="F73" t="s">
        <v>378</v>
      </c>
      <c r="G73">
        <f>P73*-1</f>
        <v>-68</v>
      </c>
      <c r="H73" s="4">
        <f t="shared" si="3"/>
        <v>3061</v>
      </c>
      <c r="I73" s="4" t="str">
        <f t="shared" si="4"/>
        <v>Ok</v>
      </c>
      <c r="J73" s="69">
        <v>45594</v>
      </c>
      <c r="L73" s="31"/>
      <c r="N73" s="2">
        <f>VLOOKUP(D73,'[1]Pdt List'!$A:$R,18,0)</f>
        <v>1</v>
      </c>
      <c r="P73">
        <v>68</v>
      </c>
    </row>
    <row r="74" spans="1:16" x14ac:dyDescent="0.2">
      <c r="A74" t="s">
        <v>423</v>
      </c>
      <c r="B74" s="38" t="s">
        <v>44</v>
      </c>
      <c r="C74" s="29" t="s">
        <v>1504</v>
      </c>
      <c r="D74">
        <v>159458</v>
      </c>
      <c r="E74" t="s">
        <v>49</v>
      </c>
      <c r="F74" s="41" t="s">
        <v>378</v>
      </c>
      <c r="G74">
        <f>P74*-1</f>
        <v>-4</v>
      </c>
      <c r="H74" s="4">
        <f t="shared" si="3"/>
        <v>3057</v>
      </c>
      <c r="I74" s="4" t="str">
        <f t="shared" si="4"/>
        <v>Ok</v>
      </c>
      <c r="J74" s="69">
        <v>45594</v>
      </c>
      <c r="L74" s="31"/>
      <c r="M74" s="4"/>
      <c r="N74" s="2">
        <f>VLOOKUP(D74,'[1]Pdt List'!$A:$R,18,0)</f>
        <v>1</v>
      </c>
      <c r="P74">
        <v>4</v>
      </c>
    </row>
    <row r="75" spans="1:16" x14ac:dyDescent="0.2">
      <c r="A75" s="38" t="s">
        <v>424</v>
      </c>
      <c r="B75" s="38" t="s">
        <v>44</v>
      </c>
      <c r="C75" s="29" t="s">
        <v>1567</v>
      </c>
      <c r="D75" s="38">
        <v>159458</v>
      </c>
      <c r="E75" s="38" t="s">
        <v>49</v>
      </c>
      <c r="F75" s="38" t="s">
        <v>378</v>
      </c>
      <c r="G75">
        <f>P75*-1</f>
        <v>-16</v>
      </c>
      <c r="H75" s="4">
        <f t="shared" si="3"/>
        <v>3041</v>
      </c>
      <c r="I75" s="4" t="str">
        <f t="shared" si="4"/>
        <v>Ok</v>
      </c>
      <c r="J75" s="69">
        <v>45594</v>
      </c>
      <c r="L75" s="31"/>
      <c r="M75" s="4"/>
      <c r="N75" s="2">
        <f>VLOOKUP(D75,'[1]Pdt List'!$A:$R,18,0)</f>
        <v>1</v>
      </c>
      <c r="P75">
        <v>16</v>
      </c>
    </row>
    <row r="76" spans="1:16" x14ac:dyDescent="0.2">
      <c r="A76" t="s">
        <v>11</v>
      </c>
      <c r="B76" s="38" t="s">
        <v>44</v>
      </c>
      <c r="C76" s="29" t="s">
        <v>1259</v>
      </c>
      <c r="D76" s="38">
        <v>159458</v>
      </c>
      <c r="E76" s="38" t="s">
        <v>49</v>
      </c>
      <c r="F76" s="41" t="s">
        <v>378</v>
      </c>
      <c r="G76">
        <f>P76*-1</f>
        <v>-1</v>
      </c>
      <c r="H76" s="4">
        <f t="shared" si="3"/>
        <v>3040</v>
      </c>
      <c r="I76" s="4" t="str">
        <f t="shared" si="4"/>
        <v>Ok</v>
      </c>
      <c r="J76" s="69">
        <v>45595</v>
      </c>
      <c r="L76" s="31"/>
      <c r="M76" s="4"/>
      <c r="N76" s="2">
        <f>VLOOKUP(D76,'[1]Pdt List'!$A:$R,18,0)</f>
        <v>1</v>
      </c>
      <c r="P76" s="45">
        <v>1</v>
      </c>
    </row>
    <row r="77" spans="1:16" x14ac:dyDescent="0.2">
      <c r="A77" s="38"/>
      <c r="B77" s="38" t="s">
        <v>31</v>
      </c>
      <c r="D77" s="38">
        <v>159459</v>
      </c>
      <c r="E77" s="38" t="s">
        <v>50</v>
      </c>
      <c r="F77" t="s">
        <v>378</v>
      </c>
      <c r="G77" s="38">
        <v>628</v>
      </c>
      <c r="H77" s="4">
        <f t="shared" si="3"/>
        <v>628</v>
      </c>
      <c r="I77" s="4" t="str">
        <f t="shared" si="4"/>
        <v>Ok</v>
      </c>
      <c r="J77" s="69">
        <v>45565</v>
      </c>
      <c r="K77" s="31"/>
      <c r="L77" s="31"/>
      <c r="M77" s="4"/>
      <c r="N77" s="2">
        <f>VLOOKUP(D77,'[1]Pdt List'!$A:$R,18,0)</f>
        <v>1</v>
      </c>
    </row>
    <row r="78" spans="1:16" x14ac:dyDescent="0.2">
      <c r="A78" s="38" t="s">
        <v>390</v>
      </c>
      <c r="B78" s="38" t="s">
        <v>44</v>
      </c>
      <c r="C78" s="38" t="s">
        <v>1302</v>
      </c>
      <c r="D78" s="38">
        <v>159459</v>
      </c>
      <c r="E78" s="38" t="s">
        <v>50</v>
      </c>
      <c r="F78" s="38" t="s">
        <v>378</v>
      </c>
      <c r="G78">
        <f t="shared" ref="G78:G85" si="5">P78*-1</f>
        <v>-128</v>
      </c>
      <c r="H78" s="4">
        <f t="shared" si="3"/>
        <v>500</v>
      </c>
      <c r="I78" s="4" t="str">
        <f t="shared" si="4"/>
        <v>Ok</v>
      </c>
      <c r="J78" s="69">
        <v>45567</v>
      </c>
      <c r="L78" s="31"/>
      <c r="M78" s="4"/>
      <c r="N78" s="2">
        <f>VLOOKUP(D78,'[1]Pdt List'!$A:$R,18,0)</f>
        <v>1</v>
      </c>
      <c r="P78">
        <v>128</v>
      </c>
    </row>
    <row r="79" spans="1:16" x14ac:dyDescent="0.2">
      <c r="A79" s="38" t="s">
        <v>390</v>
      </c>
      <c r="B79" s="38" t="s">
        <v>44</v>
      </c>
      <c r="C79" s="38" t="s">
        <v>1339</v>
      </c>
      <c r="D79" s="38">
        <v>159459</v>
      </c>
      <c r="E79" s="38" t="s">
        <v>50</v>
      </c>
      <c r="F79" s="38" t="s">
        <v>378</v>
      </c>
      <c r="G79">
        <f t="shared" si="5"/>
        <v>-96</v>
      </c>
      <c r="H79" s="4">
        <f t="shared" si="3"/>
        <v>404</v>
      </c>
      <c r="I79" s="4" t="str">
        <f t="shared" si="4"/>
        <v>Ok</v>
      </c>
      <c r="J79" s="69">
        <v>45567</v>
      </c>
      <c r="L79" s="31"/>
      <c r="N79" s="2">
        <f>VLOOKUP(D79,'[1]Pdt List'!$A:$R,18,0)</f>
        <v>1</v>
      </c>
      <c r="P79">
        <v>96</v>
      </c>
    </row>
    <row r="80" spans="1:16" x14ac:dyDescent="0.2">
      <c r="A80" t="s">
        <v>390</v>
      </c>
      <c r="B80" s="38" t="s">
        <v>44</v>
      </c>
      <c r="C80" s="25" t="s">
        <v>1264</v>
      </c>
      <c r="D80" s="38">
        <v>159459</v>
      </c>
      <c r="E80" s="38" t="s">
        <v>50</v>
      </c>
      <c r="F80" s="38" t="s">
        <v>378</v>
      </c>
      <c r="G80">
        <f t="shared" si="5"/>
        <v>-128</v>
      </c>
      <c r="H80" s="4">
        <f t="shared" si="3"/>
        <v>276</v>
      </c>
      <c r="I80" s="4" t="str">
        <f t="shared" si="4"/>
        <v>Ok</v>
      </c>
      <c r="J80" s="69">
        <v>45572</v>
      </c>
      <c r="L80" s="31"/>
      <c r="N80" s="2">
        <f>VLOOKUP(D80,'[1]Pdt List'!$A:$R,18,0)</f>
        <v>1</v>
      </c>
      <c r="P80">
        <v>128</v>
      </c>
    </row>
    <row r="81" spans="1:16" x14ac:dyDescent="0.2">
      <c r="A81" t="s">
        <v>619</v>
      </c>
      <c r="B81" s="38" t="s">
        <v>44</v>
      </c>
      <c r="C81" s="38" t="s">
        <v>1310</v>
      </c>
      <c r="D81" s="38">
        <v>159459</v>
      </c>
      <c r="E81" s="38" t="s">
        <v>50</v>
      </c>
      <c r="F81" s="38" t="s">
        <v>378</v>
      </c>
      <c r="G81">
        <f t="shared" si="5"/>
        <v>-4</v>
      </c>
      <c r="H81" s="4">
        <f t="shared" si="3"/>
        <v>272</v>
      </c>
      <c r="I81" s="4" t="str">
        <f t="shared" si="4"/>
        <v>Ok</v>
      </c>
      <c r="J81" s="69">
        <v>45572</v>
      </c>
      <c r="N81" s="2">
        <f>VLOOKUP(D81,'[1]Pdt List'!$A:$R,18,0)</f>
        <v>1</v>
      </c>
      <c r="P81">
        <v>4</v>
      </c>
    </row>
    <row r="82" spans="1:16" x14ac:dyDescent="0.2">
      <c r="A82" t="s">
        <v>424</v>
      </c>
      <c r="B82" s="38" t="s">
        <v>28</v>
      </c>
      <c r="C82" s="38" t="s">
        <v>670</v>
      </c>
      <c r="D82" s="38">
        <v>159459</v>
      </c>
      <c r="E82" s="38" t="s">
        <v>50</v>
      </c>
      <c r="F82" s="38" t="s">
        <v>378</v>
      </c>
      <c r="G82">
        <f t="shared" si="5"/>
        <v>-32</v>
      </c>
      <c r="H82" s="4">
        <f t="shared" si="3"/>
        <v>240</v>
      </c>
      <c r="I82" s="4" t="str">
        <f t="shared" si="4"/>
        <v>Ok</v>
      </c>
      <c r="J82" s="69">
        <v>45573</v>
      </c>
      <c r="L82" s="31"/>
      <c r="M82" s="4"/>
      <c r="N82" s="2">
        <f>VLOOKUP(D82,'[1]Pdt List'!$A:$R,18,0)</f>
        <v>1</v>
      </c>
      <c r="P82">
        <v>32</v>
      </c>
    </row>
    <row r="83" spans="1:16" x14ac:dyDescent="0.2">
      <c r="A83" s="38" t="s">
        <v>424</v>
      </c>
      <c r="B83" s="38" t="s">
        <v>44</v>
      </c>
      <c r="C83" s="38" t="s">
        <v>1361</v>
      </c>
      <c r="D83" s="12">
        <v>159459</v>
      </c>
      <c r="E83" s="12" t="s">
        <v>50</v>
      </c>
      <c r="F83" s="38" t="s">
        <v>378</v>
      </c>
      <c r="G83">
        <f t="shared" si="5"/>
        <v>-13</v>
      </c>
      <c r="H83" s="4">
        <f t="shared" si="3"/>
        <v>227</v>
      </c>
      <c r="I83" s="4" t="str">
        <f t="shared" si="4"/>
        <v>Ok</v>
      </c>
      <c r="J83" s="69">
        <v>45573</v>
      </c>
      <c r="L83" s="31"/>
      <c r="M83" s="4"/>
      <c r="N83" s="2">
        <f>VLOOKUP(D83,'[1]Pdt List'!$A:$R,18,0)</f>
        <v>1</v>
      </c>
      <c r="P83">
        <v>13</v>
      </c>
    </row>
    <row r="84" spans="1:16" x14ac:dyDescent="0.2">
      <c r="A84" s="38" t="s">
        <v>424</v>
      </c>
      <c r="B84" s="38" t="s">
        <v>44</v>
      </c>
      <c r="C84" s="38" t="s">
        <v>1451</v>
      </c>
      <c r="D84" s="38">
        <v>159459</v>
      </c>
      <c r="E84" s="38" t="s">
        <v>50</v>
      </c>
      <c r="F84" s="38" t="s">
        <v>378</v>
      </c>
      <c r="G84">
        <f t="shared" si="5"/>
        <v>-147</v>
      </c>
      <c r="H84" s="4">
        <f t="shared" si="3"/>
        <v>80</v>
      </c>
      <c r="I84" s="4" t="str">
        <f t="shared" si="4"/>
        <v>Ok</v>
      </c>
      <c r="J84" s="69">
        <v>45573</v>
      </c>
      <c r="L84" s="31"/>
      <c r="N84" s="2">
        <f>VLOOKUP(D84,'[1]Pdt List'!$A:$R,18,0)</f>
        <v>1</v>
      </c>
      <c r="P84">
        <v>147</v>
      </c>
    </row>
    <row r="85" spans="1:16" x14ac:dyDescent="0.2">
      <c r="A85" s="38" t="s">
        <v>424</v>
      </c>
      <c r="B85" s="38" t="s">
        <v>44</v>
      </c>
      <c r="C85" s="38" t="s">
        <v>1307</v>
      </c>
      <c r="D85" s="38">
        <v>159459</v>
      </c>
      <c r="E85" s="38" t="s">
        <v>50</v>
      </c>
      <c r="F85" s="38" t="s">
        <v>378</v>
      </c>
      <c r="G85">
        <f t="shared" si="5"/>
        <v>-29</v>
      </c>
      <c r="H85" s="4">
        <f t="shared" si="3"/>
        <v>51</v>
      </c>
      <c r="I85" s="4" t="str">
        <f t="shared" si="4"/>
        <v>Ok</v>
      </c>
      <c r="J85" s="69">
        <v>45574</v>
      </c>
      <c r="L85" s="31"/>
      <c r="M85" s="4"/>
      <c r="N85" s="2">
        <f>VLOOKUP(D85,'[1]Pdt List'!$A:$R,18,0)</f>
        <v>1</v>
      </c>
      <c r="P85">
        <v>29</v>
      </c>
    </row>
    <row r="86" spans="1:16" x14ac:dyDescent="0.2">
      <c r="A86" s="25"/>
      <c r="B86" s="38" t="s">
        <v>34</v>
      </c>
      <c r="C86" s="38" t="s">
        <v>724</v>
      </c>
      <c r="D86" s="38">
        <v>159459</v>
      </c>
      <c r="E86" s="38" t="s">
        <v>50</v>
      </c>
      <c r="F86" s="38" t="s">
        <v>35</v>
      </c>
      <c r="G86" s="39">
        <v>1000</v>
      </c>
      <c r="H86" s="4">
        <f t="shared" si="3"/>
        <v>1051</v>
      </c>
      <c r="I86" s="4" t="str">
        <f t="shared" si="4"/>
        <v>Ok</v>
      </c>
      <c r="J86" s="69">
        <f>L86+3</f>
        <v>45578</v>
      </c>
      <c r="L86" s="31">
        <v>45575</v>
      </c>
      <c r="M86" s="4"/>
      <c r="N86" s="2">
        <f>VLOOKUP(D86,'[1]Pdt List'!$A:$R,18,0)</f>
        <v>1</v>
      </c>
    </row>
    <row r="87" spans="1:16" x14ac:dyDescent="0.2">
      <c r="A87" t="s">
        <v>424</v>
      </c>
      <c r="B87" s="38" t="s">
        <v>44</v>
      </c>
      <c r="C87" s="38" t="s">
        <v>1360</v>
      </c>
      <c r="D87" s="38">
        <v>159459</v>
      </c>
      <c r="E87" s="38" t="s">
        <v>50</v>
      </c>
      <c r="F87" s="38" t="s">
        <v>378</v>
      </c>
      <c r="G87">
        <f>P87*-1</f>
        <v>-20</v>
      </c>
      <c r="H87" s="4">
        <f t="shared" si="3"/>
        <v>1031</v>
      </c>
      <c r="I87" s="4" t="str">
        <f t="shared" si="4"/>
        <v>Ok</v>
      </c>
      <c r="J87" s="69">
        <v>45579</v>
      </c>
      <c r="L87" s="31"/>
      <c r="M87" s="4"/>
      <c r="N87" s="2">
        <f>VLOOKUP(D87,'[1]Pdt List'!$A:$R,18,0)</f>
        <v>1</v>
      </c>
      <c r="P87">
        <v>20</v>
      </c>
    </row>
    <row r="88" spans="1:16" x14ac:dyDescent="0.2">
      <c r="A88" t="s">
        <v>390</v>
      </c>
      <c r="B88" s="38" t="s">
        <v>44</v>
      </c>
      <c r="C88" s="29" t="s">
        <v>1472</v>
      </c>
      <c r="D88" s="17">
        <v>159459</v>
      </c>
      <c r="E88" t="s">
        <v>50</v>
      </c>
      <c r="F88" s="41" t="s">
        <v>378</v>
      </c>
      <c r="G88">
        <f>P88*-1</f>
        <v>-32</v>
      </c>
      <c r="H88" s="4">
        <f t="shared" si="3"/>
        <v>999</v>
      </c>
      <c r="I88" s="4" t="str">
        <f t="shared" si="4"/>
        <v>Ok</v>
      </c>
      <c r="J88" s="69">
        <v>45580</v>
      </c>
      <c r="L88" s="31"/>
      <c r="N88" s="2">
        <f>VLOOKUP(D88,'[1]Pdt List'!$A:$R,18,0)</f>
        <v>1</v>
      </c>
      <c r="P88">
        <v>32</v>
      </c>
    </row>
    <row r="89" spans="1:16" x14ac:dyDescent="0.2">
      <c r="B89" s="38" t="s">
        <v>34</v>
      </c>
      <c r="C89" s="38" t="s">
        <v>725</v>
      </c>
      <c r="D89" s="38">
        <v>159459</v>
      </c>
      <c r="E89" s="38" t="s">
        <v>50</v>
      </c>
      <c r="F89" t="s">
        <v>35</v>
      </c>
      <c r="G89" s="39">
        <v>2000</v>
      </c>
      <c r="H89" s="4">
        <f t="shared" si="3"/>
        <v>2999</v>
      </c>
      <c r="I89" s="4" t="str">
        <f t="shared" si="4"/>
        <v>Ok</v>
      </c>
      <c r="J89" s="69">
        <f>L89+3</f>
        <v>45584</v>
      </c>
      <c r="L89" s="31">
        <v>45581</v>
      </c>
      <c r="M89" s="4"/>
      <c r="N89" s="2">
        <f>VLOOKUP(D89,'[1]Pdt List'!$A:$R,18,0)</f>
        <v>1</v>
      </c>
    </row>
    <row r="90" spans="1:16" x14ac:dyDescent="0.2">
      <c r="A90" s="38"/>
      <c r="B90" s="38" t="s">
        <v>34</v>
      </c>
      <c r="C90" s="38" t="s">
        <v>726</v>
      </c>
      <c r="D90" s="38">
        <v>159459</v>
      </c>
      <c r="E90" s="38" t="s">
        <v>50</v>
      </c>
      <c r="F90" s="38" t="s">
        <v>35</v>
      </c>
      <c r="G90" s="47">
        <v>1500</v>
      </c>
      <c r="H90" s="4">
        <f t="shared" si="3"/>
        <v>4499</v>
      </c>
      <c r="I90" s="4" t="str">
        <f t="shared" si="4"/>
        <v>Ok</v>
      </c>
      <c r="J90" s="69">
        <f>L90+3</f>
        <v>45586</v>
      </c>
      <c r="L90" s="31">
        <v>45583</v>
      </c>
      <c r="N90" s="2">
        <f>VLOOKUP(D90,'[1]Pdt List'!$A:$R,18,0)</f>
        <v>1</v>
      </c>
      <c r="P90" s="45"/>
    </row>
    <row r="91" spans="1:16" x14ac:dyDescent="0.2">
      <c r="A91" t="s">
        <v>425</v>
      </c>
      <c r="B91" s="38" t="s">
        <v>28</v>
      </c>
      <c r="C91" s="38" t="s">
        <v>1235</v>
      </c>
      <c r="D91" s="12">
        <v>159459</v>
      </c>
      <c r="E91" s="12" t="s">
        <v>50</v>
      </c>
      <c r="F91" s="38" t="s">
        <v>378</v>
      </c>
      <c r="G91">
        <f>P91*-1</f>
        <v>-40</v>
      </c>
      <c r="H91" s="4">
        <f t="shared" si="3"/>
        <v>4459</v>
      </c>
      <c r="I91" s="4" t="str">
        <f t="shared" si="4"/>
        <v>Ok</v>
      </c>
      <c r="J91" s="69">
        <v>45588</v>
      </c>
      <c r="L91" s="31"/>
      <c r="N91" s="2">
        <f>VLOOKUP(D91,'[1]Pdt List'!$A:$R,18,0)</f>
        <v>1</v>
      </c>
      <c r="P91">
        <v>40</v>
      </c>
    </row>
    <row r="92" spans="1:16" x14ac:dyDescent="0.2">
      <c r="A92" s="38" t="s">
        <v>424</v>
      </c>
      <c r="B92" s="38" t="s">
        <v>44</v>
      </c>
      <c r="C92" s="43" t="s">
        <v>1291</v>
      </c>
      <c r="D92">
        <v>159459</v>
      </c>
      <c r="E92" t="s">
        <v>50</v>
      </c>
      <c r="F92" s="41" t="s">
        <v>378</v>
      </c>
      <c r="G92">
        <f>P92*-1</f>
        <v>-5</v>
      </c>
      <c r="H92" s="4">
        <f t="shared" si="3"/>
        <v>4454</v>
      </c>
      <c r="I92" s="4" t="str">
        <f t="shared" si="4"/>
        <v>Ok</v>
      </c>
      <c r="J92" s="69">
        <v>45588</v>
      </c>
      <c r="L92" s="31"/>
      <c r="M92" s="4"/>
      <c r="N92" s="2">
        <f>VLOOKUP(D92,'[1]Pdt List'!$A:$R,18,0)</f>
        <v>1</v>
      </c>
      <c r="P92">
        <v>5</v>
      </c>
    </row>
    <row r="93" spans="1:16" x14ac:dyDescent="0.2">
      <c r="A93" t="s">
        <v>424</v>
      </c>
      <c r="B93" s="38" t="s">
        <v>44</v>
      </c>
      <c r="C93" s="29" t="s">
        <v>1463</v>
      </c>
      <c r="D93">
        <v>159459</v>
      </c>
      <c r="E93" t="s">
        <v>50</v>
      </c>
      <c r="F93" s="41" t="s">
        <v>378</v>
      </c>
      <c r="G93">
        <f>P93*-1</f>
        <v>-11</v>
      </c>
      <c r="H93" s="4">
        <f t="shared" si="3"/>
        <v>4443</v>
      </c>
      <c r="I93" s="4" t="str">
        <f t="shared" si="4"/>
        <v>Ok</v>
      </c>
      <c r="J93" s="69">
        <v>45588</v>
      </c>
      <c r="L93" s="46"/>
      <c r="M93" s="4"/>
      <c r="N93" s="2">
        <f>VLOOKUP(D93,'[1]Pdt List'!$A:$R,18,0)</f>
        <v>1</v>
      </c>
      <c r="P93">
        <v>11</v>
      </c>
    </row>
    <row r="94" spans="1:16" x14ac:dyDescent="0.2">
      <c r="A94" t="s">
        <v>424</v>
      </c>
      <c r="B94" s="38" t="s">
        <v>44</v>
      </c>
      <c r="C94" s="38" t="s">
        <v>1405</v>
      </c>
      <c r="D94" s="38">
        <v>159459</v>
      </c>
      <c r="E94" s="38" t="s">
        <v>50</v>
      </c>
      <c r="F94" s="41" t="s">
        <v>378</v>
      </c>
      <c r="G94">
        <f>P94*-1</f>
        <v>-283</v>
      </c>
      <c r="H94" s="4">
        <f t="shared" si="3"/>
        <v>4160</v>
      </c>
      <c r="I94" s="4" t="str">
        <f t="shared" si="4"/>
        <v>Ok</v>
      </c>
      <c r="J94" s="69">
        <v>45589</v>
      </c>
      <c r="L94" s="31"/>
      <c r="N94" s="2">
        <f>VLOOKUP(D94,'[1]Pdt List'!$A:$R,18,0)</f>
        <v>1</v>
      </c>
      <c r="P94" s="45">
        <v>283</v>
      </c>
    </row>
    <row r="95" spans="1:16" x14ac:dyDescent="0.2">
      <c r="A95" s="38"/>
      <c r="B95" s="38" t="s">
        <v>34</v>
      </c>
      <c r="C95" s="29" t="s">
        <v>727</v>
      </c>
      <c r="D95" s="38">
        <v>159459</v>
      </c>
      <c r="E95" s="38" t="s">
        <v>50</v>
      </c>
      <c r="F95" s="38" t="s">
        <v>35</v>
      </c>
      <c r="G95" s="39">
        <v>800</v>
      </c>
      <c r="H95" s="4">
        <f t="shared" si="3"/>
        <v>4960</v>
      </c>
      <c r="I95" s="4" t="str">
        <f t="shared" si="4"/>
        <v>Ok</v>
      </c>
      <c r="J95" s="69">
        <f>L95+3</f>
        <v>45590</v>
      </c>
      <c r="L95" s="31">
        <v>45587</v>
      </c>
      <c r="N95" s="2">
        <f>VLOOKUP(D95,'[1]Pdt List'!$A:$R,18,0)</f>
        <v>1</v>
      </c>
    </row>
    <row r="96" spans="1:16" x14ac:dyDescent="0.2">
      <c r="A96" t="s">
        <v>424</v>
      </c>
      <c r="B96" s="38" t="s">
        <v>28</v>
      </c>
      <c r="C96" s="38" t="s">
        <v>1214</v>
      </c>
      <c r="D96">
        <v>159459</v>
      </c>
      <c r="E96" t="s">
        <v>50</v>
      </c>
      <c r="F96" t="s">
        <v>378</v>
      </c>
      <c r="G96">
        <f t="shared" ref="G96:G113" si="6">P96*-1</f>
        <v>-11</v>
      </c>
      <c r="H96" s="4">
        <f t="shared" si="3"/>
        <v>4949</v>
      </c>
      <c r="I96" s="4" t="str">
        <f t="shared" si="4"/>
        <v>Ok</v>
      </c>
      <c r="J96" s="69">
        <v>45594</v>
      </c>
      <c r="L96" s="31"/>
      <c r="M96" s="4"/>
      <c r="N96" s="2">
        <f>VLOOKUP(D96,'[1]Pdt List'!$A:$R,18,0)</f>
        <v>1</v>
      </c>
      <c r="P96">
        <v>11</v>
      </c>
    </row>
    <row r="97" spans="1:16" x14ac:dyDescent="0.2">
      <c r="A97" s="38" t="s">
        <v>424</v>
      </c>
      <c r="B97" s="38" t="s">
        <v>44</v>
      </c>
      <c r="C97" s="29" t="s">
        <v>1390</v>
      </c>
      <c r="D97" s="38">
        <v>159459</v>
      </c>
      <c r="E97" s="38" t="s">
        <v>50</v>
      </c>
      <c r="F97" s="38" t="s">
        <v>378</v>
      </c>
      <c r="G97">
        <f t="shared" si="6"/>
        <v>-62</v>
      </c>
      <c r="H97" s="4">
        <f t="shared" si="3"/>
        <v>4887</v>
      </c>
      <c r="I97" s="4" t="str">
        <f t="shared" si="4"/>
        <v>Ok</v>
      </c>
      <c r="J97" s="69">
        <v>45594</v>
      </c>
      <c r="L97" s="31"/>
      <c r="N97" s="2">
        <f>VLOOKUP(D97,'[1]Pdt List'!$A:$R,18,0)</f>
        <v>1</v>
      </c>
      <c r="P97">
        <v>62</v>
      </c>
    </row>
    <row r="98" spans="1:16" x14ac:dyDescent="0.2">
      <c r="A98" s="38" t="s">
        <v>424</v>
      </c>
      <c r="B98" s="38" t="s">
        <v>44</v>
      </c>
      <c r="C98" s="38" t="s">
        <v>1545</v>
      </c>
      <c r="D98" s="38">
        <v>159459</v>
      </c>
      <c r="E98" s="38" t="s">
        <v>50</v>
      </c>
      <c r="F98" s="38" t="s">
        <v>378</v>
      </c>
      <c r="G98">
        <f t="shared" si="6"/>
        <v>-2</v>
      </c>
      <c r="H98" s="4">
        <f t="shared" si="3"/>
        <v>4885</v>
      </c>
      <c r="I98" s="4" t="str">
        <f t="shared" si="4"/>
        <v>Ok</v>
      </c>
      <c r="J98" s="69">
        <v>45594</v>
      </c>
      <c r="L98" s="31"/>
      <c r="N98" s="2">
        <f>VLOOKUP(D98,'[1]Pdt List'!$A:$R,18,0)</f>
        <v>1</v>
      </c>
      <c r="P98">
        <v>2</v>
      </c>
    </row>
    <row r="99" spans="1:16" x14ac:dyDescent="0.2">
      <c r="A99" t="s">
        <v>424</v>
      </c>
      <c r="B99" s="38" t="s">
        <v>44</v>
      </c>
      <c r="C99" s="38" t="s">
        <v>1454</v>
      </c>
      <c r="D99" s="38">
        <v>159459</v>
      </c>
      <c r="E99" s="38" t="s">
        <v>50</v>
      </c>
      <c r="F99" s="41" t="s">
        <v>378</v>
      </c>
      <c r="G99">
        <f t="shared" si="6"/>
        <v>-110</v>
      </c>
      <c r="H99" s="4">
        <f t="shared" si="3"/>
        <v>4775</v>
      </c>
      <c r="I99" s="4" t="str">
        <f t="shared" si="4"/>
        <v>Ok</v>
      </c>
      <c r="J99" s="69">
        <v>45594</v>
      </c>
      <c r="L99" s="31"/>
      <c r="N99" s="2">
        <f>VLOOKUP(D99,'[1]Pdt List'!$A:$R,18,0)</f>
        <v>1</v>
      </c>
      <c r="P99">
        <v>110</v>
      </c>
    </row>
    <row r="100" spans="1:16" x14ac:dyDescent="0.2">
      <c r="A100" s="38" t="s">
        <v>424</v>
      </c>
      <c r="B100" s="38" t="s">
        <v>44</v>
      </c>
      <c r="C100" s="38" t="s">
        <v>1454</v>
      </c>
      <c r="D100" s="38">
        <v>159459</v>
      </c>
      <c r="E100" s="38" t="s">
        <v>50</v>
      </c>
      <c r="F100" s="38" t="s">
        <v>378</v>
      </c>
      <c r="G100">
        <f t="shared" si="6"/>
        <v>-50</v>
      </c>
      <c r="H100" s="4">
        <f t="shared" si="3"/>
        <v>4725</v>
      </c>
      <c r="I100" s="4" t="str">
        <f t="shared" si="4"/>
        <v>Ok</v>
      </c>
      <c r="J100" s="69">
        <v>45594</v>
      </c>
      <c r="L100" s="31"/>
      <c r="M100" s="4"/>
      <c r="N100" s="2">
        <f>VLOOKUP(D100,'[1]Pdt List'!$A:$R,18,0)</f>
        <v>1</v>
      </c>
      <c r="P100">
        <v>50</v>
      </c>
    </row>
    <row r="101" spans="1:16" x14ac:dyDescent="0.2">
      <c r="A101" s="38" t="s">
        <v>424</v>
      </c>
      <c r="B101" s="38" t="s">
        <v>44</v>
      </c>
      <c r="C101" s="29" t="s">
        <v>1567</v>
      </c>
      <c r="D101">
        <v>159459</v>
      </c>
      <c r="E101" t="s">
        <v>50</v>
      </c>
      <c r="F101" s="38" t="s">
        <v>378</v>
      </c>
      <c r="G101">
        <f t="shared" si="6"/>
        <v>-22</v>
      </c>
      <c r="H101" s="4">
        <f t="shared" si="3"/>
        <v>4703</v>
      </c>
      <c r="I101" s="4" t="str">
        <f t="shared" si="4"/>
        <v>Ok</v>
      </c>
      <c r="J101" s="69">
        <v>45594</v>
      </c>
      <c r="L101" s="31"/>
      <c r="N101" s="2">
        <f>VLOOKUP(D101,'[1]Pdt List'!$A:$R,18,0)</f>
        <v>1</v>
      </c>
      <c r="P101">
        <v>22</v>
      </c>
    </row>
    <row r="102" spans="1:16" x14ac:dyDescent="0.2">
      <c r="A102" t="s">
        <v>424</v>
      </c>
      <c r="B102" s="38" t="s">
        <v>44</v>
      </c>
      <c r="C102" s="29" t="s">
        <v>1554</v>
      </c>
      <c r="D102" s="17">
        <v>159459</v>
      </c>
      <c r="E102" t="s">
        <v>50</v>
      </c>
      <c r="F102" s="41" t="s">
        <v>378</v>
      </c>
      <c r="G102">
        <f t="shared" si="6"/>
        <v>-64</v>
      </c>
      <c r="H102" s="4">
        <f t="shared" si="3"/>
        <v>4639</v>
      </c>
      <c r="I102" s="4" t="str">
        <f t="shared" si="4"/>
        <v>Ok</v>
      </c>
      <c r="J102" s="69">
        <v>45594</v>
      </c>
      <c r="N102" s="2">
        <f>VLOOKUP(D102,'[1]Pdt List'!$A:$R,18,0)</f>
        <v>1</v>
      </c>
      <c r="P102">
        <v>64</v>
      </c>
    </row>
    <row r="103" spans="1:16" x14ac:dyDescent="0.2">
      <c r="A103" s="38" t="s">
        <v>10</v>
      </c>
      <c r="B103" s="38" t="s">
        <v>44</v>
      </c>
      <c r="C103" s="38" t="s">
        <v>1609</v>
      </c>
      <c r="D103" s="38">
        <v>159459</v>
      </c>
      <c r="E103" s="38" t="s">
        <v>50</v>
      </c>
      <c r="F103" s="38" t="s">
        <v>378</v>
      </c>
      <c r="G103">
        <f t="shared" si="6"/>
        <v>-32</v>
      </c>
      <c r="H103" s="4">
        <f t="shared" si="3"/>
        <v>4607</v>
      </c>
      <c r="I103" s="4" t="str">
        <f t="shared" si="4"/>
        <v>Ok</v>
      </c>
      <c r="J103" s="69">
        <v>45594</v>
      </c>
      <c r="L103" s="31"/>
      <c r="M103" s="4"/>
      <c r="N103" s="2">
        <f>VLOOKUP(D103,'[1]Pdt List'!$A:$R,18,0)</f>
        <v>1</v>
      </c>
      <c r="P103">
        <v>32</v>
      </c>
    </row>
    <row r="104" spans="1:16" x14ac:dyDescent="0.2">
      <c r="A104" s="38" t="s">
        <v>424</v>
      </c>
      <c r="B104" s="38" t="s">
        <v>44</v>
      </c>
      <c r="C104" s="29" t="s">
        <v>1588</v>
      </c>
      <c r="D104" s="38">
        <v>159459</v>
      </c>
      <c r="E104" s="38" t="s">
        <v>50</v>
      </c>
      <c r="F104" s="38" t="s">
        <v>378</v>
      </c>
      <c r="G104">
        <f t="shared" si="6"/>
        <v>-32</v>
      </c>
      <c r="H104" s="4">
        <f t="shared" si="3"/>
        <v>4575</v>
      </c>
      <c r="I104" s="4" t="str">
        <f t="shared" si="4"/>
        <v>Ok</v>
      </c>
      <c r="J104" s="69">
        <v>45594</v>
      </c>
      <c r="L104" s="31"/>
      <c r="M104" s="4"/>
      <c r="N104" s="2">
        <f>VLOOKUP(D104,'[1]Pdt List'!$A:$R,18,0)</f>
        <v>1</v>
      </c>
      <c r="P104">
        <v>32</v>
      </c>
    </row>
    <row r="105" spans="1:16" x14ac:dyDescent="0.2">
      <c r="A105" s="38" t="s">
        <v>424</v>
      </c>
      <c r="B105" s="38" t="s">
        <v>44</v>
      </c>
      <c r="C105" s="38" t="s">
        <v>1567</v>
      </c>
      <c r="D105" s="38">
        <v>159459</v>
      </c>
      <c r="E105" s="38" t="s">
        <v>50</v>
      </c>
      <c r="F105" s="38" t="s">
        <v>378</v>
      </c>
      <c r="G105">
        <f t="shared" si="6"/>
        <v>-19</v>
      </c>
      <c r="H105" s="4">
        <f t="shared" si="3"/>
        <v>4556</v>
      </c>
      <c r="I105" s="4" t="str">
        <f t="shared" si="4"/>
        <v>Ok</v>
      </c>
      <c r="J105" s="69">
        <v>45594</v>
      </c>
      <c r="L105" s="31"/>
      <c r="M105" s="4"/>
      <c r="N105" s="2">
        <f>VLOOKUP(D105,'[1]Pdt List'!$A:$R,18,0)</f>
        <v>1</v>
      </c>
      <c r="P105">
        <v>19</v>
      </c>
    </row>
    <row r="106" spans="1:16" x14ac:dyDescent="0.2">
      <c r="A106" t="s">
        <v>424</v>
      </c>
      <c r="B106" s="38" t="s">
        <v>44</v>
      </c>
      <c r="C106" s="38" t="s">
        <v>1588</v>
      </c>
      <c r="D106" s="38">
        <v>159459</v>
      </c>
      <c r="E106" s="38" t="s">
        <v>50</v>
      </c>
      <c r="F106" s="41" t="s">
        <v>378</v>
      </c>
      <c r="G106">
        <f t="shared" si="6"/>
        <v>-12</v>
      </c>
      <c r="H106" s="4">
        <f t="shared" si="3"/>
        <v>4544</v>
      </c>
      <c r="I106" s="4" t="str">
        <f t="shared" si="4"/>
        <v>Ok</v>
      </c>
      <c r="J106" s="69">
        <v>45594</v>
      </c>
      <c r="L106" s="31"/>
      <c r="N106" s="2">
        <f>VLOOKUP(D106,'[1]Pdt List'!$A:$R,18,0)</f>
        <v>1</v>
      </c>
      <c r="P106">
        <v>12</v>
      </c>
    </row>
    <row r="107" spans="1:16" x14ac:dyDescent="0.2">
      <c r="A107" s="38" t="s">
        <v>390</v>
      </c>
      <c r="B107" s="38" t="s">
        <v>28</v>
      </c>
      <c r="C107" s="38" t="s">
        <v>1144</v>
      </c>
      <c r="D107" s="38">
        <v>159459</v>
      </c>
      <c r="E107" s="38" t="s">
        <v>50</v>
      </c>
      <c r="F107" s="38" t="s">
        <v>378</v>
      </c>
      <c r="G107">
        <f t="shared" si="6"/>
        <v>-192</v>
      </c>
      <c r="H107" s="4">
        <f t="shared" si="3"/>
        <v>4352</v>
      </c>
      <c r="I107" s="4" t="str">
        <f t="shared" si="4"/>
        <v>Ok</v>
      </c>
      <c r="J107" s="69">
        <v>45595</v>
      </c>
      <c r="L107" s="31"/>
      <c r="M107" s="4"/>
      <c r="N107" s="2">
        <f>VLOOKUP(D107,'[1]Pdt List'!$A:$R,18,0)</f>
        <v>1</v>
      </c>
      <c r="P107">
        <v>192</v>
      </c>
    </row>
    <row r="108" spans="1:16" x14ac:dyDescent="0.2">
      <c r="A108" s="38" t="s">
        <v>390</v>
      </c>
      <c r="B108" s="38" t="s">
        <v>44</v>
      </c>
      <c r="C108" s="38" t="s">
        <v>1520</v>
      </c>
      <c r="D108" s="12">
        <v>159459</v>
      </c>
      <c r="E108" s="12" t="s">
        <v>50</v>
      </c>
      <c r="F108" s="38" t="s">
        <v>378</v>
      </c>
      <c r="G108">
        <f t="shared" si="6"/>
        <v>-144</v>
      </c>
      <c r="H108" s="4">
        <f t="shared" si="3"/>
        <v>4208</v>
      </c>
      <c r="I108" s="4" t="str">
        <f t="shared" si="4"/>
        <v>Ok</v>
      </c>
      <c r="J108" s="69">
        <v>45595</v>
      </c>
      <c r="L108" s="31"/>
      <c r="M108" s="4"/>
      <c r="N108" s="2">
        <f>VLOOKUP(D108,'[1]Pdt List'!$A:$R,18,0)</f>
        <v>1</v>
      </c>
      <c r="P108">
        <v>144</v>
      </c>
    </row>
    <row r="109" spans="1:16" x14ac:dyDescent="0.2">
      <c r="A109" s="59" t="s">
        <v>424</v>
      </c>
      <c r="B109" s="38" t="s">
        <v>44</v>
      </c>
      <c r="C109" s="59" t="s">
        <v>1448</v>
      </c>
      <c r="D109" s="59">
        <v>159459</v>
      </c>
      <c r="E109" s="59" t="s">
        <v>50</v>
      </c>
      <c r="F109" s="59" t="s">
        <v>378</v>
      </c>
      <c r="G109">
        <f t="shared" si="6"/>
        <v>-101</v>
      </c>
      <c r="H109" s="4">
        <f t="shared" si="3"/>
        <v>4107</v>
      </c>
      <c r="I109" s="51" t="str">
        <f t="shared" si="4"/>
        <v>Ok</v>
      </c>
      <c r="J109" s="69">
        <v>45595</v>
      </c>
      <c r="K109" s="16"/>
      <c r="L109" s="63"/>
      <c r="M109" s="51"/>
      <c r="N109" s="62">
        <f>VLOOKUP(D109,'[1]Pdt List'!$A:$R,18,0)</f>
        <v>1</v>
      </c>
      <c r="P109" s="16">
        <v>101</v>
      </c>
    </row>
    <row r="110" spans="1:16" x14ac:dyDescent="0.2">
      <c r="A110" s="38" t="s">
        <v>424</v>
      </c>
      <c r="B110" s="38" t="s">
        <v>44</v>
      </c>
      <c r="C110" s="29" t="s">
        <v>1448</v>
      </c>
      <c r="D110" s="38">
        <v>159459</v>
      </c>
      <c r="E110" s="38" t="s">
        <v>50</v>
      </c>
      <c r="F110" s="38" t="s">
        <v>378</v>
      </c>
      <c r="G110">
        <f t="shared" si="6"/>
        <v>-16</v>
      </c>
      <c r="H110" s="4">
        <f t="shared" si="3"/>
        <v>4091</v>
      </c>
      <c r="I110" s="4" t="str">
        <f t="shared" si="4"/>
        <v>Ok</v>
      </c>
      <c r="J110" s="69">
        <v>45595</v>
      </c>
      <c r="L110" s="31"/>
      <c r="M110" s="4"/>
      <c r="N110" s="2">
        <f>VLOOKUP(D110,'[1]Pdt List'!$A:$R,18,0)</f>
        <v>1</v>
      </c>
      <c r="P110">
        <v>16</v>
      </c>
    </row>
    <row r="111" spans="1:16" x14ac:dyDescent="0.2">
      <c r="A111" s="38" t="s">
        <v>424</v>
      </c>
      <c r="B111" s="38" t="s">
        <v>44</v>
      </c>
      <c r="C111" s="38" t="s">
        <v>1448</v>
      </c>
      <c r="D111" s="38">
        <v>159459</v>
      </c>
      <c r="E111" s="38" t="s">
        <v>50</v>
      </c>
      <c r="F111" s="38" t="s">
        <v>378</v>
      </c>
      <c r="G111">
        <f t="shared" si="6"/>
        <v>-8</v>
      </c>
      <c r="H111" s="4">
        <f t="shared" si="3"/>
        <v>4083</v>
      </c>
      <c r="I111" s="4" t="str">
        <f t="shared" si="4"/>
        <v>Ok</v>
      </c>
      <c r="J111" s="69">
        <v>45595</v>
      </c>
      <c r="L111" s="31"/>
      <c r="M111" s="4"/>
      <c r="N111" s="2">
        <f>VLOOKUP(D111,'[1]Pdt List'!$A:$R,18,0)</f>
        <v>1</v>
      </c>
      <c r="P111">
        <v>8</v>
      </c>
    </row>
    <row r="112" spans="1:16" x14ac:dyDescent="0.2">
      <c r="A112" t="s">
        <v>424</v>
      </c>
      <c r="B112" s="38" t="s">
        <v>44</v>
      </c>
      <c r="C112" s="28" t="s">
        <v>1587</v>
      </c>
      <c r="D112" s="41">
        <v>159459</v>
      </c>
      <c r="E112" s="41" t="s">
        <v>50</v>
      </c>
      <c r="F112" s="41" t="s">
        <v>378</v>
      </c>
      <c r="G112">
        <f t="shared" si="6"/>
        <v>-16</v>
      </c>
      <c r="H112" s="4">
        <f t="shared" si="3"/>
        <v>4067</v>
      </c>
      <c r="I112" s="4" t="str">
        <f t="shared" si="4"/>
        <v>Ok</v>
      </c>
      <c r="J112" s="69">
        <v>45595</v>
      </c>
      <c r="L112" s="31"/>
      <c r="M112" s="4"/>
      <c r="N112" s="2">
        <f>VLOOKUP(D112,'[1]Pdt List'!$A:$R,18,0)</f>
        <v>1</v>
      </c>
      <c r="P112">
        <v>16</v>
      </c>
    </row>
    <row r="113" spans="1:16" x14ac:dyDescent="0.2">
      <c r="A113" s="38" t="s">
        <v>424</v>
      </c>
      <c r="B113" s="38" t="s">
        <v>44</v>
      </c>
      <c r="C113" s="38" t="s">
        <v>1587</v>
      </c>
      <c r="D113" s="38">
        <v>159459</v>
      </c>
      <c r="E113" s="38" t="s">
        <v>50</v>
      </c>
      <c r="F113" s="38" t="s">
        <v>378</v>
      </c>
      <c r="G113">
        <f t="shared" si="6"/>
        <v>-9</v>
      </c>
      <c r="H113" s="4">
        <f t="shared" si="3"/>
        <v>4058</v>
      </c>
      <c r="I113" s="4" t="str">
        <f t="shared" si="4"/>
        <v>Ok</v>
      </c>
      <c r="J113" s="69">
        <v>45595</v>
      </c>
      <c r="L113" s="31"/>
      <c r="M113" s="4"/>
      <c r="N113" s="2">
        <f>VLOOKUP(D113,'[1]Pdt List'!$A:$R,18,0)</f>
        <v>1</v>
      </c>
      <c r="P113">
        <v>9</v>
      </c>
    </row>
    <row r="114" spans="1:16" x14ac:dyDescent="0.2">
      <c r="A114" s="38"/>
      <c r="B114" s="38" t="s">
        <v>31</v>
      </c>
      <c r="D114" s="38">
        <v>159460</v>
      </c>
      <c r="E114" s="38" t="s">
        <v>51</v>
      </c>
      <c r="F114" t="s">
        <v>378</v>
      </c>
      <c r="G114" s="38">
        <v>436</v>
      </c>
      <c r="H114" s="4">
        <f t="shared" si="3"/>
        <v>436</v>
      </c>
      <c r="I114" s="4" t="str">
        <f t="shared" si="4"/>
        <v>Ok</v>
      </c>
      <c r="J114" s="69">
        <v>45565</v>
      </c>
      <c r="L114" s="31"/>
      <c r="M114" s="4"/>
      <c r="N114" s="2">
        <f>VLOOKUP(D114,'[1]Pdt List'!$A:$R,18,0)</f>
        <v>2</v>
      </c>
    </row>
    <row r="115" spans="1:16" x14ac:dyDescent="0.2">
      <c r="A115" s="38" t="s">
        <v>13</v>
      </c>
      <c r="B115" s="38" t="s">
        <v>44</v>
      </c>
      <c r="C115" s="38" t="s">
        <v>1327</v>
      </c>
      <c r="D115">
        <v>159460</v>
      </c>
      <c r="E115" t="s">
        <v>51</v>
      </c>
      <c r="F115" s="38" t="s">
        <v>378</v>
      </c>
      <c r="G115">
        <f t="shared" ref="G115:G122" si="7">P115*-1</f>
        <v>-120</v>
      </c>
      <c r="H115" s="4">
        <f t="shared" si="3"/>
        <v>316</v>
      </c>
      <c r="I115" s="4" t="str">
        <f t="shared" si="4"/>
        <v>Ok</v>
      </c>
      <c r="J115" s="69">
        <v>45569</v>
      </c>
      <c r="L115" s="31"/>
      <c r="M115" s="4"/>
      <c r="N115" s="2">
        <f>VLOOKUP(D115,'[1]Pdt List'!$A:$R,18,0)</f>
        <v>2</v>
      </c>
      <c r="P115">
        <v>120</v>
      </c>
    </row>
    <row r="116" spans="1:16" x14ac:dyDescent="0.2">
      <c r="A116" s="38" t="s">
        <v>390</v>
      </c>
      <c r="B116" s="38" t="s">
        <v>44</v>
      </c>
      <c r="C116" s="38" t="s">
        <v>1264</v>
      </c>
      <c r="D116" s="38">
        <v>159460</v>
      </c>
      <c r="E116" s="38" t="s">
        <v>51</v>
      </c>
      <c r="F116" s="38" t="s">
        <v>378</v>
      </c>
      <c r="G116">
        <f t="shared" si="7"/>
        <v>-128</v>
      </c>
      <c r="H116" s="4">
        <f t="shared" si="3"/>
        <v>188</v>
      </c>
      <c r="I116" s="4" t="str">
        <f t="shared" si="4"/>
        <v>Ok</v>
      </c>
      <c r="J116" s="69">
        <v>45572</v>
      </c>
      <c r="L116" s="31"/>
      <c r="M116" s="4"/>
      <c r="N116" s="2">
        <f>VLOOKUP(D116,'[1]Pdt List'!$A:$R,18,0)</f>
        <v>2</v>
      </c>
      <c r="P116">
        <v>128</v>
      </c>
    </row>
    <row r="117" spans="1:16" x14ac:dyDescent="0.2">
      <c r="A117" t="s">
        <v>424</v>
      </c>
      <c r="B117" s="38" t="s">
        <v>44</v>
      </c>
      <c r="C117" s="38" t="s">
        <v>1451</v>
      </c>
      <c r="D117" s="38">
        <v>159460</v>
      </c>
      <c r="E117" s="38" t="s">
        <v>51</v>
      </c>
      <c r="F117" t="s">
        <v>378</v>
      </c>
      <c r="G117">
        <f t="shared" si="7"/>
        <v>-28</v>
      </c>
      <c r="H117" s="4">
        <f t="shared" si="3"/>
        <v>160</v>
      </c>
      <c r="I117" s="4" t="str">
        <f t="shared" si="4"/>
        <v>Ok</v>
      </c>
      <c r="J117" s="69">
        <v>45573</v>
      </c>
      <c r="K117" s="31"/>
      <c r="L117" s="31"/>
      <c r="M117" s="4"/>
      <c r="N117" s="2">
        <f>VLOOKUP(D117,'[1]Pdt List'!$A:$R,18,0)</f>
        <v>2</v>
      </c>
      <c r="P117" s="45">
        <v>28</v>
      </c>
    </row>
    <row r="118" spans="1:16" x14ac:dyDescent="0.2">
      <c r="A118" t="s">
        <v>424</v>
      </c>
      <c r="B118" s="38" t="s">
        <v>44</v>
      </c>
      <c r="C118" s="28" t="s">
        <v>1451</v>
      </c>
      <c r="D118" s="17">
        <v>159460</v>
      </c>
      <c r="E118" t="s">
        <v>51</v>
      </c>
      <c r="F118" s="41" t="s">
        <v>378</v>
      </c>
      <c r="G118">
        <f t="shared" si="7"/>
        <v>-28</v>
      </c>
      <c r="H118" s="4">
        <f t="shared" si="3"/>
        <v>132</v>
      </c>
      <c r="I118" s="4" t="str">
        <f t="shared" si="4"/>
        <v>Ok</v>
      </c>
      <c r="J118" s="69">
        <v>45573</v>
      </c>
      <c r="L118" s="31"/>
      <c r="M118" s="4"/>
      <c r="N118" s="2">
        <f>VLOOKUP(D118,'[1]Pdt List'!$A:$R,18,0)</f>
        <v>2</v>
      </c>
      <c r="P118">
        <v>28</v>
      </c>
    </row>
    <row r="119" spans="1:16" x14ac:dyDescent="0.2">
      <c r="A119" t="s">
        <v>424</v>
      </c>
      <c r="B119" s="38" t="s">
        <v>44</v>
      </c>
      <c r="C119" s="38" t="s">
        <v>1566</v>
      </c>
      <c r="D119" s="38">
        <v>159460</v>
      </c>
      <c r="E119" s="38" t="s">
        <v>51</v>
      </c>
      <c r="F119" s="38" t="s">
        <v>378</v>
      </c>
      <c r="G119">
        <f t="shared" si="7"/>
        <v>-6</v>
      </c>
      <c r="H119" s="4">
        <f t="shared" si="3"/>
        <v>126</v>
      </c>
      <c r="I119" s="4" t="str">
        <f t="shared" si="4"/>
        <v>Ok</v>
      </c>
      <c r="J119" s="69">
        <v>45579</v>
      </c>
      <c r="K119" s="32"/>
      <c r="L119" s="31"/>
      <c r="M119" s="4"/>
      <c r="N119" s="2">
        <f>VLOOKUP(D119,'[1]Pdt List'!$A:$R,18,0)</f>
        <v>2</v>
      </c>
      <c r="P119">
        <v>6</v>
      </c>
    </row>
    <row r="120" spans="1:16" x14ac:dyDescent="0.2">
      <c r="A120" s="38" t="s">
        <v>424</v>
      </c>
      <c r="B120" s="38" t="s">
        <v>44</v>
      </c>
      <c r="C120" s="38" t="s">
        <v>1578</v>
      </c>
      <c r="D120" s="38">
        <v>159460</v>
      </c>
      <c r="E120" s="38" t="s">
        <v>51</v>
      </c>
      <c r="F120" s="38" t="s">
        <v>378</v>
      </c>
      <c r="G120">
        <f t="shared" si="7"/>
        <v>-47</v>
      </c>
      <c r="H120" s="4">
        <f t="shared" si="3"/>
        <v>79</v>
      </c>
      <c r="I120" s="4" t="str">
        <f t="shared" si="4"/>
        <v>Ok</v>
      </c>
      <c r="J120" s="69">
        <v>45586</v>
      </c>
      <c r="L120" s="31"/>
      <c r="M120" s="4"/>
      <c r="N120" s="2">
        <f>VLOOKUP(D120,'[1]Pdt List'!$A:$R,18,0)</f>
        <v>2</v>
      </c>
      <c r="P120">
        <v>47</v>
      </c>
    </row>
    <row r="121" spans="1:16" x14ac:dyDescent="0.2">
      <c r="A121" s="38" t="s">
        <v>424</v>
      </c>
      <c r="B121" s="38" t="s">
        <v>44</v>
      </c>
      <c r="C121" s="29" t="s">
        <v>1544</v>
      </c>
      <c r="D121" s="38">
        <v>159460</v>
      </c>
      <c r="E121" s="38" t="s">
        <v>51</v>
      </c>
      <c r="F121" s="38" t="s">
        <v>378</v>
      </c>
      <c r="G121">
        <f t="shared" si="7"/>
        <v>-4</v>
      </c>
      <c r="H121" s="4">
        <f t="shared" si="3"/>
        <v>75</v>
      </c>
      <c r="I121" s="4" t="str">
        <f t="shared" si="4"/>
        <v>Ok</v>
      </c>
      <c r="J121" s="69">
        <v>45588</v>
      </c>
      <c r="L121" s="31"/>
      <c r="N121" s="2">
        <f>VLOOKUP(D121,'[1]Pdt List'!$A:$R,18,0)</f>
        <v>2</v>
      </c>
      <c r="P121">
        <v>4</v>
      </c>
    </row>
    <row r="122" spans="1:16" x14ac:dyDescent="0.2">
      <c r="A122" s="38" t="s">
        <v>424</v>
      </c>
      <c r="B122" s="38" t="s">
        <v>44</v>
      </c>
      <c r="C122" s="38" t="s">
        <v>1567</v>
      </c>
      <c r="D122" s="38">
        <v>159460</v>
      </c>
      <c r="E122" s="38" t="s">
        <v>51</v>
      </c>
      <c r="F122" s="38" t="s">
        <v>378</v>
      </c>
      <c r="G122">
        <f t="shared" si="7"/>
        <v>-7</v>
      </c>
      <c r="H122" s="4">
        <f t="shared" si="3"/>
        <v>68</v>
      </c>
      <c r="I122" s="4" t="str">
        <f t="shared" si="4"/>
        <v>Ok</v>
      </c>
      <c r="J122" s="69">
        <v>45594</v>
      </c>
      <c r="L122" s="31"/>
      <c r="N122" s="2">
        <f>VLOOKUP(D122,'[1]Pdt List'!$A:$R,18,0)</f>
        <v>2</v>
      </c>
      <c r="P122">
        <v>7</v>
      </c>
    </row>
    <row r="123" spans="1:16" x14ac:dyDescent="0.2">
      <c r="B123" s="38" t="s">
        <v>31</v>
      </c>
      <c r="D123" s="17">
        <v>159463</v>
      </c>
      <c r="E123" t="s">
        <v>52</v>
      </c>
      <c r="F123" t="s">
        <v>378</v>
      </c>
      <c r="G123">
        <v>56</v>
      </c>
      <c r="H123" s="4">
        <f t="shared" si="3"/>
        <v>56</v>
      </c>
      <c r="I123" s="4" t="str">
        <f t="shared" si="4"/>
        <v>Ok</v>
      </c>
      <c r="J123" s="69">
        <v>45565</v>
      </c>
      <c r="N123" s="2">
        <f>VLOOKUP(D123,'[1]Pdt List'!$A:$R,18,0)</f>
        <v>2</v>
      </c>
    </row>
    <row r="124" spans="1:16" x14ac:dyDescent="0.2">
      <c r="A124" s="38"/>
      <c r="B124" s="38" t="s">
        <v>34</v>
      </c>
      <c r="C124" s="38" t="s">
        <v>728</v>
      </c>
      <c r="D124" s="38">
        <v>159463</v>
      </c>
      <c r="E124" s="38" t="s">
        <v>52</v>
      </c>
      <c r="F124" s="38" t="s">
        <v>35</v>
      </c>
      <c r="G124" s="47">
        <v>160</v>
      </c>
      <c r="H124" s="4">
        <f t="shared" si="3"/>
        <v>216</v>
      </c>
      <c r="I124" s="4" t="str">
        <f t="shared" si="4"/>
        <v>Ok</v>
      </c>
      <c r="J124" s="69">
        <f>L124+3</f>
        <v>45569</v>
      </c>
      <c r="L124" s="31">
        <v>45566</v>
      </c>
      <c r="M124" s="4"/>
      <c r="N124" s="2">
        <f>VLOOKUP(D124,'[1]Pdt List'!$A:$R,18,0)</f>
        <v>2</v>
      </c>
      <c r="P124" s="45"/>
    </row>
    <row r="125" spans="1:16" x14ac:dyDescent="0.2">
      <c r="A125" s="38" t="s">
        <v>13</v>
      </c>
      <c r="B125" s="38" t="s">
        <v>44</v>
      </c>
      <c r="C125" s="38" t="s">
        <v>1330</v>
      </c>
      <c r="D125" s="38">
        <v>159463</v>
      </c>
      <c r="E125" s="38" t="s">
        <v>52</v>
      </c>
      <c r="F125" s="38" t="s">
        <v>378</v>
      </c>
      <c r="G125">
        <f>P125*-1</f>
        <v>-48</v>
      </c>
      <c r="H125" s="4">
        <f t="shared" si="3"/>
        <v>168</v>
      </c>
      <c r="I125" s="4" t="str">
        <f t="shared" si="4"/>
        <v>Ok</v>
      </c>
      <c r="J125" s="69">
        <v>45574</v>
      </c>
      <c r="L125" s="31"/>
      <c r="M125" s="4"/>
      <c r="N125" s="2">
        <f>VLOOKUP(D125,'[1]Pdt List'!$A:$R,18,0)</f>
        <v>2</v>
      </c>
      <c r="P125">
        <v>48</v>
      </c>
    </row>
    <row r="126" spans="1:16" x14ac:dyDescent="0.2">
      <c r="A126" t="s">
        <v>13</v>
      </c>
      <c r="B126" s="38" t="s">
        <v>44</v>
      </c>
      <c r="C126" s="29" t="s">
        <v>1330</v>
      </c>
      <c r="D126" s="38">
        <v>159463</v>
      </c>
      <c r="E126" s="38" t="s">
        <v>52</v>
      </c>
      <c r="F126" s="41" t="s">
        <v>378</v>
      </c>
      <c r="G126">
        <f>P126*-1</f>
        <v>-24</v>
      </c>
      <c r="H126" s="4">
        <f t="shared" si="3"/>
        <v>144</v>
      </c>
      <c r="I126" s="4" t="str">
        <f t="shared" si="4"/>
        <v>Ok</v>
      </c>
      <c r="J126" s="69">
        <v>45574</v>
      </c>
      <c r="L126" s="31"/>
      <c r="M126" s="4"/>
      <c r="N126" s="2">
        <f>VLOOKUP(D126,'[1]Pdt List'!$A:$R,18,0)</f>
        <v>2</v>
      </c>
      <c r="P126">
        <v>24</v>
      </c>
    </row>
    <row r="127" spans="1:16" x14ac:dyDescent="0.2">
      <c r="A127" s="38" t="s">
        <v>425</v>
      </c>
      <c r="B127" s="38" t="s">
        <v>44</v>
      </c>
      <c r="C127" s="38" t="s">
        <v>1276</v>
      </c>
      <c r="D127" s="38">
        <v>159463</v>
      </c>
      <c r="E127" s="38" t="s">
        <v>52</v>
      </c>
      <c r="F127" s="38" t="s">
        <v>378</v>
      </c>
      <c r="G127">
        <f>P127*-1</f>
        <v>-8</v>
      </c>
      <c r="H127" s="4">
        <f t="shared" si="3"/>
        <v>136</v>
      </c>
      <c r="I127" s="4" t="str">
        <f t="shared" si="4"/>
        <v>Ok</v>
      </c>
      <c r="J127" s="69">
        <v>45575</v>
      </c>
      <c r="L127" s="31"/>
      <c r="M127" s="4"/>
      <c r="N127" s="2">
        <f>VLOOKUP(D127,'[1]Pdt List'!$A:$R,18,0)</f>
        <v>2</v>
      </c>
      <c r="P127">
        <v>8</v>
      </c>
    </row>
    <row r="128" spans="1:16" x14ac:dyDescent="0.2">
      <c r="A128" s="38" t="s">
        <v>405</v>
      </c>
      <c r="B128" s="38" t="s">
        <v>44</v>
      </c>
      <c r="C128" s="38" t="s">
        <v>1382</v>
      </c>
      <c r="D128" s="38">
        <v>159463</v>
      </c>
      <c r="E128" s="38" t="s">
        <v>52</v>
      </c>
      <c r="F128" s="38" t="s">
        <v>378</v>
      </c>
      <c r="G128">
        <f>P128*-1</f>
        <v>-136</v>
      </c>
      <c r="H128" s="4">
        <f t="shared" si="3"/>
        <v>0</v>
      </c>
      <c r="I128" s="4" t="str">
        <f t="shared" si="4"/>
        <v>Ok</v>
      </c>
      <c r="J128" s="69">
        <v>45576</v>
      </c>
      <c r="L128" s="31"/>
      <c r="M128" s="4"/>
      <c r="N128" s="2">
        <f>VLOOKUP(D128,'[1]Pdt List'!$A:$R,18,0)</f>
        <v>2</v>
      </c>
      <c r="P128">
        <v>136</v>
      </c>
    </row>
    <row r="129" spans="1:16" x14ac:dyDescent="0.2">
      <c r="B129" s="38" t="s">
        <v>34</v>
      </c>
      <c r="C129" s="29" t="s">
        <v>729</v>
      </c>
      <c r="D129" s="17">
        <v>159463</v>
      </c>
      <c r="E129" t="s">
        <v>52</v>
      </c>
      <c r="F129" s="41" t="s">
        <v>35</v>
      </c>
      <c r="G129" s="41">
        <v>333</v>
      </c>
      <c r="H129" s="4">
        <f t="shared" si="3"/>
        <v>333</v>
      </c>
      <c r="I129" s="4" t="str">
        <f t="shared" si="4"/>
        <v>Ok</v>
      </c>
      <c r="J129" s="69">
        <f>L129+3</f>
        <v>45583</v>
      </c>
      <c r="L129">
        <v>45580</v>
      </c>
      <c r="N129" s="2">
        <f>VLOOKUP(D129,'[1]Pdt List'!$A:$R,18,0)</f>
        <v>2</v>
      </c>
    </row>
    <row r="130" spans="1:16" x14ac:dyDescent="0.2">
      <c r="A130" s="38" t="s">
        <v>405</v>
      </c>
      <c r="B130" s="38" t="s">
        <v>44</v>
      </c>
      <c r="C130" s="38" t="s">
        <v>1384</v>
      </c>
      <c r="D130" s="38">
        <v>159463</v>
      </c>
      <c r="E130" s="38" t="s">
        <v>52</v>
      </c>
      <c r="F130" s="38" t="s">
        <v>378</v>
      </c>
      <c r="G130">
        <f>P130*-1</f>
        <v>-8</v>
      </c>
      <c r="H130" s="4">
        <f t="shared" si="3"/>
        <v>325</v>
      </c>
      <c r="I130" s="4" t="str">
        <f t="shared" si="4"/>
        <v>Ok</v>
      </c>
      <c r="J130" s="69">
        <v>45589</v>
      </c>
      <c r="L130" s="31"/>
      <c r="M130" s="4"/>
      <c r="N130" s="2">
        <f>VLOOKUP(D130,'[1]Pdt List'!$A:$R,18,0)</f>
        <v>2</v>
      </c>
      <c r="P130">
        <v>8</v>
      </c>
    </row>
    <row r="131" spans="1:16" x14ac:dyDescent="0.2">
      <c r="A131" s="38" t="s">
        <v>405</v>
      </c>
      <c r="B131" s="38" t="s">
        <v>44</v>
      </c>
      <c r="C131" s="29" t="s">
        <v>1387</v>
      </c>
      <c r="D131" s="38">
        <v>159463</v>
      </c>
      <c r="E131" s="38" t="s">
        <v>52</v>
      </c>
      <c r="F131" s="38" t="s">
        <v>378</v>
      </c>
      <c r="G131">
        <f>P131*-1</f>
        <v>-80</v>
      </c>
      <c r="H131" s="4">
        <f t="shared" ref="H131:H194" si="8">IFERROR(IF(D131=D130,G131+H130,G131),0)</f>
        <v>245</v>
      </c>
      <c r="I131" s="4" t="str">
        <f t="shared" ref="I131:I194" si="9">IFERROR(IF(H131&gt;=0,"Ok","Nok"),0)</f>
        <v>Ok</v>
      </c>
      <c r="J131" s="69">
        <v>45589</v>
      </c>
      <c r="L131" s="31"/>
      <c r="N131" s="2">
        <f>VLOOKUP(D131,'[1]Pdt List'!$A:$R,18,0)</f>
        <v>2</v>
      </c>
      <c r="P131">
        <v>80</v>
      </c>
    </row>
    <row r="132" spans="1:16" x14ac:dyDescent="0.2">
      <c r="A132" t="s">
        <v>405</v>
      </c>
      <c r="B132" s="38" t="s">
        <v>44</v>
      </c>
      <c r="C132" s="38" t="s">
        <v>1387</v>
      </c>
      <c r="D132" s="17">
        <v>159463</v>
      </c>
      <c r="E132" t="s">
        <v>52</v>
      </c>
      <c r="F132" t="s">
        <v>378</v>
      </c>
      <c r="G132">
        <f>P132*-1</f>
        <v>-144</v>
      </c>
      <c r="H132" s="4">
        <f t="shared" si="8"/>
        <v>101</v>
      </c>
      <c r="I132" s="4" t="str">
        <f t="shared" si="9"/>
        <v>Ok</v>
      </c>
      <c r="J132" s="69">
        <v>45589</v>
      </c>
      <c r="N132" s="2">
        <f>VLOOKUP(D132,'[1]Pdt List'!$A:$R,18,0)</f>
        <v>2</v>
      </c>
      <c r="P132">
        <v>144</v>
      </c>
    </row>
    <row r="133" spans="1:16" x14ac:dyDescent="0.2">
      <c r="A133" s="38" t="s">
        <v>425</v>
      </c>
      <c r="B133" s="38" t="s">
        <v>28</v>
      </c>
      <c r="C133" s="38" t="s">
        <v>1236</v>
      </c>
      <c r="D133" s="38">
        <v>159463</v>
      </c>
      <c r="E133" s="38" t="s">
        <v>52</v>
      </c>
      <c r="F133" s="38" t="s">
        <v>378</v>
      </c>
      <c r="G133">
        <f>P133*-1</f>
        <v>-6</v>
      </c>
      <c r="H133" s="4">
        <f t="shared" si="8"/>
        <v>95</v>
      </c>
      <c r="I133" s="4" t="str">
        <f t="shared" si="9"/>
        <v>Ok</v>
      </c>
      <c r="J133" s="69">
        <v>45590</v>
      </c>
      <c r="L133" s="31"/>
      <c r="N133" s="2">
        <f>VLOOKUP(D133,'[1]Pdt List'!$A:$R,18,0)</f>
        <v>2</v>
      </c>
      <c r="P133">
        <v>6</v>
      </c>
    </row>
    <row r="134" spans="1:16" x14ac:dyDescent="0.2">
      <c r="A134" s="38"/>
      <c r="B134" s="38" t="s">
        <v>31</v>
      </c>
      <c r="D134" s="38">
        <v>159464</v>
      </c>
      <c r="E134" s="38" t="s">
        <v>53</v>
      </c>
      <c r="F134" t="s">
        <v>378</v>
      </c>
      <c r="G134" s="38">
        <v>10</v>
      </c>
      <c r="H134" s="4">
        <f t="shared" si="8"/>
        <v>10</v>
      </c>
      <c r="I134" s="4" t="str">
        <f t="shared" si="9"/>
        <v>Ok</v>
      </c>
      <c r="J134" s="69">
        <v>45565</v>
      </c>
      <c r="L134" s="31"/>
      <c r="M134" s="4"/>
      <c r="N134" s="2">
        <f>VLOOKUP(D134,'[1]Pdt List'!$A:$R,18,0)</f>
        <v>2</v>
      </c>
    </row>
    <row r="135" spans="1:16" x14ac:dyDescent="0.2">
      <c r="A135" s="38"/>
      <c r="B135" s="38" t="s">
        <v>34</v>
      </c>
      <c r="C135" s="29" t="s">
        <v>730</v>
      </c>
      <c r="D135" s="38">
        <v>159464</v>
      </c>
      <c r="E135" s="38" t="s">
        <v>53</v>
      </c>
      <c r="F135" s="38" t="s">
        <v>35</v>
      </c>
      <c r="G135" s="38">
        <v>277</v>
      </c>
      <c r="H135" s="4">
        <f t="shared" si="8"/>
        <v>287</v>
      </c>
      <c r="I135" s="4" t="str">
        <f t="shared" si="9"/>
        <v>Ok</v>
      </c>
      <c r="J135" s="69">
        <f>L135+3</f>
        <v>45579</v>
      </c>
      <c r="L135" s="31">
        <v>45576</v>
      </c>
      <c r="M135" s="4"/>
      <c r="N135" s="2">
        <f>VLOOKUP(D135,'[1]Pdt List'!$A:$R,18,0)</f>
        <v>2</v>
      </c>
    </row>
    <row r="136" spans="1:16" x14ac:dyDescent="0.2">
      <c r="A136" t="s">
        <v>405</v>
      </c>
      <c r="B136" s="38" t="s">
        <v>44</v>
      </c>
      <c r="C136" s="29" t="s">
        <v>1384</v>
      </c>
      <c r="D136" s="38">
        <v>159464</v>
      </c>
      <c r="E136" s="38" t="s">
        <v>53</v>
      </c>
      <c r="F136" s="38" t="s">
        <v>378</v>
      </c>
      <c r="G136">
        <f>P136*-1</f>
        <v>-10</v>
      </c>
      <c r="H136" s="4">
        <f t="shared" si="8"/>
        <v>277</v>
      </c>
      <c r="I136" s="4" t="str">
        <f t="shared" si="9"/>
        <v>Ok</v>
      </c>
      <c r="J136" s="69">
        <v>45589</v>
      </c>
      <c r="L136" s="31"/>
      <c r="M136" s="4"/>
      <c r="N136" s="2">
        <f>VLOOKUP(D136,'[1]Pdt List'!$A:$R,18,0)</f>
        <v>2</v>
      </c>
      <c r="P136">
        <v>10</v>
      </c>
    </row>
    <row r="137" spans="1:16" x14ac:dyDescent="0.2">
      <c r="A137" s="38" t="s">
        <v>405</v>
      </c>
      <c r="B137" s="38" t="s">
        <v>44</v>
      </c>
      <c r="C137" s="38" t="s">
        <v>1384</v>
      </c>
      <c r="D137">
        <v>159464</v>
      </c>
      <c r="E137" t="s">
        <v>53</v>
      </c>
      <c r="F137" s="38" t="s">
        <v>378</v>
      </c>
      <c r="G137">
        <f>P137*-1</f>
        <v>-50</v>
      </c>
      <c r="H137" s="4">
        <f t="shared" si="8"/>
        <v>227</v>
      </c>
      <c r="I137" s="4" t="str">
        <f t="shared" si="9"/>
        <v>Ok</v>
      </c>
      <c r="J137" s="69">
        <v>45589</v>
      </c>
      <c r="L137" s="31"/>
      <c r="N137" s="2">
        <f>VLOOKUP(D137,'[1]Pdt List'!$A:$R,18,0)</f>
        <v>2</v>
      </c>
      <c r="P137">
        <v>50</v>
      </c>
    </row>
    <row r="138" spans="1:16" x14ac:dyDescent="0.2">
      <c r="A138" s="38" t="s">
        <v>425</v>
      </c>
      <c r="B138" s="38" t="s">
        <v>28</v>
      </c>
      <c r="C138" s="38" t="s">
        <v>1237</v>
      </c>
      <c r="D138" s="38">
        <v>159464</v>
      </c>
      <c r="E138" s="38" t="s">
        <v>53</v>
      </c>
      <c r="F138" s="38" t="s">
        <v>378</v>
      </c>
      <c r="G138">
        <f>P138*-1</f>
        <v>-16</v>
      </c>
      <c r="H138" s="4">
        <f t="shared" si="8"/>
        <v>211</v>
      </c>
      <c r="I138" s="4" t="str">
        <f t="shared" si="9"/>
        <v>Ok</v>
      </c>
      <c r="J138" s="69">
        <v>45590</v>
      </c>
      <c r="L138" s="31"/>
      <c r="N138" s="2">
        <f>VLOOKUP(D138,'[1]Pdt List'!$A:$R,18,0)</f>
        <v>2</v>
      </c>
      <c r="P138" s="45">
        <v>16</v>
      </c>
    </row>
    <row r="139" spans="1:16" x14ac:dyDescent="0.2">
      <c r="A139" t="s">
        <v>425</v>
      </c>
      <c r="B139" s="38" t="s">
        <v>44</v>
      </c>
      <c r="C139" s="38" t="s">
        <v>1376</v>
      </c>
      <c r="D139" s="38">
        <v>159464</v>
      </c>
      <c r="E139" s="38" t="s">
        <v>53</v>
      </c>
      <c r="F139" s="38" t="s">
        <v>378</v>
      </c>
      <c r="G139">
        <f>P139*-1</f>
        <v>-7</v>
      </c>
      <c r="H139" s="4">
        <f t="shared" si="8"/>
        <v>204</v>
      </c>
      <c r="I139" s="4" t="str">
        <f t="shared" si="9"/>
        <v>Ok</v>
      </c>
      <c r="J139" s="69">
        <v>45595</v>
      </c>
      <c r="L139" s="31"/>
      <c r="M139" s="4"/>
      <c r="N139" s="2">
        <f>VLOOKUP(D139,'[1]Pdt List'!$A:$R,18,0)</f>
        <v>2</v>
      </c>
      <c r="P139">
        <v>7</v>
      </c>
    </row>
    <row r="140" spans="1:16" x14ac:dyDescent="0.2">
      <c r="A140" s="38"/>
      <c r="B140" s="38" t="s">
        <v>31</v>
      </c>
      <c r="D140" s="38">
        <v>159468</v>
      </c>
      <c r="E140" s="38" t="s">
        <v>461</v>
      </c>
      <c r="F140" t="s">
        <v>378</v>
      </c>
      <c r="G140" s="38">
        <v>199</v>
      </c>
      <c r="H140" s="4">
        <f t="shared" si="8"/>
        <v>199</v>
      </c>
      <c r="I140" s="4" t="str">
        <f t="shared" si="9"/>
        <v>Ok</v>
      </c>
      <c r="J140" s="69">
        <v>45565</v>
      </c>
      <c r="N140" s="2">
        <f>VLOOKUP(D140,'[1]Pdt List'!$A:$R,18,0)</f>
        <v>2</v>
      </c>
      <c r="P140" s="45"/>
    </row>
    <row r="141" spans="1:16" x14ac:dyDescent="0.2">
      <c r="A141" s="38" t="s">
        <v>425</v>
      </c>
      <c r="B141" s="38" t="s">
        <v>44</v>
      </c>
      <c r="C141" s="29" t="s">
        <v>1275</v>
      </c>
      <c r="D141" s="38">
        <v>159468</v>
      </c>
      <c r="E141" s="38" t="s">
        <v>461</v>
      </c>
      <c r="F141" s="38" t="s">
        <v>378</v>
      </c>
      <c r="G141">
        <f>P141*-1</f>
        <v>-16</v>
      </c>
      <c r="H141" s="4">
        <f t="shared" si="8"/>
        <v>183</v>
      </c>
      <c r="I141" s="4" t="str">
        <f t="shared" si="9"/>
        <v>Ok</v>
      </c>
      <c r="J141" s="69">
        <v>45568</v>
      </c>
      <c r="L141" s="31"/>
      <c r="M141" s="4"/>
      <c r="N141" s="2">
        <f>VLOOKUP(D141,'[1]Pdt List'!$A:$R,18,0)</f>
        <v>2</v>
      </c>
      <c r="P141" s="45">
        <v>16</v>
      </c>
    </row>
    <row r="142" spans="1:16" x14ac:dyDescent="0.2">
      <c r="B142" s="38" t="s">
        <v>31</v>
      </c>
      <c r="C142" s="38"/>
      <c r="D142" s="38">
        <v>159626</v>
      </c>
      <c r="E142" s="38" t="s">
        <v>54</v>
      </c>
      <c r="F142" t="s">
        <v>499</v>
      </c>
      <c r="G142" s="38">
        <v>69</v>
      </c>
      <c r="H142" s="4">
        <f t="shared" si="8"/>
        <v>69</v>
      </c>
      <c r="I142" s="4" t="str">
        <f t="shared" si="9"/>
        <v>Ok</v>
      </c>
      <c r="J142" s="69">
        <v>45565</v>
      </c>
      <c r="L142" s="31"/>
      <c r="M142" s="4"/>
      <c r="N142" s="2">
        <f>VLOOKUP(D142,'[1]Pdt List'!$A:$R,18,0)</f>
        <v>1</v>
      </c>
    </row>
    <row r="143" spans="1:16" x14ac:dyDescent="0.2">
      <c r="A143" s="38"/>
      <c r="B143" s="38" t="s">
        <v>31</v>
      </c>
      <c r="D143">
        <v>159626</v>
      </c>
      <c r="E143" t="s">
        <v>54</v>
      </c>
      <c r="F143" t="s">
        <v>378</v>
      </c>
      <c r="G143" s="41">
        <v>91</v>
      </c>
      <c r="H143" s="4">
        <f t="shared" si="8"/>
        <v>160</v>
      </c>
      <c r="I143" s="4" t="str">
        <f t="shared" si="9"/>
        <v>Ok</v>
      </c>
      <c r="J143" s="69">
        <v>45565</v>
      </c>
      <c r="L143" s="31"/>
      <c r="M143" s="4"/>
      <c r="N143" s="2">
        <f>VLOOKUP(D143,'[1]Pdt List'!$A:$R,18,0)</f>
        <v>1</v>
      </c>
    </row>
    <row r="144" spans="1:16" x14ac:dyDescent="0.2">
      <c r="A144" s="38"/>
      <c r="B144" s="38" t="s">
        <v>34</v>
      </c>
      <c r="C144" s="28" t="s">
        <v>731</v>
      </c>
      <c r="D144" s="38">
        <v>159626</v>
      </c>
      <c r="E144" s="38" t="s">
        <v>54</v>
      </c>
      <c r="F144" s="38" t="s">
        <v>35</v>
      </c>
      <c r="G144" s="39">
        <v>40</v>
      </c>
      <c r="H144" s="4">
        <f t="shared" si="8"/>
        <v>200</v>
      </c>
      <c r="I144" s="4" t="str">
        <f t="shared" si="9"/>
        <v>Ok</v>
      </c>
      <c r="J144" s="69">
        <f>L144+3</f>
        <v>45572</v>
      </c>
      <c r="L144" s="31">
        <v>45569</v>
      </c>
      <c r="M144" s="4"/>
      <c r="N144" s="2">
        <f>VLOOKUP(D144,'[1]Pdt List'!$A:$R,18,0)</f>
        <v>1</v>
      </c>
    </row>
    <row r="145" spans="1:16" x14ac:dyDescent="0.2">
      <c r="A145" s="38" t="s">
        <v>424</v>
      </c>
      <c r="B145" s="38" t="s">
        <v>44</v>
      </c>
      <c r="C145" s="38" t="s">
        <v>1449</v>
      </c>
      <c r="D145" s="38">
        <v>159626</v>
      </c>
      <c r="E145" s="38" t="s">
        <v>54</v>
      </c>
      <c r="F145" s="38" t="s">
        <v>378</v>
      </c>
      <c r="G145">
        <f t="shared" ref="G145:G153" si="10">P145*-1</f>
        <v>-8</v>
      </c>
      <c r="H145" s="4">
        <f t="shared" si="8"/>
        <v>192</v>
      </c>
      <c r="I145" s="4" t="str">
        <f t="shared" si="9"/>
        <v>Ok</v>
      </c>
      <c r="J145" s="69">
        <v>45572</v>
      </c>
      <c r="L145" s="31"/>
      <c r="M145" s="4"/>
      <c r="N145" s="2">
        <f>VLOOKUP(D145,'[1]Pdt List'!$A:$R,18,0)</f>
        <v>1</v>
      </c>
      <c r="P145">
        <v>8</v>
      </c>
    </row>
    <row r="146" spans="1:16" x14ac:dyDescent="0.2">
      <c r="A146" s="16" t="s">
        <v>424</v>
      </c>
      <c r="B146" s="38" t="s">
        <v>44</v>
      </c>
      <c r="C146" s="59" t="s">
        <v>1451</v>
      </c>
      <c r="D146" s="59">
        <v>159626</v>
      </c>
      <c r="E146" s="59" t="s">
        <v>54</v>
      </c>
      <c r="F146" s="59" t="s">
        <v>378</v>
      </c>
      <c r="G146">
        <f t="shared" si="10"/>
        <v>-5</v>
      </c>
      <c r="H146" s="4">
        <f t="shared" si="8"/>
        <v>187</v>
      </c>
      <c r="I146" s="51" t="str">
        <f t="shared" si="9"/>
        <v>Ok</v>
      </c>
      <c r="J146" s="69">
        <v>45573</v>
      </c>
      <c r="K146" s="16"/>
      <c r="L146" s="63"/>
      <c r="M146" s="51"/>
      <c r="N146" s="62">
        <f>VLOOKUP(D146,'[1]Pdt List'!$A:$R,18,0)</f>
        <v>1</v>
      </c>
      <c r="P146" s="16">
        <v>5</v>
      </c>
    </row>
    <row r="147" spans="1:16" x14ac:dyDescent="0.2">
      <c r="A147" t="s">
        <v>424</v>
      </c>
      <c r="B147" s="38" t="s">
        <v>44</v>
      </c>
      <c r="C147" s="38" t="s">
        <v>1319</v>
      </c>
      <c r="D147" s="17">
        <v>159626</v>
      </c>
      <c r="E147" t="s">
        <v>54</v>
      </c>
      <c r="F147" s="41" t="s">
        <v>378</v>
      </c>
      <c r="G147">
        <f t="shared" si="10"/>
        <v>-3</v>
      </c>
      <c r="H147" s="4">
        <f t="shared" si="8"/>
        <v>184</v>
      </c>
      <c r="I147" s="4" t="str">
        <f t="shared" si="9"/>
        <v>Ok</v>
      </c>
      <c r="J147" s="69">
        <v>45573</v>
      </c>
      <c r="L147" s="31"/>
      <c r="N147" s="2">
        <f>VLOOKUP(D147,'[1]Pdt List'!$A:$R,18,0)</f>
        <v>1</v>
      </c>
      <c r="P147">
        <v>3</v>
      </c>
    </row>
    <row r="148" spans="1:16" x14ac:dyDescent="0.2">
      <c r="A148" t="s">
        <v>424</v>
      </c>
      <c r="B148" s="38" t="s">
        <v>44</v>
      </c>
      <c r="C148" s="38" t="s">
        <v>1319</v>
      </c>
      <c r="D148" s="41">
        <v>159626</v>
      </c>
      <c r="E148" s="41" t="s">
        <v>54</v>
      </c>
      <c r="F148" t="s">
        <v>378</v>
      </c>
      <c r="G148">
        <f t="shared" si="10"/>
        <v>-1</v>
      </c>
      <c r="H148" s="4">
        <f t="shared" si="8"/>
        <v>183</v>
      </c>
      <c r="I148" s="4" t="str">
        <f t="shared" si="9"/>
        <v>Ok</v>
      </c>
      <c r="J148" s="69">
        <v>45573</v>
      </c>
      <c r="L148" s="31"/>
      <c r="M148" s="4"/>
      <c r="N148" s="2">
        <f>VLOOKUP(D148,'[1]Pdt List'!$A:$R,18,0)</f>
        <v>1</v>
      </c>
      <c r="P148">
        <v>1</v>
      </c>
    </row>
    <row r="149" spans="1:16" x14ac:dyDescent="0.2">
      <c r="A149" s="38" t="s">
        <v>424</v>
      </c>
      <c r="B149" s="38" t="s">
        <v>44</v>
      </c>
      <c r="C149" s="38" t="s">
        <v>1441</v>
      </c>
      <c r="D149">
        <v>159626</v>
      </c>
      <c r="E149" t="s">
        <v>54</v>
      </c>
      <c r="F149" s="38" t="s">
        <v>378</v>
      </c>
      <c r="G149">
        <f t="shared" si="10"/>
        <v>-3</v>
      </c>
      <c r="H149" s="4">
        <f t="shared" si="8"/>
        <v>180</v>
      </c>
      <c r="I149" s="4" t="str">
        <f t="shared" si="9"/>
        <v>Ok</v>
      </c>
      <c r="J149" s="69">
        <v>45576</v>
      </c>
      <c r="N149" s="2">
        <f>VLOOKUP(D149,'[1]Pdt List'!$A:$R,18,0)</f>
        <v>1</v>
      </c>
      <c r="P149">
        <v>3</v>
      </c>
    </row>
    <row r="150" spans="1:16" x14ac:dyDescent="0.2">
      <c r="A150" s="59" t="s">
        <v>424</v>
      </c>
      <c r="B150" s="38" t="s">
        <v>44</v>
      </c>
      <c r="C150" s="59" t="s">
        <v>1547</v>
      </c>
      <c r="D150" s="59">
        <v>159626</v>
      </c>
      <c r="E150" s="59" t="s">
        <v>54</v>
      </c>
      <c r="F150" s="59" t="s">
        <v>378</v>
      </c>
      <c r="G150">
        <f t="shared" si="10"/>
        <v>-12</v>
      </c>
      <c r="H150" s="4">
        <f t="shared" si="8"/>
        <v>168</v>
      </c>
      <c r="I150" s="51" t="str">
        <f t="shared" si="9"/>
        <v>Ok</v>
      </c>
      <c r="J150" s="69">
        <v>45576</v>
      </c>
      <c r="K150" s="16"/>
      <c r="L150" s="63"/>
      <c r="M150" s="16"/>
      <c r="N150" s="62">
        <f>VLOOKUP(D150,'[1]Pdt List'!$A:$R,18,0)</f>
        <v>1</v>
      </c>
      <c r="P150" s="16">
        <v>12</v>
      </c>
    </row>
    <row r="151" spans="1:16" x14ac:dyDescent="0.2">
      <c r="A151" t="s">
        <v>424</v>
      </c>
      <c r="B151" s="38" t="s">
        <v>44</v>
      </c>
      <c r="C151" s="38" t="s">
        <v>1573</v>
      </c>
      <c r="D151" s="17">
        <v>159626</v>
      </c>
      <c r="E151" t="s">
        <v>54</v>
      </c>
      <c r="F151" s="38" t="s">
        <v>378</v>
      </c>
      <c r="G151">
        <f t="shared" si="10"/>
        <v>-15</v>
      </c>
      <c r="H151" s="4">
        <f t="shared" si="8"/>
        <v>153</v>
      </c>
      <c r="I151" s="4" t="str">
        <f t="shared" si="9"/>
        <v>Ok</v>
      </c>
      <c r="J151" s="69">
        <v>45579</v>
      </c>
      <c r="L151" s="31"/>
      <c r="N151" s="2">
        <f>VLOOKUP(D151,'[1]Pdt List'!$A:$R,18,0)</f>
        <v>1</v>
      </c>
      <c r="P151">
        <v>15</v>
      </c>
    </row>
    <row r="152" spans="1:16" x14ac:dyDescent="0.2">
      <c r="A152" s="38" t="s">
        <v>424</v>
      </c>
      <c r="B152" s="38" t="s">
        <v>44</v>
      </c>
      <c r="C152" s="38" t="s">
        <v>1573</v>
      </c>
      <c r="D152" s="38">
        <v>159626</v>
      </c>
      <c r="E152" s="38" t="s">
        <v>54</v>
      </c>
      <c r="F152" s="38" t="s">
        <v>378</v>
      </c>
      <c r="G152">
        <f t="shared" si="10"/>
        <v>-3</v>
      </c>
      <c r="H152" s="4">
        <f t="shared" si="8"/>
        <v>150</v>
      </c>
      <c r="I152" s="4" t="str">
        <f t="shared" si="9"/>
        <v>Ok</v>
      </c>
      <c r="J152" s="69">
        <v>45579</v>
      </c>
      <c r="L152" s="31"/>
      <c r="M152" s="4"/>
      <c r="N152" s="2">
        <f>VLOOKUP(D152,'[1]Pdt List'!$A:$R,18,0)</f>
        <v>1</v>
      </c>
      <c r="P152">
        <v>3</v>
      </c>
    </row>
    <row r="153" spans="1:16" x14ac:dyDescent="0.2">
      <c r="A153" s="38" t="s">
        <v>424</v>
      </c>
      <c r="B153" s="38" t="s">
        <v>44</v>
      </c>
      <c r="C153" s="38" t="s">
        <v>1574</v>
      </c>
      <c r="D153" s="38">
        <v>159626</v>
      </c>
      <c r="E153" s="38" t="s">
        <v>54</v>
      </c>
      <c r="F153" s="38" t="s">
        <v>378</v>
      </c>
      <c r="G153">
        <f t="shared" si="10"/>
        <v>-3</v>
      </c>
      <c r="H153" s="4">
        <f t="shared" si="8"/>
        <v>147</v>
      </c>
      <c r="I153" s="4" t="str">
        <f t="shared" si="9"/>
        <v>Ok</v>
      </c>
      <c r="J153" s="69">
        <v>45579</v>
      </c>
      <c r="L153" s="31"/>
      <c r="M153" s="4"/>
      <c r="N153" s="2">
        <f>VLOOKUP(D153,'[1]Pdt List'!$A:$R,18,0)</f>
        <v>1</v>
      </c>
      <c r="P153">
        <v>3</v>
      </c>
    </row>
    <row r="154" spans="1:16" x14ac:dyDescent="0.2">
      <c r="B154" s="38" t="s">
        <v>34</v>
      </c>
      <c r="C154" s="29" t="s">
        <v>732</v>
      </c>
      <c r="D154" s="38">
        <v>159626</v>
      </c>
      <c r="E154" s="38" t="s">
        <v>54</v>
      </c>
      <c r="F154" s="41" t="s">
        <v>35</v>
      </c>
      <c r="G154" s="47">
        <v>40</v>
      </c>
      <c r="H154" s="4">
        <f t="shared" si="8"/>
        <v>187</v>
      </c>
      <c r="I154" s="4" t="str">
        <f t="shared" si="9"/>
        <v>Ok</v>
      </c>
      <c r="J154" s="69">
        <f>L154+3</f>
        <v>45582</v>
      </c>
      <c r="K154" s="31"/>
      <c r="L154" s="31">
        <v>45579</v>
      </c>
      <c r="M154" s="4"/>
      <c r="N154" s="2">
        <f>VLOOKUP(D154,'[1]Pdt List'!$A:$R,18,0)</f>
        <v>1</v>
      </c>
      <c r="P154" s="45"/>
    </row>
    <row r="155" spans="1:16" x14ac:dyDescent="0.2">
      <c r="A155" s="16" t="s">
        <v>424</v>
      </c>
      <c r="B155" s="38" t="s">
        <v>44</v>
      </c>
      <c r="C155" s="61" t="s">
        <v>1580</v>
      </c>
      <c r="D155" s="16">
        <v>159626</v>
      </c>
      <c r="E155" s="16" t="s">
        <v>54</v>
      </c>
      <c r="F155" s="16" t="s">
        <v>378</v>
      </c>
      <c r="G155">
        <f>P155*-1</f>
        <v>-18</v>
      </c>
      <c r="H155" s="4">
        <f t="shared" si="8"/>
        <v>169</v>
      </c>
      <c r="I155" s="51" t="str">
        <f t="shared" si="9"/>
        <v>Ok</v>
      </c>
      <c r="J155" s="69">
        <v>45582</v>
      </c>
      <c r="K155" s="63"/>
      <c r="L155" s="63"/>
      <c r="M155" s="51"/>
      <c r="N155" s="62">
        <f>VLOOKUP(D155,'[1]Pdt List'!$A:$R,18,0)</f>
        <v>1</v>
      </c>
      <c r="P155" s="16">
        <v>18</v>
      </c>
    </row>
    <row r="156" spans="1:16" x14ac:dyDescent="0.2">
      <c r="A156" s="59" t="s">
        <v>424</v>
      </c>
      <c r="B156" s="38" t="s">
        <v>44</v>
      </c>
      <c r="C156" s="59" t="s">
        <v>1581</v>
      </c>
      <c r="D156" s="16">
        <v>159626</v>
      </c>
      <c r="E156" s="16" t="s">
        <v>54</v>
      </c>
      <c r="F156" s="59" t="s">
        <v>378</v>
      </c>
      <c r="G156">
        <f>P156*-1</f>
        <v>-3</v>
      </c>
      <c r="H156" s="4">
        <f t="shared" si="8"/>
        <v>166</v>
      </c>
      <c r="I156" s="51" t="str">
        <f t="shared" si="9"/>
        <v>Ok</v>
      </c>
      <c r="J156" s="69">
        <v>45582</v>
      </c>
      <c r="K156" s="16"/>
      <c r="L156" s="63"/>
      <c r="M156" s="51"/>
      <c r="N156" s="62">
        <f>VLOOKUP(D156,'[1]Pdt List'!$A:$R,18,0)</f>
        <v>1</v>
      </c>
      <c r="P156" s="16">
        <v>3</v>
      </c>
    </row>
    <row r="157" spans="1:16" x14ac:dyDescent="0.2">
      <c r="A157" s="38" t="s">
        <v>13</v>
      </c>
      <c r="B157" s="38" t="s">
        <v>44</v>
      </c>
      <c r="C157" s="38" t="s">
        <v>1560</v>
      </c>
      <c r="D157">
        <v>159626</v>
      </c>
      <c r="E157" t="s">
        <v>54</v>
      </c>
      <c r="F157" s="38" t="s">
        <v>378</v>
      </c>
      <c r="G157">
        <f>P157*-1</f>
        <v>-2</v>
      </c>
      <c r="H157" s="4">
        <f t="shared" si="8"/>
        <v>164</v>
      </c>
      <c r="I157" s="4" t="str">
        <f t="shared" si="9"/>
        <v>Ok</v>
      </c>
      <c r="J157" s="69">
        <v>45582</v>
      </c>
      <c r="L157" s="46"/>
      <c r="N157" s="2">
        <f>VLOOKUP(D157,'[1]Pdt List'!$A:$R,18,0)</f>
        <v>1</v>
      </c>
      <c r="P157">
        <v>2</v>
      </c>
    </row>
    <row r="158" spans="1:16" x14ac:dyDescent="0.2">
      <c r="A158" s="38" t="s">
        <v>424</v>
      </c>
      <c r="B158" s="38" t="s">
        <v>44</v>
      </c>
      <c r="C158" s="38" t="s">
        <v>1452</v>
      </c>
      <c r="D158">
        <v>159626</v>
      </c>
      <c r="E158" t="s">
        <v>54</v>
      </c>
      <c r="F158" s="41" t="s">
        <v>378</v>
      </c>
      <c r="G158">
        <f>P158*-1</f>
        <v>-1</v>
      </c>
      <c r="H158" s="4">
        <f t="shared" si="8"/>
        <v>163</v>
      </c>
      <c r="I158" s="4" t="str">
        <f t="shared" si="9"/>
        <v>Ok</v>
      </c>
      <c r="J158" s="69">
        <v>45583</v>
      </c>
      <c r="L158" s="31"/>
      <c r="M158" s="4"/>
      <c r="N158" s="2">
        <f>VLOOKUP(D158,'[1]Pdt List'!$A:$R,18,0)</f>
        <v>1</v>
      </c>
      <c r="P158">
        <v>1</v>
      </c>
    </row>
    <row r="159" spans="1:16" x14ac:dyDescent="0.2">
      <c r="A159" s="38"/>
      <c r="B159" s="38" t="s">
        <v>34</v>
      </c>
      <c r="C159" s="29" t="s">
        <v>733</v>
      </c>
      <c r="D159" s="38">
        <v>159626</v>
      </c>
      <c r="E159" s="38" t="s">
        <v>54</v>
      </c>
      <c r="F159" s="38" t="s">
        <v>35</v>
      </c>
      <c r="G159" s="39">
        <v>30</v>
      </c>
      <c r="H159" s="4">
        <f t="shared" si="8"/>
        <v>193</v>
      </c>
      <c r="I159" s="4" t="str">
        <f t="shared" si="9"/>
        <v>Ok</v>
      </c>
      <c r="J159" s="69">
        <f>L159+3</f>
        <v>45584</v>
      </c>
      <c r="L159" s="31">
        <v>45581</v>
      </c>
      <c r="M159" s="4"/>
      <c r="N159" s="2">
        <f>VLOOKUP(D159,'[1]Pdt List'!$A:$R,18,0)</f>
        <v>1</v>
      </c>
    </row>
    <row r="160" spans="1:16" x14ac:dyDescent="0.2">
      <c r="A160" s="38"/>
      <c r="B160" s="38" t="s">
        <v>34</v>
      </c>
      <c r="C160" s="38" t="s">
        <v>734</v>
      </c>
      <c r="D160">
        <v>159626</v>
      </c>
      <c r="E160" t="s">
        <v>54</v>
      </c>
      <c r="F160" s="38" t="s">
        <v>35</v>
      </c>
      <c r="G160" s="39">
        <v>6</v>
      </c>
      <c r="H160" s="4">
        <f t="shared" si="8"/>
        <v>199</v>
      </c>
      <c r="I160" s="4" t="str">
        <f t="shared" si="9"/>
        <v>Ok</v>
      </c>
      <c r="J160" s="69">
        <f>L160+3</f>
        <v>45586</v>
      </c>
      <c r="L160" s="31">
        <v>45583</v>
      </c>
      <c r="N160" s="2">
        <f>VLOOKUP(D160,'[1]Pdt List'!$A:$R,18,0)</f>
        <v>1</v>
      </c>
    </row>
    <row r="161" spans="1:16" x14ac:dyDescent="0.2">
      <c r="A161" s="38" t="s">
        <v>424</v>
      </c>
      <c r="B161" s="38" t="s">
        <v>44</v>
      </c>
      <c r="C161" s="29" t="s">
        <v>1576</v>
      </c>
      <c r="D161" s="38">
        <v>159626</v>
      </c>
      <c r="E161" s="38" t="s">
        <v>54</v>
      </c>
      <c r="F161" s="38" t="s">
        <v>378</v>
      </c>
      <c r="G161">
        <f t="shared" ref="G161:G166" si="11">P161*-1</f>
        <v>-2</v>
      </c>
      <c r="H161" s="4">
        <f t="shared" si="8"/>
        <v>197</v>
      </c>
      <c r="I161" s="4" t="str">
        <f t="shared" si="9"/>
        <v>Ok</v>
      </c>
      <c r="J161" s="69">
        <v>45586</v>
      </c>
      <c r="L161" s="31"/>
      <c r="N161" s="2">
        <f>VLOOKUP(D161,'[1]Pdt List'!$A:$R,18,0)</f>
        <v>1</v>
      </c>
      <c r="P161">
        <v>2</v>
      </c>
    </row>
    <row r="162" spans="1:16" x14ac:dyDescent="0.2">
      <c r="A162" t="s">
        <v>424</v>
      </c>
      <c r="B162" s="38" t="s">
        <v>44</v>
      </c>
      <c r="C162" s="29" t="s">
        <v>1612</v>
      </c>
      <c r="D162" s="38">
        <v>159626</v>
      </c>
      <c r="E162" s="38" t="s">
        <v>54</v>
      </c>
      <c r="F162" t="s">
        <v>378</v>
      </c>
      <c r="G162">
        <f t="shared" si="11"/>
        <v>-18</v>
      </c>
      <c r="H162" s="4">
        <f t="shared" si="8"/>
        <v>179</v>
      </c>
      <c r="I162" s="4" t="str">
        <f t="shared" si="9"/>
        <v>Ok</v>
      </c>
      <c r="J162" s="69">
        <v>45586</v>
      </c>
      <c r="L162" s="31"/>
      <c r="M162" s="4"/>
      <c r="N162" s="2">
        <f>VLOOKUP(D162,'[1]Pdt List'!$A:$R,18,0)</f>
        <v>1</v>
      </c>
      <c r="P162">
        <v>18</v>
      </c>
    </row>
    <row r="163" spans="1:16" x14ac:dyDescent="0.2">
      <c r="A163" t="s">
        <v>424</v>
      </c>
      <c r="B163" s="38" t="s">
        <v>44</v>
      </c>
      <c r="C163" s="38" t="s">
        <v>1578</v>
      </c>
      <c r="D163" s="38">
        <v>159626</v>
      </c>
      <c r="E163" s="38" t="s">
        <v>54</v>
      </c>
      <c r="F163" s="38" t="s">
        <v>378</v>
      </c>
      <c r="G163">
        <f t="shared" si="11"/>
        <v>-1</v>
      </c>
      <c r="H163" s="4">
        <f t="shared" si="8"/>
        <v>178</v>
      </c>
      <c r="I163" s="4" t="str">
        <f t="shared" si="9"/>
        <v>Ok</v>
      </c>
      <c r="J163" s="69">
        <v>45586</v>
      </c>
      <c r="L163" s="31"/>
      <c r="N163" s="2">
        <f>VLOOKUP(D163,'[1]Pdt List'!$A:$R,18,0)</f>
        <v>1</v>
      </c>
      <c r="P163">
        <v>1</v>
      </c>
    </row>
    <row r="164" spans="1:16" x14ac:dyDescent="0.2">
      <c r="A164" s="38" t="s">
        <v>424</v>
      </c>
      <c r="B164" s="38" t="s">
        <v>44</v>
      </c>
      <c r="C164" s="38" t="s">
        <v>1507</v>
      </c>
      <c r="D164" s="38">
        <v>159626</v>
      </c>
      <c r="E164" s="38" t="s">
        <v>54</v>
      </c>
      <c r="F164" s="38" t="s">
        <v>378</v>
      </c>
      <c r="G164">
        <f t="shared" si="11"/>
        <v>-9</v>
      </c>
      <c r="H164" s="4">
        <f t="shared" si="8"/>
        <v>169</v>
      </c>
      <c r="I164" s="4" t="str">
        <f t="shared" si="9"/>
        <v>Ok</v>
      </c>
      <c r="J164" s="69">
        <v>45588</v>
      </c>
      <c r="L164" s="31"/>
      <c r="M164" s="4"/>
      <c r="N164" s="2">
        <f>VLOOKUP(D164,'[1]Pdt List'!$A:$R,18,0)</f>
        <v>1</v>
      </c>
      <c r="P164">
        <v>9</v>
      </c>
    </row>
    <row r="165" spans="1:16" x14ac:dyDescent="0.2">
      <c r="A165" s="38" t="s">
        <v>424</v>
      </c>
      <c r="B165" s="38" t="s">
        <v>44</v>
      </c>
      <c r="C165" s="38" t="s">
        <v>1301</v>
      </c>
      <c r="D165" s="38">
        <v>159626</v>
      </c>
      <c r="E165" s="38" t="s">
        <v>54</v>
      </c>
      <c r="F165" s="38" t="s">
        <v>378</v>
      </c>
      <c r="G165">
        <f t="shared" si="11"/>
        <v>-3</v>
      </c>
      <c r="H165" s="4">
        <f t="shared" si="8"/>
        <v>166</v>
      </c>
      <c r="I165" s="4" t="str">
        <f t="shared" si="9"/>
        <v>Ok</v>
      </c>
      <c r="J165" s="69">
        <v>45588</v>
      </c>
      <c r="L165" s="31"/>
      <c r="M165" s="4"/>
      <c r="N165" s="2">
        <f>VLOOKUP(D165,'[1]Pdt List'!$A:$R,18,0)</f>
        <v>1</v>
      </c>
      <c r="P165">
        <v>3</v>
      </c>
    </row>
    <row r="166" spans="1:16" x14ac:dyDescent="0.2">
      <c r="A166" t="s">
        <v>424</v>
      </c>
      <c r="B166" s="38" t="s">
        <v>44</v>
      </c>
      <c r="C166" s="29" t="s">
        <v>1586</v>
      </c>
      <c r="D166" s="38">
        <v>159626</v>
      </c>
      <c r="E166" s="38" t="s">
        <v>54</v>
      </c>
      <c r="F166" s="41" t="s">
        <v>378</v>
      </c>
      <c r="G166">
        <f t="shared" si="11"/>
        <v>-9</v>
      </c>
      <c r="H166" s="4">
        <f t="shared" si="8"/>
        <v>157</v>
      </c>
      <c r="I166" s="4" t="str">
        <f t="shared" si="9"/>
        <v>Ok</v>
      </c>
      <c r="J166" s="69">
        <v>45588</v>
      </c>
      <c r="L166" s="31"/>
      <c r="M166" s="4"/>
      <c r="N166" s="2">
        <f>VLOOKUP(D166,'[1]Pdt List'!$A:$R,18,0)</f>
        <v>1</v>
      </c>
      <c r="P166">
        <v>9</v>
      </c>
    </row>
    <row r="167" spans="1:16" x14ac:dyDescent="0.2">
      <c r="B167" s="38" t="s">
        <v>469</v>
      </c>
      <c r="D167">
        <v>159626</v>
      </c>
      <c r="E167" t="s">
        <v>54</v>
      </c>
      <c r="F167" s="38" t="s">
        <v>378</v>
      </c>
      <c r="G167" s="38">
        <v>-9</v>
      </c>
      <c r="H167" s="4">
        <f t="shared" si="8"/>
        <v>148</v>
      </c>
      <c r="I167" s="4" t="str">
        <f t="shared" si="9"/>
        <v>Ok</v>
      </c>
      <c r="J167" s="69">
        <v>45594</v>
      </c>
      <c r="L167" s="31"/>
      <c r="M167" s="4"/>
      <c r="N167" s="2">
        <f>VLOOKUP(D167,'[1]Pdt List'!$A:$R,18,0)</f>
        <v>1</v>
      </c>
    </row>
    <row r="168" spans="1:16" x14ac:dyDescent="0.2">
      <c r="B168" s="38" t="s">
        <v>469</v>
      </c>
      <c r="C168" s="28"/>
      <c r="D168">
        <v>159626</v>
      </c>
      <c r="E168" t="s">
        <v>54</v>
      </c>
      <c r="F168" s="38" t="s">
        <v>378</v>
      </c>
      <c r="G168" s="39">
        <v>-18</v>
      </c>
      <c r="H168" s="4">
        <f t="shared" si="8"/>
        <v>130</v>
      </c>
      <c r="I168" s="4" t="str">
        <f t="shared" si="9"/>
        <v>Ok</v>
      </c>
      <c r="J168" s="69">
        <v>45594</v>
      </c>
      <c r="L168" s="31"/>
      <c r="M168" s="4"/>
      <c r="N168" s="2">
        <f>VLOOKUP(D168,'[1]Pdt List'!$A:$R,18,0)</f>
        <v>1</v>
      </c>
    </row>
    <row r="169" spans="1:16" x14ac:dyDescent="0.2">
      <c r="A169" s="38"/>
      <c r="B169" s="38" t="s">
        <v>469</v>
      </c>
      <c r="C169" s="42"/>
      <c r="D169" s="12">
        <v>159626</v>
      </c>
      <c r="E169" s="12" t="s">
        <v>54</v>
      </c>
      <c r="F169" s="38" t="s">
        <v>378</v>
      </c>
      <c r="G169" s="39">
        <v>-8</v>
      </c>
      <c r="H169" s="4">
        <f t="shared" si="8"/>
        <v>122</v>
      </c>
      <c r="I169" s="4" t="str">
        <f t="shared" si="9"/>
        <v>Ok</v>
      </c>
      <c r="J169" s="69">
        <v>45594</v>
      </c>
      <c r="L169" s="31"/>
      <c r="M169" s="4"/>
      <c r="N169" s="2">
        <f>VLOOKUP(D169,'[1]Pdt List'!$A:$R,18,0)</f>
        <v>1</v>
      </c>
    </row>
    <row r="170" spans="1:16" x14ac:dyDescent="0.2">
      <c r="A170" s="38"/>
      <c r="B170" s="38" t="s">
        <v>469</v>
      </c>
      <c r="C170" s="38"/>
      <c r="D170" s="38">
        <v>159626</v>
      </c>
      <c r="E170" s="38" t="s">
        <v>54</v>
      </c>
      <c r="F170" s="38" t="s">
        <v>378</v>
      </c>
      <c r="G170" s="39">
        <v>-18</v>
      </c>
      <c r="H170" s="4">
        <f t="shared" si="8"/>
        <v>104</v>
      </c>
      <c r="I170" s="4" t="str">
        <f t="shared" si="9"/>
        <v>Ok</v>
      </c>
      <c r="J170" s="69">
        <v>45594</v>
      </c>
      <c r="L170" s="31"/>
      <c r="M170" s="4"/>
      <c r="N170" s="2">
        <f>VLOOKUP(D170,'[1]Pdt List'!$A:$R,18,0)</f>
        <v>1</v>
      </c>
    </row>
    <row r="171" spans="1:16" x14ac:dyDescent="0.2">
      <c r="A171" s="38"/>
      <c r="B171" s="38" t="s">
        <v>469</v>
      </c>
      <c r="C171" s="38"/>
      <c r="D171" s="38">
        <v>159626</v>
      </c>
      <c r="E171" s="38" t="s">
        <v>54</v>
      </c>
      <c r="F171" s="38" t="s">
        <v>378</v>
      </c>
      <c r="G171" s="38">
        <v>-10</v>
      </c>
      <c r="H171" s="4">
        <f t="shared" si="8"/>
        <v>94</v>
      </c>
      <c r="I171" s="4" t="str">
        <f t="shared" si="9"/>
        <v>Ok</v>
      </c>
      <c r="J171" s="69">
        <v>45594</v>
      </c>
      <c r="L171" s="31"/>
      <c r="M171" s="4"/>
      <c r="N171" s="2">
        <f>VLOOKUP(D171,'[1]Pdt List'!$A:$R,18,0)</f>
        <v>1</v>
      </c>
    </row>
    <row r="172" spans="1:16" x14ac:dyDescent="0.2">
      <c r="A172" s="38" t="s">
        <v>424</v>
      </c>
      <c r="B172" s="38" t="s">
        <v>28</v>
      </c>
      <c r="C172" s="38" t="s">
        <v>1213</v>
      </c>
      <c r="D172" s="38">
        <v>159626</v>
      </c>
      <c r="E172" s="38" t="s">
        <v>54</v>
      </c>
      <c r="F172" s="38" t="s">
        <v>378</v>
      </c>
      <c r="G172">
        <f t="shared" ref="G172:G182" si="12">P172*-1</f>
        <v>-3</v>
      </c>
      <c r="H172" s="4">
        <f t="shared" si="8"/>
        <v>91</v>
      </c>
      <c r="I172" s="4" t="str">
        <f t="shared" si="9"/>
        <v>Ok</v>
      </c>
      <c r="J172" s="69">
        <v>45594</v>
      </c>
      <c r="L172" s="31"/>
      <c r="M172" s="4"/>
      <c r="N172" s="2">
        <f>VLOOKUP(D172,'[1]Pdt List'!$A:$R,18,0)</f>
        <v>1</v>
      </c>
      <c r="P172">
        <v>3</v>
      </c>
    </row>
    <row r="173" spans="1:16" x14ac:dyDescent="0.2">
      <c r="A173" t="s">
        <v>424</v>
      </c>
      <c r="B173" s="38" t="s">
        <v>28</v>
      </c>
      <c r="C173" s="42" t="s">
        <v>1215</v>
      </c>
      <c r="D173" s="38">
        <v>159626</v>
      </c>
      <c r="E173" s="38" t="s">
        <v>54</v>
      </c>
      <c r="F173" s="41" t="s">
        <v>378</v>
      </c>
      <c r="G173">
        <f t="shared" si="12"/>
        <v>-6</v>
      </c>
      <c r="H173" s="4">
        <f t="shared" si="8"/>
        <v>85</v>
      </c>
      <c r="I173" s="4" t="str">
        <f t="shared" si="9"/>
        <v>Ok</v>
      </c>
      <c r="J173" s="69">
        <v>45594</v>
      </c>
      <c r="L173" s="31"/>
      <c r="M173" s="4"/>
      <c r="N173" s="2">
        <f>VLOOKUP(D173,'[1]Pdt List'!$A:$R,18,0)</f>
        <v>1</v>
      </c>
      <c r="P173">
        <v>6</v>
      </c>
    </row>
    <row r="174" spans="1:16" x14ac:dyDescent="0.2">
      <c r="A174" t="s">
        <v>424</v>
      </c>
      <c r="B174" s="38" t="s">
        <v>28</v>
      </c>
      <c r="C174" s="29" t="s">
        <v>1217</v>
      </c>
      <c r="D174" s="17">
        <v>159626</v>
      </c>
      <c r="E174" t="s">
        <v>54</v>
      </c>
      <c r="F174" t="s">
        <v>378</v>
      </c>
      <c r="G174">
        <f t="shared" si="12"/>
        <v>-1</v>
      </c>
      <c r="H174" s="4">
        <f t="shared" si="8"/>
        <v>84</v>
      </c>
      <c r="I174" s="4" t="str">
        <f t="shared" si="9"/>
        <v>Ok</v>
      </c>
      <c r="J174" s="69">
        <v>45594</v>
      </c>
      <c r="L174" s="31"/>
      <c r="M174" s="4"/>
      <c r="N174" s="2">
        <f>VLOOKUP(D174,'[1]Pdt List'!$A:$R,18,0)</f>
        <v>1</v>
      </c>
      <c r="P174">
        <v>1</v>
      </c>
    </row>
    <row r="175" spans="1:16" x14ac:dyDescent="0.2">
      <c r="A175" s="38" t="s">
        <v>423</v>
      </c>
      <c r="B175" s="38" t="s">
        <v>44</v>
      </c>
      <c r="C175" s="38" t="s">
        <v>1501</v>
      </c>
      <c r="D175" s="38">
        <v>159626</v>
      </c>
      <c r="E175" s="38" t="s">
        <v>54</v>
      </c>
      <c r="F175" s="38" t="s">
        <v>378</v>
      </c>
      <c r="G175">
        <f t="shared" si="12"/>
        <v>-1</v>
      </c>
      <c r="H175" s="4">
        <f t="shared" si="8"/>
        <v>83</v>
      </c>
      <c r="I175" s="4" t="str">
        <f t="shared" si="9"/>
        <v>Ok</v>
      </c>
      <c r="J175" s="69">
        <v>45594</v>
      </c>
      <c r="L175" s="31"/>
      <c r="M175" s="4"/>
      <c r="N175" s="2">
        <f>VLOOKUP(D175,'[1]Pdt List'!$A:$R,18,0)</f>
        <v>1</v>
      </c>
      <c r="P175">
        <v>1</v>
      </c>
    </row>
    <row r="176" spans="1:16" x14ac:dyDescent="0.2">
      <c r="A176" t="s">
        <v>423</v>
      </c>
      <c r="B176" s="38" t="s">
        <v>44</v>
      </c>
      <c r="C176" s="38" t="s">
        <v>1501</v>
      </c>
      <c r="D176" s="38">
        <v>159626</v>
      </c>
      <c r="E176" s="38" t="s">
        <v>54</v>
      </c>
      <c r="F176" s="38" t="s">
        <v>378</v>
      </c>
      <c r="G176">
        <f t="shared" si="12"/>
        <v>-3</v>
      </c>
      <c r="H176" s="4">
        <f t="shared" si="8"/>
        <v>80</v>
      </c>
      <c r="I176" s="4" t="str">
        <f t="shared" si="9"/>
        <v>Ok</v>
      </c>
      <c r="J176" s="69">
        <v>45594</v>
      </c>
      <c r="L176" s="31"/>
      <c r="M176" s="4"/>
      <c r="N176" s="2">
        <f>VLOOKUP(D176,'[1]Pdt List'!$A:$R,18,0)</f>
        <v>1</v>
      </c>
      <c r="P176">
        <v>3</v>
      </c>
    </row>
    <row r="177" spans="1:16" x14ac:dyDescent="0.2">
      <c r="A177" t="s">
        <v>423</v>
      </c>
      <c r="B177" s="38" t="s">
        <v>44</v>
      </c>
      <c r="C177" s="38" t="s">
        <v>1504</v>
      </c>
      <c r="D177" s="17">
        <v>159626</v>
      </c>
      <c r="E177" t="s">
        <v>54</v>
      </c>
      <c r="F177" s="38" t="s">
        <v>378</v>
      </c>
      <c r="G177">
        <f t="shared" si="12"/>
        <v>-4</v>
      </c>
      <c r="H177" s="4">
        <f t="shared" si="8"/>
        <v>76</v>
      </c>
      <c r="I177" s="4" t="str">
        <f t="shared" si="9"/>
        <v>Ok</v>
      </c>
      <c r="J177" s="69">
        <v>45594</v>
      </c>
      <c r="M177" s="4"/>
      <c r="N177" s="2">
        <f>VLOOKUP(D177,'[1]Pdt List'!$A:$R,18,0)</f>
        <v>1</v>
      </c>
      <c r="P177">
        <v>4</v>
      </c>
    </row>
    <row r="178" spans="1:16" x14ac:dyDescent="0.2">
      <c r="A178" s="38" t="s">
        <v>424</v>
      </c>
      <c r="B178" s="38" t="s">
        <v>44</v>
      </c>
      <c r="C178" s="38" t="s">
        <v>1588</v>
      </c>
      <c r="D178" s="38">
        <v>159626</v>
      </c>
      <c r="E178" s="38" t="s">
        <v>54</v>
      </c>
      <c r="F178" s="38" t="s">
        <v>378</v>
      </c>
      <c r="G178">
        <f t="shared" si="12"/>
        <v>-1</v>
      </c>
      <c r="H178" s="4">
        <f t="shared" si="8"/>
        <v>75</v>
      </c>
      <c r="I178" s="4" t="str">
        <f t="shared" si="9"/>
        <v>Ok</v>
      </c>
      <c r="J178" s="69">
        <v>45594</v>
      </c>
      <c r="L178" s="31"/>
      <c r="M178" s="4"/>
      <c r="N178" s="2">
        <f>VLOOKUP(D178,'[1]Pdt List'!$A:$R,18,0)</f>
        <v>1</v>
      </c>
      <c r="P178">
        <v>1</v>
      </c>
    </row>
    <row r="179" spans="1:16" x14ac:dyDescent="0.2">
      <c r="A179" t="s">
        <v>424</v>
      </c>
      <c r="B179" s="38" t="s">
        <v>44</v>
      </c>
      <c r="C179" s="38" t="s">
        <v>1631</v>
      </c>
      <c r="D179" s="12">
        <v>159626</v>
      </c>
      <c r="E179" s="12" t="s">
        <v>54</v>
      </c>
      <c r="F179" s="38" t="s">
        <v>378</v>
      </c>
      <c r="G179">
        <f t="shared" si="12"/>
        <v>-3</v>
      </c>
      <c r="H179" s="4">
        <f t="shared" si="8"/>
        <v>72</v>
      </c>
      <c r="I179" s="4" t="str">
        <f t="shared" si="9"/>
        <v>Ok</v>
      </c>
      <c r="J179" s="69">
        <v>45594</v>
      </c>
      <c r="L179" s="31"/>
      <c r="M179" s="4"/>
      <c r="N179" s="2">
        <f>VLOOKUP(D179,'[1]Pdt List'!$A:$R,18,0)</f>
        <v>1</v>
      </c>
      <c r="P179">
        <v>3</v>
      </c>
    </row>
    <row r="180" spans="1:16" x14ac:dyDescent="0.2">
      <c r="A180" s="38" t="s">
        <v>424</v>
      </c>
      <c r="B180" s="38" t="s">
        <v>44</v>
      </c>
      <c r="C180" s="38" t="s">
        <v>1631</v>
      </c>
      <c r="D180" s="38">
        <v>159626</v>
      </c>
      <c r="E180" s="38" t="s">
        <v>54</v>
      </c>
      <c r="F180" s="38" t="s">
        <v>378</v>
      </c>
      <c r="G180">
        <f t="shared" si="12"/>
        <v>-3</v>
      </c>
      <c r="H180" s="4">
        <f t="shared" si="8"/>
        <v>69</v>
      </c>
      <c r="I180" s="4" t="str">
        <f t="shared" si="9"/>
        <v>Ok</v>
      </c>
      <c r="J180" s="69">
        <v>45594</v>
      </c>
      <c r="L180" s="31"/>
      <c r="M180" s="4"/>
      <c r="N180" s="2">
        <f>VLOOKUP(D180,'[1]Pdt List'!$A:$R,18,0)</f>
        <v>1</v>
      </c>
      <c r="P180">
        <v>3</v>
      </c>
    </row>
    <row r="181" spans="1:16" x14ac:dyDescent="0.2">
      <c r="A181" s="38" t="s">
        <v>424</v>
      </c>
      <c r="B181" s="38" t="s">
        <v>44</v>
      </c>
      <c r="C181" s="38" t="s">
        <v>1652</v>
      </c>
      <c r="D181" s="38">
        <v>159626</v>
      </c>
      <c r="E181" s="38" t="s">
        <v>54</v>
      </c>
      <c r="F181" s="38" t="s">
        <v>378</v>
      </c>
      <c r="G181">
        <f t="shared" si="12"/>
        <v>-4</v>
      </c>
      <c r="H181" s="4">
        <f t="shared" si="8"/>
        <v>65</v>
      </c>
      <c r="I181" s="4" t="str">
        <f t="shared" si="9"/>
        <v>Ok</v>
      </c>
      <c r="J181" s="69">
        <v>45595</v>
      </c>
      <c r="L181" s="31"/>
      <c r="M181" s="4"/>
      <c r="N181" s="2">
        <f>VLOOKUP(D181,'[1]Pdt List'!$A:$R,18,0)</f>
        <v>1</v>
      </c>
      <c r="P181">
        <v>4</v>
      </c>
    </row>
    <row r="182" spans="1:16" x14ac:dyDescent="0.2">
      <c r="A182" t="s">
        <v>424</v>
      </c>
      <c r="B182" s="38" t="s">
        <v>44</v>
      </c>
      <c r="C182" s="38" t="s">
        <v>1652</v>
      </c>
      <c r="D182" s="12">
        <v>159626</v>
      </c>
      <c r="E182" s="12" t="s">
        <v>54</v>
      </c>
      <c r="F182" s="41" t="s">
        <v>378</v>
      </c>
      <c r="G182">
        <f t="shared" si="12"/>
        <v>-3</v>
      </c>
      <c r="H182" s="4">
        <f t="shared" si="8"/>
        <v>62</v>
      </c>
      <c r="I182" s="4" t="str">
        <f t="shared" si="9"/>
        <v>Ok</v>
      </c>
      <c r="J182" s="69">
        <v>45595</v>
      </c>
      <c r="L182" s="31"/>
      <c r="M182" s="4"/>
      <c r="N182" s="2">
        <f>VLOOKUP(D182,'[1]Pdt List'!$A:$R,18,0)</f>
        <v>1</v>
      </c>
      <c r="P182">
        <v>3</v>
      </c>
    </row>
    <row r="183" spans="1:16" x14ac:dyDescent="0.2">
      <c r="A183" s="38"/>
      <c r="B183" s="38" t="s">
        <v>34</v>
      </c>
      <c r="C183" s="38" t="s">
        <v>735</v>
      </c>
      <c r="D183" s="38">
        <v>159626</v>
      </c>
      <c r="E183" s="38" t="s">
        <v>54</v>
      </c>
      <c r="F183" s="38" t="s">
        <v>35</v>
      </c>
      <c r="G183" s="39">
        <v>40</v>
      </c>
      <c r="H183" s="4">
        <f t="shared" si="8"/>
        <v>102</v>
      </c>
      <c r="I183" s="4" t="str">
        <f t="shared" si="9"/>
        <v>Ok</v>
      </c>
      <c r="J183" s="69">
        <f>L183+3</f>
        <v>45596</v>
      </c>
      <c r="L183" s="31">
        <v>45593</v>
      </c>
      <c r="M183" s="4"/>
      <c r="N183" s="2">
        <f>VLOOKUP(D183,'[1]Pdt List'!$A:$R,18,0)</f>
        <v>1</v>
      </c>
    </row>
    <row r="184" spans="1:16" x14ac:dyDescent="0.2">
      <c r="B184" s="38" t="s">
        <v>34</v>
      </c>
      <c r="C184" s="29" t="s">
        <v>736</v>
      </c>
      <c r="D184" s="38">
        <v>159626</v>
      </c>
      <c r="E184" s="38" t="s">
        <v>54</v>
      </c>
      <c r="F184" s="41" t="s">
        <v>35</v>
      </c>
      <c r="G184" s="39">
        <v>40</v>
      </c>
      <c r="H184" s="4">
        <f t="shared" si="8"/>
        <v>142</v>
      </c>
      <c r="I184" s="4" t="str">
        <f t="shared" si="9"/>
        <v>Ok</v>
      </c>
      <c r="J184" s="69">
        <f>L184+3</f>
        <v>45597</v>
      </c>
      <c r="L184" s="31">
        <v>45594</v>
      </c>
      <c r="M184" s="4"/>
      <c r="N184" s="2">
        <f>VLOOKUP(D184,'[1]Pdt List'!$A:$R,18,0)</f>
        <v>1</v>
      </c>
    </row>
    <row r="185" spans="1:16" x14ac:dyDescent="0.2">
      <c r="A185" s="38"/>
      <c r="B185" s="38" t="s">
        <v>31</v>
      </c>
      <c r="C185" s="38"/>
      <c r="D185" s="38">
        <v>159733</v>
      </c>
      <c r="E185" s="38" t="s">
        <v>55</v>
      </c>
      <c r="F185" t="s">
        <v>30</v>
      </c>
      <c r="G185" s="38">
        <v>298</v>
      </c>
      <c r="H185" s="4">
        <f t="shared" si="8"/>
        <v>298</v>
      </c>
      <c r="I185" s="4" t="str">
        <f t="shared" si="9"/>
        <v>Ok</v>
      </c>
      <c r="J185" s="69">
        <v>45565</v>
      </c>
      <c r="L185" s="31"/>
      <c r="N185" s="2" t="e">
        <f>VLOOKUP(D185,'[1]Pdt List'!$A:$R,18,0)</f>
        <v>#N/A</v>
      </c>
    </row>
    <row r="186" spans="1:16" x14ac:dyDescent="0.2">
      <c r="A186" s="38"/>
      <c r="B186" s="38" t="s">
        <v>31</v>
      </c>
      <c r="C186" s="38"/>
      <c r="D186" s="38">
        <v>159807</v>
      </c>
      <c r="E186" s="38" t="s">
        <v>56</v>
      </c>
      <c r="F186" t="s">
        <v>378</v>
      </c>
      <c r="G186" s="38">
        <v>117</v>
      </c>
      <c r="H186" s="4">
        <f t="shared" si="8"/>
        <v>117</v>
      </c>
      <c r="I186" s="4" t="str">
        <f t="shared" si="9"/>
        <v>Ok</v>
      </c>
      <c r="J186" s="69">
        <v>45565</v>
      </c>
      <c r="L186" s="31"/>
      <c r="M186" s="4"/>
      <c r="N186" s="2">
        <f>VLOOKUP(D186,'[1]Pdt List'!$A:$R,18,0)</f>
        <v>3</v>
      </c>
      <c r="P186" s="45"/>
    </row>
    <row r="187" spans="1:16" x14ac:dyDescent="0.2">
      <c r="A187" s="38" t="s">
        <v>425</v>
      </c>
      <c r="B187" s="38" t="s">
        <v>44</v>
      </c>
      <c r="C187" s="38" t="s">
        <v>1374</v>
      </c>
      <c r="D187" s="38">
        <v>159807</v>
      </c>
      <c r="E187" s="38" t="s">
        <v>56</v>
      </c>
      <c r="F187" s="38" t="s">
        <v>378</v>
      </c>
      <c r="G187">
        <f>P187*-1</f>
        <v>-12</v>
      </c>
      <c r="H187" s="4">
        <f t="shared" si="8"/>
        <v>105</v>
      </c>
      <c r="I187" s="4" t="str">
        <f t="shared" si="9"/>
        <v>Ok</v>
      </c>
      <c r="J187" s="69">
        <v>45575</v>
      </c>
      <c r="L187" s="31"/>
      <c r="M187" s="4"/>
      <c r="N187" s="2">
        <f>VLOOKUP(D187,'[1]Pdt List'!$A:$R,18,0)</f>
        <v>3</v>
      </c>
      <c r="P187">
        <v>12</v>
      </c>
    </row>
    <row r="188" spans="1:16" x14ac:dyDescent="0.2">
      <c r="A188" s="38" t="s">
        <v>425</v>
      </c>
      <c r="B188" s="38" t="s">
        <v>44</v>
      </c>
      <c r="C188" s="38" t="s">
        <v>1375</v>
      </c>
      <c r="D188" s="12">
        <v>159807</v>
      </c>
      <c r="E188" s="12" t="s">
        <v>56</v>
      </c>
      <c r="F188" s="38" t="s">
        <v>378</v>
      </c>
      <c r="G188">
        <f>P188*-1</f>
        <v>-6</v>
      </c>
      <c r="H188" s="4">
        <f t="shared" si="8"/>
        <v>99</v>
      </c>
      <c r="I188" s="4" t="str">
        <f t="shared" si="9"/>
        <v>Ok</v>
      </c>
      <c r="J188" s="69">
        <v>45575</v>
      </c>
      <c r="K188" s="30"/>
      <c r="L188" s="31"/>
      <c r="M188" s="4"/>
      <c r="N188" s="2">
        <f>VLOOKUP(D188,'[1]Pdt List'!$A:$R,18,0)</f>
        <v>3</v>
      </c>
      <c r="P188">
        <v>6</v>
      </c>
    </row>
    <row r="189" spans="1:16" x14ac:dyDescent="0.2">
      <c r="A189" s="38"/>
      <c r="B189" s="38" t="s">
        <v>31</v>
      </c>
      <c r="C189" s="42"/>
      <c r="D189" s="17">
        <v>159827</v>
      </c>
      <c r="E189" t="s">
        <v>372</v>
      </c>
      <c r="F189" t="s">
        <v>378</v>
      </c>
      <c r="G189" s="38">
        <v>257</v>
      </c>
      <c r="H189" s="4">
        <f t="shared" si="8"/>
        <v>257</v>
      </c>
      <c r="I189" s="4" t="str">
        <f t="shared" si="9"/>
        <v>Ok</v>
      </c>
      <c r="J189" s="69">
        <v>45565</v>
      </c>
      <c r="L189" s="46"/>
      <c r="M189" s="4"/>
      <c r="N189" s="2">
        <f>VLOOKUP(D189,'[1]Pdt List'!$A:$R,18,0)</f>
        <v>2</v>
      </c>
    </row>
    <row r="190" spans="1:16" x14ac:dyDescent="0.2">
      <c r="A190" s="38" t="s">
        <v>425</v>
      </c>
      <c r="B190" s="38" t="s">
        <v>44</v>
      </c>
      <c r="C190" s="38" t="s">
        <v>1374</v>
      </c>
      <c r="D190">
        <v>159827</v>
      </c>
      <c r="E190" t="s">
        <v>372</v>
      </c>
      <c r="F190" s="38" t="s">
        <v>378</v>
      </c>
      <c r="G190">
        <f>P190*-1</f>
        <v>-4</v>
      </c>
      <c r="H190" s="4">
        <f t="shared" si="8"/>
        <v>253</v>
      </c>
      <c r="I190" s="4" t="str">
        <f t="shared" si="9"/>
        <v>Ok</v>
      </c>
      <c r="J190" s="69">
        <v>45575</v>
      </c>
      <c r="L190" s="31"/>
      <c r="M190" s="4"/>
      <c r="N190" s="2">
        <f>VLOOKUP(D190,'[1]Pdt List'!$A:$R,18,0)</f>
        <v>2</v>
      </c>
      <c r="P190">
        <v>4</v>
      </c>
    </row>
    <row r="191" spans="1:16" x14ac:dyDescent="0.2">
      <c r="A191" s="38" t="s">
        <v>425</v>
      </c>
      <c r="B191" s="38" t="s">
        <v>44</v>
      </c>
      <c r="C191" s="29" t="s">
        <v>1375</v>
      </c>
      <c r="D191" s="38">
        <v>159827</v>
      </c>
      <c r="E191" s="38" t="s">
        <v>372</v>
      </c>
      <c r="F191" s="38" t="s">
        <v>378</v>
      </c>
      <c r="G191">
        <f>P191*-1</f>
        <v>-2</v>
      </c>
      <c r="H191" s="4">
        <f t="shared" si="8"/>
        <v>251</v>
      </c>
      <c r="I191" s="4" t="str">
        <f t="shared" si="9"/>
        <v>Ok</v>
      </c>
      <c r="J191" s="69">
        <v>45575</v>
      </c>
      <c r="L191" s="31"/>
      <c r="N191" s="2">
        <f>VLOOKUP(D191,'[1]Pdt List'!$A:$R,18,0)</f>
        <v>2</v>
      </c>
      <c r="P191">
        <v>2</v>
      </c>
    </row>
    <row r="192" spans="1:16" x14ac:dyDescent="0.2">
      <c r="A192" s="38"/>
      <c r="B192" s="38" t="s">
        <v>31</v>
      </c>
      <c r="C192" s="28"/>
      <c r="D192" s="38">
        <v>159835</v>
      </c>
      <c r="E192" s="38" t="s">
        <v>454</v>
      </c>
      <c r="F192" t="s">
        <v>378</v>
      </c>
      <c r="G192" s="38">
        <v>27</v>
      </c>
      <c r="H192" s="4">
        <f t="shared" si="8"/>
        <v>27</v>
      </c>
      <c r="I192" s="4" t="str">
        <f t="shared" si="9"/>
        <v>Ok</v>
      </c>
      <c r="J192" s="69">
        <v>45565</v>
      </c>
      <c r="L192" s="31"/>
      <c r="M192" s="4"/>
      <c r="N192" s="2">
        <f>VLOOKUP(D192,'[1]Pdt List'!$A:$R,18,0)</f>
        <v>3</v>
      </c>
    </row>
    <row r="193" spans="1:16" x14ac:dyDescent="0.2">
      <c r="A193" s="38"/>
      <c r="B193" s="38" t="s">
        <v>31</v>
      </c>
      <c r="C193" s="38"/>
      <c r="D193" s="38">
        <v>159871</v>
      </c>
      <c r="E193" s="38" t="s">
        <v>57</v>
      </c>
      <c r="F193" t="s">
        <v>378</v>
      </c>
      <c r="G193" s="38">
        <v>15</v>
      </c>
      <c r="H193" s="4">
        <f t="shared" si="8"/>
        <v>15</v>
      </c>
      <c r="I193" s="4" t="str">
        <f t="shared" si="9"/>
        <v>Ok</v>
      </c>
      <c r="J193" s="69">
        <v>45565</v>
      </c>
      <c r="K193" s="31"/>
      <c r="L193" s="31"/>
      <c r="M193" s="4"/>
      <c r="N193" s="2">
        <f>VLOOKUP(D193,'[1]Pdt List'!$A:$R,18,0)</f>
        <v>3</v>
      </c>
    </row>
    <row r="194" spans="1:16" x14ac:dyDescent="0.2">
      <c r="A194" s="38"/>
      <c r="B194" s="38" t="s">
        <v>31</v>
      </c>
      <c r="C194" s="38"/>
      <c r="D194" s="38">
        <v>159890</v>
      </c>
      <c r="E194" s="38" t="s">
        <v>487</v>
      </c>
      <c r="F194" t="s">
        <v>378</v>
      </c>
      <c r="G194" s="38">
        <v>105</v>
      </c>
      <c r="H194" s="4">
        <f t="shared" si="8"/>
        <v>105</v>
      </c>
      <c r="I194" s="4" t="str">
        <f t="shared" si="9"/>
        <v>Ok</v>
      </c>
      <c r="J194" s="69">
        <v>45565</v>
      </c>
      <c r="L194" s="31"/>
      <c r="M194" s="4"/>
      <c r="N194" s="2">
        <f>VLOOKUP(D194,'[1]Pdt List'!$A:$R,18,0)</f>
        <v>2</v>
      </c>
      <c r="P194" s="45"/>
    </row>
    <row r="195" spans="1:16" x14ac:dyDescent="0.2">
      <c r="A195" s="38"/>
      <c r="B195" s="38" t="s">
        <v>31</v>
      </c>
      <c r="D195" s="38">
        <v>159895</v>
      </c>
      <c r="E195" s="38" t="s">
        <v>615</v>
      </c>
      <c r="F195" t="s">
        <v>378</v>
      </c>
      <c r="G195" s="38">
        <v>16</v>
      </c>
      <c r="H195" s="4">
        <f t="shared" ref="H195:H258" si="13">IFERROR(IF(D195=D194,G195+H194,G195),0)</f>
        <v>16</v>
      </c>
      <c r="I195" s="4" t="str">
        <f t="shared" ref="I195:I258" si="14">IFERROR(IF(H195&gt;=0,"Ok","Nok"),0)</f>
        <v>Ok</v>
      </c>
      <c r="J195" s="69">
        <v>45565</v>
      </c>
      <c r="L195" s="31"/>
      <c r="M195" s="4"/>
      <c r="N195" s="2">
        <f>VLOOKUP(D195,'[1]Pdt List'!$A:$R,18,0)</f>
        <v>3</v>
      </c>
      <c r="P195" s="45"/>
    </row>
    <row r="196" spans="1:16" x14ac:dyDescent="0.2">
      <c r="A196" t="s">
        <v>425</v>
      </c>
      <c r="B196" s="38" t="s">
        <v>44</v>
      </c>
      <c r="C196" s="38" t="s">
        <v>1275</v>
      </c>
      <c r="D196" s="38">
        <v>159895</v>
      </c>
      <c r="E196" s="38" t="s">
        <v>615</v>
      </c>
      <c r="F196" s="38" t="s">
        <v>378</v>
      </c>
      <c r="G196">
        <f>P196*-1</f>
        <v>-16</v>
      </c>
      <c r="H196" s="4">
        <f t="shared" si="13"/>
        <v>0</v>
      </c>
      <c r="I196" s="4" t="str">
        <f t="shared" si="14"/>
        <v>Ok</v>
      </c>
      <c r="J196" s="69">
        <v>45568</v>
      </c>
      <c r="L196" s="31"/>
      <c r="M196" s="4"/>
      <c r="N196" s="2">
        <f>VLOOKUP(D196,'[1]Pdt List'!$A:$R,18,0)</f>
        <v>3</v>
      </c>
      <c r="P196">
        <v>16</v>
      </c>
    </row>
    <row r="197" spans="1:16" x14ac:dyDescent="0.2">
      <c r="A197" s="38"/>
      <c r="B197" s="38" t="s">
        <v>31</v>
      </c>
      <c r="C197" s="38"/>
      <c r="D197" s="38">
        <v>159903</v>
      </c>
      <c r="E197" s="38" t="s">
        <v>414</v>
      </c>
      <c r="F197" t="s">
        <v>378</v>
      </c>
      <c r="G197" s="38">
        <v>6</v>
      </c>
      <c r="H197" s="4">
        <f t="shared" si="13"/>
        <v>6</v>
      </c>
      <c r="I197" s="4" t="str">
        <f t="shared" si="14"/>
        <v>Ok</v>
      </c>
      <c r="J197" s="69">
        <v>45565</v>
      </c>
      <c r="L197" s="31"/>
      <c r="M197" s="4"/>
      <c r="N197" s="2">
        <f>VLOOKUP(D197,'[1]Pdt List'!$A:$R,18,0)</f>
        <v>2</v>
      </c>
      <c r="P197" s="45"/>
    </row>
    <row r="198" spans="1:16" x14ac:dyDescent="0.2">
      <c r="A198" s="38"/>
      <c r="B198" s="38" t="s">
        <v>31</v>
      </c>
      <c r="C198" s="38"/>
      <c r="D198" s="12">
        <v>159904</v>
      </c>
      <c r="E198" s="12" t="s">
        <v>566</v>
      </c>
      <c r="F198" t="s">
        <v>378</v>
      </c>
      <c r="G198" s="38">
        <v>5</v>
      </c>
      <c r="H198" s="4">
        <f t="shared" si="13"/>
        <v>5</v>
      </c>
      <c r="I198" s="4" t="str">
        <f t="shared" si="14"/>
        <v>Ok</v>
      </c>
      <c r="J198" s="69">
        <v>45565</v>
      </c>
      <c r="L198" s="31"/>
      <c r="M198" s="4"/>
      <c r="N198" s="2">
        <f>VLOOKUP(D198,'[1]Pdt List'!$A:$R,18,0)</f>
        <v>3</v>
      </c>
    </row>
    <row r="199" spans="1:16" x14ac:dyDescent="0.2">
      <c r="B199" s="38" t="s">
        <v>31</v>
      </c>
      <c r="D199" s="17">
        <v>160361</v>
      </c>
      <c r="E199" t="s">
        <v>58</v>
      </c>
      <c r="F199" t="s">
        <v>30</v>
      </c>
      <c r="G199" s="41">
        <v>152</v>
      </c>
      <c r="H199" s="4">
        <f t="shared" si="13"/>
        <v>152</v>
      </c>
      <c r="I199" s="4" t="str">
        <f t="shared" si="14"/>
        <v>Ok</v>
      </c>
      <c r="J199" s="69">
        <v>45565</v>
      </c>
      <c r="N199" s="2" t="e">
        <f>VLOOKUP(D199,'[1]Pdt List'!$A:$R,18,0)</f>
        <v>#N/A</v>
      </c>
    </row>
    <row r="200" spans="1:16" x14ac:dyDescent="0.2">
      <c r="A200" s="38"/>
      <c r="B200" s="38" t="s">
        <v>34</v>
      </c>
      <c r="C200" s="38" t="s">
        <v>737</v>
      </c>
      <c r="D200" s="38">
        <v>160361</v>
      </c>
      <c r="E200" s="38" t="s">
        <v>58</v>
      </c>
      <c r="F200" s="38" t="s">
        <v>35</v>
      </c>
      <c r="G200" s="39">
        <v>82</v>
      </c>
      <c r="H200" s="4">
        <f t="shared" si="13"/>
        <v>234</v>
      </c>
      <c r="I200" s="4" t="str">
        <f t="shared" si="14"/>
        <v>Ok</v>
      </c>
      <c r="J200" s="69">
        <f>L200+3</f>
        <v>45598</v>
      </c>
      <c r="L200">
        <v>45595</v>
      </c>
      <c r="N200" s="2" t="e">
        <f>VLOOKUP(D200,'[1]Pdt List'!$A:$R,18,0)</f>
        <v>#N/A</v>
      </c>
    </row>
    <row r="201" spans="1:16" x14ac:dyDescent="0.2">
      <c r="B201" s="38" t="s">
        <v>31</v>
      </c>
      <c r="C201" s="38"/>
      <c r="D201" s="38">
        <v>160363</v>
      </c>
      <c r="E201" s="38" t="s">
        <v>59</v>
      </c>
      <c r="F201" t="s">
        <v>30</v>
      </c>
      <c r="G201" s="38">
        <v>68</v>
      </c>
      <c r="H201" s="4">
        <f t="shared" si="13"/>
        <v>68</v>
      </c>
      <c r="I201" s="4" t="str">
        <f t="shared" si="14"/>
        <v>Ok</v>
      </c>
      <c r="J201" s="69">
        <v>45565</v>
      </c>
      <c r="K201" s="30"/>
      <c r="L201" s="31"/>
      <c r="M201" s="4"/>
      <c r="N201" s="2" t="e">
        <f>VLOOKUP(D201,'[1]Pdt List'!$A:$R,18,0)</f>
        <v>#N/A</v>
      </c>
    </row>
    <row r="202" spans="1:16" x14ac:dyDescent="0.2">
      <c r="A202" s="38"/>
      <c r="B202" s="38" t="s">
        <v>31</v>
      </c>
      <c r="C202" s="38"/>
      <c r="D202" s="38">
        <v>160363</v>
      </c>
      <c r="E202" s="38" t="s">
        <v>59</v>
      </c>
      <c r="F202" t="s">
        <v>397</v>
      </c>
      <c r="G202" s="38">
        <v>2</v>
      </c>
      <c r="H202" s="4">
        <f t="shared" si="13"/>
        <v>70</v>
      </c>
      <c r="I202" s="4" t="str">
        <f t="shared" si="14"/>
        <v>Ok</v>
      </c>
      <c r="J202" s="69">
        <v>45565</v>
      </c>
      <c r="L202" s="31"/>
      <c r="M202" s="4"/>
      <c r="N202" s="2" t="e">
        <f>VLOOKUP(D202,'[1]Pdt List'!$A:$R,18,0)</f>
        <v>#N/A</v>
      </c>
    </row>
    <row r="203" spans="1:16" x14ac:dyDescent="0.2">
      <c r="A203" s="38" t="s">
        <v>391</v>
      </c>
      <c r="B203" s="38" t="s">
        <v>28</v>
      </c>
      <c r="C203" s="38" t="s">
        <v>1167</v>
      </c>
      <c r="D203" s="38">
        <v>160363</v>
      </c>
      <c r="E203" s="38" t="s">
        <v>59</v>
      </c>
      <c r="F203" s="38" t="s">
        <v>30</v>
      </c>
      <c r="G203">
        <f>P203*-1</f>
        <v>-67</v>
      </c>
      <c r="H203" s="4">
        <f t="shared" si="13"/>
        <v>3</v>
      </c>
      <c r="I203" s="4" t="str">
        <f t="shared" si="14"/>
        <v>Ok</v>
      </c>
      <c r="J203" s="69">
        <v>45587</v>
      </c>
      <c r="L203" s="31"/>
      <c r="M203" s="4"/>
      <c r="N203" s="2" t="e">
        <f>VLOOKUP(D203,'[1]Pdt List'!$A:$R,18,0)</f>
        <v>#N/A</v>
      </c>
      <c r="P203" s="45">
        <v>67</v>
      </c>
    </row>
    <row r="204" spans="1:16" x14ac:dyDescent="0.2">
      <c r="A204" s="38"/>
      <c r="B204" s="38" t="s">
        <v>31</v>
      </c>
      <c r="C204" s="38"/>
      <c r="D204" s="38">
        <v>160364</v>
      </c>
      <c r="E204" s="38" t="s">
        <v>398</v>
      </c>
      <c r="F204" t="s">
        <v>30</v>
      </c>
      <c r="G204" s="38">
        <v>1</v>
      </c>
      <c r="H204" s="4">
        <f t="shared" si="13"/>
        <v>1</v>
      </c>
      <c r="I204" s="4" t="str">
        <f t="shared" si="14"/>
        <v>Ok</v>
      </c>
      <c r="J204" s="69">
        <v>45565</v>
      </c>
      <c r="L204" s="31"/>
      <c r="M204" s="4"/>
      <c r="N204" s="2" t="e">
        <f>VLOOKUP(D204,'[1]Pdt List'!$A:$R,18,0)</f>
        <v>#N/A</v>
      </c>
    </row>
    <row r="205" spans="1:16" x14ac:dyDescent="0.2">
      <c r="B205" s="38" t="s">
        <v>31</v>
      </c>
      <c r="D205" s="17">
        <v>160367</v>
      </c>
      <c r="E205" t="s">
        <v>60</v>
      </c>
      <c r="F205" t="s">
        <v>30</v>
      </c>
      <c r="G205">
        <v>832</v>
      </c>
      <c r="H205" s="4">
        <f t="shared" si="13"/>
        <v>832</v>
      </c>
      <c r="I205" s="4" t="str">
        <f t="shared" si="14"/>
        <v>Ok</v>
      </c>
      <c r="J205" s="69">
        <v>45565</v>
      </c>
      <c r="N205" s="2" t="e">
        <f>VLOOKUP(D205,'[1]Pdt List'!$A:$R,18,0)</f>
        <v>#N/A</v>
      </c>
    </row>
    <row r="206" spans="1:16" x14ac:dyDescent="0.2">
      <c r="A206" s="38"/>
      <c r="B206" s="38" t="s">
        <v>34</v>
      </c>
      <c r="C206" s="29" t="s">
        <v>738</v>
      </c>
      <c r="D206" s="38">
        <v>160367</v>
      </c>
      <c r="E206" s="38" t="s">
        <v>60</v>
      </c>
      <c r="F206" s="38" t="s">
        <v>35</v>
      </c>
      <c r="G206" s="39">
        <v>200</v>
      </c>
      <c r="H206" s="4">
        <f t="shared" si="13"/>
        <v>1032</v>
      </c>
      <c r="I206" s="4" t="str">
        <f t="shared" si="14"/>
        <v>Ok</v>
      </c>
      <c r="J206" s="69">
        <f>L206+3</f>
        <v>45579</v>
      </c>
      <c r="L206" s="31">
        <v>45576</v>
      </c>
      <c r="N206" s="2" t="e">
        <f>VLOOKUP(D206,'[1]Pdt List'!$A:$R,18,0)</f>
        <v>#N/A</v>
      </c>
    </row>
    <row r="207" spans="1:16" x14ac:dyDescent="0.2">
      <c r="A207" s="38"/>
      <c r="B207" s="38" t="s">
        <v>34</v>
      </c>
      <c r="C207" s="29" t="s">
        <v>739</v>
      </c>
      <c r="D207" s="38">
        <v>160367</v>
      </c>
      <c r="E207" s="38" t="s">
        <v>60</v>
      </c>
      <c r="F207" s="38" t="s">
        <v>35</v>
      </c>
      <c r="G207" s="47">
        <v>300</v>
      </c>
      <c r="H207" s="4">
        <f t="shared" si="13"/>
        <v>1332</v>
      </c>
      <c r="I207" s="4" t="str">
        <f t="shared" si="14"/>
        <v>Ok</v>
      </c>
      <c r="J207" s="69">
        <f>L207+3</f>
        <v>45593</v>
      </c>
      <c r="L207" s="31">
        <v>45590</v>
      </c>
      <c r="M207" s="4"/>
      <c r="N207" s="2" t="e">
        <f>VLOOKUP(D207,'[1]Pdt List'!$A:$R,18,0)</f>
        <v>#N/A</v>
      </c>
      <c r="P207" s="45"/>
    </row>
    <row r="208" spans="1:16" x14ac:dyDescent="0.2">
      <c r="A208" s="38"/>
      <c r="B208" s="38" t="s">
        <v>31</v>
      </c>
      <c r="C208" s="38"/>
      <c r="D208" s="38">
        <v>160369</v>
      </c>
      <c r="E208" s="38" t="s">
        <v>61</v>
      </c>
      <c r="F208" t="s">
        <v>30</v>
      </c>
      <c r="G208" s="38">
        <v>356</v>
      </c>
      <c r="H208" s="4">
        <f t="shared" si="13"/>
        <v>356</v>
      </c>
      <c r="I208" s="4" t="str">
        <f t="shared" si="14"/>
        <v>Ok</v>
      </c>
      <c r="J208" s="69">
        <v>45565</v>
      </c>
      <c r="L208" s="31"/>
      <c r="M208" s="4"/>
      <c r="N208" s="2" t="e">
        <f>VLOOKUP(D208,'[1]Pdt List'!$A:$R,18,0)</f>
        <v>#N/A</v>
      </c>
    </row>
    <row r="209" spans="1:16" x14ac:dyDescent="0.2">
      <c r="A209" s="38"/>
      <c r="B209" s="38" t="s">
        <v>31</v>
      </c>
      <c r="C209" s="38"/>
      <c r="D209" s="38">
        <v>160369</v>
      </c>
      <c r="E209" s="38" t="s">
        <v>61</v>
      </c>
      <c r="F209" t="s">
        <v>397</v>
      </c>
      <c r="G209" s="38">
        <v>5</v>
      </c>
      <c r="H209" s="4">
        <f t="shared" si="13"/>
        <v>361</v>
      </c>
      <c r="I209" s="4" t="str">
        <f t="shared" si="14"/>
        <v>Ok</v>
      </c>
      <c r="J209" s="69">
        <v>45565</v>
      </c>
      <c r="K209" s="31"/>
      <c r="L209" s="31"/>
      <c r="M209" s="4"/>
      <c r="N209" s="2" t="e">
        <f>VLOOKUP(D209,'[1]Pdt List'!$A:$R,18,0)</f>
        <v>#N/A</v>
      </c>
    </row>
    <row r="210" spans="1:16" x14ac:dyDescent="0.2">
      <c r="A210" s="38" t="s">
        <v>391</v>
      </c>
      <c r="B210" s="38" t="s">
        <v>28</v>
      </c>
      <c r="C210" s="38" t="s">
        <v>1167</v>
      </c>
      <c r="D210">
        <v>160369</v>
      </c>
      <c r="E210" t="s">
        <v>61</v>
      </c>
      <c r="F210" s="38" t="s">
        <v>30</v>
      </c>
      <c r="G210">
        <f>P210*-1</f>
        <v>-40</v>
      </c>
      <c r="H210" s="4">
        <f t="shared" si="13"/>
        <v>321</v>
      </c>
      <c r="I210" s="4" t="str">
        <f t="shared" si="14"/>
        <v>Ok</v>
      </c>
      <c r="J210" s="69">
        <v>45587</v>
      </c>
      <c r="L210" s="31"/>
      <c r="M210" s="4"/>
      <c r="N210" s="2" t="e">
        <f>VLOOKUP(D210,'[1]Pdt List'!$A:$R,18,0)</f>
        <v>#N/A</v>
      </c>
      <c r="P210">
        <v>40</v>
      </c>
    </row>
    <row r="211" spans="1:16" x14ac:dyDescent="0.2">
      <c r="A211" s="38"/>
      <c r="B211" s="38" t="s">
        <v>34</v>
      </c>
      <c r="C211" s="38" t="s">
        <v>740</v>
      </c>
      <c r="D211" s="38">
        <v>160369</v>
      </c>
      <c r="E211" s="38" t="s">
        <v>61</v>
      </c>
      <c r="F211" s="38" t="s">
        <v>35</v>
      </c>
      <c r="G211" s="39">
        <v>200</v>
      </c>
      <c r="H211" s="4">
        <f t="shared" si="13"/>
        <v>521</v>
      </c>
      <c r="I211" s="4" t="str">
        <f t="shared" si="14"/>
        <v>Ok</v>
      </c>
      <c r="J211" s="69">
        <f>L211+3</f>
        <v>45592</v>
      </c>
      <c r="L211" s="31">
        <v>45589</v>
      </c>
      <c r="M211" s="4"/>
      <c r="N211" s="2" t="e">
        <f>VLOOKUP(D211,'[1]Pdt List'!$A:$R,18,0)</f>
        <v>#N/A</v>
      </c>
    </row>
    <row r="212" spans="1:16" x14ac:dyDescent="0.2">
      <c r="B212" s="38" t="s">
        <v>34</v>
      </c>
      <c r="C212" s="29" t="s">
        <v>741</v>
      </c>
      <c r="D212">
        <v>160714</v>
      </c>
      <c r="E212" t="s">
        <v>62</v>
      </c>
      <c r="F212" s="41" t="s">
        <v>35</v>
      </c>
      <c r="G212" s="39">
        <v>280</v>
      </c>
      <c r="H212" s="4">
        <f t="shared" si="13"/>
        <v>280</v>
      </c>
      <c r="I212" s="4" t="str">
        <f t="shared" si="14"/>
        <v>Ok</v>
      </c>
      <c r="J212" s="69">
        <f>L212+3</f>
        <v>45576</v>
      </c>
      <c r="L212" s="31">
        <v>45573</v>
      </c>
      <c r="M212" s="4"/>
      <c r="N212" s="2">
        <f>VLOOKUP(D212,'[1]Pdt List'!$A:$R,18,0)</f>
        <v>2</v>
      </c>
    </row>
    <row r="213" spans="1:16" x14ac:dyDescent="0.2">
      <c r="A213" s="38"/>
      <c r="B213" s="38" t="s">
        <v>34</v>
      </c>
      <c r="C213" s="29" t="s">
        <v>742</v>
      </c>
      <c r="D213" s="38">
        <v>160714</v>
      </c>
      <c r="E213" s="38" t="s">
        <v>62</v>
      </c>
      <c r="F213" s="38" t="s">
        <v>35</v>
      </c>
      <c r="G213" s="39">
        <v>334</v>
      </c>
      <c r="H213" s="4">
        <f t="shared" si="13"/>
        <v>614</v>
      </c>
      <c r="I213" s="4" t="str">
        <f t="shared" si="14"/>
        <v>Ok</v>
      </c>
      <c r="J213" s="69">
        <f>L213+3</f>
        <v>45583</v>
      </c>
      <c r="L213" s="31">
        <v>45580</v>
      </c>
      <c r="M213" s="4"/>
      <c r="N213" s="2">
        <f>VLOOKUP(D213,'[1]Pdt List'!$A:$R,18,0)</f>
        <v>2</v>
      </c>
    </row>
    <row r="214" spans="1:16" x14ac:dyDescent="0.2">
      <c r="A214" s="38" t="s">
        <v>424</v>
      </c>
      <c r="B214" s="38" t="s">
        <v>44</v>
      </c>
      <c r="C214" s="28" t="s">
        <v>1405</v>
      </c>
      <c r="D214" s="38">
        <v>160714</v>
      </c>
      <c r="E214" s="38" t="s">
        <v>62</v>
      </c>
      <c r="F214" s="38" t="s">
        <v>378</v>
      </c>
      <c r="G214">
        <f>P214*-1</f>
        <v>-54</v>
      </c>
      <c r="H214" s="4">
        <f t="shared" si="13"/>
        <v>560</v>
      </c>
      <c r="I214" s="4" t="str">
        <f t="shared" si="14"/>
        <v>Ok</v>
      </c>
      <c r="J214" s="69">
        <v>45589</v>
      </c>
      <c r="L214" s="31"/>
      <c r="M214" s="4"/>
      <c r="N214" s="2">
        <f>VLOOKUP(D214,'[1]Pdt List'!$A:$R,18,0)</f>
        <v>2</v>
      </c>
      <c r="P214">
        <v>54</v>
      </c>
    </row>
    <row r="215" spans="1:16" x14ac:dyDescent="0.2">
      <c r="A215" t="s">
        <v>424</v>
      </c>
      <c r="B215" s="38" t="s">
        <v>44</v>
      </c>
      <c r="C215" s="38" t="s">
        <v>1405</v>
      </c>
      <c r="D215" s="38">
        <v>160714</v>
      </c>
      <c r="E215" s="38" t="s">
        <v>62</v>
      </c>
      <c r="F215" t="s">
        <v>378</v>
      </c>
      <c r="G215">
        <f>P215*-1</f>
        <v>-32</v>
      </c>
      <c r="H215" s="4">
        <f t="shared" si="13"/>
        <v>528</v>
      </c>
      <c r="I215" s="4" t="str">
        <f t="shared" si="14"/>
        <v>Ok</v>
      </c>
      <c r="J215" s="69">
        <v>45589</v>
      </c>
      <c r="L215" s="31"/>
      <c r="M215" s="4"/>
      <c r="N215" s="2">
        <f>VLOOKUP(D215,'[1]Pdt List'!$A:$R,18,0)</f>
        <v>2</v>
      </c>
      <c r="P215" s="45">
        <v>32</v>
      </c>
    </row>
    <row r="216" spans="1:16" x14ac:dyDescent="0.2">
      <c r="A216" s="38" t="s">
        <v>13</v>
      </c>
      <c r="B216" s="38" t="s">
        <v>44</v>
      </c>
      <c r="C216" s="38" t="s">
        <v>1564</v>
      </c>
      <c r="D216" s="38">
        <v>160714</v>
      </c>
      <c r="E216" s="38" t="s">
        <v>62</v>
      </c>
      <c r="F216" s="38" t="s">
        <v>378</v>
      </c>
      <c r="G216">
        <f>P216*-1</f>
        <v>-66</v>
      </c>
      <c r="H216" s="4">
        <f t="shared" si="13"/>
        <v>462</v>
      </c>
      <c r="I216" s="4" t="str">
        <f t="shared" si="14"/>
        <v>Ok</v>
      </c>
      <c r="J216" s="69">
        <v>45589</v>
      </c>
      <c r="L216" s="31"/>
      <c r="M216" s="4"/>
      <c r="N216" s="2">
        <f>VLOOKUP(D216,'[1]Pdt List'!$A:$R,18,0)</f>
        <v>2</v>
      </c>
      <c r="P216">
        <v>66</v>
      </c>
    </row>
    <row r="217" spans="1:16" x14ac:dyDescent="0.2">
      <c r="A217" t="s">
        <v>13</v>
      </c>
      <c r="B217" s="38" t="s">
        <v>44</v>
      </c>
      <c r="C217" s="29" t="s">
        <v>1564</v>
      </c>
      <c r="D217" s="17">
        <v>160714</v>
      </c>
      <c r="E217" t="s">
        <v>62</v>
      </c>
      <c r="F217" s="41" t="s">
        <v>378</v>
      </c>
      <c r="G217">
        <f>P217*-1</f>
        <v>-54</v>
      </c>
      <c r="H217" s="4">
        <f t="shared" si="13"/>
        <v>408</v>
      </c>
      <c r="I217" s="4" t="str">
        <f t="shared" si="14"/>
        <v>Ok</v>
      </c>
      <c r="J217" s="69">
        <v>45589</v>
      </c>
      <c r="L217" s="46"/>
      <c r="M217" s="4"/>
      <c r="N217" s="2">
        <f>VLOOKUP(D217,'[1]Pdt List'!$A:$R,18,0)</f>
        <v>2</v>
      </c>
      <c r="P217">
        <v>54</v>
      </c>
    </row>
    <row r="218" spans="1:16" x14ac:dyDescent="0.2">
      <c r="A218" s="38" t="s">
        <v>424</v>
      </c>
      <c r="B218" s="38" t="s">
        <v>44</v>
      </c>
      <c r="C218" s="38" t="s">
        <v>1447</v>
      </c>
      <c r="D218" s="38">
        <v>160714</v>
      </c>
      <c r="E218" s="38" t="s">
        <v>62</v>
      </c>
      <c r="F218" s="38" t="s">
        <v>378</v>
      </c>
      <c r="G218">
        <f>P218*-1</f>
        <v>-128</v>
      </c>
      <c r="H218" s="4">
        <f t="shared" si="13"/>
        <v>280</v>
      </c>
      <c r="I218" s="4" t="str">
        <f t="shared" si="14"/>
        <v>Ok</v>
      </c>
      <c r="J218" s="69">
        <v>45594</v>
      </c>
      <c r="L218" s="31"/>
      <c r="M218" s="4"/>
      <c r="N218" s="2">
        <f>VLOOKUP(D218,'[1]Pdt List'!$A:$R,18,0)</f>
        <v>2</v>
      </c>
      <c r="P218">
        <v>128</v>
      </c>
    </row>
    <row r="219" spans="1:16" x14ac:dyDescent="0.2">
      <c r="B219" s="38" t="s">
        <v>31</v>
      </c>
      <c r="C219" s="38"/>
      <c r="D219" s="38">
        <v>160719</v>
      </c>
      <c r="E219" s="38" t="s">
        <v>584</v>
      </c>
      <c r="F219" t="s">
        <v>378</v>
      </c>
      <c r="G219" s="38">
        <v>163</v>
      </c>
      <c r="H219" s="4">
        <f t="shared" si="13"/>
        <v>163</v>
      </c>
      <c r="I219" s="4" t="str">
        <f t="shared" si="14"/>
        <v>Ok</v>
      </c>
      <c r="J219" s="69">
        <v>45565</v>
      </c>
      <c r="L219" s="31"/>
      <c r="M219" s="4"/>
      <c r="N219" s="2">
        <f>VLOOKUP(D219,'[1]Pdt List'!$A:$R,18,0)</f>
        <v>2</v>
      </c>
    </row>
    <row r="220" spans="1:16" x14ac:dyDescent="0.2">
      <c r="A220" s="38" t="s">
        <v>425</v>
      </c>
      <c r="B220" s="38" t="s">
        <v>44</v>
      </c>
      <c r="C220" s="38" t="s">
        <v>1275</v>
      </c>
      <c r="D220" s="38">
        <v>160719</v>
      </c>
      <c r="E220" s="38" t="s">
        <v>584</v>
      </c>
      <c r="F220" s="38" t="s">
        <v>378</v>
      </c>
      <c r="G220">
        <f>P220*-1</f>
        <v>-16</v>
      </c>
      <c r="H220" s="4">
        <f t="shared" si="13"/>
        <v>147</v>
      </c>
      <c r="I220" s="4" t="str">
        <f t="shared" si="14"/>
        <v>Ok</v>
      </c>
      <c r="J220" s="69">
        <v>45568</v>
      </c>
      <c r="L220" s="31"/>
      <c r="N220" s="2">
        <f>VLOOKUP(D220,'[1]Pdt List'!$A:$R,18,0)</f>
        <v>2</v>
      </c>
      <c r="P220">
        <v>16</v>
      </c>
    </row>
    <row r="221" spans="1:16" x14ac:dyDescent="0.2">
      <c r="A221" s="38" t="s">
        <v>424</v>
      </c>
      <c r="B221" s="38" t="s">
        <v>44</v>
      </c>
      <c r="C221" s="38" t="s">
        <v>1393</v>
      </c>
      <c r="D221" s="38">
        <v>160719</v>
      </c>
      <c r="E221" s="38" t="s">
        <v>584</v>
      </c>
      <c r="F221" s="41" t="s">
        <v>378</v>
      </c>
      <c r="G221">
        <f>P221*-1</f>
        <v>-116</v>
      </c>
      <c r="H221" s="4">
        <f t="shared" si="13"/>
        <v>31</v>
      </c>
      <c r="I221" s="4" t="str">
        <f t="shared" si="14"/>
        <v>Ok</v>
      </c>
      <c r="J221" s="69">
        <v>45572</v>
      </c>
      <c r="L221" s="31"/>
      <c r="M221" s="4"/>
      <c r="N221" s="2">
        <f>VLOOKUP(D221,'[1]Pdt List'!$A:$R,18,0)</f>
        <v>2</v>
      </c>
      <c r="P221">
        <v>116</v>
      </c>
    </row>
    <row r="222" spans="1:16" x14ac:dyDescent="0.2">
      <c r="A222" s="38" t="s">
        <v>424</v>
      </c>
      <c r="B222" s="38" t="s">
        <v>44</v>
      </c>
      <c r="C222" s="38" t="s">
        <v>1449</v>
      </c>
      <c r="D222" s="38">
        <v>160719</v>
      </c>
      <c r="E222" s="38" t="s">
        <v>584</v>
      </c>
      <c r="F222" s="38" t="s">
        <v>378</v>
      </c>
      <c r="G222">
        <f>P222*-1</f>
        <v>-27</v>
      </c>
      <c r="H222" s="4">
        <f t="shared" si="13"/>
        <v>4</v>
      </c>
      <c r="I222" s="4" t="str">
        <f t="shared" si="14"/>
        <v>Ok</v>
      </c>
      <c r="J222" s="69">
        <v>45572</v>
      </c>
      <c r="L222" s="31"/>
      <c r="M222" s="4"/>
      <c r="N222" s="2">
        <f>VLOOKUP(D222,'[1]Pdt List'!$A:$R,18,0)</f>
        <v>2</v>
      </c>
      <c r="P222">
        <v>27</v>
      </c>
    </row>
    <row r="223" spans="1:16" x14ac:dyDescent="0.2">
      <c r="A223" t="s">
        <v>424</v>
      </c>
      <c r="B223" s="38" t="s">
        <v>28</v>
      </c>
      <c r="C223" s="29" t="s">
        <v>1193</v>
      </c>
      <c r="D223" s="38">
        <v>160719</v>
      </c>
      <c r="E223" s="38" t="s">
        <v>584</v>
      </c>
      <c r="F223" s="38" t="s">
        <v>378</v>
      </c>
      <c r="G223">
        <f>P223*-1</f>
        <v>-64</v>
      </c>
      <c r="H223" s="4">
        <f t="shared" si="13"/>
        <v>-60</v>
      </c>
      <c r="I223" s="4" t="str">
        <f t="shared" si="14"/>
        <v>Nok</v>
      </c>
      <c r="J223" s="69">
        <v>45576</v>
      </c>
      <c r="K223" s="31"/>
      <c r="L223" s="31"/>
      <c r="M223" s="4"/>
      <c r="N223" s="2">
        <f>VLOOKUP(D223,'[1]Pdt List'!$A:$R,18,0)</f>
        <v>2</v>
      </c>
      <c r="P223">
        <v>64</v>
      </c>
    </row>
    <row r="224" spans="1:16" x14ac:dyDescent="0.2">
      <c r="A224" s="38"/>
      <c r="B224" s="38" t="s">
        <v>34</v>
      </c>
      <c r="C224" s="29" t="s">
        <v>743</v>
      </c>
      <c r="D224" s="38">
        <v>160719</v>
      </c>
      <c r="E224" s="38" t="s">
        <v>584</v>
      </c>
      <c r="F224" s="38" t="s">
        <v>35</v>
      </c>
      <c r="G224" s="39">
        <v>300</v>
      </c>
      <c r="H224" s="4">
        <f t="shared" si="13"/>
        <v>240</v>
      </c>
      <c r="I224" s="4" t="str">
        <f t="shared" si="14"/>
        <v>Ok</v>
      </c>
      <c r="J224" s="69">
        <f>L224+3</f>
        <v>45586</v>
      </c>
      <c r="L224" s="31">
        <v>45583</v>
      </c>
      <c r="M224" s="4"/>
      <c r="N224" s="2">
        <f>VLOOKUP(D224,'[1]Pdt List'!$A:$R,18,0)</f>
        <v>2</v>
      </c>
    </row>
    <row r="225" spans="1:16" x14ac:dyDescent="0.2">
      <c r="A225" t="s">
        <v>424</v>
      </c>
      <c r="B225" s="38" t="s">
        <v>44</v>
      </c>
      <c r="C225" s="38" t="s">
        <v>1444</v>
      </c>
      <c r="D225" s="38">
        <v>160719</v>
      </c>
      <c r="E225" s="38" t="s">
        <v>584</v>
      </c>
      <c r="F225" s="41" t="s">
        <v>378</v>
      </c>
      <c r="G225">
        <f>P225*-1</f>
        <v>-4</v>
      </c>
      <c r="H225" s="4">
        <f t="shared" si="13"/>
        <v>236</v>
      </c>
      <c r="I225" s="4" t="str">
        <f t="shared" si="14"/>
        <v>Ok</v>
      </c>
      <c r="J225" s="69">
        <v>45586</v>
      </c>
      <c r="M225" s="4"/>
      <c r="N225" s="2">
        <f>VLOOKUP(D225,'[1]Pdt List'!$A:$R,18,0)</f>
        <v>2</v>
      </c>
      <c r="P225" s="45">
        <v>4</v>
      </c>
    </row>
    <row r="226" spans="1:16" x14ac:dyDescent="0.2">
      <c r="A226" t="s">
        <v>425</v>
      </c>
      <c r="B226" s="38" t="s">
        <v>44</v>
      </c>
      <c r="C226" s="42" t="s">
        <v>1376</v>
      </c>
      <c r="D226" s="38">
        <v>160719</v>
      </c>
      <c r="E226" s="38" t="s">
        <v>584</v>
      </c>
      <c r="F226" s="41" t="s">
        <v>378</v>
      </c>
      <c r="G226">
        <f>P226*-1</f>
        <v>-8</v>
      </c>
      <c r="H226" s="4">
        <f t="shared" si="13"/>
        <v>228</v>
      </c>
      <c r="I226" s="4" t="str">
        <f t="shared" si="14"/>
        <v>Ok</v>
      </c>
      <c r="J226" s="69">
        <v>45595</v>
      </c>
      <c r="L226" s="31"/>
      <c r="M226" s="4"/>
      <c r="N226" s="2">
        <f>VLOOKUP(D226,'[1]Pdt List'!$A:$R,18,0)</f>
        <v>2</v>
      </c>
      <c r="P226">
        <v>8</v>
      </c>
    </row>
    <row r="227" spans="1:16" x14ac:dyDescent="0.2">
      <c r="A227" s="38"/>
      <c r="B227" s="38" t="s">
        <v>31</v>
      </c>
      <c r="C227" s="28"/>
      <c r="D227" s="38">
        <v>160970</v>
      </c>
      <c r="E227" s="38" t="s">
        <v>63</v>
      </c>
      <c r="F227" t="s">
        <v>35</v>
      </c>
      <c r="G227" s="38">
        <v>30</v>
      </c>
      <c r="H227" s="4">
        <f t="shared" si="13"/>
        <v>30</v>
      </c>
      <c r="I227" s="4" t="str">
        <f t="shared" si="14"/>
        <v>Ok</v>
      </c>
      <c r="J227" s="69">
        <v>45565</v>
      </c>
      <c r="N227" s="2">
        <f>VLOOKUP(D227,'[1]Pdt List'!$A:$R,18,0)</f>
        <v>2</v>
      </c>
      <c r="P227" s="45"/>
    </row>
    <row r="228" spans="1:16" x14ac:dyDescent="0.2">
      <c r="A228" s="38" t="s">
        <v>424</v>
      </c>
      <c r="B228" s="38" t="s">
        <v>44</v>
      </c>
      <c r="C228" s="29" t="s">
        <v>1319</v>
      </c>
      <c r="D228" s="38">
        <v>160970</v>
      </c>
      <c r="E228" s="38" t="s">
        <v>63</v>
      </c>
      <c r="F228" s="38" t="s">
        <v>378</v>
      </c>
      <c r="G228">
        <f t="shared" ref="G228:G235" si="15">P228*-1</f>
        <v>-2</v>
      </c>
      <c r="H228" s="4">
        <f t="shared" si="13"/>
        <v>28</v>
      </c>
      <c r="I228" s="4" t="str">
        <f t="shared" si="14"/>
        <v>Ok</v>
      </c>
      <c r="J228" s="69">
        <v>45573</v>
      </c>
      <c r="L228" s="31"/>
      <c r="M228" s="4"/>
      <c r="N228" s="2">
        <f>VLOOKUP(D228,'[1]Pdt List'!$A:$R,18,0)</f>
        <v>2</v>
      </c>
      <c r="P228">
        <v>2</v>
      </c>
    </row>
    <row r="229" spans="1:16" x14ac:dyDescent="0.2">
      <c r="A229" s="38" t="s">
        <v>425</v>
      </c>
      <c r="B229" s="38" t="s">
        <v>44</v>
      </c>
      <c r="C229" s="38" t="s">
        <v>1276</v>
      </c>
      <c r="D229">
        <v>160970</v>
      </c>
      <c r="E229" t="s">
        <v>63</v>
      </c>
      <c r="F229" s="38" t="s">
        <v>378</v>
      </c>
      <c r="G229">
        <f t="shared" si="15"/>
        <v>-1</v>
      </c>
      <c r="H229" s="4">
        <f t="shared" si="13"/>
        <v>27</v>
      </c>
      <c r="I229" s="4" t="str">
        <f t="shared" si="14"/>
        <v>Ok</v>
      </c>
      <c r="J229" s="69">
        <v>45575</v>
      </c>
      <c r="L229" s="31"/>
      <c r="M229" s="4"/>
      <c r="N229" s="2">
        <f>VLOOKUP(D229,'[1]Pdt List'!$A:$R,18,0)</f>
        <v>2</v>
      </c>
      <c r="P229">
        <v>1</v>
      </c>
    </row>
    <row r="230" spans="1:16" x14ac:dyDescent="0.2">
      <c r="A230" s="38" t="s">
        <v>425</v>
      </c>
      <c r="B230" s="38" t="s">
        <v>44</v>
      </c>
      <c r="C230" s="38" t="s">
        <v>1374</v>
      </c>
      <c r="D230" s="38">
        <v>160970</v>
      </c>
      <c r="E230" s="38" t="s">
        <v>63</v>
      </c>
      <c r="F230" s="38" t="s">
        <v>378</v>
      </c>
      <c r="G230">
        <f t="shared" si="15"/>
        <v>-1</v>
      </c>
      <c r="H230" s="4">
        <f t="shared" si="13"/>
        <v>26</v>
      </c>
      <c r="I230" s="4" t="str">
        <f t="shared" si="14"/>
        <v>Ok</v>
      </c>
      <c r="J230" s="69">
        <v>45575</v>
      </c>
      <c r="L230" s="31"/>
      <c r="M230" s="4"/>
      <c r="N230" s="2">
        <f>VLOOKUP(D230,'[1]Pdt List'!$A:$R,18,0)</f>
        <v>2</v>
      </c>
      <c r="P230" s="45">
        <v>1</v>
      </c>
    </row>
    <row r="231" spans="1:16" x14ac:dyDescent="0.2">
      <c r="A231" t="s">
        <v>425</v>
      </c>
      <c r="B231" s="38" t="s">
        <v>44</v>
      </c>
      <c r="C231" s="28" t="s">
        <v>1276</v>
      </c>
      <c r="D231">
        <v>160970</v>
      </c>
      <c r="E231" t="s">
        <v>63</v>
      </c>
      <c r="F231" s="41" t="s">
        <v>378</v>
      </c>
      <c r="G231">
        <f t="shared" si="15"/>
        <v>-2</v>
      </c>
      <c r="H231" s="4">
        <f t="shared" si="13"/>
        <v>24</v>
      </c>
      <c r="I231" s="4" t="str">
        <f t="shared" si="14"/>
        <v>Ok</v>
      </c>
      <c r="J231" s="69">
        <v>45575</v>
      </c>
      <c r="L231" s="31"/>
      <c r="M231" s="4"/>
      <c r="N231" s="2">
        <f>VLOOKUP(D231,'[1]Pdt List'!$A:$R,18,0)</f>
        <v>2</v>
      </c>
      <c r="P231">
        <v>2</v>
      </c>
    </row>
    <row r="232" spans="1:16" x14ac:dyDescent="0.2">
      <c r="A232" t="s">
        <v>425</v>
      </c>
      <c r="B232" s="38" t="s">
        <v>44</v>
      </c>
      <c r="C232" s="38" t="s">
        <v>1374</v>
      </c>
      <c r="D232">
        <v>160970</v>
      </c>
      <c r="E232" t="s">
        <v>63</v>
      </c>
      <c r="F232" s="41" t="s">
        <v>378</v>
      </c>
      <c r="G232">
        <f t="shared" si="15"/>
        <v>-1</v>
      </c>
      <c r="H232" s="4">
        <f t="shared" si="13"/>
        <v>23</v>
      </c>
      <c r="I232" s="4" t="str">
        <f t="shared" si="14"/>
        <v>Ok</v>
      </c>
      <c r="J232" s="69">
        <v>45575</v>
      </c>
      <c r="L232" s="31"/>
      <c r="M232" s="4"/>
      <c r="N232" s="2">
        <f>VLOOKUP(D232,'[1]Pdt List'!$A:$R,18,0)</f>
        <v>2</v>
      </c>
      <c r="P232">
        <v>1</v>
      </c>
    </row>
    <row r="233" spans="1:16" x14ac:dyDescent="0.2">
      <c r="A233" t="s">
        <v>424</v>
      </c>
      <c r="B233" s="38" t="s">
        <v>44</v>
      </c>
      <c r="C233" s="38" t="s">
        <v>1291</v>
      </c>
      <c r="D233" s="38">
        <v>160970</v>
      </c>
      <c r="E233" s="38" t="s">
        <v>63</v>
      </c>
      <c r="F233" s="38" t="s">
        <v>378</v>
      </c>
      <c r="G233">
        <f t="shared" si="15"/>
        <v>-18</v>
      </c>
      <c r="H233" s="4">
        <f t="shared" si="13"/>
        <v>5</v>
      </c>
      <c r="I233" s="4" t="str">
        <f t="shared" si="14"/>
        <v>Ok</v>
      </c>
      <c r="J233" s="69">
        <v>45588</v>
      </c>
      <c r="L233" s="31"/>
      <c r="M233" s="4"/>
      <c r="N233" s="2">
        <f>VLOOKUP(D233,'[1]Pdt List'!$A:$R,18,0)</f>
        <v>2</v>
      </c>
      <c r="P233">
        <v>18</v>
      </c>
    </row>
    <row r="234" spans="1:16" x14ac:dyDescent="0.2">
      <c r="A234" s="38" t="s">
        <v>424</v>
      </c>
      <c r="B234" s="38" t="s">
        <v>44</v>
      </c>
      <c r="C234" s="38" t="s">
        <v>1301</v>
      </c>
      <c r="D234">
        <v>160970</v>
      </c>
      <c r="E234" t="s">
        <v>63</v>
      </c>
      <c r="F234" s="38" t="s">
        <v>378</v>
      </c>
      <c r="G234">
        <f t="shared" si="15"/>
        <v>-2</v>
      </c>
      <c r="H234" s="4">
        <f t="shared" si="13"/>
        <v>3</v>
      </c>
      <c r="I234" s="4" t="str">
        <f t="shared" si="14"/>
        <v>Ok</v>
      </c>
      <c r="J234" s="69">
        <v>45588</v>
      </c>
      <c r="K234" s="32"/>
      <c r="L234" s="31"/>
      <c r="M234" s="4"/>
      <c r="N234" s="2">
        <f>VLOOKUP(D234,'[1]Pdt List'!$A:$R,18,0)</f>
        <v>2</v>
      </c>
      <c r="P234">
        <v>2</v>
      </c>
    </row>
    <row r="235" spans="1:16" x14ac:dyDescent="0.2">
      <c r="A235" s="38" t="s">
        <v>395</v>
      </c>
      <c r="B235" s="38" t="s">
        <v>44</v>
      </c>
      <c r="C235" s="38" t="s">
        <v>1364</v>
      </c>
      <c r="D235" s="38">
        <v>160970</v>
      </c>
      <c r="E235" s="38" t="s">
        <v>63</v>
      </c>
      <c r="F235" s="38" t="s">
        <v>378</v>
      </c>
      <c r="G235">
        <f t="shared" si="15"/>
        <v>-2</v>
      </c>
      <c r="H235" s="4">
        <f t="shared" si="13"/>
        <v>1</v>
      </c>
      <c r="I235" s="4" t="str">
        <f t="shared" si="14"/>
        <v>Ok</v>
      </c>
      <c r="J235" s="69">
        <v>45590</v>
      </c>
      <c r="L235" s="31"/>
      <c r="M235" s="4"/>
      <c r="N235" s="2">
        <f>VLOOKUP(D235,'[1]Pdt List'!$A:$R,18,0)</f>
        <v>2</v>
      </c>
      <c r="P235">
        <v>2</v>
      </c>
    </row>
    <row r="236" spans="1:16" x14ac:dyDescent="0.2">
      <c r="B236" s="38" t="s">
        <v>31</v>
      </c>
      <c r="D236">
        <v>160991</v>
      </c>
      <c r="E236" t="s">
        <v>64</v>
      </c>
      <c r="F236" t="s">
        <v>30</v>
      </c>
      <c r="G236" s="41">
        <v>145</v>
      </c>
      <c r="H236" s="4">
        <f t="shared" si="13"/>
        <v>145</v>
      </c>
      <c r="I236" s="4" t="str">
        <f t="shared" si="14"/>
        <v>Ok</v>
      </c>
      <c r="J236" s="69">
        <v>45565</v>
      </c>
      <c r="L236" s="31"/>
      <c r="M236" s="4"/>
      <c r="N236" s="2">
        <f>VLOOKUP(D236,'[1]Pdt List'!$A:$R,18,0)</f>
        <v>3</v>
      </c>
    </row>
    <row r="237" spans="1:16" x14ac:dyDescent="0.2">
      <c r="A237" s="38"/>
      <c r="B237" s="38" t="s">
        <v>31</v>
      </c>
      <c r="C237" s="38"/>
      <c r="D237">
        <v>160991</v>
      </c>
      <c r="E237" t="s">
        <v>64</v>
      </c>
      <c r="F237" t="s">
        <v>397</v>
      </c>
      <c r="G237" s="38">
        <v>7</v>
      </c>
      <c r="H237" s="4">
        <f t="shared" si="13"/>
        <v>152</v>
      </c>
      <c r="I237" s="4" t="str">
        <f t="shared" si="14"/>
        <v>Ok</v>
      </c>
      <c r="J237" s="69">
        <v>45565</v>
      </c>
      <c r="L237" s="31"/>
      <c r="N237" s="2">
        <f>VLOOKUP(D237,'[1]Pdt List'!$A:$R,18,0)</f>
        <v>3</v>
      </c>
    </row>
    <row r="238" spans="1:16" x14ac:dyDescent="0.2">
      <c r="A238" t="s">
        <v>424</v>
      </c>
      <c r="B238" s="38" t="s">
        <v>28</v>
      </c>
      <c r="C238" s="38" t="s">
        <v>673</v>
      </c>
      <c r="D238">
        <v>161167</v>
      </c>
      <c r="E238" t="s">
        <v>471</v>
      </c>
      <c r="F238" s="38" t="s">
        <v>378</v>
      </c>
      <c r="G238">
        <f>P238*-1</f>
        <v>-416</v>
      </c>
      <c r="H238" s="4">
        <f t="shared" si="13"/>
        <v>-416</v>
      </c>
      <c r="I238" s="4" t="str">
        <f t="shared" si="14"/>
        <v>Nok</v>
      </c>
      <c r="J238" s="69">
        <v>45575</v>
      </c>
      <c r="L238" s="31"/>
      <c r="M238" s="4"/>
      <c r="N238" s="2">
        <f>VLOOKUP(D238,'[1]Pdt List'!$A:$R,18,0)</f>
        <v>3</v>
      </c>
      <c r="P238">
        <v>416</v>
      </c>
    </row>
    <row r="239" spans="1:16" x14ac:dyDescent="0.2">
      <c r="A239" s="38" t="s">
        <v>424</v>
      </c>
      <c r="B239" s="38" t="s">
        <v>28</v>
      </c>
      <c r="C239" s="29" t="s">
        <v>1222</v>
      </c>
      <c r="D239" s="17">
        <v>161167</v>
      </c>
      <c r="E239" t="s">
        <v>471</v>
      </c>
      <c r="F239" s="38" t="s">
        <v>378</v>
      </c>
      <c r="G239">
        <f>P239*-1</f>
        <v>-384</v>
      </c>
      <c r="H239" s="4">
        <f t="shared" si="13"/>
        <v>-800</v>
      </c>
      <c r="I239" s="4" t="str">
        <f t="shared" si="14"/>
        <v>Nok</v>
      </c>
      <c r="J239" s="69">
        <v>45595</v>
      </c>
      <c r="L239" s="31"/>
      <c r="M239" s="4"/>
      <c r="N239" s="2">
        <f>VLOOKUP(D239,'[1]Pdt List'!$A:$R,18,0)</f>
        <v>3</v>
      </c>
      <c r="P239">
        <v>384</v>
      </c>
    </row>
    <row r="240" spans="1:16" x14ac:dyDescent="0.2">
      <c r="A240" s="38"/>
      <c r="B240" s="38" t="s">
        <v>31</v>
      </c>
      <c r="D240" s="38">
        <v>163745</v>
      </c>
      <c r="E240" t="s">
        <v>67</v>
      </c>
      <c r="F240" t="s">
        <v>30</v>
      </c>
      <c r="G240" s="38">
        <v>304</v>
      </c>
      <c r="H240" s="4">
        <f t="shared" si="13"/>
        <v>304</v>
      </c>
      <c r="I240" s="4" t="str">
        <f t="shared" si="14"/>
        <v>Ok</v>
      </c>
      <c r="J240" s="69">
        <v>45565</v>
      </c>
      <c r="L240" s="31"/>
      <c r="N240" s="2" t="e">
        <f>VLOOKUP(D240,'[1]Pdt List'!$A:$R,18,0)</f>
        <v>#N/A</v>
      </c>
    </row>
    <row r="241" spans="1:16" x14ac:dyDescent="0.2">
      <c r="A241" s="38"/>
      <c r="B241" s="38" t="s">
        <v>31</v>
      </c>
      <c r="D241" s="38">
        <v>163745</v>
      </c>
      <c r="E241" s="38" t="s">
        <v>67</v>
      </c>
      <c r="F241" t="s">
        <v>397</v>
      </c>
      <c r="G241" s="38">
        <v>16</v>
      </c>
      <c r="H241" s="4">
        <f t="shared" si="13"/>
        <v>320</v>
      </c>
      <c r="I241" s="4" t="str">
        <f t="shared" si="14"/>
        <v>Ok</v>
      </c>
      <c r="J241" s="69">
        <v>45565</v>
      </c>
      <c r="L241" s="31"/>
      <c r="M241" s="4"/>
      <c r="N241" s="2" t="e">
        <f>VLOOKUP(D241,'[1]Pdt List'!$A:$R,18,0)</f>
        <v>#N/A</v>
      </c>
    </row>
    <row r="242" spans="1:16" x14ac:dyDescent="0.2">
      <c r="B242" s="38" t="s">
        <v>34</v>
      </c>
      <c r="C242" s="42" t="s">
        <v>744</v>
      </c>
      <c r="D242" s="38">
        <v>163745</v>
      </c>
      <c r="E242" s="38" t="s">
        <v>67</v>
      </c>
      <c r="F242" t="s">
        <v>35</v>
      </c>
      <c r="G242" s="39">
        <v>510</v>
      </c>
      <c r="H242" s="4">
        <f t="shared" si="13"/>
        <v>830</v>
      </c>
      <c r="I242" s="4" t="str">
        <f t="shared" si="14"/>
        <v>Ok</v>
      </c>
      <c r="J242" s="69">
        <f>L242+3</f>
        <v>45582</v>
      </c>
      <c r="L242" s="31">
        <v>45579</v>
      </c>
      <c r="M242" s="4"/>
      <c r="N242" s="2" t="e">
        <f>VLOOKUP(D242,'[1]Pdt List'!$A:$R,18,0)</f>
        <v>#N/A</v>
      </c>
    </row>
    <row r="243" spans="1:16" x14ac:dyDescent="0.2">
      <c r="A243" s="38" t="s">
        <v>392</v>
      </c>
      <c r="B243" s="38" t="s">
        <v>28</v>
      </c>
      <c r="C243" s="38" t="s">
        <v>1149</v>
      </c>
      <c r="D243" s="38">
        <v>163745</v>
      </c>
      <c r="E243" s="38" t="s">
        <v>67</v>
      </c>
      <c r="F243" s="38" t="s">
        <v>397</v>
      </c>
      <c r="G243">
        <f>P243*-1</f>
        <v>-3</v>
      </c>
      <c r="H243" s="4">
        <f t="shared" si="13"/>
        <v>827</v>
      </c>
      <c r="I243" s="4" t="str">
        <f t="shared" si="14"/>
        <v>Ok</v>
      </c>
      <c r="J243" s="69">
        <v>45587</v>
      </c>
      <c r="L243" s="31"/>
      <c r="M243" s="4"/>
      <c r="N243" s="2" t="e">
        <f>VLOOKUP(D243,'[1]Pdt List'!$A:$R,18,0)</f>
        <v>#N/A</v>
      </c>
      <c r="P243">
        <v>3</v>
      </c>
    </row>
    <row r="244" spans="1:16" x14ac:dyDescent="0.2">
      <c r="A244" s="38" t="s">
        <v>392</v>
      </c>
      <c r="B244" s="38" t="s">
        <v>28</v>
      </c>
      <c r="C244" s="38" t="s">
        <v>1151</v>
      </c>
      <c r="D244" s="38">
        <v>163745</v>
      </c>
      <c r="E244" s="38" t="s">
        <v>67</v>
      </c>
      <c r="F244" s="38" t="s">
        <v>397</v>
      </c>
      <c r="G244">
        <f>P244*-1</f>
        <v>-2</v>
      </c>
      <c r="H244" s="4">
        <f t="shared" si="13"/>
        <v>825</v>
      </c>
      <c r="I244" s="4" t="str">
        <f t="shared" si="14"/>
        <v>Ok</v>
      </c>
      <c r="J244" s="69">
        <v>45596</v>
      </c>
      <c r="L244" s="31"/>
      <c r="N244" s="2" t="e">
        <f>VLOOKUP(D244,'[1]Pdt List'!$A:$R,18,0)</f>
        <v>#N/A</v>
      </c>
      <c r="P244">
        <v>2</v>
      </c>
    </row>
    <row r="245" spans="1:16" x14ac:dyDescent="0.2">
      <c r="A245" s="38"/>
      <c r="B245" s="38" t="s">
        <v>31</v>
      </c>
      <c r="C245" s="38"/>
      <c r="D245" s="38">
        <v>163755</v>
      </c>
      <c r="E245" s="38" t="s">
        <v>68</v>
      </c>
      <c r="F245" t="s">
        <v>30</v>
      </c>
      <c r="G245" s="38">
        <v>214</v>
      </c>
      <c r="H245" s="4">
        <f t="shared" si="13"/>
        <v>214</v>
      </c>
      <c r="I245" s="4" t="str">
        <f t="shared" si="14"/>
        <v>Ok</v>
      </c>
      <c r="J245" s="69">
        <v>45565</v>
      </c>
      <c r="L245" s="31"/>
      <c r="N245" s="2" t="e">
        <f>VLOOKUP(D245,'[1]Pdt List'!$A:$R,18,0)</f>
        <v>#N/A</v>
      </c>
    </row>
    <row r="246" spans="1:16" x14ac:dyDescent="0.2">
      <c r="A246" s="38"/>
      <c r="B246" s="38" t="s">
        <v>31</v>
      </c>
      <c r="D246">
        <v>163755</v>
      </c>
      <c r="E246" t="s">
        <v>68</v>
      </c>
      <c r="F246" t="s">
        <v>397</v>
      </c>
      <c r="G246" s="38">
        <v>27</v>
      </c>
      <c r="H246" s="4">
        <f t="shared" si="13"/>
        <v>241</v>
      </c>
      <c r="I246" s="4" t="str">
        <f t="shared" si="14"/>
        <v>Ok</v>
      </c>
      <c r="J246" s="69">
        <v>45565</v>
      </c>
      <c r="L246" s="31"/>
      <c r="N246" s="2" t="e">
        <f>VLOOKUP(D246,'[1]Pdt List'!$A:$R,18,0)</f>
        <v>#N/A</v>
      </c>
    </row>
    <row r="247" spans="1:16" x14ac:dyDescent="0.2">
      <c r="A247" s="38"/>
      <c r="B247" s="38" t="s">
        <v>34</v>
      </c>
      <c r="C247" s="29" t="s">
        <v>745</v>
      </c>
      <c r="D247">
        <v>163755</v>
      </c>
      <c r="E247" t="s">
        <v>68</v>
      </c>
      <c r="F247" s="38" t="s">
        <v>35</v>
      </c>
      <c r="G247" s="39">
        <v>300</v>
      </c>
      <c r="H247" s="4">
        <f t="shared" si="13"/>
        <v>541</v>
      </c>
      <c r="I247" s="4" t="str">
        <f t="shared" si="14"/>
        <v>Ok</v>
      </c>
      <c r="J247" s="69">
        <f>L247+3</f>
        <v>45570</v>
      </c>
      <c r="L247" s="31">
        <v>45567</v>
      </c>
      <c r="M247" s="4"/>
      <c r="N247" s="2" t="e">
        <f>VLOOKUP(D247,'[1]Pdt List'!$A:$R,18,0)</f>
        <v>#N/A</v>
      </c>
    </row>
    <row r="248" spans="1:16" x14ac:dyDescent="0.2">
      <c r="A248" s="38" t="s">
        <v>392</v>
      </c>
      <c r="B248" s="38" t="s">
        <v>28</v>
      </c>
      <c r="C248" s="29" t="s">
        <v>1149</v>
      </c>
      <c r="D248" s="38">
        <v>163755</v>
      </c>
      <c r="E248" s="38" t="s">
        <v>68</v>
      </c>
      <c r="F248" s="38" t="s">
        <v>397</v>
      </c>
      <c r="G248">
        <f>P248*-1</f>
        <v>-2</v>
      </c>
      <c r="H248" s="4">
        <f t="shared" si="13"/>
        <v>539</v>
      </c>
      <c r="I248" s="4" t="str">
        <f t="shared" si="14"/>
        <v>Ok</v>
      </c>
      <c r="J248" s="69">
        <v>45587</v>
      </c>
      <c r="L248" s="31"/>
      <c r="M248" s="4"/>
      <c r="N248" s="2" t="e">
        <f>VLOOKUP(D248,'[1]Pdt List'!$A:$R,18,0)</f>
        <v>#N/A</v>
      </c>
      <c r="P248">
        <v>2</v>
      </c>
    </row>
    <row r="249" spans="1:16" x14ac:dyDescent="0.2">
      <c r="A249" s="38"/>
      <c r="B249" s="38" t="s">
        <v>34</v>
      </c>
      <c r="C249" s="29" t="s">
        <v>746</v>
      </c>
      <c r="D249" s="38">
        <v>163755</v>
      </c>
      <c r="E249" s="38" t="s">
        <v>68</v>
      </c>
      <c r="F249" s="38" t="s">
        <v>35</v>
      </c>
      <c r="G249" s="39">
        <v>300</v>
      </c>
      <c r="H249" s="4">
        <f t="shared" si="13"/>
        <v>839</v>
      </c>
      <c r="I249" s="4" t="str">
        <f t="shared" si="14"/>
        <v>Ok</v>
      </c>
      <c r="J249" s="69">
        <f>L249+3</f>
        <v>45597</v>
      </c>
      <c r="L249" s="31">
        <v>45594</v>
      </c>
      <c r="N249" s="2" t="e">
        <f>VLOOKUP(D249,'[1]Pdt List'!$A:$R,18,0)</f>
        <v>#N/A</v>
      </c>
    </row>
    <row r="250" spans="1:16" x14ac:dyDescent="0.2">
      <c r="A250" s="38"/>
      <c r="B250" s="38" t="s">
        <v>31</v>
      </c>
      <c r="C250" s="28"/>
      <c r="D250">
        <v>163760</v>
      </c>
      <c r="E250" t="s">
        <v>69</v>
      </c>
      <c r="F250" t="s">
        <v>30</v>
      </c>
      <c r="G250" s="38">
        <v>191</v>
      </c>
      <c r="H250" s="4">
        <f t="shared" si="13"/>
        <v>191</v>
      </c>
      <c r="I250" s="4" t="str">
        <f t="shared" si="14"/>
        <v>Ok</v>
      </c>
      <c r="J250" s="69">
        <v>45565</v>
      </c>
      <c r="L250" s="31"/>
      <c r="M250" s="4"/>
      <c r="N250" s="2" t="e">
        <f>VLOOKUP(D250,'[1]Pdt List'!$A:$R,18,0)</f>
        <v>#N/A</v>
      </c>
    </row>
    <row r="251" spans="1:16" x14ac:dyDescent="0.2">
      <c r="B251" s="38" t="s">
        <v>31</v>
      </c>
      <c r="D251" s="38">
        <v>163760</v>
      </c>
      <c r="E251" s="38" t="s">
        <v>69</v>
      </c>
      <c r="F251" t="s">
        <v>397</v>
      </c>
      <c r="G251" s="41">
        <v>20</v>
      </c>
      <c r="H251" s="4">
        <f t="shared" si="13"/>
        <v>211</v>
      </c>
      <c r="I251" s="4" t="str">
        <f t="shared" si="14"/>
        <v>Ok</v>
      </c>
      <c r="J251" s="69">
        <v>45565</v>
      </c>
      <c r="L251" s="31"/>
      <c r="M251" s="4"/>
      <c r="N251" s="2" t="e">
        <f>VLOOKUP(D251,'[1]Pdt List'!$A:$R,18,0)</f>
        <v>#N/A</v>
      </c>
    </row>
    <row r="252" spans="1:16" x14ac:dyDescent="0.2">
      <c r="A252" s="38"/>
      <c r="B252" s="38" t="s">
        <v>34</v>
      </c>
      <c r="C252" s="29" t="s">
        <v>747</v>
      </c>
      <c r="D252" s="38">
        <v>163760</v>
      </c>
      <c r="E252" s="38" t="s">
        <v>69</v>
      </c>
      <c r="F252" s="38" t="s">
        <v>35</v>
      </c>
      <c r="G252" s="39">
        <v>500</v>
      </c>
      <c r="H252" s="4">
        <f t="shared" si="13"/>
        <v>711</v>
      </c>
      <c r="I252" s="4" t="str">
        <f t="shared" si="14"/>
        <v>Ok</v>
      </c>
      <c r="J252" s="69">
        <f>L252+3</f>
        <v>45572</v>
      </c>
      <c r="L252">
        <v>45569</v>
      </c>
      <c r="N252" s="2" t="e">
        <f>VLOOKUP(D252,'[1]Pdt List'!$A:$R,18,0)</f>
        <v>#N/A</v>
      </c>
    </row>
    <row r="253" spans="1:16" x14ac:dyDescent="0.2">
      <c r="A253" s="38" t="s">
        <v>392</v>
      </c>
      <c r="B253" s="38" t="s">
        <v>28</v>
      </c>
      <c r="C253" s="38" t="s">
        <v>1151</v>
      </c>
      <c r="D253" s="38">
        <v>163760</v>
      </c>
      <c r="E253" s="38" t="s">
        <v>69</v>
      </c>
      <c r="F253" s="38" t="s">
        <v>397</v>
      </c>
      <c r="G253">
        <f>P253*-1</f>
        <v>-1</v>
      </c>
      <c r="H253" s="4">
        <f t="shared" si="13"/>
        <v>710</v>
      </c>
      <c r="I253" s="4" t="str">
        <f t="shared" si="14"/>
        <v>Ok</v>
      </c>
      <c r="J253" s="69">
        <v>45596</v>
      </c>
      <c r="L253" s="31"/>
      <c r="M253" s="4"/>
      <c r="N253" s="2" t="e">
        <f>VLOOKUP(D253,'[1]Pdt List'!$A:$R,18,0)</f>
        <v>#N/A</v>
      </c>
      <c r="P253">
        <v>1</v>
      </c>
    </row>
    <row r="254" spans="1:16" x14ac:dyDescent="0.2">
      <c r="B254" s="38" t="s">
        <v>31</v>
      </c>
      <c r="C254" s="38"/>
      <c r="D254" s="12">
        <v>163764</v>
      </c>
      <c r="E254" s="12" t="s">
        <v>70</v>
      </c>
      <c r="F254" t="s">
        <v>30</v>
      </c>
      <c r="G254" s="38">
        <v>140</v>
      </c>
      <c r="H254" s="4">
        <f t="shared" si="13"/>
        <v>140</v>
      </c>
      <c r="I254" s="4" t="str">
        <f t="shared" si="14"/>
        <v>Ok</v>
      </c>
      <c r="J254" s="69">
        <v>45565</v>
      </c>
      <c r="L254" s="31"/>
      <c r="M254" s="4"/>
      <c r="N254" s="2" t="e">
        <f>VLOOKUP(D254,'[1]Pdt List'!$A:$R,18,0)</f>
        <v>#N/A</v>
      </c>
    </row>
    <row r="255" spans="1:16" x14ac:dyDescent="0.2">
      <c r="A255" s="38"/>
      <c r="B255" s="38" t="s">
        <v>31</v>
      </c>
      <c r="C255" s="38"/>
      <c r="D255" s="38">
        <v>163764</v>
      </c>
      <c r="E255" s="38" t="s">
        <v>70</v>
      </c>
      <c r="F255" t="s">
        <v>397</v>
      </c>
      <c r="G255" s="38">
        <v>5</v>
      </c>
      <c r="H255" s="4">
        <f t="shared" si="13"/>
        <v>145</v>
      </c>
      <c r="I255" s="4" t="str">
        <f t="shared" si="14"/>
        <v>Ok</v>
      </c>
      <c r="J255" s="69">
        <v>45565</v>
      </c>
      <c r="L255" s="31"/>
      <c r="M255" s="4"/>
      <c r="N255" s="2" t="e">
        <f>VLOOKUP(D255,'[1]Pdt List'!$A:$R,18,0)</f>
        <v>#N/A</v>
      </c>
    </row>
    <row r="256" spans="1:16" x14ac:dyDescent="0.2">
      <c r="B256" s="38" t="s">
        <v>34</v>
      </c>
      <c r="C256" s="38" t="s">
        <v>748</v>
      </c>
      <c r="D256" s="17">
        <v>163764</v>
      </c>
      <c r="E256" t="s">
        <v>70</v>
      </c>
      <c r="F256" s="38" t="s">
        <v>35</v>
      </c>
      <c r="G256" s="39">
        <v>280</v>
      </c>
      <c r="H256" s="4">
        <f t="shared" si="13"/>
        <v>425</v>
      </c>
      <c r="I256" s="4" t="str">
        <f t="shared" si="14"/>
        <v>Ok</v>
      </c>
      <c r="J256" s="69">
        <f>L256+3</f>
        <v>45593</v>
      </c>
      <c r="L256">
        <v>45590</v>
      </c>
      <c r="N256" s="2" t="e">
        <f>VLOOKUP(D256,'[1]Pdt List'!$A:$R,18,0)</f>
        <v>#N/A</v>
      </c>
    </row>
    <row r="257" spans="1:16" x14ac:dyDescent="0.2">
      <c r="B257" s="38" t="s">
        <v>31</v>
      </c>
      <c r="D257" s="17">
        <v>163769</v>
      </c>
      <c r="E257" t="s">
        <v>71</v>
      </c>
      <c r="F257" t="s">
        <v>35</v>
      </c>
      <c r="G257" s="41">
        <v>281</v>
      </c>
      <c r="H257" s="4">
        <f t="shared" si="13"/>
        <v>281</v>
      </c>
      <c r="I257" s="4" t="str">
        <f t="shared" si="14"/>
        <v>Ok</v>
      </c>
      <c r="J257" s="69">
        <v>45565</v>
      </c>
      <c r="L257" s="31"/>
      <c r="N257" s="2" t="e">
        <f>VLOOKUP(D257,'[1]Pdt List'!$A:$R,18,0)</f>
        <v>#N/A</v>
      </c>
    </row>
    <row r="258" spans="1:16" x14ac:dyDescent="0.2">
      <c r="A258" s="38"/>
      <c r="B258" s="38" t="s">
        <v>31</v>
      </c>
      <c r="C258" s="38"/>
      <c r="D258" s="38">
        <v>163769</v>
      </c>
      <c r="E258" s="38" t="s">
        <v>71</v>
      </c>
      <c r="F258" t="s">
        <v>30</v>
      </c>
      <c r="G258" s="38">
        <v>55</v>
      </c>
      <c r="H258" s="4">
        <f t="shared" si="13"/>
        <v>336</v>
      </c>
      <c r="I258" s="4" t="str">
        <f t="shared" si="14"/>
        <v>Ok</v>
      </c>
      <c r="J258" s="69">
        <v>45565</v>
      </c>
      <c r="L258" s="31"/>
      <c r="M258" s="4"/>
      <c r="N258" s="2" t="e">
        <f>VLOOKUP(D258,'[1]Pdt List'!$A:$R,18,0)</f>
        <v>#N/A</v>
      </c>
    </row>
    <row r="259" spans="1:16" x14ac:dyDescent="0.2">
      <c r="A259" s="38"/>
      <c r="B259" s="38" t="s">
        <v>31</v>
      </c>
      <c r="C259" s="38"/>
      <c r="D259" s="38">
        <v>163769</v>
      </c>
      <c r="E259" s="38" t="s">
        <v>71</v>
      </c>
      <c r="F259" t="s">
        <v>397</v>
      </c>
      <c r="G259" s="38">
        <v>9</v>
      </c>
      <c r="H259" s="4">
        <f t="shared" ref="H259:H322" si="16">IFERROR(IF(D259=D258,G259+H258,G259),0)</f>
        <v>345</v>
      </c>
      <c r="I259" s="4" t="str">
        <f t="shared" ref="I259:I322" si="17">IFERROR(IF(H259&gt;=0,"Ok","Nok"),0)</f>
        <v>Ok</v>
      </c>
      <c r="J259" s="69">
        <v>45565</v>
      </c>
      <c r="L259" s="31"/>
      <c r="M259" s="4"/>
      <c r="N259" s="2" t="e">
        <f>VLOOKUP(D259,'[1]Pdt List'!$A:$R,18,0)</f>
        <v>#N/A</v>
      </c>
    </row>
    <row r="260" spans="1:16" x14ac:dyDescent="0.2">
      <c r="B260" s="38" t="s">
        <v>31</v>
      </c>
      <c r="C260" s="38"/>
      <c r="D260">
        <v>163786</v>
      </c>
      <c r="E260" t="s">
        <v>72</v>
      </c>
      <c r="F260" t="s">
        <v>30</v>
      </c>
      <c r="G260">
        <v>262</v>
      </c>
      <c r="H260" s="4">
        <f t="shared" si="16"/>
        <v>262</v>
      </c>
      <c r="I260" s="4" t="str">
        <f t="shared" si="17"/>
        <v>Ok</v>
      </c>
      <c r="J260" s="69">
        <v>45565</v>
      </c>
      <c r="L260" s="31"/>
      <c r="M260" s="4"/>
      <c r="N260" s="2" t="e">
        <f>VLOOKUP(D260,'[1]Pdt List'!$A:$R,18,0)</f>
        <v>#N/A</v>
      </c>
    </row>
    <row r="261" spans="1:16" x14ac:dyDescent="0.2">
      <c r="A261" s="38"/>
      <c r="B261" s="38" t="s">
        <v>31</v>
      </c>
      <c r="C261" s="38"/>
      <c r="D261">
        <v>163786</v>
      </c>
      <c r="E261" t="s">
        <v>72</v>
      </c>
      <c r="F261" t="s">
        <v>397</v>
      </c>
      <c r="G261" s="38">
        <v>3</v>
      </c>
      <c r="H261" s="4">
        <f t="shared" si="16"/>
        <v>265</v>
      </c>
      <c r="I261" s="4" t="str">
        <f t="shared" si="17"/>
        <v>Ok</v>
      </c>
      <c r="J261" s="69">
        <v>45565</v>
      </c>
      <c r="L261" s="31"/>
      <c r="M261" s="4"/>
      <c r="N261" s="2" t="e">
        <f>VLOOKUP(D261,'[1]Pdt List'!$A:$R,18,0)</f>
        <v>#N/A</v>
      </c>
    </row>
    <row r="262" spans="1:16" x14ac:dyDescent="0.2">
      <c r="B262" s="38" t="s">
        <v>31</v>
      </c>
      <c r="D262" s="17">
        <v>163792</v>
      </c>
      <c r="E262" t="s">
        <v>465</v>
      </c>
      <c r="F262" t="s">
        <v>30</v>
      </c>
      <c r="G262" s="41">
        <v>161</v>
      </c>
      <c r="H262" s="4">
        <f t="shared" si="16"/>
        <v>161</v>
      </c>
      <c r="I262" s="4" t="str">
        <f t="shared" si="17"/>
        <v>Ok</v>
      </c>
      <c r="J262" s="69">
        <v>45565</v>
      </c>
      <c r="L262" s="31"/>
      <c r="N262" s="2">
        <f>VLOOKUP(D262,'[1]Pdt List'!$A:$R,18,0)</f>
        <v>2</v>
      </c>
    </row>
    <row r="263" spans="1:16" x14ac:dyDescent="0.2">
      <c r="A263" s="38"/>
      <c r="B263" s="38" t="s">
        <v>31</v>
      </c>
      <c r="C263" s="38"/>
      <c r="D263" s="38">
        <v>163802</v>
      </c>
      <c r="E263" s="38" t="s">
        <v>73</v>
      </c>
      <c r="F263" t="s">
        <v>30</v>
      </c>
      <c r="G263" s="38">
        <v>304</v>
      </c>
      <c r="H263" s="4">
        <f t="shared" si="16"/>
        <v>304</v>
      </c>
      <c r="I263" s="4" t="str">
        <f t="shared" si="17"/>
        <v>Ok</v>
      </c>
      <c r="J263" s="69">
        <v>45565</v>
      </c>
      <c r="L263" s="31"/>
      <c r="N263" s="2" t="e">
        <f>VLOOKUP(D263,'[1]Pdt List'!$A:$R,18,0)</f>
        <v>#N/A</v>
      </c>
    </row>
    <row r="264" spans="1:16" x14ac:dyDescent="0.2">
      <c r="B264" s="38" t="s">
        <v>31</v>
      </c>
      <c r="C264" s="38"/>
      <c r="D264" s="17">
        <v>163802</v>
      </c>
      <c r="E264" t="s">
        <v>73</v>
      </c>
      <c r="F264" t="s">
        <v>397</v>
      </c>
      <c r="G264">
        <v>5</v>
      </c>
      <c r="H264" s="4">
        <f t="shared" si="16"/>
        <v>309</v>
      </c>
      <c r="I264" s="4" t="str">
        <f t="shared" si="17"/>
        <v>Ok</v>
      </c>
      <c r="J264" s="69">
        <v>45565</v>
      </c>
      <c r="M264" s="4"/>
      <c r="N264" s="2" t="e">
        <f>VLOOKUP(D264,'[1]Pdt List'!$A:$R,18,0)</f>
        <v>#N/A</v>
      </c>
    </row>
    <row r="265" spans="1:16" x14ac:dyDescent="0.2">
      <c r="A265" s="38"/>
      <c r="B265" s="38" t="s">
        <v>31</v>
      </c>
      <c r="D265">
        <v>163807</v>
      </c>
      <c r="E265" t="s">
        <v>74</v>
      </c>
      <c r="F265" t="s">
        <v>30</v>
      </c>
      <c r="G265" s="38">
        <v>346</v>
      </c>
      <c r="H265" s="4">
        <f t="shared" si="16"/>
        <v>346</v>
      </c>
      <c r="I265" s="4" t="str">
        <f t="shared" si="17"/>
        <v>Ok</v>
      </c>
      <c r="J265" s="69">
        <v>45565</v>
      </c>
      <c r="K265" s="33"/>
      <c r="L265" s="31"/>
      <c r="M265" s="4"/>
      <c r="N265" s="2" t="e">
        <f>VLOOKUP(D265,'[1]Pdt List'!$A:$R,18,0)</f>
        <v>#N/A</v>
      </c>
    </row>
    <row r="266" spans="1:16" x14ac:dyDescent="0.2">
      <c r="A266" s="38"/>
      <c r="B266" s="38" t="s">
        <v>31</v>
      </c>
      <c r="C266" s="28"/>
      <c r="D266" s="38">
        <v>163807</v>
      </c>
      <c r="E266" s="38" t="s">
        <v>74</v>
      </c>
      <c r="F266" t="s">
        <v>397</v>
      </c>
      <c r="G266" s="41">
        <v>10</v>
      </c>
      <c r="H266" s="4">
        <f t="shared" si="16"/>
        <v>356</v>
      </c>
      <c r="I266" s="4" t="str">
        <f t="shared" si="17"/>
        <v>Ok</v>
      </c>
      <c r="J266" s="69">
        <v>45565</v>
      </c>
      <c r="L266" s="31"/>
      <c r="M266" s="4"/>
      <c r="N266" s="2" t="e">
        <f>VLOOKUP(D266,'[1]Pdt List'!$A:$R,18,0)</f>
        <v>#N/A</v>
      </c>
    </row>
    <row r="267" spans="1:16" x14ac:dyDescent="0.2">
      <c r="B267" s="38" t="s">
        <v>31</v>
      </c>
      <c r="C267" s="38"/>
      <c r="D267" s="38">
        <v>163812</v>
      </c>
      <c r="E267" s="38" t="s">
        <v>75</v>
      </c>
      <c r="F267" t="s">
        <v>35</v>
      </c>
      <c r="G267" s="38">
        <v>230</v>
      </c>
      <c r="H267" s="4">
        <f t="shared" si="16"/>
        <v>230</v>
      </c>
      <c r="I267" s="4" t="str">
        <f t="shared" si="17"/>
        <v>Ok</v>
      </c>
      <c r="J267" s="69">
        <v>45565</v>
      </c>
      <c r="L267" s="31"/>
      <c r="N267" s="2" t="e">
        <f>VLOOKUP(D267,'[1]Pdt List'!$A:$R,18,0)</f>
        <v>#N/A</v>
      </c>
    </row>
    <row r="268" spans="1:16" x14ac:dyDescent="0.2">
      <c r="A268" s="38"/>
      <c r="B268" s="38" t="s">
        <v>31</v>
      </c>
      <c r="D268" s="38">
        <v>163812</v>
      </c>
      <c r="E268" s="38" t="s">
        <v>75</v>
      </c>
      <c r="F268" t="s">
        <v>30</v>
      </c>
      <c r="G268" s="38">
        <v>218</v>
      </c>
      <c r="H268" s="4">
        <f t="shared" si="16"/>
        <v>448</v>
      </c>
      <c r="I268" s="4" t="str">
        <f t="shared" si="17"/>
        <v>Ok</v>
      </c>
      <c r="J268" s="69">
        <v>45565</v>
      </c>
      <c r="N268" s="2" t="e">
        <f>VLOOKUP(D268,'[1]Pdt List'!$A:$R,18,0)</f>
        <v>#N/A</v>
      </c>
    </row>
    <row r="269" spans="1:16" x14ac:dyDescent="0.2">
      <c r="B269" s="38" t="s">
        <v>31</v>
      </c>
      <c r="D269" s="17">
        <v>163812</v>
      </c>
      <c r="E269" t="s">
        <v>75</v>
      </c>
      <c r="F269" t="s">
        <v>397</v>
      </c>
      <c r="G269" s="41">
        <v>8</v>
      </c>
      <c r="H269" s="4">
        <f t="shared" si="16"/>
        <v>456</v>
      </c>
      <c r="I269" s="4" t="str">
        <f t="shared" si="17"/>
        <v>Ok</v>
      </c>
      <c r="J269" s="69">
        <v>45565</v>
      </c>
      <c r="M269" s="4"/>
      <c r="N269" s="2" t="e">
        <f>VLOOKUP(D269,'[1]Pdt List'!$A:$R,18,0)</f>
        <v>#N/A</v>
      </c>
    </row>
    <row r="270" spans="1:16" x14ac:dyDescent="0.2">
      <c r="B270" s="38" t="s">
        <v>31</v>
      </c>
      <c r="C270" s="38"/>
      <c r="D270" s="38">
        <v>163860</v>
      </c>
      <c r="E270" s="38" t="s">
        <v>76</v>
      </c>
      <c r="F270" t="s">
        <v>378</v>
      </c>
      <c r="G270" s="38">
        <v>27</v>
      </c>
      <c r="H270" s="4">
        <f t="shared" si="16"/>
        <v>27</v>
      </c>
      <c r="I270" s="4" t="str">
        <f t="shared" si="17"/>
        <v>Ok</v>
      </c>
      <c r="J270" s="69">
        <v>45565</v>
      </c>
      <c r="L270" s="31"/>
      <c r="M270" s="4"/>
      <c r="N270" s="2">
        <f>VLOOKUP(D270,'[1]Pdt List'!$A:$R,18,0)</f>
        <v>1</v>
      </c>
    </row>
    <row r="271" spans="1:16" x14ac:dyDescent="0.2">
      <c r="A271" s="38" t="s">
        <v>424</v>
      </c>
      <c r="B271" s="38" t="s">
        <v>44</v>
      </c>
      <c r="C271" s="28" t="s">
        <v>1392</v>
      </c>
      <c r="D271" s="38">
        <v>163860</v>
      </c>
      <c r="E271" s="38" t="s">
        <v>76</v>
      </c>
      <c r="F271" s="38" t="s">
        <v>378</v>
      </c>
      <c r="G271">
        <f>P271*-1</f>
        <v>-2</v>
      </c>
      <c r="H271" s="4">
        <f t="shared" si="16"/>
        <v>25</v>
      </c>
      <c r="I271" s="4" t="str">
        <f t="shared" si="17"/>
        <v>Ok</v>
      </c>
      <c r="J271" s="69">
        <v>45566</v>
      </c>
      <c r="N271" s="2">
        <f>VLOOKUP(D271,'[1]Pdt List'!$A:$R,18,0)</f>
        <v>1</v>
      </c>
      <c r="P271">
        <v>2</v>
      </c>
    </row>
    <row r="272" spans="1:16" x14ac:dyDescent="0.2">
      <c r="A272" s="38"/>
      <c r="B272" s="38" t="s">
        <v>34</v>
      </c>
      <c r="C272" s="38" t="s">
        <v>749</v>
      </c>
      <c r="D272">
        <v>163860</v>
      </c>
      <c r="E272" t="s">
        <v>76</v>
      </c>
      <c r="F272" s="38" t="s">
        <v>35</v>
      </c>
      <c r="G272" s="39">
        <v>35</v>
      </c>
      <c r="H272" s="4">
        <f t="shared" si="16"/>
        <v>60</v>
      </c>
      <c r="I272" s="4" t="str">
        <f t="shared" si="17"/>
        <v>Ok</v>
      </c>
      <c r="J272" s="69">
        <f>L272+3</f>
        <v>45578</v>
      </c>
      <c r="L272" s="31">
        <v>45575</v>
      </c>
      <c r="M272" s="4"/>
      <c r="N272" s="2">
        <f>VLOOKUP(D272,'[1]Pdt List'!$A:$R,18,0)</f>
        <v>1</v>
      </c>
    </row>
    <row r="273" spans="1:16" x14ac:dyDescent="0.2">
      <c r="A273" t="s">
        <v>424</v>
      </c>
      <c r="B273" s="38" t="s">
        <v>44</v>
      </c>
      <c r="C273" s="38" t="s">
        <v>1579</v>
      </c>
      <c r="D273" s="17">
        <v>163860</v>
      </c>
      <c r="E273" t="s">
        <v>76</v>
      </c>
      <c r="F273" s="38" t="s">
        <v>378</v>
      </c>
      <c r="G273">
        <f>P273*-1</f>
        <v>-5</v>
      </c>
      <c r="H273" s="4">
        <f t="shared" si="16"/>
        <v>55</v>
      </c>
      <c r="I273" s="4" t="str">
        <f t="shared" si="17"/>
        <v>Ok</v>
      </c>
      <c r="J273" s="69">
        <v>45579</v>
      </c>
      <c r="N273" s="2">
        <f>VLOOKUP(D273,'[1]Pdt List'!$A:$R,18,0)</f>
        <v>1</v>
      </c>
      <c r="P273">
        <v>5</v>
      </c>
    </row>
    <row r="274" spans="1:16" x14ac:dyDescent="0.2">
      <c r="A274" t="s">
        <v>424</v>
      </c>
      <c r="B274" s="38" t="s">
        <v>44</v>
      </c>
      <c r="C274" s="38" t="s">
        <v>1583</v>
      </c>
      <c r="D274" s="17">
        <v>163860</v>
      </c>
      <c r="E274" t="s">
        <v>76</v>
      </c>
      <c r="F274" t="s">
        <v>378</v>
      </c>
      <c r="G274">
        <f>P274*-1</f>
        <v>-6</v>
      </c>
      <c r="H274" s="4">
        <f t="shared" si="16"/>
        <v>49</v>
      </c>
      <c r="I274" s="4" t="str">
        <f t="shared" si="17"/>
        <v>Ok</v>
      </c>
      <c r="J274" s="69">
        <v>45586</v>
      </c>
      <c r="L274" s="31"/>
      <c r="N274" s="2">
        <f>VLOOKUP(D274,'[1]Pdt List'!$A:$R,18,0)</f>
        <v>1</v>
      </c>
      <c r="P274">
        <v>6</v>
      </c>
    </row>
    <row r="275" spans="1:16" x14ac:dyDescent="0.2">
      <c r="A275" s="38" t="s">
        <v>424</v>
      </c>
      <c r="B275" s="38" t="s">
        <v>44</v>
      </c>
      <c r="C275" s="38" t="s">
        <v>1575</v>
      </c>
      <c r="D275" s="38">
        <v>163860</v>
      </c>
      <c r="E275" s="38" t="s">
        <v>76</v>
      </c>
      <c r="F275" s="38" t="s">
        <v>378</v>
      </c>
      <c r="G275">
        <f>P275*-1</f>
        <v>-5</v>
      </c>
      <c r="H275" s="4">
        <f t="shared" si="16"/>
        <v>44</v>
      </c>
      <c r="I275" s="4" t="str">
        <f t="shared" si="17"/>
        <v>Ok</v>
      </c>
      <c r="J275" s="69">
        <v>45586</v>
      </c>
      <c r="L275" s="31"/>
      <c r="M275" s="4"/>
      <c r="N275" s="2">
        <f>VLOOKUP(D275,'[1]Pdt List'!$A:$R,18,0)</f>
        <v>1</v>
      </c>
      <c r="P275">
        <v>5</v>
      </c>
    </row>
    <row r="276" spans="1:16" x14ac:dyDescent="0.2">
      <c r="A276" s="38" t="s">
        <v>10</v>
      </c>
      <c r="B276" s="38" t="s">
        <v>28</v>
      </c>
      <c r="C276" s="28" t="s">
        <v>1143</v>
      </c>
      <c r="D276" s="38">
        <v>163860</v>
      </c>
      <c r="E276" s="38" t="s">
        <v>76</v>
      </c>
      <c r="F276" s="38" t="s">
        <v>378</v>
      </c>
      <c r="G276">
        <f>P276*-1</f>
        <v>-4</v>
      </c>
      <c r="H276" s="4">
        <f t="shared" si="16"/>
        <v>40</v>
      </c>
      <c r="I276" s="4" t="str">
        <f t="shared" si="17"/>
        <v>Ok</v>
      </c>
      <c r="J276" s="69">
        <v>45593</v>
      </c>
      <c r="N276" s="2">
        <f>VLOOKUP(D276,'[1]Pdt List'!$A:$R,18,0)</f>
        <v>1</v>
      </c>
      <c r="P276">
        <v>4</v>
      </c>
    </row>
    <row r="277" spans="1:16" x14ac:dyDescent="0.2">
      <c r="A277" s="38"/>
      <c r="B277" s="38" t="s">
        <v>34</v>
      </c>
      <c r="C277" s="29" t="s">
        <v>750</v>
      </c>
      <c r="D277" s="38">
        <v>163860</v>
      </c>
      <c r="E277" s="38" t="s">
        <v>76</v>
      </c>
      <c r="F277" s="38" t="s">
        <v>35</v>
      </c>
      <c r="G277" s="39">
        <v>30</v>
      </c>
      <c r="H277" s="4">
        <f t="shared" si="16"/>
        <v>70</v>
      </c>
      <c r="I277" s="4" t="str">
        <f t="shared" si="17"/>
        <v>Ok</v>
      </c>
      <c r="J277" s="69">
        <f>L277+3</f>
        <v>45598</v>
      </c>
      <c r="L277" s="31">
        <v>45595</v>
      </c>
      <c r="M277" s="4"/>
      <c r="N277" s="2">
        <f>VLOOKUP(D277,'[1]Pdt List'!$A:$R,18,0)</f>
        <v>1</v>
      </c>
    </row>
    <row r="278" spans="1:16" x14ac:dyDescent="0.2">
      <c r="A278" s="38"/>
      <c r="B278" s="38" t="s">
        <v>31</v>
      </c>
      <c r="C278" s="38"/>
      <c r="D278">
        <v>163861</v>
      </c>
      <c r="E278" t="s">
        <v>77</v>
      </c>
      <c r="F278" t="s">
        <v>378</v>
      </c>
      <c r="G278" s="38">
        <v>123</v>
      </c>
      <c r="H278" s="4">
        <f t="shared" si="16"/>
        <v>123</v>
      </c>
      <c r="I278" s="4" t="str">
        <f t="shared" si="17"/>
        <v>Ok</v>
      </c>
      <c r="J278" s="69">
        <v>45565</v>
      </c>
      <c r="L278" s="31"/>
      <c r="N278" s="2">
        <f>VLOOKUP(D278,'[1]Pdt List'!$A:$R,18,0)</f>
        <v>2</v>
      </c>
    </row>
    <row r="279" spans="1:16" x14ac:dyDescent="0.2">
      <c r="A279" s="38" t="s">
        <v>6</v>
      </c>
      <c r="B279" s="38" t="s">
        <v>44</v>
      </c>
      <c r="C279" s="38" t="s">
        <v>1306</v>
      </c>
      <c r="D279" s="38">
        <v>163861</v>
      </c>
      <c r="E279" s="38" t="s">
        <v>77</v>
      </c>
      <c r="F279" s="38" t="s">
        <v>378</v>
      </c>
      <c r="G279">
        <f>P279*-1</f>
        <v>-15</v>
      </c>
      <c r="H279" s="4">
        <f t="shared" si="16"/>
        <v>108</v>
      </c>
      <c r="I279" s="4" t="str">
        <f t="shared" si="17"/>
        <v>Ok</v>
      </c>
      <c r="J279" s="69">
        <v>45574</v>
      </c>
      <c r="L279" s="31"/>
      <c r="N279" s="2">
        <f>VLOOKUP(D279,'[1]Pdt List'!$A:$R,18,0)</f>
        <v>2</v>
      </c>
      <c r="P279">
        <v>15</v>
      </c>
    </row>
    <row r="280" spans="1:16" x14ac:dyDescent="0.2">
      <c r="A280" t="s">
        <v>6</v>
      </c>
      <c r="B280" s="38" t="s">
        <v>44</v>
      </c>
      <c r="C280" s="38" t="s">
        <v>1571</v>
      </c>
      <c r="D280" s="17">
        <v>163861</v>
      </c>
      <c r="E280" t="s">
        <v>77</v>
      </c>
      <c r="F280" s="38" t="s">
        <v>378</v>
      </c>
      <c r="G280">
        <f>P280*-1</f>
        <v>-100</v>
      </c>
      <c r="H280" s="4">
        <f t="shared" si="16"/>
        <v>8</v>
      </c>
      <c r="I280" s="4" t="str">
        <f t="shared" si="17"/>
        <v>Ok</v>
      </c>
      <c r="J280" s="69">
        <v>45575</v>
      </c>
      <c r="L280" s="31"/>
      <c r="N280" s="2">
        <f>VLOOKUP(D280,'[1]Pdt List'!$A:$R,18,0)</f>
        <v>2</v>
      </c>
      <c r="P280">
        <v>100</v>
      </c>
    </row>
    <row r="281" spans="1:16" x14ac:dyDescent="0.2">
      <c r="B281" s="38" t="s">
        <v>34</v>
      </c>
      <c r="C281" s="38" t="s">
        <v>751</v>
      </c>
      <c r="D281">
        <v>163861</v>
      </c>
      <c r="E281" t="s">
        <v>77</v>
      </c>
      <c r="F281" t="s">
        <v>35</v>
      </c>
      <c r="G281" s="39">
        <v>161</v>
      </c>
      <c r="H281" s="4">
        <f t="shared" si="16"/>
        <v>169</v>
      </c>
      <c r="I281" s="4" t="str">
        <f t="shared" si="17"/>
        <v>Ok</v>
      </c>
      <c r="J281" s="69">
        <f>L281+3</f>
        <v>45579</v>
      </c>
      <c r="L281" s="31">
        <v>45576</v>
      </c>
      <c r="M281" s="4"/>
      <c r="N281" s="2">
        <f>VLOOKUP(D281,'[1]Pdt List'!$A:$R,18,0)</f>
        <v>2</v>
      </c>
    </row>
    <row r="282" spans="1:16" x14ac:dyDescent="0.2">
      <c r="A282" t="s">
        <v>6</v>
      </c>
      <c r="B282" s="38" t="s">
        <v>44</v>
      </c>
      <c r="C282" s="38" t="s">
        <v>1401</v>
      </c>
      <c r="D282" s="38">
        <v>163861</v>
      </c>
      <c r="E282" s="38" t="s">
        <v>77</v>
      </c>
      <c r="F282" s="38" t="s">
        <v>378</v>
      </c>
      <c r="G282">
        <f>P282*-1</f>
        <v>-8</v>
      </c>
      <c r="H282" s="4">
        <f t="shared" si="16"/>
        <v>161</v>
      </c>
      <c r="I282" s="4" t="str">
        <f t="shared" si="17"/>
        <v>Ok</v>
      </c>
      <c r="J282" s="69">
        <v>45583</v>
      </c>
      <c r="L282" s="31"/>
      <c r="N282" s="2">
        <f>VLOOKUP(D282,'[1]Pdt List'!$A:$R,18,0)</f>
        <v>2</v>
      </c>
      <c r="P282">
        <v>8</v>
      </c>
    </row>
    <row r="283" spans="1:16" x14ac:dyDescent="0.2">
      <c r="A283" t="s">
        <v>6</v>
      </c>
      <c r="B283" s="38" t="s">
        <v>44</v>
      </c>
      <c r="C283" s="29" t="s">
        <v>1401</v>
      </c>
      <c r="D283" s="17">
        <v>163861</v>
      </c>
      <c r="E283" t="s">
        <v>77</v>
      </c>
      <c r="F283" s="41" t="s">
        <v>378</v>
      </c>
      <c r="G283">
        <f>P283*-1</f>
        <v>-42</v>
      </c>
      <c r="H283" s="4">
        <f t="shared" si="16"/>
        <v>119</v>
      </c>
      <c r="I283" s="4" t="str">
        <f t="shared" si="17"/>
        <v>Ok</v>
      </c>
      <c r="J283" s="69">
        <v>45583</v>
      </c>
      <c r="L283" s="31"/>
      <c r="N283" s="2">
        <f>VLOOKUP(D283,'[1]Pdt List'!$A:$R,18,0)</f>
        <v>2</v>
      </c>
      <c r="P283">
        <v>42</v>
      </c>
    </row>
    <row r="284" spans="1:16" x14ac:dyDescent="0.2">
      <c r="A284" s="38"/>
      <c r="B284" s="38" t="s">
        <v>31</v>
      </c>
      <c r="D284">
        <v>163863</v>
      </c>
      <c r="E284" t="s">
        <v>78</v>
      </c>
      <c r="F284" t="s">
        <v>378</v>
      </c>
      <c r="G284" s="38">
        <v>216</v>
      </c>
      <c r="H284" s="4">
        <f t="shared" si="16"/>
        <v>216</v>
      </c>
      <c r="I284" s="4" t="str">
        <f t="shared" si="17"/>
        <v>Ok</v>
      </c>
      <c r="J284" s="69">
        <v>45565</v>
      </c>
      <c r="L284" s="31"/>
      <c r="M284" s="4"/>
      <c r="N284" s="2">
        <f>VLOOKUP(D284,'[1]Pdt List'!$A:$R,18,0)</f>
        <v>1</v>
      </c>
    </row>
    <row r="285" spans="1:16" x14ac:dyDescent="0.2">
      <c r="A285" s="38" t="s">
        <v>390</v>
      </c>
      <c r="B285" s="38" t="s">
        <v>44</v>
      </c>
      <c r="C285" s="38" t="s">
        <v>1302</v>
      </c>
      <c r="D285">
        <v>163863</v>
      </c>
      <c r="E285" t="s">
        <v>78</v>
      </c>
      <c r="F285" s="38" t="s">
        <v>378</v>
      </c>
      <c r="G285">
        <f>P285*-1</f>
        <v>-192</v>
      </c>
      <c r="H285" s="4">
        <f t="shared" si="16"/>
        <v>24</v>
      </c>
      <c r="I285" s="4" t="str">
        <f t="shared" si="17"/>
        <v>Ok</v>
      </c>
      <c r="J285" s="69">
        <v>45567</v>
      </c>
      <c r="L285" s="31"/>
      <c r="M285" s="4"/>
      <c r="N285" s="2">
        <f>VLOOKUP(D285,'[1]Pdt List'!$A:$R,18,0)</f>
        <v>1</v>
      </c>
      <c r="P285">
        <v>192</v>
      </c>
    </row>
    <row r="286" spans="1:16" x14ac:dyDescent="0.2">
      <c r="A286" s="38" t="s">
        <v>10</v>
      </c>
      <c r="B286" s="38" t="s">
        <v>44</v>
      </c>
      <c r="C286" s="38" t="s">
        <v>1309</v>
      </c>
      <c r="D286" s="38">
        <v>163863</v>
      </c>
      <c r="E286" s="38" t="s">
        <v>78</v>
      </c>
      <c r="F286" s="38" t="s">
        <v>378</v>
      </c>
      <c r="G286">
        <f>P286*-1</f>
        <v>-2</v>
      </c>
      <c r="H286" s="4">
        <f t="shared" si="16"/>
        <v>22</v>
      </c>
      <c r="I286" s="4" t="str">
        <f t="shared" si="17"/>
        <v>Ok</v>
      </c>
      <c r="J286" s="69">
        <v>45573</v>
      </c>
      <c r="K286" s="30"/>
      <c r="L286" s="31"/>
      <c r="M286" s="4"/>
      <c r="N286" s="2">
        <f>VLOOKUP(D286,'[1]Pdt List'!$A:$R,18,0)</f>
        <v>1</v>
      </c>
      <c r="P286">
        <v>2</v>
      </c>
    </row>
    <row r="287" spans="1:16" x14ac:dyDescent="0.2">
      <c r="A287" s="38"/>
      <c r="B287" s="38" t="s">
        <v>34</v>
      </c>
      <c r="C287" s="38" t="s">
        <v>752</v>
      </c>
      <c r="D287" s="38">
        <v>163863</v>
      </c>
      <c r="E287" s="38" t="s">
        <v>78</v>
      </c>
      <c r="F287" s="38" t="s">
        <v>35</v>
      </c>
      <c r="G287" s="39">
        <v>1600</v>
      </c>
      <c r="H287" s="4">
        <f t="shared" si="16"/>
        <v>1622</v>
      </c>
      <c r="I287" s="4" t="str">
        <f t="shared" si="17"/>
        <v>Ok</v>
      </c>
      <c r="J287" s="69">
        <f>L287+3</f>
        <v>45575</v>
      </c>
      <c r="L287" s="31">
        <v>45572</v>
      </c>
      <c r="M287" s="4"/>
      <c r="N287" s="2">
        <f>VLOOKUP(D287,'[1]Pdt List'!$A:$R,18,0)</f>
        <v>1</v>
      </c>
    </row>
    <row r="288" spans="1:16" x14ac:dyDescent="0.2">
      <c r="A288" s="38" t="s">
        <v>405</v>
      </c>
      <c r="B288" s="38" t="s">
        <v>28</v>
      </c>
      <c r="C288" s="38" t="s">
        <v>1175</v>
      </c>
      <c r="D288" s="38">
        <v>163863</v>
      </c>
      <c r="E288" s="38" t="s">
        <v>78</v>
      </c>
      <c r="F288" s="38" t="s">
        <v>378</v>
      </c>
      <c r="G288">
        <f>P288*-1</f>
        <v>-32</v>
      </c>
      <c r="H288" s="4">
        <f t="shared" si="16"/>
        <v>1590</v>
      </c>
      <c r="I288" s="4" t="str">
        <f t="shared" si="17"/>
        <v>Ok</v>
      </c>
      <c r="J288" s="69">
        <v>45589</v>
      </c>
      <c r="L288" s="31"/>
      <c r="M288" s="4"/>
      <c r="N288" s="2">
        <f>VLOOKUP(D288,'[1]Pdt List'!$A:$R,18,0)</f>
        <v>1</v>
      </c>
      <c r="P288">
        <v>32</v>
      </c>
    </row>
    <row r="289" spans="1:16" x14ac:dyDescent="0.2">
      <c r="A289" s="38" t="s">
        <v>405</v>
      </c>
      <c r="B289" s="38" t="s">
        <v>44</v>
      </c>
      <c r="C289" s="38" t="s">
        <v>1383</v>
      </c>
      <c r="D289" s="38">
        <v>163863</v>
      </c>
      <c r="E289" s="38" t="s">
        <v>78</v>
      </c>
      <c r="F289" s="38" t="s">
        <v>378</v>
      </c>
      <c r="G289">
        <f>P289*-1</f>
        <v>-6</v>
      </c>
      <c r="H289" s="4">
        <f t="shared" si="16"/>
        <v>1584</v>
      </c>
      <c r="I289" s="4" t="str">
        <f t="shared" si="17"/>
        <v>Ok</v>
      </c>
      <c r="J289" s="69">
        <v>45589</v>
      </c>
      <c r="L289" s="31"/>
      <c r="M289" s="4"/>
      <c r="N289" s="2">
        <f>VLOOKUP(D289,'[1]Pdt List'!$A:$R,18,0)</f>
        <v>1</v>
      </c>
      <c r="P289">
        <v>6</v>
      </c>
    </row>
    <row r="290" spans="1:16" x14ac:dyDescent="0.2">
      <c r="A290" s="38"/>
      <c r="B290" s="38" t="s">
        <v>34</v>
      </c>
      <c r="C290" s="38" t="s">
        <v>753</v>
      </c>
      <c r="D290">
        <v>163863</v>
      </c>
      <c r="E290" t="s">
        <v>78</v>
      </c>
      <c r="F290" s="38" t="s">
        <v>35</v>
      </c>
      <c r="G290" s="39">
        <v>800</v>
      </c>
      <c r="H290" s="4">
        <f t="shared" si="16"/>
        <v>2384</v>
      </c>
      <c r="I290" s="4" t="str">
        <f t="shared" si="17"/>
        <v>Ok</v>
      </c>
      <c r="J290" s="69">
        <f>L290+3</f>
        <v>45591</v>
      </c>
      <c r="L290" s="31">
        <v>45588</v>
      </c>
      <c r="M290" s="4"/>
      <c r="N290" s="2">
        <f>VLOOKUP(D290,'[1]Pdt List'!$A:$R,18,0)</f>
        <v>1</v>
      </c>
    </row>
    <row r="291" spans="1:16" x14ac:dyDescent="0.2">
      <c r="A291" s="16" t="s">
        <v>424</v>
      </c>
      <c r="B291" s="38" t="s">
        <v>44</v>
      </c>
      <c r="C291" s="61" t="s">
        <v>1550</v>
      </c>
      <c r="D291" s="67">
        <v>163863</v>
      </c>
      <c r="E291" s="16" t="s">
        <v>78</v>
      </c>
      <c r="F291" s="16" t="s">
        <v>378</v>
      </c>
      <c r="G291">
        <f t="shared" ref="G291:G297" si="18">P291*-1</f>
        <v>-115</v>
      </c>
      <c r="H291" s="4">
        <f t="shared" si="16"/>
        <v>2269</v>
      </c>
      <c r="I291" s="51" t="str">
        <f t="shared" si="17"/>
        <v>Ok</v>
      </c>
      <c r="J291" s="69">
        <v>45594</v>
      </c>
      <c r="K291" s="16"/>
      <c r="L291" s="63"/>
      <c r="M291" s="51"/>
      <c r="N291" s="62">
        <f>VLOOKUP(D291,'[1]Pdt List'!$A:$R,18,0)</f>
        <v>1</v>
      </c>
      <c r="P291" s="16">
        <v>115</v>
      </c>
    </row>
    <row r="292" spans="1:16" x14ac:dyDescent="0.2">
      <c r="A292" s="38" t="s">
        <v>424</v>
      </c>
      <c r="B292" s="38" t="s">
        <v>44</v>
      </c>
      <c r="C292" s="38" t="s">
        <v>1550</v>
      </c>
      <c r="D292" s="38">
        <v>163863</v>
      </c>
      <c r="E292" s="38" t="s">
        <v>78</v>
      </c>
      <c r="F292" s="38" t="s">
        <v>378</v>
      </c>
      <c r="G292">
        <f t="shared" si="18"/>
        <v>-115</v>
      </c>
      <c r="H292" s="4">
        <f t="shared" si="16"/>
        <v>2154</v>
      </c>
      <c r="I292" s="4" t="str">
        <f t="shared" si="17"/>
        <v>Ok</v>
      </c>
      <c r="J292" s="69">
        <v>45594</v>
      </c>
      <c r="L292" s="31"/>
      <c r="M292" s="4"/>
      <c r="N292" s="2">
        <f>VLOOKUP(D292,'[1]Pdt List'!$A:$R,18,0)</f>
        <v>1</v>
      </c>
      <c r="P292">
        <v>115</v>
      </c>
    </row>
    <row r="293" spans="1:16" x14ac:dyDescent="0.2">
      <c r="A293" s="38" t="s">
        <v>10</v>
      </c>
      <c r="B293" s="38" t="s">
        <v>44</v>
      </c>
      <c r="C293" s="38" t="s">
        <v>1609</v>
      </c>
      <c r="D293" s="38">
        <v>163863</v>
      </c>
      <c r="E293" s="38" t="s">
        <v>78</v>
      </c>
      <c r="F293" s="38" t="s">
        <v>378</v>
      </c>
      <c r="G293">
        <f t="shared" si="18"/>
        <v>-32</v>
      </c>
      <c r="H293" s="4">
        <f t="shared" si="16"/>
        <v>2122</v>
      </c>
      <c r="I293" s="4" t="str">
        <f t="shared" si="17"/>
        <v>Ok</v>
      </c>
      <c r="J293" s="69">
        <v>45594</v>
      </c>
      <c r="L293" s="31"/>
      <c r="M293" s="4"/>
      <c r="N293" s="2">
        <f>VLOOKUP(D293,'[1]Pdt List'!$A:$R,18,0)</f>
        <v>1</v>
      </c>
      <c r="P293">
        <v>32</v>
      </c>
    </row>
    <row r="294" spans="1:16" x14ac:dyDescent="0.2">
      <c r="A294" t="s">
        <v>11</v>
      </c>
      <c r="B294" s="38" t="s">
        <v>44</v>
      </c>
      <c r="C294" s="38" t="s">
        <v>1297</v>
      </c>
      <c r="D294" s="38">
        <v>163863</v>
      </c>
      <c r="E294" t="s">
        <v>78</v>
      </c>
      <c r="F294" s="38" t="s">
        <v>378</v>
      </c>
      <c r="G294">
        <f t="shared" si="18"/>
        <v>-695</v>
      </c>
      <c r="H294" s="4">
        <f t="shared" si="16"/>
        <v>1427</v>
      </c>
      <c r="I294" s="4" t="str">
        <f t="shared" si="17"/>
        <v>Ok</v>
      </c>
      <c r="J294" s="69">
        <v>45595</v>
      </c>
      <c r="L294" s="31"/>
      <c r="M294" s="4"/>
      <c r="N294" s="2">
        <f>VLOOKUP(D294,'[1]Pdt List'!$A:$R,18,0)</f>
        <v>1</v>
      </c>
      <c r="P294">
        <v>695</v>
      </c>
    </row>
    <row r="295" spans="1:16" x14ac:dyDescent="0.2">
      <c r="A295" s="38" t="s">
        <v>11</v>
      </c>
      <c r="B295" s="38" t="s">
        <v>44</v>
      </c>
      <c r="C295" s="38" t="s">
        <v>1298</v>
      </c>
      <c r="D295">
        <v>163863</v>
      </c>
      <c r="E295" t="s">
        <v>78</v>
      </c>
      <c r="F295" s="38" t="s">
        <v>378</v>
      </c>
      <c r="G295">
        <f t="shared" si="18"/>
        <v>-267</v>
      </c>
      <c r="H295" s="4">
        <f t="shared" si="16"/>
        <v>1160</v>
      </c>
      <c r="I295" s="4" t="str">
        <f t="shared" si="17"/>
        <v>Ok</v>
      </c>
      <c r="J295" s="69">
        <v>45595</v>
      </c>
      <c r="L295" s="31"/>
      <c r="M295" s="4"/>
      <c r="N295" s="2">
        <f>VLOOKUP(D295,'[1]Pdt List'!$A:$R,18,0)</f>
        <v>1</v>
      </c>
      <c r="P295">
        <v>267</v>
      </c>
    </row>
    <row r="296" spans="1:16" x14ac:dyDescent="0.2">
      <c r="A296" s="38" t="s">
        <v>11</v>
      </c>
      <c r="B296" s="38" t="s">
        <v>44</v>
      </c>
      <c r="C296" s="28" t="s">
        <v>1298</v>
      </c>
      <c r="D296" s="38">
        <v>163863</v>
      </c>
      <c r="E296" s="38" t="s">
        <v>78</v>
      </c>
      <c r="F296" s="38" t="s">
        <v>378</v>
      </c>
      <c r="G296">
        <f t="shared" si="18"/>
        <v>-725</v>
      </c>
      <c r="H296" s="4">
        <f t="shared" si="16"/>
        <v>435</v>
      </c>
      <c r="I296" s="4" t="str">
        <f t="shared" si="17"/>
        <v>Ok</v>
      </c>
      <c r="J296" s="69">
        <v>45595</v>
      </c>
      <c r="L296" s="31"/>
      <c r="M296" s="4"/>
      <c r="N296" s="2">
        <f>VLOOKUP(D296,'[1]Pdt List'!$A:$R,18,0)</f>
        <v>1</v>
      </c>
      <c r="P296">
        <v>725</v>
      </c>
    </row>
    <row r="297" spans="1:16" x14ac:dyDescent="0.2">
      <c r="A297" t="s">
        <v>390</v>
      </c>
      <c r="B297" s="38" t="s">
        <v>44</v>
      </c>
      <c r="C297" s="29" t="s">
        <v>1520</v>
      </c>
      <c r="D297">
        <v>163863</v>
      </c>
      <c r="E297" t="s">
        <v>78</v>
      </c>
      <c r="F297" s="41" t="s">
        <v>378</v>
      </c>
      <c r="G297">
        <f t="shared" si="18"/>
        <v>-196</v>
      </c>
      <c r="H297" s="4">
        <f t="shared" si="16"/>
        <v>239</v>
      </c>
      <c r="I297" s="4" t="str">
        <f t="shared" si="17"/>
        <v>Ok</v>
      </c>
      <c r="J297" s="69">
        <v>45595</v>
      </c>
      <c r="L297" s="31"/>
      <c r="M297" s="4"/>
      <c r="N297" s="2">
        <f>VLOOKUP(D297,'[1]Pdt List'!$A:$R,18,0)</f>
        <v>1</v>
      </c>
      <c r="P297">
        <v>196</v>
      </c>
    </row>
    <row r="298" spans="1:16" x14ac:dyDescent="0.2">
      <c r="A298" s="38"/>
      <c r="B298" s="38" t="s">
        <v>31</v>
      </c>
      <c r="D298">
        <v>166153</v>
      </c>
      <c r="E298" t="s">
        <v>79</v>
      </c>
      <c r="F298" t="s">
        <v>499</v>
      </c>
      <c r="G298" s="38">
        <v>21</v>
      </c>
      <c r="H298" s="4">
        <f t="shared" si="16"/>
        <v>21</v>
      </c>
      <c r="I298" s="4" t="str">
        <f t="shared" si="17"/>
        <v>Ok</v>
      </c>
      <c r="J298" s="69">
        <v>45565</v>
      </c>
      <c r="L298" s="31"/>
      <c r="M298" s="4"/>
      <c r="N298" s="2">
        <f>VLOOKUP(D298,'[1]Pdt List'!$A:$R,18,0)</f>
        <v>2</v>
      </c>
    </row>
    <row r="299" spans="1:16" x14ac:dyDescent="0.2">
      <c r="A299" s="38"/>
      <c r="B299" s="38" t="s">
        <v>31</v>
      </c>
      <c r="C299" s="38"/>
      <c r="D299" s="38">
        <v>166153</v>
      </c>
      <c r="E299" s="38" t="s">
        <v>79</v>
      </c>
      <c r="F299" t="s">
        <v>378</v>
      </c>
      <c r="G299" s="38">
        <v>6</v>
      </c>
      <c r="H299" s="4">
        <f t="shared" si="16"/>
        <v>27</v>
      </c>
      <c r="I299" s="4" t="str">
        <f t="shared" si="17"/>
        <v>Ok</v>
      </c>
      <c r="J299" s="69">
        <v>45565</v>
      </c>
      <c r="L299" s="31"/>
      <c r="M299" s="4"/>
      <c r="N299" s="2">
        <f>VLOOKUP(D299,'[1]Pdt List'!$A:$R,18,0)</f>
        <v>2</v>
      </c>
    </row>
    <row r="300" spans="1:16" x14ac:dyDescent="0.2">
      <c r="A300" t="s">
        <v>665</v>
      </c>
      <c r="B300" s="38" t="s">
        <v>44</v>
      </c>
      <c r="C300" s="38" t="s">
        <v>1476</v>
      </c>
      <c r="D300" s="38">
        <v>166153</v>
      </c>
      <c r="E300" s="38" t="s">
        <v>79</v>
      </c>
      <c r="F300" t="s">
        <v>378</v>
      </c>
      <c r="G300">
        <f>P300*-1</f>
        <v>-6</v>
      </c>
      <c r="H300" s="4">
        <f t="shared" si="16"/>
        <v>21</v>
      </c>
      <c r="I300" s="4" t="str">
        <f t="shared" si="17"/>
        <v>Ok</v>
      </c>
      <c r="J300" s="69">
        <v>45566</v>
      </c>
      <c r="L300" s="31"/>
      <c r="M300" s="4"/>
      <c r="N300" s="2">
        <f>VLOOKUP(D300,'[1]Pdt List'!$A:$R,18,0)</f>
        <v>2</v>
      </c>
      <c r="P300" s="45">
        <v>6</v>
      </c>
    </row>
    <row r="301" spans="1:16" x14ac:dyDescent="0.2">
      <c r="A301" s="38"/>
      <c r="B301" s="38" t="s">
        <v>34</v>
      </c>
      <c r="C301" s="29" t="s">
        <v>754</v>
      </c>
      <c r="D301">
        <v>166153</v>
      </c>
      <c r="E301" t="s">
        <v>79</v>
      </c>
      <c r="F301" s="38" t="s">
        <v>35</v>
      </c>
      <c r="G301" s="39">
        <v>38</v>
      </c>
      <c r="H301" s="4">
        <f t="shared" si="16"/>
        <v>59</v>
      </c>
      <c r="I301" s="4" t="str">
        <f t="shared" si="17"/>
        <v>Ok</v>
      </c>
      <c r="J301" s="69">
        <f>L301+3</f>
        <v>45571</v>
      </c>
      <c r="L301" s="31">
        <v>45568</v>
      </c>
      <c r="M301" s="4"/>
      <c r="N301" s="2">
        <f>VLOOKUP(D301,'[1]Pdt List'!$A:$R,18,0)</f>
        <v>2</v>
      </c>
    </row>
    <row r="302" spans="1:16" x14ac:dyDescent="0.2">
      <c r="A302" t="s">
        <v>424</v>
      </c>
      <c r="B302" s="38" t="s">
        <v>44</v>
      </c>
      <c r="C302" s="29" t="s">
        <v>1572</v>
      </c>
      <c r="D302" s="38">
        <v>166153</v>
      </c>
      <c r="E302" s="38" t="s">
        <v>79</v>
      </c>
      <c r="F302" s="41" t="s">
        <v>378</v>
      </c>
      <c r="G302">
        <f>P302*-1</f>
        <v>-8</v>
      </c>
      <c r="H302" s="4">
        <f t="shared" si="16"/>
        <v>51</v>
      </c>
      <c r="I302" s="4" t="str">
        <f t="shared" si="17"/>
        <v>Ok</v>
      </c>
      <c r="J302" s="69">
        <v>45582</v>
      </c>
      <c r="L302" s="31"/>
      <c r="M302" s="4"/>
      <c r="N302" s="2">
        <f>VLOOKUP(D302,'[1]Pdt List'!$A:$R,18,0)</f>
        <v>2</v>
      </c>
      <c r="P302">
        <v>8</v>
      </c>
    </row>
    <row r="303" spans="1:16" x14ac:dyDescent="0.2">
      <c r="A303" s="38"/>
      <c r="B303" s="38" t="s">
        <v>34</v>
      </c>
      <c r="C303" s="38" t="s">
        <v>755</v>
      </c>
      <c r="D303" s="38">
        <v>166153</v>
      </c>
      <c r="E303" s="38" t="s">
        <v>79</v>
      </c>
      <c r="F303" s="38" t="s">
        <v>35</v>
      </c>
      <c r="G303" s="39">
        <v>8</v>
      </c>
      <c r="H303" s="4">
        <f t="shared" si="16"/>
        <v>59</v>
      </c>
      <c r="I303" s="4" t="str">
        <f t="shared" si="17"/>
        <v>Ok</v>
      </c>
      <c r="J303" s="69">
        <f>L303+3</f>
        <v>45583</v>
      </c>
      <c r="K303" s="34"/>
      <c r="L303" s="31">
        <v>45580</v>
      </c>
      <c r="M303" s="4"/>
      <c r="N303" s="2">
        <f>VLOOKUP(D303,'[1]Pdt List'!$A:$R,18,0)</f>
        <v>2</v>
      </c>
    </row>
    <row r="304" spans="1:16" x14ac:dyDescent="0.2">
      <c r="A304" s="38" t="s">
        <v>424</v>
      </c>
      <c r="B304" s="38" t="s">
        <v>44</v>
      </c>
      <c r="C304" s="29" t="s">
        <v>1584</v>
      </c>
      <c r="D304" s="38">
        <v>166153</v>
      </c>
      <c r="E304" s="38" t="s">
        <v>79</v>
      </c>
      <c r="F304" s="38" t="s">
        <v>378</v>
      </c>
      <c r="G304">
        <f>P304*-1</f>
        <v>-18</v>
      </c>
      <c r="H304" s="4">
        <f t="shared" si="16"/>
        <v>41</v>
      </c>
      <c r="I304" s="4" t="str">
        <f t="shared" si="17"/>
        <v>Ok</v>
      </c>
      <c r="J304" s="69">
        <v>45586</v>
      </c>
      <c r="L304" s="31"/>
      <c r="M304" s="4"/>
      <c r="N304" s="2">
        <f>VLOOKUP(D304,'[1]Pdt List'!$A:$R,18,0)</f>
        <v>2</v>
      </c>
      <c r="P304">
        <v>18</v>
      </c>
    </row>
    <row r="305" spans="1:16" x14ac:dyDescent="0.2">
      <c r="A305" t="s">
        <v>424</v>
      </c>
      <c r="B305" s="38" t="s">
        <v>44</v>
      </c>
      <c r="C305" s="28" t="s">
        <v>1589</v>
      </c>
      <c r="D305">
        <v>166153</v>
      </c>
      <c r="E305" t="s">
        <v>79</v>
      </c>
      <c r="F305" s="38" t="s">
        <v>378</v>
      </c>
      <c r="G305">
        <f>P305*-1</f>
        <v>-12</v>
      </c>
      <c r="H305" s="4">
        <f t="shared" si="16"/>
        <v>29</v>
      </c>
      <c r="I305" s="4" t="str">
        <f t="shared" si="17"/>
        <v>Ok</v>
      </c>
      <c r="J305" s="69">
        <v>45588</v>
      </c>
      <c r="L305" s="31"/>
      <c r="M305" s="4"/>
      <c r="N305" s="2">
        <f>VLOOKUP(D305,'[1]Pdt List'!$A:$R,18,0)</f>
        <v>2</v>
      </c>
      <c r="P305">
        <v>12</v>
      </c>
    </row>
    <row r="306" spans="1:16" x14ac:dyDescent="0.2">
      <c r="B306" s="38" t="s">
        <v>34</v>
      </c>
      <c r="C306" s="29" t="s">
        <v>756</v>
      </c>
      <c r="D306">
        <v>166153</v>
      </c>
      <c r="E306" t="s">
        <v>79</v>
      </c>
      <c r="F306" s="41" t="s">
        <v>35</v>
      </c>
      <c r="G306" s="39">
        <v>30</v>
      </c>
      <c r="H306" s="4">
        <f t="shared" si="16"/>
        <v>59</v>
      </c>
      <c r="I306" s="4" t="str">
        <f t="shared" si="17"/>
        <v>Ok</v>
      </c>
      <c r="J306" s="69">
        <f>L306+3</f>
        <v>45593</v>
      </c>
      <c r="L306" s="31">
        <v>45590</v>
      </c>
      <c r="M306" s="4"/>
      <c r="N306" s="2">
        <f>VLOOKUP(D306,'[1]Pdt List'!$A:$R,18,0)</f>
        <v>2</v>
      </c>
    </row>
    <row r="307" spans="1:16" x14ac:dyDescent="0.2">
      <c r="B307" s="38" t="s">
        <v>469</v>
      </c>
      <c r="C307" s="38"/>
      <c r="D307" s="38">
        <v>166153</v>
      </c>
      <c r="E307" s="38" t="s">
        <v>79</v>
      </c>
      <c r="F307" s="38" t="s">
        <v>378</v>
      </c>
      <c r="G307" s="39">
        <v>-7</v>
      </c>
      <c r="H307" s="4">
        <f t="shared" si="16"/>
        <v>52</v>
      </c>
      <c r="I307" s="4" t="str">
        <f t="shared" si="17"/>
        <v>Ok</v>
      </c>
      <c r="J307" s="69">
        <v>45594</v>
      </c>
      <c r="L307" s="31"/>
      <c r="M307" s="4"/>
      <c r="N307" s="2">
        <f>VLOOKUP(D307,'[1]Pdt List'!$A:$R,18,0)</f>
        <v>2</v>
      </c>
    </row>
    <row r="308" spans="1:16" x14ac:dyDescent="0.2">
      <c r="B308" s="38" t="s">
        <v>31</v>
      </c>
      <c r="C308" s="38"/>
      <c r="D308" s="17">
        <v>168846</v>
      </c>
      <c r="E308" t="s">
        <v>401</v>
      </c>
      <c r="F308" t="s">
        <v>30</v>
      </c>
      <c r="G308" s="38">
        <v>6</v>
      </c>
      <c r="H308" s="4">
        <f t="shared" si="16"/>
        <v>6</v>
      </c>
      <c r="I308" s="4" t="str">
        <f t="shared" si="17"/>
        <v>Ok</v>
      </c>
      <c r="J308" s="69">
        <v>45565</v>
      </c>
      <c r="L308" s="31"/>
      <c r="N308" s="2">
        <f>VLOOKUP(D308,'[1]Pdt List'!$A:$R,18,0)</f>
        <v>2</v>
      </c>
    </row>
    <row r="309" spans="1:16" x14ac:dyDescent="0.2">
      <c r="A309" s="38"/>
      <c r="B309" s="38" t="s">
        <v>31</v>
      </c>
      <c r="D309" s="38">
        <v>169325</v>
      </c>
      <c r="E309" s="38" t="s">
        <v>80</v>
      </c>
      <c r="F309" t="s">
        <v>378</v>
      </c>
      <c r="G309" s="38">
        <v>34</v>
      </c>
      <c r="H309" s="4">
        <f t="shared" si="16"/>
        <v>34</v>
      </c>
      <c r="I309" s="4" t="str">
        <f t="shared" si="17"/>
        <v>Ok</v>
      </c>
      <c r="J309" s="69">
        <v>45565</v>
      </c>
      <c r="N309" s="2">
        <f>VLOOKUP(D309,'[1]Pdt List'!$A:$R,18,0)</f>
        <v>2</v>
      </c>
    </row>
    <row r="310" spans="1:16" x14ac:dyDescent="0.2">
      <c r="A310" s="38"/>
      <c r="B310" s="38" t="s">
        <v>31</v>
      </c>
      <c r="C310" s="38"/>
      <c r="D310">
        <v>172820</v>
      </c>
      <c r="E310" t="s">
        <v>81</v>
      </c>
      <c r="F310" t="s">
        <v>30</v>
      </c>
      <c r="G310" s="38">
        <v>211</v>
      </c>
      <c r="H310" s="4">
        <f t="shared" si="16"/>
        <v>211</v>
      </c>
      <c r="I310" s="4" t="str">
        <f t="shared" si="17"/>
        <v>Ok</v>
      </c>
      <c r="J310" s="69">
        <v>45565</v>
      </c>
      <c r="L310" s="31"/>
      <c r="M310" s="4"/>
      <c r="N310" s="2" t="e">
        <f>VLOOKUP(D310,'[1]Pdt List'!$A:$R,18,0)</f>
        <v>#N/A</v>
      </c>
    </row>
    <row r="311" spans="1:16" x14ac:dyDescent="0.2">
      <c r="A311" t="s">
        <v>392</v>
      </c>
      <c r="B311" s="38" t="s">
        <v>28</v>
      </c>
      <c r="C311" s="38" t="s">
        <v>1154</v>
      </c>
      <c r="D311">
        <v>172821</v>
      </c>
      <c r="E311" t="s">
        <v>1136</v>
      </c>
      <c r="F311" s="38" t="s">
        <v>35</v>
      </c>
      <c r="G311">
        <f>P311*-1</f>
        <v>-21000</v>
      </c>
      <c r="H311" s="4">
        <f t="shared" si="16"/>
        <v>-21000</v>
      </c>
      <c r="I311" s="4" t="str">
        <f t="shared" si="17"/>
        <v>Nok</v>
      </c>
      <c r="J311" s="69">
        <v>45593</v>
      </c>
      <c r="L311" s="31"/>
      <c r="M311" s="4"/>
      <c r="N311" s="2" t="e">
        <f>VLOOKUP(D311,'[1]Pdt List'!$A:$R,18,0)</f>
        <v>#N/A</v>
      </c>
      <c r="P311">
        <v>21000</v>
      </c>
    </row>
    <row r="312" spans="1:16" x14ac:dyDescent="0.2">
      <c r="A312" s="38"/>
      <c r="B312" s="38" t="s">
        <v>31</v>
      </c>
      <c r="D312" s="38">
        <v>174678</v>
      </c>
      <c r="E312" s="38" t="s">
        <v>82</v>
      </c>
      <c r="F312" t="s">
        <v>499</v>
      </c>
      <c r="G312" s="38">
        <v>26</v>
      </c>
      <c r="H312" s="4">
        <f t="shared" si="16"/>
        <v>26</v>
      </c>
      <c r="I312" s="4" t="str">
        <f t="shared" si="17"/>
        <v>Ok</v>
      </c>
      <c r="J312" s="69">
        <v>45565</v>
      </c>
      <c r="L312" s="31"/>
      <c r="M312" s="4"/>
      <c r="N312" s="2">
        <f>VLOOKUP(D312,'[1]Pdt List'!$A:$R,18,0)</f>
        <v>3</v>
      </c>
    </row>
    <row r="313" spans="1:16" x14ac:dyDescent="0.2">
      <c r="A313" s="38"/>
      <c r="B313" s="38" t="s">
        <v>31</v>
      </c>
      <c r="C313" s="38"/>
      <c r="D313" s="38">
        <v>174678</v>
      </c>
      <c r="E313" s="38" t="s">
        <v>82</v>
      </c>
      <c r="F313" t="s">
        <v>378</v>
      </c>
      <c r="G313" s="38">
        <v>5</v>
      </c>
      <c r="H313" s="4">
        <f t="shared" si="16"/>
        <v>31</v>
      </c>
      <c r="I313" s="4" t="str">
        <f t="shared" si="17"/>
        <v>Ok</v>
      </c>
      <c r="J313" s="69">
        <v>45565</v>
      </c>
      <c r="M313" s="4"/>
      <c r="N313" s="2">
        <f>VLOOKUP(D313,'[1]Pdt List'!$A:$R,18,0)</f>
        <v>3</v>
      </c>
    </row>
    <row r="314" spans="1:16" x14ac:dyDescent="0.2">
      <c r="A314" s="38"/>
      <c r="B314" s="38" t="s">
        <v>469</v>
      </c>
      <c r="C314" s="38"/>
      <c r="D314" s="38">
        <v>174678</v>
      </c>
      <c r="E314" s="38" t="s">
        <v>82</v>
      </c>
      <c r="F314" s="38" t="s">
        <v>378</v>
      </c>
      <c r="G314" s="39">
        <v>-5</v>
      </c>
      <c r="H314" s="4">
        <f t="shared" si="16"/>
        <v>26</v>
      </c>
      <c r="I314" s="4" t="str">
        <f t="shared" si="17"/>
        <v>Ok</v>
      </c>
      <c r="J314" s="69">
        <v>45575</v>
      </c>
      <c r="L314" s="31"/>
      <c r="M314" s="4"/>
      <c r="N314" s="2">
        <f>VLOOKUP(D314,'[1]Pdt List'!$A:$R,18,0)</f>
        <v>3</v>
      </c>
    </row>
    <row r="315" spans="1:16" x14ac:dyDescent="0.2">
      <c r="A315" s="38"/>
      <c r="B315" s="38" t="s">
        <v>34</v>
      </c>
      <c r="C315" s="38" t="s">
        <v>757</v>
      </c>
      <c r="D315" s="38">
        <v>174678</v>
      </c>
      <c r="E315" s="38" t="s">
        <v>82</v>
      </c>
      <c r="F315" s="38" t="s">
        <v>35</v>
      </c>
      <c r="G315" s="39">
        <v>8</v>
      </c>
      <c r="H315" s="4">
        <f t="shared" si="16"/>
        <v>34</v>
      </c>
      <c r="I315" s="4" t="str">
        <f t="shared" si="17"/>
        <v>Ok</v>
      </c>
      <c r="J315" s="69">
        <f>L315+3</f>
        <v>45584</v>
      </c>
      <c r="L315" s="31">
        <v>45581</v>
      </c>
      <c r="M315" s="4"/>
      <c r="N315" s="2">
        <f>VLOOKUP(D315,'[1]Pdt List'!$A:$R,18,0)</f>
        <v>3</v>
      </c>
    </row>
    <row r="316" spans="1:16" x14ac:dyDescent="0.2">
      <c r="A316" s="38"/>
      <c r="B316" s="38" t="s">
        <v>469</v>
      </c>
      <c r="C316" s="28"/>
      <c r="D316">
        <v>174678</v>
      </c>
      <c r="E316" t="s">
        <v>82</v>
      </c>
      <c r="F316" s="38" t="s">
        <v>378</v>
      </c>
      <c r="G316" s="47">
        <v>-8</v>
      </c>
      <c r="H316" s="4">
        <f t="shared" si="16"/>
        <v>26</v>
      </c>
      <c r="I316" s="4" t="str">
        <f t="shared" si="17"/>
        <v>Ok</v>
      </c>
      <c r="J316" s="69">
        <v>45594</v>
      </c>
      <c r="L316" s="31"/>
      <c r="M316" s="4"/>
      <c r="N316" s="2">
        <f>VLOOKUP(D316,'[1]Pdt List'!$A:$R,18,0)</f>
        <v>3</v>
      </c>
    </row>
    <row r="317" spans="1:16" x14ac:dyDescent="0.2">
      <c r="A317" s="38"/>
      <c r="B317" s="38" t="s">
        <v>34</v>
      </c>
      <c r="C317" s="38" t="s">
        <v>758</v>
      </c>
      <c r="D317" s="38">
        <v>174678</v>
      </c>
      <c r="E317" s="38" t="s">
        <v>82</v>
      </c>
      <c r="F317" s="38" t="s">
        <v>35</v>
      </c>
      <c r="G317" s="47">
        <v>30</v>
      </c>
      <c r="H317" s="4">
        <f t="shared" si="16"/>
        <v>56</v>
      </c>
      <c r="I317" s="4" t="str">
        <f t="shared" si="17"/>
        <v>Ok</v>
      </c>
      <c r="J317" s="69">
        <f>L317+3</f>
        <v>45597</v>
      </c>
      <c r="L317" s="31">
        <v>45594</v>
      </c>
      <c r="M317" s="4"/>
      <c r="N317" s="2">
        <f>VLOOKUP(D317,'[1]Pdt List'!$A:$R,18,0)</f>
        <v>3</v>
      </c>
      <c r="P317" s="45"/>
    </row>
    <row r="318" spans="1:16" x14ac:dyDescent="0.2">
      <c r="B318" s="38" t="s">
        <v>31</v>
      </c>
      <c r="C318" s="38"/>
      <c r="D318" s="38">
        <v>175396</v>
      </c>
      <c r="E318" s="38" t="s">
        <v>519</v>
      </c>
      <c r="F318" t="s">
        <v>30</v>
      </c>
      <c r="G318" s="38">
        <v>24</v>
      </c>
      <c r="H318" s="4">
        <f t="shared" si="16"/>
        <v>24</v>
      </c>
      <c r="I318" s="4" t="str">
        <f t="shared" si="17"/>
        <v>Ok</v>
      </c>
      <c r="J318" s="69">
        <v>45565</v>
      </c>
      <c r="L318" s="31"/>
      <c r="M318" s="4"/>
      <c r="N318" s="2" t="str">
        <f>VLOOKUP(D318,'[1]Pdt List'!$A:$R,18,0)</f>
        <v>LH</v>
      </c>
    </row>
    <row r="319" spans="1:16" x14ac:dyDescent="0.2">
      <c r="A319" t="s">
        <v>421</v>
      </c>
      <c r="B319" s="38" t="s">
        <v>28</v>
      </c>
      <c r="C319" s="38" t="s">
        <v>1233</v>
      </c>
      <c r="D319" s="38">
        <v>178248</v>
      </c>
      <c r="E319" s="38" t="s">
        <v>634</v>
      </c>
      <c r="F319" t="s">
        <v>35</v>
      </c>
      <c r="G319">
        <f>P319*-1</f>
        <v>-148</v>
      </c>
      <c r="H319" s="4">
        <f t="shared" si="16"/>
        <v>-148</v>
      </c>
      <c r="I319" s="4" t="str">
        <f t="shared" si="17"/>
        <v>Nok</v>
      </c>
      <c r="J319" s="69">
        <v>45590</v>
      </c>
      <c r="N319" s="2">
        <f>VLOOKUP(D319,'[1]Pdt List'!$A:$R,18,0)</f>
        <v>3</v>
      </c>
      <c r="P319" s="45">
        <v>148</v>
      </c>
    </row>
    <row r="320" spans="1:16" x14ac:dyDescent="0.2">
      <c r="A320" t="s">
        <v>421</v>
      </c>
      <c r="B320" s="38" t="s">
        <v>44</v>
      </c>
      <c r="C320" s="29" t="s">
        <v>1642</v>
      </c>
      <c r="D320" s="38">
        <v>178248</v>
      </c>
      <c r="E320" s="38" t="s">
        <v>634</v>
      </c>
      <c r="F320" s="38" t="s">
        <v>35</v>
      </c>
      <c r="G320">
        <f>P320*-1</f>
        <v>-68</v>
      </c>
      <c r="H320" s="4">
        <f t="shared" si="16"/>
        <v>-216</v>
      </c>
      <c r="I320" s="4" t="str">
        <f t="shared" si="17"/>
        <v>Nok</v>
      </c>
      <c r="J320" s="69">
        <v>45590</v>
      </c>
      <c r="K320" s="31"/>
      <c r="L320" s="31"/>
      <c r="M320" s="4"/>
      <c r="N320" s="2">
        <f>VLOOKUP(D320,'[1]Pdt List'!$A:$R,18,0)</f>
        <v>3</v>
      </c>
      <c r="P320">
        <v>68</v>
      </c>
    </row>
    <row r="321" spans="1:16" x14ac:dyDescent="0.2">
      <c r="A321" s="38" t="s">
        <v>421</v>
      </c>
      <c r="B321" s="38" t="s">
        <v>44</v>
      </c>
      <c r="C321" s="12" t="s">
        <v>1644</v>
      </c>
      <c r="D321" s="38">
        <v>178248</v>
      </c>
      <c r="E321" s="38" t="s">
        <v>634</v>
      </c>
      <c r="F321" s="38" t="s">
        <v>35</v>
      </c>
      <c r="G321">
        <f>P321*-1</f>
        <v>-8</v>
      </c>
      <c r="H321" s="4">
        <f t="shared" si="16"/>
        <v>-224</v>
      </c>
      <c r="I321" s="4" t="str">
        <f t="shared" si="17"/>
        <v>Nok</v>
      </c>
      <c r="J321" s="69">
        <v>45590</v>
      </c>
      <c r="L321" s="31"/>
      <c r="M321" s="4"/>
      <c r="N321" s="2">
        <f>VLOOKUP(D321,'[1]Pdt List'!$A:$R,18,0)</f>
        <v>3</v>
      </c>
      <c r="P321">
        <v>8</v>
      </c>
    </row>
    <row r="322" spans="1:16" x14ac:dyDescent="0.2">
      <c r="A322" s="38" t="s">
        <v>421</v>
      </c>
      <c r="B322" s="38" t="s">
        <v>44</v>
      </c>
      <c r="C322" s="28" t="s">
        <v>1646</v>
      </c>
      <c r="D322" s="38">
        <v>178248</v>
      </c>
      <c r="E322" s="38" t="s">
        <v>634</v>
      </c>
      <c r="F322" s="38" t="s">
        <v>35</v>
      </c>
      <c r="G322">
        <f>P322*-1</f>
        <v>-64</v>
      </c>
      <c r="H322" s="4">
        <f t="shared" si="16"/>
        <v>-288</v>
      </c>
      <c r="I322" s="4" t="str">
        <f t="shared" si="17"/>
        <v>Nok</v>
      </c>
      <c r="J322" s="69">
        <v>45590</v>
      </c>
      <c r="L322" s="31"/>
      <c r="M322" s="4"/>
      <c r="N322" s="2">
        <f>VLOOKUP(D322,'[1]Pdt List'!$A:$R,18,0)</f>
        <v>3</v>
      </c>
      <c r="P322">
        <v>64</v>
      </c>
    </row>
    <row r="323" spans="1:16" x14ac:dyDescent="0.2">
      <c r="A323" s="38" t="s">
        <v>421</v>
      </c>
      <c r="B323" s="38" t="s">
        <v>44</v>
      </c>
      <c r="C323" s="29" t="s">
        <v>1647</v>
      </c>
      <c r="D323" s="38">
        <v>178248</v>
      </c>
      <c r="E323" s="38" t="s">
        <v>634</v>
      </c>
      <c r="F323" s="38" t="s">
        <v>35</v>
      </c>
      <c r="G323">
        <f>P323*-1</f>
        <v>-8</v>
      </c>
      <c r="H323" s="4">
        <f t="shared" ref="H323:H386" si="19">IFERROR(IF(D323=D322,G323+H322,G323),0)</f>
        <v>-296</v>
      </c>
      <c r="I323" s="4" t="str">
        <f t="shared" ref="I323:I386" si="20">IFERROR(IF(H323&gt;=0,"Ok","Nok"),0)</f>
        <v>Nok</v>
      </c>
      <c r="J323" s="69">
        <v>45590</v>
      </c>
      <c r="L323" s="31"/>
      <c r="M323" s="4"/>
      <c r="N323" s="2">
        <f>VLOOKUP(D323,'[1]Pdt List'!$A:$R,18,0)</f>
        <v>3</v>
      </c>
      <c r="P323" s="31">
        <v>8</v>
      </c>
    </row>
    <row r="324" spans="1:16" x14ac:dyDescent="0.2">
      <c r="A324" s="38"/>
      <c r="B324" s="38" t="s">
        <v>34</v>
      </c>
      <c r="C324" s="38" t="s">
        <v>759</v>
      </c>
      <c r="D324" s="38">
        <v>178248</v>
      </c>
      <c r="E324" s="38" t="s">
        <v>634</v>
      </c>
      <c r="F324" s="38" t="s">
        <v>35</v>
      </c>
      <c r="G324" s="39">
        <v>148</v>
      </c>
      <c r="H324" s="4">
        <f t="shared" si="19"/>
        <v>-148</v>
      </c>
      <c r="I324" s="4" t="str">
        <f t="shared" si="20"/>
        <v>Nok</v>
      </c>
      <c r="J324" s="69">
        <f>L324+3</f>
        <v>45591</v>
      </c>
      <c r="L324" s="31">
        <v>45588</v>
      </c>
      <c r="M324" s="4"/>
      <c r="N324" s="2">
        <f>VLOOKUP(D324,'[1]Pdt List'!$A:$R,18,0)</f>
        <v>3</v>
      </c>
    </row>
    <row r="325" spans="1:16" x14ac:dyDescent="0.2">
      <c r="A325" s="38"/>
      <c r="B325" s="38" t="s">
        <v>34</v>
      </c>
      <c r="C325" s="38" t="s">
        <v>760</v>
      </c>
      <c r="D325" s="38">
        <v>182557</v>
      </c>
      <c r="E325" s="38" t="s">
        <v>682</v>
      </c>
      <c r="F325" s="38" t="s">
        <v>35</v>
      </c>
      <c r="G325" s="39">
        <v>48</v>
      </c>
      <c r="H325" s="4">
        <f t="shared" si="19"/>
        <v>48</v>
      </c>
      <c r="I325" s="4" t="str">
        <f t="shared" si="20"/>
        <v>Ok</v>
      </c>
      <c r="J325" s="69">
        <f>L325+3</f>
        <v>45592</v>
      </c>
      <c r="L325" s="31">
        <v>45589</v>
      </c>
      <c r="M325" s="4"/>
      <c r="N325" s="2">
        <f>VLOOKUP(D325,'[1]Pdt List'!$A:$R,18,0)</f>
        <v>3</v>
      </c>
    </row>
    <row r="326" spans="1:16" x14ac:dyDescent="0.2">
      <c r="A326" s="38" t="s">
        <v>421</v>
      </c>
      <c r="B326" s="38" t="s">
        <v>44</v>
      </c>
      <c r="C326" s="29" t="s">
        <v>1648</v>
      </c>
      <c r="D326" s="38">
        <v>182557</v>
      </c>
      <c r="E326" s="38" t="s">
        <v>682</v>
      </c>
      <c r="F326" s="38" t="s">
        <v>35</v>
      </c>
      <c r="G326">
        <f>P326*-1</f>
        <v>-48</v>
      </c>
      <c r="H326" s="4">
        <f t="shared" si="19"/>
        <v>0</v>
      </c>
      <c r="I326" s="4" t="str">
        <f t="shared" si="20"/>
        <v>Ok</v>
      </c>
      <c r="J326" s="69">
        <v>45593</v>
      </c>
      <c r="L326" s="31"/>
      <c r="N326" s="2">
        <f>VLOOKUP(D326,'[1]Pdt List'!$A:$R,18,0)</f>
        <v>3</v>
      </c>
      <c r="P326">
        <v>48</v>
      </c>
    </row>
    <row r="327" spans="1:16" x14ac:dyDescent="0.2">
      <c r="B327" s="38" t="s">
        <v>34</v>
      </c>
      <c r="C327" s="28" t="s">
        <v>761</v>
      </c>
      <c r="D327" s="38">
        <v>182558</v>
      </c>
      <c r="E327" s="38" t="s">
        <v>514</v>
      </c>
      <c r="F327" s="38" t="s">
        <v>35</v>
      </c>
      <c r="G327" s="39">
        <v>168</v>
      </c>
      <c r="H327" s="4">
        <f t="shared" si="19"/>
        <v>168</v>
      </c>
      <c r="I327" s="4" t="str">
        <f t="shared" si="20"/>
        <v>Ok</v>
      </c>
      <c r="J327" s="69">
        <f>L327+3</f>
        <v>45596</v>
      </c>
      <c r="L327">
        <v>45593</v>
      </c>
      <c r="M327" s="4"/>
      <c r="N327" s="2">
        <f>VLOOKUP(D327,'[1]Pdt List'!$A:$R,18,0)</f>
        <v>3</v>
      </c>
    </row>
    <row r="328" spans="1:16" x14ac:dyDescent="0.2">
      <c r="A328" s="38"/>
      <c r="B328" s="38" t="s">
        <v>31</v>
      </c>
      <c r="C328" s="38"/>
      <c r="D328">
        <v>187254</v>
      </c>
      <c r="E328" t="s">
        <v>598</v>
      </c>
      <c r="F328" t="s">
        <v>378</v>
      </c>
      <c r="G328" s="38">
        <v>180</v>
      </c>
      <c r="H328" s="4">
        <f t="shared" si="19"/>
        <v>180</v>
      </c>
      <c r="I328" s="4" t="str">
        <f t="shared" si="20"/>
        <v>Ok</v>
      </c>
      <c r="J328" s="69">
        <v>45565</v>
      </c>
      <c r="L328" s="31"/>
      <c r="M328" s="4"/>
      <c r="N328" s="2">
        <f>VLOOKUP(D328,'[1]Pdt List'!$A:$R,18,0)</f>
        <v>2</v>
      </c>
    </row>
    <row r="329" spans="1:16" x14ac:dyDescent="0.2">
      <c r="A329" s="38"/>
      <c r="B329" s="38" t="s">
        <v>31</v>
      </c>
      <c r="C329" s="28"/>
      <c r="D329" s="38">
        <v>187660</v>
      </c>
      <c r="E329" s="38" t="s">
        <v>567</v>
      </c>
      <c r="F329" t="s">
        <v>378</v>
      </c>
      <c r="G329" s="38">
        <v>152</v>
      </c>
      <c r="H329" s="4">
        <f t="shared" si="19"/>
        <v>152</v>
      </c>
      <c r="I329" s="4" t="str">
        <f t="shared" si="20"/>
        <v>Ok</v>
      </c>
      <c r="J329" s="69">
        <v>45565</v>
      </c>
      <c r="L329" s="31"/>
      <c r="M329" s="4"/>
      <c r="N329" s="2">
        <f>VLOOKUP(D329,'[1]Pdt List'!$A:$R,18,0)</f>
        <v>3</v>
      </c>
    </row>
    <row r="330" spans="1:16" x14ac:dyDescent="0.2">
      <c r="B330" s="38" t="s">
        <v>31</v>
      </c>
      <c r="C330" s="38"/>
      <c r="D330" s="38">
        <v>187899</v>
      </c>
      <c r="E330" s="38" t="s">
        <v>449</v>
      </c>
      <c r="F330" t="s">
        <v>378</v>
      </c>
      <c r="G330">
        <v>80</v>
      </c>
      <c r="H330" s="4">
        <f t="shared" si="19"/>
        <v>80</v>
      </c>
      <c r="I330" s="4" t="str">
        <f t="shared" si="20"/>
        <v>Ok</v>
      </c>
      <c r="J330" s="69">
        <v>45565</v>
      </c>
      <c r="L330" s="31"/>
      <c r="M330" s="4"/>
      <c r="N330" s="2">
        <f>VLOOKUP(D330,'[1]Pdt List'!$A:$R,18,0)</f>
        <v>3</v>
      </c>
    </row>
    <row r="331" spans="1:16" x14ac:dyDescent="0.2">
      <c r="A331" t="s">
        <v>1664</v>
      </c>
      <c r="B331" s="38" t="s">
        <v>44</v>
      </c>
      <c r="C331" s="38" t="s">
        <v>1434</v>
      </c>
      <c r="D331" s="38">
        <v>187899</v>
      </c>
      <c r="E331" s="38" t="s">
        <v>449</v>
      </c>
      <c r="F331" s="38" t="s">
        <v>378</v>
      </c>
      <c r="G331">
        <f>P331*-1</f>
        <v>-4</v>
      </c>
      <c r="H331" s="4">
        <f t="shared" si="19"/>
        <v>76</v>
      </c>
      <c r="I331" s="4" t="str">
        <f t="shared" si="20"/>
        <v>Ok</v>
      </c>
      <c r="J331" s="69">
        <v>45576</v>
      </c>
      <c r="L331" s="31"/>
      <c r="M331" s="4"/>
      <c r="N331" s="2">
        <f>VLOOKUP(D331,'[1]Pdt List'!$A:$R,18,0)</f>
        <v>3</v>
      </c>
      <c r="P331">
        <v>4</v>
      </c>
    </row>
    <row r="332" spans="1:16" x14ac:dyDescent="0.2">
      <c r="A332" t="s">
        <v>1664</v>
      </c>
      <c r="B332" s="38" t="s">
        <v>44</v>
      </c>
      <c r="C332" s="38" t="s">
        <v>1434</v>
      </c>
      <c r="D332" s="38">
        <v>187899</v>
      </c>
      <c r="E332" s="38" t="s">
        <v>449</v>
      </c>
      <c r="F332" s="38" t="s">
        <v>378</v>
      </c>
      <c r="G332">
        <f>P332*-1</f>
        <v>-76</v>
      </c>
      <c r="H332" s="4">
        <f t="shared" si="19"/>
        <v>0</v>
      </c>
      <c r="I332" s="4" t="str">
        <f t="shared" si="20"/>
        <v>Ok</v>
      </c>
      <c r="J332" s="69">
        <v>45576</v>
      </c>
      <c r="K332" s="33"/>
      <c r="L332" s="31"/>
      <c r="M332" s="4"/>
      <c r="N332" s="2">
        <f>VLOOKUP(D332,'[1]Pdt List'!$A:$R,18,0)</f>
        <v>3</v>
      </c>
      <c r="P332">
        <v>76</v>
      </c>
    </row>
    <row r="333" spans="1:16" x14ac:dyDescent="0.2">
      <c r="A333" s="38"/>
      <c r="B333" s="38" t="s">
        <v>34</v>
      </c>
      <c r="C333" s="38" t="s">
        <v>762</v>
      </c>
      <c r="D333" s="38">
        <v>187899</v>
      </c>
      <c r="E333" s="38" t="s">
        <v>449</v>
      </c>
      <c r="F333" s="38" t="s">
        <v>35</v>
      </c>
      <c r="G333" s="39">
        <v>28</v>
      </c>
      <c r="H333" s="4">
        <f t="shared" si="19"/>
        <v>28</v>
      </c>
      <c r="I333" s="4" t="str">
        <f t="shared" si="20"/>
        <v>Ok</v>
      </c>
      <c r="J333" s="69">
        <f>L333+3</f>
        <v>45582</v>
      </c>
      <c r="L333" s="31">
        <v>45579</v>
      </c>
      <c r="M333" s="4"/>
      <c r="N333" s="2">
        <f>VLOOKUP(D333,'[1]Pdt List'!$A:$R,18,0)</f>
        <v>3</v>
      </c>
    </row>
    <row r="334" spans="1:16" x14ac:dyDescent="0.2">
      <c r="A334" s="38" t="s">
        <v>422</v>
      </c>
      <c r="B334" s="38" t="s">
        <v>44</v>
      </c>
      <c r="C334" s="38" t="s">
        <v>1479</v>
      </c>
      <c r="D334" s="38">
        <v>187899</v>
      </c>
      <c r="E334" s="38" t="s">
        <v>449</v>
      </c>
      <c r="F334" s="38" t="s">
        <v>378</v>
      </c>
      <c r="G334">
        <f>P334*-1</f>
        <v>-28</v>
      </c>
      <c r="H334" s="4">
        <f t="shared" si="19"/>
        <v>0</v>
      </c>
      <c r="I334" s="4" t="str">
        <f t="shared" si="20"/>
        <v>Ok</v>
      </c>
      <c r="J334" s="69">
        <v>45588</v>
      </c>
      <c r="L334" s="31"/>
      <c r="M334" s="4"/>
      <c r="N334" s="2">
        <f>VLOOKUP(D334,'[1]Pdt List'!$A:$R,18,0)</f>
        <v>3</v>
      </c>
      <c r="P334">
        <v>28</v>
      </c>
    </row>
    <row r="335" spans="1:16" x14ac:dyDescent="0.2">
      <c r="A335" s="38"/>
      <c r="B335" s="38" t="s">
        <v>34</v>
      </c>
      <c r="C335" s="28" t="s">
        <v>763</v>
      </c>
      <c r="D335" s="38">
        <v>187899</v>
      </c>
      <c r="E335" s="38" t="s">
        <v>449</v>
      </c>
      <c r="F335" s="38" t="s">
        <v>35</v>
      </c>
      <c r="G335" s="39">
        <v>80</v>
      </c>
      <c r="H335" s="4">
        <f t="shared" si="19"/>
        <v>80</v>
      </c>
      <c r="I335" s="4" t="str">
        <f t="shared" si="20"/>
        <v>Ok</v>
      </c>
      <c r="J335" s="69">
        <f>L335+3</f>
        <v>45598</v>
      </c>
      <c r="L335" s="31">
        <v>45595</v>
      </c>
      <c r="N335" s="2">
        <f>VLOOKUP(D335,'[1]Pdt List'!$A:$R,18,0)</f>
        <v>3</v>
      </c>
    </row>
    <row r="336" spans="1:16" x14ac:dyDescent="0.2">
      <c r="A336" s="38"/>
      <c r="B336" s="38" t="s">
        <v>31</v>
      </c>
      <c r="C336" s="38"/>
      <c r="D336" s="38">
        <v>188142</v>
      </c>
      <c r="E336" s="38" t="s">
        <v>531</v>
      </c>
      <c r="F336" t="s">
        <v>378</v>
      </c>
      <c r="G336" s="38">
        <v>3</v>
      </c>
      <c r="H336" s="4">
        <f t="shared" si="19"/>
        <v>3</v>
      </c>
      <c r="I336" s="4" t="str">
        <f t="shared" si="20"/>
        <v>Ok</v>
      </c>
      <c r="J336" s="69">
        <v>45565</v>
      </c>
      <c r="L336" s="31"/>
      <c r="M336" s="4"/>
      <c r="N336" s="2">
        <f>VLOOKUP(D336,'[1]Pdt List'!$A:$R,18,0)</f>
        <v>2</v>
      </c>
    </row>
    <row r="337" spans="1:16" x14ac:dyDescent="0.2">
      <c r="A337" s="38" t="s">
        <v>405</v>
      </c>
      <c r="B337" s="38" t="s">
        <v>44</v>
      </c>
      <c r="C337" s="38" t="s">
        <v>1285</v>
      </c>
      <c r="D337" s="38">
        <v>188142</v>
      </c>
      <c r="E337" s="38" t="s">
        <v>531</v>
      </c>
      <c r="F337" s="38" t="s">
        <v>378</v>
      </c>
      <c r="G337">
        <f>P337*-1</f>
        <v>-3</v>
      </c>
      <c r="H337" s="4">
        <f t="shared" si="19"/>
        <v>0</v>
      </c>
      <c r="I337" s="4" t="str">
        <f t="shared" si="20"/>
        <v>Ok</v>
      </c>
      <c r="J337" s="69">
        <v>45569</v>
      </c>
      <c r="K337" s="31"/>
      <c r="L337" s="31"/>
      <c r="M337" s="4"/>
      <c r="N337" s="2">
        <f>VLOOKUP(D337,'[1]Pdt List'!$A:$R,18,0)</f>
        <v>2</v>
      </c>
      <c r="P337">
        <v>3</v>
      </c>
    </row>
    <row r="338" spans="1:16" x14ac:dyDescent="0.2">
      <c r="A338" s="38" t="s">
        <v>405</v>
      </c>
      <c r="B338" s="38" t="s">
        <v>28</v>
      </c>
      <c r="C338" s="38" t="s">
        <v>1174</v>
      </c>
      <c r="D338">
        <v>188142</v>
      </c>
      <c r="E338" t="s">
        <v>531</v>
      </c>
      <c r="F338" s="38" t="s">
        <v>378</v>
      </c>
      <c r="G338">
        <f>P338*-1</f>
        <v>-20</v>
      </c>
      <c r="H338" s="4">
        <f t="shared" si="19"/>
        <v>-20</v>
      </c>
      <c r="I338" s="4" t="str">
        <f t="shared" si="20"/>
        <v>Nok</v>
      </c>
      <c r="J338" s="69">
        <v>45573</v>
      </c>
      <c r="L338" s="31"/>
      <c r="M338" s="4"/>
      <c r="N338" s="2">
        <f>VLOOKUP(D338,'[1]Pdt List'!$A:$R,18,0)</f>
        <v>2</v>
      </c>
      <c r="P338">
        <v>20</v>
      </c>
    </row>
    <row r="339" spans="1:16" x14ac:dyDescent="0.2">
      <c r="B339" s="38" t="s">
        <v>34</v>
      </c>
      <c r="C339" s="38" t="s">
        <v>764</v>
      </c>
      <c r="D339" s="38">
        <v>188142</v>
      </c>
      <c r="E339" s="38" t="s">
        <v>531</v>
      </c>
      <c r="F339" s="38" t="s">
        <v>35</v>
      </c>
      <c r="G339" s="39">
        <v>114</v>
      </c>
      <c r="H339" s="4">
        <f t="shared" si="19"/>
        <v>94</v>
      </c>
      <c r="I339" s="4" t="str">
        <f t="shared" si="20"/>
        <v>Ok</v>
      </c>
      <c r="J339" s="69">
        <f>L339+3</f>
        <v>45586</v>
      </c>
      <c r="L339">
        <v>45583</v>
      </c>
      <c r="M339" s="4"/>
      <c r="N339" s="2">
        <f>VLOOKUP(D339,'[1]Pdt List'!$A:$R,18,0)</f>
        <v>2</v>
      </c>
    </row>
    <row r="340" spans="1:16" x14ac:dyDescent="0.2">
      <c r="A340" s="38" t="s">
        <v>405</v>
      </c>
      <c r="B340" s="38" t="s">
        <v>44</v>
      </c>
      <c r="C340" s="38" t="s">
        <v>1384</v>
      </c>
      <c r="D340" s="38">
        <v>188142</v>
      </c>
      <c r="E340" s="38" t="s">
        <v>531</v>
      </c>
      <c r="F340" s="38" t="s">
        <v>378</v>
      </c>
      <c r="G340">
        <f>P340*-1</f>
        <v>-54</v>
      </c>
      <c r="H340" s="4">
        <f t="shared" si="19"/>
        <v>40</v>
      </c>
      <c r="I340" s="4" t="str">
        <f t="shared" si="20"/>
        <v>Ok</v>
      </c>
      <c r="J340" s="69">
        <v>45589</v>
      </c>
      <c r="K340" s="31"/>
      <c r="L340" s="31"/>
      <c r="M340" s="4"/>
      <c r="N340" s="2">
        <f>VLOOKUP(D340,'[1]Pdt List'!$A:$R,18,0)</f>
        <v>2</v>
      </c>
      <c r="P340">
        <v>54</v>
      </c>
    </row>
    <row r="341" spans="1:16" x14ac:dyDescent="0.2">
      <c r="B341" s="38" t="s">
        <v>31</v>
      </c>
      <c r="C341" s="38"/>
      <c r="D341">
        <v>189115</v>
      </c>
      <c r="E341" t="s">
        <v>83</v>
      </c>
      <c r="F341" t="s">
        <v>378</v>
      </c>
      <c r="G341">
        <v>1063</v>
      </c>
      <c r="H341" s="4">
        <f t="shared" si="19"/>
        <v>1063</v>
      </c>
      <c r="I341" s="4" t="str">
        <f t="shared" si="20"/>
        <v>Ok</v>
      </c>
      <c r="J341" s="69">
        <v>45565</v>
      </c>
      <c r="L341" s="31"/>
      <c r="M341" s="4"/>
      <c r="N341" s="2" t="str">
        <f>VLOOKUP(D341,'[1]Pdt List'!$A:$R,18,0)</f>
        <v xml:space="preserve">LS </v>
      </c>
    </row>
    <row r="342" spans="1:16" x14ac:dyDescent="0.2">
      <c r="A342" s="38" t="s">
        <v>395</v>
      </c>
      <c r="B342" s="38" t="s">
        <v>44</v>
      </c>
      <c r="C342" s="38" t="s">
        <v>1365</v>
      </c>
      <c r="D342" s="38">
        <v>189115</v>
      </c>
      <c r="E342" s="38" t="s">
        <v>83</v>
      </c>
      <c r="F342" s="41" t="s">
        <v>378</v>
      </c>
      <c r="G342">
        <f>P342*-1</f>
        <v>-137</v>
      </c>
      <c r="H342" s="4">
        <f t="shared" si="19"/>
        <v>926</v>
      </c>
      <c r="I342" s="4" t="str">
        <f t="shared" si="20"/>
        <v>Ok</v>
      </c>
      <c r="J342" s="69">
        <v>45572</v>
      </c>
      <c r="L342" s="31"/>
      <c r="N342" s="2" t="str">
        <f>VLOOKUP(D342,'[1]Pdt List'!$A:$R,18,0)</f>
        <v xml:space="preserve">LS </v>
      </c>
      <c r="P342">
        <v>137</v>
      </c>
    </row>
    <row r="343" spans="1:16" x14ac:dyDescent="0.2">
      <c r="A343" t="s">
        <v>395</v>
      </c>
      <c r="B343" s="38" t="s">
        <v>44</v>
      </c>
      <c r="C343" s="29" t="s">
        <v>1365</v>
      </c>
      <c r="D343" s="17">
        <v>189115</v>
      </c>
      <c r="E343" t="s">
        <v>83</v>
      </c>
      <c r="F343" t="s">
        <v>378</v>
      </c>
      <c r="G343">
        <f>P343*-1</f>
        <v>-343</v>
      </c>
      <c r="H343" s="4">
        <f t="shared" si="19"/>
        <v>583</v>
      </c>
      <c r="I343" s="4" t="str">
        <f t="shared" si="20"/>
        <v>Ok</v>
      </c>
      <c r="J343" s="69">
        <v>45572</v>
      </c>
      <c r="L343" s="31"/>
      <c r="M343" s="4"/>
      <c r="N343" s="2" t="str">
        <f>VLOOKUP(D343,'[1]Pdt List'!$A:$R,18,0)</f>
        <v xml:space="preserve">LS </v>
      </c>
      <c r="P343">
        <v>343</v>
      </c>
    </row>
    <row r="344" spans="1:16" x14ac:dyDescent="0.2">
      <c r="A344" s="38" t="s">
        <v>395</v>
      </c>
      <c r="B344" s="38" t="s">
        <v>44</v>
      </c>
      <c r="C344" s="38" t="s">
        <v>1366</v>
      </c>
      <c r="D344">
        <v>189115</v>
      </c>
      <c r="E344" t="s">
        <v>83</v>
      </c>
      <c r="F344" s="38" t="s">
        <v>378</v>
      </c>
      <c r="G344">
        <f>P344*-1</f>
        <v>-480</v>
      </c>
      <c r="H344" s="4">
        <f t="shared" si="19"/>
        <v>103</v>
      </c>
      <c r="I344" s="4" t="str">
        <f t="shared" si="20"/>
        <v>Ok</v>
      </c>
      <c r="J344" s="69">
        <v>45572</v>
      </c>
      <c r="L344" s="31"/>
      <c r="M344" s="4"/>
      <c r="N344" s="2" t="str">
        <f>VLOOKUP(D344,'[1]Pdt List'!$A:$R,18,0)</f>
        <v xml:space="preserve">LS </v>
      </c>
      <c r="P344">
        <v>480</v>
      </c>
    </row>
    <row r="345" spans="1:16" x14ac:dyDescent="0.2">
      <c r="B345" s="38" t="s">
        <v>65</v>
      </c>
      <c r="D345">
        <v>189115</v>
      </c>
      <c r="E345" t="s">
        <v>83</v>
      </c>
      <c r="F345" t="s">
        <v>66</v>
      </c>
      <c r="G345" s="39">
        <f>O345*-1</f>
        <v>968</v>
      </c>
      <c r="H345" s="4">
        <f t="shared" si="19"/>
        <v>1071</v>
      </c>
      <c r="I345" s="4" t="str">
        <f t="shared" si="20"/>
        <v>Ok</v>
      </c>
      <c r="J345" s="69">
        <f>L345+1</f>
        <v>45580</v>
      </c>
      <c r="K345" s="69"/>
      <c r="L345" s="69">
        <v>45579</v>
      </c>
      <c r="M345" s="4"/>
      <c r="N345" s="2" t="str">
        <f>VLOOKUP(D345,'[1]Pdt List'!$A:$R,18,0)</f>
        <v xml:space="preserve">LS </v>
      </c>
      <c r="O345" s="39">
        <v>-968</v>
      </c>
    </row>
    <row r="346" spans="1:16" x14ac:dyDescent="0.2">
      <c r="A346" s="38"/>
      <c r="B346" s="38" t="s">
        <v>65</v>
      </c>
      <c r="C346" s="28"/>
      <c r="D346" s="12">
        <v>189115</v>
      </c>
      <c r="E346" s="12" t="s">
        <v>83</v>
      </c>
      <c r="F346" s="38" t="s">
        <v>66</v>
      </c>
      <c r="G346" s="39">
        <f>O346*-1</f>
        <v>964</v>
      </c>
      <c r="H346" s="4">
        <f t="shared" si="19"/>
        <v>2035</v>
      </c>
      <c r="I346" s="4" t="str">
        <f t="shared" si="20"/>
        <v>Ok</v>
      </c>
      <c r="J346" s="69">
        <f>L346+1</f>
        <v>45583</v>
      </c>
      <c r="K346" s="69"/>
      <c r="L346" s="69">
        <v>45582</v>
      </c>
      <c r="M346" s="4"/>
      <c r="N346" s="2" t="str">
        <f>VLOOKUP(D346,'[1]Pdt List'!$A:$R,18,0)</f>
        <v xml:space="preserve">LS </v>
      </c>
      <c r="O346" s="39">
        <v>-964</v>
      </c>
    </row>
    <row r="347" spans="1:16" x14ac:dyDescent="0.2">
      <c r="B347" s="38" t="s">
        <v>31</v>
      </c>
      <c r="C347" s="38"/>
      <c r="D347" s="38">
        <v>189493</v>
      </c>
      <c r="E347" s="38" t="s">
        <v>84</v>
      </c>
      <c r="F347" t="s">
        <v>378</v>
      </c>
      <c r="G347">
        <v>1558</v>
      </c>
      <c r="H347" s="4">
        <f t="shared" si="19"/>
        <v>1558</v>
      </c>
      <c r="I347" s="4" t="str">
        <f t="shared" si="20"/>
        <v>Ok</v>
      </c>
      <c r="J347" s="69">
        <v>45565</v>
      </c>
      <c r="L347" s="46"/>
      <c r="M347" s="4"/>
      <c r="N347" s="2" t="str">
        <f>VLOOKUP(D347,'[1]Pdt List'!$A:$R,18,0)</f>
        <v xml:space="preserve">LS </v>
      </c>
      <c r="P347" s="45"/>
    </row>
    <row r="348" spans="1:16" x14ac:dyDescent="0.2">
      <c r="A348" s="38" t="s">
        <v>395</v>
      </c>
      <c r="B348" s="38" t="s">
        <v>44</v>
      </c>
      <c r="C348" s="28" t="s">
        <v>1367</v>
      </c>
      <c r="D348" s="38">
        <v>189493</v>
      </c>
      <c r="E348" s="38" t="s">
        <v>84</v>
      </c>
      <c r="F348" s="38" t="s">
        <v>378</v>
      </c>
      <c r="G348">
        <f>P348*-1</f>
        <v>-432</v>
      </c>
      <c r="H348" s="4">
        <f t="shared" si="19"/>
        <v>1126</v>
      </c>
      <c r="I348" s="4" t="str">
        <f t="shared" si="20"/>
        <v>Ok</v>
      </c>
      <c r="J348" s="69">
        <v>45572</v>
      </c>
      <c r="L348" s="31"/>
      <c r="M348" s="4"/>
      <c r="N348" s="2" t="str">
        <f>VLOOKUP(D348,'[1]Pdt List'!$A:$R,18,0)</f>
        <v xml:space="preserve">LS </v>
      </c>
      <c r="P348" s="45">
        <v>432</v>
      </c>
    </row>
    <row r="349" spans="1:16" x14ac:dyDescent="0.2">
      <c r="A349" s="38" t="s">
        <v>395</v>
      </c>
      <c r="B349" s="38" t="s">
        <v>44</v>
      </c>
      <c r="C349" s="29" t="s">
        <v>1367</v>
      </c>
      <c r="D349" s="38">
        <v>189493</v>
      </c>
      <c r="E349" s="38" t="s">
        <v>84</v>
      </c>
      <c r="F349" s="38" t="s">
        <v>378</v>
      </c>
      <c r="G349">
        <f>P349*-1</f>
        <v>-128</v>
      </c>
      <c r="H349" s="4">
        <f t="shared" si="19"/>
        <v>998</v>
      </c>
      <c r="I349" s="4" t="str">
        <f t="shared" si="20"/>
        <v>Ok</v>
      </c>
      <c r="J349" s="69">
        <v>45572</v>
      </c>
      <c r="L349" s="31"/>
      <c r="M349" s="4"/>
      <c r="N349" s="2" t="str">
        <f>VLOOKUP(D349,'[1]Pdt List'!$A:$R,18,0)</f>
        <v xml:space="preserve">LS </v>
      </c>
      <c r="P349" s="45">
        <v>128</v>
      </c>
    </row>
    <row r="350" spans="1:16" x14ac:dyDescent="0.2">
      <c r="A350" s="38" t="s">
        <v>395</v>
      </c>
      <c r="B350" s="38" t="s">
        <v>44</v>
      </c>
      <c r="C350" s="29" t="s">
        <v>1368</v>
      </c>
      <c r="D350" s="38">
        <v>189493</v>
      </c>
      <c r="E350" s="38" t="s">
        <v>84</v>
      </c>
      <c r="F350" s="38" t="s">
        <v>378</v>
      </c>
      <c r="G350">
        <f>P350*-1</f>
        <v>-560</v>
      </c>
      <c r="H350" s="4">
        <f t="shared" si="19"/>
        <v>438</v>
      </c>
      <c r="I350" s="4" t="str">
        <f t="shared" si="20"/>
        <v>Ok</v>
      </c>
      <c r="J350" s="69">
        <v>45572</v>
      </c>
      <c r="L350" s="31"/>
      <c r="M350" s="4"/>
      <c r="N350" s="2" t="str">
        <f>VLOOKUP(D350,'[1]Pdt List'!$A:$R,18,0)</f>
        <v xml:space="preserve">LS </v>
      </c>
      <c r="P350">
        <v>560</v>
      </c>
    </row>
    <row r="351" spans="1:16" x14ac:dyDescent="0.2">
      <c r="B351" s="38" t="s">
        <v>65</v>
      </c>
      <c r="C351" s="38"/>
      <c r="D351" s="38">
        <v>189493</v>
      </c>
      <c r="E351" s="38" t="s">
        <v>84</v>
      </c>
      <c r="F351" s="38" t="s">
        <v>66</v>
      </c>
      <c r="G351" s="39">
        <f>O351*-1</f>
        <v>1209</v>
      </c>
      <c r="H351" s="4">
        <f t="shared" si="19"/>
        <v>1647</v>
      </c>
      <c r="I351" s="4" t="str">
        <f t="shared" si="20"/>
        <v>Ok</v>
      </c>
      <c r="J351" s="69">
        <f>L351+1</f>
        <v>45574</v>
      </c>
      <c r="K351" s="69"/>
      <c r="L351" s="69">
        <v>45573</v>
      </c>
      <c r="N351" s="2" t="str">
        <f>VLOOKUP(D351,'[1]Pdt List'!$A:$R,18,0)</f>
        <v xml:space="preserve">LS </v>
      </c>
      <c r="O351" s="39">
        <v>-1209</v>
      </c>
    </row>
    <row r="352" spans="1:16" x14ac:dyDescent="0.2">
      <c r="A352" s="38"/>
      <c r="B352" s="38" t="s">
        <v>65</v>
      </c>
      <c r="C352" s="38"/>
      <c r="D352" s="38">
        <v>189493</v>
      </c>
      <c r="E352" s="38" t="s">
        <v>84</v>
      </c>
      <c r="F352" s="38" t="s">
        <v>66</v>
      </c>
      <c r="G352" s="39">
        <f>O352*-1</f>
        <v>1224</v>
      </c>
      <c r="H352" s="4">
        <f t="shared" si="19"/>
        <v>2871</v>
      </c>
      <c r="I352" s="4" t="str">
        <f t="shared" si="20"/>
        <v>Ok</v>
      </c>
      <c r="J352" s="69">
        <f>L352+1</f>
        <v>45576</v>
      </c>
      <c r="K352" s="69"/>
      <c r="L352" s="69">
        <v>45575</v>
      </c>
      <c r="M352" s="4"/>
      <c r="N352" s="2" t="str">
        <f>VLOOKUP(D352,'[1]Pdt List'!$A:$R,18,0)</f>
        <v xml:space="preserve">LS </v>
      </c>
      <c r="O352" s="39">
        <v>-1224</v>
      </c>
      <c r="P352" s="45"/>
    </row>
    <row r="353" spans="1:16" x14ac:dyDescent="0.2">
      <c r="B353" s="38" t="s">
        <v>34</v>
      </c>
      <c r="C353" s="29" t="s">
        <v>765</v>
      </c>
      <c r="D353" s="38">
        <v>190567</v>
      </c>
      <c r="E353" s="38" t="s">
        <v>683</v>
      </c>
      <c r="F353" s="41" t="s">
        <v>35</v>
      </c>
      <c r="G353" s="47">
        <v>17</v>
      </c>
      <c r="H353" s="4">
        <f t="shared" si="19"/>
        <v>17</v>
      </c>
      <c r="I353" s="4" t="str">
        <f t="shared" si="20"/>
        <v>Ok</v>
      </c>
      <c r="J353" s="69">
        <f>L353+3</f>
        <v>45570</v>
      </c>
      <c r="L353" s="31">
        <v>45567</v>
      </c>
      <c r="M353" s="4"/>
      <c r="N353" s="2">
        <f>VLOOKUP(D353,'[1]Pdt List'!$A:$R,18,0)</f>
        <v>3</v>
      </c>
      <c r="P353" s="45"/>
    </row>
    <row r="354" spans="1:16" x14ac:dyDescent="0.2">
      <c r="B354" s="38" t="s">
        <v>34</v>
      </c>
      <c r="C354" s="38" t="s">
        <v>766</v>
      </c>
      <c r="D354" s="38">
        <v>190567</v>
      </c>
      <c r="E354" s="38" t="s">
        <v>683</v>
      </c>
      <c r="F354" s="38" t="s">
        <v>35</v>
      </c>
      <c r="G354" s="39">
        <v>10</v>
      </c>
      <c r="H354" s="4">
        <f t="shared" si="19"/>
        <v>27</v>
      </c>
      <c r="I354" s="4" t="str">
        <f t="shared" si="20"/>
        <v>Ok</v>
      </c>
      <c r="J354" s="69">
        <f>L354+3</f>
        <v>45585</v>
      </c>
      <c r="L354" s="31">
        <v>45582</v>
      </c>
      <c r="M354" s="4"/>
      <c r="N354" s="2">
        <f>VLOOKUP(D354,'[1]Pdt List'!$A:$R,18,0)</f>
        <v>3</v>
      </c>
    </row>
    <row r="355" spans="1:16" x14ac:dyDescent="0.2">
      <c r="A355" s="38" t="s">
        <v>424</v>
      </c>
      <c r="B355" s="38" t="s">
        <v>44</v>
      </c>
      <c r="C355" s="38" t="s">
        <v>1455</v>
      </c>
      <c r="D355" s="38">
        <v>190567</v>
      </c>
      <c r="E355" s="38" t="s">
        <v>683</v>
      </c>
      <c r="F355" s="38" t="s">
        <v>378</v>
      </c>
      <c r="G355">
        <f>P355*-1</f>
        <v>-12</v>
      </c>
      <c r="H355" s="4">
        <f t="shared" si="19"/>
        <v>15</v>
      </c>
      <c r="I355" s="4" t="str">
        <f t="shared" si="20"/>
        <v>Ok</v>
      </c>
      <c r="J355" s="69">
        <v>45586</v>
      </c>
      <c r="N355" s="2">
        <f>VLOOKUP(D355,'[1]Pdt List'!$A:$R,18,0)</f>
        <v>3</v>
      </c>
      <c r="P355">
        <v>12</v>
      </c>
    </row>
    <row r="356" spans="1:16" x14ac:dyDescent="0.2">
      <c r="A356" s="38" t="s">
        <v>424</v>
      </c>
      <c r="B356" s="38" t="s">
        <v>44</v>
      </c>
      <c r="C356" s="29" t="s">
        <v>1519</v>
      </c>
      <c r="D356" s="38">
        <v>190567</v>
      </c>
      <c r="E356" s="38" t="s">
        <v>683</v>
      </c>
      <c r="F356" s="38" t="s">
        <v>378</v>
      </c>
      <c r="G356">
        <f>P356*-1</f>
        <v>-5</v>
      </c>
      <c r="H356" s="4">
        <f t="shared" si="19"/>
        <v>10</v>
      </c>
      <c r="I356" s="4" t="str">
        <f t="shared" si="20"/>
        <v>Ok</v>
      </c>
      <c r="J356" s="69">
        <v>45586</v>
      </c>
      <c r="L356" s="31"/>
      <c r="M356" s="4"/>
      <c r="N356" s="2">
        <f>VLOOKUP(D356,'[1]Pdt List'!$A:$R,18,0)</f>
        <v>3</v>
      </c>
      <c r="P356">
        <v>5</v>
      </c>
    </row>
    <row r="357" spans="1:16" x14ac:dyDescent="0.2">
      <c r="A357" s="38"/>
      <c r="B357" s="38" t="s">
        <v>31</v>
      </c>
      <c r="C357" s="38"/>
      <c r="D357" s="38">
        <v>194313</v>
      </c>
      <c r="E357" s="38" t="s">
        <v>85</v>
      </c>
      <c r="F357" t="s">
        <v>35</v>
      </c>
      <c r="G357" s="38">
        <v>5</v>
      </c>
      <c r="H357" s="4">
        <f t="shared" si="19"/>
        <v>5</v>
      </c>
      <c r="I357" s="4" t="str">
        <f t="shared" si="20"/>
        <v>Ok</v>
      </c>
      <c r="J357" s="69">
        <v>45565</v>
      </c>
      <c r="L357" s="31"/>
      <c r="N357" s="2">
        <f>VLOOKUP(D357,'[1]Pdt List'!$A:$R,18,0)</f>
        <v>1</v>
      </c>
    </row>
    <row r="358" spans="1:16" x14ac:dyDescent="0.2">
      <c r="A358" s="38"/>
      <c r="B358" s="38" t="s">
        <v>31</v>
      </c>
      <c r="C358" s="38"/>
      <c r="D358" s="38">
        <v>194313</v>
      </c>
      <c r="E358" s="38" t="s">
        <v>85</v>
      </c>
      <c r="F358" t="s">
        <v>378</v>
      </c>
      <c r="G358" s="38">
        <v>1313</v>
      </c>
      <c r="H358" s="4">
        <f t="shared" si="19"/>
        <v>1318</v>
      </c>
      <c r="I358" s="4" t="str">
        <f t="shared" si="20"/>
        <v>Ok</v>
      </c>
      <c r="J358" s="69">
        <v>45565</v>
      </c>
      <c r="L358" s="31"/>
      <c r="M358" s="4"/>
      <c r="N358" s="2">
        <f>VLOOKUP(D358,'[1]Pdt List'!$A:$R,18,0)</f>
        <v>1</v>
      </c>
    </row>
    <row r="359" spans="1:16" x14ac:dyDescent="0.2">
      <c r="A359" t="s">
        <v>424</v>
      </c>
      <c r="B359" s="38" t="s">
        <v>44</v>
      </c>
      <c r="C359" s="38" t="s">
        <v>1513</v>
      </c>
      <c r="D359">
        <v>194313</v>
      </c>
      <c r="E359" t="s">
        <v>85</v>
      </c>
      <c r="F359" s="38" t="s">
        <v>378</v>
      </c>
      <c r="G359">
        <f t="shared" ref="G359:G366" si="21">P359*-1</f>
        <v>-8</v>
      </c>
      <c r="H359" s="4">
        <f t="shared" si="19"/>
        <v>1310</v>
      </c>
      <c r="I359" s="4" t="str">
        <f t="shared" si="20"/>
        <v>Ok</v>
      </c>
      <c r="J359" s="69">
        <v>45566</v>
      </c>
      <c r="L359" s="31"/>
      <c r="M359" s="4"/>
      <c r="N359" s="2">
        <f>VLOOKUP(D359,'[1]Pdt List'!$A:$R,18,0)</f>
        <v>1</v>
      </c>
      <c r="P359">
        <v>8</v>
      </c>
    </row>
    <row r="360" spans="1:16" x14ac:dyDescent="0.2">
      <c r="A360" t="s">
        <v>390</v>
      </c>
      <c r="B360" s="38" t="s">
        <v>44</v>
      </c>
      <c r="C360" s="38" t="s">
        <v>1302</v>
      </c>
      <c r="D360" s="38">
        <v>194313</v>
      </c>
      <c r="E360" s="38" t="s">
        <v>85</v>
      </c>
      <c r="F360" s="38" t="s">
        <v>378</v>
      </c>
      <c r="G360">
        <f t="shared" si="21"/>
        <v>-20</v>
      </c>
      <c r="H360" s="4">
        <f t="shared" si="19"/>
        <v>1290</v>
      </c>
      <c r="I360" s="4" t="str">
        <f t="shared" si="20"/>
        <v>Ok</v>
      </c>
      <c r="J360" s="69">
        <v>45567</v>
      </c>
      <c r="L360" s="31"/>
      <c r="M360" s="4"/>
      <c r="N360" s="2">
        <f>VLOOKUP(D360,'[1]Pdt List'!$A:$R,18,0)</f>
        <v>1</v>
      </c>
      <c r="P360">
        <v>20</v>
      </c>
    </row>
    <row r="361" spans="1:16" x14ac:dyDescent="0.2">
      <c r="A361" s="38" t="s">
        <v>421</v>
      </c>
      <c r="B361" s="38" t="s">
        <v>44</v>
      </c>
      <c r="C361" s="38" t="s">
        <v>1407</v>
      </c>
      <c r="D361" s="38">
        <v>194313</v>
      </c>
      <c r="E361" s="38" t="s">
        <v>85</v>
      </c>
      <c r="F361" s="38" t="s">
        <v>378</v>
      </c>
      <c r="G361">
        <f t="shared" si="21"/>
        <v>-40</v>
      </c>
      <c r="H361" s="4">
        <f t="shared" si="19"/>
        <v>1250</v>
      </c>
      <c r="I361" s="4" t="str">
        <f t="shared" si="20"/>
        <v>Ok</v>
      </c>
      <c r="J361" s="69">
        <v>45567</v>
      </c>
      <c r="L361" s="31"/>
      <c r="M361" s="4"/>
      <c r="N361" s="2">
        <f>VLOOKUP(D361,'[1]Pdt List'!$A:$R,18,0)</f>
        <v>1</v>
      </c>
      <c r="P361">
        <v>40</v>
      </c>
    </row>
    <row r="362" spans="1:16" x14ac:dyDescent="0.2">
      <c r="A362" s="38" t="s">
        <v>427</v>
      </c>
      <c r="B362" s="38" t="s">
        <v>44</v>
      </c>
      <c r="C362" s="38" t="s">
        <v>1508</v>
      </c>
      <c r="D362">
        <v>194313</v>
      </c>
      <c r="E362" t="s">
        <v>85</v>
      </c>
      <c r="F362" s="38" t="s">
        <v>378</v>
      </c>
      <c r="G362">
        <f t="shared" si="21"/>
        <v>-56</v>
      </c>
      <c r="H362" s="4">
        <f t="shared" si="19"/>
        <v>1194</v>
      </c>
      <c r="I362" s="4" t="str">
        <f t="shared" si="20"/>
        <v>Ok</v>
      </c>
      <c r="J362" s="69">
        <v>45567</v>
      </c>
      <c r="L362" s="31"/>
      <c r="M362" s="4"/>
      <c r="N362" s="2">
        <f>VLOOKUP(D362,'[1]Pdt List'!$A:$R,18,0)</f>
        <v>1</v>
      </c>
      <c r="P362">
        <v>56</v>
      </c>
    </row>
    <row r="363" spans="1:16" x14ac:dyDescent="0.2">
      <c r="A363" t="s">
        <v>427</v>
      </c>
      <c r="B363" s="38" t="s">
        <v>44</v>
      </c>
      <c r="C363" s="38" t="s">
        <v>1509</v>
      </c>
      <c r="D363" s="38">
        <v>194313</v>
      </c>
      <c r="E363" s="38" t="s">
        <v>85</v>
      </c>
      <c r="F363" t="s">
        <v>378</v>
      </c>
      <c r="G363">
        <f t="shared" si="21"/>
        <v>-92</v>
      </c>
      <c r="H363" s="4">
        <f t="shared" si="19"/>
        <v>1102</v>
      </c>
      <c r="I363" s="4" t="str">
        <f t="shared" si="20"/>
        <v>Ok</v>
      </c>
      <c r="J363" s="69">
        <v>45567</v>
      </c>
      <c r="L363" s="31"/>
      <c r="M363" s="4"/>
      <c r="N363" s="2">
        <f>VLOOKUP(D363,'[1]Pdt List'!$A:$R,18,0)</f>
        <v>1</v>
      </c>
      <c r="P363">
        <v>92</v>
      </c>
    </row>
    <row r="364" spans="1:16" x14ac:dyDescent="0.2">
      <c r="A364" s="38" t="s">
        <v>427</v>
      </c>
      <c r="B364" s="38" t="s">
        <v>44</v>
      </c>
      <c r="C364" s="38" t="s">
        <v>1509</v>
      </c>
      <c r="D364" s="38">
        <v>194313</v>
      </c>
      <c r="E364" s="38" t="s">
        <v>85</v>
      </c>
      <c r="F364" s="41" t="s">
        <v>378</v>
      </c>
      <c r="G364">
        <f t="shared" si="21"/>
        <v>-4</v>
      </c>
      <c r="H364" s="4">
        <f t="shared" si="19"/>
        <v>1098</v>
      </c>
      <c r="I364" s="4" t="str">
        <f t="shared" si="20"/>
        <v>Ok</v>
      </c>
      <c r="J364" s="69">
        <v>45567</v>
      </c>
      <c r="L364" s="31"/>
      <c r="M364" s="4"/>
      <c r="N364" s="2">
        <f>VLOOKUP(D364,'[1]Pdt List'!$A:$R,18,0)</f>
        <v>1</v>
      </c>
      <c r="P364" s="45">
        <v>4</v>
      </c>
    </row>
    <row r="365" spans="1:16" x14ac:dyDescent="0.2">
      <c r="A365" s="38" t="s">
        <v>425</v>
      </c>
      <c r="B365" s="38" t="s">
        <v>44</v>
      </c>
      <c r="C365" s="38" t="s">
        <v>1275</v>
      </c>
      <c r="D365">
        <v>194313</v>
      </c>
      <c r="E365" t="s">
        <v>85</v>
      </c>
      <c r="F365" s="38" t="s">
        <v>378</v>
      </c>
      <c r="G365">
        <f t="shared" si="21"/>
        <v>-2</v>
      </c>
      <c r="H365" s="4">
        <f t="shared" si="19"/>
        <v>1096</v>
      </c>
      <c r="I365" s="4" t="str">
        <f t="shared" si="20"/>
        <v>Ok</v>
      </c>
      <c r="J365" s="69">
        <v>45568</v>
      </c>
      <c r="N365" s="2">
        <f>VLOOKUP(D365,'[1]Pdt List'!$A:$R,18,0)</f>
        <v>1</v>
      </c>
      <c r="P365">
        <v>2</v>
      </c>
    </row>
    <row r="366" spans="1:16" x14ac:dyDescent="0.2">
      <c r="A366" s="38" t="s">
        <v>405</v>
      </c>
      <c r="B366" s="38" t="s">
        <v>44</v>
      </c>
      <c r="C366" s="38" t="s">
        <v>1381</v>
      </c>
      <c r="D366" s="38">
        <v>194313</v>
      </c>
      <c r="E366" s="38" t="s">
        <v>85</v>
      </c>
      <c r="F366" s="41" t="s">
        <v>378</v>
      </c>
      <c r="G366">
        <f t="shared" si="21"/>
        <v>-5</v>
      </c>
      <c r="H366" s="4">
        <f t="shared" si="19"/>
        <v>1091</v>
      </c>
      <c r="I366" s="4" t="str">
        <f t="shared" si="20"/>
        <v>Ok</v>
      </c>
      <c r="J366" s="69">
        <v>45569</v>
      </c>
      <c r="L366" s="31"/>
      <c r="M366" s="4"/>
      <c r="N366" s="2">
        <f>VLOOKUP(D366,'[1]Pdt List'!$A:$R,18,0)</f>
        <v>1</v>
      </c>
      <c r="P366">
        <v>5</v>
      </c>
    </row>
    <row r="367" spans="1:16" x14ac:dyDescent="0.2">
      <c r="B367" s="38" t="s">
        <v>34</v>
      </c>
      <c r="C367" s="28" t="s">
        <v>767</v>
      </c>
      <c r="D367" s="38">
        <v>194313</v>
      </c>
      <c r="E367" s="38" t="s">
        <v>85</v>
      </c>
      <c r="F367" s="38" t="s">
        <v>35</v>
      </c>
      <c r="G367" s="39">
        <v>600</v>
      </c>
      <c r="H367" s="4">
        <f t="shared" si="19"/>
        <v>1691</v>
      </c>
      <c r="I367" s="4" t="str">
        <f t="shared" si="20"/>
        <v>Ok</v>
      </c>
      <c r="J367" s="69">
        <f>L367+3</f>
        <v>45572</v>
      </c>
      <c r="L367" s="31">
        <v>45569</v>
      </c>
      <c r="M367" s="4"/>
      <c r="N367" s="2">
        <f>VLOOKUP(D367,'[1]Pdt List'!$A:$R,18,0)</f>
        <v>1</v>
      </c>
    </row>
    <row r="368" spans="1:16" x14ac:dyDescent="0.2">
      <c r="A368" s="38" t="s">
        <v>619</v>
      </c>
      <c r="B368" s="38" t="s">
        <v>44</v>
      </c>
      <c r="C368" s="38" t="s">
        <v>1310</v>
      </c>
      <c r="D368" s="38">
        <v>194313</v>
      </c>
      <c r="E368" s="38" t="s">
        <v>85</v>
      </c>
      <c r="F368" s="38" t="s">
        <v>378</v>
      </c>
      <c r="G368">
        <f t="shared" ref="G368:G390" si="22">P368*-1</f>
        <v>-50</v>
      </c>
      <c r="H368" s="4">
        <f t="shared" si="19"/>
        <v>1641</v>
      </c>
      <c r="I368" s="4" t="str">
        <f t="shared" si="20"/>
        <v>Ok</v>
      </c>
      <c r="J368" s="69">
        <v>45572</v>
      </c>
      <c r="L368" s="31"/>
      <c r="M368" s="4"/>
      <c r="N368" s="2">
        <f>VLOOKUP(D368,'[1]Pdt List'!$A:$R,18,0)</f>
        <v>1</v>
      </c>
      <c r="P368">
        <v>50</v>
      </c>
    </row>
    <row r="369" spans="1:16" x14ac:dyDescent="0.2">
      <c r="A369" s="38" t="s">
        <v>619</v>
      </c>
      <c r="B369" s="38" t="s">
        <v>44</v>
      </c>
      <c r="C369" s="38" t="s">
        <v>1310</v>
      </c>
      <c r="D369" s="38">
        <v>194313</v>
      </c>
      <c r="E369" s="38" t="s">
        <v>85</v>
      </c>
      <c r="F369" s="38" t="s">
        <v>378</v>
      </c>
      <c r="G369">
        <f t="shared" si="22"/>
        <v>-2</v>
      </c>
      <c r="H369" s="4">
        <f t="shared" si="19"/>
        <v>1639</v>
      </c>
      <c r="I369" s="4" t="str">
        <f t="shared" si="20"/>
        <v>Ok</v>
      </c>
      <c r="J369" s="69">
        <v>45572</v>
      </c>
      <c r="L369" s="31"/>
      <c r="M369" s="4"/>
      <c r="N369" s="2">
        <f>VLOOKUP(D369,'[1]Pdt List'!$A:$R,18,0)</f>
        <v>1</v>
      </c>
      <c r="P369">
        <v>2</v>
      </c>
    </row>
    <row r="370" spans="1:16" x14ac:dyDescent="0.2">
      <c r="A370" s="38" t="s">
        <v>395</v>
      </c>
      <c r="B370" s="38" t="s">
        <v>44</v>
      </c>
      <c r="C370" s="38" t="s">
        <v>1491</v>
      </c>
      <c r="D370" s="38">
        <v>194313</v>
      </c>
      <c r="E370" s="38" t="s">
        <v>85</v>
      </c>
      <c r="F370" s="38" t="s">
        <v>378</v>
      </c>
      <c r="G370">
        <f t="shared" si="22"/>
        <v>-40</v>
      </c>
      <c r="H370" s="4">
        <f t="shared" si="19"/>
        <v>1599</v>
      </c>
      <c r="I370" s="4" t="str">
        <f t="shared" si="20"/>
        <v>Ok</v>
      </c>
      <c r="J370" s="69">
        <v>45572</v>
      </c>
      <c r="L370" s="31"/>
      <c r="M370" s="4"/>
      <c r="N370" s="2">
        <f>VLOOKUP(D370,'[1]Pdt List'!$A:$R,18,0)</f>
        <v>1</v>
      </c>
      <c r="P370">
        <v>40</v>
      </c>
    </row>
    <row r="371" spans="1:16" x14ac:dyDescent="0.2">
      <c r="A371" s="59" t="s">
        <v>395</v>
      </c>
      <c r="B371" s="38" t="s">
        <v>44</v>
      </c>
      <c r="C371" s="59" t="s">
        <v>1490</v>
      </c>
      <c r="D371" s="59">
        <v>194313</v>
      </c>
      <c r="E371" s="59" t="s">
        <v>85</v>
      </c>
      <c r="F371" s="59" t="s">
        <v>378</v>
      </c>
      <c r="G371">
        <f t="shared" si="22"/>
        <v>-20</v>
      </c>
      <c r="H371" s="4">
        <f t="shared" si="19"/>
        <v>1579</v>
      </c>
      <c r="I371" s="51" t="str">
        <f t="shared" si="20"/>
        <v>Ok</v>
      </c>
      <c r="J371" s="69">
        <v>45572</v>
      </c>
      <c r="K371" s="16"/>
      <c r="L371" s="63"/>
      <c r="M371" s="51"/>
      <c r="N371" s="62">
        <f>VLOOKUP(D371,'[1]Pdt List'!$A:$R,18,0)</f>
        <v>1</v>
      </c>
      <c r="P371" s="16">
        <v>20</v>
      </c>
    </row>
    <row r="372" spans="1:16" x14ac:dyDescent="0.2">
      <c r="A372" s="38" t="s">
        <v>424</v>
      </c>
      <c r="B372" s="38" t="s">
        <v>44</v>
      </c>
      <c r="C372" s="38" t="s">
        <v>1449</v>
      </c>
      <c r="D372" s="38">
        <v>194313</v>
      </c>
      <c r="E372" s="38" t="s">
        <v>85</v>
      </c>
      <c r="F372" s="38" t="s">
        <v>378</v>
      </c>
      <c r="G372">
        <f t="shared" si="22"/>
        <v>-8</v>
      </c>
      <c r="H372" s="4">
        <f t="shared" si="19"/>
        <v>1571</v>
      </c>
      <c r="I372" s="4" t="str">
        <f t="shared" si="20"/>
        <v>Ok</v>
      </c>
      <c r="J372" s="69">
        <v>45572</v>
      </c>
      <c r="L372" s="31"/>
      <c r="M372" s="4"/>
      <c r="N372" s="2">
        <f>VLOOKUP(D372,'[1]Pdt List'!$A:$R,18,0)</f>
        <v>1</v>
      </c>
      <c r="P372">
        <v>8</v>
      </c>
    </row>
    <row r="373" spans="1:16" x14ac:dyDescent="0.2">
      <c r="A373" s="38" t="s">
        <v>10</v>
      </c>
      <c r="B373" s="38" t="s">
        <v>44</v>
      </c>
      <c r="C373" s="38" t="s">
        <v>1309</v>
      </c>
      <c r="D373" s="38">
        <v>194313</v>
      </c>
      <c r="E373" s="38" t="s">
        <v>85</v>
      </c>
      <c r="F373" s="38" t="s">
        <v>378</v>
      </c>
      <c r="G373">
        <f t="shared" si="22"/>
        <v>-22</v>
      </c>
      <c r="H373" s="4">
        <f t="shared" si="19"/>
        <v>1549</v>
      </c>
      <c r="I373" s="4" t="str">
        <f t="shared" si="20"/>
        <v>Ok</v>
      </c>
      <c r="J373" s="69">
        <v>45573</v>
      </c>
      <c r="L373" s="31"/>
      <c r="M373" s="4"/>
      <c r="N373" s="2">
        <f>VLOOKUP(D373,'[1]Pdt List'!$A:$R,18,0)</f>
        <v>1</v>
      </c>
      <c r="P373">
        <v>22</v>
      </c>
    </row>
    <row r="374" spans="1:16" x14ac:dyDescent="0.2">
      <c r="A374" t="s">
        <v>10</v>
      </c>
      <c r="B374" s="38" t="s">
        <v>44</v>
      </c>
      <c r="C374" s="25" t="s">
        <v>1257</v>
      </c>
      <c r="D374" s="38">
        <v>194313</v>
      </c>
      <c r="E374" s="38" t="s">
        <v>85</v>
      </c>
      <c r="F374" s="38" t="s">
        <v>378</v>
      </c>
      <c r="G374">
        <f t="shared" si="22"/>
        <v>-16</v>
      </c>
      <c r="H374" s="4">
        <f t="shared" si="19"/>
        <v>1533</v>
      </c>
      <c r="I374" s="4" t="str">
        <f t="shared" si="20"/>
        <v>Ok</v>
      </c>
      <c r="J374" s="69">
        <v>45573</v>
      </c>
      <c r="L374" s="31"/>
      <c r="M374" s="4"/>
      <c r="N374" s="2">
        <f>VLOOKUP(D374,'[1]Pdt List'!$A:$R,18,0)</f>
        <v>1</v>
      </c>
      <c r="P374">
        <v>16</v>
      </c>
    </row>
    <row r="375" spans="1:16" x14ac:dyDescent="0.2">
      <c r="A375" t="s">
        <v>423</v>
      </c>
      <c r="B375" s="38" t="s">
        <v>44</v>
      </c>
      <c r="C375" s="38" t="s">
        <v>1293</v>
      </c>
      <c r="D375" s="38">
        <v>194313</v>
      </c>
      <c r="E375" s="38" t="s">
        <v>85</v>
      </c>
      <c r="F375" s="38" t="s">
        <v>378</v>
      </c>
      <c r="G375">
        <f t="shared" si="22"/>
        <v>-22</v>
      </c>
      <c r="H375" s="4">
        <f t="shared" si="19"/>
        <v>1511</v>
      </c>
      <c r="I375" s="4" t="str">
        <f t="shared" si="20"/>
        <v>Ok</v>
      </c>
      <c r="J375" s="69">
        <v>45574</v>
      </c>
      <c r="L375" s="31"/>
      <c r="M375" s="4"/>
      <c r="N375" s="2">
        <f>VLOOKUP(D375,'[1]Pdt List'!$A:$R,18,0)</f>
        <v>1</v>
      </c>
      <c r="P375">
        <v>22</v>
      </c>
    </row>
    <row r="376" spans="1:16" x14ac:dyDescent="0.2">
      <c r="A376" t="s">
        <v>421</v>
      </c>
      <c r="B376" s="38" t="s">
        <v>44</v>
      </c>
      <c r="C376" s="38" t="s">
        <v>1331</v>
      </c>
      <c r="D376" s="38">
        <v>194313</v>
      </c>
      <c r="E376" s="38" t="s">
        <v>85</v>
      </c>
      <c r="F376" s="38" t="s">
        <v>378</v>
      </c>
      <c r="G376">
        <f t="shared" si="22"/>
        <v>-40</v>
      </c>
      <c r="H376" s="4">
        <f t="shared" si="19"/>
        <v>1471</v>
      </c>
      <c r="I376" s="4" t="str">
        <f t="shared" si="20"/>
        <v>Ok</v>
      </c>
      <c r="J376" s="69">
        <v>45574</v>
      </c>
      <c r="L376" s="31"/>
      <c r="M376" s="4"/>
      <c r="N376" s="2">
        <f>VLOOKUP(D376,'[1]Pdt List'!$A:$R,18,0)</f>
        <v>1</v>
      </c>
      <c r="P376">
        <v>40</v>
      </c>
    </row>
    <row r="377" spans="1:16" x14ac:dyDescent="0.2">
      <c r="A377" s="38" t="s">
        <v>427</v>
      </c>
      <c r="B377" s="38" t="s">
        <v>44</v>
      </c>
      <c r="C377" s="38" t="s">
        <v>1510</v>
      </c>
      <c r="D377">
        <v>194313</v>
      </c>
      <c r="E377" t="s">
        <v>85</v>
      </c>
      <c r="F377" s="41" t="s">
        <v>378</v>
      </c>
      <c r="G377">
        <f t="shared" si="22"/>
        <v>-30</v>
      </c>
      <c r="H377" s="4">
        <f t="shared" si="19"/>
        <v>1441</v>
      </c>
      <c r="I377" s="4" t="str">
        <f t="shared" si="20"/>
        <v>Ok</v>
      </c>
      <c r="J377" s="69">
        <v>45574</v>
      </c>
      <c r="L377" s="31"/>
      <c r="M377" s="4"/>
      <c r="N377" s="2">
        <f>VLOOKUP(D377,'[1]Pdt List'!$A:$R,18,0)</f>
        <v>1</v>
      </c>
      <c r="P377">
        <v>30</v>
      </c>
    </row>
    <row r="378" spans="1:16" x14ac:dyDescent="0.2">
      <c r="A378" s="38" t="s">
        <v>6</v>
      </c>
      <c r="B378" s="38" t="s">
        <v>44</v>
      </c>
      <c r="C378" s="38" t="s">
        <v>1400</v>
      </c>
      <c r="D378">
        <v>194313</v>
      </c>
      <c r="E378" t="s">
        <v>85</v>
      </c>
      <c r="F378" s="41" t="s">
        <v>378</v>
      </c>
      <c r="G378">
        <f t="shared" si="22"/>
        <v>-12</v>
      </c>
      <c r="H378" s="4">
        <f t="shared" si="19"/>
        <v>1429</v>
      </c>
      <c r="I378" s="4" t="str">
        <f t="shared" si="20"/>
        <v>Ok</v>
      </c>
      <c r="J378" s="69">
        <v>45575</v>
      </c>
      <c r="L378" s="31"/>
      <c r="M378" s="4"/>
      <c r="N378" s="2">
        <f>VLOOKUP(D378,'[1]Pdt List'!$A:$R,18,0)</f>
        <v>1</v>
      </c>
      <c r="P378">
        <v>12</v>
      </c>
    </row>
    <row r="379" spans="1:16" x14ac:dyDescent="0.2">
      <c r="A379" s="38" t="s">
        <v>424</v>
      </c>
      <c r="B379" s="38" t="s">
        <v>44</v>
      </c>
      <c r="C379" s="38" t="s">
        <v>1441</v>
      </c>
      <c r="D379" s="38">
        <v>194313</v>
      </c>
      <c r="E379" s="38" t="s">
        <v>85</v>
      </c>
      <c r="F379" t="s">
        <v>378</v>
      </c>
      <c r="G379">
        <f t="shared" si="22"/>
        <v>-8</v>
      </c>
      <c r="H379" s="4">
        <f t="shared" si="19"/>
        <v>1421</v>
      </c>
      <c r="I379" s="4" t="str">
        <f t="shared" si="20"/>
        <v>Ok</v>
      </c>
      <c r="J379" s="69">
        <v>45576</v>
      </c>
      <c r="L379" s="31"/>
      <c r="M379" s="4"/>
      <c r="N379" s="2">
        <f>VLOOKUP(D379,'[1]Pdt List'!$A:$R,18,0)</f>
        <v>1</v>
      </c>
      <c r="P379">
        <v>8</v>
      </c>
    </row>
    <row r="380" spans="1:16" x14ac:dyDescent="0.2">
      <c r="A380" t="s">
        <v>427</v>
      </c>
      <c r="B380" s="38" t="s">
        <v>44</v>
      </c>
      <c r="C380" s="29" t="s">
        <v>1511</v>
      </c>
      <c r="D380" s="41">
        <v>194313</v>
      </c>
      <c r="E380" s="41" t="s">
        <v>85</v>
      </c>
      <c r="F380" t="s">
        <v>378</v>
      </c>
      <c r="G380">
        <f t="shared" si="22"/>
        <v>-4</v>
      </c>
      <c r="H380" s="4">
        <f t="shared" si="19"/>
        <v>1417</v>
      </c>
      <c r="I380" s="4" t="str">
        <f t="shared" si="20"/>
        <v>Ok</v>
      </c>
      <c r="J380" s="69">
        <v>45579</v>
      </c>
      <c r="L380" s="31"/>
      <c r="M380" s="4"/>
      <c r="N380" s="2">
        <f>VLOOKUP(D380,'[1]Pdt List'!$A:$R,18,0)</f>
        <v>1</v>
      </c>
      <c r="P380">
        <v>4</v>
      </c>
    </row>
    <row r="381" spans="1:16" x14ac:dyDescent="0.2">
      <c r="A381" t="s">
        <v>421</v>
      </c>
      <c r="B381" s="38" t="s">
        <v>44</v>
      </c>
      <c r="C381" s="29" t="s">
        <v>1533</v>
      </c>
      <c r="D381">
        <v>194313</v>
      </c>
      <c r="E381" t="s">
        <v>85</v>
      </c>
      <c r="F381" s="38" t="s">
        <v>378</v>
      </c>
      <c r="G381">
        <f t="shared" si="22"/>
        <v>-52</v>
      </c>
      <c r="H381" s="4">
        <f t="shared" si="19"/>
        <v>1365</v>
      </c>
      <c r="I381" s="4" t="str">
        <f t="shared" si="20"/>
        <v>Ok</v>
      </c>
      <c r="J381" s="69">
        <v>45579</v>
      </c>
      <c r="M381" s="4"/>
      <c r="N381" s="2">
        <f>VLOOKUP(D381,'[1]Pdt List'!$A:$R,18,0)</f>
        <v>1</v>
      </c>
      <c r="P381">
        <v>52</v>
      </c>
    </row>
    <row r="382" spans="1:16" x14ac:dyDescent="0.2">
      <c r="A382" s="38" t="s">
        <v>424</v>
      </c>
      <c r="B382" s="38" t="s">
        <v>44</v>
      </c>
      <c r="C382" s="38" t="s">
        <v>1577</v>
      </c>
      <c r="D382" s="38">
        <v>194313</v>
      </c>
      <c r="E382" s="38" t="s">
        <v>85</v>
      </c>
      <c r="F382" t="s">
        <v>378</v>
      </c>
      <c r="G382">
        <f t="shared" si="22"/>
        <v>-12</v>
      </c>
      <c r="H382" s="4">
        <f t="shared" si="19"/>
        <v>1353</v>
      </c>
      <c r="I382" s="4" t="str">
        <f t="shared" si="20"/>
        <v>Ok</v>
      </c>
      <c r="J382" s="69">
        <v>45579</v>
      </c>
      <c r="L382" s="31"/>
      <c r="M382" s="4"/>
      <c r="N382" s="2">
        <f>VLOOKUP(D382,'[1]Pdt List'!$A:$R,18,0)</f>
        <v>1</v>
      </c>
      <c r="P382">
        <v>12</v>
      </c>
    </row>
    <row r="383" spans="1:16" x14ac:dyDescent="0.2">
      <c r="A383" t="s">
        <v>424</v>
      </c>
      <c r="B383" s="38" t="s">
        <v>44</v>
      </c>
      <c r="C383" s="38" t="s">
        <v>1574</v>
      </c>
      <c r="D383" s="38">
        <v>194313</v>
      </c>
      <c r="E383" s="38" t="s">
        <v>85</v>
      </c>
      <c r="F383" s="38" t="s">
        <v>378</v>
      </c>
      <c r="G383">
        <f t="shared" si="22"/>
        <v>-36</v>
      </c>
      <c r="H383" s="4">
        <f t="shared" si="19"/>
        <v>1317</v>
      </c>
      <c r="I383" s="4" t="str">
        <f t="shared" si="20"/>
        <v>Ok</v>
      </c>
      <c r="J383" s="69">
        <v>45579</v>
      </c>
      <c r="L383" s="31"/>
      <c r="M383" s="4"/>
      <c r="N383" s="2">
        <f>VLOOKUP(D383,'[1]Pdt List'!$A:$R,18,0)</f>
        <v>1</v>
      </c>
      <c r="P383">
        <v>36</v>
      </c>
    </row>
    <row r="384" spans="1:16" x14ac:dyDescent="0.2">
      <c r="A384" s="38" t="s">
        <v>424</v>
      </c>
      <c r="B384" s="38" t="s">
        <v>44</v>
      </c>
      <c r="C384" s="38" t="s">
        <v>1574</v>
      </c>
      <c r="D384" s="38">
        <v>194313</v>
      </c>
      <c r="E384" s="38" t="s">
        <v>85</v>
      </c>
      <c r="F384" s="38" t="s">
        <v>378</v>
      </c>
      <c r="G384">
        <f t="shared" si="22"/>
        <v>-22</v>
      </c>
      <c r="H384" s="4">
        <f t="shared" si="19"/>
        <v>1295</v>
      </c>
      <c r="I384" s="4" t="str">
        <f t="shared" si="20"/>
        <v>Ok</v>
      </c>
      <c r="J384" s="69">
        <v>45579</v>
      </c>
      <c r="L384" s="31"/>
      <c r="M384" s="4"/>
      <c r="N384" s="2">
        <f>VLOOKUP(D384,'[1]Pdt List'!$A:$R,18,0)</f>
        <v>1</v>
      </c>
      <c r="P384">
        <v>22</v>
      </c>
    </row>
    <row r="385" spans="1:16" x14ac:dyDescent="0.2">
      <c r="A385" t="s">
        <v>395</v>
      </c>
      <c r="B385" s="38" t="s">
        <v>44</v>
      </c>
      <c r="C385" s="38" t="s">
        <v>1524</v>
      </c>
      <c r="D385" s="38">
        <v>194313</v>
      </c>
      <c r="E385" s="38" t="s">
        <v>85</v>
      </c>
      <c r="F385" s="38" t="s">
        <v>378</v>
      </c>
      <c r="G385">
        <f t="shared" si="22"/>
        <v>-20</v>
      </c>
      <c r="H385" s="4">
        <f t="shared" si="19"/>
        <v>1275</v>
      </c>
      <c r="I385" s="4" t="str">
        <f t="shared" si="20"/>
        <v>Ok</v>
      </c>
      <c r="J385" s="69">
        <v>45579</v>
      </c>
      <c r="L385" s="31"/>
      <c r="M385" s="4"/>
      <c r="N385" s="2">
        <f>VLOOKUP(D385,'[1]Pdt List'!$A:$R,18,0)</f>
        <v>1</v>
      </c>
      <c r="P385">
        <v>20</v>
      </c>
    </row>
    <row r="386" spans="1:16" x14ac:dyDescent="0.2">
      <c r="A386" t="s">
        <v>427</v>
      </c>
      <c r="B386" s="38" t="s">
        <v>44</v>
      </c>
      <c r="C386" s="38" t="s">
        <v>1610</v>
      </c>
      <c r="D386" s="17">
        <v>194313</v>
      </c>
      <c r="E386" t="s">
        <v>85</v>
      </c>
      <c r="F386" s="38" t="s">
        <v>378</v>
      </c>
      <c r="G386">
        <f t="shared" si="22"/>
        <v>-5</v>
      </c>
      <c r="H386" s="4">
        <f t="shared" si="19"/>
        <v>1270</v>
      </c>
      <c r="I386" s="4" t="str">
        <f t="shared" si="20"/>
        <v>Ok</v>
      </c>
      <c r="J386" s="69">
        <v>45579</v>
      </c>
      <c r="M386" s="4"/>
      <c r="N386" s="2">
        <f>VLOOKUP(D386,'[1]Pdt List'!$A:$R,18,0)</f>
        <v>1</v>
      </c>
      <c r="P386">
        <v>5</v>
      </c>
    </row>
    <row r="387" spans="1:16" x14ac:dyDescent="0.2">
      <c r="A387" s="38" t="s">
        <v>421</v>
      </c>
      <c r="B387" s="38" t="s">
        <v>28</v>
      </c>
      <c r="C387" s="29" t="s">
        <v>1230</v>
      </c>
      <c r="D387">
        <v>194313</v>
      </c>
      <c r="E387" t="s">
        <v>85</v>
      </c>
      <c r="F387" s="38" t="s">
        <v>378</v>
      </c>
      <c r="G387">
        <f t="shared" si="22"/>
        <v>-160</v>
      </c>
      <c r="H387" s="4">
        <f t="shared" ref="H387:H450" si="23">IFERROR(IF(D387=D386,G387+H386,G387),0)</f>
        <v>1110</v>
      </c>
      <c r="I387" s="4" t="str">
        <f t="shared" ref="I387:I450" si="24">IFERROR(IF(H387&gt;=0,"Ok","Nok"),0)</f>
        <v>Ok</v>
      </c>
      <c r="J387" s="69">
        <v>45580</v>
      </c>
      <c r="L387" s="31"/>
      <c r="M387" s="4"/>
      <c r="N387" s="2">
        <f>VLOOKUP(D387,'[1]Pdt List'!$A:$R,18,0)</f>
        <v>1</v>
      </c>
      <c r="P387">
        <v>160</v>
      </c>
    </row>
    <row r="388" spans="1:16" x14ac:dyDescent="0.2">
      <c r="A388" s="38" t="s">
        <v>390</v>
      </c>
      <c r="B388" s="38" t="s">
        <v>44</v>
      </c>
      <c r="C388" s="38" t="s">
        <v>1281</v>
      </c>
      <c r="D388" s="17">
        <v>194313</v>
      </c>
      <c r="E388" t="s">
        <v>85</v>
      </c>
      <c r="F388" s="38" t="s">
        <v>378</v>
      </c>
      <c r="G388">
        <f t="shared" si="22"/>
        <v>-28</v>
      </c>
      <c r="H388" s="4">
        <f t="shared" si="23"/>
        <v>1082</v>
      </c>
      <c r="I388" s="4" t="str">
        <f t="shared" si="24"/>
        <v>Ok</v>
      </c>
      <c r="J388" s="69">
        <v>45580</v>
      </c>
      <c r="L388" s="31"/>
      <c r="N388" s="2">
        <f>VLOOKUP(D388,'[1]Pdt List'!$A:$R,18,0)</f>
        <v>1</v>
      </c>
      <c r="P388">
        <v>28</v>
      </c>
    </row>
    <row r="389" spans="1:16" x14ac:dyDescent="0.2">
      <c r="A389" s="38" t="s">
        <v>426</v>
      </c>
      <c r="B389" s="38" t="s">
        <v>44</v>
      </c>
      <c r="C389" s="38" t="s">
        <v>1348</v>
      </c>
      <c r="D389" s="38">
        <v>194313</v>
      </c>
      <c r="E389" s="38" t="s">
        <v>85</v>
      </c>
      <c r="F389" s="38" t="s">
        <v>378</v>
      </c>
      <c r="G389">
        <f t="shared" si="22"/>
        <v>-36</v>
      </c>
      <c r="H389" s="4">
        <f t="shared" si="23"/>
        <v>1046</v>
      </c>
      <c r="I389" s="4" t="str">
        <f t="shared" si="24"/>
        <v>Ok</v>
      </c>
      <c r="J389" s="69">
        <v>45580</v>
      </c>
      <c r="L389" s="31"/>
      <c r="M389" s="4"/>
      <c r="N389" s="2">
        <f>VLOOKUP(D389,'[1]Pdt List'!$A:$R,18,0)</f>
        <v>1</v>
      </c>
      <c r="P389">
        <v>36</v>
      </c>
    </row>
    <row r="390" spans="1:16" x14ac:dyDescent="0.2">
      <c r="A390" s="38" t="s">
        <v>390</v>
      </c>
      <c r="B390" s="38" t="s">
        <v>44</v>
      </c>
      <c r="C390" s="38" t="s">
        <v>1471</v>
      </c>
      <c r="D390" s="38">
        <v>194313</v>
      </c>
      <c r="E390" s="38" t="s">
        <v>85</v>
      </c>
      <c r="F390" s="38" t="s">
        <v>378</v>
      </c>
      <c r="G390">
        <f t="shared" si="22"/>
        <v>-40</v>
      </c>
      <c r="H390" s="4">
        <f t="shared" si="23"/>
        <v>1006</v>
      </c>
      <c r="I390" s="4" t="str">
        <f t="shared" si="24"/>
        <v>Ok</v>
      </c>
      <c r="J390" s="69">
        <v>45581</v>
      </c>
      <c r="L390" s="31"/>
      <c r="M390" s="4"/>
      <c r="N390" s="2">
        <f>VLOOKUP(D390,'[1]Pdt List'!$A:$R,18,0)</f>
        <v>1</v>
      </c>
      <c r="P390">
        <v>40</v>
      </c>
    </row>
    <row r="391" spans="1:16" x14ac:dyDescent="0.2">
      <c r="B391" s="38" t="s">
        <v>34</v>
      </c>
      <c r="C391" s="38" t="s">
        <v>768</v>
      </c>
      <c r="D391" s="17">
        <v>194313</v>
      </c>
      <c r="E391" t="s">
        <v>85</v>
      </c>
      <c r="F391" s="41" t="s">
        <v>35</v>
      </c>
      <c r="G391" s="39">
        <v>500</v>
      </c>
      <c r="H391" s="4">
        <f t="shared" si="23"/>
        <v>1506</v>
      </c>
      <c r="I391" s="4" t="str">
        <f t="shared" si="24"/>
        <v>Ok</v>
      </c>
      <c r="J391" s="69">
        <f>L391+3</f>
        <v>45582</v>
      </c>
      <c r="L391">
        <v>45579</v>
      </c>
      <c r="M391" s="4"/>
      <c r="N391" s="2">
        <f>VLOOKUP(D391,'[1]Pdt List'!$A:$R,18,0)</f>
        <v>1</v>
      </c>
    </row>
    <row r="392" spans="1:16" x14ac:dyDescent="0.2">
      <c r="A392" s="59" t="s">
        <v>424</v>
      </c>
      <c r="B392" s="38" t="s">
        <v>44</v>
      </c>
      <c r="C392" s="61" t="s">
        <v>1551</v>
      </c>
      <c r="D392" s="59">
        <v>194313</v>
      </c>
      <c r="E392" s="59" t="s">
        <v>85</v>
      </c>
      <c r="F392" s="59" t="s">
        <v>378</v>
      </c>
      <c r="G392">
        <f t="shared" ref="G392:G424" si="25">P392*-1</f>
        <v>-58</v>
      </c>
      <c r="H392" s="4">
        <f t="shared" si="23"/>
        <v>1448</v>
      </c>
      <c r="I392" s="51" t="str">
        <f t="shared" si="24"/>
        <v>Ok</v>
      </c>
      <c r="J392" s="69">
        <v>45582</v>
      </c>
      <c r="K392" s="16"/>
      <c r="L392" s="63"/>
      <c r="M392" s="51"/>
      <c r="N392" s="62">
        <f>VLOOKUP(D392,'[1]Pdt List'!$A:$R,18,0)</f>
        <v>1</v>
      </c>
      <c r="P392" s="16">
        <v>58</v>
      </c>
    </row>
    <row r="393" spans="1:16" x14ac:dyDescent="0.2">
      <c r="A393" s="38" t="s">
        <v>421</v>
      </c>
      <c r="B393" s="38" t="s">
        <v>44</v>
      </c>
      <c r="C393" s="38" t="s">
        <v>1534</v>
      </c>
      <c r="D393">
        <v>194313</v>
      </c>
      <c r="E393" t="s">
        <v>85</v>
      </c>
      <c r="F393" s="38" t="s">
        <v>378</v>
      </c>
      <c r="G393">
        <f t="shared" si="25"/>
        <v>-12</v>
      </c>
      <c r="H393" s="4">
        <f t="shared" si="23"/>
        <v>1436</v>
      </c>
      <c r="I393" s="4" t="str">
        <f t="shared" si="24"/>
        <v>Ok</v>
      </c>
      <c r="J393" s="69">
        <v>45582</v>
      </c>
      <c r="L393" s="31"/>
      <c r="M393" s="4"/>
      <c r="N393" s="2">
        <f>VLOOKUP(D393,'[1]Pdt List'!$A:$R,18,0)</f>
        <v>1</v>
      </c>
      <c r="P393">
        <v>12</v>
      </c>
    </row>
    <row r="394" spans="1:16" x14ac:dyDescent="0.2">
      <c r="A394" s="38" t="s">
        <v>424</v>
      </c>
      <c r="B394" s="38" t="s">
        <v>44</v>
      </c>
      <c r="C394" s="38" t="s">
        <v>1452</v>
      </c>
      <c r="D394">
        <v>194313</v>
      </c>
      <c r="E394" t="s">
        <v>85</v>
      </c>
      <c r="F394" s="38" t="s">
        <v>378</v>
      </c>
      <c r="G394">
        <f t="shared" si="25"/>
        <v>-8</v>
      </c>
      <c r="H394" s="4">
        <f t="shared" si="23"/>
        <v>1428</v>
      </c>
      <c r="I394" s="4" t="str">
        <f t="shared" si="24"/>
        <v>Ok</v>
      </c>
      <c r="J394" s="69">
        <v>45583</v>
      </c>
      <c r="L394" s="31"/>
      <c r="M394" s="4"/>
      <c r="N394" s="2">
        <f>VLOOKUP(D394,'[1]Pdt List'!$A:$R,18,0)</f>
        <v>1</v>
      </c>
      <c r="P394">
        <v>8</v>
      </c>
    </row>
    <row r="395" spans="1:16" x14ac:dyDescent="0.2">
      <c r="A395" t="s">
        <v>421</v>
      </c>
      <c r="B395" s="38" t="s">
        <v>44</v>
      </c>
      <c r="C395" s="38" t="s">
        <v>1593</v>
      </c>
      <c r="D395" s="17">
        <v>194313</v>
      </c>
      <c r="E395" t="s">
        <v>85</v>
      </c>
      <c r="F395" s="38" t="s">
        <v>378</v>
      </c>
      <c r="G395">
        <f t="shared" si="25"/>
        <v>-12</v>
      </c>
      <c r="H395" s="4">
        <f t="shared" si="23"/>
        <v>1416</v>
      </c>
      <c r="I395" s="4" t="str">
        <f t="shared" si="24"/>
        <v>Ok</v>
      </c>
      <c r="J395" s="69">
        <v>45583</v>
      </c>
      <c r="L395" s="31"/>
      <c r="M395" s="4"/>
      <c r="N395" s="2">
        <f>VLOOKUP(D395,'[1]Pdt List'!$A:$R,18,0)</f>
        <v>1</v>
      </c>
      <c r="P395">
        <v>12</v>
      </c>
    </row>
    <row r="396" spans="1:16" x14ac:dyDescent="0.2">
      <c r="A396" s="38" t="s">
        <v>421</v>
      </c>
      <c r="B396" s="38" t="s">
        <v>44</v>
      </c>
      <c r="C396" s="38" t="s">
        <v>1594</v>
      </c>
      <c r="D396">
        <v>194313</v>
      </c>
      <c r="E396" t="s">
        <v>85</v>
      </c>
      <c r="F396" s="38" t="s">
        <v>378</v>
      </c>
      <c r="G396">
        <f t="shared" si="25"/>
        <v>-40</v>
      </c>
      <c r="H396" s="4">
        <f t="shared" si="23"/>
        <v>1376</v>
      </c>
      <c r="I396" s="4" t="str">
        <f t="shared" si="24"/>
        <v>Ok</v>
      </c>
      <c r="J396" s="69">
        <v>45586</v>
      </c>
      <c r="L396" s="31"/>
      <c r="M396" s="4"/>
      <c r="N396" s="2">
        <f>VLOOKUP(D396,'[1]Pdt List'!$A:$R,18,0)</f>
        <v>1</v>
      </c>
      <c r="P396">
        <v>40</v>
      </c>
    </row>
    <row r="397" spans="1:16" x14ac:dyDescent="0.2">
      <c r="A397" s="38" t="s">
        <v>421</v>
      </c>
      <c r="B397" s="38" t="s">
        <v>44</v>
      </c>
      <c r="C397" s="38" t="s">
        <v>1595</v>
      </c>
      <c r="D397" s="38">
        <v>194313</v>
      </c>
      <c r="E397" s="38" t="s">
        <v>85</v>
      </c>
      <c r="F397" s="38" t="s">
        <v>378</v>
      </c>
      <c r="G397">
        <f t="shared" si="25"/>
        <v>-88</v>
      </c>
      <c r="H397" s="4">
        <f t="shared" si="23"/>
        <v>1288</v>
      </c>
      <c r="I397" s="4" t="str">
        <f t="shared" si="24"/>
        <v>Ok</v>
      </c>
      <c r="J397" s="69">
        <v>45586</v>
      </c>
      <c r="L397" s="31"/>
      <c r="M397" s="4"/>
      <c r="N397" s="2">
        <f>VLOOKUP(D397,'[1]Pdt List'!$A:$R,18,0)</f>
        <v>1</v>
      </c>
      <c r="P397">
        <v>88</v>
      </c>
    </row>
    <row r="398" spans="1:16" x14ac:dyDescent="0.2">
      <c r="A398" t="s">
        <v>10</v>
      </c>
      <c r="B398" s="38" t="s">
        <v>44</v>
      </c>
      <c r="C398" s="38" t="s">
        <v>1607</v>
      </c>
      <c r="D398" s="38">
        <v>194313</v>
      </c>
      <c r="E398" s="38" t="s">
        <v>85</v>
      </c>
      <c r="F398" s="38" t="s">
        <v>378</v>
      </c>
      <c r="G398">
        <f t="shared" si="25"/>
        <v>-80</v>
      </c>
      <c r="H398" s="4">
        <f t="shared" si="23"/>
        <v>1208</v>
      </c>
      <c r="I398" s="4" t="str">
        <f t="shared" si="24"/>
        <v>Ok</v>
      </c>
      <c r="J398" s="69">
        <v>45586</v>
      </c>
      <c r="L398" s="31"/>
      <c r="M398" s="4"/>
      <c r="N398" s="2">
        <f>VLOOKUP(D398,'[1]Pdt List'!$A:$R,18,0)</f>
        <v>1</v>
      </c>
      <c r="P398">
        <v>80</v>
      </c>
    </row>
    <row r="399" spans="1:16" x14ac:dyDescent="0.2">
      <c r="A399" s="38" t="s">
        <v>427</v>
      </c>
      <c r="B399" s="38" t="s">
        <v>44</v>
      </c>
      <c r="C399" s="38" t="s">
        <v>1351</v>
      </c>
      <c r="D399" s="38">
        <v>194313</v>
      </c>
      <c r="E399" s="38" t="s">
        <v>85</v>
      </c>
      <c r="F399" s="38" t="s">
        <v>378</v>
      </c>
      <c r="G399">
        <f t="shared" si="25"/>
        <v>-14</v>
      </c>
      <c r="H399" s="4">
        <f t="shared" si="23"/>
        <v>1194</v>
      </c>
      <c r="I399" s="4" t="str">
        <f t="shared" si="24"/>
        <v>Ok</v>
      </c>
      <c r="J399" s="69">
        <v>45586</v>
      </c>
      <c r="L399" s="31"/>
      <c r="M399" s="4"/>
      <c r="N399" s="2">
        <f>VLOOKUP(D399,'[1]Pdt List'!$A:$R,18,0)</f>
        <v>1</v>
      </c>
      <c r="P399">
        <v>14</v>
      </c>
    </row>
    <row r="400" spans="1:16" x14ac:dyDescent="0.2">
      <c r="A400" s="38" t="s">
        <v>427</v>
      </c>
      <c r="B400" s="38" t="s">
        <v>44</v>
      </c>
      <c r="C400" s="38" t="s">
        <v>1351</v>
      </c>
      <c r="D400" s="12">
        <v>194313</v>
      </c>
      <c r="E400" s="12" t="s">
        <v>85</v>
      </c>
      <c r="F400" s="38" t="s">
        <v>378</v>
      </c>
      <c r="G400">
        <f t="shared" si="25"/>
        <v>-52</v>
      </c>
      <c r="H400" s="4">
        <f t="shared" si="23"/>
        <v>1142</v>
      </c>
      <c r="I400" s="4" t="str">
        <f t="shared" si="24"/>
        <v>Ok</v>
      </c>
      <c r="J400" s="69">
        <v>45586</v>
      </c>
      <c r="L400" s="31"/>
      <c r="N400" s="2">
        <f>VLOOKUP(D400,'[1]Pdt List'!$A:$R,18,0)</f>
        <v>1</v>
      </c>
      <c r="P400">
        <v>52</v>
      </c>
    </row>
    <row r="401" spans="1:16" x14ac:dyDescent="0.2">
      <c r="A401" s="38" t="s">
        <v>424</v>
      </c>
      <c r="B401" s="38" t="s">
        <v>44</v>
      </c>
      <c r="C401" s="38" t="s">
        <v>1425</v>
      </c>
      <c r="D401" s="38">
        <v>194313</v>
      </c>
      <c r="E401" s="38" t="s">
        <v>85</v>
      </c>
      <c r="F401" s="38" t="s">
        <v>378</v>
      </c>
      <c r="G401">
        <f t="shared" si="25"/>
        <v>-8</v>
      </c>
      <c r="H401" s="4">
        <f t="shared" si="23"/>
        <v>1134</v>
      </c>
      <c r="I401" s="4" t="str">
        <f t="shared" si="24"/>
        <v>Ok</v>
      </c>
      <c r="J401" s="69">
        <v>45586</v>
      </c>
      <c r="L401" s="31"/>
      <c r="N401" s="2">
        <f>VLOOKUP(D401,'[1]Pdt List'!$A:$R,18,0)</f>
        <v>1</v>
      </c>
      <c r="P401">
        <v>8</v>
      </c>
    </row>
    <row r="402" spans="1:16" x14ac:dyDescent="0.2">
      <c r="A402" t="s">
        <v>424</v>
      </c>
      <c r="B402" s="38" t="s">
        <v>44</v>
      </c>
      <c r="C402" s="38" t="s">
        <v>1578</v>
      </c>
      <c r="D402" s="12">
        <v>194313</v>
      </c>
      <c r="E402" s="12" t="s">
        <v>85</v>
      </c>
      <c r="F402" s="38" t="s">
        <v>378</v>
      </c>
      <c r="G402">
        <f t="shared" si="25"/>
        <v>-16</v>
      </c>
      <c r="H402" s="4">
        <f t="shared" si="23"/>
        <v>1118</v>
      </c>
      <c r="I402" s="4" t="str">
        <f t="shared" si="24"/>
        <v>Ok</v>
      </c>
      <c r="J402" s="69">
        <v>45586</v>
      </c>
      <c r="L402" s="31"/>
      <c r="M402" s="4"/>
      <c r="N402" s="2">
        <f>VLOOKUP(D402,'[1]Pdt List'!$A:$R,18,0)</f>
        <v>1</v>
      </c>
      <c r="P402">
        <v>16</v>
      </c>
    </row>
    <row r="403" spans="1:16" x14ac:dyDescent="0.2">
      <c r="A403" s="38" t="s">
        <v>421</v>
      </c>
      <c r="B403" s="38" t="s">
        <v>28</v>
      </c>
      <c r="C403" s="38" t="s">
        <v>1234</v>
      </c>
      <c r="D403" s="38">
        <v>194313</v>
      </c>
      <c r="E403" s="38" t="s">
        <v>85</v>
      </c>
      <c r="F403" s="38" t="s">
        <v>378</v>
      </c>
      <c r="G403">
        <f t="shared" si="25"/>
        <v>-40</v>
      </c>
      <c r="H403" s="4">
        <f t="shared" si="23"/>
        <v>1078</v>
      </c>
      <c r="I403" s="4" t="str">
        <f t="shared" si="24"/>
        <v>Ok</v>
      </c>
      <c r="J403" s="69">
        <v>45589</v>
      </c>
      <c r="L403" s="69"/>
      <c r="N403" s="2">
        <f>VLOOKUP(D403,'[1]Pdt List'!$A:$R,18,0)</f>
        <v>1</v>
      </c>
      <c r="P403" s="39">
        <v>40</v>
      </c>
    </row>
    <row r="404" spans="1:16" x14ac:dyDescent="0.2">
      <c r="A404" t="s">
        <v>421</v>
      </c>
      <c r="B404" s="38" t="s">
        <v>44</v>
      </c>
      <c r="C404" s="38" t="s">
        <v>1538</v>
      </c>
      <c r="D404" s="17">
        <v>194313</v>
      </c>
      <c r="E404" t="s">
        <v>85</v>
      </c>
      <c r="F404" s="41" t="s">
        <v>378</v>
      </c>
      <c r="G404">
        <f t="shared" si="25"/>
        <v>-44</v>
      </c>
      <c r="H404" s="4">
        <f t="shared" si="23"/>
        <v>1034</v>
      </c>
      <c r="I404" s="4" t="str">
        <f t="shared" si="24"/>
        <v>Ok</v>
      </c>
      <c r="J404" s="69">
        <v>45589</v>
      </c>
      <c r="L404" s="31"/>
      <c r="M404" s="4"/>
      <c r="N404" s="2">
        <f>VLOOKUP(D404,'[1]Pdt List'!$A:$R,18,0)</f>
        <v>1</v>
      </c>
      <c r="P404">
        <v>44</v>
      </c>
    </row>
    <row r="405" spans="1:16" x14ac:dyDescent="0.2">
      <c r="A405" s="38" t="s">
        <v>424</v>
      </c>
      <c r="B405" s="38" t="s">
        <v>44</v>
      </c>
      <c r="C405" s="29" t="s">
        <v>1614</v>
      </c>
      <c r="D405" s="12">
        <v>194313</v>
      </c>
      <c r="E405" s="12" t="s">
        <v>85</v>
      </c>
      <c r="F405" s="38" t="s">
        <v>378</v>
      </c>
      <c r="G405">
        <f t="shared" si="25"/>
        <v>-58</v>
      </c>
      <c r="H405" s="4">
        <f t="shared" si="23"/>
        <v>976</v>
      </c>
      <c r="I405" s="4" t="str">
        <f t="shared" si="24"/>
        <v>Ok</v>
      </c>
      <c r="J405" s="69">
        <v>45590</v>
      </c>
      <c r="L405" s="31"/>
      <c r="N405" s="2">
        <f>VLOOKUP(D405,'[1]Pdt List'!$A:$R,18,0)</f>
        <v>1</v>
      </c>
      <c r="P405">
        <v>58</v>
      </c>
    </row>
    <row r="406" spans="1:16" x14ac:dyDescent="0.2">
      <c r="A406" s="38" t="s">
        <v>390</v>
      </c>
      <c r="B406" s="38" t="s">
        <v>44</v>
      </c>
      <c r="C406" s="38" t="s">
        <v>1345</v>
      </c>
      <c r="D406">
        <v>194313</v>
      </c>
      <c r="E406" t="s">
        <v>85</v>
      </c>
      <c r="F406" s="38" t="s">
        <v>378</v>
      </c>
      <c r="G406">
        <f t="shared" si="25"/>
        <v>-20</v>
      </c>
      <c r="H406" s="4">
        <f t="shared" si="23"/>
        <v>956</v>
      </c>
      <c r="I406" s="4" t="str">
        <f t="shared" si="24"/>
        <v>Ok</v>
      </c>
      <c r="J406" s="69">
        <v>45593</v>
      </c>
      <c r="K406" s="31"/>
      <c r="L406" s="31"/>
      <c r="M406" s="4"/>
      <c r="N406" s="2">
        <f>VLOOKUP(D406,'[1]Pdt List'!$A:$R,18,0)</f>
        <v>1</v>
      </c>
      <c r="P406">
        <v>20</v>
      </c>
    </row>
    <row r="407" spans="1:16" x14ac:dyDescent="0.2">
      <c r="A407" s="38" t="s">
        <v>9</v>
      </c>
      <c r="B407" s="38" t="s">
        <v>44</v>
      </c>
      <c r="C407" s="38" t="s">
        <v>1290</v>
      </c>
      <c r="D407" s="38">
        <v>194313</v>
      </c>
      <c r="E407" s="38" t="s">
        <v>85</v>
      </c>
      <c r="F407" s="38" t="s">
        <v>378</v>
      </c>
      <c r="G407">
        <f t="shared" si="25"/>
        <v>-15</v>
      </c>
      <c r="H407" s="4">
        <f t="shared" si="23"/>
        <v>941</v>
      </c>
      <c r="I407" s="4" t="str">
        <f t="shared" si="24"/>
        <v>Ok</v>
      </c>
      <c r="J407" s="69">
        <v>45593</v>
      </c>
      <c r="L407" s="31"/>
      <c r="M407" s="4"/>
      <c r="N407" s="2">
        <f>VLOOKUP(D407,'[1]Pdt List'!$A:$R,18,0)</f>
        <v>1</v>
      </c>
      <c r="P407">
        <v>15</v>
      </c>
    </row>
    <row r="408" spans="1:16" x14ac:dyDescent="0.2">
      <c r="A408" t="s">
        <v>9</v>
      </c>
      <c r="B408" s="38" t="s">
        <v>44</v>
      </c>
      <c r="C408" s="29" t="s">
        <v>1597</v>
      </c>
      <c r="D408" s="17">
        <v>194313</v>
      </c>
      <c r="E408" t="s">
        <v>85</v>
      </c>
      <c r="F408" s="41" t="s">
        <v>378</v>
      </c>
      <c r="G408">
        <f t="shared" si="25"/>
        <v>-2</v>
      </c>
      <c r="H408" s="4">
        <f t="shared" si="23"/>
        <v>939</v>
      </c>
      <c r="I408" s="4" t="str">
        <f t="shared" si="24"/>
        <v>Ok</v>
      </c>
      <c r="J408" s="69">
        <v>45593</v>
      </c>
      <c r="L408" s="31"/>
      <c r="M408" s="4"/>
      <c r="N408" s="2">
        <f>VLOOKUP(D408,'[1]Pdt List'!$A:$R,18,0)</f>
        <v>1</v>
      </c>
      <c r="P408">
        <v>2</v>
      </c>
    </row>
    <row r="409" spans="1:16" x14ac:dyDescent="0.2">
      <c r="A409" s="38" t="s">
        <v>395</v>
      </c>
      <c r="B409" s="38" t="s">
        <v>44</v>
      </c>
      <c r="C409" s="28" t="s">
        <v>1651</v>
      </c>
      <c r="D409">
        <v>194313</v>
      </c>
      <c r="E409" t="s">
        <v>85</v>
      </c>
      <c r="F409" s="38" t="s">
        <v>378</v>
      </c>
      <c r="G409">
        <f t="shared" si="25"/>
        <v>-28</v>
      </c>
      <c r="H409" s="4">
        <f t="shared" si="23"/>
        <v>911</v>
      </c>
      <c r="I409" s="4" t="str">
        <f t="shared" si="24"/>
        <v>Ok</v>
      </c>
      <c r="J409" s="69">
        <v>45593</v>
      </c>
      <c r="L409" s="31"/>
      <c r="N409" s="2">
        <f>VLOOKUP(D409,'[1]Pdt List'!$A:$R,18,0)</f>
        <v>1</v>
      </c>
      <c r="P409">
        <v>28</v>
      </c>
    </row>
    <row r="410" spans="1:16" x14ac:dyDescent="0.2">
      <c r="A410" s="38" t="s">
        <v>423</v>
      </c>
      <c r="B410" s="38" t="s">
        <v>44</v>
      </c>
      <c r="C410" s="38" t="s">
        <v>1337</v>
      </c>
      <c r="D410" s="38">
        <v>194313</v>
      </c>
      <c r="E410" s="38" t="s">
        <v>85</v>
      </c>
      <c r="F410" s="38" t="s">
        <v>378</v>
      </c>
      <c r="G410">
        <f t="shared" si="25"/>
        <v>-106</v>
      </c>
      <c r="H410" s="4">
        <f t="shared" si="23"/>
        <v>805</v>
      </c>
      <c r="I410" s="4" t="str">
        <f t="shared" si="24"/>
        <v>Ok</v>
      </c>
      <c r="J410" s="69">
        <v>45594</v>
      </c>
      <c r="L410" s="31"/>
      <c r="M410" s="4"/>
      <c r="N410" s="2">
        <f>VLOOKUP(D410,'[1]Pdt List'!$A:$R,18,0)</f>
        <v>1</v>
      </c>
      <c r="P410">
        <v>106</v>
      </c>
    </row>
    <row r="411" spans="1:16" x14ac:dyDescent="0.2">
      <c r="A411" t="s">
        <v>423</v>
      </c>
      <c r="B411" s="38" t="s">
        <v>44</v>
      </c>
      <c r="C411" s="29" t="s">
        <v>1336</v>
      </c>
      <c r="D411" s="17">
        <v>194313</v>
      </c>
      <c r="E411" t="s">
        <v>85</v>
      </c>
      <c r="F411" s="38" t="s">
        <v>378</v>
      </c>
      <c r="G411">
        <f t="shared" si="25"/>
        <v>-55</v>
      </c>
      <c r="H411" s="4">
        <f t="shared" si="23"/>
        <v>750</v>
      </c>
      <c r="I411" s="4" t="str">
        <f t="shared" si="24"/>
        <v>Ok</v>
      </c>
      <c r="J411" s="69">
        <v>45594</v>
      </c>
      <c r="L411" s="31"/>
      <c r="M411" s="4"/>
      <c r="N411" s="2">
        <f>VLOOKUP(D411,'[1]Pdt List'!$A:$R,18,0)</f>
        <v>1</v>
      </c>
      <c r="P411">
        <v>55</v>
      </c>
    </row>
    <row r="412" spans="1:16" x14ac:dyDescent="0.2">
      <c r="A412" t="s">
        <v>423</v>
      </c>
      <c r="B412" s="38" t="s">
        <v>44</v>
      </c>
      <c r="C412" s="38" t="s">
        <v>1337</v>
      </c>
      <c r="D412" s="17">
        <v>194313</v>
      </c>
      <c r="E412" t="s">
        <v>85</v>
      </c>
      <c r="F412" t="s">
        <v>378</v>
      </c>
      <c r="G412">
        <f t="shared" si="25"/>
        <v>-6</v>
      </c>
      <c r="H412" s="4">
        <f t="shared" si="23"/>
        <v>744</v>
      </c>
      <c r="I412" s="4" t="str">
        <f t="shared" si="24"/>
        <v>Ok</v>
      </c>
      <c r="J412" s="69">
        <v>45594</v>
      </c>
      <c r="L412" s="31"/>
      <c r="M412" s="4"/>
      <c r="N412" s="2">
        <f>VLOOKUP(D412,'[1]Pdt List'!$A:$R,18,0)</f>
        <v>1</v>
      </c>
      <c r="P412">
        <v>6</v>
      </c>
    </row>
    <row r="413" spans="1:16" x14ac:dyDescent="0.2">
      <c r="A413" s="38" t="s">
        <v>423</v>
      </c>
      <c r="B413" s="38" t="s">
        <v>44</v>
      </c>
      <c r="C413" s="29" t="s">
        <v>1500</v>
      </c>
      <c r="D413" s="38">
        <v>194313</v>
      </c>
      <c r="E413" s="38" t="s">
        <v>85</v>
      </c>
      <c r="F413" s="38" t="s">
        <v>378</v>
      </c>
      <c r="G413">
        <f t="shared" si="25"/>
        <v>-57</v>
      </c>
      <c r="H413" s="4">
        <f t="shared" si="23"/>
        <v>687</v>
      </c>
      <c r="I413" s="4" t="str">
        <f t="shared" si="24"/>
        <v>Ok</v>
      </c>
      <c r="J413" s="69">
        <v>45594</v>
      </c>
      <c r="L413" s="31"/>
      <c r="N413" s="2">
        <f>VLOOKUP(D413,'[1]Pdt List'!$A:$R,18,0)</f>
        <v>1</v>
      </c>
      <c r="P413" s="45">
        <v>57</v>
      </c>
    </row>
    <row r="414" spans="1:16" x14ac:dyDescent="0.2">
      <c r="A414" s="38" t="s">
        <v>423</v>
      </c>
      <c r="B414" s="38" t="s">
        <v>44</v>
      </c>
      <c r="C414" s="38" t="s">
        <v>1503</v>
      </c>
      <c r="D414" s="38">
        <v>194313</v>
      </c>
      <c r="E414" s="38" t="s">
        <v>85</v>
      </c>
      <c r="F414" s="38" t="s">
        <v>378</v>
      </c>
      <c r="G414">
        <f t="shared" si="25"/>
        <v>-128</v>
      </c>
      <c r="H414" s="4">
        <f t="shared" si="23"/>
        <v>559</v>
      </c>
      <c r="I414" s="4" t="str">
        <f t="shared" si="24"/>
        <v>Ok</v>
      </c>
      <c r="J414" s="69">
        <v>45594</v>
      </c>
      <c r="L414" s="31"/>
      <c r="M414" s="4"/>
      <c r="N414" s="2">
        <f>VLOOKUP(D414,'[1]Pdt List'!$A:$R,18,0)</f>
        <v>1</v>
      </c>
      <c r="P414">
        <v>128</v>
      </c>
    </row>
    <row r="415" spans="1:16" x14ac:dyDescent="0.2">
      <c r="A415" s="38" t="s">
        <v>423</v>
      </c>
      <c r="B415" s="38" t="s">
        <v>44</v>
      </c>
      <c r="C415" s="38" t="s">
        <v>1338</v>
      </c>
      <c r="D415" s="12">
        <v>194313</v>
      </c>
      <c r="E415" s="12" t="s">
        <v>85</v>
      </c>
      <c r="F415" s="38" t="s">
        <v>378</v>
      </c>
      <c r="G415">
        <f t="shared" si="25"/>
        <v>-10</v>
      </c>
      <c r="H415" s="4">
        <f t="shared" si="23"/>
        <v>549</v>
      </c>
      <c r="I415" s="4" t="str">
        <f t="shared" si="24"/>
        <v>Ok</v>
      </c>
      <c r="J415" s="69">
        <v>45594</v>
      </c>
      <c r="L415" s="31"/>
      <c r="M415" s="4"/>
      <c r="N415" s="2">
        <f>VLOOKUP(D415,'[1]Pdt List'!$A:$R,18,0)</f>
        <v>1</v>
      </c>
      <c r="P415">
        <v>10</v>
      </c>
    </row>
    <row r="416" spans="1:16" x14ac:dyDescent="0.2">
      <c r="A416" t="s">
        <v>424</v>
      </c>
      <c r="B416" s="38" t="s">
        <v>44</v>
      </c>
      <c r="C416" s="29" t="s">
        <v>1550</v>
      </c>
      <c r="D416">
        <v>194313</v>
      </c>
      <c r="E416" t="s">
        <v>85</v>
      </c>
      <c r="F416" s="41" t="s">
        <v>378</v>
      </c>
      <c r="G416">
        <f t="shared" si="25"/>
        <v>-10</v>
      </c>
      <c r="H416" s="4">
        <f t="shared" si="23"/>
        <v>539</v>
      </c>
      <c r="I416" s="4" t="str">
        <f t="shared" si="24"/>
        <v>Ok</v>
      </c>
      <c r="J416" s="69">
        <v>45594</v>
      </c>
      <c r="L416" s="31"/>
      <c r="M416" s="4"/>
      <c r="N416" s="2">
        <f>VLOOKUP(D416,'[1]Pdt List'!$A:$R,18,0)</f>
        <v>1</v>
      </c>
      <c r="P416">
        <v>10</v>
      </c>
    </row>
    <row r="417" spans="1:16" x14ac:dyDescent="0.2">
      <c r="A417" t="s">
        <v>424</v>
      </c>
      <c r="B417" s="38" t="s">
        <v>44</v>
      </c>
      <c r="C417" t="s">
        <v>1588</v>
      </c>
      <c r="D417" s="38">
        <v>194313</v>
      </c>
      <c r="E417" s="38" t="s">
        <v>85</v>
      </c>
      <c r="F417" s="38" t="s">
        <v>378</v>
      </c>
      <c r="G417">
        <f t="shared" si="25"/>
        <v>-19</v>
      </c>
      <c r="H417" s="4">
        <f t="shared" si="23"/>
        <v>520</v>
      </c>
      <c r="I417" s="4" t="str">
        <f t="shared" si="24"/>
        <v>Ok</v>
      </c>
      <c r="J417" s="69">
        <v>45594</v>
      </c>
      <c r="L417" s="31"/>
      <c r="M417" s="4"/>
      <c r="N417" s="2">
        <f>VLOOKUP(D417,'[1]Pdt List'!$A:$R,18,0)</f>
        <v>1</v>
      </c>
      <c r="P417">
        <v>19</v>
      </c>
    </row>
    <row r="418" spans="1:16" x14ac:dyDescent="0.2">
      <c r="A418" s="38" t="s">
        <v>424</v>
      </c>
      <c r="B418" s="38" t="s">
        <v>44</v>
      </c>
      <c r="C418" s="38" t="s">
        <v>1631</v>
      </c>
      <c r="D418" s="38">
        <v>194313</v>
      </c>
      <c r="E418" s="38" t="s">
        <v>85</v>
      </c>
      <c r="F418" s="38" t="s">
        <v>378</v>
      </c>
      <c r="G418">
        <f t="shared" si="25"/>
        <v>-4</v>
      </c>
      <c r="H418" s="4">
        <f t="shared" si="23"/>
        <v>516</v>
      </c>
      <c r="I418" s="4" t="str">
        <f t="shared" si="24"/>
        <v>Ok</v>
      </c>
      <c r="J418" s="69">
        <v>45594</v>
      </c>
      <c r="K418" s="34"/>
      <c r="L418" s="31"/>
      <c r="M418" s="4"/>
      <c r="N418" s="2">
        <f>VLOOKUP(D418,'[1]Pdt List'!$A:$R,18,0)</f>
        <v>1</v>
      </c>
      <c r="P418">
        <v>4</v>
      </c>
    </row>
    <row r="419" spans="1:16" x14ac:dyDescent="0.2">
      <c r="A419" s="38" t="s">
        <v>7</v>
      </c>
      <c r="B419" s="38" t="s">
        <v>28</v>
      </c>
      <c r="C419" s="28" t="s">
        <v>1145</v>
      </c>
      <c r="D419" s="38">
        <v>194313</v>
      </c>
      <c r="E419" s="38" t="s">
        <v>85</v>
      </c>
      <c r="F419" s="38" t="s">
        <v>378</v>
      </c>
      <c r="G419">
        <f t="shared" si="25"/>
        <v>-40</v>
      </c>
      <c r="H419" s="4">
        <f t="shared" si="23"/>
        <v>476</v>
      </c>
      <c r="I419" s="4" t="str">
        <f t="shared" si="24"/>
        <v>Ok</v>
      </c>
      <c r="J419" s="69">
        <v>45595</v>
      </c>
      <c r="L419" s="31"/>
      <c r="M419" s="4"/>
      <c r="N419" s="2">
        <f>VLOOKUP(D419,'[1]Pdt List'!$A:$R,18,0)</f>
        <v>1</v>
      </c>
      <c r="P419">
        <v>40</v>
      </c>
    </row>
    <row r="420" spans="1:16" x14ac:dyDescent="0.2">
      <c r="A420" t="s">
        <v>11</v>
      </c>
      <c r="B420" s="38" t="s">
        <v>44</v>
      </c>
      <c r="C420" s="29" t="s">
        <v>1296</v>
      </c>
      <c r="D420">
        <v>194313</v>
      </c>
      <c r="E420" t="s">
        <v>85</v>
      </c>
      <c r="F420" s="41" t="s">
        <v>378</v>
      </c>
      <c r="G420">
        <f t="shared" si="25"/>
        <v>-128</v>
      </c>
      <c r="H420" s="4">
        <f t="shared" si="23"/>
        <v>348</v>
      </c>
      <c r="I420" s="4" t="str">
        <f t="shared" si="24"/>
        <v>Ok</v>
      </c>
      <c r="J420" s="69">
        <v>45595</v>
      </c>
      <c r="L420" s="31"/>
      <c r="M420" s="4"/>
      <c r="N420" s="2">
        <f>VLOOKUP(D420,'[1]Pdt List'!$A:$R,18,0)</f>
        <v>1</v>
      </c>
      <c r="P420">
        <v>128</v>
      </c>
    </row>
    <row r="421" spans="1:16" x14ac:dyDescent="0.2">
      <c r="A421" s="38" t="s">
        <v>390</v>
      </c>
      <c r="B421" s="38" t="s">
        <v>44</v>
      </c>
      <c r="C421" s="38" t="s">
        <v>1520</v>
      </c>
      <c r="D421" s="38">
        <v>194313</v>
      </c>
      <c r="E421" s="38" t="s">
        <v>85</v>
      </c>
      <c r="F421" s="38" t="s">
        <v>378</v>
      </c>
      <c r="G421">
        <f t="shared" si="25"/>
        <v>-18</v>
      </c>
      <c r="H421" s="4">
        <f t="shared" si="23"/>
        <v>330</v>
      </c>
      <c r="I421" s="4" t="str">
        <f t="shared" si="24"/>
        <v>Ok</v>
      </c>
      <c r="J421" s="69">
        <v>45595</v>
      </c>
      <c r="L421" s="31"/>
      <c r="M421" s="4"/>
      <c r="N421" s="2">
        <f>VLOOKUP(D421,'[1]Pdt List'!$A:$R,18,0)</f>
        <v>1</v>
      </c>
      <c r="P421">
        <v>18</v>
      </c>
    </row>
    <row r="422" spans="1:16" x14ac:dyDescent="0.2">
      <c r="A422" s="25" t="s">
        <v>427</v>
      </c>
      <c r="B422" s="38" t="s">
        <v>44</v>
      </c>
      <c r="C422" s="38" t="s">
        <v>1512</v>
      </c>
      <c r="D422">
        <v>194313</v>
      </c>
      <c r="E422" t="s">
        <v>85</v>
      </c>
      <c r="F422" s="38" t="s">
        <v>378</v>
      </c>
      <c r="G422">
        <f t="shared" si="25"/>
        <v>-8</v>
      </c>
      <c r="H422" s="4">
        <f t="shared" si="23"/>
        <v>322</v>
      </c>
      <c r="I422" s="4" t="str">
        <f t="shared" si="24"/>
        <v>Ok</v>
      </c>
      <c r="J422" s="69">
        <v>45595</v>
      </c>
      <c r="L422" s="31"/>
      <c r="M422" s="4"/>
      <c r="N422" s="2">
        <f>VLOOKUP(D422,'[1]Pdt List'!$A:$R,18,0)</f>
        <v>1</v>
      </c>
      <c r="P422">
        <v>8</v>
      </c>
    </row>
    <row r="423" spans="1:16" x14ac:dyDescent="0.2">
      <c r="A423" t="s">
        <v>421</v>
      </c>
      <c r="B423" s="38" t="s">
        <v>44</v>
      </c>
      <c r="C423" s="38" t="s">
        <v>1469</v>
      </c>
      <c r="D423" s="17">
        <v>194313</v>
      </c>
      <c r="E423" t="s">
        <v>85</v>
      </c>
      <c r="F423" t="s">
        <v>378</v>
      </c>
      <c r="G423">
        <f t="shared" si="25"/>
        <v>-16</v>
      </c>
      <c r="H423" s="4">
        <f t="shared" si="23"/>
        <v>306</v>
      </c>
      <c r="I423" s="4" t="str">
        <f t="shared" si="24"/>
        <v>Ok</v>
      </c>
      <c r="J423" s="69">
        <v>45595</v>
      </c>
      <c r="L423" s="46"/>
      <c r="N423" s="2">
        <f>VLOOKUP(D423,'[1]Pdt List'!$A:$R,18,0)</f>
        <v>1</v>
      </c>
      <c r="P423">
        <v>16</v>
      </c>
    </row>
    <row r="424" spans="1:16" x14ac:dyDescent="0.2">
      <c r="A424" t="s">
        <v>424</v>
      </c>
      <c r="B424" s="38" t="s">
        <v>44</v>
      </c>
      <c r="C424" s="38" t="s">
        <v>1615</v>
      </c>
      <c r="D424" s="38">
        <v>194313</v>
      </c>
      <c r="E424" s="38" t="s">
        <v>85</v>
      </c>
      <c r="F424" s="38" t="s">
        <v>378</v>
      </c>
      <c r="G424">
        <f t="shared" si="25"/>
        <v>-4</v>
      </c>
      <c r="H424" s="4">
        <f t="shared" si="23"/>
        <v>302</v>
      </c>
      <c r="I424" s="4" t="str">
        <f t="shared" si="24"/>
        <v>Ok</v>
      </c>
      <c r="J424" s="69">
        <v>45595</v>
      </c>
      <c r="M424" s="4"/>
      <c r="N424" s="2">
        <f>VLOOKUP(D424,'[1]Pdt List'!$A:$R,18,0)</f>
        <v>1</v>
      </c>
      <c r="P424">
        <v>4</v>
      </c>
    </row>
    <row r="425" spans="1:16" x14ac:dyDescent="0.2">
      <c r="A425" s="38"/>
      <c r="B425" s="38" t="s">
        <v>34</v>
      </c>
      <c r="C425" s="29" t="s">
        <v>769</v>
      </c>
      <c r="D425">
        <v>194313</v>
      </c>
      <c r="E425" t="s">
        <v>85</v>
      </c>
      <c r="F425" s="38" t="s">
        <v>35</v>
      </c>
      <c r="G425" s="39">
        <v>500</v>
      </c>
      <c r="H425" s="4">
        <f t="shared" si="23"/>
        <v>802</v>
      </c>
      <c r="I425" s="4" t="str">
        <f t="shared" si="24"/>
        <v>Ok</v>
      </c>
      <c r="J425" s="69">
        <f>L425+3</f>
        <v>45597</v>
      </c>
      <c r="L425" s="31">
        <v>45594</v>
      </c>
      <c r="M425" s="4"/>
      <c r="N425" s="2">
        <f>VLOOKUP(D425,'[1]Pdt List'!$A:$R,18,0)</f>
        <v>1</v>
      </c>
    </row>
    <row r="426" spans="1:16" x14ac:dyDescent="0.2">
      <c r="A426" s="38"/>
      <c r="B426" s="38" t="s">
        <v>31</v>
      </c>
      <c r="D426" s="38">
        <v>194314</v>
      </c>
      <c r="E426" s="38" t="s">
        <v>86</v>
      </c>
      <c r="F426" t="s">
        <v>378</v>
      </c>
      <c r="G426" s="38">
        <v>103</v>
      </c>
      <c r="H426" s="4">
        <f t="shared" si="23"/>
        <v>103</v>
      </c>
      <c r="I426" s="4" t="str">
        <f t="shared" si="24"/>
        <v>Ok</v>
      </c>
      <c r="J426" s="69">
        <v>45565</v>
      </c>
      <c r="L426" s="31"/>
      <c r="M426" s="4"/>
      <c r="N426" s="2">
        <f>VLOOKUP(D426,'[1]Pdt List'!$A:$R,18,0)</f>
        <v>1</v>
      </c>
    </row>
    <row r="427" spans="1:16" x14ac:dyDescent="0.2">
      <c r="A427" s="38" t="s">
        <v>424</v>
      </c>
      <c r="B427" s="38" t="s">
        <v>44</v>
      </c>
      <c r="C427" s="38" t="s">
        <v>1392</v>
      </c>
      <c r="D427" s="38">
        <v>194314</v>
      </c>
      <c r="E427" s="38" t="s">
        <v>86</v>
      </c>
      <c r="F427" s="38" t="s">
        <v>378</v>
      </c>
      <c r="G427">
        <f t="shared" ref="G427:G435" si="26">P427*-1</f>
        <v>-3</v>
      </c>
      <c r="H427" s="4">
        <f t="shared" si="23"/>
        <v>100</v>
      </c>
      <c r="I427" s="4" t="str">
        <f t="shared" si="24"/>
        <v>Ok</v>
      </c>
      <c r="J427" s="69">
        <v>45566</v>
      </c>
      <c r="L427" s="31"/>
      <c r="M427" s="4"/>
      <c r="N427" s="2">
        <f>VLOOKUP(D427,'[1]Pdt List'!$A:$R,18,0)</f>
        <v>1</v>
      </c>
      <c r="P427">
        <v>3</v>
      </c>
    </row>
    <row r="428" spans="1:16" x14ac:dyDescent="0.2">
      <c r="A428" s="38" t="s">
        <v>424</v>
      </c>
      <c r="B428" s="38" t="s">
        <v>44</v>
      </c>
      <c r="C428" s="38" t="s">
        <v>1392</v>
      </c>
      <c r="D428" s="38">
        <v>194314</v>
      </c>
      <c r="E428" s="38" t="s">
        <v>86</v>
      </c>
      <c r="F428" s="38" t="s">
        <v>378</v>
      </c>
      <c r="G428">
        <f t="shared" si="26"/>
        <v>-1</v>
      </c>
      <c r="H428" s="4">
        <f t="shared" si="23"/>
        <v>99</v>
      </c>
      <c r="I428" s="4" t="str">
        <f t="shared" si="24"/>
        <v>Ok</v>
      </c>
      <c r="J428" s="69">
        <v>45566</v>
      </c>
      <c r="L428" s="31"/>
      <c r="N428" s="2">
        <f>VLOOKUP(D428,'[1]Pdt List'!$A:$R,18,0)</f>
        <v>1</v>
      </c>
      <c r="P428">
        <v>1</v>
      </c>
    </row>
    <row r="429" spans="1:16" x14ac:dyDescent="0.2">
      <c r="A429" t="s">
        <v>425</v>
      </c>
      <c r="B429" s="38" t="s">
        <v>44</v>
      </c>
      <c r="C429" s="38" t="s">
        <v>1377</v>
      </c>
      <c r="D429" s="38">
        <v>194314</v>
      </c>
      <c r="E429" s="38" t="s">
        <v>86</v>
      </c>
      <c r="F429" t="s">
        <v>378</v>
      </c>
      <c r="G429">
        <f t="shared" si="26"/>
        <v>-7</v>
      </c>
      <c r="H429" s="4">
        <f t="shared" si="23"/>
        <v>92</v>
      </c>
      <c r="I429" s="4" t="str">
        <f t="shared" si="24"/>
        <v>Ok</v>
      </c>
      <c r="J429" s="69">
        <v>45568</v>
      </c>
      <c r="L429" s="31"/>
      <c r="M429" s="4"/>
      <c r="N429" s="2">
        <f>VLOOKUP(D429,'[1]Pdt List'!$A:$R,18,0)</f>
        <v>1</v>
      </c>
      <c r="P429" s="45">
        <v>7</v>
      </c>
    </row>
    <row r="430" spans="1:16" x14ac:dyDescent="0.2">
      <c r="A430" t="s">
        <v>421</v>
      </c>
      <c r="B430" s="38" t="s">
        <v>44</v>
      </c>
      <c r="C430" s="38" t="s">
        <v>1294</v>
      </c>
      <c r="D430" s="38">
        <v>194314</v>
      </c>
      <c r="E430" s="38" t="s">
        <v>86</v>
      </c>
      <c r="F430" s="38" t="s">
        <v>378</v>
      </c>
      <c r="G430">
        <f t="shared" si="26"/>
        <v>-24</v>
      </c>
      <c r="H430" s="4">
        <f t="shared" si="23"/>
        <v>68</v>
      </c>
      <c r="I430" s="4" t="str">
        <f t="shared" si="24"/>
        <v>Ok</v>
      </c>
      <c r="J430" s="69">
        <v>45572</v>
      </c>
      <c r="L430" s="31"/>
      <c r="M430" s="4"/>
      <c r="N430" s="2">
        <f>VLOOKUP(D430,'[1]Pdt List'!$A:$R,18,0)</f>
        <v>1</v>
      </c>
      <c r="P430">
        <v>24</v>
      </c>
    </row>
    <row r="431" spans="1:16" x14ac:dyDescent="0.2">
      <c r="A431" s="38" t="s">
        <v>6</v>
      </c>
      <c r="B431" s="38" t="s">
        <v>44</v>
      </c>
      <c r="C431" s="28" t="s">
        <v>1400</v>
      </c>
      <c r="D431" s="38">
        <v>194314</v>
      </c>
      <c r="E431" s="38" t="s">
        <v>86</v>
      </c>
      <c r="F431" s="38" t="s">
        <v>378</v>
      </c>
      <c r="G431">
        <f t="shared" si="26"/>
        <v>-5</v>
      </c>
      <c r="H431" s="4">
        <f t="shared" si="23"/>
        <v>63</v>
      </c>
      <c r="I431" s="4" t="str">
        <f t="shared" si="24"/>
        <v>Ok</v>
      </c>
      <c r="J431" s="69">
        <v>45575</v>
      </c>
      <c r="L431" s="31"/>
      <c r="M431" s="4"/>
      <c r="N431" s="2">
        <f>VLOOKUP(D431,'[1]Pdt List'!$A:$R,18,0)</f>
        <v>1</v>
      </c>
      <c r="P431">
        <v>5</v>
      </c>
    </row>
    <row r="432" spans="1:16" x14ac:dyDescent="0.2">
      <c r="A432" s="38" t="s">
        <v>6</v>
      </c>
      <c r="B432" s="38" t="s">
        <v>44</v>
      </c>
      <c r="C432" s="38" t="s">
        <v>1400</v>
      </c>
      <c r="D432" s="38">
        <v>194314</v>
      </c>
      <c r="E432" s="38" t="s">
        <v>86</v>
      </c>
      <c r="F432" s="38" t="s">
        <v>378</v>
      </c>
      <c r="G432">
        <f t="shared" si="26"/>
        <v>-1</v>
      </c>
      <c r="H432" s="4">
        <f t="shared" si="23"/>
        <v>62</v>
      </c>
      <c r="I432" s="4" t="str">
        <f t="shared" si="24"/>
        <v>Ok</v>
      </c>
      <c r="J432" s="69">
        <v>45575</v>
      </c>
      <c r="L432" s="31"/>
      <c r="M432" s="4"/>
      <c r="N432" s="2">
        <f>VLOOKUP(D432,'[1]Pdt List'!$A:$R,18,0)</f>
        <v>1</v>
      </c>
      <c r="P432">
        <v>1</v>
      </c>
    </row>
    <row r="433" spans="1:16" x14ac:dyDescent="0.2">
      <c r="A433" t="s">
        <v>421</v>
      </c>
      <c r="B433" s="38" t="s">
        <v>44</v>
      </c>
      <c r="C433" s="29" t="s">
        <v>1531</v>
      </c>
      <c r="D433">
        <v>194314</v>
      </c>
      <c r="E433" t="s">
        <v>86</v>
      </c>
      <c r="F433" s="41" t="s">
        <v>378</v>
      </c>
      <c r="G433">
        <f t="shared" si="26"/>
        <v>-8</v>
      </c>
      <c r="H433" s="4">
        <f t="shared" si="23"/>
        <v>54</v>
      </c>
      <c r="I433" s="4" t="str">
        <f t="shared" si="24"/>
        <v>Ok</v>
      </c>
      <c r="J433" s="69">
        <v>45576</v>
      </c>
      <c r="L433" s="31"/>
      <c r="M433" s="4"/>
      <c r="N433" s="2">
        <f>VLOOKUP(D433,'[1]Pdt List'!$A:$R,18,0)</f>
        <v>1</v>
      </c>
      <c r="P433">
        <v>8</v>
      </c>
    </row>
    <row r="434" spans="1:16" x14ac:dyDescent="0.2">
      <c r="A434" s="38" t="s">
        <v>390</v>
      </c>
      <c r="B434" s="38" t="s">
        <v>44</v>
      </c>
      <c r="C434" s="29" t="s">
        <v>1340</v>
      </c>
      <c r="D434">
        <v>194314</v>
      </c>
      <c r="E434" t="s">
        <v>86</v>
      </c>
      <c r="F434" s="38" t="s">
        <v>378</v>
      </c>
      <c r="G434">
        <f t="shared" si="26"/>
        <v>-4</v>
      </c>
      <c r="H434" s="4">
        <f t="shared" si="23"/>
        <v>50</v>
      </c>
      <c r="I434" s="4" t="str">
        <f t="shared" si="24"/>
        <v>Ok</v>
      </c>
      <c r="J434" s="69">
        <v>45580</v>
      </c>
      <c r="L434" s="31"/>
      <c r="M434" s="4"/>
      <c r="N434" s="2">
        <f>VLOOKUP(D434,'[1]Pdt List'!$A:$R,18,0)</f>
        <v>1</v>
      </c>
      <c r="P434">
        <v>4</v>
      </c>
    </row>
    <row r="435" spans="1:16" x14ac:dyDescent="0.2">
      <c r="A435" t="s">
        <v>393</v>
      </c>
      <c r="B435" s="38" t="s">
        <v>44</v>
      </c>
      <c r="C435" s="29" t="s">
        <v>1618</v>
      </c>
      <c r="D435" s="17">
        <v>194314</v>
      </c>
      <c r="E435" t="s">
        <v>86</v>
      </c>
      <c r="F435" s="41" t="s">
        <v>378</v>
      </c>
      <c r="G435">
        <f t="shared" si="26"/>
        <v>-21</v>
      </c>
      <c r="H435" s="4">
        <f t="shared" si="23"/>
        <v>29</v>
      </c>
      <c r="I435" s="4" t="str">
        <f t="shared" si="24"/>
        <v>Ok</v>
      </c>
      <c r="J435" s="69">
        <v>45583</v>
      </c>
      <c r="M435" s="4"/>
      <c r="N435" s="2">
        <f>VLOOKUP(D435,'[1]Pdt List'!$A:$R,18,0)</f>
        <v>1</v>
      </c>
      <c r="P435">
        <v>21</v>
      </c>
    </row>
    <row r="436" spans="1:16" x14ac:dyDescent="0.2">
      <c r="A436" s="38"/>
      <c r="B436" s="38" t="s">
        <v>34</v>
      </c>
      <c r="C436" s="38" t="s">
        <v>770</v>
      </c>
      <c r="D436" s="38">
        <v>194314</v>
      </c>
      <c r="E436" s="38" t="s">
        <v>86</v>
      </c>
      <c r="F436" s="38" t="s">
        <v>35</v>
      </c>
      <c r="G436" s="39">
        <v>80</v>
      </c>
      <c r="H436" s="4">
        <f t="shared" si="23"/>
        <v>109</v>
      </c>
      <c r="I436" s="4" t="str">
        <f t="shared" si="24"/>
        <v>Ok</v>
      </c>
      <c r="J436" s="69">
        <f>L436+3</f>
        <v>45592</v>
      </c>
      <c r="L436" s="31">
        <v>45589</v>
      </c>
      <c r="N436" s="2">
        <f>VLOOKUP(D436,'[1]Pdt List'!$A:$R,18,0)</f>
        <v>1</v>
      </c>
    </row>
    <row r="437" spans="1:16" x14ac:dyDescent="0.2">
      <c r="A437" s="38" t="s">
        <v>665</v>
      </c>
      <c r="B437" s="38" t="s">
        <v>44</v>
      </c>
      <c r="C437" s="38" t="s">
        <v>1600</v>
      </c>
      <c r="D437">
        <v>194314</v>
      </c>
      <c r="E437" t="s">
        <v>86</v>
      </c>
      <c r="F437" s="38" t="s">
        <v>378</v>
      </c>
      <c r="G437">
        <f>P437*-1</f>
        <v>-4</v>
      </c>
      <c r="H437" s="4">
        <f t="shared" si="23"/>
        <v>105</v>
      </c>
      <c r="I437" s="4" t="str">
        <f t="shared" si="24"/>
        <v>Ok</v>
      </c>
      <c r="J437" s="69">
        <v>45594</v>
      </c>
      <c r="L437" s="31"/>
      <c r="M437" s="4"/>
      <c r="N437" s="2">
        <f>VLOOKUP(D437,'[1]Pdt List'!$A:$R,18,0)</f>
        <v>1</v>
      </c>
      <c r="P437">
        <v>4</v>
      </c>
    </row>
    <row r="438" spans="1:16" x14ac:dyDescent="0.2">
      <c r="A438" s="38" t="s">
        <v>11</v>
      </c>
      <c r="B438" s="38" t="s">
        <v>44</v>
      </c>
      <c r="C438" s="38" t="s">
        <v>1259</v>
      </c>
      <c r="D438" s="38">
        <v>194314</v>
      </c>
      <c r="E438" s="38" t="s">
        <v>86</v>
      </c>
      <c r="F438" s="38" t="s">
        <v>378</v>
      </c>
      <c r="G438">
        <f>P438*-1</f>
        <v>-1</v>
      </c>
      <c r="H438" s="4">
        <f t="shared" si="23"/>
        <v>104</v>
      </c>
      <c r="I438" s="4" t="str">
        <f t="shared" si="24"/>
        <v>Ok</v>
      </c>
      <c r="J438" s="69">
        <v>45595</v>
      </c>
      <c r="L438" s="31"/>
      <c r="M438" s="4"/>
      <c r="N438" s="2">
        <f>VLOOKUP(D438,'[1]Pdt List'!$A:$R,18,0)</f>
        <v>1</v>
      </c>
      <c r="P438">
        <v>1</v>
      </c>
    </row>
    <row r="439" spans="1:16" x14ac:dyDescent="0.2">
      <c r="A439" t="s">
        <v>425</v>
      </c>
      <c r="B439" s="38" t="s">
        <v>44</v>
      </c>
      <c r="C439" s="29" t="s">
        <v>1376</v>
      </c>
      <c r="D439" s="17">
        <v>194314</v>
      </c>
      <c r="E439" t="s">
        <v>86</v>
      </c>
      <c r="F439" s="41" t="s">
        <v>378</v>
      </c>
      <c r="G439">
        <f>P439*-1</f>
        <v>-3</v>
      </c>
      <c r="H439" s="4">
        <f t="shared" si="23"/>
        <v>101</v>
      </c>
      <c r="I439" s="4" t="str">
        <f t="shared" si="24"/>
        <v>Ok</v>
      </c>
      <c r="J439" s="69">
        <v>45595</v>
      </c>
      <c r="L439" s="31"/>
      <c r="N439" s="2">
        <f>VLOOKUP(D439,'[1]Pdt List'!$A:$R,18,0)</f>
        <v>1</v>
      </c>
      <c r="P439">
        <v>3</v>
      </c>
    </row>
    <row r="440" spans="1:16" x14ac:dyDescent="0.2">
      <c r="A440" s="38"/>
      <c r="B440" s="38" t="s">
        <v>31</v>
      </c>
      <c r="D440" s="38">
        <v>194315</v>
      </c>
      <c r="E440" s="38" t="s">
        <v>87</v>
      </c>
      <c r="F440" t="s">
        <v>499</v>
      </c>
      <c r="G440" s="38">
        <v>15</v>
      </c>
      <c r="H440" s="4">
        <f t="shared" si="23"/>
        <v>15</v>
      </c>
      <c r="I440" s="4" t="str">
        <f t="shared" si="24"/>
        <v>Ok</v>
      </c>
      <c r="J440" s="69">
        <v>45565</v>
      </c>
      <c r="L440" s="31"/>
      <c r="N440" s="2">
        <f>VLOOKUP(D440,'[1]Pdt List'!$A:$R,18,0)</f>
        <v>1</v>
      </c>
    </row>
    <row r="441" spans="1:16" x14ac:dyDescent="0.2">
      <c r="B441" s="38" t="s">
        <v>31</v>
      </c>
      <c r="C441" s="38"/>
      <c r="D441" s="38">
        <v>194315</v>
      </c>
      <c r="E441" s="38" t="s">
        <v>87</v>
      </c>
      <c r="F441" t="s">
        <v>378</v>
      </c>
      <c r="G441" s="38">
        <v>237</v>
      </c>
      <c r="H441" s="4">
        <f t="shared" si="23"/>
        <v>252</v>
      </c>
      <c r="I441" s="4" t="str">
        <f t="shared" si="24"/>
        <v>Ok</v>
      </c>
      <c r="J441" s="69">
        <v>45565</v>
      </c>
      <c r="L441" s="31"/>
      <c r="M441" s="4"/>
      <c r="N441" s="2">
        <f>VLOOKUP(D441,'[1]Pdt List'!$A:$R,18,0)</f>
        <v>1</v>
      </c>
    </row>
    <row r="442" spans="1:16" x14ac:dyDescent="0.2">
      <c r="A442" s="38" t="s">
        <v>405</v>
      </c>
      <c r="B442" s="38" t="s">
        <v>44</v>
      </c>
      <c r="C442" s="38" t="s">
        <v>1285</v>
      </c>
      <c r="D442" s="38">
        <v>194315</v>
      </c>
      <c r="E442" s="38" t="s">
        <v>87</v>
      </c>
      <c r="F442" s="38" t="s">
        <v>378</v>
      </c>
      <c r="G442">
        <f t="shared" ref="G442:G466" si="27">P442*-1</f>
        <v>-7</v>
      </c>
      <c r="H442" s="4">
        <f t="shared" si="23"/>
        <v>245</v>
      </c>
      <c r="I442" s="4" t="str">
        <f t="shared" si="24"/>
        <v>Ok</v>
      </c>
      <c r="J442" s="69">
        <v>45569</v>
      </c>
      <c r="L442" s="31"/>
      <c r="M442" s="4"/>
      <c r="N442" s="2">
        <f>VLOOKUP(D442,'[1]Pdt List'!$A:$R,18,0)</f>
        <v>1</v>
      </c>
      <c r="P442">
        <v>7</v>
      </c>
    </row>
    <row r="443" spans="1:16" x14ac:dyDescent="0.2">
      <c r="A443" t="s">
        <v>405</v>
      </c>
      <c r="B443" s="38" t="s">
        <v>44</v>
      </c>
      <c r="C443" s="29" t="s">
        <v>1285</v>
      </c>
      <c r="D443" s="17">
        <v>194315</v>
      </c>
      <c r="E443" t="s">
        <v>87</v>
      </c>
      <c r="F443" s="41" t="s">
        <v>378</v>
      </c>
      <c r="G443">
        <f t="shared" si="27"/>
        <v>-1</v>
      </c>
      <c r="H443" s="4">
        <f t="shared" si="23"/>
        <v>244</v>
      </c>
      <c r="I443" s="4" t="str">
        <f t="shared" si="24"/>
        <v>Ok</v>
      </c>
      <c r="J443" s="69">
        <v>45569</v>
      </c>
      <c r="L443" s="31"/>
      <c r="M443" s="4"/>
      <c r="N443" s="2">
        <f>VLOOKUP(D443,'[1]Pdt List'!$A:$R,18,0)</f>
        <v>1</v>
      </c>
      <c r="P443">
        <v>1</v>
      </c>
    </row>
    <row r="444" spans="1:16" x14ac:dyDescent="0.2">
      <c r="A444" s="38" t="s">
        <v>405</v>
      </c>
      <c r="B444" s="38" t="s">
        <v>44</v>
      </c>
      <c r="C444" s="38" t="s">
        <v>1285</v>
      </c>
      <c r="D444" s="38">
        <v>194315</v>
      </c>
      <c r="E444" s="38" t="s">
        <v>87</v>
      </c>
      <c r="F444" s="38" t="s">
        <v>378</v>
      </c>
      <c r="G444">
        <f t="shared" si="27"/>
        <v>-3</v>
      </c>
      <c r="H444" s="4">
        <f t="shared" si="23"/>
        <v>241</v>
      </c>
      <c r="I444" s="4" t="str">
        <f t="shared" si="24"/>
        <v>Ok</v>
      </c>
      <c r="J444" s="69">
        <v>45569</v>
      </c>
      <c r="L444" s="31"/>
      <c r="M444" s="4"/>
      <c r="N444" s="2">
        <f>VLOOKUP(D444,'[1]Pdt List'!$A:$R,18,0)</f>
        <v>1</v>
      </c>
      <c r="P444">
        <v>3</v>
      </c>
    </row>
    <row r="445" spans="1:16" x14ac:dyDescent="0.2">
      <c r="A445" s="59" t="s">
        <v>405</v>
      </c>
      <c r="B445" s="38" t="s">
        <v>44</v>
      </c>
      <c r="C445" s="59" t="s">
        <v>1285</v>
      </c>
      <c r="D445" s="59">
        <v>194315</v>
      </c>
      <c r="E445" s="59" t="s">
        <v>87</v>
      </c>
      <c r="F445" s="59" t="s">
        <v>378</v>
      </c>
      <c r="G445">
        <f t="shared" si="27"/>
        <v>-3</v>
      </c>
      <c r="H445" s="4">
        <f t="shared" si="23"/>
        <v>238</v>
      </c>
      <c r="I445" s="51" t="str">
        <f t="shared" si="24"/>
        <v>Ok</v>
      </c>
      <c r="J445" s="69">
        <v>45569</v>
      </c>
      <c r="K445" s="16"/>
      <c r="L445" s="63"/>
      <c r="M445" s="51"/>
      <c r="N445" s="62">
        <f>VLOOKUP(D445,'[1]Pdt List'!$A:$R,18,0)</f>
        <v>1</v>
      </c>
      <c r="P445" s="16">
        <v>3</v>
      </c>
    </row>
    <row r="446" spans="1:16" x14ac:dyDescent="0.2">
      <c r="A446" s="38" t="s">
        <v>393</v>
      </c>
      <c r="B446" s="38" t="s">
        <v>44</v>
      </c>
      <c r="C446" s="38" t="s">
        <v>1284</v>
      </c>
      <c r="D446">
        <v>194315</v>
      </c>
      <c r="E446" t="s">
        <v>87</v>
      </c>
      <c r="F446" s="38" t="s">
        <v>378</v>
      </c>
      <c r="G446">
        <f t="shared" si="27"/>
        <v>-18</v>
      </c>
      <c r="H446" s="4">
        <f t="shared" si="23"/>
        <v>220</v>
      </c>
      <c r="I446" s="4" t="str">
        <f t="shared" si="24"/>
        <v>Ok</v>
      </c>
      <c r="J446" s="69">
        <v>45573</v>
      </c>
      <c r="L446" s="31"/>
      <c r="M446" s="4"/>
      <c r="N446" s="2">
        <f>VLOOKUP(D446,'[1]Pdt List'!$A:$R,18,0)</f>
        <v>1</v>
      </c>
      <c r="P446">
        <v>18</v>
      </c>
    </row>
    <row r="447" spans="1:16" x14ac:dyDescent="0.2">
      <c r="A447" s="38" t="s">
        <v>393</v>
      </c>
      <c r="B447" s="38" t="s">
        <v>44</v>
      </c>
      <c r="C447" s="38" t="s">
        <v>1424</v>
      </c>
      <c r="D447" s="38">
        <v>194315</v>
      </c>
      <c r="E447" s="38" t="s">
        <v>87</v>
      </c>
      <c r="F447" s="38" t="s">
        <v>378</v>
      </c>
      <c r="G447">
        <f t="shared" si="27"/>
        <v>-34</v>
      </c>
      <c r="H447" s="4">
        <f t="shared" si="23"/>
        <v>186</v>
      </c>
      <c r="I447" s="4" t="str">
        <f t="shared" si="24"/>
        <v>Ok</v>
      </c>
      <c r="J447" s="69">
        <v>45573</v>
      </c>
      <c r="N447" s="2">
        <f>VLOOKUP(D447,'[1]Pdt List'!$A:$R,18,0)</f>
        <v>1</v>
      </c>
      <c r="P447">
        <v>34</v>
      </c>
    </row>
    <row r="448" spans="1:16" x14ac:dyDescent="0.2">
      <c r="A448" t="s">
        <v>424</v>
      </c>
      <c r="B448" s="38" t="s">
        <v>44</v>
      </c>
      <c r="C448" s="38" t="s">
        <v>1319</v>
      </c>
      <c r="D448" s="38">
        <v>194315</v>
      </c>
      <c r="E448" s="38" t="s">
        <v>87</v>
      </c>
      <c r="F448" s="38" t="s">
        <v>378</v>
      </c>
      <c r="G448">
        <f t="shared" si="27"/>
        <v>-8</v>
      </c>
      <c r="H448" s="4">
        <f t="shared" si="23"/>
        <v>178</v>
      </c>
      <c r="I448" s="4" t="str">
        <f t="shared" si="24"/>
        <v>Ok</v>
      </c>
      <c r="J448" s="69">
        <v>45573</v>
      </c>
      <c r="L448" s="31"/>
      <c r="M448" s="4"/>
      <c r="N448" s="2">
        <f>VLOOKUP(D448,'[1]Pdt List'!$A:$R,18,0)</f>
        <v>1</v>
      </c>
      <c r="P448">
        <v>8</v>
      </c>
    </row>
    <row r="449" spans="1:16" x14ac:dyDescent="0.2">
      <c r="A449" s="38" t="s">
        <v>424</v>
      </c>
      <c r="B449" s="38" t="s">
        <v>44</v>
      </c>
      <c r="C449" s="38" t="s">
        <v>1319</v>
      </c>
      <c r="D449" s="38">
        <v>194315</v>
      </c>
      <c r="E449" s="38" t="s">
        <v>87</v>
      </c>
      <c r="F449" s="38" t="s">
        <v>378</v>
      </c>
      <c r="G449">
        <f t="shared" si="27"/>
        <v>-4</v>
      </c>
      <c r="H449" s="4">
        <f t="shared" si="23"/>
        <v>174</v>
      </c>
      <c r="I449" s="4" t="str">
        <f t="shared" si="24"/>
        <v>Ok</v>
      </c>
      <c r="J449" s="69">
        <v>45573</v>
      </c>
      <c r="L449" s="31"/>
      <c r="M449" s="4"/>
      <c r="N449" s="2">
        <f>VLOOKUP(D449,'[1]Pdt List'!$A:$R,18,0)</f>
        <v>1</v>
      </c>
      <c r="P449" s="45">
        <v>4</v>
      </c>
    </row>
    <row r="450" spans="1:16" x14ac:dyDescent="0.2">
      <c r="A450" s="38" t="s">
        <v>425</v>
      </c>
      <c r="B450" s="38" t="s">
        <v>44</v>
      </c>
      <c r="C450" s="28" t="s">
        <v>1374</v>
      </c>
      <c r="D450" s="38">
        <v>194315</v>
      </c>
      <c r="E450" s="38" t="s">
        <v>87</v>
      </c>
      <c r="F450" s="41" t="s">
        <v>378</v>
      </c>
      <c r="G450">
        <f t="shared" si="27"/>
        <v>-3</v>
      </c>
      <c r="H450" s="4">
        <f t="shared" si="23"/>
        <v>171</v>
      </c>
      <c r="I450" s="4" t="str">
        <f t="shared" si="24"/>
        <v>Ok</v>
      </c>
      <c r="J450" s="69">
        <v>45575</v>
      </c>
      <c r="L450" s="31"/>
      <c r="N450" s="2">
        <f>VLOOKUP(D450,'[1]Pdt List'!$A:$R,18,0)</f>
        <v>1</v>
      </c>
      <c r="P450">
        <v>3</v>
      </c>
    </row>
    <row r="451" spans="1:16" x14ac:dyDescent="0.2">
      <c r="A451" t="s">
        <v>393</v>
      </c>
      <c r="B451" s="38" t="s">
        <v>44</v>
      </c>
      <c r="C451" s="38" t="s">
        <v>1499</v>
      </c>
      <c r="D451" s="38">
        <v>194315</v>
      </c>
      <c r="E451" s="38" t="s">
        <v>87</v>
      </c>
      <c r="F451" s="38" t="s">
        <v>378</v>
      </c>
      <c r="G451">
        <f t="shared" si="27"/>
        <v>-7</v>
      </c>
      <c r="H451" s="4">
        <f t="shared" ref="H451:H514" si="28">IFERROR(IF(D451=D450,G451+H450,G451),0)</f>
        <v>164</v>
      </c>
      <c r="I451" s="4" t="str">
        <f t="shared" ref="I451:I514" si="29">IFERROR(IF(H451&gt;=0,"Ok","Nok"),0)</f>
        <v>Ok</v>
      </c>
      <c r="J451" s="69">
        <v>45575</v>
      </c>
      <c r="L451" s="31"/>
      <c r="N451" s="2">
        <f>VLOOKUP(D451,'[1]Pdt List'!$A:$R,18,0)</f>
        <v>1</v>
      </c>
      <c r="P451">
        <v>7</v>
      </c>
    </row>
    <row r="452" spans="1:16" x14ac:dyDescent="0.2">
      <c r="A452" t="s">
        <v>425</v>
      </c>
      <c r="B452" s="38" t="s">
        <v>44</v>
      </c>
      <c r="C452" s="38" t="s">
        <v>1374</v>
      </c>
      <c r="D452" s="41">
        <v>194315</v>
      </c>
      <c r="E452" s="41" t="s">
        <v>87</v>
      </c>
      <c r="F452" s="38" t="s">
        <v>378</v>
      </c>
      <c r="G452">
        <f t="shared" si="27"/>
        <v>-2</v>
      </c>
      <c r="H452" s="4">
        <f t="shared" si="28"/>
        <v>162</v>
      </c>
      <c r="I452" s="4" t="str">
        <f t="shared" si="29"/>
        <v>Ok</v>
      </c>
      <c r="J452" s="69">
        <v>45575</v>
      </c>
      <c r="L452" s="31"/>
      <c r="M452" s="4"/>
      <c r="N452" s="2">
        <f>VLOOKUP(D452,'[1]Pdt List'!$A:$R,18,0)</f>
        <v>1</v>
      </c>
      <c r="P452">
        <v>2</v>
      </c>
    </row>
    <row r="453" spans="1:16" x14ac:dyDescent="0.2">
      <c r="A453" t="s">
        <v>424</v>
      </c>
      <c r="B453" s="38" t="s">
        <v>44</v>
      </c>
      <c r="C453" s="29" t="s">
        <v>1577</v>
      </c>
      <c r="D453" s="38">
        <v>194315</v>
      </c>
      <c r="E453" s="38" t="s">
        <v>87</v>
      </c>
      <c r="F453" s="41" t="s">
        <v>378</v>
      </c>
      <c r="G453">
        <f t="shared" si="27"/>
        <v>-4</v>
      </c>
      <c r="H453" s="4">
        <f t="shared" si="28"/>
        <v>158</v>
      </c>
      <c r="I453" s="4" t="str">
        <f t="shared" si="29"/>
        <v>Ok</v>
      </c>
      <c r="J453" s="69">
        <v>45579</v>
      </c>
      <c r="L453" s="31"/>
      <c r="M453" s="4"/>
      <c r="N453" s="2">
        <f>VLOOKUP(D453,'[1]Pdt List'!$A:$R,18,0)</f>
        <v>1</v>
      </c>
      <c r="P453">
        <v>4</v>
      </c>
    </row>
    <row r="454" spans="1:16" x14ac:dyDescent="0.2">
      <c r="A454" s="38" t="s">
        <v>424</v>
      </c>
      <c r="B454" s="38" t="s">
        <v>44</v>
      </c>
      <c r="C454" s="42" t="s">
        <v>1579</v>
      </c>
      <c r="D454" s="38">
        <v>194315</v>
      </c>
      <c r="E454" s="38" t="s">
        <v>87</v>
      </c>
      <c r="F454" s="38" t="s">
        <v>378</v>
      </c>
      <c r="G454">
        <f t="shared" si="27"/>
        <v>-4</v>
      </c>
      <c r="H454" s="4">
        <f t="shared" si="28"/>
        <v>154</v>
      </c>
      <c r="I454" s="4" t="str">
        <f t="shared" si="29"/>
        <v>Ok</v>
      </c>
      <c r="J454" s="69">
        <v>45579</v>
      </c>
      <c r="L454" s="31"/>
      <c r="M454" s="4"/>
      <c r="N454" s="2">
        <f>VLOOKUP(D454,'[1]Pdt List'!$A:$R,18,0)</f>
        <v>1</v>
      </c>
      <c r="P454">
        <v>4</v>
      </c>
    </row>
    <row r="455" spans="1:16" x14ac:dyDescent="0.2">
      <c r="A455" t="s">
        <v>426</v>
      </c>
      <c r="B455" s="38" t="s">
        <v>44</v>
      </c>
      <c r="C455" s="38" t="s">
        <v>1283</v>
      </c>
      <c r="D455" s="38">
        <v>194315</v>
      </c>
      <c r="E455" s="38" t="s">
        <v>87</v>
      </c>
      <c r="F455" s="38" t="s">
        <v>378</v>
      </c>
      <c r="G455">
        <f t="shared" si="27"/>
        <v>-20</v>
      </c>
      <c r="H455" s="4">
        <f t="shared" si="28"/>
        <v>134</v>
      </c>
      <c r="I455" s="4" t="str">
        <f t="shared" si="29"/>
        <v>Ok</v>
      </c>
      <c r="J455" s="69">
        <v>45580</v>
      </c>
      <c r="L455" s="31"/>
      <c r="N455" s="2">
        <f>VLOOKUP(D455,'[1]Pdt List'!$A:$R,18,0)</f>
        <v>1</v>
      </c>
      <c r="P455">
        <v>20</v>
      </c>
    </row>
    <row r="456" spans="1:16" x14ac:dyDescent="0.2">
      <c r="A456" t="s">
        <v>426</v>
      </c>
      <c r="B456" s="38" t="s">
        <v>44</v>
      </c>
      <c r="C456" s="29" t="s">
        <v>1283</v>
      </c>
      <c r="D456">
        <v>194315</v>
      </c>
      <c r="E456" t="s">
        <v>87</v>
      </c>
      <c r="F456" t="s">
        <v>378</v>
      </c>
      <c r="G456">
        <f t="shared" si="27"/>
        <v>-10</v>
      </c>
      <c r="H456" s="4">
        <f t="shared" si="28"/>
        <v>124</v>
      </c>
      <c r="I456" s="4" t="str">
        <f t="shared" si="29"/>
        <v>Ok</v>
      </c>
      <c r="J456" s="69">
        <v>45580</v>
      </c>
      <c r="L456" s="31"/>
      <c r="M456" s="4"/>
      <c r="N456" s="2">
        <f>VLOOKUP(D456,'[1]Pdt List'!$A:$R,18,0)</f>
        <v>1</v>
      </c>
      <c r="P456">
        <v>10</v>
      </c>
    </row>
    <row r="457" spans="1:16" x14ac:dyDescent="0.2">
      <c r="A457" s="25" t="s">
        <v>393</v>
      </c>
      <c r="B457" s="38" t="s">
        <v>28</v>
      </c>
      <c r="C457" s="28" t="s">
        <v>1158</v>
      </c>
      <c r="D457">
        <v>194315</v>
      </c>
      <c r="E457" t="s">
        <v>87</v>
      </c>
      <c r="F457" s="41" t="s">
        <v>378</v>
      </c>
      <c r="G457">
        <f t="shared" si="27"/>
        <v>-62</v>
      </c>
      <c r="H457" s="4">
        <f t="shared" si="28"/>
        <v>62</v>
      </c>
      <c r="I457" s="4" t="str">
        <f t="shared" si="29"/>
        <v>Ok</v>
      </c>
      <c r="J457" s="69">
        <v>45583</v>
      </c>
      <c r="L457" s="31"/>
      <c r="M457" s="4"/>
      <c r="N457" s="2">
        <f>VLOOKUP(D457,'[1]Pdt List'!$A:$R,18,0)</f>
        <v>1</v>
      </c>
      <c r="P457">
        <v>62</v>
      </c>
    </row>
    <row r="458" spans="1:16" x14ac:dyDescent="0.2">
      <c r="A458" t="s">
        <v>395</v>
      </c>
      <c r="B458" s="38" t="s">
        <v>44</v>
      </c>
      <c r="C458" s="38" t="s">
        <v>1420</v>
      </c>
      <c r="D458" s="12">
        <v>194315</v>
      </c>
      <c r="E458" s="12" t="s">
        <v>87</v>
      </c>
      <c r="F458" s="38" t="s">
        <v>378</v>
      </c>
      <c r="G458">
        <f t="shared" si="27"/>
        <v>-9</v>
      </c>
      <c r="H458" s="4">
        <f t="shared" si="28"/>
        <v>53</v>
      </c>
      <c r="I458" s="4" t="str">
        <f t="shared" si="29"/>
        <v>Ok</v>
      </c>
      <c r="J458" s="69">
        <v>45583</v>
      </c>
      <c r="M458" s="4"/>
      <c r="N458" s="2">
        <f>VLOOKUP(D458,'[1]Pdt List'!$A:$R,18,0)</f>
        <v>1</v>
      </c>
      <c r="P458">
        <v>9</v>
      </c>
    </row>
    <row r="459" spans="1:16" x14ac:dyDescent="0.2">
      <c r="A459" t="s">
        <v>395</v>
      </c>
      <c r="B459" s="38" t="s">
        <v>44</v>
      </c>
      <c r="C459" s="29" t="s">
        <v>1525</v>
      </c>
      <c r="D459" s="38">
        <v>194315</v>
      </c>
      <c r="E459" s="38" t="s">
        <v>87</v>
      </c>
      <c r="F459" s="38" t="s">
        <v>378</v>
      </c>
      <c r="G459">
        <f t="shared" si="27"/>
        <v>-1</v>
      </c>
      <c r="H459" s="4">
        <f t="shared" si="28"/>
        <v>52</v>
      </c>
      <c r="I459" s="4" t="str">
        <f t="shared" si="29"/>
        <v>Ok</v>
      </c>
      <c r="J459" s="69">
        <v>45583</v>
      </c>
      <c r="L459" s="31"/>
      <c r="M459" s="4"/>
      <c r="N459" s="2">
        <f>VLOOKUP(D459,'[1]Pdt List'!$A:$R,18,0)</f>
        <v>1</v>
      </c>
      <c r="P459">
        <v>1</v>
      </c>
    </row>
    <row r="460" spans="1:16" x14ac:dyDescent="0.2">
      <c r="A460" s="38" t="s">
        <v>393</v>
      </c>
      <c r="B460" s="38" t="s">
        <v>44</v>
      </c>
      <c r="C460" s="38" t="s">
        <v>1356</v>
      </c>
      <c r="D460">
        <v>194315</v>
      </c>
      <c r="E460" t="s">
        <v>87</v>
      </c>
      <c r="F460" s="38" t="s">
        <v>378</v>
      </c>
      <c r="G460">
        <f t="shared" si="27"/>
        <v>-19</v>
      </c>
      <c r="H460" s="4">
        <f t="shared" si="28"/>
        <v>33</v>
      </c>
      <c r="I460" s="4" t="str">
        <f t="shared" si="29"/>
        <v>Ok</v>
      </c>
      <c r="J460" s="69">
        <v>45583</v>
      </c>
      <c r="M460" s="4"/>
      <c r="N460" s="2">
        <f>VLOOKUP(D460,'[1]Pdt List'!$A:$R,18,0)</f>
        <v>1</v>
      </c>
      <c r="P460">
        <v>19</v>
      </c>
    </row>
    <row r="461" spans="1:16" x14ac:dyDescent="0.2">
      <c r="A461" s="38" t="s">
        <v>393</v>
      </c>
      <c r="B461" s="38" t="s">
        <v>44</v>
      </c>
      <c r="C461" s="38" t="s">
        <v>1359</v>
      </c>
      <c r="D461" s="12">
        <v>194315</v>
      </c>
      <c r="E461" s="12" t="s">
        <v>87</v>
      </c>
      <c r="F461" s="38" t="s">
        <v>378</v>
      </c>
      <c r="G461">
        <f t="shared" si="27"/>
        <v>-37</v>
      </c>
      <c r="H461" s="4">
        <f t="shared" si="28"/>
        <v>-4</v>
      </c>
      <c r="I461" s="4" t="str">
        <f t="shared" si="29"/>
        <v>Nok</v>
      </c>
      <c r="J461" s="69">
        <v>45583</v>
      </c>
      <c r="L461" s="31"/>
      <c r="M461" s="4"/>
      <c r="N461" s="2">
        <f>VLOOKUP(D461,'[1]Pdt List'!$A:$R,18,0)</f>
        <v>1</v>
      </c>
      <c r="P461">
        <v>37</v>
      </c>
    </row>
    <row r="462" spans="1:16" x14ac:dyDescent="0.2">
      <c r="A462" s="38" t="s">
        <v>424</v>
      </c>
      <c r="B462" s="38" t="s">
        <v>44</v>
      </c>
      <c r="C462" s="38" t="s">
        <v>1378</v>
      </c>
      <c r="D462" s="38">
        <v>194315</v>
      </c>
      <c r="E462" s="38" t="s">
        <v>87</v>
      </c>
      <c r="F462" s="38" t="s">
        <v>378</v>
      </c>
      <c r="G462">
        <f t="shared" si="27"/>
        <v>-1</v>
      </c>
      <c r="H462" s="4">
        <f t="shared" si="28"/>
        <v>-5</v>
      </c>
      <c r="I462" s="4" t="str">
        <f t="shared" si="29"/>
        <v>Nok</v>
      </c>
      <c r="J462" s="69">
        <v>45588</v>
      </c>
      <c r="L462" s="31"/>
      <c r="M462" s="4"/>
      <c r="N462" s="2">
        <f>VLOOKUP(D462,'[1]Pdt List'!$A:$R,18,0)</f>
        <v>1</v>
      </c>
      <c r="P462">
        <v>1</v>
      </c>
    </row>
    <row r="463" spans="1:16" x14ac:dyDescent="0.2">
      <c r="A463" s="38" t="s">
        <v>405</v>
      </c>
      <c r="B463" s="38" t="s">
        <v>28</v>
      </c>
      <c r="C463" s="38" t="s">
        <v>1177</v>
      </c>
      <c r="D463" s="38">
        <v>194315</v>
      </c>
      <c r="E463" s="38" t="s">
        <v>87</v>
      </c>
      <c r="F463" s="38" t="s">
        <v>378</v>
      </c>
      <c r="G463">
        <f t="shared" si="27"/>
        <v>-4</v>
      </c>
      <c r="H463" s="4">
        <f t="shared" si="28"/>
        <v>-9</v>
      </c>
      <c r="I463" s="4" t="str">
        <f t="shared" si="29"/>
        <v>Nok</v>
      </c>
      <c r="J463" s="69">
        <v>45589</v>
      </c>
      <c r="L463" s="31"/>
      <c r="M463" s="4"/>
      <c r="N463" s="2">
        <f>VLOOKUP(D463,'[1]Pdt List'!$A:$R,18,0)</f>
        <v>1</v>
      </c>
      <c r="P463">
        <v>4</v>
      </c>
    </row>
    <row r="464" spans="1:16" x14ac:dyDescent="0.2">
      <c r="A464" t="s">
        <v>424</v>
      </c>
      <c r="B464" s="38" t="s">
        <v>28</v>
      </c>
      <c r="C464" t="s">
        <v>1225</v>
      </c>
      <c r="D464">
        <v>194315</v>
      </c>
      <c r="E464" t="s">
        <v>87</v>
      </c>
      <c r="F464" s="38" t="s">
        <v>378</v>
      </c>
      <c r="G464">
        <f t="shared" si="27"/>
        <v>-4</v>
      </c>
      <c r="H464" s="4">
        <f t="shared" si="28"/>
        <v>-13</v>
      </c>
      <c r="I464" s="4" t="str">
        <f t="shared" si="29"/>
        <v>Nok</v>
      </c>
      <c r="J464" s="69">
        <v>45590</v>
      </c>
      <c r="L464" s="31"/>
      <c r="N464" s="2">
        <f>VLOOKUP(D464,'[1]Pdt List'!$A:$R,18,0)</f>
        <v>1</v>
      </c>
      <c r="P464">
        <v>4</v>
      </c>
    </row>
    <row r="465" spans="1:16" x14ac:dyDescent="0.2">
      <c r="A465" t="s">
        <v>393</v>
      </c>
      <c r="B465" s="38" t="s">
        <v>28</v>
      </c>
      <c r="C465" s="29" t="s">
        <v>1161</v>
      </c>
      <c r="D465" s="12">
        <v>194315</v>
      </c>
      <c r="E465" s="12" t="s">
        <v>87</v>
      </c>
      <c r="F465" s="41" t="s">
        <v>378</v>
      </c>
      <c r="G465">
        <f t="shared" si="27"/>
        <v>-22</v>
      </c>
      <c r="H465" s="4">
        <f t="shared" si="28"/>
        <v>-35</v>
      </c>
      <c r="I465" s="4" t="str">
        <f t="shared" si="29"/>
        <v>Nok</v>
      </c>
      <c r="J465" s="69">
        <v>45594</v>
      </c>
      <c r="L465" s="31"/>
      <c r="M465" s="4"/>
      <c r="N465" s="2">
        <f>VLOOKUP(D465,'[1]Pdt List'!$A:$R,18,0)</f>
        <v>1</v>
      </c>
      <c r="P465">
        <v>22</v>
      </c>
    </row>
    <row r="466" spans="1:16" x14ac:dyDescent="0.2">
      <c r="A466" t="s">
        <v>425</v>
      </c>
      <c r="B466" s="38" t="s">
        <v>44</v>
      </c>
      <c r="C466" s="38" t="s">
        <v>1376</v>
      </c>
      <c r="D466" s="41">
        <v>194315</v>
      </c>
      <c r="E466" s="41" t="s">
        <v>87</v>
      </c>
      <c r="F466" s="38" t="s">
        <v>378</v>
      </c>
      <c r="G466">
        <f t="shared" si="27"/>
        <v>-8</v>
      </c>
      <c r="H466" s="4">
        <f t="shared" si="28"/>
        <v>-43</v>
      </c>
      <c r="I466" s="4" t="str">
        <f t="shared" si="29"/>
        <v>Nok</v>
      </c>
      <c r="J466" s="69">
        <v>45595</v>
      </c>
      <c r="L466" s="31"/>
      <c r="M466" s="4"/>
      <c r="N466" s="2">
        <f>VLOOKUP(D466,'[1]Pdt List'!$A:$R,18,0)</f>
        <v>1</v>
      </c>
      <c r="P466">
        <v>8</v>
      </c>
    </row>
    <row r="467" spans="1:16" x14ac:dyDescent="0.2">
      <c r="A467" s="38"/>
      <c r="B467" s="38" t="s">
        <v>34</v>
      </c>
      <c r="C467" s="29" t="s">
        <v>771</v>
      </c>
      <c r="D467" s="38">
        <v>194316</v>
      </c>
      <c r="E467" s="38" t="s">
        <v>684</v>
      </c>
      <c r="F467" s="38" t="s">
        <v>35</v>
      </c>
      <c r="G467" s="39">
        <v>28</v>
      </c>
      <c r="H467" s="4">
        <f t="shared" si="28"/>
        <v>28</v>
      </c>
      <c r="I467" s="4" t="str">
        <f t="shared" si="29"/>
        <v>Ok</v>
      </c>
      <c r="J467" s="69">
        <f>L467+3</f>
        <v>45579</v>
      </c>
      <c r="L467" s="31">
        <v>45576</v>
      </c>
      <c r="M467" s="4"/>
      <c r="N467" s="2">
        <f>VLOOKUP(D467,'[1]Pdt List'!$A:$R,18,0)</f>
        <v>2</v>
      </c>
    </row>
    <row r="468" spans="1:16" x14ac:dyDescent="0.2">
      <c r="A468" t="s">
        <v>13</v>
      </c>
      <c r="B468" s="38" t="s">
        <v>44</v>
      </c>
      <c r="C468" s="38" t="s">
        <v>1328</v>
      </c>
      <c r="D468">
        <v>194316</v>
      </c>
      <c r="E468" t="s">
        <v>684</v>
      </c>
      <c r="F468" s="38" t="s">
        <v>378</v>
      </c>
      <c r="G468">
        <f>P468*-1</f>
        <v>-4</v>
      </c>
      <c r="H468" s="4">
        <f t="shared" si="28"/>
        <v>24</v>
      </c>
      <c r="I468" s="4" t="str">
        <f t="shared" si="29"/>
        <v>Ok</v>
      </c>
      <c r="J468" s="69">
        <v>45582</v>
      </c>
      <c r="L468" s="31"/>
      <c r="N468" s="2">
        <f>VLOOKUP(D468,'[1]Pdt List'!$A:$R,18,0)</f>
        <v>2</v>
      </c>
      <c r="P468">
        <v>4</v>
      </c>
    </row>
    <row r="469" spans="1:16" x14ac:dyDescent="0.2">
      <c r="A469" s="38"/>
      <c r="B469" s="38" t="s">
        <v>34</v>
      </c>
      <c r="C469" s="38" t="s">
        <v>772</v>
      </c>
      <c r="D469" s="38">
        <v>194316</v>
      </c>
      <c r="E469" s="38" t="s">
        <v>684</v>
      </c>
      <c r="F469" s="38" t="s">
        <v>35</v>
      </c>
      <c r="G469" s="39">
        <v>33</v>
      </c>
      <c r="H469" s="4">
        <f t="shared" si="28"/>
        <v>57</v>
      </c>
      <c r="I469" s="4" t="str">
        <f t="shared" si="29"/>
        <v>Ok</v>
      </c>
      <c r="J469" s="69">
        <f>L469+3</f>
        <v>45584</v>
      </c>
      <c r="K469" s="31"/>
      <c r="L469" s="31">
        <v>45581</v>
      </c>
      <c r="M469" s="4"/>
      <c r="N469" s="2">
        <f>VLOOKUP(D469,'[1]Pdt List'!$A:$R,18,0)</f>
        <v>2</v>
      </c>
    </row>
    <row r="470" spans="1:16" x14ac:dyDescent="0.2">
      <c r="A470" s="38" t="s">
        <v>13</v>
      </c>
      <c r="B470" s="38" t="s">
        <v>44</v>
      </c>
      <c r="C470" s="38" t="s">
        <v>1329</v>
      </c>
      <c r="D470" s="38">
        <v>194316</v>
      </c>
      <c r="E470" s="38" t="s">
        <v>684</v>
      </c>
      <c r="F470" s="38" t="s">
        <v>378</v>
      </c>
      <c r="G470">
        <f>P470*-1</f>
        <v>-16</v>
      </c>
      <c r="H470" s="4">
        <f t="shared" si="28"/>
        <v>41</v>
      </c>
      <c r="I470" s="4" t="str">
        <f t="shared" si="29"/>
        <v>Ok</v>
      </c>
      <c r="J470" s="69">
        <v>45588</v>
      </c>
      <c r="L470" s="31"/>
      <c r="M470" s="4"/>
      <c r="N470" s="2">
        <f>VLOOKUP(D470,'[1]Pdt List'!$A:$R,18,0)</f>
        <v>2</v>
      </c>
      <c r="P470">
        <v>16</v>
      </c>
    </row>
    <row r="471" spans="1:16" x14ac:dyDescent="0.2">
      <c r="A471" s="16" t="s">
        <v>13</v>
      </c>
      <c r="B471" s="38" t="s">
        <v>44</v>
      </c>
      <c r="C471" s="61" t="s">
        <v>1329</v>
      </c>
      <c r="D471" s="67">
        <v>194316</v>
      </c>
      <c r="E471" s="16" t="s">
        <v>684</v>
      </c>
      <c r="F471" s="16" t="s">
        <v>378</v>
      </c>
      <c r="G471">
        <f>P471*-1</f>
        <v>-8</v>
      </c>
      <c r="H471" s="4">
        <f t="shared" si="28"/>
        <v>33</v>
      </c>
      <c r="I471" s="51" t="str">
        <f t="shared" si="29"/>
        <v>Ok</v>
      </c>
      <c r="J471" s="69">
        <v>45588</v>
      </c>
      <c r="K471" s="16"/>
      <c r="L471" s="16"/>
      <c r="M471" s="16"/>
      <c r="N471" s="62">
        <f>VLOOKUP(D471,'[1]Pdt List'!$A:$R,18,0)</f>
        <v>2</v>
      </c>
      <c r="P471" s="16">
        <v>8</v>
      </c>
    </row>
    <row r="472" spans="1:16" x14ac:dyDescent="0.2">
      <c r="A472" t="s">
        <v>13</v>
      </c>
      <c r="B472" s="38" t="s">
        <v>44</v>
      </c>
      <c r="C472" s="38" t="s">
        <v>1329</v>
      </c>
      <c r="D472" s="38">
        <v>194316</v>
      </c>
      <c r="E472" s="38" t="s">
        <v>684</v>
      </c>
      <c r="F472" s="38" t="s">
        <v>378</v>
      </c>
      <c r="G472">
        <f>P472*-1</f>
        <v>-24</v>
      </c>
      <c r="H472" s="4">
        <f t="shared" si="28"/>
        <v>9</v>
      </c>
      <c r="I472" s="4" t="str">
        <f t="shared" si="29"/>
        <v>Ok</v>
      </c>
      <c r="J472" s="69">
        <v>45588</v>
      </c>
      <c r="L472" s="31"/>
      <c r="M472" s="4"/>
      <c r="N472" s="2">
        <f>VLOOKUP(D472,'[1]Pdt List'!$A:$R,18,0)</f>
        <v>2</v>
      </c>
      <c r="P472" s="45">
        <v>24</v>
      </c>
    </row>
    <row r="473" spans="1:16" x14ac:dyDescent="0.2">
      <c r="A473" s="38" t="s">
        <v>13</v>
      </c>
      <c r="B473" s="38" t="s">
        <v>44</v>
      </c>
      <c r="C473" s="29" t="s">
        <v>1561</v>
      </c>
      <c r="D473" s="38">
        <v>194316</v>
      </c>
      <c r="E473" s="38" t="s">
        <v>684</v>
      </c>
      <c r="F473" s="38" t="s">
        <v>378</v>
      </c>
      <c r="G473">
        <f>P473*-1</f>
        <v>-8</v>
      </c>
      <c r="H473" s="4">
        <f t="shared" si="28"/>
        <v>1</v>
      </c>
      <c r="I473" s="4" t="str">
        <f t="shared" si="29"/>
        <v>Ok</v>
      </c>
      <c r="J473" s="69">
        <v>45589</v>
      </c>
      <c r="M473" s="4"/>
      <c r="N473" s="2">
        <f>VLOOKUP(D473,'[1]Pdt List'!$A:$R,18,0)</f>
        <v>2</v>
      </c>
      <c r="P473">
        <v>8</v>
      </c>
    </row>
    <row r="474" spans="1:16" x14ac:dyDescent="0.2">
      <c r="A474" s="38"/>
      <c r="B474" s="38" t="s">
        <v>31</v>
      </c>
      <c r="C474" s="38"/>
      <c r="D474" s="38">
        <v>194317</v>
      </c>
      <c r="E474" s="38" t="s">
        <v>88</v>
      </c>
      <c r="F474" t="s">
        <v>35</v>
      </c>
      <c r="G474" s="38">
        <v>1</v>
      </c>
      <c r="H474" s="4">
        <f t="shared" si="28"/>
        <v>1</v>
      </c>
      <c r="I474" s="4" t="str">
        <f t="shared" si="29"/>
        <v>Ok</v>
      </c>
      <c r="J474" s="69">
        <v>45565</v>
      </c>
      <c r="L474" s="31"/>
      <c r="M474" s="4"/>
      <c r="N474" s="2">
        <f>VLOOKUP(D474,'[1]Pdt List'!$A:$R,18,0)</f>
        <v>1</v>
      </c>
    </row>
    <row r="475" spans="1:16" x14ac:dyDescent="0.2">
      <c r="B475" s="38" t="s">
        <v>31</v>
      </c>
      <c r="C475" s="38"/>
      <c r="D475" s="38">
        <v>194317</v>
      </c>
      <c r="E475" s="38" t="s">
        <v>88</v>
      </c>
      <c r="F475" t="s">
        <v>378</v>
      </c>
      <c r="G475">
        <v>473</v>
      </c>
      <c r="H475" s="4">
        <f t="shared" si="28"/>
        <v>474</v>
      </c>
      <c r="I475" s="4" t="str">
        <f t="shared" si="29"/>
        <v>Ok</v>
      </c>
      <c r="J475" s="69">
        <v>45565</v>
      </c>
      <c r="L475" s="31"/>
      <c r="M475" s="4"/>
      <c r="N475" s="2">
        <f>VLOOKUP(D475,'[1]Pdt List'!$A:$R,18,0)</f>
        <v>1</v>
      </c>
    </row>
    <row r="476" spans="1:16" x14ac:dyDescent="0.2">
      <c r="A476" s="38" t="s">
        <v>427</v>
      </c>
      <c r="B476" s="38" t="s">
        <v>44</v>
      </c>
      <c r="C476" s="38" t="s">
        <v>1508</v>
      </c>
      <c r="D476" s="12">
        <v>194317</v>
      </c>
      <c r="E476" s="12" t="s">
        <v>88</v>
      </c>
      <c r="F476" s="38" t="s">
        <v>378</v>
      </c>
      <c r="G476">
        <f t="shared" ref="G476:G482" si="30">P476*-1</f>
        <v>-14</v>
      </c>
      <c r="H476" s="4">
        <f t="shared" si="28"/>
        <v>460</v>
      </c>
      <c r="I476" s="4" t="str">
        <f t="shared" si="29"/>
        <v>Ok</v>
      </c>
      <c r="J476" s="69">
        <v>45567</v>
      </c>
      <c r="L476" s="31"/>
      <c r="M476" s="4"/>
      <c r="N476" s="2">
        <f>VLOOKUP(D476,'[1]Pdt List'!$A:$R,18,0)</f>
        <v>1</v>
      </c>
      <c r="P476">
        <v>14</v>
      </c>
    </row>
    <row r="477" spans="1:16" x14ac:dyDescent="0.2">
      <c r="A477" s="38" t="s">
        <v>405</v>
      </c>
      <c r="B477" s="38" t="s">
        <v>44</v>
      </c>
      <c r="C477" s="29" t="s">
        <v>1258</v>
      </c>
      <c r="D477" s="38">
        <v>194317</v>
      </c>
      <c r="E477" s="38" t="s">
        <v>88</v>
      </c>
      <c r="F477" s="38" t="s">
        <v>378</v>
      </c>
      <c r="G477">
        <f t="shared" si="30"/>
        <v>-4</v>
      </c>
      <c r="H477" s="4">
        <f t="shared" si="28"/>
        <v>456</v>
      </c>
      <c r="I477" s="4" t="str">
        <f t="shared" si="29"/>
        <v>Ok</v>
      </c>
      <c r="J477" s="69">
        <v>45568</v>
      </c>
      <c r="L477" s="46"/>
      <c r="N477" s="2">
        <f>VLOOKUP(D477,'[1]Pdt List'!$A:$R,18,0)</f>
        <v>1</v>
      </c>
      <c r="P477">
        <v>4</v>
      </c>
    </row>
    <row r="478" spans="1:16" x14ac:dyDescent="0.2">
      <c r="A478" s="38" t="s">
        <v>405</v>
      </c>
      <c r="B478" s="38" t="s">
        <v>44</v>
      </c>
      <c r="C478" s="38" t="s">
        <v>1385</v>
      </c>
      <c r="D478" s="38">
        <v>194317</v>
      </c>
      <c r="E478" s="38" t="s">
        <v>88</v>
      </c>
      <c r="F478" s="38" t="s">
        <v>378</v>
      </c>
      <c r="G478">
        <f t="shared" si="30"/>
        <v>-20</v>
      </c>
      <c r="H478" s="4">
        <f t="shared" si="28"/>
        <v>436</v>
      </c>
      <c r="I478" s="4" t="str">
        <f t="shared" si="29"/>
        <v>Ok</v>
      </c>
      <c r="J478" s="69">
        <v>45568</v>
      </c>
      <c r="L478" s="31"/>
      <c r="M478" s="4"/>
      <c r="N478" s="2">
        <f>VLOOKUP(D478,'[1]Pdt List'!$A:$R,18,0)</f>
        <v>1</v>
      </c>
      <c r="P478">
        <v>20</v>
      </c>
    </row>
    <row r="479" spans="1:16" x14ac:dyDescent="0.2">
      <c r="A479" t="s">
        <v>421</v>
      </c>
      <c r="B479" s="38" t="s">
        <v>44</v>
      </c>
      <c r="C479" s="38" t="s">
        <v>1408</v>
      </c>
      <c r="D479">
        <v>194317</v>
      </c>
      <c r="E479" t="s">
        <v>88</v>
      </c>
      <c r="F479" s="38" t="s">
        <v>378</v>
      </c>
      <c r="G479">
        <f t="shared" si="30"/>
        <v>-16</v>
      </c>
      <c r="H479" s="4">
        <f t="shared" si="28"/>
        <v>420</v>
      </c>
      <c r="I479" s="4" t="str">
        <f t="shared" si="29"/>
        <v>Ok</v>
      </c>
      <c r="J479" s="69">
        <v>45569</v>
      </c>
      <c r="L479" s="31"/>
      <c r="M479" s="4"/>
      <c r="N479" s="2">
        <f>VLOOKUP(D479,'[1]Pdt List'!$A:$R,18,0)</f>
        <v>1</v>
      </c>
      <c r="P479">
        <v>16</v>
      </c>
    </row>
    <row r="480" spans="1:16" x14ac:dyDescent="0.2">
      <c r="A480" t="s">
        <v>390</v>
      </c>
      <c r="B480" s="38" t="s">
        <v>44</v>
      </c>
      <c r="C480" s="29" t="s">
        <v>1264</v>
      </c>
      <c r="D480" s="17">
        <v>194317</v>
      </c>
      <c r="E480" t="s">
        <v>88</v>
      </c>
      <c r="F480" s="41" t="s">
        <v>378</v>
      </c>
      <c r="G480">
        <f t="shared" si="30"/>
        <v>-12</v>
      </c>
      <c r="H480" s="4">
        <f t="shared" si="28"/>
        <v>408</v>
      </c>
      <c r="I480" s="4" t="str">
        <f t="shared" si="29"/>
        <v>Ok</v>
      </c>
      <c r="J480" s="69">
        <v>45572</v>
      </c>
      <c r="N480" s="2">
        <f>VLOOKUP(D480,'[1]Pdt List'!$A:$R,18,0)</f>
        <v>1</v>
      </c>
      <c r="P480">
        <v>12</v>
      </c>
    </row>
    <row r="481" spans="1:16" x14ac:dyDescent="0.2">
      <c r="A481" t="s">
        <v>9</v>
      </c>
      <c r="B481" s="38" t="s">
        <v>44</v>
      </c>
      <c r="C481" s="29" t="s">
        <v>1289</v>
      </c>
      <c r="D481">
        <v>194317</v>
      </c>
      <c r="E481" t="s">
        <v>88</v>
      </c>
      <c r="F481" s="38" t="s">
        <v>378</v>
      </c>
      <c r="G481">
        <f t="shared" si="30"/>
        <v>-18</v>
      </c>
      <c r="H481" s="4">
        <f t="shared" si="28"/>
        <v>390</v>
      </c>
      <c r="I481" s="4" t="str">
        <f t="shared" si="29"/>
        <v>Ok</v>
      </c>
      <c r="J481" s="69">
        <v>45574</v>
      </c>
      <c r="N481" s="2">
        <f>VLOOKUP(D481,'[1]Pdt List'!$A:$R,18,0)</f>
        <v>1</v>
      </c>
      <c r="P481">
        <v>18</v>
      </c>
    </row>
    <row r="482" spans="1:16" x14ac:dyDescent="0.2">
      <c r="A482" s="59" t="s">
        <v>6</v>
      </c>
      <c r="B482" s="38" t="s">
        <v>44</v>
      </c>
      <c r="C482" s="60" t="s">
        <v>1400</v>
      </c>
      <c r="D482" s="59">
        <v>194317</v>
      </c>
      <c r="E482" s="59" t="s">
        <v>88</v>
      </c>
      <c r="F482" s="59" t="s">
        <v>378</v>
      </c>
      <c r="G482">
        <f t="shared" si="30"/>
        <v>-8</v>
      </c>
      <c r="H482" s="4">
        <f t="shared" si="28"/>
        <v>382</v>
      </c>
      <c r="I482" s="51" t="str">
        <f t="shared" si="29"/>
        <v>Ok</v>
      </c>
      <c r="J482" s="69">
        <v>45575</v>
      </c>
      <c r="K482" s="16"/>
      <c r="L482" s="63"/>
      <c r="M482" s="51"/>
      <c r="N482" s="62">
        <f>VLOOKUP(D482,'[1]Pdt List'!$A:$R,18,0)</f>
        <v>1</v>
      </c>
      <c r="P482" s="16">
        <v>8</v>
      </c>
    </row>
    <row r="483" spans="1:16" x14ac:dyDescent="0.2">
      <c r="A483" s="38"/>
      <c r="B483" s="38" t="s">
        <v>34</v>
      </c>
      <c r="C483" s="38" t="s">
        <v>773</v>
      </c>
      <c r="D483" s="38">
        <v>194317</v>
      </c>
      <c r="E483" s="38" t="s">
        <v>88</v>
      </c>
      <c r="F483" s="38" t="s">
        <v>35</v>
      </c>
      <c r="G483" s="39">
        <v>200</v>
      </c>
      <c r="H483" s="4">
        <f t="shared" si="28"/>
        <v>582</v>
      </c>
      <c r="I483" s="4" t="str">
        <f t="shared" si="29"/>
        <v>Ok</v>
      </c>
      <c r="J483" s="69">
        <f>L483+3</f>
        <v>45576</v>
      </c>
      <c r="K483" s="31"/>
      <c r="L483" s="31">
        <v>45573</v>
      </c>
      <c r="M483" s="4"/>
      <c r="N483" s="2">
        <f>VLOOKUP(D483,'[1]Pdt List'!$A:$R,18,0)</f>
        <v>1</v>
      </c>
    </row>
    <row r="484" spans="1:16" x14ac:dyDescent="0.2">
      <c r="A484" s="38" t="s">
        <v>405</v>
      </c>
      <c r="B484" s="38" t="s">
        <v>44</v>
      </c>
      <c r="C484" s="29" t="s">
        <v>1386</v>
      </c>
      <c r="D484" s="38">
        <v>194317</v>
      </c>
      <c r="E484" s="38" t="s">
        <v>88</v>
      </c>
      <c r="F484" s="38" t="s">
        <v>378</v>
      </c>
      <c r="G484">
        <f t="shared" ref="G484:G506" si="31">P484*-1</f>
        <v>-12</v>
      </c>
      <c r="H484" s="4">
        <f t="shared" si="28"/>
        <v>570</v>
      </c>
      <c r="I484" s="4" t="str">
        <f t="shared" si="29"/>
        <v>Ok</v>
      </c>
      <c r="J484" s="69">
        <v>45576</v>
      </c>
      <c r="L484" s="31"/>
      <c r="M484" s="4"/>
      <c r="N484" s="2">
        <f>VLOOKUP(D484,'[1]Pdt List'!$A:$R,18,0)</f>
        <v>1</v>
      </c>
      <c r="P484">
        <v>12</v>
      </c>
    </row>
    <row r="485" spans="1:16" x14ac:dyDescent="0.2">
      <c r="A485" t="s">
        <v>421</v>
      </c>
      <c r="B485" s="38" t="s">
        <v>44</v>
      </c>
      <c r="C485" s="38" t="s">
        <v>1465</v>
      </c>
      <c r="D485" s="38">
        <v>194317</v>
      </c>
      <c r="E485" s="38" t="s">
        <v>88</v>
      </c>
      <c r="F485" s="38" t="s">
        <v>378</v>
      </c>
      <c r="G485">
        <f t="shared" si="31"/>
        <v>-4</v>
      </c>
      <c r="H485" s="4">
        <f t="shared" si="28"/>
        <v>566</v>
      </c>
      <c r="I485" s="4" t="str">
        <f t="shared" si="29"/>
        <v>Ok</v>
      </c>
      <c r="J485" s="69">
        <v>45576</v>
      </c>
      <c r="L485" s="31"/>
      <c r="M485" s="4"/>
      <c r="N485" s="2">
        <f>VLOOKUP(D485,'[1]Pdt List'!$A:$R,18,0)</f>
        <v>1</v>
      </c>
      <c r="P485">
        <v>4</v>
      </c>
    </row>
    <row r="486" spans="1:16" x14ac:dyDescent="0.2">
      <c r="A486" s="38" t="s">
        <v>427</v>
      </c>
      <c r="B486" s="38" t="s">
        <v>44</v>
      </c>
      <c r="C486" s="28" t="s">
        <v>1511</v>
      </c>
      <c r="D486">
        <v>194317</v>
      </c>
      <c r="E486" t="s">
        <v>88</v>
      </c>
      <c r="F486" s="38" t="s">
        <v>378</v>
      </c>
      <c r="G486">
        <f t="shared" si="31"/>
        <v>-6</v>
      </c>
      <c r="H486" s="4">
        <f t="shared" si="28"/>
        <v>560</v>
      </c>
      <c r="I486" s="4" t="str">
        <f t="shared" si="29"/>
        <v>Ok</v>
      </c>
      <c r="J486" s="69">
        <v>45579</v>
      </c>
      <c r="L486" s="31"/>
      <c r="M486" s="4"/>
      <c r="N486" s="2">
        <f>VLOOKUP(D486,'[1]Pdt List'!$A:$R,18,0)</f>
        <v>1</v>
      </c>
      <c r="P486">
        <v>6</v>
      </c>
    </row>
    <row r="487" spans="1:16" x14ac:dyDescent="0.2">
      <c r="A487" s="38" t="s">
        <v>424</v>
      </c>
      <c r="B487" s="38" t="s">
        <v>44</v>
      </c>
      <c r="C487" s="29" t="s">
        <v>1574</v>
      </c>
      <c r="D487" s="38">
        <v>194317</v>
      </c>
      <c r="E487" s="38" t="s">
        <v>88</v>
      </c>
      <c r="F487" s="38" t="s">
        <v>378</v>
      </c>
      <c r="G487">
        <f t="shared" si="31"/>
        <v>-6</v>
      </c>
      <c r="H487" s="4">
        <f t="shared" si="28"/>
        <v>554</v>
      </c>
      <c r="I487" s="4" t="str">
        <f t="shared" si="29"/>
        <v>Ok</v>
      </c>
      <c r="J487" s="69">
        <v>45579</v>
      </c>
      <c r="L487" s="31"/>
      <c r="N487" s="2">
        <f>VLOOKUP(D487,'[1]Pdt List'!$A:$R,18,0)</f>
        <v>1</v>
      </c>
      <c r="P487">
        <v>6</v>
      </c>
    </row>
    <row r="488" spans="1:16" x14ac:dyDescent="0.2">
      <c r="A488" t="s">
        <v>427</v>
      </c>
      <c r="B488" s="38" t="s">
        <v>44</v>
      </c>
      <c r="C488" s="29" t="s">
        <v>1610</v>
      </c>
      <c r="D488" s="17">
        <v>194317</v>
      </c>
      <c r="E488" t="s">
        <v>88</v>
      </c>
      <c r="F488" t="s">
        <v>378</v>
      </c>
      <c r="G488">
        <f t="shared" si="31"/>
        <v>-9</v>
      </c>
      <c r="H488" s="4">
        <f t="shared" si="28"/>
        <v>545</v>
      </c>
      <c r="I488" s="4" t="str">
        <f t="shared" si="29"/>
        <v>Ok</v>
      </c>
      <c r="J488" s="69">
        <v>45579</v>
      </c>
      <c r="L488" s="31"/>
      <c r="N488" s="2">
        <f>VLOOKUP(D488,'[1]Pdt List'!$A:$R,18,0)</f>
        <v>1</v>
      </c>
      <c r="P488">
        <v>9</v>
      </c>
    </row>
    <row r="489" spans="1:16" x14ac:dyDescent="0.2">
      <c r="A489" s="38" t="s">
        <v>427</v>
      </c>
      <c r="B489" s="38" t="s">
        <v>44</v>
      </c>
      <c r="C489" s="38" t="s">
        <v>1610</v>
      </c>
      <c r="D489" s="38">
        <v>194317</v>
      </c>
      <c r="E489" s="38" t="s">
        <v>88</v>
      </c>
      <c r="F489" s="38" t="s">
        <v>378</v>
      </c>
      <c r="G489">
        <f t="shared" si="31"/>
        <v>-1</v>
      </c>
      <c r="H489" s="4">
        <f t="shared" si="28"/>
        <v>544</v>
      </c>
      <c r="I489" s="4" t="str">
        <f t="shared" si="29"/>
        <v>Ok</v>
      </c>
      <c r="J489" s="69">
        <v>45579</v>
      </c>
      <c r="L489" s="31"/>
      <c r="N489" s="2">
        <f>VLOOKUP(D489,'[1]Pdt List'!$A:$R,18,0)</f>
        <v>1</v>
      </c>
      <c r="P489">
        <v>1</v>
      </c>
    </row>
    <row r="490" spans="1:16" x14ac:dyDescent="0.2">
      <c r="A490" s="38" t="s">
        <v>421</v>
      </c>
      <c r="B490" s="38" t="s">
        <v>44</v>
      </c>
      <c r="C490" s="28" t="s">
        <v>1411</v>
      </c>
      <c r="D490">
        <v>194317</v>
      </c>
      <c r="E490" t="s">
        <v>88</v>
      </c>
      <c r="F490" s="38" t="s">
        <v>378</v>
      </c>
      <c r="G490">
        <f t="shared" si="31"/>
        <v>-16</v>
      </c>
      <c r="H490" s="4">
        <f t="shared" si="28"/>
        <v>528</v>
      </c>
      <c r="I490" s="4" t="str">
        <f t="shared" si="29"/>
        <v>Ok</v>
      </c>
      <c r="J490" s="69">
        <v>45579</v>
      </c>
      <c r="L490" s="31"/>
      <c r="N490" s="2">
        <f>VLOOKUP(D490,'[1]Pdt List'!$A:$R,18,0)</f>
        <v>1</v>
      </c>
      <c r="P490">
        <v>16</v>
      </c>
    </row>
    <row r="491" spans="1:16" x14ac:dyDescent="0.2">
      <c r="A491" t="s">
        <v>390</v>
      </c>
      <c r="B491" s="38" t="s">
        <v>44</v>
      </c>
      <c r="C491" t="s">
        <v>1281</v>
      </c>
      <c r="D491">
        <v>194317</v>
      </c>
      <c r="E491" t="s">
        <v>88</v>
      </c>
      <c r="F491" s="38" t="s">
        <v>378</v>
      </c>
      <c r="G491">
        <f t="shared" si="31"/>
        <v>-20</v>
      </c>
      <c r="H491" s="4">
        <f t="shared" si="28"/>
        <v>508</v>
      </c>
      <c r="I491" s="4" t="str">
        <f t="shared" si="29"/>
        <v>Ok</v>
      </c>
      <c r="J491" s="69">
        <v>45580</v>
      </c>
      <c r="L491" s="31"/>
      <c r="M491" s="4"/>
      <c r="N491" s="2">
        <f>VLOOKUP(D491,'[1]Pdt List'!$A:$R,18,0)</f>
        <v>1</v>
      </c>
      <c r="P491">
        <v>20</v>
      </c>
    </row>
    <row r="492" spans="1:16" x14ac:dyDescent="0.2">
      <c r="A492" s="16" t="s">
        <v>424</v>
      </c>
      <c r="B492" s="38" t="s">
        <v>44</v>
      </c>
      <c r="C492" s="59" t="s">
        <v>1580</v>
      </c>
      <c r="D492" s="16">
        <v>194317</v>
      </c>
      <c r="E492" s="16" t="s">
        <v>88</v>
      </c>
      <c r="F492" s="59" t="s">
        <v>378</v>
      </c>
      <c r="G492">
        <f t="shared" si="31"/>
        <v>-8</v>
      </c>
      <c r="H492" s="4">
        <f t="shared" si="28"/>
        <v>500</v>
      </c>
      <c r="I492" s="51" t="str">
        <f t="shared" si="29"/>
        <v>Ok</v>
      </c>
      <c r="J492" s="69">
        <v>45582</v>
      </c>
      <c r="K492" s="16"/>
      <c r="L492" s="63"/>
      <c r="M492" s="51"/>
      <c r="N492" s="62">
        <f>VLOOKUP(D492,'[1]Pdt List'!$A:$R,18,0)</f>
        <v>1</v>
      </c>
      <c r="P492" s="16">
        <v>8</v>
      </c>
    </row>
    <row r="493" spans="1:16" x14ac:dyDescent="0.2">
      <c r="A493" t="s">
        <v>424</v>
      </c>
      <c r="B493" s="38" t="s">
        <v>44</v>
      </c>
      <c r="C493" s="38" t="s">
        <v>1581</v>
      </c>
      <c r="D493" s="38">
        <v>194317</v>
      </c>
      <c r="E493" s="38" t="s">
        <v>88</v>
      </c>
      <c r="F493" s="38" t="s">
        <v>378</v>
      </c>
      <c r="G493">
        <f t="shared" si="31"/>
        <v>-6</v>
      </c>
      <c r="H493" s="4">
        <f t="shared" si="28"/>
        <v>494</v>
      </c>
      <c r="I493" s="4" t="str">
        <f t="shared" si="29"/>
        <v>Ok</v>
      </c>
      <c r="J493" s="69">
        <v>45582</v>
      </c>
      <c r="L493" s="31"/>
      <c r="M493" s="4"/>
      <c r="N493" s="2">
        <f>VLOOKUP(D493,'[1]Pdt List'!$A:$R,18,0)</f>
        <v>1</v>
      </c>
      <c r="P493">
        <v>6</v>
      </c>
    </row>
    <row r="494" spans="1:16" x14ac:dyDescent="0.2">
      <c r="A494" t="s">
        <v>421</v>
      </c>
      <c r="B494" s="38" t="s">
        <v>44</v>
      </c>
      <c r="C494" s="29" t="s">
        <v>1535</v>
      </c>
      <c r="D494">
        <v>194317</v>
      </c>
      <c r="E494" t="s">
        <v>88</v>
      </c>
      <c r="F494" t="s">
        <v>378</v>
      </c>
      <c r="G494">
        <f t="shared" si="31"/>
        <v>-13</v>
      </c>
      <c r="H494" s="4">
        <f t="shared" si="28"/>
        <v>481</v>
      </c>
      <c r="I494" s="4" t="str">
        <f t="shared" si="29"/>
        <v>Ok</v>
      </c>
      <c r="J494" s="69">
        <v>45582</v>
      </c>
      <c r="L494" s="31"/>
      <c r="M494" s="4"/>
      <c r="N494" s="2">
        <f>VLOOKUP(D494,'[1]Pdt List'!$A:$R,18,0)</f>
        <v>1</v>
      </c>
      <c r="P494">
        <v>13</v>
      </c>
    </row>
    <row r="495" spans="1:16" x14ac:dyDescent="0.2">
      <c r="A495" t="s">
        <v>421</v>
      </c>
      <c r="B495" s="38" t="s">
        <v>44</v>
      </c>
      <c r="C495" s="28" t="s">
        <v>1535</v>
      </c>
      <c r="D495" s="41">
        <v>194317</v>
      </c>
      <c r="E495" s="41" t="s">
        <v>88</v>
      </c>
      <c r="F495" s="41" t="s">
        <v>378</v>
      </c>
      <c r="G495">
        <f t="shared" si="31"/>
        <v>-11</v>
      </c>
      <c r="H495" s="4">
        <f t="shared" si="28"/>
        <v>470</v>
      </c>
      <c r="I495" s="4" t="str">
        <f t="shared" si="29"/>
        <v>Ok</v>
      </c>
      <c r="J495" s="69">
        <v>45582</v>
      </c>
      <c r="L495" s="31"/>
      <c r="M495" s="4"/>
      <c r="N495" s="2">
        <f>VLOOKUP(D495,'[1]Pdt List'!$A:$R,18,0)</f>
        <v>1</v>
      </c>
      <c r="P495">
        <v>11</v>
      </c>
    </row>
    <row r="496" spans="1:16" x14ac:dyDescent="0.2">
      <c r="A496" t="s">
        <v>424</v>
      </c>
      <c r="B496" s="38" t="s">
        <v>44</v>
      </c>
      <c r="C496" s="29" t="s">
        <v>1585</v>
      </c>
      <c r="D496" s="17">
        <v>194317</v>
      </c>
      <c r="E496" t="s">
        <v>88</v>
      </c>
      <c r="F496" s="41" t="s">
        <v>378</v>
      </c>
      <c r="G496">
        <f t="shared" si="31"/>
        <v>-4</v>
      </c>
      <c r="H496" s="4">
        <f t="shared" si="28"/>
        <v>466</v>
      </c>
      <c r="I496" s="4" t="str">
        <f t="shared" si="29"/>
        <v>Ok</v>
      </c>
      <c r="J496" s="69">
        <v>45586</v>
      </c>
      <c r="M496" s="4"/>
      <c r="N496" s="2">
        <f>VLOOKUP(D496,'[1]Pdt List'!$A:$R,18,0)</f>
        <v>1</v>
      </c>
      <c r="P496">
        <v>4</v>
      </c>
    </row>
    <row r="497" spans="1:16" x14ac:dyDescent="0.2">
      <c r="A497" s="25" t="s">
        <v>424</v>
      </c>
      <c r="B497" s="38" t="s">
        <v>44</v>
      </c>
      <c r="C497" s="42" t="s">
        <v>1613</v>
      </c>
      <c r="D497" s="38">
        <v>194317</v>
      </c>
      <c r="E497" s="38" t="s">
        <v>88</v>
      </c>
      <c r="F497" s="41" t="s">
        <v>378</v>
      </c>
      <c r="G497">
        <f t="shared" si="31"/>
        <v>-20</v>
      </c>
      <c r="H497" s="4">
        <f t="shared" si="28"/>
        <v>446</v>
      </c>
      <c r="I497" s="4" t="str">
        <f t="shared" si="29"/>
        <v>Ok</v>
      </c>
      <c r="J497" s="69">
        <v>45586</v>
      </c>
      <c r="L497" s="31"/>
      <c r="M497" s="4"/>
      <c r="N497" s="2">
        <f>VLOOKUP(D497,'[1]Pdt List'!$A:$R,18,0)</f>
        <v>1</v>
      </c>
      <c r="P497">
        <v>20</v>
      </c>
    </row>
    <row r="498" spans="1:16" x14ac:dyDescent="0.2">
      <c r="A498" s="38" t="s">
        <v>424</v>
      </c>
      <c r="B498" s="38" t="s">
        <v>44</v>
      </c>
      <c r="C498" s="29" t="s">
        <v>1578</v>
      </c>
      <c r="D498" s="38">
        <v>194317</v>
      </c>
      <c r="E498" s="38" t="s">
        <v>88</v>
      </c>
      <c r="F498" s="38" t="s">
        <v>378</v>
      </c>
      <c r="G498">
        <f t="shared" si="31"/>
        <v>-10</v>
      </c>
      <c r="H498" s="4">
        <f t="shared" si="28"/>
        <v>436</v>
      </c>
      <c r="I498" s="4" t="str">
        <f t="shared" si="29"/>
        <v>Ok</v>
      </c>
      <c r="J498" s="69">
        <v>45586</v>
      </c>
      <c r="M498" s="4"/>
      <c r="N498" s="2">
        <f>VLOOKUP(D498,'[1]Pdt List'!$A:$R,18,0)</f>
        <v>1</v>
      </c>
      <c r="P498">
        <v>10</v>
      </c>
    </row>
    <row r="499" spans="1:16" x14ac:dyDescent="0.2">
      <c r="A499" s="25" t="s">
        <v>424</v>
      </c>
      <c r="B499" s="38" t="s">
        <v>44</v>
      </c>
      <c r="C499" s="43" t="s">
        <v>1444</v>
      </c>
      <c r="D499">
        <v>194317</v>
      </c>
      <c r="E499" t="s">
        <v>88</v>
      </c>
      <c r="F499" s="41" t="s">
        <v>378</v>
      </c>
      <c r="G499">
        <f t="shared" si="31"/>
        <v>-12</v>
      </c>
      <c r="H499" s="4">
        <f t="shared" si="28"/>
        <v>424</v>
      </c>
      <c r="I499" s="4" t="str">
        <f t="shared" si="29"/>
        <v>Ok</v>
      </c>
      <c r="J499" s="69">
        <v>45586</v>
      </c>
      <c r="M499" s="4"/>
      <c r="N499" s="2">
        <f>VLOOKUP(D499,'[1]Pdt List'!$A:$R,18,0)</f>
        <v>1</v>
      </c>
      <c r="P499">
        <v>12</v>
      </c>
    </row>
    <row r="500" spans="1:16" x14ac:dyDescent="0.2">
      <c r="A500" s="38" t="s">
        <v>424</v>
      </c>
      <c r="B500" s="38" t="s">
        <v>44</v>
      </c>
      <c r="C500" s="38" t="s">
        <v>1544</v>
      </c>
      <c r="D500" s="38">
        <v>194317</v>
      </c>
      <c r="E500" s="38" t="s">
        <v>88</v>
      </c>
      <c r="F500" s="38" t="s">
        <v>378</v>
      </c>
      <c r="G500">
        <f t="shared" si="31"/>
        <v>-20</v>
      </c>
      <c r="H500" s="4">
        <f t="shared" si="28"/>
        <v>404</v>
      </c>
      <c r="I500" s="4" t="str">
        <f t="shared" si="29"/>
        <v>Ok</v>
      </c>
      <c r="J500" s="69">
        <v>45588</v>
      </c>
      <c r="L500" s="46"/>
      <c r="M500" s="4"/>
      <c r="N500" s="2">
        <f>VLOOKUP(D500,'[1]Pdt List'!$A:$R,18,0)</f>
        <v>1</v>
      </c>
      <c r="P500">
        <v>20</v>
      </c>
    </row>
    <row r="501" spans="1:16" x14ac:dyDescent="0.2">
      <c r="A501" s="38" t="s">
        <v>405</v>
      </c>
      <c r="B501" s="38" t="s">
        <v>44</v>
      </c>
      <c r="C501" s="38" t="s">
        <v>1387</v>
      </c>
      <c r="D501" s="38">
        <v>194317</v>
      </c>
      <c r="E501" s="38" t="s">
        <v>88</v>
      </c>
      <c r="F501" s="41" t="s">
        <v>378</v>
      </c>
      <c r="G501">
        <f t="shared" si="31"/>
        <v>-16</v>
      </c>
      <c r="H501" s="4">
        <f t="shared" si="28"/>
        <v>388</v>
      </c>
      <c r="I501" s="4" t="str">
        <f t="shared" si="29"/>
        <v>Ok</v>
      </c>
      <c r="J501" s="69">
        <v>45589</v>
      </c>
      <c r="L501" s="31"/>
      <c r="M501" s="4"/>
      <c r="N501" s="2">
        <f>VLOOKUP(D501,'[1]Pdt List'!$A:$R,18,0)</f>
        <v>1</v>
      </c>
      <c r="P501">
        <v>16</v>
      </c>
    </row>
    <row r="502" spans="1:16" x14ac:dyDescent="0.2">
      <c r="A502" s="38" t="s">
        <v>9</v>
      </c>
      <c r="B502" s="38" t="s">
        <v>44</v>
      </c>
      <c r="C502" s="38" t="s">
        <v>1597</v>
      </c>
      <c r="D502" s="38">
        <v>194317</v>
      </c>
      <c r="E502" s="38" t="s">
        <v>88</v>
      </c>
      <c r="F502" s="38" t="s">
        <v>378</v>
      </c>
      <c r="G502">
        <f t="shared" si="31"/>
        <v>-6</v>
      </c>
      <c r="H502" s="4">
        <f t="shared" si="28"/>
        <v>382</v>
      </c>
      <c r="I502" s="4" t="str">
        <f t="shared" si="29"/>
        <v>Ok</v>
      </c>
      <c r="J502" s="69">
        <v>45593</v>
      </c>
      <c r="L502" s="31"/>
      <c r="M502" s="4"/>
      <c r="N502" s="2">
        <f>VLOOKUP(D502,'[1]Pdt List'!$A:$R,18,0)</f>
        <v>1</v>
      </c>
      <c r="P502">
        <v>6</v>
      </c>
    </row>
    <row r="503" spans="1:16" x14ac:dyDescent="0.2">
      <c r="A503" s="38" t="s">
        <v>421</v>
      </c>
      <c r="B503" s="38" t="s">
        <v>44</v>
      </c>
      <c r="C503" s="29" t="s">
        <v>1638</v>
      </c>
      <c r="D503" s="38">
        <v>194317</v>
      </c>
      <c r="E503" s="38" t="s">
        <v>88</v>
      </c>
      <c r="F503" s="38" t="s">
        <v>378</v>
      </c>
      <c r="G503">
        <f t="shared" si="31"/>
        <v>-8</v>
      </c>
      <c r="H503" s="4">
        <f t="shared" si="28"/>
        <v>374</v>
      </c>
      <c r="I503" s="4" t="str">
        <f t="shared" si="29"/>
        <v>Ok</v>
      </c>
      <c r="J503" s="69">
        <v>45593</v>
      </c>
      <c r="L503" s="31"/>
      <c r="M503" s="4"/>
      <c r="N503" s="2">
        <f>VLOOKUP(D503,'[1]Pdt List'!$A:$R,18,0)</f>
        <v>1</v>
      </c>
      <c r="P503">
        <v>8</v>
      </c>
    </row>
    <row r="504" spans="1:16" x14ac:dyDescent="0.2">
      <c r="A504" s="38" t="s">
        <v>424</v>
      </c>
      <c r="B504" s="38" t="s">
        <v>44</v>
      </c>
      <c r="C504" s="38" t="s">
        <v>1588</v>
      </c>
      <c r="D504" s="38">
        <v>194317</v>
      </c>
      <c r="E504" s="38" t="s">
        <v>88</v>
      </c>
      <c r="F504" t="s">
        <v>378</v>
      </c>
      <c r="G504">
        <f t="shared" si="31"/>
        <v>-4</v>
      </c>
      <c r="H504" s="4">
        <f t="shared" si="28"/>
        <v>370</v>
      </c>
      <c r="I504" s="4" t="str">
        <f t="shared" si="29"/>
        <v>Ok</v>
      </c>
      <c r="J504" s="69">
        <v>45594</v>
      </c>
      <c r="L504" s="31"/>
      <c r="N504" s="2">
        <f>VLOOKUP(D504,'[1]Pdt List'!$A:$R,18,0)</f>
        <v>1</v>
      </c>
      <c r="P504">
        <v>4</v>
      </c>
    </row>
    <row r="505" spans="1:16" x14ac:dyDescent="0.2">
      <c r="A505" t="s">
        <v>424</v>
      </c>
      <c r="B505" s="38" t="s">
        <v>44</v>
      </c>
      <c r="C505" s="38" t="s">
        <v>1615</v>
      </c>
      <c r="D505" s="12">
        <v>194317</v>
      </c>
      <c r="E505" s="12" t="s">
        <v>88</v>
      </c>
      <c r="F505" s="38" t="s">
        <v>378</v>
      </c>
      <c r="G505">
        <f t="shared" si="31"/>
        <v>-1</v>
      </c>
      <c r="H505" s="4">
        <f t="shared" si="28"/>
        <v>369</v>
      </c>
      <c r="I505" s="4" t="str">
        <f t="shared" si="29"/>
        <v>Ok</v>
      </c>
      <c r="J505" s="69">
        <v>45595</v>
      </c>
      <c r="L505" s="31"/>
      <c r="N505" s="2">
        <f>VLOOKUP(D505,'[1]Pdt List'!$A:$R,18,0)</f>
        <v>1</v>
      </c>
      <c r="P505">
        <v>1</v>
      </c>
    </row>
    <row r="506" spans="1:16" x14ac:dyDescent="0.2">
      <c r="A506" s="38" t="s">
        <v>424</v>
      </c>
      <c r="B506" s="38" t="s">
        <v>44</v>
      </c>
      <c r="C506" s="28" t="s">
        <v>1615</v>
      </c>
      <c r="D506" s="38">
        <v>194317</v>
      </c>
      <c r="E506" s="38" t="s">
        <v>88</v>
      </c>
      <c r="F506" s="38" t="s">
        <v>378</v>
      </c>
      <c r="G506">
        <f t="shared" si="31"/>
        <v>-1</v>
      </c>
      <c r="H506" s="4">
        <f t="shared" si="28"/>
        <v>368</v>
      </c>
      <c r="I506" s="4" t="str">
        <f t="shared" si="29"/>
        <v>Ok</v>
      </c>
      <c r="J506" s="69">
        <v>45595</v>
      </c>
      <c r="L506" s="31"/>
      <c r="M506" s="4"/>
      <c r="N506" s="2">
        <f>VLOOKUP(D506,'[1]Pdt List'!$A:$R,18,0)</f>
        <v>1</v>
      </c>
      <c r="P506">
        <v>1</v>
      </c>
    </row>
    <row r="507" spans="1:16" x14ac:dyDescent="0.2">
      <c r="B507" s="38" t="s">
        <v>34</v>
      </c>
      <c r="C507" s="28" t="s">
        <v>774</v>
      </c>
      <c r="D507">
        <v>194317</v>
      </c>
      <c r="E507" t="s">
        <v>88</v>
      </c>
      <c r="F507" s="41" t="s">
        <v>35</v>
      </c>
      <c r="G507" s="39">
        <v>400</v>
      </c>
      <c r="H507" s="4">
        <f t="shared" si="28"/>
        <v>768</v>
      </c>
      <c r="I507" s="4" t="str">
        <f t="shared" si="29"/>
        <v>Ok</v>
      </c>
      <c r="J507" s="69">
        <f>L507+3</f>
        <v>45598</v>
      </c>
      <c r="L507" s="46">
        <v>45595</v>
      </c>
      <c r="M507" s="4"/>
      <c r="N507" s="2">
        <f>VLOOKUP(D507,'[1]Pdt List'!$A:$R,18,0)</f>
        <v>1</v>
      </c>
    </row>
    <row r="508" spans="1:16" s="16" customFormat="1" x14ac:dyDescent="0.2">
      <c r="A508"/>
      <c r="B508" s="38" t="s">
        <v>31</v>
      </c>
      <c r="C508" s="38"/>
      <c r="D508">
        <v>194460</v>
      </c>
      <c r="E508" t="s">
        <v>89</v>
      </c>
      <c r="F508" t="s">
        <v>35</v>
      </c>
      <c r="G508" s="38">
        <v>1</v>
      </c>
      <c r="H508" s="4">
        <f t="shared" si="28"/>
        <v>1</v>
      </c>
      <c r="I508" s="4" t="str">
        <f t="shared" si="29"/>
        <v>Ok</v>
      </c>
      <c r="J508" s="69">
        <v>45565</v>
      </c>
      <c r="K508"/>
      <c r="L508" s="31"/>
      <c r="M508" s="4"/>
      <c r="N508" s="2">
        <f>VLOOKUP(D508,'[1]Pdt List'!$A:$R,18,0)</f>
        <v>1</v>
      </c>
      <c r="P508"/>
    </row>
    <row r="509" spans="1:16" s="16" customFormat="1" x14ac:dyDescent="0.2">
      <c r="A509" s="38"/>
      <c r="B509" s="38" t="s">
        <v>31</v>
      </c>
      <c r="C509" s="42"/>
      <c r="D509" s="17">
        <v>194460</v>
      </c>
      <c r="E509" t="s">
        <v>89</v>
      </c>
      <c r="F509" t="s">
        <v>30</v>
      </c>
      <c r="G509" s="38">
        <v>19</v>
      </c>
      <c r="H509" s="4">
        <f t="shared" si="28"/>
        <v>20</v>
      </c>
      <c r="I509" s="4" t="str">
        <f t="shared" si="29"/>
        <v>Ok</v>
      </c>
      <c r="J509" s="69">
        <v>45565</v>
      </c>
      <c r="K509"/>
      <c r="L509" s="31"/>
      <c r="M509" s="4"/>
      <c r="N509" s="2">
        <f>VLOOKUP(D509,'[1]Pdt List'!$A:$R,18,0)</f>
        <v>1</v>
      </c>
      <c r="P509"/>
    </row>
    <row r="510" spans="1:16" s="16" customFormat="1" x14ac:dyDescent="0.2">
      <c r="A510"/>
      <c r="B510" s="38" t="s">
        <v>31</v>
      </c>
      <c r="C510" s="38"/>
      <c r="D510" s="17">
        <v>194460</v>
      </c>
      <c r="E510" t="s">
        <v>89</v>
      </c>
      <c r="F510" t="s">
        <v>378</v>
      </c>
      <c r="G510">
        <v>14</v>
      </c>
      <c r="H510" s="4">
        <f t="shared" si="28"/>
        <v>34</v>
      </c>
      <c r="I510" s="4" t="str">
        <f t="shared" si="29"/>
        <v>Ok</v>
      </c>
      <c r="J510" s="69">
        <v>45565</v>
      </c>
      <c r="K510"/>
      <c r="L510"/>
      <c r="M510"/>
      <c r="N510" s="2">
        <f>VLOOKUP(D510,'[1]Pdt List'!$A:$R,18,0)</f>
        <v>1</v>
      </c>
      <c r="P510"/>
    </row>
    <row r="511" spans="1:16" s="16" customFormat="1" x14ac:dyDescent="0.2">
      <c r="A511" t="s">
        <v>405</v>
      </c>
      <c r="B511" s="38" t="s">
        <v>44</v>
      </c>
      <c r="C511" s="38" t="s">
        <v>1385</v>
      </c>
      <c r="D511" s="12">
        <v>194460</v>
      </c>
      <c r="E511" s="12" t="s">
        <v>89</v>
      </c>
      <c r="F511" s="38" t="s">
        <v>378</v>
      </c>
      <c r="G511">
        <f>P511*-1</f>
        <v>-12</v>
      </c>
      <c r="H511" s="4">
        <f t="shared" si="28"/>
        <v>22</v>
      </c>
      <c r="I511" s="4" t="str">
        <f t="shared" si="29"/>
        <v>Ok</v>
      </c>
      <c r="J511" s="69">
        <v>45568</v>
      </c>
      <c r="K511"/>
      <c r="L511" s="31"/>
      <c r="M511" s="4"/>
      <c r="N511" s="2">
        <f>VLOOKUP(D511,'[1]Pdt List'!$A:$R,18,0)</f>
        <v>1</v>
      </c>
      <c r="P511">
        <v>12</v>
      </c>
    </row>
    <row r="512" spans="1:16" s="16" customFormat="1" x14ac:dyDescent="0.2">
      <c r="A512" s="38" t="s">
        <v>405</v>
      </c>
      <c r="B512" s="38" t="s">
        <v>44</v>
      </c>
      <c r="C512" s="38" t="s">
        <v>1285</v>
      </c>
      <c r="D512">
        <v>194460</v>
      </c>
      <c r="E512" t="s">
        <v>89</v>
      </c>
      <c r="F512" s="38" t="s">
        <v>378</v>
      </c>
      <c r="G512">
        <f>P512*-1</f>
        <v>-2</v>
      </c>
      <c r="H512" s="4">
        <f t="shared" si="28"/>
        <v>20</v>
      </c>
      <c r="I512" s="4" t="str">
        <f t="shared" si="29"/>
        <v>Ok</v>
      </c>
      <c r="J512" s="69">
        <v>45569</v>
      </c>
      <c r="K512"/>
      <c r="L512" s="46"/>
      <c r="M512"/>
      <c r="N512" s="2">
        <f>VLOOKUP(D512,'[1]Pdt List'!$A:$R,18,0)</f>
        <v>1</v>
      </c>
      <c r="P512">
        <v>2</v>
      </c>
    </row>
    <row r="513" spans="1:16" s="16" customFormat="1" x14ac:dyDescent="0.2">
      <c r="A513"/>
      <c r="B513" s="38" t="s">
        <v>34</v>
      </c>
      <c r="C513" s="29" t="s">
        <v>775</v>
      </c>
      <c r="D513" s="38">
        <v>194460</v>
      </c>
      <c r="E513" s="38" t="s">
        <v>89</v>
      </c>
      <c r="F513" s="38" t="s">
        <v>35</v>
      </c>
      <c r="G513" s="39">
        <v>28</v>
      </c>
      <c r="H513" s="4">
        <f t="shared" si="28"/>
        <v>48</v>
      </c>
      <c r="I513" s="4" t="str">
        <f t="shared" si="29"/>
        <v>Ok</v>
      </c>
      <c r="J513" s="69">
        <f>L513+3</f>
        <v>45570</v>
      </c>
      <c r="K513"/>
      <c r="L513" s="31">
        <v>45567</v>
      </c>
      <c r="M513" s="4"/>
      <c r="N513" s="2">
        <f>VLOOKUP(D513,'[1]Pdt List'!$A:$R,18,0)</f>
        <v>1</v>
      </c>
      <c r="P513"/>
    </row>
    <row r="514" spans="1:16" s="16" customFormat="1" x14ac:dyDescent="0.2">
      <c r="A514" s="38" t="s">
        <v>421</v>
      </c>
      <c r="B514" s="38" t="s">
        <v>44</v>
      </c>
      <c r="C514" s="38" t="s">
        <v>1410</v>
      </c>
      <c r="D514" s="38">
        <v>194460</v>
      </c>
      <c r="E514" s="38" t="s">
        <v>89</v>
      </c>
      <c r="F514" s="38" t="s">
        <v>378</v>
      </c>
      <c r="G514">
        <f t="shared" ref="G514:G519" si="32">P514*-1</f>
        <v>-1</v>
      </c>
      <c r="H514" s="4">
        <f t="shared" si="28"/>
        <v>47</v>
      </c>
      <c r="I514" s="4" t="str">
        <f t="shared" si="29"/>
        <v>Ok</v>
      </c>
      <c r="J514" s="69">
        <v>45575</v>
      </c>
      <c r="K514"/>
      <c r="L514" s="31"/>
      <c r="M514"/>
      <c r="N514" s="2">
        <f>VLOOKUP(D514,'[1]Pdt List'!$A:$R,18,0)</f>
        <v>1</v>
      </c>
      <c r="P514" s="45">
        <v>1</v>
      </c>
    </row>
    <row r="515" spans="1:16" s="16" customFormat="1" x14ac:dyDescent="0.2">
      <c r="A515" s="38" t="s">
        <v>421</v>
      </c>
      <c r="B515" s="38" t="s">
        <v>44</v>
      </c>
      <c r="C515" s="38" t="s">
        <v>1410</v>
      </c>
      <c r="D515" s="38">
        <v>194460</v>
      </c>
      <c r="E515" s="38" t="s">
        <v>89</v>
      </c>
      <c r="F515" s="38" t="s">
        <v>378</v>
      </c>
      <c r="G515">
        <f t="shared" si="32"/>
        <v>-19</v>
      </c>
      <c r="H515" s="4">
        <f t="shared" ref="H515:H578" si="33">IFERROR(IF(D515=D514,G515+H514,G515),0)</f>
        <v>28</v>
      </c>
      <c r="I515" s="4" t="str">
        <f t="shared" ref="I515:I578" si="34">IFERROR(IF(H515&gt;=0,"Ok","Nok"),0)</f>
        <v>Ok</v>
      </c>
      <c r="J515" s="69">
        <v>45575</v>
      </c>
      <c r="K515"/>
      <c r="L515" s="31"/>
      <c r="M515" s="4"/>
      <c r="N515" s="2">
        <f>VLOOKUP(D515,'[1]Pdt List'!$A:$R,18,0)</f>
        <v>1</v>
      </c>
      <c r="P515">
        <v>19</v>
      </c>
    </row>
    <row r="516" spans="1:16" s="16" customFormat="1" x14ac:dyDescent="0.2">
      <c r="A516" s="38" t="s">
        <v>424</v>
      </c>
      <c r="B516" s="38" t="s">
        <v>44</v>
      </c>
      <c r="C516" s="28" t="s">
        <v>1552</v>
      </c>
      <c r="D516" s="38">
        <v>194460</v>
      </c>
      <c r="E516" s="38" t="s">
        <v>89</v>
      </c>
      <c r="F516" s="38" t="s">
        <v>378</v>
      </c>
      <c r="G516">
        <f t="shared" si="32"/>
        <v>-2</v>
      </c>
      <c r="H516" s="4">
        <f t="shared" si="33"/>
        <v>26</v>
      </c>
      <c r="I516" s="4" t="str">
        <f t="shared" si="34"/>
        <v>Ok</v>
      </c>
      <c r="J516" s="69">
        <v>45582</v>
      </c>
      <c r="K516"/>
      <c r="L516" s="31"/>
      <c r="M516" s="4"/>
      <c r="N516" s="2">
        <f>VLOOKUP(D516,'[1]Pdt List'!$A:$R,18,0)</f>
        <v>1</v>
      </c>
      <c r="P516">
        <v>2</v>
      </c>
    </row>
    <row r="517" spans="1:16" s="16" customFormat="1" x14ac:dyDescent="0.2">
      <c r="A517" s="38" t="s">
        <v>424</v>
      </c>
      <c r="B517" s="38" t="s">
        <v>44</v>
      </c>
      <c r="C517" s="38" t="s">
        <v>1552</v>
      </c>
      <c r="D517" s="17">
        <v>194460</v>
      </c>
      <c r="E517" t="s">
        <v>89</v>
      </c>
      <c r="F517" s="38" t="s">
        <v>378</v>
      </c>
      <c r="G517">
        <f t="shared" si="32"/>
        <v>-1</v>
      </c>
      <c r="H517" s="4">
        <f t="shared" si="33"/>
        <v>25</v>
      </c>
      <c r="I517" s="4" t="str">
        <f t="shared" si="34"/>
        <v>Ok</v>
      </c>
      <c r="J517" s="69">
        <v>45582</v>
      </c>
      <c r="K517"/>
      <c r="L517"/>
      <c r="M517" s="4"/>
      <c r="N517" s="2">
        <f>VLOOKUP(D517,'[1]Pdt List'!$A:$R,18,0)</f>
        <v>1</v>
      </c>
      <c r="P517">
        <v>1</v>
      </c>
    </row>
    <row r="518" spans="1:16" s="16" customFormat="1" x14ac:dyDescent="0.2">
      <c r="A518" t="s">
        <v>405</v>
      </c>
      <c r="B518" s="38" t="s">
        <v>44</v>
      </c>
      <c r="C518" s="29" t="s">
        <v>1383</v>
      </c>
      <c r="D518" s="17">
        <v>194460</v>
      </c>
      <c r="E518" t="s">
        <v>89</v>
      </c>
      <c r="F518" t="s">
        <v>378</v>
      </c>
      <c r="G518">
        <f t="shared" si="32"/>
        <v>-4</v>
      </c>
      <c r="H518" s="4">
        <f t="shared" si="33"/>
        <v>21</v>
      </c>
      <c r="I518" s="4" t="str">
        <f t="shared" si="34"/>
        <v>Ok</v>
      </c>
      <c r="J518" s="69">
        <v>45589</v>
      </c>
      <c r="K518"/>
      <c r="L518" s="31"/>
      <c r="M518" s="4"/>
      <c r="N518" s="2">
        <f>VLOOKUP(D518,'[1]Pdt List'!$A:$R,18,0)</f>
        <v>1</v>
      </c>
      <c r="P518">
        <v>4</v>
      </c>
    </row>
    <row r="519" spans="1:16" s="16" customFormat="1" x14ac:dyDescent="0.2">
      <c r="A519" s="38" t="s">
        <v>405</v>
      </c>
      <c r="B519" s="38" t="s">
        <v>28</v>
      </c>
      <c r="C519" s="38" t="s">
        <v>1178</v>
      </c>
      <c r="D519">
        <v>194460</v>
      </c>
      <c r="E519" t="s">
        <v>89</v>
      </c>
      <c r="F519" s="38" t="s">
        <v>378</v>
      </c>
      <c r="G519">
        <f t="shared" si="32"/>
        <v>-12</v>
      </c>
      <c r="H519" s="4">
        <f t="shared" si="33"/>
        <v>9</v>
      </c>
      <c r="I519" s="4" t="str">
        <f t="shared" si="34"/>
        <v>Ok</v>
      </c>
      <c r="J519" s="69">
        <v>45590</v>
      </c>
      <c r="K519"/>
      <c r="L519" s="31"/>
      <c r="M519" s="4"/>
      <c r="N519" s="2">
        <f>VLOOKUP(D519,'[1]Pdt List'!$A:$R,18,0)</f>
        <v>1</v>
      </c>
      <c r="P519">
        <v>12</v>
      </c>
    </row>
    <row r="520" spans="1:16" s="16" customFormat="1" x14ac:dyDescent="0.2">
      <c r="A520"/>
      <c r="B520" s="38" t="s">
        <v>31</v>
      </c>
      <c r="C520" s="38"/>
      <c r="D520" s="38">
        <v>194461</v>
      </c>
      <c r="E520" s="38" t="s">
        <v>90</v>
      </c>
      <c r="F520" t="s">
        <v>378</v>
      </c>
      <c r="G520" s="38">
        <v>28</v>
      </c>
      <c r="H520" s="4">
        <f t="shared" si="33"/>
        <v>28</v>
      </c>
      <c r="I520" s="4" t="str">
        <f t="shared" si="34"/>
        <v>Ok</v>
      </c>
      <c r="J520" s="69">
        <v>45565</v>
      </c>
      <c r="K520"/>
      <c r="L520"/>
      <c r="M520" s="4"/>
      <c r="N520" s="2">
        <f>VLOOKUP(D520,'[1]Pdt List'!$A:$R,18,0)</f>
        <v>1</v>
      </c>
      <c r="P520"/>
    </row>
    <row r="521" spans="1:16" s="16" customFormat="1" x14ac:dyDescent="0.2">
      <c r="A521" s="38"/>
      <c r="B521" s="38" t="s">
        <v>34</v>
      </c>
      <c r="C521" s="28" t="s">
        <v>776</v>
      </c>
      <c r="D521">
        <v>194461</v>
      </c>
      <c r="E521" t="s">
        <v>90</v>
      </c>
      <c r="F521" s="38" t="s">
        <v>35</v>
      </c>
      <c r="G521" s="39">
        <v>28</v>
      </c>
      <c r="H521" s="4">
        <f t="shared" si="33"/>
        <v>56</v>
      </c>
      <c r="I521" s="4" t="str">
        <f t="shared" si="34"/>
        <v>Ok</v>
      </c>
      <c r="J521" s="69">
        <f>L521+3</f>
        <v>45569</v>
      </c>
      <c r="K521"/>
      <c r="L521" s="31">
        <v>45566</v>
      </c>
      <c r="M521" s="4"/>
      <c r="N521" s="2">
        <f>VLOOKUP(D521,'[1]Pdt List'!$A:$R,18,0)</f>
        <v>1</v>
      </c>
      <c r="P521"/>
    </row>
    <row r="522" spans="1:16" s="16" customFormat="1" x14ac:dyDescent="0.2">
      <c r="A522" s="38" t="s">
        <v>424</v>
      </c>
      <c r="B522" s="38" t="s">
        <v>44</v>
      </c>
      <c r="C522" s="38" t="s">
        <v>1449</v>
      </c>
      <c r="D522" s="38">
        <v>194461</v>
      </c>
      <c r="E522" s="38" t="s">
        <v>90</v>
      </c>
      <c r="F522" s="38" t="s">
        <v>378</v>
      </c>
      <c r="G522">
        <f>P522*-1</f>
        <v>-4</v>
      </c>
      <c r="H522" s="4">
        <f t="shared" si="33"/>
        <v>52</v>
      </c>
      <c r="I522" s="4" t="str">
        <f t="shared" si="34"/>
        <v>Ok</v>
      </c>
      <c r="J522" s="69">
        <v>45572</v>
      </c>
      <c r="K522"/>
      <c r="L522"/>
      <c r="M522"/>
      <c r="N522" s="2">
        <f>VLOOKUP(D522,'[1]Pdt List'!$A:$R,18,0)</f>
        <v>1</v>
      </c>
      <c r="P522" s="45">
        <v>4</v>
      </c>
    </row>
    <row r="523" spans="1:16" s="16" customFormat="1" x14ac:dyDescent="0.2">
      <c r="A523" t="s">
        <v>424</v>
      </c>
      <c r="B523" s="38" t="s">
        <v>44</v>
      </c>
      <c r="C523" s="38" t="s">
        <v>1506</v>
      </c>
      <c r="D523" s="17">
        <v>194461</v>
      </c>
      <c r="E523" t="s">
        <v>90</v>
      </c>
      <c r="F523" s="41" t="s">
        <v>378</v>
      </c>
      <c r="G523">
        <f>P523*-1</f>
        <v>-7</v>
      </c>
      <c r="H523" s="4">
        <f t="shared" si="33"/>
        <v>45</v>
      </c>
      <c r="I523" s="4" t="str">
        <f t="shared" si="34"/>
        <v>Ok</v>
      </c>
      <c r="J523" s="69">
        <v>45579</v>
      </c>
      <c r="K523"/>
      <c r="L523" s="31"/>
      <c r="M523"/>
      <c r="N523" s="2">
        <f>VLOOKUP(D523,'[1]Pdt List'!$A:$R,18,0)</f>
        <v>1</v>
      </c>
      <c r="P523">
        <v>7</v>
      </c>
    </row>
    <row r="524" spans="1:16" s="16" customFormat="1" x14ac:dyDescent="0.2">
      <c r="A524" t="s">
        <v>424</v>
      </c>
      <c r="B524" s="38" t="s">
        <v>44</v>
      </c>
      <c r="C524" s="38" t="s">
        <v>1506</v>
      </c>
      <c r="D524" s="38">
        <v>194461</v>
      </c>
      <c r="E524" s="38" t="s">
        <v>90</v>
      </c>
      <c r="F524" s="38" t="s">
        <v>378</v>
      </c>
      <c r="G524">
        <f>P524*-1</f>
        <v>-5</v>
      </c>
      <c r="H524" s="4">
        <f t="shared" si="33"/>
        <v>40</v>
      </c>
      <c r="I524" s="4" t="str">
        <f t="shared" si="34"/>
        <v>Ok</v>
      </c>
      <c r="J524" s="69">
        <v>45579</v>
      </c>
      <c r="K524"/>
      <c r="L524" s="31"/>
      <c r="M524" s="4"/>
      <c r="N524" s="2">
        <f>VLOOKUP(D524,'[1]Pdt List'!$A:$R,18,0)</f>
        <v>1</v>
      </c>
      <c r="P524">
        <v>5</v>
      </c>
    </row>
    <row r="525" spans="1:16" s="16" customFormat="1" x14ac:dyDescent="0.2">
      <c r="A525" t="s">
        <v>390</v>
      </c>
      <c r="B525" s="38" t="s">
        <v>44</v>
      </c>
      <c r="C525" s="38" t="s">
        <v>1520</v>
      </c>
      <c r="D525" s="17">
        <v>194461</v>
      </c>
      <c r="E525" t="s">
        <v>90</v>
      </c>
      <c r="F525" t="s">
        <v>378</v>
      </c>
      <c r="G525">
        <f>P525*-1</f>
        <v>-12</v>
      </c>
      <c r="H525" s="4">
        <f t="shared" si="33"/>
        <v>28</v>
      </c>
      <c r="I525" s="4" t="str">
        <f t="shared" si="34"/>
        <v>Ok</v>
      </c>
      <c r="J525" s="69">
        <v>45595</v>
      </c>
      <c r="K525"/>
      <c r="L525" s="31"/>
      <c r="M525" s="4"/>
      <c r="N525" s="2">
        <f>VLOOKUP(D525,'[1]Pdt List'!$A:$R,18,0)</f>
        <v>1</v>
      </c>
      <c r="P525">
        <v>12</v>
      </c>
    </row>
    <row r="526" spans="1:16" s="16" customFormat="1" x14ac:dyDescent="0.2">
      <c r="A526" s="38"/>
      <c r="B526" s="38" t="s">
        <v>31</v>
      </c>
      <c r="C526" s="28"/>
      <c r="D526" s="12">
        <v>194463</v>
      </c>
      <c r="E526" s="12" t="s">
        <v>91</v>
      </c>
      <c r="F526" t="s">
        <v>378</v>
      </c>
      <c r="G526" s="38">
        <v>46</v>
      </c>
      <c r="H526" s="4">
        <f t="shared" si="33"/>
        <v>46</v>
      </c>
      <c r="I526" s="4" t="str">
        <f t="shared" si="34"/>
        <v>Ok</v>
      </c>
      <c r="J526" s="69">
        <v>45565</v>
      </c>
      <c r="K526"/>
      <c r="L526" s="31"/>
      <c r="M526"/>
      <c r="N526" s="2">
        <f>VLOOKUP(D526,'[1]Pdt List'!$A:$R,18,0)</f>
        <v>1</v>
      </c>
      <c r="P526"/>
    </row>
    <row r="527" spans="1:16" s="16" customFormat="1" x14ac:dyDescent="0.2">
      <c r="A527" s="38" t="s">
        <v>425</v>
      </c>
      <c r="B527" s="38" t="s">
        <v>44</v>
      </c>
      <c r="C527" s="38" t="s">
        <v>1377</v>
      </c>
      <c r="D527" s="38">
        <v>194463</v>
      </c>
      <c r="E527" s="38" t="s">
        <v>91</v>
      </c>
      <c r="F527" s="38" t="s">
        <v>378</v>
      </c>
      <c r="G527">
        <f>P527*-1</f>
        <v>-3</v>
      </c>
      <c r="H527" s="4">
        <f t="shared" si="33"/>
        <v>43</v>
      </c>
      <c r="I527" s="4" t="str">
        <f t="shared" si="34"/>
        <v>Ok</v>
      </c>
      <c r="J527" s="69">
        <v>45568</v>
      </c>
      <c r="K527"/>
      <c r="L527" s="31"/>
      <c r="M527" s="4"/>
      <c r="N527" s="2">
        <f>VLOOKUP(D527,'[1]Pdt List'!$A:$R,18,0)</f>
        <v>1</v>
      </c>
      <c r="P527">
        <v>3</v>
      </c>
    </row>
    <row r="528" spans="1:16" s="16" customFormat="1" x14ac:dyDescent="0.2">
      <c r="A528" s="38" t="s">
        <v>10</v>
      </c>
      <c r="B528" s="38" t="s">
        <v>44</v>
      </c>
      <c r="C528" s="28" t="s">
        <v>1257</v>
      </c>
      <c r="D528" s="38">
        <v>194463</v>
      </c>
      <c r="E528" s="38" t="s">
        <v>91</v>
      </c>
      <c r="F528" s="38" t="s">
        <v>378</v>
      </c>
      <c r="G528">
        <f>P528*-1</f>
        <v>-14</v>
      </c>
      <c r="H528" s="4">
        <f t="shared" si="33"/>
        <v>29</v>
      </c>
      <c r="I528" s="4" t="str">
        <f t="shared" si="34"/>
        <v>Ok</v>
      </c>
      <c r="J528" s="69">
        <v>45573</v>
      </c>
      <c r="K528"/>
      <c r="L528" s="31"/>
      <c r="M528" s="4"/>
      <c r="N528" s="2">
        <f>VLOOKUP(D528,'[1]Pdt List'!$A:$R,18,0)</f>
        <v>1</v>
      </c>
      <c r="P528" s="45">
        <v>14</v>
      </c>
    </row>
    <row r="529" spans="1:16" s="16" customFormat="1" x14ac:dyDescent="0.2">
      <c r="A529" s="38"/>
      <c r="B529" s="38" t="s">
        <v>34</v>
      </c>
      <c r="C529" s="38" t="s">
        <v>777</v>
      </c>
      <c r="D529" s="38">
        <v>194463</v>
      </c>
      <c r="E529" s="38" t="s">
        <v>91</v>
      </c>
      <c r="F529" s="38" t="s">
        <v>35</v>
      </c>
      <c r="G529" s="39">
        <v>28</v>
      </c>
      <c r="H529" s="4">
        <f t="shared" si="33"/>
        <v>57</v>
      </c>
      <c r="I529" s="4" t="str">
        <f t="shared" si="34"/>
        <v>Ok</v>
      </c>
      <c r="J529" s="69">
        <f>L529+3</f>
        <v>45575</v>
      </c>
      <c r="K529"/>
      <c r="L529" s="31">
        <v>45572</v>
      </c>
      <c r="M529" s="4"/>
      <c r="N529" s="2">
        <f>VLOOKUP(D529,'[1]Pdt List'!$A:$R,18,0)</f>
        <v>1</v>
      </c>
      <c r="P529"/>
    </row>
    <row r="530" spans="1:16" s="16" customFormat="1" x14ac:dyDescent="0.2">
      <c r="A530" s="38" t="s">
        <v>6</v>
      </c>
      <c r="B530" s="38" t="s">
        <v>44</v>
      </c>
      <c r="C530" s="38" t="s">
        <v>1399</v>
      </c>
      <c r="D530" s="38">
        <v>194463</v>
      </c>
      <c r="E530" s="38" t="s">
        <v>91</v>
      </c>
      <c r="F530" s="38" t="s">
        <v>378</v>
      </c>
      <c r="G530">
        <f>P530*-1</f>
        <v>-10</v>
      </c>
      <c r="H530" s="4">
        <f t="shared" si="33"/>
        <v>47</v>
      </c>
      <c r="I530" s="4" t="str">
        <f t="shared" si="34"/>
        <v>Ok</v>
      </c>
      <c r="J530" s="69">
        <v>45575</v>
      </c>
      <c r="K530"/>
      <c r="L530"/>
      <c r="M530"/>
      <c r="N530" s="2">
        <f>VLOOKUP(D530,'[1]Pdt List'!$A:$R,18,0)</f>
        <v>1</v>
      </c>
      <c r="P530">
        <v>10</v>
      </c>
    </row>
    <row r="531" spans="1:16" s="16" customFormat="1" x14ac:dyDescent="0.2">
      <c r="A531" s="16" t="s">
        <v>424</v>
      </c>
      <c r="B531" s="38" t="s">
        <v>44</v>
      </c>
      <c r="C531" s="59" t="s">
        <v>1579</v>
      </c>
      <c r="D531" s="16">
        <v>194463</v>
      </c>
      <c r="E531" s="16" t="s">
        <v>91</v>
      </c>
      <c r="F531" s="16" t="s">
        <v>378</v>
      </c>
      <c r="G531">
        <f>P531*-1</f>
        <v>-5</v>
      </c>
      <c r="H531" s="4">
        <f t="shared" si="33"/>
        <v>42</v>
      </c>
      <c r="I531" s="51" t="str">
        <f t="shared" si="34"/>
        <v>Ok</v>
      </c>
      <c r="J531" s="69">
        <v>45579</v>
      </c>
      <c r="L531" s="63"/>
      <c r="M531" s="51"/>
      <c r="N531" s="62">
        <f>VLOOKUP(D531,'[1]Pdt List'!$A:$R,18,0)</f>
        <v>1</v>
      </c>
      <c r="P531" s="16">
        <v>5</v>
      </c>
    </row>
    <row r="532" spans="1:16" s="16" customFormat="1" x14ac:dyDescent="0.2">
      <c r="A532"/>
      <c r="B532" s="38" t="s">
        <v>34</v>
      </c>
      <c r="C532" s="38" t="s">
        <v>778</v>
      </c>
      <c r="D532" s="17">
        <v>194463</v>
      </c>
      <c r="E532" t="s">
        <v>91</v>
      </c>
      <c r="F532" t="s">
        <v>35</v>
      </c>
      <c r="G532" s="39">
        <v>62</v>
      </c>
      <c r="H532" s="4">
        <f t="shared" si="33"/>
        <v>104</v>
      </c>
      <c r="I532" s="4" t="str">
        <f t="shared" si="34"/>
        <v>Ok</v>
      </c>
      <c r="J532" s="69">
        <f>L532+3</f>
        <v>45591</v>
      </c>
      <c r="K532"/>
      <c r="L532" s="31">
        <v>45588</v>
      </c>
      <c r="M532" s="4"/>
      <c r="N532" s="2">
        <f>VLOOKUP(D532,'[1]Pdt List'!$A:$R,18,0)</f>
        <v>1</v>
      </c>
      <c r="P532"/>
    </row>
    <row r="533" spans="1:16" s="16" customFormat="1" x14ac:dyDescent="0.2">
      <c r="A533" s="38" t="s">
        <v>10</v>
      </c>
      <c r="B533" s="38" t="s">
        <v>44</v>
      </c>
      <c r="C533" s="28" t="s">
        <v>1609</v>
      </c>
      <c r="D533" s="38">
        <v>194463</v>
      </c>
      <c r="E533" s="38" t="s">
        <v>91</v>
      </c>
      <c r="F533" s="38" t="s">
        <v>378</v>
      </c>
      <c r="G533">
        <f>P533*-1</f>
        <v>-6</v>
      </c>
      <c r="H533" s="4">
        <f t="shared" si="33"/>
        <v>98</v>
      </c>
      <c r="I533" s="4" t="str">
        <f t="shared" si="34"/>
        <v>Ok</v>
      </c>
      <c r="J533" s="69">
        <v>45594</v>
      </c>
      <c r="K533"/>
      <c r="L533" s="31"/>
      <c r="M533" s="4"/>
      <c r="N533" s="2">
        <f>VLOOKUP(D533,'[1]Pdt List'!$A:$R,18,0)</f>
        <v>1</v>
      </c>
      <c r="P533">
        <v>6</v>
      </c>
    </row>
    <row r="534" spans="1:16" s="16" customFormat="1" x14ac:dyDescent="0.2">
      <c r="A534" s="38" t="s">
        <v>10</v>
      </c>
      <c r="B534" s="38" t="s">
        <v>44</v>
      </c>
      <c r="C534" s="29" t="s">
        <v>1609</v>
      </c>
      <c r="D534">
        <v>194463</v>
      </c>
      <c r="E534" t="s">
        <v>91</v>
      </c>
      <c r="F534" s="41" t="s">
        <v>378</v>
      </c>
      <c r="G534">
        <f>P534*-1</f>
        <v>-1</v>
      </c>
      <c r="H534" s="4">
        <f t="shared" si="33"/>
        <v>97</v>
      </c>
      <c r="I534" s="4" t="str">
        <f t="shared" si="34"/>
        <v>Ok</v>
      </c>
      <c r="J534" s="69">
        <v>45594</v>
      </c>
      <c r="K534"/>
      <c r="L534" s="31"/>
      <c r="M534" s="4"/>
      <c r="N534" s="2">
        <f>VLOOKUP(D534,'[1]Pdt List'!$A:$R,18,0)</f>
        <v>1</v>
      </c>
      <c r="P534">
        <v>1</v>
      </c>
    </row>
    <row r="535" spans="1:16" s="16" customFormat="1" x14ac:dyDescent="0.2">
      <c r="A535" s="38" t="s">
        <v>10</v>
      </c>
      <c r="B535" s="38" t="s">
        <v>44</v>
      </c>
      <c r="C535" s="29" t="s">
        <v>1609</v>
      </c>
      <c r="D535" s="38">
        <v>194463</v>
      </c>
      <c r="E535" s="38" t="s">
        <v>91</v>
      </c>
      <c r="F535" s="38" t="s">
        <v>378</v>
      </c>
      <c r="G535">
        <f>P535*-1</f>
        <v>-27</v>
      </c>
      <c r="H535" s="4">
        <f t="shared" si="33"/>
        <v>70</v>
      </c>
      <c r="I535" s="4" t="str">
        <f t="shared" si="34"/>
        <v>Ok</v>
      </c>
      <c r="J535" s="69">
        <v>45594</v>
      </c>
      <c r="K535"/>
      <c r="L535" s="31"/>
      <c r="M535"/>
      <c r="N535" s="2">
        <f>VLOOKUP(D535,'[1]Pdt List'!$A:$R,18,0)</f>
        <v>1</v>
      </c>
      <c r="P535">
        <v>27</v>
      </c>
    </row>
    <row r="536" spans="1:16" s="16" customFormat="1" x14ac:dyDescent="0.2">
      <c r="A536" s="38" t="s">
        <v>10</v>
      </c>
      <c r="B536" s="38" t="s">
        <v>44</v>
      </c>
      <c r="C536" s="38" t="s">
        <v>1609</v>
      </c>
      <c r="D536">
        <v>194463</v>
      </c>
      <c r="E536" t="s">
        <v>91</v>
      </c>
      <c r="F536" s="38" t="s">
        <v>378</v>
      </c>
      <c r="G536">
        <f>P536*-1</f>
        <v>-18</v>
      </c>
      <c r="H536" s="4">
        <f t="shared" si="33"/>
        <v>52</v>
      </c>
      <c r="I536" s="4" t="str">
        <f t="shared" si="34"/>
        <v>Ok</v>
      </c>
      <c r="J536" s="69">
        <v>45594</v>
      </c>
      <c r="K536"/>
      <c r="L536" s="31"/>
      <c r="M536" s="4"/>
      <c r="N536" s="2">
        <f>VLOOKUP(D536,'[1]Pdt List'!$A:$R,18,0)</f>
        <v>1</v>
      </c>
      <c r="P536">
        <v>18</v>
      </c>
    </row>
    <row r="537" spans="1:16" s="16" customFormat="1" x14ac:dyDescent="0.2">
      <c r="A537" s="38"/>
      <c r="B537" s="38" t="s">
        <v>31</v>
      </c>
      <c r="C537" s="38"/>
      <c r="D537" s="38">
        <v>194464</v>
      </c>
      <c r="E537" s="38" t="s">
        <v>568</v>
      </c>
      <c r="F537" t="s">
        <v>378</v>
      </c>
      <c r="G537" s="38">
        <v>7</v>
      </c>
      <c r="H537" s="4">
        <f t="shared" si="33"/>
        <v>7</v>
      </c>
      <c r="I537" s="4" t="str">
        <f t="shared" si="34"/>
        <v>Ok</v>
      </c>
      <c r="J537" s="69">
        <v>45565</v>
      </c>
      <c r="K537"/>
      <c r="L537" s="31"/>
      <c r="M537" s="4"/>
      <c r="N537" s="2">
        <f>VLOOKUP(D537,'[1]Pdt List'!$A:$R,18,0)</f>
        <v>3</v>
      </c>
      <c r="P537"/>
    </row>
    <row r="538" spans="1:16" s="16" customFormat="1" x14ac:dyDescent="0.2">
      <c r="A538"/>
      <c r="B538" s="38" t="s">
        <v>31</v>
      </c>
      <c r="C538" s="38"/>
      <c r="D538" s="38">
        <v>194465</v>
      </c>
      <c r="E538" s="38" t="s">
        <v>92</v>
      </c>
      <c r="F538" t="s">
        <v>378</v>
      </c>
      <c r="G538" s="38">
        <v>4</v>
      </c>
      <c r="H538" s="4">
        <f t="shared" si="33"/>
        <v>4</v>
      </c>
      <c r="I538" s="4" t="str">
        <f t="shared" si="34"/>
        <v>Ok</v>
      </c>
      <c r="J538" s="69">
        <v>45565</v>
      </c>
      <c r="K538"/>
      <c r="L538" s="31"/>
      <c r="M538"/>
      <c r="N538" s="2">
        <f>VLOOKUP(D538,'[1]Pdt List'!$A:$R,18,0)</f>
        <v>2</v>
      </c>
      <c r="P538"/>
    </row>
    <row r="539" spans="1:16" s="16" customFormat="1" x14ac:dyDescent="0.2">
      <c r="A539" s="25"/>
      <c r="B539" s="38" t="s">
        <v>34</v>
      </c>
      <c r="C539" s="38" t="s">
        <v>779</v>
      </c>
      <c r="D539" s="25">
        <v>194465</v>
      </c>
      <c r="E539" s="25" t="s">
        <v>92</v>
      </c>
      <c r="F539" t="s">
        <v>35</v>
      </c>
      <c r="G539" s="39">
        <v>28</v>
      </c>
      <c r="H539" s="4">
        <f t="shared" si="33"/>
        <v>32</v>
      </c>
      <c r="I539" s="4" t="str">
        <f t="shared" si="34"/>
        <v>Ok</v>
      </c>
      <c r="J539" s="69">
        <f>L539+3</f>
        <v>45572</v>
      </c>
      <c r="K539"/>
      <c r="L539">
        <v>45569</v>
      </c>
      <c r="M539" s="4"/>
      <c r="N539" s="2">
        <f>VLOOKUP(D539,'[1]Pdt List'!$A:$R,18,0)</f>
        <v>2</v>
      </c>
      <c r="P539"/>
    </row>
    <row r="540" spans="1:16" s="16" customFormat="1" x14ac:dyDescent="0.2">
      <c r="A540" t="s">
        <v>422</v>
      </c>
      <c r="B540" s="38" t="s">
        <v>44</v>
      </c>
      <c r="C540" s="29" t="s">
        <v>1477</v>
      </c>
      <c r="D540">
        <v>194465</v>
      </c>
      <c r="E540" t="s">
        <v>92</v>
      </c>
      <c r="F540" s="38" t="s">
        <v>378</v>
      </c>
      <c r="G540">
        <f>P540*-1</f>
        <v>-4</v>
      </c>
      <c r="H540" s="4">
        <f t="shared" si="33"/>
        <v>28</v>
      </c>
      <c r="I540" s="4" t="str">
        <f t="shared" si="34"/>
        <v>Ok</v>
      </c>
      <c r="J540" s="69">
        <v>45572</v>
      </c>
      <c r="K540" s="33"/>
      <c r="L540" s="31"/>
      <c r="M540" s="4"/>
      <c r="N540" s="2">
        <f>VLOOKUP(D540,'[1]Pdt List'!$A:$R,18,0)</f>
        <v>2</v>
      </c>
      <c r="P540">
        <v>4</v>
      </c>
    </row>
    <row r="541" spans="1:16" s="16" customFormat="1" x14ac:dyDescent="0.2">
      <c r="A541" t="s">
        <v>422</v>
      </c>
      <c r="B541" s="38" t="s">
        <v>44</v>
      </c>
      <c r="C541" s="38" t="s">
        <v>1478</v>
      </c>
      <c r="D541">
        <v>194465</v>
      </c>
      <c r="E541" t="s">
        <v>92</v>
      </c>
      <c r="F541" t="s">
        <v>378</v>
      </c>
      <c r="G541">
        <f>P541*-1</f>
        <v>-16</v>
      </c>
      <c r="H541" s="4">
        <f t="shared" si="33"/>
        <v>12</v>
      </c>
      <c r="I541" s="4" t="str">
        <f t="shared" si="34"/>
        <v>Ok</v>
      </c>
      <c r="J541" s="69">
        <v>45581</v>
      </c>
      <c r="K541"/>
      <c r="L541" s="31"/>
      <c r="M541" s="4"/>
      <c r="N541" s="2">
        <f>VLOOKUP(D541,'[1]Pdt List'!$A:$R,18,0)</f>
        <v>2</v>
      </c>
      <c r="P541">
        <v>16</v>
      </c>
    </row>
    <row r="542" spans="1:16" s="16" customFormat="1" x14ac:dyDescent="0.2">
      <c r="A542" s="38" t="s">
        <v>424</v>
      </c>
      <c r="B542" s="38" t="s">
        <v>44</v>
      </c>
      <c r="C542" s="38" t="s">
        <v>1585</v>
      </c>
      <c r="D542" s="38">
        <v>194465</v>
      </c>
      <c r="E542" s="38" t="s">
        <v>92</v>
      </c>
      <c r="F542" t="s">
        <v>378</v>
      </c>
      <c r="G542">
        <f>P542*-1</f>
        <v>-12</v>
      </c>
      <c r="H542" s="4">
        <f t="shared" si="33"/>
        <v>0</v>
      </c>
      <c r="I542" s="4" t="str">
        <f t="shared" si="34"/>
        <v>Ok</v>
      </c>
      <c r="J542" s="69">
        <v>45586</v>
      </c>
      <c r="K542"/>
      <c r="L542"/>
      <c r="M542"/>
      <c r="N542" s="2">
        <f>VLOOKUP(D542,'[1]Pdt List'!$A:$R,18,0)</f>
        <v>2</v>
      </c>
      <c r="P542">
        <v>12</v>
      </c>
    </row>
    <row r="543" spans="1:16" s="16" customFormat="1" x14ac:dyDescent="0.2">
      <c r="A543" t="s">
        <v>421</v>
      </c>
      <c r="B543" s="38" t="s">
        <v>28</v>
      </c>
      <c r="C543" s="38" t="s">
        <v>1230</v>
      </c>
      <c r="D543" s="38">
        <v>194465</v>
      </c>
      <c r="E543" s="38" t="s">
        <v>92</v>
      </c>
      <c r="F543" s="41" t="s">
        <v>378</v>
      </c>
      <c r="G543">
        <f>P543*-1</f>
        <v>-12</v>
      </c>
      <c r="H543" s="4">
        <f t="shared" si="33"/>
        <v>-12</v>
      </c>
      <c r="I543" s="4" t="str">
        <f t="shared" si="34"/>
        <v>Nok</v>
      </c>
      <c r="J543" s="69">
        <v>45594</v>
      </c>
      <c r="K543"/>
      <c r="L543" s="31"/>
      <c r="M543" s="4"/>
      <c r="N543" s="2">
        <f>VLOOKUP(D543,'[1]Pdt List'!$A:$R,18,0)</f>
        <v>2</v>
      </c>
      <c r="P543">
        <v>12</v>
      </c>
    </row>
    <row r="544" spans="1:16" s="16" customFormat="1" x14ac:dyDescent="0.2">
      <c r="A544" s="38"/>
      <c r="B544" s="38" t="s">
        <v>31</v>
      </c>
      <c r="C544" s="28"/>
      <c r="D544" s="38">
        <v>194466</v>
      </c>
      <c r="E544" s="38" t="s">
        <v>93</v>
      </c>
      <c r="F544" t="s">
        <v>378</v>
      </c>
      <c r="G544" s="38">
        <v>60</v>
      </c>
      <c r="H544" s="4">
        <f t="shared" si="33"/>
        <v>60</v>
      </c>
      <c r="I544" s="4" t="str">
        <f t="shared" si="34"/>
        <v>Ok</v>
      </c>
      <c r="J544" s="69">
        <v>45565</v>
      </c>
      <c r="K544"/>
      <c r="L544" s="31"/>
      <c r="M544" s="4"/>
      <c r="N544" s="2">
        <f>VLOOKUP(D544,'[1]Pdt List'!$A:$R,18,0)</f>
        <v>1</v>
      </c>
      <c r="P544"/>
    </row>
    <row r="545" spans="1:16" s="16" customFormat="1" x14ac:dyDescent="0.2">
      <c r="A545" t="s">
        <v>393</v>
      </c>
      <c r="B545" s="38" t="s">
        <v>44</v>
      </c>
      <c r="C545" s="28" t="s">
        <v>1424</v>
      </c>
      <c r="D545">
        <v>194466</v>
      </c>
      <c r="E545" t="s">
        <v>93</v>
      </c>
      <c r="F545" s="41" t="s">
        <v>378</v>
      </c>
      <c r="G545">
        <f t="shared" ref="G545:G551" si="35">P545*-1</f>
        <v>-8</v>
      </c>
      <c r="H545" s="4">
        <f t="shared" si="33"/>
        <v>52</v>
      </c>
      <c r="I545" s="4" t="str">
        <f t="shared" si="34"/>
        <v>Ok</v>
      </c>
      <c r="J545" s="69">
        <v>45573</v>
      </c>
      <c r="K545"/>
      <c r="L545" s="31"/>
      <c r="M545" s="4"/>
      <c r="N545" s="2">
        <f>VLOOKUP(D545,'[1]Pdt List'!$A:$R,18,0)</f>
        <v>1</v>
      </c>
      <c r="P545">
        <v>8</v>
      </c>
    </row>
    <row r="546" spans="1:16" s="16" customFormat="1" x14ac:dyDescent="0.2">
      <c r="A546" t="s">
        <v>393</v>
      </c>
      <c r="B546" s="38" t="s">
        <v>44</v>
      </c>
      <c r="C546" s="38" t="s">
        <v>1284</v>
      </c>
      <c r="D546" s="38">
        <v>194466</v>
      </c>
      <c r="E546" s="38" t="s">
        <v>93</v>
      </c>
      <c r="F546" s="38" t="s">
        <v>378</v>
      </c>
      <c r="G546">
        <f t="shared" si="35"/>
        <v>-4</v>
      </c>
      <c r="H546" s="4">
        <f t="shared" si="33"/>
        <v>48</v>
      </c>
      <c r="I546" s="4" t="str">
        <f t="shared" si="34"/>
        <v>Ok</v>
      </c>
      <c r="J546" s="69">
        <v>45573</v>
      </c>
      <c r="K546"/>
      <c r="L546" s="31"/>
      <c r="M546" s="4"/>
      <c r="N546" s="2">
        <f>VLOOKUP(D546,'[1]Pdt List'!$A:$R,18,0)</f>
        <v>1</v>
      </c>
      <c r="P546">
        <v>4</v>
      </c>
    </row>
    <row r="547" spans="1:16" s="16" customFormat="1" x14ac:dyDescent="0.2">
      <c r="A547" t="s">
        <v>9</v>
      </c>
      <c r="B547" s="38" t="s">
        <v>44</v>
      </c>
      <c r="C547" s="29" t="s">
        <v>1289</v>
      </c>
      <c r="D547" s="17">
        <v>194466</v>
      </c>
      <c r="E547" t="s">
        <v>93</v>
      </c>
      <c r="F547" s="41" t="s">
        <v>378</v>
      </c>
      <c r="G547">
        <f t="shared" si="35"/>
        <v>-2</v>
      </c>
      <c r="H547" s="4">
        <f t="shared" si="33"/>
        <v>46</v>
      </c>
      <c r="I547" s="4" t="str">
        <f t="shared" si="34"/>
        <v>Ok</v>
      </c>
      <c r="J547" s="69">
        <v>45574</v>
      </c>
      <c r="K547"/>
      <c r="L547"/>
      <c r="M547"/>
      <c r="N547" s="2">
        <f>VLOOKUP(D547,'[1]Pdt List'!$A:$R,18,0)</f>
        <v>1</v>
      </c>
      <c r="P547">
        <v>2</v>
      </c>
    </row>
    <row r="548" spans="1:16" s="16" customFormat="1" x14ac:dyDescent="0.2">
      <c r="A548" s="38" t="s">
        <v>393</v>
      </c>
      <c r="B548" s="38" t="s">
        <v>44</v>
      </c>
      <c r="C548" s="38" t="s">
        <v>1499</v>
      </c>
      <c r="D548" s="38">
        <v>194466</v>
      </c>
      <c r="E548" s="38" t="s">
        <v>93</v>
      </c>
      <c r="F548" s="38" t="s">
        <v>378</v>
      </c>
      <c r="G548">
        <f t="shared" si="35"/>
        <v>-8</v>
      </c>
      <c r="H548" s="4">
        <f t="shared" si="33"/>
        <v>38</v>
      </c>
      <c r="I548" s="4" t="str">
        <f t="shared" si="34"/>
        <v>Ok</v>
      </c>
      <c r="J548" s="69">
        <v>45575</v>
      </c>
      <c r="K548"/>
      <c r="L548" s="31"/>
      <c r="M548" s="4"/>
      <c r="N548" s="2">
        <f>VLOOKUP(D548,'[1]Pdt List'!$A:$R,18,0)</f>
        <v>1</v>
      </c>
      <c r="P548">
        <v>8</v>
      </c>
    </row>
    <row r="549" spans="1:16" s="16" customFormat="1" x14ac:dyDescent="0.2">
      <c r="A549" s="38" t="s">
        <v>427</v>
      </c>
      <c r="B549" s="38" t="s">
        <v>44</v>
      </c>
      <c r="C549" s="38" t="s">
        <v>1511</v>
      </c>
      <c r="D549" s="12">
        <v>194466</v>
      </c>
      <c r="E549" s="12" t="s">
        <v>93</v>
      </c>
      <c r="F549" s="38" t="s">
        <v>378</v>
      </c>
      <c r="G549">
        <f t="shared" si="35"/>
        <v>-1</v>
      </c>
      <c r="H549" s="4">
        <f t="shared" si="33"/>
        <v>37</v>
      </c>
      <c r="I549" s="4" t="str">
        <f t="shared" si="34"/>
        <v>Ok</v>
      </c>
      <c r="J549" s="69">
        <v>45579</v>
      </c>
      <c r="K549"/>
      <c r="L549" s="31"/>
      <c r="M549" s="4"/>
      <c r="N549" s="2">
        <f>VLOOKUP(D549,'[1]Pdt List'!$A:$R,18,0)</f>
        <v>1</v>
      </c>
      <c r="P549">
        <v>1</v>
      </c>
    </row>
    <row r="550" spans="1:16" s="16" customFormat="1" x14ac:dyDescent="0.2">
      <c r="A550" s="38" t="s">
        <v>395</v>
      </c>
      <c r="B550" s="38" t="s">
        <v>44</v>
      </c>
      <c r="C550" s="38" t="s">
        <v>1370</v>
      </c>
      <c r="D550" s="38">
        <v>194466</v>
      </c>
      <c r="E550" s="38" t="s">
        <v>93</v>
      </c>
      <c r="F550" s="38" t="s">
        <v>378</v>
      </c>
      <c r="G550">
        <f t="shared" si="35"/>
        <v>-4</v>
      </c>
      <c r="H550" s="4">
        <f t="shared" si="33"/>
        <v>33</v>
      </c>
      <c r="I550" s="4" t="str">
        <f t="shared" si="34"/>
        <v>Ok</v>
      </c>
      <c r="J550" s="69">
        <v>45579</v>
      </c>
      <c r="K550"/>
      <c r="L550" s="31"/>
      <c r="M550"/>
      <c r="N550" s="2">
        <f>VLOOKUP(D550,'[1]Pdt List'!$A:$R,18,0)</f>
        <v>1</v>
      </c>
      <c r="P550">
        <v>4</v>
      </c>
    </row>
    <row r="551" spans="1:16" s="16" customFormat="1" x14ac:dyDescent="0.2">
      <c r="A551" s="38" t="s">
        <v>421</v>
      </c>
      <c r="B551" s="38" t="s">
        <v>44</v>
      </c>
      <c r="C551" s="38" t="s">
        <v>1591</v>
      </c>
      <c r="D551" s="38">
        <v>194466</v>
      </c>
      <c r="E551" s="38" t="s">
        <v>93</v>
      </c>
      <c r="F551" s="38" t="s">
        <v>378</v>
      </c>
      <c r="G551">
        <f t="shared" si="35"/>
        <v>-4</v>
      </c>
      <c r="H551" s="4">
        <f t="shared" si="33"/>
        <v>29</v>
      </c>
      <c r="I551" s="4" t="str">
        <f t="shared" si="34"/>
        <v>Ok</v>
      </c>
      <c r="J551" s="69">
        <v>45581</v>
      </c>
      <c r="K551"/>
      <c r="L551" s="31"/>
      <c r="M551" s="4"/>
      <c r="N551" s="2">
        <f>VLOOKUP(D551,'[1]Pdt List'!$A:$R,18,0)</f>
        <v>1</v>
      </c>
      <c r="P551">
        <v>4</v>
      </c>
    </row>
    <row r="552" spans="1:16" s="16" customFormat="1" x14ac:dyDescent="0.2">
      <c r="A552" s="38"/>
      <c r="B552" s="38" t="s">
        <v>34</v>
      </c>
      <c r="C552" s="28" t="s">
        <v>780</v>
      </c>
      <c r="D552" s="38">
        <v>194466</v>
      </c>
      <c r="E552" s="38" t="s">
        <v>93</v>
      </c>
      <c r="F552" s="38" t="s">
        <v>35</v>
      </c>
      <c r="G552" s="47">
        <v>80</v>
      </c>
      <c r="H552" s="4">
        <f t="shared" si="33"/>
        <v>109</v>
      </c>
      <c r="I552" s="4" t="str">
        <f t="shared" si="34"/>
        <v>Ok</v>
      </c>
      <c r="J552" s="69">
        <f>L552+3</f>
        <v>45582</v>
      </c>
      <c r="K552"/>
      <c r="L552" s="46">
        <v>45579</v>
      </c>
      <c r="M552" s="4"/>
      <c r="N552" s="2">
        <f>VLOOKUP(D552,'[1]Pdt List'!$A:$R,18,0)</f>
        <v>1</v>
      </c>
      <c r="P552" s="45"/>
    </row>
    <row r="553" spans="1:16" s="16" customFormat="1" x14ac:dyDescent="0.2">
      <c r="A553" t="s">
        <v>393</v>
      </c>
      <c r="B553" s="38" t="s">
        <v>44</v>
      </c>
      <c r="C553" s="29" t="s">
        <v>1356</v>
      </c>
      <c r="D553" s="17">
        <v>194466</v>
      </c>
      <c r="E553" t="s">
        <v>93</v>
      </c>
      <c r="F553" s="41" t="s">
        <v>378</v>
      </c>
      <c r="G553">
        <f>P553*-1</f>
        <v>-18</v>
      </c>
      <c r="H553" s="4">
        <f t="shared" si="33"/>
        <v>91</v>
      </c>
      <c r="I553" s="4" t="str">
        <f t="shared" si="34"/>
        <v>Ok</v>
      </c>
      <c r="J553" s="69">
        <v>45583</v>
      </c>
      <c r="K553"/>
      <c r="L553" s="31"/>
      <c r="M553"/>
      <c r="N553" s="2">
        <f>VLOOKUP(D553,'[1]Pdt List'!$A:$R,18,0)</f>
        <v>1</v>
      </c>
      <c r="P553">
        <v>18</v>
      </c>
    </row>
    <row r="554" spans="1:16" s="16" customFormat="1" x14ac:dyDescent="0.2">
      <c r="A554" s="38" t="s">
        <v>393</v>
      </c>
      <c r="B554" s="38" t="s">
        <v>44</v>
      </c>
      <c r="C554" s="38" t="s">
        <v>1617</v>
      </c>
      <c r="D554">
        <v>194466</v>
      </c>
      <c r="E554" t="s">
        <v>93</v>
      </c>
      <c r="F554" s="38" t="s">
        <v>378</v>
      </c>
      <c r="G554">
        <f>P554*-1</f>
        <v>-7</v>
      </c>
      <c r="H554" s="4">
        <f t="shared" si="33"/>
        <v>84</v>
      </c>
      <c r="I554" s="4" t="str">
        <f t="shared" si="34"/>
        <v>Ok</v>
      </c>
      <c r="J554" s="69">
        <v>45583</v>
      </c>
      <c r="K554"/>
      <c r="L554" s="31"/>
      <c r="M554" s="4"/>
      <c r="N554" s="2">
        <f>VLOOKUP(D554,'[1]Pdt List'!$A:$R,18,0)</f>
        <v>1</v>
      </c>
      <c r="P554">
        <v>7</v>
      </c>
    </row>
    <row r="555" spans="1:16" s="16" customFormat="1" x14ac:dyDescent="0.2">
      <c r="A555" s="38" t="s">
        <v>393</v>
      </c>
      <c r="B555" s="38" t="s">
        <v>44</v>
      </c>
      <c r="C555" s="38" t="s">
        <v>1617</v>
      </c>
      <c r="D555" s="38">
        <v>194466</v>
      </c>
      <c r="E555" s="38" t="s">
        <v>93</v>
      </c>
      <c r="F555" s="38" t="s">
        <v>378</v>
      </c>
      <c r="G555">
        <f>P555*-1</f>
        <v>-16</v>
      </c>
      <c r="H555" s="4">
        <f t="shared" si="33"/>
        <v>68</v>
      </c>
      <c r="I555" s="4" t="str">
        <f t="shared" si="34"/>
        <v>Ok</v>
      </c>
      <c r="J555" s="69">
        <v>45583</v>
      </c>
      <c r="K555"/>
      <c r="L555"/>
      <c r="M555" s="4"/>
      <c r="N555" s="2">
        <f>VLOOKUP(D555,'[1]Pdt List'!$A:$R,18,0)</f>
        <v>1</v>
      </c>
      <c r="P555">
        <v>16</v>
      </c>
    </row>
    <row r="556" spans="1:16" s="16" customFormat="1" x14ac:dyDescent="0.2">
      <c r="A556" t="s">
        <v>393</v>
      </c>
      <c r="B556" s="38" t="s">
        <v>44</v>
      </c>
      <c r="C556" s="29" t="s">
        <v>1618</v>
      </c>
      <c r="D556" s="17">
        <v>194466</v>
      </c>
      <c r="E556" t="s">
        <v>93</v>
      </c>
      <c r="F556" s="41" t="s">
        <v>378</v>
      </c>
      <c r="G556">
        <f>P556*-1</f>
        <v>-2</v>
      </c>
      <c r="H556" s="4">
        <f t="shared" si="33"/>
        <v>66</v>
      </c>
      <c r="I556" s="4" t="str">
        <f t="shared" si="34"/>
        <v>Ok</v>
      </c>
      <c r="J556" s="69">
        <v>45583</v>
      </c>
      <c r="K556"/>
      <c r="L556" s="31"/>
      <c r="M556"/>
      <c r="N556" s="2">
        <f>VLOOKUP(D556,'[1]Pdt List'!$A:$R,18,0)</f>
        <v>1</v>
      </c>
      <c r="P556">
        <v>2</v>
      </c>
    </row>
    <row r="557" spans="1:16" s="16" customFormat="1" x14ac:dyDescent="0.2">
      <c r="A557"/>
      <c r="B557" s="38" t="s">
        <v>31</v>
      </c>
      <c r="C557" s="38"/>
      <c r="D557" s="38">
        <v>194467</v>
      </c>
      <c r="E557" s="38" t="s">
        <v>94</v>
      </c>
      <c r="F557" t="s">
        <v>378</v>
      </c>
      <c r="G557" s="38">
        <v>14</v>
      </c>
      <c r="H557" s="4">
        <f t="shared" si="33"/>
        <v>14</v>
      </c>
      <c r="I557" s="4" t="str">
        <f t="shared" si="34"/>
        <v>Ok</v>
      </c>
      <c r="J557" s="69">
        <v>45565</v>
      </c>
      <c r="K557"/>
      <c r="L557" s="31"/>
      <c r="M557"/>
      <c r="N557" s="2">
        <f>VLOOKUP(D557,'[1]Pdt List'!$A:$R,18,0)</f>
        <v>1</v>
      </c>
      <c r="P557"/>
    </row>
    <row r="558" spans="1:16" s="16" customFormat="1" x14ac:dyDescent="0.2">
      <c r="A558" s="38" t="s">
        <v>13</v>
      </c>
      <c r="B558" s="38" t="s">
        <v>44</v>
      </c>
      <c r="C558" s="29" t="s">
        <v>1562</v>
      </c>
      <c r="D558">
        <v>194467</v>
      </c>
      <c r="E558" t="s">
        <v>94</v>
      </c>
      <c r="F558" s="38" t="s">
        <v>378</v>
      </c>
      <c r="G558">
        <f>P558*-1</f>
        <v>-14</v>
      </c>
      <c r="H558" s="4">
        <f t="shared" si="33"/>
        <v>0</v>
      </c>
      <c r="I558" s="4" t="str">
        <f t="shared" si="34"/>
        <v>Ok</v>
      </c>
      <c r="J558" s="69">
        <v>45574</v>
      </c>
      <c r="K558"/>
      <c r="L558" s="31"/>
      <c r="M558" s="4"/>
      <c r="N558" s="2">
        <f>VLOOKUP(D558,'[1]Pdt List'!$A:$R,18,0)</f>
        <v>1</v>
      </c>
      <c r="P558">
        <v>14</v>
      </c>
    </row>
    <row r="559" spans="1:16" s="16" customFormat="1" x14ac:dyDescent="0.2">
      <c r="A559" s="38"/>
      <c r="B559" s="38" t="s">
        <v>34</v>
      </c>
      <c r="C559" s="38" t="s">
        <v>781</v>
      </c>
      <c r="D559" s="38">
        <v>194467</v>
      </c>
      <c r="E559" s="38" t="s">
        <v>94</v>
      </c>
      <c r="F559" s="38" t="s">
        <v>35</v>
      </c>
      <c r="G559" s="39">
        <v>40</v>
      </c>
      <c r="H559" s="4">
        <f t="shared" si="33"/>
        <v>40</v>
      </c>
      <c r="I559" s="4" t="str">
        <f t="shared" si="34"/>
        <v>Ok</v>
      </c>
      <c r="J559" s="69">
        <f>L559+3</f>
        <v>45582</v>
      </c>
      <c r="K559"/>
      <c r="L559" s="31">
        <v>45579</v>
      </c>
      <c r="M559"/>
      <c r="N559" s="2">
        <f>VLOOKUP(D559,'[1]Pdt List'!$A:$R,18,0)</f>
        <v>1</v>
      </c>
      <c r="P559"/>
    </row>
    <row r="560" spans="1:16" s="16" customFormat="1" x14ac:dyDescent="0.2">
      <c r="A560" t="s">
        <v>13</v>
      </c>
      <c r="B560" s="38" t="s">
        <v>44</v>
      </c>
      <c r="C560" s="38" t="s">
        <v>1563</v>
      </c>
      <c r="D560" s="38">
        <v>194467</v>
      </c>
      <c r="E560" s="38" t="s">
        <v>94</v>
      </c>
      <c r="F560" s="38" t="s">
        <v>378</v>
      </c>
      <c r="G560">
        <f>P560*-1</f>
        <v>-18</v>
      </c>
      <c r="H560" s="4">
        <f t="shared" si="33"/>
        <v>22</v>
      </c>
      <c r="I560" s="4" t="str">
        <f t="shared" si="34"/>
        <v>Ok</v>
      </c>
      <c r="J560" s="69">
        <v>45588</v>
      </c>
      <c r="K560"/>
      <c r="L560" s="31"/>
      <c r="M560" s="4"/>
      <c r="N560" s="2">
        <f>VLOOKUP(D560,'[1]Pdt List'!$A:$R,18,0)</f>
        <v>1</v>
      </c>
      <c r="P560">
        <v>18</v>
      </c>
    </row>
    <row r="561" spans="1:16" s="16" customFormat="1" x14ac:dyDescent="0.2">
      <c r="A561" t="s">
        <v>13</v>
      </c>
      <c r="B561" s="38" t="s">
        <v>44</v>
      </c>
      <c r="C561" s="38" t="s">
        <v>1563</v>
      </c>
      <c r="D561" s="38">
        <v>194467</v>
      </c>
      <c r="E561" s="38" t="s">
        <v>94</v>
      </c>
      <c r="F561" s="38" t="s">
        <v>378</v>
      </c>
      <c r="G561">
        <f>P561*-1</f>
        <v>-20</v>
      </c>
      <c r="H561" s="4">
        <f t="shared" si="33"/>
        <v>2</v>
      </c>
      <c r="I561" s="4" t="str">
        <f t="shared" si="34"/>
        <v>Ok</v>
      </c>
      <c r="J561" s="69">
        <v>45588</v>
      </c>
      <c r="K561"/>
      <c r="L561" s="31"/>
      <c r="M561" s="4"/>
      <c r="N561" s="2">
        <f>VLOOKUP(D561,'[1]Pdt List'!$A:$R,18,0)</f>
        <v>1</v>
      </c>
      <c r="P561">
        <v>20</v>
      </c>
    </row>
    <row r="562" spans="1:16" s="16" customFormat="1" x14ac:dyDescent="0.2">
      <c r="A562" s="38" t="s">
        <v>393</v>
      </c>
      <c r="B562" s="38" t="s">
        <v>44</v>
      </c>
      <c r="C562" s="29" t="s">
        <v>1357</v>
      </c>
      <c r="D562" s="38">
        <v>194467</v>
      </c>
      <c r="E562" s="38" t="s">
        <v>94</v>
      </c>
      <c r="F562" s="38" t="s">
        <v>378</v>
      </c>
      <c r="G562">
        <f>P562*-1</f>
        <v>-1</v>
      </c>
      <c r="H562" s="4">
        <f t="shared" si="33"/>
        <v>1</v>
      </c>
      <c r="I562" s="4" t="str">
        <f t="shared" si="34"/>
        <v>Ok</v>
      </c>
      <c r="J562" s="69">
        <v>45593</v>
      </c>
      <c r="K562"/>
      <c r="L562" s="31"/>
      <c r="M562" s="4"/>
      <c r="N562" s="2">
        <f>VLOOKUP(D562,'[1]Pdt List'!$A:$R,18,0)</f>
        <v>1</v>
      </c>
      <c r="P562">
        <v>1</v>
      </c>
    </row>
    <row r="563" spans="1:16" s="16" customFormat="1" x14ac:dyDescent="0.2">
      <c r="A563" t="s">
        <v>393</v>
      </c>
      <c r="B563" s="38" t="s">
        <v>44</v>
      </c>
      <c r="C563" s="38" t="s">
        <v>1357</v>
      </c>
      <c r="D563">
        <v>194467</v>
      </c>
      <c r="E563" t="s">
        <v>94</v>
      </c>
      <c r="F563" s="38" t="s">
        <v>378</v>
      </c>
      <c r="G563">
        <f>P563*-1</f>
        <v>-1</v>
      </c>
      <c r="H563" s="4">
        <f t="shared" si="33"/>
        <v>0</v>
      </c>
      <c r="I563" s="4" t="str">
        <f t="shared" si="34"/>
        <v>Ok</v>
      </c>
      <c r="J563" s="69">
        <v>45593</v>
      </c>
      <c r="K563"/>
      <c r="L563" s="31"/>
      <c r="M563"/>
      <c r="N563" s="2">
        <f>VLOOKUP(D563,'[1]Pdt List'!$A:$R,18,0)</f>
        <v>1</v>
      </c>
      <c r="P563">
        <v>1</v>
      </c>
    </row>
    <row r="564" spans="1:16" s="16" customFormat="1" x14ac:dyDescent="0.2">
      <c r="A564" s="38"/>
      <c r="B564" s="38" t="s">
        <v>31</v>
      </c>
      <c r="C564" s="38"/>
      <c r="D564" s="38">
        <v>194468</v>
      </c>
      <c r="E564" s="38" t="s">
        <v>95</v>
      </c>
      <c r="F564" t="s">
        <v>378</v>
      </c>
      <c r="G564" s="38">
        <v>54</v>
      </c>
      <c r="H564" s="4">
        <f t="shared" si="33"/>
        <v>54</v>
      </c>
      <c r="I564" s="4" t="str">
        <f t="shared" si="34"/>
        <v>Ok</v>
      </c>
      <c r="J564" s="69">
        <v>45565</v>
      </c>
      <c r="K564" s="31"/>
      <c r="L564" s="31"/>
      <c r="M564" s="4"/>
      <c r="N564" s="2">
        <f>VLOOKUP(D564,'[1]Pdt List'!$A:$R,18,0)</f>
        <v>1</v>
      </c>
      <c r="P564"/>
    </row>
    <row r="565" spans="1:16" s="16" customFormat="1" x14ac:dyDescent="0.2">
      <c r="A565" s="38"/>
      <c r="B565" s="38" t="s">
        <v>34</v>
      </c>
      <c r="C565" s="28" t="s">
        <v>782</v>
      </c>
      <c r="D565">
        <v>194468</v>
      </c>
      <c r="E565" t="s">
        <v>95</v>
      </c>
      <c r="F565" s="38" t="s">
        <v>35</v>
      </c>
      <c r="G565" s="39">
        <v>60</v>
      </c>
      <c r="H565" s="4">
        <f t="shared" si="33"/>
        <v>114</v>
      </c>
      <c r="I565" s="4" t="str">
        <f t="shared" si="34"/>
        <v>Ok</v>
      </c>
      <c r="J565" s="69">
        <f>L565+3</f>
        <v>45570</v>
      </c>
      <c r="K565"/>
      <c r="L565" s="31">
        <v>45567</v>
      </c>
      <c r="M565"/>
      <c r="N565" s="2">
        <f>VLOOKUP(D565,'[1]Pdt List'!$A:$R,18,0)</f>
        <v>1</v>
      </c>
      <c r="P565"/>
    </row>
    <row r="566" spans="1:16" s="16" customFormat="1" x14ac:dyDescent="0.2">
      <c r="A566" t="s">
        <v>421</v>
      </c>
      <c r="B566" s="38" t="s">
        <v>44</v>
      </c>
      <c r="C566" s="38" t="s">
        <v>1295</v>
      </c>
      <c r="D566" s="12">
        <v>194468</v>
      </c>
      <c r="E566" s="12" t="s">
        <v>95</v>
      </c>
      <c r="F566" s="38" t="s">
        <v>378</v>
      </c>
      <c r="G566">
        <f t="shared" ref="G566:G577" si="36">P566*-1</f>
        <v>-7</v>
      </c>
      <c r="H566" s="4">
        <f t="shared" si="33"/>
        <v>107</v>
      </c>
      <c r="I566" s="4" t="str">
        <f t="shared" si="34"/>
        <v>Ok</v>
      </c>
      <c r="J566" s="69">
        <v>45573</v>
      </c>
      <c r="K566"/>
      <c r="L566" s="31"/>
      <c r="M566" s="4"/>
      <c r="N566" s="2">
        <f>VLOOKUP(D566,'[1]Pdt List'!$A:$R,18,0)</f>
        <v>1</v>
      </c>
      <c r="P566">
        <v>7</v>
      </c>
    </row>
    <row r="567" spans="1:16" s="16" customFormat="1" x14ac:dyDescent="0.2">
      <c r="A567" s="38" t="s">
        <v>421</v>
      </c>
      <c r="B567" s="38" t="s">
        <v>44</v>
      </c>
      <c r="C567" s="29" t="s">
        <v>1295</v>
      </c>
      <c r="D567" s="38">
        <v>194468</v>
      </c>
      <c r="E567" s="38" t="s">
        <v>95</v>
      </c>
      <c r="F567" s="38" t="s">
        <v>378</v>
      </c>
      <c r="G567">
        <f t="shared" si="36"/>
        <v>-10</v>
      </c>
      <c r="H567" s="4">
        <f t="shared" si="33"/>
        <v>97</v>
      </c>
      <c r="I567" s="4" t="str">
        <f t="shared" si="34"/>
        <v>Ok</v>
      </c>
      <c r="J567" s="69">
        <v>45573</v>
      </c>
      <c r="K567"/>
      <c r="L567" s="31"/>
      <c r="M567"/>
      <c r="N567" s="2">
        <f>VLOOKUP(D567,'[1]Pdt List'!$A:$R,18,0)</f>
        <v>1</v>
      </c>
      <c r="P567">
        <v>10</v>
      </c>
    </row>
    <row r="568" spans="1:16" s="16" customFormat="1" x14ac:dyDescent="0.2">
      <c r="A568" s="38" t="s">
        <v>421</v>
      </c>
      <c r="B568" s="38" t="s">
        <v>44</v>
      </c>
      <c r="C568" s="38" t="s">
        <v>1531</v>
      </c>
      <c r="D568" s="38">
        <v>194468</v>
      </c>
      <c r="E568" s="38" t="s">
        <v>95</v>
      </c>
      <c r="F568" s="38" t="s">
        <v>378</v>
      </c>
      <c r="G568">
        <f t="shared" si="36"/>
        <v>-6</v>
      </c>
      <c r="H568" s="4">
        <f t="shared" si="33"/>
        <v>91</v>
      </c>
      <c r="I568" s="4" t="str">
        <f t="shared" si="34"/>
        <v>Ok</v>
      </c>
      <c r="J568" s="69">
        <v>45576</v>
      </c>
      <c r="K568"/>
      <c r="L568" s="31"/>
      <c r="M568" s="4"/>
      <c r="N568" s="2">
        <f>VLOOKUP(D568,'[1]Pdt List'!$A:$R,18,0)</f>
        <v>1</v>
      </c>
      <c r="P568">
        <v>6</v>
      </c>
    </row>
    <row r="569" spans="1:16" s="16" customFormat="1" x14ac:dyDescent="0.2">
      <c r="A569" s="38" t="s">
        <v>421</v>
      </c>
      <c r="B569" s="38" t="s">
        <v>44</v>
      </c>
      <c r="C569" s="38" t="s">
        <v>1531</v>
      </c>
      <c r="D569" s="38">
        <v>194468</v>
      </c>
      <c r="E569" s="38" t="s">
        <v>95</v>
      </c>
      <c r="F569" s="38" t="s">
        <v>378</v>
      </c>
      <c r="G569">
        <f t="shared" si="36"/>
        <v>-2</v>
      </c>
      <c r="H569" s="4">
        <f t="shared" si="33"/>
        <v>89</v>
      </c>
      <c r="I569" s="4" t="str">
        <f t="shared" si="34"/>
        <v>Ok</v>
      </c>
      <c r="J569" s="69">
        <v>45576</v>
      </c>
      <c r="K569"/>
      <c r="L569" s="69"/>
      <c r="M569" s="4"/>
      <c r="N569" s="2">
        <f>VLOOKUP(D569,'[1]Pdt List'!$A:$R,18,0)</f>
        <v>1</v>
      </c>
      <c r="P569" s="39">
        <v>2</v>
      </c>
    </row>
    <row r="570" spans="1:16" s="16" customFormat="1" x14ac:dyDescent="0.2">
      <c r="A570" s="38" t="s">
        <v>427</v>
      </c>
      <c r="B570" s="38" t="s">
        <v>44</v>
      </c>
      <c r="C570" s="38" t="s">
        <v>1304</v>
      </c>
      <c r="D570" s="38">
        <v>194468</v>
      </c>
      <c r="E570" s="38" t="s">
        <v>95</v>
      </c>
      <c r="F570" t="s">
        <v>378</v>
      </c>
      <c r="G570">
        <f t="shared" si="36"/>
        <v>-10</v>
      </c>
      <c r="H570" s="4">
        <f t="shared" si="33"/>
        <v>79</v>
      </c>
      <c r="I570" s="4" t="str">
        <f t="shared" si="34"/>
        <v>Ok</v>
      </c>
      <c r="J570" s="69">
        <v>45579</v>
      </c>
      <c r="K570"/>
      <c r="L570" s="31"/>
      <c r="M570" s="4"/>
      <c r="N570" s="2">
        <f>VLOOKUP(D570,'[1]Pdt List'!$A:$R,18,0)</f>
        <v>1</v>
      </c>
      <c r="P570">
        <v>10</v>
      </c>
    </row>
    <row r="571" spans="1:16" s="16" customFormat="1" x14ac:dyDescent="0.2">
      <c r="A571" t="s">
        <v>427</v>
      </c>
      <c r="B571" s="38" t="s">
        <v>44</v>
      </c>
      <c r="C571" s="38" t="s">
        <v>1304</v>
      </c>
      <c r="D571" s="17">
        <v>194468</v>
      </c>
      <c r="E571" t="s">
        <v>95</v>
      </c>
      <c r="F571" t="s">
        <v>378</v>
      </c>
      <c r="G571">
        <f t="shared" si="36"/>
        <v>-2</v>
      </c>
      <c r="H571" s="4">
        <f t="shared" si="33"/>
        <v>77</v>
      </c>
      <c r="I571" s="4" t="str">
        <f t="shared" si="34"/>
        <v>Ok</v>
      </c>
      <c r="J571" s="69">
        <v>45579</v>
      </c>
      <c r="K571"/>
      <c r="L571"/>
      <c r="M571"/>
      <c r="N571" s="2">
        <f>VLOOKUP(D571,'[1]Pdt List'!$A:$R,18,0)</f>
        <v>1</v>
      </c>
      <c r="P571">
        <v>2</v>
      </c>
    </row>
    <row r="572" spans="1:16" s="16" customFormat="1" x14ac:dyDescent="0.2">
      <c r="A572" t="s">
        <v>424</v>
      </c>
      <c r="B572" s="38" t="s">
        <v>44</v>
      </c>
      <c r="C572" s="29" t="s">
        <v>1577</v>
      </c>
      <c r="D572" s="38">
        <v>194468</v>
      </c>
      <c r="E572" s="38" t="s">
        <v>95</v>
      </c>
      <c r="F572" s="38" t="s">
        <v>378</v>
      </c>
      <c r="G572">
        <f t="shared" si="36"/>
        <v>-4</v>
      </c>
      <c r="H572" s="4">
        <f t="shared" si="33"/>
        <v>73</v>
      </c>
      <c r="I572" s="4" t="str">
        <f t="shared" si="34"/>
        <v>Ok</v>
      </c>
      <c r="J572" s="69">
        <v>45579</v>
      </c>
      <c r="K572"/>
      <c r="L572" s="31"/>
      <c r="M572"/>
      <c r="N572" s="2">
        <f>VLOOKUP(D572,'[1]Pdt List'!$A:$R,18,0)</f>
        <v>1</v>
      </c>
      <c r="P572" s="45">
        <v>4</v>
      </c>
    </row>
    <row r="573" spans="1:16" s="16" customFormat="1" x14ac:dyDescent="0.2">
      <c r="A573" s="38" t="s">
        <v>424</v>
      </c>
      <c r="B573" s="38" t="s">
        <v>44</v>
      </c>
      <c r="C573" s="38" t="s">
        <v>1577</v>
      </c>
      <c r="D573" s="38">
        <v>194468</v>
      </c>
      <c r="E573" s="38" t="s">
        <v>95</v>
      </c>
      <c r="F573" s="38" t="s">
        <v>378</v>
      </c>
      <c r="G573">
        <f t="shared" si="36"/>
        <v>-6</v>
      </c>
      <c r="H573" s="4">
        <f t="shared" si="33"/>
        <v>67</v>
      </c>
      <c r="I573" s="4" t="str">
        <f t="shared" si="34"/>
        <v>Ok</v>
      </c>
      <c r="J573" s="69">
        <v>45579</v>
      </c>
      <c r="K573"/>
      <c r="L573"/>
      <c r="M573"/>
      <c r="N573" s="2">
        <f>VLOOKUP(D573,'[1]Pdt List'!$A:$R,18,0)</f>
        <v>1</v>
      </c>
      <c r="P573" s="45">
        <v>6</v>
      </c>
    </row>
    <row r="574" spans="1:16" s="16" customFormat="1" x14ac:dyDescent="0.2">
      <c r="A574" s="38" t="s">
        <v>390</v>
      </c>
      <c r="B574" s="38" t="s">
        <v>44</v>
      </c>
      <c r="C574" s="38" t="s">
        <v>1472</v>
      </c>
      <c r="D574" s="38">
        <v>194468</v>
      </c>
      <c r="E574" s="38" t="s">
        <v>95</v>
      </c>
      <c r="F574" s="38" t="s">
        <v>378</v>
      </c>
      <c r="G574">
        <f t="shared" si="36"/>
        <v>-2</v>
      </c>
      <c r="H574" s="4">
        <f t="shared" si="33"/>
        <v>65</v>
      </c>
      <c r="I574" s="4" t="str">
        <f t="shared" si="34"/>
        <v>Ok</v>
      </c>
      <c r="J574" s="69">
        <v>45580</v>
      </c>
      <c r="K574"/>
      <c r="L574" s="31"/>
      <c r="M574"/>
      <c r="N574" s="2">
        <f>VLOOKUP(D574,'[1]Pdt List'!$A:$R,18,0)</f>
        <v>1</v>
      </c>
      <c r="P574">
        <v>2</v>
      </c>
    </row>
    <row r="575" spans="1:16" s="16" customFormat="1" x14ac:dyDescent="0.2">
      <c r="A575" t="s">
        <v>424</v>
      </c>
      <c r="B575" s="38" t="s">
        <v>44</v>
      </c>
      <c r="C575" s="28" t="s">
        <v>1572</v>
      </c>
      <c r="D575" s="17">
        <v>194468</v>
      </c>
      <c r="E575" t="s">
        <v>95</v>
      </c>
      <c r="F575" s="38" t="s">
        <v>378</v>
      </c>
      <c r="G575">
        <f t="shared" si="36"/>
        <v>-2</v>
      </c>
      <c r="H575" s="4">
        <f t="shared" si="33"/>
        <v>63</v>
      </c>
      <c r="I575" s="4" t="str">
        <f t="shared" si="34"/>
        <v>Ok</v>
      </c>
      <c r="J575" s="69">
        <v>45582</v>
      </c>
      <c r="K575"/>
      <c r="L575" s="31"/>
      <c r="M575" s="4"/>
      <c r="N575" s="2">
        <f>VLOOKUP(D575,'[1]Pdt List'!$A:$R,18,0)</f>
        <v>1</v>
      </c>
      <c r="P575">
        <v>2</v>
      </c>
    </row>
    <row r="576" spans="1:16" s="16" customFormat="1" x14ac:dyDescent="0.2">
      <c r="A576" t="s">
        <v>13</v>
      </c>
      <c r="B576" s="38" t="s">
        <v>44</v>
      </c>
      <c r="C576" s="38" t="s">
        <v>1632</v>
      </c>
      <c r="D576">
        <v>194468</v>
      </c>
      <c r="E576" t="s">
        <v>95</v>
      </c>
      <c r="F576" s="38" t="s">
        <v>378</v>
      </c>
      <c r="G576">
        <f t="shared" si="36"/>
        <v>-34</v>
      </c>
      <c r="H576" s="4">
        <f t="shared" si="33"/>
        <v>29</v>
      </c>
      <c r="I576" s="4" t="str">
        <f t="shared" si="34"/>
        <v>Ok</v>
      </c>
      <c r="J576" s="69">
        <v>45582</v>
      </c>
      <c r="K576"/>
      <c r="L576" s="31"/>
      <c r="M576" s="4"/>
      <c r="N576" s="2">
        <f>VLOOKUP(D576,'[1]Pdt List'!$A:$R,18,0)</f>
        <v>1</v>
      </c>
      <c r="P576">
        <v>34</v>
      </c>
    </row>
    <row r="577" spans="1:16" s="16" customFormat="1" x14ac:dyDescent="0.2">
      <c r="A577" t="s">
        <v>424</v>
      </c>
      <c r="B577" s="38" t="s">
        <v>44</v>
      </c>
      <c r="C577" s="29" t="s">
        <v>1452</v>
      </c>
      <c r="D577" s="17">
        <v>194468</v>
      </c>
      <c r="E577" t="s">
        <v>95</v>
      </c>
      <c r="F577" s="41" t="s">
        <v>378</v>
      </c>
      <c r="G577">
        <f t="shared" si="36"/>
        <v>-3</v>
      </c>
      <c r="H577" s="4">
        <f t="shared" si="33"/>
        <v>26</v>
      </c>
      <c r="I577" s="4" t="str">
        <f t="shared" si="34"/>
        <v>Ok</v>
      </c>
      <c r="J577" s="69">
        <v>45583</v>
      </c>
      <c r="K577"/>
      <c r="L577"/>
      <c r="M577" s="4"/>
      <c r="N577" s="2">
        <f>VLOOKUP(D577,'[1]Pdt List'!$A:$R,18,0)</f>
        <v>1</v>
      </c>
      <c r="P577">
        <v>3</v>
      </c>
    </row>
    <row r="578" spans="1:16" s="16" customFormat="1" x14ac:dyDescent="0.2">
      <c r="A578"/>
      <c r="B578" s="38" t="s">
        <v>34</v>
      </c>
      <c r="C578" s="29" t="s">
        <v>783</v>
      </c>
      <c r="D578" s="17">
        <v>194468</v>
      </c>
      <c r="E578" t="s">
        <v>95</v>
      </c>
      <c r="F578" s="41" t="s">
        <v>35</v>
      </c>
      <c r="G578" s="39">
        <v>80</v>
      </c>
      <c r="H578" s="4">
        <f t="shared" si="33"/>
        <v>106</v>
      </c>
      <c r="I578" s="4" t="str">
        <f t="shared" si="34"/>
        <v>Ok</v>
      </c>
      <c r="J578" s="69">
        <f>L578+3</f>
        <v>45584</v>
      </c>
      <c r="K578"/>
      <c r="L578" s="31">
        <v>45581</v>
      </c>
      <c r="M578" s="4"/>
      <c r="N578" s="2">
        <f>VLOOKUP(D578,'[1]Pdt List'!$A:$R,18,0)</f>
        <v>1</v>
      </c>
      <c r="P578"/>
    </row>
    <row r="579" spans="1:16" s="16" customFormat="1" x14ac:dyDescent="0.2">
      <c r="A579" t="s">
        <v>421</v>
      </c>
      <c r="B579" s="38" t="s">
        <v>44</v>
      </c>
      <c r="C579" s="29" t="s">
        <v>1538</v>
      </c>
      <c r="D579" s="17">
        <v>194468</v>
      </c>
      <c r="E579" t="s">
        <v>95</v>
      </c>
      <c r="F579" s="38" t="s">
        <v>378</v>
      </c>
      <c r="G579">
        <f>P579*-1</f>
        <v>-4</v>
      </c>
      <c r="H579" s="4">
        <f t="shared" ref="H579:H642" si="37">IFERROR(IF(D579=D578,G579+H578,G579),0)</f>
        <v>102</v>
      </c>
      <c r="I579" s="4" t="str">
        <f t="shared" ref="I579:I642" si="38">IFERROR(IF(H579&gt;=0,"Ok","Nok"),0)</f>
        <v>Ok</v>
      </c>
      <c r="J579" s="69">
        <v>45589</v>
      </c>
      <c r="K579"/>
      <c r="L579" s="31"/>
      <c r="M579" s="4"/>
      <c r="N579" s="2">
        <f>VLOOKUP(D579,'[1]Pdt List'!$A:$R,18,0)</f>
        <v>1</v>
      </c>
      <c r="P579">
        <v>4</v>
      </c>
    </row>
    <row r="580" spans="1:16" s="16" customFormat="1" x14ac:dyDescent="0.2">
      <c r="A580" t="s">
        <v>424</v>
      </c>
      <c r="B580" s="38" t="s">
        <v>28</v>
      </c>
      <c r="C580" s="38" t="s">
        <v>1225</v>
      </c>
      <c r="D580" s="38">
        <v>194468</v>
      </c>
      <c r="E580" s="38" t="s">
        <v>95</v>
      </c>
      <c r="F580" s="38" t="s">
        <v>378</v>
      </c>
      <c r="G580">
        <f>P580*-1</f>
        <v>-2</v>
      </c>
      <c r="H580" s="4">
        <f t="shared" si="37"/>
        <v>100</v>
      </c>
      <c r="I580" s="4" t="str">
        <f t="shared" si="38"/>
        <v>Ok</v>
      </c>
      <c r="J580" s="69">
        <v>45590</v>
      </c>
      <c r="K580"/>
      <c r="L580" s="31"/>
      <c r="M580" s="4"/>
      <c r="N580" s="2">
        <f>VLOOKUP(D580,'[1]Pdt List'!$A:$R,18,0)</f>
        <v>1</v>
      </c>
      <c r="P580">
        <v>2</v>
      </c>
    </row>
    <row r="581" spans="1:16" s="16" customFormat="1" x14ac:dyDescent="0.2">
      <c r="A581" s="38" t="s">
        <v>425</v>
      </c>
      <c r="B581" s="38" t="s">
        <v>28</v>
      </c>
      <c r="C581" s="28" t="s">
        <v>1237</v>
      </c>
      <c r="D581" s="38">
        <v>194468</v>
      </c>
      <c r="E581" s="38" t="s">
        <v>95</v>
      </c>
      <c r="F581" s="38" t="s">
        <v>378</v>
      </c>
      <c r="G581">
        <f>P581*-1</f>
        <v>-8</v>
      </c>
      <c r="H581" s="4">
        <f t="shared" si="37"/>
        <v>92</v>
      </c>
      <c r="I581" s="4" t="str">
        <f t="shared" si="38"/>
        <v>Ok</v>
      </c>
      <c r="J581" s="69">
        <v>45590</v>
      </c>
      <c r="K581"/>
      <c r="L581" s="31"/>
      <c r="M581"/>
      <c r="N581" s="2">
        <f>VLOOKUP(D581,'[1]Pdt List'!$A:$R,18,0)</f>
        <v>1</v>
      </c>
      <c r="P581" s="45">
        <v>8</v>
      </c>
    </row>
    <row r="582" spans="1:16" s="16" customFormat="1" x14ac:dyDescent="0.2">
      <c r="A582" s="38" t="s">
        <v>425</v>
      </c>
      <c r="B582" s="38" t="s">
        <v>44</v>
      </c>
      <c r="C582" s="38" t="s">
        <v>1376</v>
      </c>
      <c r="D582" s="38">
        <v>194468</v>
      </c>
      <c r="E582" s="38" t="s">
        <v>95</v>
      </c>
      <c r="F582" s="38" t="s">
        <v>378</v>
      </c>
      <c r="G582">
        <f>P582*-1</f>
        <v>-3</v>
      </c>
      <c r="H582" s="4">
        <f t="shared" si="37"/>
        <v>89</v>
      </c>
      <c r="I582" s="4" t="str">
        <f t="shared" si="38"/>
        <v>Ok</v>
      </c>
      <c r="J582" s="69">
        <v>45595</v>
      </c>
      <c r="K582"/>
      <c r="L582" s="31"/>
      <c r="M582"/>
      <c r="N582" s="2">
        <f>VLOOKUP(D582,'[1]Pdt List'!$A:$R,18,0)</f>
        <v>1</v>
      </c>
      <c r="P582">
        <v>3</v>
      </c>
    </row>
    <row r="583" spans="1:16" s="16" customFormat="1" x14ac:dyDescent="0.2">
      <c r="A583" t="s">
        <v>13</v>
      </c>
      <c r="B583" s="38" t="s">
        <v>44</v>
      </c>
      <c r="C583" s="29" t="s">
        <v>1627</v>
      </c>
      <c r="D583" s="38">
        <v>194468</v>
      </c>
      <c r="E583" s="38" t="s">
        <v>95</v>
      </c>
      <c r="F583" s="38" t="s">
        <v>378</v>
      </c>
      <c r="G583">
        <f>P583*-1</f>
        <v>-6</v>
      </c>
      <c r="H583" s="4">
        <f t="shared" si="37"/>
        <v>83</v>
      </c>
      <c r="I583" s="4" t="str">
        <f t="shared" si="38"/>
        <v>Ok</v>
      </c>
      <c r="J583" s="69">
        <v>45595</v>
      </c>
      <c r="K583"/>
      <c r="L583" s="31"/>
      <c r="M583" s="4"/>
      <c r="N583" s="2">
        <f>VLOOKUP(D583,'[1]Pdt List'!$A:$R,18,0)</f>
        <v>1</v>
      </c>
      <c r="P583">
        <v>6</v>
      </c>
    </row>
    <row r="584" spans="1:16" s="16" customFormat="1" x14ac:dyDescent="0.2">
      <c r="A584" s="38"/>
      <c r="B584" s="38" t="s">
        <v>31</v>
      </c>
      <c r="C584" s="29"/>
      <c r="D584" s="38">
        <v>194469</v>
      </c>
      <c r="E584" s="38" t="s">
        <v>96</v>
      </c>
      <c r="F584" t="s">
        <v>499</v>
      </c>
      <c r="G584" s="38">
        <v>45</v>
      </c>
      <c r="H584" s="4">
        <f t="shared" si="37"/>
        <v>45</v>
      </c>
      <c r="I584" s="4" t="str">
        <f t="shared" si="38"/>
        <v>Ok</v>
      </c>
      <c r="J584" s="69">
        <v>45565</v>
      </c>
      <c r="K584"/>
      <c r="L584" s="31"/>
      <c r="M584" s="4"/>
      <c r="N584" s="2">
        <f>VLOOKUP(D584,'[1]Pdt List'!$A:$R,18,0)</f>
        <v>1</v>
      </c>
      <c r="P584"/>
    </row>
    <row r="585" spans="1:16" s="16" customFormat="1" x14ac:dyDescent="0.2">
      <c r="A585"/>
      <c r="B585" s="38" t="s">
        <v>31</v>
      </c>
      <c r="C585" s="38"/>
      <c r="D585" s="38">
        <v>194469</v>
      </c>
      <c r="E585" s="38" t="s">
        <v>96</v>
      </c>
      <c r="F585" t="s">
        <v>378</v>
      </c>
      <c r="G585" s="38">
        <v>35</v>
      </c>
      <c r="H585" s="4">
        <f t="shared" si="37"/>
        <v>80</v>
      </c>
      <c r="I585" s="4" t="str">
        <f t="shared" si="38"/>
        <v>Ok</v>
      </c>
      <c r="J585" s="69">
        <v>45565</v>
      </c>
      <c r="K585"/>
      <c r="L585" s="31"/>
      <c r="M585" s="4"/>
      <c r="N585" s="2">
        <f>VLOOKUP(D585,'[1]Pdt List'!$A:$R,18,0)</f>
        <v>1</v>
      </c>
      <c r="P585"/>
    </row>
    <row r="586" spans="1:16" s="16" customFormat="1" x14ac:dyDescent="0.2">
      <c r="A586" s="25" t="s">
        <v>424</v>
      </c>
      <c r="B586" s="38" t="s">
        <v>44</v>
      </c>
      <c r="C586" s="38" t="s">
        <v>1513</v>
      </c>
      <c r="D586" s="38">
        <v>194469</v>
      </c>
      <c r="E586" s="38" t="s">
        <v>96</v>
      </c>
      <c r="F586" s="41" t="s">
        <v>378</v>
      </c>
      <c r="G586">
        <f>P586*-1</f>
        <v>-2</v>
      </c>
      <c r="H586" s="4">
        <f t="shared" si="37"/>
        <v>78</v>
      </c>
      <c r="I586" s="4" t="str">
        <f t="shared" si="38"/>
        <v>Ok</v>
      </c>
      <c r="J586" s="69">
        <v>45566</v>
      </c>
      <c r="K586"/>
      <c r="L586" s="31"/>
      <c r="M586"/>
      <c r="N586" s="2">
        <f>VLOOKUP(D586,'[1]Pdt List'!$A:$R,18,0)</f>
        <v>1</v>
      </c>
      <c r="P586">
        <v>2</v>
      </c>
    </row>
    <row r="587" spans="1:16" s="16" customFormat="1" x14ac:dyDescent="0.2">
      <c r="A587"/>
      <c r="B587" s="38" t="s">
        <v>34</v>
      </c>
      <c r="C587" s="28" t="s">
        <v>784</v>
      </c>
      <c r="D587">
        <v>194469</v>
      </c>
      <c r="E587" t="s">
        <v>96</v>
      </c>
      <c r="F587" s="41" t="s">
        <v>35</v>
      </c>
      <c r="G587" s="39">
        <v>121</v>
      </c>
      <c r="H587" s="4">
        <f t="shared" si="37"/>
        <v>199</v>
      </c>
      <c r="I587" s="4" t="str">
        <f t="shared" si="38"/>
        <v>Ok</v>
      </c>
      <c r="J587" s="69">
        <f>L587+3</f>
        <v>45572</v>
      </c>
      <c r="K587"/>
      <c r="L587" s="31">
        <v>45569</v>
      </c>
      <c r="M587" s="4"/>
      <c r="N587" s="2">
        <f>VLOOKUP(D587,'[1]Pdt List'!$A:$R,18,0)</f>
        <v>1</v>
      </c>
      <c r="P587"/>
    </row>
    <row r="588" spans="1:16" x14ac:dyDescent="0.2">
      <c r="A588" s="38" t="s">
        <v>390</v>
      </c>
      <c r="B588" s="38" t="s">
        <v>44</v>
      </c>
      <c r="C588" s="38" t="s">
        <v>1264</v>
      </c>
      <c r="D588" s="38">
        <v>194469</v>
      </c>
      <c r="E588" s="38" t="s">
        <v>96</v>
      </c>
      <c r="F588" s="38" t="s">
        <v>378</v>
      </c>
      <c r="G588">
        <f t="shared" ref="G588:G597" si="39">P588*-1</f>
        <v>-4</v>
      </c>
      <c r="H588" s="4">
        <f t="shared" si="37"/>
        <v>195</v>
      </c>
      <c r="I588" s="4" t="str">
        <f t="shared" si="38"/>
        <v>Ok</v>
      </c>
      <c r="J588" s="69">
        <v>45572</v>
      </c>
      <c r="L588" s="31"/>
      <c r="M588" s="4"/>
      <c r="N588" s="2">
        <f>VLOOKUP(D588,'[1]Pdt List'!$A:$R,18,0)</f>
        <v>1</v>
      </c>
      <c r="P588">
        <v>4</v>
      </c>
    </row>
    <row r="589" spans="1:16" x14ac:dyDescent="0.2">
      <c r="A589" s="59" t="s">
        <v>6</v>
      </c>
      <c r="B589" s="38" t="s">
        <v>44</v>
      </c>
      <c r="C589" s="59" t="s">
        <v>1399</v>
      </c>
      <c r="D589" s="59">
        <v>194469</v>
      </c>
      <c r="E589" s="59" t="s">
        <v>96</v>
      </c>
      <c r="F589" s="59" t="s">
        <v>378</v>
      </c>
      <c r="G589">
        <f t="shared" si="39"/>
        <v>-19</v>
      </c>
      <c r="H589" s="4">
        <f t="shared" si="37"/>
        <v>176</v>
      </c>
      <c r="I589" s="51" t="str">
        <f t="shared" si="38"/>
        <v>Ok</v>
      </c>
      <c r="J589" s="69">
        <v>45575</v>
      </c>
      <c r="K589" s="16"/>
      <c r="L589" s="63"/>
      <c r="M589" s="51"/>
      <c r="N589" s="62">
        <f>VLOOKUP(D589,'[1]Pdt List'!$A:$R,18,0)</f>
        <v>1</v>
      </c>
      <c r="P589" s="16">
        <v>19</v>
      </c>
    </row>
    <row r="590" spans="1:16" x14ac:dyDescent="0.2">
      <c r="A590" t="s">
        <v>6</v>
      </c>
      <c r="B590" s="38" t="s">
        <v>44</v>
      </c>
      <c r="C590" s="29" t="s">
        <v>1399</v>
      </c>
      <c r="D590" s="17">
        <v>194469</v>
      </c>
      <c r="E590" t="s">
        <v>96</v>
      </c>
      <c r="F590" s="41" t="s">
        <v>378</v>
      </c>
      <c r="G590">
        <f t="shared" si="39"/>
        <v>-5</v>
      </c>
      <c r="H590" s="4">
        <f t="shared" si="37"/>
        <v>171</v>
      </c>
      <c r="I590" s="4" t="str">
        <f t="shared" si="38"/>
        <v>Ok</v>
      </c>
      <c r="J590" s="69">
        <v>45575</v>
      </c>
      <c r="N590" s="2">
        <f>VLOOKUP(D590,'[1]Pdt List'!$A:$R,18,0)</f>
        <v>1</v>
      </c>
      <c r="P590">
        <v>5</v>
      </c>
    </row>
    <row r="591" spans="1:16" x14ac:dyDescent="0.2">
      <c r="A591" s="38" t="s">
        <v>421</v>
      </c>
      <c r="B591" s="38" t="s">
        <v>44</v>
      </c>
      <c r="C591" s="38" t="s">
        <v>1531</v>
      </c>
      <c r="D591" s="38">
        <v>194469</v>
      </c>
      <c r="E591" s="38" t="s">
        <v>96</v>
      </c>
      <c r="F591" s="38" t="s">
        <v>378</v>
      </c>
      <c r="G591">
        <f t="shared" si="39"/>
        <v>-12</v>
      </c>
      <c r="H591" s="4">
        <f t="shared" si="37"/>
        <v>159</v>
      </c>
      <c r="I591" s="4" t="str">
        <f t="shared" si="38"/>
        <v>Ok</v>
      </c>
      <c r="J591" s="69">
        <v>45576</v>
      </c>
      <c r="L591" s="31"/>
      <c r="M591" s="4"/>
      <c r="N591" s="2">
        <f>VLOOKUP(D591,'[1]Pdt List'!$A:$R,18,0)</f>
        <v>1</v>
      </c>
      <c r="P591">
        <v>12</v>
      </c>
    </row>
    <row r="592" spans="1:16" x14ac:dyDescent="0.2">
      <c r="A592" s="38" t="s">
        <v>421</v>
      </c>
      <c r="B592" s="38" t="s">
        <v>44</v>
      </c>
      <c r="C592" s="38" t="s">
        <v>1591</v>
      </c>
      <c r="D592" s="38">
        <v>194469</v>
      </c>
      <c r="E592" s="38" t="s">
        <v>96</v>
      </c>
      <c r="F592" s="41" t="s">
        <v>378</v>
      </c>
      <c r="G592">
        <f t="shared" si="39"/>
        <v>-28</v>
      </c>
      <c r="H592" s="4">
        <f t="shared" si="37"/>
        <v>131</v>
      </c>
      <c r="I592" s="4" t="str">
        <f t="shared" si="38"/>
        <v>Ok</v>
      </c>
      <c r="J592" s="69">
        <v>45581</v>
      </c>
      <c r="L592" s="31"/>
      <c r="M592" s="4"/>
      <c r="N592" s="2">
        <f>VLOOKUP(D592,'[1]Pdt List'!$A:$R,18,0)</f>
        <v>1</v>
      </c>
      <c r="P592">
        <v>28</v>
      </c>
    </row>
    <row r="593" spans="1:16" x14ac:dyDescent="0.2">
      <c r="A593" t="s">
        <v>6</v>
      </c>
      <c r="B593" s="38" t="s">
        <v>44</v>
      </c>
      <c r="C593" s="29" t="s">
        <v>1570</v>
      </c>
      <c r="D593" s="12">
        <v>194469</v>
      </c>
      <c r="E593" s="12" t="s">
        <v>96</v>
      </c>
      <c r="F593" t="s">
        <v>378</v>
      </c>
      <c r="G593">
        <f t="shared" si="39"/>
        <v>-4</v>
      </c>
      <c r="H593" s="4">
        <f t="shared" si="37"/>
        <v>127</v>
      </c>
      <c r="I593" s="4" t="str">
        <f t="shared" si="38"/>
        <v>Ok</v>
      </c>
      <c r="J593" s="69">
        <v>45583</v>
      </c>
      <c r="L593" s="31"/>
      <c r="M593" s="4"/>
      <c r="N593" s="2">
        <f>VLOOKUP(D593,'[1]Pdt List'!$A:$R,18,0)</f>
        <v>1</v>
      </c>
      <c r="P593">
        <v>4</v>
      </c>
    </row>
    <row r="594" spans="1:16" x14ac:dyDescent="0.2">
      <c r="A594" t="s">
        <v>424</v>
      </c>
      <c r="B594" s="38" t="s">
        <v>44</v>
      </c>
      <c r="C594" s="29" t="s">
        <v>1452</v>
      </c>
      <c r="D594" s="38">
        <v>194469</v>
      </c>
      <c r="E594" s="38" t="s">
        <v>96</v>
      </c>
      <c r="F594" s="38" t="s">
        <v>378</v>
      </c>
      <c r="G594">
        <f t="shared" si="39"/>
        <v>-5</v>
      </c>
      <c r="H594" s="4">
        <f t="shared" si="37"/>
        <v>122</v>
      </c>
      <c r="I594" s="4" t="str">
        <f t="shared" si="38"/>
        <v>Ok</v>
      </c>
      <c r="J594" s="69">
        <v>45583</v>
      </c>
      <c r="L594" s="31"/>
      <c r="M594" s="4"/>
      <c r="N594" s="2">
        <f>VLOOKUP(D594,'[1]Pdt List'!$A:$R,18,0)</f>
        <v>1</v>
      </c>
      <c r="P594">
        <v>5</v>
      </c>
    </row>
    <row r="595" spans="1:16" x14ac:dyDescent="0.2">
      <c r="A595" s="38" t="s">
        <v>393</v>
      </c>
      <c r="B595" s="38" t="s">
        <v>44</v>
      </c>
      <c r="C595" s="38" t="s">
        <v>1359</v>
      </c>
      <c r="D595" s="38">
        <v>194469</v>
      </c>
      <c r="E595" s="38" t="s">
        <v>96</v>
      </c>
      <c r="F595" s="38" t="s">
        <v>378</v>
      </c>
      <c r="G595">
        <f t="shared" si="39"/>
        <v>-7</v>
      </c>
      <c r="H595" s="4">
        <f t="shared" si="37"/>
        <v>115</v>
      </c>
      <c r="I595" s="4" t="str">
        <f t="shared" si="38"/>
        <v>Ok</v>
      </c>
      <c r="J595" s="69">
        <v>45583</v>
      </c>
      <c r="L595" s="31"/>
      <c r="M595" s="4"/>
      <c r="N595" s="2">
        <f>VLOOKUP(D595,'[1]Pdt List'!$A:$R,18,0)</f>
        <v>1</v>
      </c>
      <c r="P595">
        <v>7</v>
      </c>
    </row>
    <row r="596" spans="1:16" x14ac:dyDescent="0.2">
      <c r="A596" s="38" t="s">
        <v>424</v>
      </c>
      <c r="B596" s="38" t="s">
        <v>44</v>
      </c>
      <c r="C596" s="38" t="s">
        <v>1425</v>
      </c>
      <c r="D596">
        <v>194469</v>
      </c>
      <c r="E596" t="s">
        <v>96</v>
      </c>
      <c r="F596" s="38" t="s">
        <v>378</v>
      </c>
      <c r="G596">
        <f t="shared" si="39"/>
        <v>-6</v>
      </c>
      <c r="H596" s="4">
        <f t="shared" si="37"/>
        <v>109</v>
      </c>
      <c r="I596" s="4" t="str">
        <f t="shared" si="38"/>
        <v>Ok</v>
      </c>
      <c r="J596" s="69">
        <v>45586</v>
      </c>
      <c r="L596" s="31"/>
      <c r="M596" s="4"/>
      <c r="N596" s="2">
        <f>VLOOKUP(D596,'[1]Pdt List'!$A:$R,18,0)</f>
        <v>1</v>
      </c>
      <c r="P596">
        <v>6</v>
      </c>
    </row>
    <row r="597" spans="1:16" x14ac:dyDescent="0.2">
      <c r="A597" s="38" t="s">
        <v>390</v>
      </c>
      <c r="B597" s="38" t="s">
        <v>28</v>
      </c>
      <c r="C597" s="38" t="s">
        <v>1168</v>
      </c>
      <c r="D597" s="38">
        <v>194469</v>
      </c>
      <c r="E597" s="38" t="s">
        <v>96</v>
      </c>
      <c r="F597" s="38" t="s">
        <v>378</v>
      </c>
      <c r="G597">
        <f t="shared" si="39"/>
        <v>-20</v>
      </c>
      <c r="H597" s="4">
        <f t="shared" si="37"/>
        <v>89</v>
      </c>
      <c r="I597" s="4" t="str">
        <f t="shared" si="38"/>
        <v>Ok</v>
      </c>
      <c r="J597" s="69">
        <v>45588</v>
      </c>
      <c r="L597" s="31"/>
      <c r="M597" s="4"/>
      <c r="N597" s="2">
        <f>VLOOKUP(D597,'[1]Pdt List'!$A:$R,18,0)</f>
        <v>1</v>
      </c>
      <c r="P597">
        <v>20</v>
      </c>
    </row>
    <row r="598" spans="1:16" x14ac:dyDescent="0.2">
      <c r="A598" s="38"/>
      <c r="B598" s="38" t="s">
        <v>34</v>
      </c>
      <c r="C598" s="28" t="s">
        <v>785</v>
      </c>
      <c r="D598">
        <v>194469</v>
      </c>
      <c r="E598" t="s">
        <v>96</v>
      </c>
      <c r="F598" s="38" t="s">
        <v>35</v>
      </c>
      <c r="G598" s="47">
        <v>142</v>
      </c>
      <c r="H598" s="4">
        <f t="shared" si="37"/>
        <v>231</v>
      </c>
      <c r="I598" s="4" t="str">
        <f t="shared" si="38"/>
        <v>Ok</v>
      </c>
      <c r="J598" s="69">
        <f>L598+3</f>
        <v>45592</v>
      </c>
      <c r="L598" s="46">
        <v>45589</v>
      </c>
      <c r="M598" s="4"/>
      <c r="N598" s="2">
        <f>VLOOKUP(D598,'[1]Pdt List'!$A:$R,18,0)</f>
        <v>1</v>
      </c>
    </row>
    <row r="599" spans="1:16" x14ac:dyDescent="0.2">
      <c r="A599" t="s">
        <v>390</v>
      </c>
      <c r="B599" s="38" t="s">
        <v>28</v>
      </c>
      <c r="C599" s="29" t="s">
        <v>1148</v>
      </c>
      <c r="D599" s="17">
        <v>194469</v>
      </c>
      <c r="E599" t="s">
        <v>96</v>
      </c>
      <c r="F599" t="s">
        <v>378</v>
      </c>
      <c r="G599">
        <f>P599*-1</f>
        <v>-8</v>
      </c>
      <c r="H599" s="4">
        <f t="shared" si="37"/>
        <v>223</v>
      </c>
      <c r="I599" s="4" t="str">
        <f t="shared" si="38"/>
        <v>Ok</v>
      </c>
      <c r="J599" s="69">
        <v>45593</v>
      </c>
      <c r="L599" s="31"/>
      <c r="N599" s="2">
        <f>VLOOKUP(D599,'[1]Pdt List'!$A:$R,18,0)</f>
        <v>1</v>
      </c>
      <c r="P599">
        <v>8</v>
      </c>
    </row>
    <row r="600" spans="1:16" x14ac:dyDescent="0.2">
      <c r="A600" t="s">
        <v>421</v>
      </c>
      <c r="B600" s="38" t="s">
        <v>44</v>
      </c>
      <c r="C600" s="29" t="s">
        <v>1639</v>
      </c>
      <c r="D600" s="17">
        <v>194469</v>
      </c>
      <c r="E600" t="s">
        <v>96</v>
      </c>
      <c r="F600" s="41" t="s">
        <v>378</v>
      </c>
      <c r="G600">
        <f>P600*-1</f>
        <v>-16</v>
      </c>
      <c r="H600" s="4">
        <f t="shared" si="37"/>
        <v>207</v>
      </c>
      <c r="I600" s="4" t="str">
        <f t="shared" si="38"/>
        <v>Ok</v>
      </c>
      <c r="J600" s="69">
        <v>45593</v>
      </c>
      <c r="L600" s="31"/>
      <c r="N600" s="2">
        <f>VLOOKUP(D600,'[1]Pdt List'!$A:$R,18,0)</f>
        <v>1</v>
      </c>
      <c r="P600">
        <v>16</v>
      </c>
    </row>
    <row r="601" spans="1:16" x14ac:dyDescent="0.2">
      <c r="A601" s="38" t="s">
        <v>13</v>
      </c>
      <c r="B601" s="38" t="s">
        <v>44</v>
      </c>
      <c r="C601" s="28" t="s">
        <v>1627</v>
      </c>
      <c r="D601" s="38">
        <v>194469</v>
      </c>
      <c r="E601" s="38" t="s">
        <v>96</v>
      </c>
      <c r="F601" s="38" t="s">
        <v>378</v>
      </c>
      <c r="G601">
        <f>P601*-1</f>
        <v>-20</v>
      </c>
      <c r="H601" s="4">
        <f t="shared" si="37"/>
        <v>187</v>
      </c>
      <c r="I601" s="4" t="str">
        <f t="shared" si="38"/>
        <v>Ok</v>
      </c>
      <c r="J601" s="69">
        <v>45595</v>
      </c>
      <c r="L601" s="31"/>
      <c r="M601" s="4"/>
      <c r="N601" s="2">
        <f>VLOOKUP(D601,'[1]Pdt List'!$A:$R,18,0)</f>
        <v>1</v>
      </c>
      <c r="P601">
        <v>20</v>
      </c>
    </row>
    <row r="602" spans="1:16" x14ac:dyDescent="0.2">
      <c r="A602" s="38" t="s">
        <v>13</v>
      </c>
      <c r="B602" s="38" t="s">
        <v>44</v>
      </c>
      <c r="C602" s="29" t="s">
        <v>1628</v>
      </c>
      <c r="D602">
        <v>194469</v>
      </c>
      <c r="E602" t="s">
        <v>96</v>
      </c>
      <c r="F602" s="38" t="s">
        <v>378</v>
      </c>
      <c r="G602">
        <f>P602*-1</f>
        <v>-28</v>
      </c>
      <c r="H602" s="4">
        <f t="shared" si="37"/>
        <v>159</v>
      </c>
      <c r="I602" s="4" t="str">
        <f t="shared" si="38"/>
        <v>Ok</v>
      </c>
      <c r="J602" s="69">
        <v>45595</v>
      </c>
      <c r="L602" s="31"/>
      <c r="M602" s="4"/>
      <c r="N602" s="2">
        <f>VLOOKUP(D602,'[1]Pdt List'!$A:$R,18,0)</f>
        <v>1</v>
      </c>
      <c r="P602">
        <v>28</v>
      </c>
    </row>
    <row r="603" spans="1:16" x14ac:dyDescent="0.2">
      <c r="A603" s="38" t="s">
        <v>13</v>
      </c>
      <c r="B603" s="38" t="s">
        <v>44</v>
      </c>
      <c r="C603" s="29" t="s">
        <v>1628</v>
      </c>
      <c r="D603" s="38">
        <v>194469</v>
      </c>
      <c r="E603" s="38" t="s">
        <v>96</v>
      </c>
      <c r="F603" s="38" t="s">
        <v>378</v>
      </c>
      <c r="G603">
        <f>P603*-1</f>
        <v>-12</v>
      </c>
      <c r="H603" s="4">
        <f t="shared" si="37"/>
        <v>147</v>
      </c>
      <c r="I603" s="4" t="str">
        <f t="shared" si="38"/>
        <v>Ok</v>
      </c>
      <c r="J603" s="69">
        <v>45595</v>
      </c>
      <c r="L603" s="31"/>
      <c r="M603" s="4"/>
      <c r="N603" s="2">
        <f>VLOOKUP(D603,'[1]Pdt List'!$A:$R,18,0)</f>
        <v>1</v>
      </c>
      <c r="P603">
        <v>12</v>
      </c>
    </row>
    <row r="604" spans="1:16" x14ac:dyDescent="0.2">
      <c r="A604" s="38"/>
      <c r="B604" s="38" t="s">
        <v>31</v>
      </c>
      <c r="C604" s="38"/>
      <c r="D604" s="38">
        <v>194470</v>
      </c>
      <c r="E604" s="38" t="s">
        <v>97</v>
      </c>
      <c r="F604" t="s">
        <v>35</v>
      </c>
      <c r="G604" s="38">
        <v>1</v>
      </c>
      <c r="H604" s="4">
        <f t="shared" si="37"/>
        <v>1</v>
      </c>
      <c r="I604" s="4" t="str">
        <f t="shared" si="38"/>
        <v>Ok</v>
      </c>
      <c r="J604" s="69">
        <v>45565</v>
      </c>
      <c r="L604" s="31"/>
      <c r="M604" s="4"/>
      <c r="N604" s="2">
        <f>VLOOKUP(D604,'[1]Pdt List'!$A:$R,18,0)</f>
        <v>1</v>
      </c>
      <c r="P604" s="39"/>
    </row>
    <row r="605" spans="1:16" x14ac:dyDescent="0.2">
      <c r="B605" s="38" t="s">
        <v>31</v>
      </c>
      <c r="C605" s="38"/>
      <c r="D605" s="38">
        <v>194470</v>
      </c>
      <c r="E605" s="38" t="s">
        <v>97</v>
      </c>
      <c r="F605" t="s">
        <v>499</v>
      </c>
      <c r="G605" s="38">
        <v>14</v>
      </c>
      <c r="H605" s="4">
        <f t="shared" si="37"/>
        <v>15</v>
      </c>
      <c r="I605" s="4" t="str">
        <f t="shared" si="38"/>
        <v>Ok</v>
      </c>
      <c r="J605" s="69">
        <v>45565</v>
      </c>
      <c r="L605" s="31"/>
      <c r="M605" s="4"/>
      <c r="N605" s="2">
        <f>VLOOKUP(D605,'[1]Pdt List'!$A:$R,18,0)</f>
        <v>1</v>
      </c>
    </row>
    <row r="606" spans="1:16" x14ac:dyDescent="0.2">
      <c r="B606" s="38" t="s">
        <v>31</v>
      </c>
      <c r="C606" s="38"/>
      <c r="D606" s="38">
        <v>194470</v>
      </c>
      <c r="E606" s="38" t="s">
        <v>97</v>
      </c>
      <c r="F606" t="s">
        <v>378</v>
      </c>
      <c r="G606" s="38">
        <v>360</v>
      </c>
      <c r="H606" s="4">
        <f t="shared" si="37"/>
        <v>375</v>
      </c>
      <c r="I606" s="4" t="str">
        <f t="shared" si="38"/>
        <v>Ok</v>
      </c>
      <c r="J606" s="69">
        <v>45565</v>
      </c>
      <c r="L606" s="31"/>
      <c r="M606" s="4"/>
      <c r="N606" s="2">
        <f>VLOOKUP(D606,'[1]Pdt List'!$A:$R,18,0)</f>
        <v>1</v>
      </c>
    </row>
    <row r="607" spans="1:16" x14ac:dyDescent="0.2">
      <c r="A607" t="s">
        <v>390</v>
      </c>
      <c r="B607" s="38" t="s">
        <v>44</v>
      </c>
      <c r="C607" s="29" t="s">
        <v>1287</v>
      </c>
      <c r="D607" s="38">
        <v>194470</v>
      </c>
      <c r="E607" s="38" t="s">
        <v>97</v>
      </c>
      <c r="F607" s="41" t="s">
        <v>378</v>
      </c>
      <c r="G607">
        <f t="shared" ref="G607:G623" si="40">P607*-1</f>
        <v>-8</v>
      </c>
      <c r="H607" s="4">
        <f t="shared" si="37"/>
        <v>367</v>
      </c>
      <c r="I607" s="4" t="str">
        <f t="shared" si="38"/>
        <v>Ok</v>
      </c>
      <c r="J607" s="69">
        <v>45567</v>
      </c>
      <c r="L607" s="31"/>
      <c r="M607" s="4"/>
      <c r="N607" s="2">
        <f>VLOOKUP(D607,'[1]Pdt List'!$A:$R,18,0)</f>
        <v>1</v>
      </c>
      <c r="P607">
        <v>8</v>
      </c>
    </row>
    <row r="608" spans="1:16" x14ac:dyDescent="0.2">
      <c r="A608" s="38" t="s">
        <v>421</v>
      </c>
      <c r="B608" s="38" t="s">
        <v>44</v>
      </c>
      <c r="C608" s="38" t="s">
        <v>1408</v>
      </c>
      <c r="D608" s="38">
        <v>194470</v>
      </c>
      <c r="E608" s="38" t="s">
        <v>97</v>
      </c>
      <c r="F608" s="38" t="s">
        <v>378</v>
      </c>
      <c r="G608">
        <f t="shared" si="40"/>
        <v>-4</v>
      </c>
      <c r="H608" s="4">
        <f t="shared" si="37"/>
        <v>363</v>
      </c>
      <c r="I608" s="4" t="str">
        <f t="shared" si="38"/>
        <v>Ok</v>
      </c>
      <c r="J608" s="69">
        <v>45569</v>
      </c>
      <c r="L608" s="31"/>
      <c r="N608" s="2">
        <f>VLOOKUP(D608,'[1]Pdt List'!$A:$R,18,0)</f>
        <v>1</v>
      </c>
      <c r="P608">
        <v>4</v>
      </c>
    </row>
    <row r="609" spans="1:16" x14ac:dyDescent="0.2">
      <c r="A609" s="38" t="s">
        <v>390</v>
      </c>
      <c r="B609" s="38" t="s">
        <v>44</v>
      </c>
      <c r="C609" s="29" t="s">
        <v>1264</v>
      </c>
      <c r="D609" s="17">
        <v>194470</v>
      </c>
      <c r="E609" t="s">
        <v>97</v>
      </c>
      <c r="F609" s="38" t="s">
        <v>378</v>
      </c>
      <c r="G609">
        <f t="shared" si="40"/>
        <v>-12</v>
      </c>
      <c r="H609" s="4">
        <f t="shared" si="37"/>
        <v>351</v>
      </c>
      <c r="I609" s="4" t="str">
        <f t="shared" si="38"/>
        <v>Ok</v>
      </c>
      <c r="J609" s="69">
        <v>45572</v>
      </c>
      <c r="M609" s="4"/>
      <c r="N609" s="2">
        <f>VLOOKUP(D609,'[1]Pdt List'!$A:$R,18,0)</f>
        <v>1</v>
      </c>
      <c r="P609">
        <v>12</v>
      </c>
    </row>
    <row r="610" spans="1:16" x14ac:dyDescent="0.2">
      <c r="A610" s="38" t="s">
        <v>393</v>
      </c>
      <c r="B610" s="38" t="s">
        <v>44</v>
      </c>
      <c r="C610" s="38" t="s">
        <v>1418</v>
      </c>
      <c r="D610" s="38">
        <v>194470</v>
      </c>
      <c r="E610" s="38" t="s">
        <v>97</v>
      </c>
      <c r="F610" s="38" t="s">
        <v>378</v>
      </c>
      <c r="G610">
        <f t="shared" si="40"/>
        <v>-51</v>
      </c>
      <c r="H610" s="4">
        <f t="shared" si="37"/>
        <v>300</v>
      </c>
      <c r="I610" s="4" t="str">
        <f t="shared" si="38"/>
        <v>Ok</v>
      </c>
      <c r="J610" s="69">
        <v>45573</v>
      </c>
      <c r="L610" s="31"/>
      <c r="M610" s="4"/>
      <c r="N610" s="2">
        <f>VLOOKUP(D610,'[1]Pdt List'!$A:$R,18,0)</f>
        <v>1</v>
      </c>
      <c r="P610">
        <v>51</v>
      </c>
    </row>
    <row r="611" spans="1:16" x14ac:dyDescent="0.2">
      <c r="A611" s="38" t="s">
        <v>393</v>
      </c>
      <c r="B611" s="38" t="s">
        <v>44</v>
      </c>
      <c r="C611" s="38" t="s">
        <v>1498</v>
      </c>
      <c r="D611" s="38">
        <v>194470</v>
      </c>
      <c r="E611" s="38" t="s">
        <v>97</v>
      </c>
      <c r="F611" s="38" t="s">
        <v>378</v>
      </c>
      <c r="G611">
        <f t="shared" si="40"/>
        <v>-1</v>
      </c>
      <c r="H611" s="4">
        <f t="shared" si="37"/>
        <v>299</v>
      </c>
      <c r="I611" s="4" t="str">
        <f t="shared" si="38"/>
        <v>Ok</v>
      </c>
      <c r="J611" s="69">
        <v>45573</v>
      </c>
      <c r="L611" s="31"/>
      <c r="M611" s="4"/>
      <c r="N611" s="2">
        <f>VLOOKUP(D611,'[1]Pdt List'!$A:$R,18,0)</f>
        <v>1</v>
      </c>
      <c r="P611">
        <v>1</v>
      </c>
    </row>
    <row r="612" spans="1:16" x14ac:dyDescent="0.2">
      <c r="A612" s="38" t="s">
        <v>6</v>
      </c>
      <c r="B612" s="38" t="s">
        <v>44</v>
      </c>
      <c r="C612" s="38" t="s">
        <v>1305</v>
      </c>
      <c r="D612" s="38">
        <v>194470</v>
      </c>
      <c r="E612" s="38" t="s">
        <v>97</v>
      </c>
      <c r="F612" s="38" t="s">
        <v>378</v>
      </c>
      <c r="G612">
        <f t="shared" si="40"/>
        <v>-19</v>
      </c>
      <c r="H612" s="4">
        <f t="shared" si="37"/>
        <v>280</v>
      </c>
      <c r="I612" s="4" t="str">
        <f t="shared" si="38"/>
        <v>Ok</v>
      </c>
      <c r="J612" s="69">
        <v>45574</v>
      </c>
      <c r="L612" s="31"/>
      <c r="N612" s="2">
        <f>VLOOKUP(D612,'[1]Pdt List'!$A:$R,18,0)</f>
        <v>1</v>
      </c>
      <c r="P612">
        <v>19</v>
      </c>
    </row>
    <row r="613" spans="1:16" x14ac:dyDescent="0.2">
      <c r="A613" t="s">
        <v>6</v>
      </c>
      <c r="B613" s="38" t="s">
        <v>44</v>
      </c>
      <c r="C613" s="29" t="s">
        <v>1399</v>
      </c>
      <c r="D613" s="17">
        <v>194470</v>
      </c>
      <c r="E613" t="s">
        <v>97</v>
      </c>
      <c r="F613" s="41" t="s">
        <v>378</v>
      </c>
      <c r="G613">
        <f t="shared" si="40"/>
        <v>-28</v>
      </c>
      <c r="H613" s="4">
        <f t="shared" si="37"/>
        <v>252</v>
      </c>
      <c r="I613" s="4" t="str">
        <f t="shared" si="38"/>
        <v>Ok</v>
      </c>
      <c r="J613" s="69">
        <v>45575</v>
      </c>
      <c r="K613" s="31"/>
      <c r="L613" s="31"/>
      <c r="M613" s="4"/>
      <c r="N613" s="2">
        <f>VLOOKUP(D613,'[1]Pdt List'!$A:$R,18,0)</f>
        <v>1</v>
      </c>
      <c r="P613">
        <v>28</v>
      </c>
    </row>
    <row r="614" spans="1:16" x14ac:dyDescent="0.2">
      <c r="A614" s="38" t="s">
        <v>427</v>
      </c>
      <c r="B614" s="38" t="s">
        <v>44</v>
      </c>
      <c r="C614" s="29" t="s">
        <v>1304</v>
      </c>
      <c r="D614" s="38">
        <v>194470</v>
      </c>
      <c r="E614" s="38" t="s">
        <v>97</v>
      </c>
      <c r="F614" s="38" t="s">
        <v>378</v>
      </c>
      <c r="G614">
        <f t="shared" si="40"/>
        <v>-8</v>
      </c>
      <c r="H614" s="4">
        <f t="shared" si="37"/>
        <v>244</v>
      </c>
      <c r="I614" s="4" t="str">
        <f t="shared" si="38"/>
        <v>Ok</v>
      </c>
      <c r="J614" s="69">
        <v>45579</v>
      </c>
      <c r="L614" s="31"/>
      <c r="M614" s="4"/>
      <c r="N614" s="2">
        <f>VLOOKUP(D614,'[1]Pdt List'!$A:$R,18,0)</f>
        <v>1</v>
      </c>
      <c r="P614">
        <v>8</v>
      </c>
    </row>
    <row r="615" spans="1:16" x14ac:dyDescent="0.2">
      <c r="A615" t="s">
        <v>424</v>
      </c>
      <c r="B615" s="38" t="s">
        <v>44</v>
      </c>
      <c r="C615" s="29" t="s">
        <v>1577</v>
      </c>
      <c r="D615" s="38">
        <v>194470</v>
      </c>
      <c r="E615" s="38" t="s">
        <v>97</v>
      </c>
      <c r="F615" s="38" t="s">
        <v>378</v>
      </c>
      <c r="G615">
        <f t="shared" si="40"/>
        <v>-5</v>
      </c>
      <c r="H615" s="4">
        <f t="shared" si="37"/>
        <v>239</v>
      </c>
      <c r="I615" s="4" t="str">
        <f t="shared" si="38"/>
        <v>Ok</v>
      </c>
      <c r="J615" s="69">
        <v>45579</v>
      </c>
      <c r="L615" s="31"/>
      <c r="M615" s="4"/>
      <c r="N615" s="2">
        <f>VLOOKUP(D615,'[1]Pdt List'!$A:$R,18,0)</f>
        <v>1</v>
      </c>
      <c r="P615">
        <v>5</v>
      </c>
    </row>
    <row r="616" spans="1:16" x14ac:dyDescent="0.2">
      <c r="A616" t="s">
        <v>424</v>
      </c>
      <c r="B616" s="38" t="s">
        <v>44</v>
      </c>
      <c r="C616" s="38" t="s">
        <v>1579</v>
      </c>
      <c r="D616" s="12">
        <v>194470</v>
      </c>
      <c r="E616" s="12" t="s">
        <v>97</v>
      </c>
      <c r="F616" s="38" t="s">
        <v>378</v>
      </c>
      <c r="G616">
        <f t="shared" si="40"/>
        <v>-2</v>
      </c>
      <c r="H616" s="4">
        <f t="shared" si="37"/>
        <v>237</v>
      </c>
      <c r="I616" s="4" t="str">
        <f t="shared" si="38"/>
        <v>Ok</v>
      </c>
      <c r="J616" s="69">
        <v>45579</v>
      </c>
      <c r="L616" s="31"/>
      <c r="M616" s="4"/>
      <c r="N616" s="2">
        <f>VLOOKUP(D616,'[1]Pdt List'!$A:$R,18,0)</f>
        <v>1</v>
      </c>
      <c r="P616">
        <v>2</v>
      </c>
    </row>
    <row r="617" spans="1:16" x14ac:dyDescent="0.2">
      <c r="A617" t="s">
        <v>421</v>
      </c>
      <c r="B617" s="38" t="s">
        <v>44</v>
      </c>
      <c r="C617" s="28" t="s">
        <v>1414</v>
      </c>
      <c r="D617">
        <v>194470</v>
      </c>
      <c r="E617" t="s">
        <v>97</v>
      </c>
      <c r="F617" t="s">
        <v>378</v>
      </c>
      <c r="G617">
        <f t="shared" si="40"/>
        <v>-20</v>
      </c>
      <c r="H617" s="4">
        <f t="shared" si="37"/>
        <v>217</v>
      </c>
      <c r="I617" s="4" t="str">
        <f t="shared" si="38"/>
        <v>Ok</v>
      </c>
      <c r="J617" s="69">
        <v>45581</v>
      </c>
      <c r="L617" s="31"/>
      <c r="M617" s="4"/>
      <c r="N617" s="2">
        <f>VLOOKUP(D617,'[1]Pdt List'!$A:$R,18,0)</f>
        <v>1</v>
      </c>
      <c r="P617">
        <v>20</v>
      </c>
    </row>
    <row r="618" spans="1:16" x14ac:dyDescent="0.2">
      <c r="A618" t="s">
        <v>393</v>
      </c>
      <c r="B618" s="38" t="s">
        <v>44</v>
      </c>
      <c r="C618" s="29" t="s">
        <v>1618</v>
      </c>
      <c r="D618">
        <v>194470</v>
      </c>
      <c r="E618" t="s">
        <v>97</v>
      </c>
      <c r="F618" s="41" t="s">
        <v>378</v>
      </c>
      <c r="G618">
        <f t="shared" si="40"/>
        <v>-23</v>
      </c>
      <c r="H618" s="4">
        <f t="shared" si="37"/>
        <v>194</v>
      </c>
      <c r="I618" s="4" t="str">
        <f t="shared" si="38"/>
        <v>Ok</v>
      </c>
      <c r="J618" s="69">
        <v>45583</v>
      </c>
      <c r="L618" s="31"/>
      <c r="M618" s="4"/>
      <c r="N618" s="2">
        <f>VLOOKUP(D618,'[1]Pdt List'!$A:$R,18,0)</f>
        <v>1</v>
      </c>
      <c r="P618">
        <v>23</v>
      </c>
    </row>
    <row r="619" spans="1:16" x14ac:dyDescent="0.2">
      <c r="A619" s="38" t="s">
        <v>424</v>
      </c>
      <c r="B619" s="38" t="s">
        <v>44</v>
      </c>
      <c r="C619" s="38" t="s">
        <v>1613</v>
      </c>
      <c r="D619">
        <v>194470</v>
      </c>
      <c r="E619" t="s">
        <v>97</v>
      </c>
      <c r="F619" s="38" t="s">
        <v>378</v>
      </c>
      <c r="G619">
        <f t="shared" si="40"/>
        <v>-8</v>
      </c>
      <c r="H619" s="4">
        <f t="shared" si="37"/>
        <v>186</v>
      </c>
      <c r="I619" s="4" t="str">
        <f t="shared" si="38"/>
        <v>Ok</v>
      </c>
      <c r="J619" s="69">
        <v>45586</v>
      </c>
      <c r="L619" s="31"/>
      <c r="M619" s="4"/>
      <c r="N619" s="2">
        <f>VLOOKUP(D619,'[1]Pdt List'!$A:$R,18,0)</f>
        <v>1</v>
      </c>
      <c r="P619">
        <v>8</v>
      </c>
    </row>
    <row r="620" spans="1:16" x14ac:dyDescent="0.2">
      <c r="A620" s="38" t="s">
        <v>424</v>
      </c>
      <c r="B620" s="38" t="s">
        <v>44</v>
      </c>
      <c r="C620" s="38" t="s">
        <v>1613</v>
      </c>
      <c r="D620" s="38">
        <v>194470</v>
      </c>
      <c r="E620" s="38" t="s">
        <v>97</v>
      </c>
      <c r="F620" s="38" t="s">
        <v>378</v>
      </c>
      <c r="G620">
        <f t="shared" si="40"/>
        <v>-1</v>
      </c>
      <c r="H620" s="4">
        <f t="shared" si="37"/>
        <v>185</v>
      </c>
      <c r="I620" s="4" t="str">
        <f t="shared" si="38"/>
        <v>Ok</v>
      </c>
      <c r="J620" s="69">
        <v>45586</v>
      </c>
      <c r="L620" s="31"/>
      <c r="N620" s="2">
        <f>VLOOKUP(D620,'[1]Pdt List'!$A:$R,18,0)</f>
        <v>1</v>
      </c>
      <c r="P620">
        <v>1</v>
      </c>
    </row>
    <row r="621" spans="1:16" x14ac:dyDescent="0.2">
      <c r="A621" s="38" t="s">
        <v>424</v>
      </c>
      <c r="B621" s="38" t="s">
        <v>44</v>
      </c>
      <c r="C621" s="28" t="s">
        <v>1613</v>
      </c>
      <c r="D621" s="38">
        <v>194470</v>
      </c>
      <c r="E621" s="38" t="s">
        <v>97</v>
      </c>
      <c r="F621" s="38" t="s">
        <v>378</v>
      </c>
      <c r="G621">
        <f t="shared" si="40"/>
        <v>-5</v>
      </c>
      <c r="H621" s="4">
        <f t="shared" si="37"/>
        <v>180</v>
      </c>
      <c r="I621" s="4" t="str">
        <f t="shared" si="38"/>
        <v>Ok</v>
      </c>
      <c r="J621" s="69">
        <v>45586</v>
      </c>
      <c r="M621" s="4"/>
      <c r="N621" s="2">
        <f>VLOOKUP(D621,'[1]Pdt List'!$A:$R,18,0)</f>
        <v>1</v>
      </c>
      <c r="P621">
        <v>5</v>
      </c>
    </row>
    <row r="622" spans="1:16" x14ac:dyDescent="0.2">
      <c r="A622" s="38" t="s">
        <v>390</v>
      </c>
      <c r="B622" s="38" t="s">
        <v>28</v>
      </c>
      <c r="C622" s="29" t="s">
        <v>1168</v>
      </c>
      <c r="D622" s="12">
        <v>194470</v>
      </c>
      <c r="E622" s="12" t="s">
        <v>97</v>
      </c>
      <c r="F622" s="38" t="s">
        <v>378</v>
      </c>
      <c r="G622">
        <f t="shared" si="40"/>
        <v>-36</v>
      </c>
      <c r="H622" s="4">
        <f t="shared" si="37"/>
        <v>144</v>
      </c>
      <c r="I622" s="4" t="str">
        <f t="shared" si="38"/>
        <v>Ok</v>
      </c>
      <c r="J622" s="69">
        <v>45588</v>
      </c>
      <c r="L622" s="31"/>
      <c r="M622" s="4"/>
      <c r="N622" s="2">
        <f>VLOOKUP(D622,'[1]Pdt List'!$A:$R,18,0)</f>
        <v>1</v>
      </c>
      <c r="P622">
        <v>36</v>
      </c>
    </row>
    <row r="623" spans="1:16" x14ac:dyDescent="0.2">
      <c r="A623" t="s">
        <v>425</v>
      </c>
      <c r="B623" s="38" t="s">
        <v>28</v>
      </c>
      <c r="C623" s="38" t="s">
        <v>1236</v>
      </c>
      <c r="D623" s="38">
        <v>194470</v>
      </c>
      <c r="E623" s="38" t="s">
        <v>97</v>
      </c>
      <c r="F623" s="38" t="s">
        <v>378</v>
      </c>
      <c r="G623">
        <f t="shared" si="40"/>
        <v>-8</v>
      </c>
      <c r="H623" s="4">
        <f t="shared" si="37"/>
        <v>136</v>
      </c>
      <c r="I623" s="4" t="str">
        <f t="shared" si="38"/>
        <v>Ok</v>
      </c>
      <c r="J623" s="69">
        <v>45590</v>
      </c>
      <c r="L623" s="46"/>
      <c r="M623" s="4"/>
      <c r="N623" s="2">
        <f>VLOOKUP(D623,'[1]Pdt List'!$A:$R,18,0)</f>
        <v>1</v>
      </c>
      <c r="P623">
        <v>8</v>
      </c>
    </row>
    <row r="624" spans="1:16" x14ac:dyDescent="0.2">
      <c r="A624" s="38"/>
      <c r="B624" s="38" t="s">
        <v>34</v>
      </c>
      <c r="C624" s="38" t="s">
        <v>786</v>
      </c>
      <c r="D624" s="38">
        <v>194470</v>
      </c>
      <c r="E624" s="38" t="s">
        <v>97</v>
      </c>
      <c r="F624" s="38" t="s">
        <v>35</v>
      </c>
      <c r="G624" s="39">
        <v>80</v>
      </c>
      <c r="H624" s="4">
        <f t="shared" si="37"/>
        <v>216</v>
      </c>
      <c r="I624" s="4" t="str">
        <f t="shared" si="38"/>
        <v>Ok</v>
      </c>
      <c r="J624" s="69">
        <f>L624+3</f>
        <v>45593</v>
      </c>
      <c r="L624" s="31">
        <v>45590</v>
      </c>
      <c r="N624" s="2">
        <f>VLOOKUP(D624,'[1]Pdt List'!$A:$R,18,0)</f>
        <v>1</v>
      </c>
    </row>
    <row r="625" spans="1:16" x14ac:dyDescent="0.2">
      <c r="A625" s="38" t="s">
        <v>421</v>
      </c>
      <c r="B625" s="38" t="s">
        <v>44</v>
      </c>
      <c r="C625" s="28" t="s">
        <v>1638</v>
      </c>
      <c r="D625" s="38">
        <v>194470</v>
      </c>
      <c r="E625" s="38" t="s">
        <v>97</v>
      </c>
      <c r="F625" s="38" t="s">
        <v>378</v>
      </c>
      <c r="G625">
        <f>P625*-1</f>
        <v>-12</v>
      </c>
      <c r="H625" s="4">
        <f t="shared" si="37"/>
        <v>204</v>
      </c>
      <c r="I625" s="4" t="str">
        <f t="shared" si="38"/>
        <v>Ok</v>
      </c>
      <c r="J625" s="69">
        <v>45593</v>
      </c>
      <c r="L625" s="31"/>
      <c r="N625" s="2">
        <f>VLOOKUP(D625,'[1]Pdt List'!$A:$R,18,0)</f>
        <v>1</v>
      </c>
      <c r="P625">
        <v>12</v>
      </c>
    </row>
    <row r="626" spans="1:16" x14ac:dyDescent="0.2">
      <c r="A626" s="38"/>
      <c r="B626" s="38" t="s">
        <v>469</v>
      </c>
      <c r="C626" s="38"/>
      <c r="D626" s="38">
        <v>194470</v>
      </c>
      <c r="E626" s="38" t="s">
        <v>97</v>
      </c>
      <c r="F626" s="38" t="s">
        <v>378</v>
      </c>
      <c r="G626" s="39">
        <v>-8</v>
      </c>
      <c r="H626" s="4">
        <f t="shared" si="37"/>
        <v>196</v>
      </c>
      <c r="I626" s="4" t="str">
        <f t="shared" si="38"/>
        <v>Ok</v>
      </c>
      <c r="J626" s="69">
        <v>45594</v>
      </c>
      <c r="L626" s="31"/>
      <c r="N626" s="2">
        <f>VLOOKUP(D626,'[1]Pdt List'!$A:$R,18,0)</f>
        <v>1</v>
      </c>
    </row>
    <row r="627" spans="1:16" x14ac:dyDescent="0.2">
      <c r="B627" s="38" t="s">
        <v>469</v>
      </c>
      <c r="D627" s="17">
        <v>194470</v>
      </c>
      <c r="E627" t="s">
        <v>97</v>
      </c>
      <c r="F627" s="41" t="s">
        <v>378</v>
      </c>
      <c r="G627" s="35">
        <v>-4</v>
      </c>
      <c r="H627" s="4">
        <f t="shared" si="37"/>
        <v>192</v>
      </c>
      <c r="I627" s="4" t="str">
        <f t="shared" si="38"/>
        <v>Ok</v>
      </c>
      <c r="J627" s="69">
        <v>45594</v>
      </c>
      <c r="L627" s="46"/>
      <c r="M627" s="4"/>
      <c r="N627" s="2">
        <f>VLOOKUP(D627,'[1]Pdt List'!$A:$R,18,0)</f>
        <v>1</v>
      </c>
    </row>
    <row r="628" spans="1:16" x14ac:dyDescent="0.2">
      <c r="B628" s="38" t="s">
        <v>469</v>
      </c>
      <c r="C628" s="38"/>
      <c r="D628" s="38">
        <v>194470</v>
      </c>
      <c r="E628" s="38" t="s">
        <v>97</v>
      </c>
      <c r="F628" s="38" t="s">
        <v>378</v>
      </c>
      <c r="G628" s="39">
        <v>-8</v>
      </c>
      <c r="H628" s="4">
        <f t="shared" si="37"/>
        <v>184</v>
      </c>
      <c r="I628" s="4" t="str">
        <f t="shared" si="38"/>
        <v>Ok</v>
      </c>
      <c r="J628" s="69">
        <v>45594</v>
      </c>
      <c r="L628" s="31"/>
      <c r="N628" s="2">
        <f>VLOOKUP(D628,'[1]Pdt List'!$A:$R,18,0)</f>
        <v>1</v>
      </c>
    </row>
    <row r="629" spans="1:16" x14ac:dyDescent="0.2">
      <c r="B629" s="38" t="s">
        <v>469</v>
      </c>
      <c r="D629" s="38">
        <v>194470</v>
      </c>
      <c r="E629" s="38" t="s">
        <v>97</v>
      </c>
      <c r="F629" s="38" t="s">
        <v>378</v>
      </c>
      <c r="G629" s="38">
        <v>-8</v>
      </c>
      <c r="H629" s="4">
        <f t="shared" si="37"/>
        <v>176</v>
      </c>
      <c r="I629" s="4" t="str">
        <f t="shared" si="38"/>
        <v>Ok</v>
      </c>
      <c r="J629" s="69">
        <v>45594</v>
      </c>
      <c r="L629" s="31"/>
      <c r="N629" s="2">
        <f>VLOOKUP(D629,'[1]Pdt List'!$A:$R,18,0)</f>
        <v>1</v>
      </c>
    </row>
    <row r="630" spans="1:16" x14ac:dyDescent="0.2">
      <c r="A630" s="38"/>
      <c r="B630" s="38" t="s">
        <v>469</v>
      </c>
      <c r="C630" s="38"/>
      <c r="D630" s="38">
        <v>194470</v>
      </c>
      <c r="E630" s="38" t="s">
        <v>97</v>
      </c>
      <c r="F630" s="38" t="s">
        <v>378</v>
      </c>
      <c r="G630" s="39">
        <v>-8</v>
      </c>
      <c r="H630" s="4">
        <f t="shared" si="37"/>
        <v>168</v>
      </c>
      <c r="I630" s="4" t="str">
        <f t="shared" si="38"/>
        <v>Ok</v>
      </c>
      <c r="J630" s="69">
        <v>45594</v>
      </c>
      <c r="L630" s="31"/>
      <c r="M630" s="4"/>
      <c r="N630" s="2">
        <f>VLOOKUP(D630,'[1]Pdt List'!$A:$R,18,0)</f>
        <v>1</v>
      </c>
    </row>
    <row r="631" spans="1:16" x14ac:dyDescent="0.2">
      <c r="A631" t="s">
        <v>11</v>
      </c>
      <c r="B631" s="38" t="s">
        <v>44</v>
      </c>
      <c r="C631" s="28" t="s">
        <v>1299</v>
      </c>
      <c r="D631" s="38">
        <v>194470</v>
      </c>
      <c r="E631" s="38" t="s">
        <v>97</v>
      </c>
      <c r="F631" s="38" t="s">
        <v>378</v>
      </c>
      <c r="G631">
        <f>P631*-1</f>
        <v>-12</v>
      </c>
      <c r="H631" s="4">
        <f t="shared" si="37"/>
        <v>156</v>
      </c>
      <c r="I631" s="4" t="str">
        <f t="shared" si="38"/>
        <v>Ok</v>
      </c>
      <c r="J631" s="69">
        <v>45595</v>
      </c>
      <c r="L631" s="31"/>
      <c r="N631" s="2">
        <f>VLOOKUP(D631,'[1]Pdt List'!$A:$R,18,0)</f>
        <v>1</v>
      </c>
      <c r="P631">
        <v>12</v>
      </c>
    </row>
    <row r="632" spans="1:16" x14ac:dyDescent="0.2">
      <c r="A632" s="38"/>
      <c r="B632" s="38" t="s">
        <v>31</v>
      </c>
      <c r="C632" s="38"/>
      <c r="D632" s="38">
        <v>194471</v>
      </c>
      <c r="E632" s="38" t="s">
        <v>98</v>
      </c>
      <c r="F632" t="s">
        <v>378</v>
      </c>
      <c r="G632" s="38">
        <v>13</v>
      </c>
      <c r="H632" s="4">
        <f t="shared" si="37"/>
        <v>13</v>
      </c>
      <c r="I632" s="4" t="str">
        <f t="shared" si="38"/>
        <v>Ok</v>
      </c>
      <c r="J632" s="69">
        <v>45565</v>
      </c>
      <c r="L632" s="31"/>
      <c r="M632" s="4"/>
      <c r="N632" s="2">
        <f>VLOOKUP(D632,'[1]Pdt List'!$A:$R,18,0)</f>
        <v>1</v>
      </c>
    </row>
    <row r="633" spans="1:16" x14ac:dyDescent="0.2">
      <c r="A633" s="38"/>
      <c r="B633" s="38" t="s">
        <v>34</v>
      </c>
      <c r="C633" s="38" t="s">
        <v>787</v>
      </c>
      <c r="D633" s="38">
        <v>194471</v>
      </c>
      <c r="E633" s="38" t="s">
        <v>98</v>
      </c>
      <c r="F633" s="38" t="s">
        <v>35</v>
      </c>
      <c r="G633" s="39">
        <v>60</v>
      </c>
      <c r="H633" s="4">
        <f t="shared" si="37"/>
        <v>73</v>
      </c>
      <c r="I633" s="4" t="str">
        <f t="shared" si="38"/>
        <v>Ok</v>
      </c>
      <c r="J633" s="69">
        <f>L633+3</f>
        <v>45571</v>
      </c>
      <c r="L633" s="31">
        <v>45568</v>
      </c>
      <c r="N633" s="2">
        <f>VLOOKUP(D633,'[1]Pdt List'!$A:$R,18,0)</f>
        <v>1</v>
      </c>
    </row>
    <row r="634" spans="1:16" x14ac:dyDescent="0.2">
      <c r="A634" s="38" t="s">
        <v>425</v>
      </c>
      <c r="B634" s="38" t="s">
        <v>44</v>
      </c>
      <c r="C634" s="38" t="s">
        <v>1374</v>
      </c>
      <c r="D634" s="38">
        <v>194471</v>
      </c>
      <c r="E634" s="38" t="s">
        <v>98</v>
      </c>
      <c r="F634" s="38" t="s">
        <v>378</v>
      </c>
      <c r="G634">
        <f t="shared" ref="G634:G641" si="41">P634*-1</f>
        <v>-4</v>
      </c>
      <c r="H634" s="4">
        <f t="shared" si="37"/>
        <v>69</v>
      </c>
      <c r="I634" s="4" t="str">
        <f t="shared" si="38"/>
        <v>Ok</v>
      </c>
      <c r="J634" s="69">
        <v>45575</v>
      </c>
      <c r="L634" s="46"/>
      <c r="M634" s="4"/>
      <c r="N634" s="2">
        <f>VLOOKUP(D634,'[1]Pdt List'!$A:$R,18,0)</f>
        <v>1</v>
      </c>
      <c r="P634">
        <v>4</v>
      </c>
    </row>
    <row r="635" spans="1:16" x14ac:dyDescent="0.2">
      <c r="A635" t="s">
        <v>422</v>
      </c>
      <c r="B635" s="38" t="s">
        <v>44</v>
      </c>
      <c r="C635" s="29" t="s">
        <v>1542</v>
      </c>
      <c r="D635" s="17">
        <v>194471</v>
      </c>
      <c r="E635" t="s">
        <v>98</v>
      </c>
      <c r="F635" s="41" t="s">
        <v>378</v>
      </c>
      <c r="G635">
        <f t="shared" si="41"/>
        <v>-6</v>
      </c>
      <c r="H635" s="4">
        <f t="shared" si="37"/>
        <v>63</v>
      </c>
      <c r="I635" s="4" t="str">
        <f t="shared" si="38"/>
        <v>Ok</v>
      </c>
      <c r="J635" s="69">
        <v>45582</v>
      </c>
      <c r="L635" s="31"/>
      <c r="N635" s="2">
        <f>VLOOKUP(D635,'[1]Pdt List'!$A:$R,18,0)</f>
        <v>1</v>
      </c>
      <c r="P635">
        <v>6</v>
      </c>
    </row>
    <row r="636" spans="1:16" x14ac:dyDescent="0.2">
      <c r="A636" t="s">
        <v>422</v>
      </c>
      <c r="B636" s="38" t="s">
        <v>44</v>
      </c>
      <c r="C636" s="29" t="s">
        <v>1623</v>
      </c>
      <c r="D636" s="17">
        <v>194471</v>
      </c>
      <c r="E636" t="s">
        <v>98</v>
      </c>
      <c r="F636" s="41" t="s">
        <v>378</v>
      </c>
      <c r="G636">
        <f t="shared" si="41"/>
        <v>-3</v>
      </c>
      <c r="H636" s="4">
        <f t="shared" si="37"/>
        <v>60</v>
      </c>
      <c r="I636" s="4" t="str">
        <f t="shared" si="38"/>
        <v>Ok</v>
      </c>
      <c r="J636" s="69">
        <v>45582</v>
      </c>
      <c r="L636" s="46"/>
      <c r="N636" s="2">
        <f>VLOOKUP(D636,'[1]Pdt List'!$A:$R,18,0)</f>
        <v>1</v>
      </c>
      <c r="P636">
        <v>3</v>
      </c>
    </row>
    <row r="637" spans="1:16" x14ac:dyDescent="0.2">
      <c r="A637" s="38" t="s">
        <v>422</v>
      </c>
      <c r="B637" s="38" t="s">
        <v>44</v>
      </c>
      <c r="C637" s="38" t="s">
        <v>1623</v>
      </c>
      <c r="D637" s="38">
        <v>194471</v>
      </c>
      <c r="E637" s="38" t="s">
        <v>98</v>
      </c>
      <c r="F637" s="38" t="s">
        <v>378</v>
      </c>
      <c r="G637">
        <f t="shared" si="41"/>
        <v>-11</v>
      </c>
      <c r="H637" s="4">
        <f t="shared" si="37"/>
        <v>49</v>
      </c>
      <c r="I637" s="4" t="str">
        <f t="shared" si="38"/>
        <v>Ok</v>
      </c>
      <c r="J637" s="69">
        <v>45582</v>
      </c>
      <c r="L637" s="31"/>
      <c r="M637" s="4"/>
      <c r="N637" s="2">
        <f>VLOOKUP(D637,'[1]Pdt List'!$A:$R,18,0)</f>
        <v>1</v>
      </c>
      <c r="P637">
        <v>11</v>
      </c>
    </row>
    <row r="638" spans="1:16" x14ac:dyDescent="0.2">
      <c r="A638" t="s">
        <v>393</v>
      </c>
      <c r="B638" s="38" t="s">
        <v>44</v>
      </c>
      <c r="C638" s="42" t="s">
        <v>1617</v>
      </c>
      <c r="D638">
        <v>194471</v>
      </c>
      <c r="E638" t="s">
        <v>98</v>
      </c>
      <c r="F638" s="41" t="s">
        <v>378</v>
      </c>
      <c r="G638">
        <f t="shared" si="41"/>
        <v>-8</v>
      </c>
      <c r="H638" s="4">
        <f t="shared" si="37"/>
        <v>41</v>
      </c>
      <c r="I638" s="4" t="str">
        <f t="shared" si="38"/>
        <v>Ok</v>
      </c>
      <c r="J638" s="69">
        <v>45583</v>
      </c>
      <c r="L638" s="31"/>
      <c r="M638" s="4"/>
      <c r="N638" s="2">
        <f>VLOOKUP(D638,'[1]Pdt List'!$A:$R,18,0)</f>
        <v>1</v>
      </c>
      <c r="P638">
        <v>8</v>
      </c>
    </row>
    <row r="639" spans="1:16" x14ac:dyDescent="0.2">
      <c r="A639" s="38" t="s">
        <v>424</v>
      </c>
      <c r="B639" s="38" t="s">
        <v>28</v>
      </c>
      <c r="C639" s="29" t="s">
        <v>1225</v>
      </c>
      <c r="D639">
        <v>194471</v>
      </c>
      <c r="E639" t="s">
        <v>98</v>
      </c>
      <c r="F639" s="38" t="s">
        <v>378</v>
      </c>
      <c r="G639">
        <f t="shared" si="41"/>
        <v>-10</v>
      </c>
      <c r="H639" s="4">
        <f t="shared" si="37"/>
        <v>31</v>
      </c>
      <c r="I639" s="4" t="str">
        <f t="shared" si="38"/>
        <v>Ok</v>
      </c>
      <c r="J639" s="69">
        <v>45590</v>
      </c>
      <c r="L639" s="31"/>
      <c r="M639" s="4"/>
      <c r="N639" s="2">
        <f>VLOOKUP(D639,'[1]Pdt List'!$A:$R,18,0)</f>
        <v>1</v>
      </c>
      <c r="P639">
        <v>10</v>
      </c>
    </row>
    <row r="640" spans="1:16" x14ac:dyDescent="0.2">
      <c r="A640" t="s">
        <v>425</v>
      </c>
      <c r="B640" s="38" t="s">
        <v>28</v>
      </c>
      <c r="C640" s="38" t="s">
        <v>1236</v>
      </c>
      <c r="D640">
        <v>194471</v>
      </c>
      <c r="E640" t="s">
        <v>98</v>
      </c>
      <c r="F640" s="41" t="s">
        <v>378</v>
      </c>
      <c r="G640">
        <f t="shared" si="41"/>
        <v>-2</v>
      </c>
      <c r="H640" s="4">
        <f t="shared" si="37"/>
        <v>29</v>
      </c>
      <c r="I640" s="4" t="str">
        <f t="shared" si="38"/>
        <v>Ok</v>
      </c>
      <c r="J640" s="69">
        <v>45590</v>
      </c>
      <c r="L640" s="31"/>
      <c r="M640" s="4"/>
      <c r="N640" s="2">
        <f>VLOOKUP(D640,'[1]Pdt List'!$A:$R,18,0)</f>
        <v>1</v>
      </c>
      <c r="P640">
        <v>2</v>
      </c>
    </row>
    <row r="641" spans="1:16" x14ac:dyDescent="0.2">
      <c r="A641" s="38" t="s">
        <v>11</v>
      </c>
      <c r="B641" s="38" t="s">
        <v>44</v>
      </c>
      <c r="C641" s="29" t="s">
        <v>1260</v>
      </c>
      <c r="D641" s="38">
        <v>194471</v>
      </c>
      <c r="E641" s="38" t="s">
        <v>98</v>
      </c>
      <c r="F641" s="41" t="s">
        <v>378</v>
      </c>
      <c r="G641">
        <f t="shared" si="41"/>
        <v>-8</v>
      </c>
      <c r="H641" s="4">
        <f t="shared" si="37"/>
        <v>21</v>
      </c>
      <c r="I641" s="4" t="str">
        <f t="shared" si="38"/>
        <v>Ok</v>
      </c>
      <c r="J641" s="69">
        <v>45595</v>
      </c>
      <c r="L641" s="31"/>
      <c r="M641" s="4"/>
      <c r="N641" s="2">
        <f>VLOOKUP(D641,'[1]Pdt List'!$A:$R,18,0)</f>
        <v>1</v>
      </c>
      <c r="P641">
        <v>8</v>
      </c>
    </row>
    <row r="642" spans="1:16" x14ac:dyDescent="0.2">
      <c r="B642" s="38" t="s">
        <v>34</v>
      </c>
      <c r="C642" s="38" t="s">
        <v>788</v>
      </c>
      <c r="D642" s="17">
        <v>194471</v>
      </c>
      <c r="E642" t="s">
        <v>98</v>
      </c>
      <c r="F642" t="s">
        <v>35</v>
      </c>
      <c r="G642" s="39">
        <v>39</v>
      </c>
      <c r="H642" s="4">
        <f t="shared" si="37"/>
        <v>60</v>
      </c>
      <c r="I642" s="4" t="str">
        <f t="shared" si="38"/>
        <v>Ok</v>
      </c>
      <c r="J642" s="69">
        <f>L642+3</f>
        <v>45598</v>
      </c>
      <c r="L642">
        <v>45595</v>
      </c>
      <c r="N642" s="2">
        <f>VLOOKUP(D642,'[1]Pdt List'!$A:$R,18,0)</f>
        <v>1</v>
      </c>
    </row>
    <row r="643" spans="1:16" x14ac:dyDescent="0.2">
      <c r="A643" s="38"/>
      <c r="B643" s="38" t="s">
        <v>31</v>
      </c>
      <c r="C643" s="38"/>
      <c r="D643" s="12">
        <v>194472</v>
      </c>
      <c r="E643" s="12" t="s">
        <v>99</v>
      </c>
      <c r="F643" t="s">
        <v>499</v>
      </c>
      <c r="G643" s="38">
        <v>15</v>
      </c>
      <c r="H643" s="4">
        <f t="shared" ref="H643:H706" si="42">IFERROR(IF(D643=D642,G643+H642,G643),0)</f>
        <v>15</v>
      </c>
      <c r="I643" s="4" t="str">
        <f t="shared" ref="I643:I706" si="43">IFERROR(IF(H643&gt;=0,"Ok","Nok"),0)</f>
        <v>Ok</v>
      </c>
      <c r="J643" s="69">
        <v>45565</v>
      </c>
      <c r="L643" s="31"/>
      <c r="M643" s="4"/>
      <c r="N643" s="2">
        <f>VLOOKUP(D643,'[1]Pdt List'!$A:$R,18,0)</f>
        <v>2</v>
      </c>
    </row>
    <row r="644" spans="1:16" x14ac:dyDescent="0.2">
      <c r="A644" s="38"/>
      <c r="B644" s="38" t="s">
        <v>31</v>
      </c>
      <c r="C644" s="28"/>
      <c r="D644" s="38">
        <v>194472</v>
      </c>
      <c r="E644" s="38" t="s">
        <v>99</v>
      </c>
      <c r="F644" t="s">
        <v>378</v>
      </c>
      <c r="G644" s="38">
        <v>28</v>
      </c>
      <c r="H644" s="4">
        <f t="shared" si="42"/>
        <v>43</v>
      </c>
      <c r="I644" s="4" t="str">
        <f t="shared" si="43"/>
        <v>Ok</v>
      </c>
      <c r="J644" s="69">
        <v>45565</v>
      </c>
      <c r="L644" s="31"/>
      <c r="M644" s="4"/>
      <c r="N644" s="2">
        <f>VLOOKUP(D644,'[1]Pdt List'!$A:$R,18,0)</f>
        <v>2</v>
      </c>
    </row>
    <row r="645" spans="1:16" x14ac:dyDescent="0.2">
      <c r="A645" t="s">
        <v>13</v>
      </c>
      <c r="B645" s="38" t="s">
        <v>44</v>
      </c>
      <c r="C645" s="28" t="s">
        <v>1326</v>
      </c>
      <c r="D645" s="38">
        <v>194472</v>
      </c>
      <c r="E645" s="38" t="s">
        <v>99</v>
      </c>
      <c r="F645" s="38" t="s">
        <v>378</v>
      </c>
      <c r="G645">
        <f>P645*-1</f>
        <v>-6</v>
      </c>
      <c r="H645" s="4">
        <f t="shared" si="42"/>
        <v>37</v>
      </c>
      <c r="I645" s="4" t="str">
        <f t="shared" si="43"/>
        <v>Ok</v>
      </c>
      <c r="J645" s="69">
        <v>45569</v>
      </c>
      <c r="L645" s="31"/>
      <c r="M645" s="4"/>
      <c r="N645" s="2">
        <f>VLOOKUP(D645,'[1]Pdt List'!$A:$R,18,0)</f>
        <v>2</v>
      </c>
      <c r="P645">
        <v>6</v>
      </c>
    </row>
    <row r="646" spans="1:16" x14ac:dyDescent="0.2">
      <c r="A646" s="38"/>
      <c r="B646" s="38" t="s">
        <v>469</v>
      </c>
      <c r="C646" s="38"/>
      <c r="D646" s="38">
        <v>194472</v>
      </c>
      <c r="E646" s="38" t="s">
        <v>99</v>
      </c>
      <c r="F646" s="38" t="s">
        <v>378</v>
      </c>
      <c r="G646" s="39">
        <v>-4</v>
      </c>
      <c r="H646" s="4">
        <f t="shared" si="42"/>
        <v>33</v>
      </c>
      <c r="I646" s="4" t="str">
        <f t="shared" si="43"/>
        <v>Ok</v>
      </c>
      <c r="J646" s="69">
        <v>45594</v>
      </c>
      <c r="L646" s="31"/>
      <c r="M646" s="4"/>
      <c r="N646" s="2">
        <f>VLOOKUP(D646,'[1]Pdt List'!$A:$R,18,0)</f>
        <v>2</v>
      </c>
    </row>
    <row r="647" spans="1:16" x14ac:dyDescent="0.2">
      <c r="A647" s="38"/>
      <c r="B647" s="38" t="s">
        <v>31</v>
      </c>
      <c r="C647" s="38"/>
      <c r="D647" s="38">
        <v>194474</v>
      </c>
      <c r="E647" s="38" t="s">
        <v>100</v>
      </c>
      <c r="F647" t="s">
        <v>378</v>
      </c>
      <c r="G647" s="38">
        <v>27</v>
      </c>
      <c r="H647" s="4">
        <f t="shared" si="42"/>
        <v>27</v>
      </c>
      <c r="I647" s="4" t="str">
        <f t="shared" si="43"/>
        <v>Ok</v>
      </c>
      <c r="J647" s="69">
        <v>45565</v>
      </c>
      <c r="L647" s="31"/>
      <c r="M647" s="4"/>
      <c r="N647" s="2">
        <f>VLOOKUP(D647,'[1]Pdt List'!$A:$R,18,0)</f>
        <v>1</v>
      </c>
    </row>
    <row r="648" spans="1:16" x14ac:dyDescent="0.2">
      <c r="B648" s="38" t="s">
        <v>34</v>
      </c>
      <c r="C648" s="38" t="s">
        <v>789</v>
      </c>
      <c r="D648" s="12">
        <v>194474</v>
      </c>
      <c r="E648" s="12" t="s">
        <v>100</v>
      </c>
      <c r="F648" s="38" t="s">
        <v>35</v>
      </c>
      <c r="G648" s="39">
        <v>40</v>
      </c>
      <c r="H648" s="4">
        <f t="shared" si="42"/>
        <v>67</v>
      </c>
      <c r="I648" s="4" t="str">
        <f t="shared" si="43"/>
        <v>Ok</v>
      </c>
      <c r="J648" s="69">
        <f>L648+3</f>
        <v>45576</v>
      </c>
      <c r="L648" s="31">
        <v>45573</v>
      </c>
      <c r="N648" s="2">
        <f>VLOOKUP(D648,'[1]Pdt List'!$A:$R,18,0)</f>
        <v>1</v>
      </c>
    </row>
    <row r="649" spans="1:16" x14ac:dyDescent="0.2">
      <c r="A649" t="s">
        <v>396</v>
      </c>
      <c r="B649" s="38" t="s">
        <v>44</v>
      </c>
      <c r="C649" s="29" t="s">
        <v>1323</v>
      </c>
      <c r="D649" s="38">
        <v>194474</v>
      </c>
      <c r="E649" s="38" t="s">
        <v>100</v>
      </c>
      <c r="F649" s="41" t="s">
        <v>378</v>
      </c>
      <c r="G649">
        <f>P649*-1</f>
        <v>-8</v>
      </c>
      <c r="H649" s="4">
        <f t="shared" si="42"/>
        <v>59</v>
      </c>
      <c r="I649" s="4" t="str">
        <f t="shared" si="43"/>
        <v>Ok</v>
      </c>
      <c r="J649" s="69">
        <v>45579</v>
      </c>
      <c r="L649" s="31"/>
      <c r="M649" s="4"/>
      <c r="N649" s="2">
        <f>VLOOKUP(D649,'[1]Pdt List'!$A:$R,18,0)</f>
        <v>1</v>
      </c>
      <c r="P649" s="45">
        <v>8</v>
      </c>
    </row>
    <row r="650" spans="1:16" x14ac:dyDescent="0.2">
      <c r="A650" s="38" t="s">
        <v>421</v>
      </c>
      <c r="B650" s="38" t="s">
        <v>44</v>
      </c>
      <c r="C650" s="29" t="s">
        <v>1537</v>
      </c>
      <c r="D650" s="38">
        <v>194474</v>
      </c>
      <c r="E650" s="38" t="s">
        <v>100</v>
      </c>
      <c r="F650" s="38" t="s">
        <v>378</v>
      </c>
      <c r="G650">
        <f>P650*-1</f>
        <v>-4</v>
      </c>
      <c r="H650" s="4">
        <f t="shared" si="42"/>
        <v>55</v>
      </c>
      <c r="I650" s="4" t="str">
        <f t="shared" si="43"/>
        <v>Ok</v>
      </c>
      <c r="J650" s="69">
        <v>45588</v>
      </c>
      <c r="L650" s="31"/>
      <c r="M650" s="4"/>
      <c r="N650" s="2">
        <f>VLOOKUP(D650,'[1]Pdt List'!$A:$R,18,0)</f>
        <v>1</v>
      </c>
      <c r="P650">
        <v>4</v>
      </c>
    </row>
    <row r="651" spans="1:16" x14ac:dyDescent="0.2">
      <c r="A651" s="38"/>
      <c r="B651" s="38" t="s">
        <v>31</v>
      </c>
      <c r="C651" s="38"/>
      <c r="D651">
        <v>194481</v>
      </c>
      <c r="E651" t="s">
        <v>101</v>
      </c>
      <c r="F651" t="s">
        <v>35</v>
      </c>
      <c r="G651" s="38">
        <v>1</v>
      </c>
      <c r="H651" s="4">
        <f t="shared" si="42"/>
        <v>1</v>
      </c>
      <c r="I651" s="4" t="str">
        <f t="shared" si="43"/>
        <v>Ok</v>
      </c>
      <c r="J651" s="69">
        <v>45565</v>
      </c>
      <c r="L651" s="31"/>
      <c r="M651" s="4"/>
      <c r="N651" s="2">
        <f>VLOOKUP(D651,'[1]Pdt List'!$A:$R,18,0)</f>
        <v>1</v>
      </c>
      <c r="P651" s="39"/>
    </row>
    <row r="652" spans="1:16" x14ac:dyDescent="0.2">
      <c r="A652" s="38"/>
      <c r="B652" s="38" t="s">
        <v>31</v>
      </c>
      <c r="C652" s="38"/>
      <c r="D652" s="38">
        <v>194481</v>
      </c>
      <c r="E652" s="38" t="s">
        <v>101</v>
      </c>
      <c r="F652" t="s">
        <v>499</v>
      </c>
      <c r="G652" s="38">
        <v>20</v>
      </c>
      <c r="H652" s="4">
        <f t="shared" si="42"/>
        <v>21</v>
      </c>
      <c r="I652" s="4" t="str">
        <f t="shared" si="43"/>
        <v>Ok</v>
      </c>
      <c r="J652" s="69">
        <v>45565</v>
      </c>
      <c r="L652" s="31"/>
      <c r="M652" s="4"/>
      <c r="N652" s="2">
        <f>VLOOKUP(D652,'[1]Pdt List'!$A:$R,18,0)</f>
        <v>1</v>
      </c>
    </row>
    <row r="653" spans="1:16" x14ac:dyDescent="0.2">
      <c r="A653" s="38"/>
      <c r="B653" s="38" t="s">
        <v>31</v>
      </c>
      <c r="C653" s="38"/>
      <c r="D653" s="38">
        <v>194481</v>
      </c>
      <c r="E653" s="38" t="s">
        <v>101</v>
      </c>
      <c r="F653" t="s">
        <v>378</v>
      </c>
      <c r="G653" s="38">
        <v>67</v>
      </c>
      <c r="H653" s="4">
        <f t="shared" si="42"/>
        <v>88</v>
      </c>
      <c r="I653" s="4" t="str">
        <f t="shared" si="43"/>
        <v>Ok</v>
      </c>
      <c r="J653" s="69">
        <v>45565</v>
      </c>
      <c r="L653" s="31"/>
      <c r="M653" s="4"/>
      <c r="N653" s="2">
        <f>VLOOKUP(D653,'[1]Pdt List'!$A:$R,18,0)</f>
        <v>1</v>
      </c>
    </row>
    <row r="654" spans="1:16" x14ac:dyDescent="0.2">
      <c r="A654" s="38" t="s">
        <v>421</v>
      </c>
      <c r="B654" s="38" t="s">
        <v>44</v>
      </c>
      <c r="C654" s="29" t="s">
        <v>1379</v>
      </c>
      <c r="D654" s="38">
        <v>194481</v>
      </c>
      <c r="E654" s="38" t="s">
        <v>101</v>
      </c>
      <c r="F654" s="38" t="s">
        <v>378</v>
      </c>
      <c r="G654">
        <f>P654*-1</f>
        <v>-8</v>
      </c>
      <c r="H654" s="4">
        <f t="shared" si="42"/>
        <v>80</v>
      </c>
      <c r="I654" s="4" t="str">
        <f t="shared" si="43"/>
        <v>Ok</v>
      </c>
      <c r="J654" s="69">
        <v>45569</v>
      </c>
      <c r="L654" s="31"/>
      <c r="M654" s="4"/>
      <c r="N654" s="2">
        <f>VLOOKUP(D654,'[1]Pdt List'!$A:$R,18,0)</f>
        <v>1</v>
      </c>
      <c r="P654">
        <v>8</v>
      </c>
    </row>
    <row r="655" spans="1:16" x14ac:dyDescent="0.2">
      <c r="B655" s="38" t="s">
        <v>469</v>
      </c>
      <c r="C655" s="38"/>
      <c r="D655">
        <v>194481</v>
      </c>
      <c r="E655" t="s">
        <v>101</v>
      </c>
      <c r="F655" s="38" t="s">
        <v>378</v>
      </c>
      <c r="G655" s="47">
        <v>-8</v>
      </c>
      <c r="H655" s="4">
        <f t="shared" si="42"/>
        <v>72</v>
      </c>
      <c r="I655" s="4" t="str">
        <f t="shared" si="43"/>
        <v>Ok</v>
      </c>
      <c r="J655" s="69">
        <v>45594</v>
      </c>
      <c r="L655" s="31"/>
      <c r="M655" s="4"/>
      <c r="N655" s="2">
        <f>VLOOKUP(D655,'[1]Pdt List'!$A:$R,18,0)</f>
        <v>1</v>
      </c>
    </row>
    <row r="656" spans="1:16" x14ac:dyDescent="0.2">
      <c r="A656" s="38"/>
      <c r="B656" s="38" t="s">
        <v>31</v>
      </c>
      <c r="C656" s="12"/>
      <c r="D656" s="12">
        <v>194482</v>
      </c>
      <c r="E656" s="12" t="s">
        <v>102</v>
      </c>
      <c r="F656" t="s">
        <v>499</v>
      </c>
      <c r="G656" s="38">
        <v>32</v>
      </c>
      <c r="H656" s="4">
        <f t="shared" si="42"/>
        <v>32</v>
      </c>
      <c r="I656" s="4" t="str">
        <f t="shared" si="43"/>
        <v>Ok</v>
      </c>
      <c r="J656" s="69">
        <v>45565</v>
      </c>
      <c r="L656" s="31"/>
      <c r="N656" s="2">
        <f>VLOOKUP(D656,'[1]Pdt List'!$A:$R,18,0)</f>
        <v>1</v>
      </c>
    </row>
    <row r="657" spans="1:16" x14ac:dyDescent="0.2">
      <c r="A657" s="38"/>
      <c r="B657" s="38" t="s">
        <v>31</v>
      </c>
      <c r="C657" s="38"/>
      <c r="D657" s="38">
        <v>194482</v>
      </c>
      <c r="E657" s="38" t="s">
        <v>102</v>
      </c>
      <c r="F657" t="s">
        <v>378</v>
      </c>
      <c r="G657" s="38">
        <v>98</v>
      </c>
      <c r="H657" s="4">
        <f t="shared" si="42"/>
        <v>130</v>
      </c>
      <c r="I657" s="4" t="str">
        <f t="shared" si="43"/>
        <v>Ok</v>
      </c>
      <c r="J657" s="69">
        <v>45565</v>
      </c>
      <c r="L657" s="31"/>
      <c r="M657" s="4"/>
      <c r="N657" s="2">
        <f>VLOOKUP(D657,'[1]Pdt List'!$A:$R,18,0)</f>
        <v>1</v>
      </c>
    </row>
    <row r="658" spans="1:16" x14ac:dyDescent="0.2">
      <c r="A658" s="38" t="s">
        <v>424</v>
      </c>
      <c r="B658" s="38" t="s">
        <v>28</v>
      </c>
      <c r="C658" s="38" t="s">
        <v>1155</v>
      </c>
      <c r="D658" s="38">
        <v>194482</v>
      </c>
      <c r="E658" s="38" t="s">
        <v>102</v>
      </c>
      <c r="F658" s="38" t="s">
        <v>378</v>
      </c>
      <c r="G658">
        <f t="shared" ref="G658:G672" si="44">P658*-1</f>
        <v>-4</v>
      </c>
      <c r="H658" s="4">
        <f t="shared" si="42"/>
        <v>126</v>
      </c>
      <c r="I658" s="4" t="str">
        <f t="shared" si="43"/>
        <v>Ok</v>
      </c>
      <c r="J658" s="69">
        <v>45573</v>
      </c>
      <c r="L658" s="31"/>
      <c r="M658" s="4"/>
      <c r="N658" s="2">
        <f>VLOOKUP(D658,'[1]Pdt List'!$A:$R,18,0)</f>
        <v>1</v>
      </c>
      <c r="P658">
        <v>4</v>
      </c>
    </row>
    <row r="659" spans="1:16" x14ac:dyDescent="0.2">
      <c r="A659" s="38" t="s">
        <v>405</v>
      </c>
      <c r="B659" s="38" t="s">
        <v>44</v>
      </c>
      <c r="C659" s="38" t="s">
        <v>1386</v>
      </c>
      <c r="D659" s="38">
        <v>194482</v>
      </c>
      <c r="E659" s="38" t="s">
        <v>102</v>
      </c>
      <c r="F659" s="38" t="s">
        <v>378</v>
      </c>
      <c r="G659">
        <f t="shared" si="44"/>
        <v>-4</v>
      </c>
      <c r="H659" s="4">
        <f t="shared" si="42"/>
        <v>122</v>
      </c>
      <c r="I659" s="4" t="str">
        <f t="shared" si="43"/>
        <v>Ok</v>
      </c>
      <c r="J659" s="69">
        <v>45576</v>
      </c>
      <c r="L659" s="46"/>
      <c r="M659" s="4"/>
      <c r="N659" s="2">
        <f>VLOOKUP(D659,'[1]Pdt List'!$A:$R,18,0)</f>
        <v>1</v>
      </c>
      <c r="P659">
        <v>4</v>
      </c>
    </row>
    <row r="660" spans="1:16" x14ac:dyDescent="0.2">
      <c r="A660" s="38" t="s">
        <v>405</v>
      </c>
      <c r="B660" s="38" t="s">
        <v>44</v>
      </c>
      <c r="C660" s="38" t="s">
        <v>1386</v>
      </c>
      <c r="D660" s="38">
        <v>194482</v>
      </c>
      <c r="E660" s="38" t="s">
        <v>102</v>
      </c>
      <c r="F660" s="38" t="s">
        <v>378</v>
      </c>
      <c r="G660">
        <f t="shared" si="44"/>
        <v>-4</v>
      </c>
      <c r="H660" s="4">
        <f t="shared" si="42"/>
        <v>118</v>
      </c>
      <c r="I660" s="4" t="str">
        <f t="shared" si="43"/>
        <v>Ok</v>
      </c>
      <c r="J660" s="69">
        <v>45576</v>
      </c>
      <c r="L660" s="46"/>
      <c r="M660" s="4"/>
      <c r="N660" s="2">
        <f>VLOOKUP(D660,'[1]Pdt List'!$A:$R,18,0)</f>
        <v>1</v>
      </c>
      <c r="P660">
        <v>4</v>
      </c>
    </row>
    <row r="661" spans="1:16" x14ac:dyDescent="0.2">
      <c r="A661" t="s">
        <v>424</v>
      </c>
      <c r="B661" s="38" t="s">
        <v>44</v>
      </c>
      <c r="C661" s="29" t="s">
        <v>1579</v>
      </c>
      <c r="D661" s="17">
        <v>194482</v>
      </c>
      <c r="E661" t="s">
        <v>102</v>
      </c>
      <c r="F661" s="41" t="s">
        <v>378</v>
      </c>
      <c r="G661">
        <f t="shared" si="44"/>
        <v>-6</v>
      </c>
      <c r="H661" s="4">
        <f t="shared" si="42"/>
        <v>112</v>
      </c>
      <c r="I661" s="4" t="str">
        <f t="shared" si="43"/>
        <v>Ok</v>
      </c>
      <c r="J661" s="69">
        <v>45579</v>
      </c>
      <c r="L661" s="31"/>
      <c r="N661" s="2">
        <f>VLOOKUP(D661,'[1]Pdt List'!$A:$R,18,0)</f>
        <v>1</v>
      </c>
      <c r="P661">
        <v>6</v>
      </c>
    </row>
    <row r="662" spans="1:16" x14ac:dyDescent="0.2">
      <c r="A662" s="38" t="s">
        <v>424</v>
      </c>
      <c r="B662" s="38" t="s">
        <v>44</v>
      </c>
      <c r="C662" s="28" t="s">
        <v>1579</v>
      </c>
      <c r="D662" s="38">
        <v>194482</v>
      </c>
      <c r="E662" s="38" t="s">
        <v>102</v>
      </c>
      <c r="F662" s="38" t="s">
        <v>378</v>
      </c>
      <c r="G662">
        <f t="shared" si="44"/>
        <v>-1</v>
      </c>
      <c r="H662" s="4">
        <f t="shared" si="42"/>
        <v>111</v>
      </c>
      <c r="I662" s="4" t="str">
        <f t="shared" si="43"/>
        <v>Ok</v>
      </c>
      <c r="J662" s="69">
        <v>45579</v>
      </c>
      <c r="L662" s="31"/>
      <c r="M662" s="4"/>
      <c r="N662" s="2">
        <f>VLOOKUP(D662,'[1]Pdt List'!$A:$R,18,0)</f>
        <v>1</v>
      </c>
      <c r="P662">
        <v>1</v>
      </c>
    </row>
    <row r="663" spans="1:16" x14ac:dyDescent="0.2">
      <c r="A663" t="s">
        <v>424</v>
      </c>
      <c r="B663" s="38" t="s">
        <v>44</v>
      </c>
      <c r="C663" s="38" t="s">
        <v>1582</v>
      </c>
      <c r="D663">
        <v>194482</v>
      </c>
      <c r="E663" t="s">
        <v>102</v>
      </c>
      <c r="F663" s="38" t="s">
        <v>378</v>
      </c>
      <c r="G663">
        <f t="shared" si="44"/>
        <v>-2</v>
      </c>
      <c r="H663" s="4">
        <f t="shared" si="42"/>
        <v>109</v>
      </c>
      <c r="I663" s="4" t="str">
        <f t="shared" si="43"/>
        <v>Ok</v>
      </c>
      <c r="J663" s="69">
        <v>45582</v>
      </c>
      <c r="L663" s="31"/>
      <c r="M663" s="4"/>
      <c r="N663" s="2">
        <f>VLOOKUP(D663,'[1]Pdt List'!$A:$R,18,0)</f>
        <v>1</v>
      </c>
      <c r="P663">
        <v>2</v>
      </c>
    </row>
    <row r="664" spans="1:16" x14ac:dyDescent="0.2">
      <c r="A664" s="38" t="s">
        <v>393</v>
      </c>
      <c r="B664" s="38" t="s">
        <v>44</v>
      </c>
      <c r="C664" s="38" t="s">
        <v>1617</v>
      </c>
      <c r="D664" s="38">
        <v>194482</v>
      </c>
      <c r="E664" s="38" t="s">
        <v>102</v>
      </c>
      <c r="F664" s="38" t="s">
        <v>378</v>
      </c>
      <c r="G664">
        <f t="shared" si="44"/>
        <v>-49</v>
      </c>
      <c r="H664" s="4">
        <f t="shared" si="42"/>
        <v>60</v>
      </c>
      <c r="I664" s="4" t="str">
        <f t="shared" si="43"/>
        <v>Ok</v>
      </c>
      <c r="J664" s="69">
        <v>45583</v>
      </c>
      <c r="K664" s="33"/>
      <c r="L664" s="31"/>
      <c r="M664" s="4"/>
      <c r="N664" s="2">
        <f>VLOOKUP(D664,'[1]Pdt List'!$A:$R,18,0)</f>
        <v>1</v>
      </c>
      <c r="P664">
        <v>49</v>
      </c>
    </row>
    <row r="665" spans="1:16" x14ac:dyDescent="0.2">
      <c r="A665" t="s">
        <v>393</v>
      </c>
      <c r="B665" s="38" t="s">
        <v>44</v>
      </c>
      <c r="C665" s="38" t="s">
        <v>1618</v>
      </c>
      <c r="D665" s="38">
        <v>194482</v>
      </c>
      <c r="E665" s="38" t="s">
        <v>102</v>
      </c>
      <c r="F665" t="s">
        <v>378</v>
      </c>
      <c r="G665">
        <f t="shared" si="44"/>
        <v>-5</v>
      </c>
      <c r="H665" s="4">
        <f t="shared" si="42"/>
        <v>55</v>
      </c>
      <c r="I665" s="4" t="str">
        <f t="shared" si="43"/>
        <v>Ok</v>
      </c>
      <c r="J665" s="69">
        <v>45583</v>
      </c>
      <c r="L665" s="31"/>
      <c r="M665" s="4"/>
      <c r="N665" s="2">
        <f>VLOOKUP(D665,'[1]Pdt List'!$A:$R,18,0)</f>
        <v>1</v>
      </c>
      <c r="P665">
        <v>5</v>
      </c>
    </row>
    <row r="666" spans="1:16" x14ac:dyDescent="0.2">
      <c r="A666" t="s">
        <v>424</v>
      </c>
      <c r="B666" s="38" t="s">
        <v>44</v>
      </c>
      <c r="C666" s="38" t="s">
        <v>1613</v>
      </c>
      <c r="D666" s="17">
        <v>194482</v>
      </c>
      <c r="E666" t="s">
        <v>102</v>
      </c>
      <c r="F666" t="s">
        <v>378</v>
      </c>
      <c r="G666">
        <f t="shared" si="44"/>
        <v>-5</v>
      </c>
      <c r="H666" s="4">
        <f t="shared" si="42"/>
        <v>50</v>
      </c>
      <c r="I666" s="4" t="str">
        <f t="shared" si="43"/>
        <v>Ok</v>
      </c>
      <c r="J666" s="69">
        <v>45586</v>
      </c>
      <c r="M666" s="4"/>
      <c r="N666" s="2">
        <f>VLOOKUP(D666,'[1]Pdt List'!$A:$R,18,0)</f>
        <v>1</v>
      </c>
      <c r="P666">
        <v>5</v>
      </c>
    </row>
    <row r="667" spans="1:16" x14ac:dyDescent="0.2">
      <c r="A667" s="38" t="s">
        <v>405</v>
      </c>
      <c r="B667" s="38" t="s">
        <v>28</v>
      </c>
      <c r="C667" s="38" t="s">
        <v>1175</v>
      </c>
      <c r="D667" s="38">
        <v>194482</v>
      </c>
      <c r="E667" s="38" t="s">
        <v>102</v>
      </c>
      <c r="F667" s="38" t="s">
        <v>378</v>
      </c>
      <c r="G667">
        <f t="shared" si="44"/>
        <v>-8</v>
      </c>
      <c r="H667" s="4">
        <f t="shared" si="42"/>
        <v>42</v>
      </c>
      <c r="I667" s="4" t="str">
        <f t="shared" si="43"/>
        <v>Ok</v>
      </c>
      <c r="J667" s="69">
        <v>45589</v>
      </c>
      <c r="L667" s="31"/>
      <c r="N667" s="2">
        <f>VLOOKUP(D667,'[1]Pdt List'!$A:$R,18,0)</f>
        <v>1</v>
      </c>
      <c r="P667">
        <v>8</v>
      </c>
    </row>
    <row r="668" spans="1:16" x14ac:dyDescent="0.2">
      <c r="A668" s="38" t="s">
        <v>405</v>
      </c>
      <c r="B668" s="38" t="s">
        <v>44</v>
      </c>
      <c r="C668" s="29" t="s">
        <v>1387</v>
      </c>
      <c r="D668" s="38">
        <v>194482</v>
      </c>
      <c r="E668" s="38" t="s">
        <v>102</v>
      </c>
      <c r="F668" s="38" t="s">
        <v>378</v>
      </c>
      <c r="G668">
        <f t="shared" si="44"/>
        <v>-4</v>
      </c>
      <c r="H668" s="4">
        <f t="shared" si="42"/>
        <v>38</v>
      </c>
      <c r="I668" s="4" t="str">
        <f t="shared" si="43"/>
        <v>Ok</v>
      </c>
      <c r="J668" s="69">
        <v>45589</v>
      </c>
      <c r="N668" s="2">
        <f>VLOOKUP(D668,'[1]Pdt List'!$A:$R,18,0)</f>
        <v>1</v>
      </c>
      <c r="P668">
        <v>4</v>
      </c>
    </row>
    <row r="669" spans="1:16" x14ac:dyDescent="0.2">
      <c r="A669" s="38" t="s">
        <v>423</v>
      </c>
      <c r="B669" s="38" t="s">
        <v>44</v>
      </c>
      <c r="C669" s="38" t="s">
        <v>1337</v>
      </c>
      <c r="D669" s="38">
        <v>194482</v>
      </c>
      <c r="E669" s="38" t="s">
        <v>102</v>
      </c>
      <c r="F669" s="38" t="s">
        <v>378</v>
      </c>
      <c r="G669">
        <f t="shared" si="44"/>
        <v>-8</v>
      </c>
      <c r="H669" s="4">
        <f t="shared" si="42"/>
        <v>30</v>
      </c>
      <c r="I669" s="4" t="str">
        <f t="shared" si="43"/>
        <v>Ok</v>
      </c>
      <c r="J669" s="69">
        <v>45594</v>
      </c>
      <c r="L669" s="31"/>
      <c r="M669" s="4"/>
      <c r="N669" s="2">
        <f>VLOOKUP(D669,'[1]Pdt List'!$A:$R,18,0)</f>
        <v>1</v>
      </c>
      <c r="P669">
        <v>8</v>
      </c>
    </row>
    <row r="670" spans="1:16" x14ac:dyDescent="0.2">
      <c r="A670" t="s">
        <v>665</v>
      </c>
      <c r="B670" s="38" t="s">
        <v>44</v>
      </c>
      <c r="C670" s="38" t="s">
        <v>1600</v>
      </c>
      <c r="D670">
        <v>194482</v>
      </c>
      <c r="E670" t="s">
        <v>102</v>
      </c>
      <c r="F670" s="38" t="s">
        <v>378</v>
      </c>
      <c r="G670">
        <f t="shared" si="44"/>
        <v>-2</v>
      </c>
      <c r="H670" s="4">
        <f t="shared" si="42"/>
        <v>28</v>
      </c>
      <c r="I670" s="4" t="str">
        <f t="shared" si="43"/>
        <v>Ok</v>
      </c>
      <c r="J670" s="69">
        <v>45594</v>
      </c>
      <c r="K670" s="30"/>
      <c r="L670" s="31"/>
      <c r="M670" s="4"/>
      <c r="N670" s="2">
        <f>VLOOKUP(D670,'[1]Pdt List'!$A:$R,18,0)</f>
        <v>1</v>
      </c>
      <c r="P670">
        <v>2</v>
      </c>
    </row>
    <row r="671" spans="1:16" x14ac:dyDescent="0.2">
      <c r="A671" s="38" t="s">
        <v>393</v>
      </c>
      <c r="B671" s="38" t="s">
        <v>28</v>
      </c>
      <c r="C671" s="29" t="s">
        <v>1158</v>
      </c>
      <c r="D671" s="38">
        <v>194482</v>
      </c>
      <c r="E671" s="38" t="s">
        <v>102</v>
      </c>
      <c r="F671" s="38" t="s">
        <v>378</v>
      </c>
      <c r="G671">
        <f t="shared" si="44"/>
        <v>-52</v>
      </c>
      <c r="H671" s="4">
        <f t="shared" si="42"/>
        <v>-24</v>
      </c>
      <c r="I671" s="4" t="str">
        <f t="shared" si="43"/>
        <v>Nok</v>
      </c>
      <c r="J671" s="69">
        <v>45595</v>
      </c>
      <c r="L671" s="31"/>
      <c r="M671" s="4"/>
      <c r="N671" s="2">
        <f>VLOOKUP(D671,'[1]Pdt List'!$A:$R,18,0)</f>
        <v>1</v>
      </c>
      <c r="P671">
        <v>52</v>
      </c>
    </row>
    <row r="672" spans="1:16" x14ac:dyDescent="0.2">
      <c r="A672" s="38" t="s">
        <v>11</v>
      </c>
      <c r="B672" s="38" t="s">
        <v>44</v>
      </c>
      <c r="C672" s="38" t="s">
        <v>1299</v>
      </c>
      <c r="D672" s="38">
        <v>194482</v>
      </c>
      <c r="E672" s="38" t="s">
        <v>102</v>
      </c>
      <c r="F672" s="38" t="s">
        <v>378</v>
      </c>
      <c r="G672">
        <f t="shared" si="44"/>
        <v>-12</v>
      </c>
      <c r="H672" s="4">
        <f t="shared" si="42"/>
        <v>-36</v>
      </c>
      <c r="I672" s="4" t="str">
        <f t="shared" si="43"/>
        <v>Nok</v>
      </c>
      <c r="J672" s="69">
        <v>45595</v>
      </c>
      <c r="L672" s="31"/>
      <c r="M672" s="4"/>
      <c r="N672" s="2">
        <f>VLOOKUP(D672,'[1]Pdt List'!$A:$R,18,0)</f>
        <v>1</v>
      </c>
      <c r="P672">
        <v>12</v>
      </c>
    </row>
    <row r="673" spans="1:16" x14ac:dyDescent="0.2">
      <c r="A673" s="38"/>
      <c r="B673" s="38" t="s">
        <v>31</v>
      </c>
      <c r="C673" s="38"/>
      <c r="D673">
        <v>194490</v>
      </c>
      <c r="E673" t="s">
        <v>103</v>
      </c>
      <c r="F673" t="s">
        <v>378</v>
      </c>
      <c r="G673" s="38">
        <v>105</v>
      </c>
      <c r="H673" s="4">
        <f t="shared" si="42"/>
        <v>105</v>
      </c>
      <c r="I673" s="4" t="str">
        <f t="shared" si="43"/>
        <v>Ok</v>
      </c>
      <c r="J673" s="69">
        <v>45565</v>
      </c>
      <c r="L673" s="31"/>
      <c r="M673" s="4"/>
      <c r="N673" s="2">
        <f>VLOOKUP(D673,'[1]Pdt List'!$A:$R,18,0)</f>
        <v>1</v>
      </c>
    </row>
    <row r="674" spans="1:16" x14ac:dyDescent="0.2">
      <c r="A674" s="38" t="s">
        <v>421</v>
      </c>
      <c r="B674" s="38" t="s">
        <v>44</v>
      </c>
      <c r="C674" s="29" t="s">
        <v>1294</v>
      </c>
      <c r="D674">
        <v>194490</v>
      </c>
      <c r="E674" t="s">
        <v>103</v>
      </c>
      <c r="F674" s="38" t="s">
        <v>378</v>
      </c>
      <c r="G674">
        <f>P674*-1</f>
        <v>-16</v>
      </c>
      <c r="H674" s="4">
        <f t="shared" si="42"/>
        <v>89</v>
      </c>
      <c r="I674" s="4" t="str">
        <f t="shared" si="43"/>
        <v>Ok</v>
      </c>
      <c r="J674" s="69">
        <v>45572</v>
      </c>
      <c r="L674" s="31"/>
      <c r="M674" s="4"/>
      <c r="N674" s="2">
        <f>VLOOKUP(D674,'[1]Pdt List'!$A:$R,18,0)</f>
        <v>1</v>
      </c>
      <c r="P674">
        <v>16</v>
      </c>
    </row>
    <row r="675" spans="1:16" x14ac:dyDescent="0.2">
      <c r="A675" s="38" t="s">
        <v>421</v>
      </c>
      <c r="B675" s="38" t="s">
        <v>44</v>
      </c>
      <c r="C675" s="38" t="s">
        <v>1593</v>
      </c>
      <c r="D675" s="38">
        <v>194490</v>
      </c>
      <c r="E675" s="38" t="s">
        <v>103</v>
      </c>
      <c r="F675" s="38" t="s">
        <v>378</v>
      </c>
      <c r="G675">
        <f>P675*-1</f>
        <v>-20</v>
      </c>
      <c r="H675" s="4">
        <f t="shared" si="42"/>
        <v>69</v>
      </c>
      <c r="I675" s="4" t="str">
        <f t="shared" si="43"/>
        <v>Ok</v>
      </c>
      <c r="J675" s="69">
        <v>45583</v>
      </c>
      <c r="L675" s="31"/>
      <c r="N675" s="2">
        <f>VLOOKUP(D675,'[1]Pdt List'!$A:$R,18,0)</f>
        <v>1</v>
      </c>
      <c r="P675">
        <v>20</v>
      </c>
    </row>
    <row r="676" spans="1:16" x14ac:dyDescent="0.2">
      <c r="A676" s="38" t="s">
        <v>421</v>
      </c>
      <c r="B676" s="38" t="s">
        <v>44</v>
      </c>
      <c r="C676" s="29" t="s">
        <v>1486</v>
      </c>
      <c r="D676" s="38">
        <v>194490</v>
      </c>
      <c r="E676" s="38" t="s">
        <v>103</v>
      </c>
      <c r="F676" s="38" t="s">
        <v>378</v>
      </c>
      <c r="G676">
        <f>P676*-1</f>
        <v>-4</v>
      </c>
      <c r="H676" s="4">
        <f t="shared" si="42"/>
        <v>65</v>
      </c>
      <c r="I676" s="4" t="str">
        <f t="shared" si="43"/>
        <v>Ok</v>
      </c>
      <c r="J676" s="69">
        <v>45589</v>
      </c>
      <c r="L676" s="31"/>
      <c r="M676" s="4"/>
      <c r="N676" s="2">
        <f>VLOOKUP(D676,'[1]Pdt List'!$A:$R,18,0)</f>
        <v>1</v>
      </c>
      <c r="P676">
        <v>4</v>
      </c>
    </row>
    <row r="677" spans="1:16" x14ac:dyDescent="0.2">
      <c r="A677" s="38"/>
      <c r="B677" s="38" t="s">
        <v>31</v>
      </c>
      <c r="D677" s="38">
        <v>194495</v>
      </c>
      <c r="E677" s="38" t="s">
        <v>402</v>
      </c>
      <c r="F677" t="s">
        <v>30</v>
      </c>
      <c r="G677" s="38">
        <v>10</v>
      </c>
      <c r="H677" s="4">
        <f t="shared" si="42"/>
        <v>10</v>
      </c>
      <c r="I677" s="4" t="str">
        <f t="shared" si="43"/>
        <v>Ok</v>
      </c>
      <c r="J677" s="69">
        <v>45565</v>
      </c>
      <c r="N677" s="2">
        <f>VLOOKUP(D677,'[1]Pdt List'!$A:$R,18,0)</f>
        <v>3</v>
      </c>
    </row>
    <row r="678" spans="1:16" x14ac:dyDescent="0.2">
      <c r="A678" s="38"/>
      <c r="B678" s="38" t="s">
        <v>34</v>
      </c>
      <c r="C678" s="38" t="s">
        <v>790</v>
      </c>
      <c r="D678" s="38">
        <v>194495</v>
      </c>
      <c r="E678" s="38" t="s">
        <v>402</v>
      </c>
      <c r="F678" s="38" t="s">
        <v>35</v>
      </c>
      <c r="G678" s="39">
        <v>27</v>
      </c>
      <c r="H678" s="4">
        <f t="shared" si="42"/>
        <v>37</v>
      </c>
      <c r="I678" s="4" t="str">
        <f t="shared" si="43"/>
        <v>Ok</v>
      </c>
      <c r="J678" s="69">
        <f>L678+3</f>
        <v>45582</v>
      </c>
      <c r="L678" s="31">
        <v>45579</v>
      </c>
      <c r="M678" s="4"/>
      <c r="N678" s="2">
        <f>VLOOKUP(D678,'[1]Pdt List'!$A:$R,18,0)</f>
        <v>3</v>
      </c>
    </row>
    <row r="679" spans="1:16" x14ac:dyDescent="0.2">
      <c r="A679" s="38" t="s">
        <v>665</v>
      </c>
      <c r="B679" s="38" t="s">
        <v>44</v>
      </c>
      <c r="C679" s="29" t="s">
        <v>1600</v>
      </c>
      <c r="D679" s="38">
        <v>194495</v>
      </c>
      <c r="E679" s="38" t="s">
        <v>402</v>
      </c>
      <c r="F679" s="38" t="s">
        <v>378</v>
      </c>
      <c r="G679">
        <f>P679*-1</f>
        <v>-6</v>
      </c>
      <c r="H679" s="4">
        <f t="shared" si="42"/>
        <v>31</v>
      </c>
      <c r="I679" s="4" t="str">
        <f t="shared" si="43"/>
        <v>Ok</v>
      </c>
      <c r="J679" s="69">
        <v>45594</v>
      </c>
      <c r="L679" s="31"/>
      <c r="M679" s="4"/>
      <c r="N679" s="2">
        <f>VLOOKUP(D679,'[1]Pdt List'!$A:$R,18,0)</f>
        <v>3</v>
      </c>
      <c r="P679">
        <v>6</v>
      </c>
    </row>
    <row r="680" spans="1:16" x14ac:dyDescent="0.2">
      <c r="B680" s="38" t="s">
        <v>31</v>
      </c>
      <c r="D680" s="38">
        <v>194496</v>
      </c>
      <c r="E680" s="38" t="s">
        <v>104</v>
      </c>
      <c r="F680" t="s">
        <v>30</v>
      </c>
      <c r="G680" s="38">
        <v>11</v>
      </c>
      <c r="H680" s="4">
        <f t="shared" si="42"/>
        <v>11</v>
      </c>
      <c r="I680" s="4" t="str">
        <f t="shared" si="43"/>
        <v>Ok</v>
      </c>
      <c r="J680" s="69">
        <v>45565</v>
      </c>
      <c r="L680" s="31"/>
      <c r="M680" s="4"/>
      <c r="N680" s="2">
        <f>VLOOKUP(D680,'[1]Pdt List'!$A:$R,18,0)</f>
        <v>1</v>
      </c>
    </row>
    <row r="681" spans="1:16" x14ac:dyDescent="0.2">
      <c r="A681" s="38"/>
      <c r="B681" s="38" t="s">
        <v>31</v>
      </c>
      <c r="C681" s="28"/>
      <c r="D681" s="38">
        <v>194496</v>
      </c>
      <c r="E681" s="38" t="s">
        <v>104</v>
      </c>
      <c r="F681" t="s">
        <v>378</v>
      </c>
      <c r="G681" s="38">
        <v>57</v>
      </c>
      <c r="H681" s="4">
        <f t="shared" si="42"/>
        <v>68</v>
      </c>
      <c r="I681" s="4" t="str">
        <f t="shared" si="43"/>
        <v>Ok</v>
      </c>
      <c r="J681" s="69">
        <v>45565</v>
      </c>
      <c r="L681" s="31"/>
      <c r="M681" s="4"/>
      <c r="N681" s="2">
        <f>VLOOKUP(D681,'[1]Pdt List'!$A:$R,18,0)</f>
        <v>1</v>
      </c>
    </row>
    <row r="682" spans="1:16" x14ac:dyDescent="0.2">
      <c r="A682" t="s">
        <v>665</v>
      </c>
      <c r="B682" s="38" t="s">
        <v>44</v>
      </c>
      <c r="C682" s="29" t="s">
        <v>1474</v>
      </c>
      <c r="D682" s="38">
        <v>194496</v>
      </c>
      <c r="E682" s="38" t="s">
        <v>104</v>
      </c>
      <c r="F682" s="41" t="s">
        <v>378</v>
      </c>
      <c r="G682">
        <f>P682*-1</f>
        <v>-4</v>
      </c>
      <c r="H682" s="4">
        <f t="shared" si="42"/>
        <v>64</v>
      </c>
      <c r="I682" s="4" t="str">
        <f t="shared" si="43"/>
        <v>Ok</v>
      </c>
      <c r="J682" s="69">
        <v>45566</v>
      </c>
      <c r="K682" s="31"/>
      <c r="L682" s="31"/>
      <c r="M682" s="4"/>
      <c r="N682" s="2">
        <f>VLOOKUP(D682,'[1]Pdt List'!$A:$R,18,0)</f>
        <v>1</v>
      </c>
      <c r="P682">
        <v>4</v>
      </c>
    </row>
    <row r="683" spans="1:16" x14ac:dyDescent="0.2">
      <c r="A683" s="38" t="s">
        <v>426</v>
      </c>
      <c r="B683" s="38" t="s">
        <v>44</v>
      </c>
      <c r="C683" s="38" t="s">
        <v>1348</v>
      </c>
      <c r="D683" s="38">
        <v>194496</v>
      </c>
      <c r="E683" s="38" t="s">
        <v>104</v>
      </c>
      <c r="F683" t="s">
        <v>378</v>
      </c>
      <c r="G683">
        <f>P683*-1</f>
        <v>-2</v>
      </c>
      <c r="H683" s="4">
        <f t="shared" si="42"/>
        <v>62</v>
      </c>
      <c r="I683" s="4" t="str">
        <f t="shared" si="43"/>
        <v>Ok</v>
      </c>
      <c r="J683" s="69">
        <v>45580</v>
      </c>
      <c r="L683" s="31"/>
      <c r="M683" s="4"/>
      <c r="N683" s="2">
        <f>VLOOKUP(D683,'[1]Pdt List'!$A:$R,18,0)</f>
        <v>1</v>
      </c>
      <c r="P683">
        <v>2</v>
      </c>
    </row>
    <row r="684" spans="1:16" x14ac:dyDescent="0.2">
      <c r="A684" s="38" t="s">
        <v>426</v>
      </c>
      <c r="B684" s="38" t="s">
        <v>44</v>
      </c>
      <c r="C684" s="38" t="s">
        <v>1348</v>
      </c>
      <c r="D684" s="38">
        <v>194496</v>
      </c>
      <c r="E684" s="38" t="s">
        <v>104</v>
      </c>
      <c r="F684" s="38" t="s">
        <v>378</v>
      </c>
      <c r="G684">
        <f>P684*-1</f>
        <v>-3</v>
      </c>
      <c r="H684" s="4">
        <f t="shared" si="42"/>
        <v>59</v>
      </c>
      <c r="I684" s="4" t="str">
        <f t="shared" si="43"/>
        <v>Ok</v>
      </c>
      <c r="J684" s="69">
        <v>45580</v>
      </c>
      <c r="L684" s="31"/>
      <c r="M684" s="4"/>
      <c r="N684" s="2">
        <f>VLOOKUP(D684,'[1]Pdt List'!$A:$R,18,0)</f>
        <v>1</v>
      </c>
      <c r="P684">
        <v>3</v>
      </c>
    </row>
    <row r="685" spans="1:16" x14ac:dyDescent="0.2">
      <c r="A685" s="38"/>
      <c r="B685" s="38" t="s">
        <v>34</v>
      </c>
      <c r="C685" s="38" t="s">
        <v>791</v>
      </c>
      <c r="D685" s="38">
        <v>194496</v>
      </c>
      <c r="E685" s="38" t="s">
        <v>104</v>
      </c>
      <c r="F685" s="38" t="s">
        <v>35</v>
      </c>
      <c r="G685" s="39">
        <v>60</v>
      </c>
      <c r="H685" s="4">
        <f t="shared" si="42"/>
        <v>119</v>
      </c>
      <c r="I685" s="4" t="str">
        <f t="shared" si="43"/>
        <v>Ok</v>
      </c>
      <c r="J685" s="69">
        <f>L685+3</f>
        <v>45597</v>
      </c>
      <c r="L685" s="31">
        <v>45594</v>
      </c>
      <c r="M685" s="4"/>
      <c r="N685" s="2">
        <f>VLOOKUP(D685,'[1]Pdt List'!$A:$R,18,0)</f>
        <v>1</v>
      </c>
    </row>
    <row r="686" spans="1:16" x14ac:dyDescent="0.2">
      <c r="B686" s="38" t="s">
        <v>31</v>
      </c>
      <c r="D686" s="38">
        <v>194497</v>
      </c>
      <c r="E686" s="38" t="s">
        <v>105</v>
      </c>
      <c r="F686" t="s">
        <v>30</v>
      </c>
      <c r="G686" s="38">
        <v>105</v>
      </c>
      <c r="H686" s="4">
        <f t="shared" si="42"/>
        <v>105</v>
      </c>
      <c r="I686" s="4" t="str">
        <f t="shared" si="43"/>
        <v>Ok</v>
      </c>
      <c r="J686" s="69">
        <v>45565</v>
      </c>
      <c r="L686" s="31"/>
      <c r="M686" s="4"/>
      <c r="N686" s="2">
        <f>VLOOKUP(D686,'[1]Pdt List'!$A:$R,18,0)</f>
        <v>1</v>
      </c>
    </row>
    <row r="687" spans="1:16" x14ac:dyDescent="0.2">
      <c r="A687" s="38"/>
      <c r="B687" s="38" t="s">
        <v>31</v>
      </c>
      <c r="C687" s="28"/>
      <c r="D687" s="38">
        <v>194497</v>
      </c>
      <c r="E687" s="38" t="s">
        <v>105</v>
      </c>
      <c r="F687" t="s">
        <v>378</v>
      </c>
      <c r="G687" s="38">
        <v>5</v>
      </c>
      <c r="H687" s="4">
        <f t="shared" si="42"/>
        <v>110</v>
      </c>
      <c r="I687" s="4" t="str">
        <f t="shared" si="43"/>
        <v>Ok</v>
      </c>
      <c r="J687" s="69">
        <v>45565</v>
      </c>
      <c r="L687" s="31"/>
      <c r="M687" s="4"/>
      <c r="N687" s="2">
        <f>VLOOKUP(D687,'[1]Pdt List'!$A:$R,18,0)</f>
        <v>1</v>
      </c>
    </row>
    <row r="688" spans="1:16" x14ac:dyDescent="0.2">
      <c r="A688" s="38"/>
      <c r="B688" s="38" t="s">
        <v>34</v>
      </c>
      <c r="C688" s="38" t="s">
        <v>792</v>
      </c>
      <c r="D688" s="38">
        <v>194497</v>
      </c>
      <c r="E688" s="38" t="s">
        <v>105</v>
      </c>
      <c r="F688" s="38" t="s">
        <v>35</v>
      </c>
      <c r="G688" s="39">
        <v>52</v>
      </c>
      <c r="H688" s="4">
        <f t="shared" si="42"/>
        <v>162</v>
      </c>
      <c r="I688" s="4" t="str">
        <f t="shared" si="43"/>
        <v>Ok</v>
      </c>
      <c r="J688" s="69">
        <f>L688+3</f>
        <v>45578</v>
      </c>
      <c r="L688">
        <v>45575</v>
      </c>
      <c r="M688" s="4"/>
      <c r="N688" s="2">
        <f>VLOOKUP(D688,'[1]Pdt List'!$A:$R,18,0)</f>
        <v>1</v>
      </c>
    </row>
    <row r="689" spans="1:16" x14ac:dyDescent="0.2">
      <c r="A689" t="s">
        <v>421</v>
      </c>
      <c r="B689" s="38" t="s">
        <v>44</v>
      </c>
      <c r="C689" s="29" t="s">
        <v>1415</v>
      </c>
      <c r="D689" s="38">
        <v>194497</v>
      </c>
      <c r="E689" s="38" t="s">
        <v>105</v>
      </c>
      <c r="F689" s="38" t="s">
        <v>378</v>
      </c>
      <c r="G689">
        <f t="shared" ref="G689:G694" si="45">P689*-1</f>
        <v>-4</v>
      </c>
      <c r="H689" s="4">
        <f t="shared" si="42"/>
        <v>158</v>
      </c>
      <c r="I689" s="4" t="str">
        <f t="shared" si="43"/>
        <v>Ok</v>
      </c>
      <c r="J689" s="69">
        <v>45581</v>
      </c>
      <c r="L689" s="31"/>
      <c r="M689" s="4"/>
      <c r="N689" s="2">
        <f>VLOOKUP(D689,'[1]Pdt List'!$A:$R,18,0)</f>
        <v>1</v>
      </c>
      <c r="P689">
        <v>4</v>
      </c>
    </row>
    <row r="690" spans="1:16" x14ac:dyDescent="0.2">
      <c r="A690" s="38" t="s">
        <v>396</v>
      </c>
      <c r="B690" s="38" t="s">
        <v>44</v>
      </c>
      <c r="C690" s="38" t="s">
        <v>1505</v>
      </c>
      <c r="D690" s="38">
        <v>194497</v>
      </c>
      <c r="E690" s="38" t="s">
        <v>105</v>
      </c>
      <c r="F690" s="38" t="s">
        <v>378</v>
      </c>
      <c r="G690">
        <f t="shared" si="45"/>
        <v>-5</v>
      </c>
      <c r="H690" s="4">
        <f t="shared" si="42"/>
        <v>153</v>
      </c>
      <c r="I690" s="4" t="str">
        <f t="shared" si="43"/>
        <v>Ok</v>
      </c>
      <c r="J690" s="69">
        <v>45583</v>
      </c>
      <c r="L690" s="31"/>
      <c r="M690" s="4"/>
      <c r="N690" s="2">
        <f>VLOOKUP(D690,'[1]Pdt List'!$A:$R,18,0)</f>
        <v>1</v>
      </c>
      <c r="P690">
        <v>5</v>
      </c>
    </row>
    <row r="691" spans="1:16" x14ac:dyDescent="0.2">
      <c r="A691" s="38" t="s">
        <v>396</v>
      </c>
      <c r="B691" s="38" t="s">
        <v>44</v>
      </c>
      <c r="C691" s="28" t="s">
        <v>1505</v>
      </c>
      <c r="D691">
        <v>194497</v>
      </c>
      <c r="E691" t="s">
        <v>105</v>
      </c>
      <c r="F691" s="38" t="s">
        <v>378</v>
      </c>
      <c r="G691">
        <f t="shared" si="45"/>
        <v>-15</v>
      </c>
      <c r="H691" s="4">
        <f t="shared" si="42"/>
        <v>138</v>
      </c>
      <c r="I691" s="4" t="str">
        <f t="shared" si="43"/>
        <v>Ok</v>
      </c>
      <c r="J691" s="69">
        <v>45583</v>
      </c>
      <c r="L691" s="31"/>
      <c r="N691" s="2">
        <f>VLOOKUP(D691,'[1]Pdt List'!$A:$R,18,0)</f>
        <v>1</v>
      </c>
      <c r="P691">
        <v>15</v>
      </c>
    </row>
    <row r="692" spans="1:16" x14ac:dyDescent="0.2">
      <c r="A692" s="38" t="s">
        <v>421</v>
      </c>
      <c r="B692" s="38" t="s">
        <v>44</v>
      </c>
      <c r="C692" s="38" t="s">
        <v>1594</v>
      </c>
      <c r="D692" s="38">
        <v>194497</v>
      </c>
      <c r="E692" s="38" t="s">
        <v>105</v>
      </c>
      <c r="F692" s="38" t="s">
        <v>378</v>
      </c>
      <c r="G692">
        <f t="shared" si="45"/>
        <v>-2</v>
      </c>
      <c r="H692" s="4">
        <f t="shared" si="42"/>
        <v>136</v>
      </c>
      <c r="I692" s="4" t="str">
        <f t="shared" si="43"/>
        <v>Ok</v>
      </c>
      <c r="J692" s="69">
        <v>45586</v>
      </c>
      <c r="L692" s="31"/>
      <c r="M692" s="4"/>
      <c r="N692" s="2">
        <f>VLOOKUP(D692,'[1]Pdt List'!$A:$R,18,0)</f>
        <v>1</v>
      </c>
      <c r="P692">
        <v>2</v>
      </c>
    </row>
    <row r="693" spans="1:16" x14ac:dyDescent="0.2">
      <c r="A693" s="38" t="s">
        <v>421</v>
      </c>
      <c r="B693" s="38" t="s">
        <v>44</v>
      </c>
      <c r="C693" s="28" t="s">
        <v>1594</v>
      </c>
      <c r="D693" s="17">
        <v>194497</v>
      </c>
      <c r="E693" t="s">
        <v>105</v>
      </c>
      <c r="F693" s="38" t="s">
        <v>378</v>
      </c>
      <c r="G693">
        <f t="shared" si="45"/>
        <v>-26</v>
      </c>
      <c r="H693" s="4">
        <f t="shared" si="42"/>
        <v>110</v>
      </c>
      <c r="I693" s="4" t="str">
        <f t="shared" si="43"/>
        <v>Ok</v>
      </c>
      <c r="J693" s="69">
        <v>45586</v>
      </c>
      <c r="L693" s="31"/>
      <c r="N693" s="2">
        <f>VLOOKUP(D693,'[1]Pdt List'!$A:$R,18,0)</f>
        <v>1</v>
      </c>
      <c r="P693">
        <v>26</v>
      </c>
    </row>
    <row r="694" spans="1:16" x14ac:dyDescent="0.2">
      <c r="A694" s="25" t="s">
        <v>421</v>
      </c>
      <c r="B694" s="38" t="s">
        <v>28</v>
      </c>
      <c r="C694" s="29" t="s">
        <v>1231</v>
      </c>
      <c r="D694" s="38">
        <v>194497</v>
      </c>
      <c r="E694" s="12" t="s">
        <v>105</v>
      </c>
      <c r="F694" s="38" t="s">
        <v>378</v>
      </c>
      <c r="G694">
        <f t="shared" si="45"/>
        <v>-54</v>
      </c>
      <c r="H694" s="4">
        <f t="shared" si="42"/>
        <v>56</v>
      </c>
      <c r="I694" s="4" t="str">
        <f t="shared" si="43"/>
        <v>Ok</v>
      </c>
      <c r="J694" s="69">
        <v>45593</v>
      </c>
      <c r="L694" s="69"/>
      <c r="M694" s="4"/>
      <c r="N694" s="2">
        <f>VLOOKUP(D694,'[1]Pdt List'!$A:$R,18,0)</f>
        <v>1</v>
      </c>
      <c r="P694" s="39">
        <v>54</v>
      </c>
    </row>
    <row r="695" spans="1:16" x14ac:dyDescent="0.2">
      <c r="A695" s="38"/>
      <c r="B695" s="38" t="s">
        <v>34</v>
      </c>
      <c r="C695" s="38" t="s">
        <v>793</v>
      </c>
      <c r="D695">
        <v>194497</v>
      </c>
      <c r="E695" t="s">
        <v>105</v>
      </c>
      <c r="F695" s="41" t="s">
        <v>35</v>
      </c>
      <c r="G695" s="39">
        <v>60</v>
      </c>
      <c r="H695" s="4">
        <f t="shared" si="42"/>
        <v>116</v>
      </c>
      <c r="I695" s="4" t="str">
        <f t="shared" si="43"/>
        <v>Ok</v>
      </c>
      <c r="J695" s="69">
        <f>L695+3</f>
        <v>45598</v>
      </c>
      <c r="L695">
        <v>45595</v>
      </c>
      <c r="M695" s="4"/>
      <c r="N695" s="2">
        <f>VLOOKUP(D695,'[1]Pdt List'!$A:$R,18,0)</f>
        <v>1</v>
      </c>
    </row>
    <row r="696" spans="1:16" x14ac:dyDescent="0.2">
      <c r="A696" s="38"/>
      <c r="B696" s="38" t="s">
        <v>31</v>
      </c>
      <c r="C696" s="38"/>
      <c r="D696" s="38">
        <v>194498</v>
      </c>
      <c r="E696" s="38" t="s">
        <v>106</v>
      </c>
      <c r="F696" t="s">
        <v>35</v>
      </c>
      <c r="G696" s="38">
        <v>4</v>
      </c>
      <c r="H696" s="4">
        <f t="shared" si="42"/>
        <v>4</v>
      </c>
      <c r="I696" s="4" t="str">
        <f t="shared" si="43"/>
        <v>Ok</v>
      </c>
      <c r="J696" s="69">
        <v>45565</v>
      </c>
      <c r="L696" s="31"/>
      <c r="M696" s="4"/>
      <c r="N696" s="2">
        <f>VLOOKUP(D696,'[1]Pdt List'!$A:$R,18,0)</f>
        <v>1</v>
      </c>
    </row>
    <row r="697" spans="1:16" x14ac:dyDescent="0.2">
      <c r="B697" s="38" t="s">
        <v>31</v>
      </c>
      <c r="C697" s="38"/>
      <c r="D697" s="17">
        <v>194498</v>
      </c>
      <c r="E697" t="s">
        <v>106</v>
      </c>
      <c r="F697" t="s">
        <v>30</v>
      </c>
      <c r="G697" s="38">
        <v>63</v>
      </c>
      <c r="H697" s="4">
        <f t="shared" si="42"/>
        <v>67</v>
      </c>
      <c r="I697" s="4" t="str">
        <f t="shared" si="43"/>
        <v>Ok</v>
      </c>
      <c r="J697" s="69">
        <v>45565</v>
      </c>
      <c r="M697" s="4"/>
      <c r="N697" s="2">
        <f>VLOOKUP(D697,'[1]Pdt List'!$A:$R,18,0)</f>
        <v>1</v>
      </c>
    </row>
    <row r="698" spans="1:16" x14ac:dyDescent="0.2">
      <c r="A698" s="38"/>
      <c r="B698" s="38" t="s">
        <v>31</v>
      </c>
      <c r="C698" s="38"/>
      <c r="D698" s="38">
        <v>194498</v>
      </c>
      <c r="E698" s="38" t="s">
        <v>106</v>
      </c>
      <c r="F698" t="s">
        <v>378</v>
      </c>
      <c r="G698" s="38">
        <v>40</v>
      </c>
      <c r="H698" s="4">
        <f t="shared" si="42"/>
        <v>107</v>
      </c>
      <c r="I698" s="4" t="str">
        <f t="shared" si="43"/>
        <v>Ok</v>
      </c>
      <c r="J698" s="69">
        <v>45565</v>
      </c>
      <c r="L698" s="31"/>
      <c r="M698" s="4"/>
      <c r="N698" s="2">
        <f>VLOOKUP(D698,'[1]Pdt List'!$A:$R,18,0)</f>
        <v>1</v>
      </c>
    </row>
    <row r="699" spans="1:16" x14ac:dyDescent="0.2">
      <c r="B699" s="38" t="s">
        <v>34</v>
      </c>
      <c r="C699" s="29" t="s">
        <v>794</v>
      </c>
      <c r="D699" s="17">
        <v>194498</v>
      </c>
      <c r="E699" t="s">
        <v>106</v>
      </c>
      <c r="F699" s="41" t="s">
        <v>35</v>
      </c>
      <c r="G699" s="39">
        <v>43</v>
      </c>
      <c r="H699" s="4">
        <f t="shared" si="42"/>
        <v>150</v>
      </c>
      <c r="I699" s="4" t="str">
        <f t="shared" si="43"/>
        <v>Ok</v>
      </c>
      <c r="J699" s="69">
        <f>L699+3</f>
        <v>45577</v>
      </c>
      <c r="L699" s="31">
        <v>45574</v>
      </c>
      <c r="M699" s="4"/>
      <c r="N699" s="2">
        <f>VLOOKUP(D699,'[1]Pdt List'!$A:$R,18,0)</f>
        <v>1</v>
      </c>
    </row>
    <row r="700" spans="1:16" x14ac:dyDescent="0.2">
      <c r="A700" t="s">
        <v>426</v>
      </c>
      <c r="B700" s="38" t="s">
        <v>44</v>
      </c>
      <c r="C700" s="38" t="s">
        <v>1348</v>
      </c>
      <c r="D700" s="17">
        <v>194498</v>
      </c>
      <c r="E700" t="s">
        <v>106</v>
      </c>
      <c r="F700" s="38" t="s">
        <v>378</v>
      </c>
      <c r="G700">
        <f t="shared" ref="G700:G705" si="46">P700*-1</f>
        <v>-2</v>
      </c>
      <c r="H700" s="4">
        <f t="shared" si="42"/>
        <v>148</v>
      </c>
      <c r="I700" s="4" t="str">
        <f t="shared" si="43"/>
        <v>Ok</v>
      </c>
      <c r="J700" s="69">
        <v>45580</v>
      </c>
      <c r="L700" s="31"/>
      <c r="M700" s="4"/>
      <c r="N700" s="2">
        <f>VLOOKUP(D700,'[1]Pdt List'!$A:$R,18,0)</f>
        <v>1</v>
      </c>
      <c r="P700">
        <v>2</v>
      </c>
    </row>
    <row r="701" spans="1:16" x14ac:dyDescent="0.2">
      <c r="A701" t="s">
        <v>426</v>
      </c>
      <c r="B701" s="38" t="s">
        <v>44</v>
      </c>
      <c r="C701" s="28" t="s">
        <v>1348</v>
      </c>
      <c r="D701" s="38">
        <v>194498</v>
      </c>
      <c r="E701" s="38" t="s">
        <v>106</v>
      </c>
      <c r="F701" s="38" t="s">
        <v>378</v>
      </c>
      <c r="G701">
        <f t="shared" si="46"/>
        <v>-2</v>
      </c>
      <c r="H701" s="4">
        <f t="shared" si="42"/>
        <v>146</v>
      </c>
      <c r="I701" s="4" t="str">
        <f t="shared" si="43"/>
        <v>Ok</v>
      </c>
      <c r="J701" s="69">
        <v>45580</v>
      </c>
      <c r="L701" s="31"/>
      <c r="M701" s="4"/>
      <c r="N701" s="2">
        <f>VLOOKUP(D701,'[1]Pdt List'!$A:$R,18,0)</f>
        <v>1</v>
      </c>
      <c r="P701">
        <v>2</v>
      </c>
    </row>
    <row r="702" spans="1:16" x14ac:dyDescent="0.2">
      <c r="A702" t="s">
        <v>426</v>
      </c>
      <c r="B702" s="38" t="s">
        <v>44</v>
      </c>
      <c r="C702" s="28" t="s">
        <v>1348</v>
      </c>
      <c r="D702" s="38">
        <v>194498</v>
      </c>
      <c r="E702" s="38" t="s">
        <v>106</v>
      </c>
      <c r="F702" s="38" t="s">
        <v>378</v>
      </c>
      <c r="G702">
        <f t="shared" si="46"/>
        <v>-2</v>
      </c>
      <c r="H702" s="4">
        <f t="shared" si="42"/>
        <v>144</v>
      </c>
      <c r="I702" s="4" t="str">
        <f t="shared" si="43"/>
        <v>Ok</v>
      </c>
      <c r="J702" s="69">
        <v>45580</v>
      </c>
      <c r="L702" s="31"/>
      <c r="M702" s="4"/>
      <c r="N702" s="2">
        <f>VLOOKUP(D702,'[1]Pdt List'!$A:$R,18,0)</f>
        <v>1</v>
      </c>
      <c r="P702">
        <v>2</v>
      </c>
    </row>
    <row r="703" spans="1:16" x14ac:dyDescent="0.2">
      <c r="A703" s="38" t="s">
        <v>393</v>
      </c>
      <c r="B703" s="38" t="s">
        <v>44</v>
      </c>
      <c r="C703" s="29" t="s">
        <v>1357</v>
      </c>
      <c r="D703" s="38">
        <v>194498</v>
      </c>
      <c r="E703" s="38" t="s">
        <v>106</v>
      </c>
      <c r="F703" s="38" t="s">
        <v>378</v>
      </c>
      <c r="G703">
        <f t="shared" si="46"/>
        <v>-3</v>
      </c>
      <c r="H703" s="4">
        <f t="shared" si="42"/>
        <v>141</v>
      </c>
      <c r="I703" s="4" t="str">
        <f t="shared" si="43"/>
        <v>Ok</v>
      </c>
      <c r="J703" s="69">
        <v>45593</v>
      </c>
      <c r="L703" s="31"/>
      <c r="M703" s="4"/>
      <c r="N703" s="2">
        <f>VLOOKUP(D703,'[1]Pdt List'!$A:$R,18,0)</f>
        <v>1</v>
      </c>
      <c r="P703">
        <v>3</v>
      </c>
    </row>
    <row r="704" spans="1:16" x14ac:dyDescent="0.2">
      <c r="A704" s="38" t="s">
        <v>393</v>
      </c>
      <c r="B704" s="38" t="s">
        <v>44</v>
      </c>
      <c r="C704" s="29" t="s">
        <v>1357</v>
      </c>
      <c r="D704" s="38">
        <v>194498</v>
      </c>
      <c r="E704" s="38" t="s">
        <v>106</v>
      </c>
      <c r="F704" s="38" t="s">
        <v>378</v>
      </c>
      <c r="G704">
        <f t="shared" si="46"/>
        <v>-3</v>
      </c>
      <c r="H704" s="4">
        <f t="shared" si="42"/>
        <v>138</v>
      </c>
      <c r="I704" s="4" t="str">
        <f t="shared" si="43"/>
        <v>Ok</v>
      </c>
      <c r="J704" s="69">
        <v>45593</v>
      </c>
      <c r="L704" s="31"/>
      <c r="M704" s="4"/>
      <c r="N704" s="2">
        <f>VLOOKUP(D704,'[1]Pdt List'!$A:$R,18,0)</f>
        <v>1</v>
      </c>
      <c r="P704">
        <v>3</v>
      </c>
    </row>
    <row r="705" spans="1:16" x14ac:dyDescent="0.2">
      <c r="A705" t="s">
        <v>393</v>
      </c>
      <c r="B705" s="38" t="s">
        <v>44</v>
      </c>
      <c r="C705" s="38" t="s">
        <v>1635</v>
      </c>
      <c r="D705" s="17">
        <v>194498</v>
      </c>
      <c r="E705" t="s">
        <v>106</v>
      </c>
      <c r="F705" s="41" t="s">
        <v>378</v>
      </c>
      <c r="G705">
        <f t="shared" si="46"/>
        <v>-2</v>
      </c>
      <c r="H705" s="4">
        <f t="shared" si="42"/>
        <v>136</v>
      </c>
      <c r="I705" s="4" t="str">
        <f t="shared" si="43"/>
        <v>Ok</v>
      </c>
      <c r="J705" s="69">
        <v>45593</v>
      </c>
      <c r="M705" s="4"/>
      <c r="N705" s="2">
        <f>VLOOKUP(D705,'[1]Pdt List'!$A:$R,18,0)</f>
        <v>1</v>
      </c>
      <c r="P705">
        <v>2</v>
      </c>
    </row>
    <row r="706" spans="1:16" x14ac:dyDescent="0.2">
      <c r="A706" s="38"/>
      <c r="B706" s="38" t="s">
        <v>31</v>
      </c>
      <c r="C706" s="28"/>
      <c r="D706" s="38">
        <v>194528</v>
      </c>
      <c r="E706" s="38" t="s">
        <v>107</v>
      </c>
      <c r="F706" t="s">
        <v>378</v>
      </c>
      <c r="G706" s="38">
        <v>130</v>
      </c>
      <c r="H706" s="4">
        <f t="shared" si="42"/>
        <v>130</v>
      </c>
      <c r="I706" s="4" t="str">
        <f t="shared" si="43"/>
        <v>Ok</v>
      </c>
      <c r="J706" s="69">
        <v>45565</v>
      </c>
      <c r="L706" s="31"/>
      <c r="M706" s="4"/>
      <c r="N706" s="2">
        <f>VLOOKUP(D706,'[1]Pdt List'!$A:$R,18,0)</f>
        <v>1</v>
      </c>
    </row>
    <row r="707" spans="1:16" x14ac:dyDescent="0.2">
      <c r="A707" t="s">
        <v>425</v>
      </c>
      <c r="B707" s="38" t="s">
        <v>44</v>
      </c>
      <c r="C707" s="29" t="s">
        <v>1374</v>
      </c>
      <c r="D707" s="17">
        <v>194528</v>
      </c>
      <c r="E707" t="s">
        <v>107</v>
      </c>
      <c r="F707" s="41" t="s">
        <v>378</v>
      </c>
      <c r="G707">
        <f>P707*-1</f>
        <v>-1</v>
      </c>
      <c r="H707" s="4">
        <f t="shared" ref="H707:H770" si="47">IFERROR(IF(D707=D706,G707+H706,G707),0)</f>
        <v>129</v>
      </c>
      <c r="I707" s="4" t="str">
        <f t="shared" ref="I707:I770" si="48">IFERROR(IF(H707&gt;=0,"Ok","Nok"),0)</f>
        <v>Ok</v>
      </c>
      <c r="J707" s="69">
        <v>45575</v>
      </c>
      <c r="N707" s="2">
        <f>VLOOKUP(D707,'[1]Pdt List'!$A:$R,18,0)</f>
        <v>1</v>
      </c>
      <c r="P707">
        <v>1</v>
      </c>
    </row>
    <row r="708" spans="1:16" x14ac:dyDescent="0.2">
      <c r="A708" s="38"/>
      <c r="B708" s="38" t="s">
        <v>31</v>
      </c>
      <c r="C708" s="38"/>
      <c r="D708" s="38">
        <v>194533</v>
      </c>
      <c r="E708" s="38" t="s">
        <v>108</v>
      </c>
      <c r="F708" t="s">
        <v>378</v>
      </c>
      <c r="G708" s="38">
        <v>405</v>
      </c>
      <c r="H708" s="4">
        <f t="shared" si="47"/>
        <v>405</v>
      </c>
      <c r="I708" s="4" t="str">
        <f t="shared" si="48"/>
        <v>Ok</v>
      </c>
      <c r="J708" s="69">
        <v>45565</v>
      </c>
      <c r="N708" s="2">
        <f>VLOOKUP(D708,'[1]Pdt List'!$A:$R,18,0)</f>
        <v>1</v>
      </c>
    </row>
    <row r="709" spans="1:16" x14ac:dyDescent="0.2">
      <c r="A709" s="38" t="s">
        <v>425</v>
      </c>
      <c r="B709" s="38" t="s">
        <v>44</v>
      </c>
      <c r="C709" s="29" t="s">
        <v>1374</v>
      </c>
      <c r="D709" s="38">
        <v>194533</v>
      </c>
      <c r="E709" s="38" t="s">
        <v>108</v>
      </c>
      <c r="F709" s="38" t="s">
        <v>378</v>
      </c>
      <c r="G709">
        <f t="shared" ref="G709:G716" si="49">P709*-1</f>
        <v>-1</v>
      </c>
      <c r="H709" s="4">
        <f t="shared" si="47"/>
        <v>404</v>
      </c>
      <c r="I709" s="4" t="str">
        <f t="shared" si="48"/>
        <v>Ok</v>
      </c>
      <c r="J709" s="69">
        <v>45575</v>
      </c>
      <c r="M709" s="4"/>
      <c r="N709" s="2">
        <f>VLOOKUP(D709,'[1]Pdt List'!$A:$R,18,0)</f>
        <v>1</v>
      </c>
      <c r="P709">
        <v>1</v>
      </c>
    </row>
    <row r="710" spans="1:16" x14ac:dyDescent="0.2">
      <c r="A710" s="38" t="s">
        <v>421</v>
      </c>
      <c r="B710" s="38" t="s">
        <v>44</v>
      </c>
      <c r="C710" s="29" t="s">
        <v>1465</v>
      </c>
      <c r="D710">
        <v>194533</v>
      </c>
      <c r="E710" t="s">
        <v>108</v>
      </c>
      <c r="F710" s="38" t="s">
        <v>378</v>
      </c>
      <c r="G710">
        <f t="shared" si="49"/>
        <v>-4</v>
      </c>
      <c r="H710" s="4">
        <f t="shared" si="47"/>
        <v>400</v>
      </c>
      <c r="I710" s="4" t="str">
        <f t="shared" si="48"/>
        <v>Ok</v>
      </c>
      <c r="J710" s="69">
        <v>45576</v>
      </c>
      <c r="M710" s="4"/>
      <c r="N710" s="2">
        <f>VLOOKUP(D710,'[1]Pdt List'!$A:$R,18,0)</f>
        <v>1</v>
      </c>
      <c r="P710">
        <v>4</v>
      </c>
    </row>
    <row r="711" spans="1:16" x14ac:dyDescent="0.2">
      <c r="A711" t="s">
        <v>421</v>
      </c>
      <c r="B711" s="38" t="s">
        <v>44</v>
      </c>
      <c r="C711" s="29" t="s">
        <v>1465</v>
      </c>
      <c r="D711" s="17">
        <v>194533</v>
      </c>
      <c r="E711" t="s">
        <v>108</v>
      </c>
      <c r="F711" s="41" t="s">
        <v>378</v>
      </c>
      <c r="G711">
        <f t="shared" si="49"/>
        <v>-36</v>
      </c>
      <c r="H711" s="4">
        <f t="shared" si="47"/>
        <v>364</v>
      </c>
      <c r="I711" s="4" t="str">
        <f t="shared" si="48"/>
        <v>Ok</v>
      </c>
      <c r="J711" s="69">
        <v>45576</v>
      </c>
      <c r="N711" s="2">
        <f>VLOOKUP(D711,'[1]Pdt List'!$A:$R,18,0)</f>
        <v>1</v>
      </c>
      <c r="P711">
        <v>36</v>
      </c>
    </row>
    <row r="712" spans="1:16" x14ac:dyDescent="0.2">
      <c r="A712" s="38" t="s">
        <v>421</v>
      </c>
      <c r="B712" s="38" t="s">
        <v>44</v>
      </c>
      <c r="C712" s="38" t="s">
        <v>1533</v>
      </c>
      <c r="D712" s="38">
        <v>194533</v>
      </c>
      <c r="E712" s="38" t="s">
        <v>108</v>
      </c>
      <c r="F712" s="38" t="s">
        <v>378</v>
      </c>
      <c r="G712">
        <f t="shared" si="49"/>
        <v>-20</v>
      </c>
      <c r="H712" s="4">
        <f t="shared" si="47"/>
        <v>344</v>
      </c>
      <c r="I712" s="4" t="str">
        <f t="shared" si="48"/>
        <v>Ok</v>
      </c>
      <c r="J712" s="69">
        <v>45579</v>
      </c>
      <c r="L712" s="31"/>
      <c r="M712" s="4"/>
      <c r="N712" s="2">
        <f>VLOOKUP(D712,'[1]Pdt List'!$A:$R,18,0)</f>
        <v>1</v>
      </c>
      <c r="P712">
        <v>20</v>
      </c>
    </row>
    <row r="713" spans="1:16" x14ac:dyDescent="0.2">
      <c r="A713" s="38" t="s">
        <v>421</v>
      </c>
      <c r="B713" s="38" t="s">
        <v>44</v>
      </c>
      <c r="C713" s="29" t="s">
        <v>1534</v>
      </c>
      <c r="D713" s="38">
        <v>194533</v>
      </c>
      <c r="E713" s="38" t="s">
        <v>108</v>
      </c>
      <c r="F713" s="38" t="s">
        <v>378</v>
      </c>
      <c r="G713">
        <f t="shared" si="49"/>
        <v>-40</v>
      </c>
      <c r="H713" s="4">
        <f t="shared" si="47"/>
        <v>304</v>
      </c>
      <c r="I713" s="4" t="str">
        <f t="shared" si="48"/>
        <v>Ok</v>
      </c>
      <c r="J713" s="69">
        <v>45582</v>
      </c>
      <c r="L713" s="31"/>
      <c r="M713" s="4"/>
      <c r="N713" s="2">
        <f>VLOOKUP(D713,'[1]Pdt List'!$A:$R,18,0)</f>
        <v>1</v>
      </c>
      <c r="P713">
        <v>40</v>
      </c>
    </row>
    <row r="714" spans="1:16" x14ac:dyDescent="0.2">
      <c r="A714" s="38" t="s">
        <v>390</v>
      </c>
      <c r="B714" s="38" t="s">
        <v>28</v>
      </c>
      <c r="C714" s="38" t="s">
        <v>1168</v>
      </c>
      <c r="D714">
        <v>194533</v>
      </c>
      <c r="E714" t="s">
        <v>108</v>
      </c>
      <c r="F714" s="38" t="s">
        <v>378</v>
      </c>
      <c r="G714">
        <f t="shared" si="49"/>
        <v>-64</v>
      </c>
      <c r="H714" s="4">
        <f t="shared" si="47"/>
        <v>240</v>
      </c>
      <c r="I714" s="4" t="str">
        <f t="shared" si="48"/>
        <v>Ok</v>
      </c>
      <c r="J714" s="69">
        <v>45588</v>
      </c>
      <c r="L714" s="31"/>
      <c r="M714" s="4"/>
      <c r="N714" s="2">
        <f>VLOOKUP(D714,'[1]Pdt List'!$A:$R,18,0)</f>
        <v>1</v>
      </c>
      <c r="P714">
        <v>64</v>
      </c>
    </row>
    <row r="715" spans="1:16" x14ac:dyDescent="0.2">
      <c r="A715" s="38" t="s">
        <v>390</v>
      </c>
      <c r="B715" s="38" t="s">
        <v>28</v>
      </c>
      <c r="C715" s="38" t="s">
        <v>1156</v>
      </c>
      <c r="D715" s="38">
        <v>194533</v>
      </c>
      <c r="E715" s="38" t="s">
        <v>108</v>
      </c>
      <c r="F715" s="38" t="s">
        <v>378</v>
      </c>
      <c r="G715">
        <f t="shared" si="49"/>
        <v>-20</v>
      </c>
      <c r="H715" s="4">
        <f t="shared" si="47"/>
        <v>220</v>
      </c>
      <c r="I715" s="4" t="str">
        <f t="shared" si="48"/>
        <v>Ok</v>
      </c>
      <c r="J715" s="69">
        <v>45593</v>
      </c>
      <c r="N715" s="2">
        <f>VLOOKUP(D715,'[1]Pdt List'!$A:$R,18,0)</f>
        <v>1</v>
      </c>
      <c r="P715">
        <v>20</v>
      </c>
    </row>
    <row r="716" spans="1:16" x14ac:dyDescent="0.2">
      <c r="A716" t="s">
        <v>421</v>
      </c>
      <c r="B716" s="38" t="s">
        <v>44</v>
      </c>
      <c r="C716" s="29" t="s">
        <v>1470</v>
      </c>
      <c r="D716" s="17">
        <v>194533</v>
      </c>
      <c r="E716" t="s">
        <v>108</v>
      </c>
      <c r="F716" t="s">
        <v>378</v>
      </c>
      <c r="G716">
        <f t="shared" si="49"/>
        <v>-60</v>
      </c>
      <c r="H716" s="4">
        <f t="shared" si="47"/>
        <v>160</v>
      </c>
      <c r="I716" s="4" t="str">
        <f t="shared" si="48"/>
        <v>Ok</v>
      </c>
      <c r="J716" s="69">
        <v>45595</v>
      </c>
      <c r="M716" s="4"/>
      <c r="N716" s="2">
        <f>VLOOKUP(D716,'[1]Pdt List'!$A:$R,18,0)</f>
        <v>1</v>
      </c>
      <c r="P716">
        <v>60</v>
      </c>
    </row>
    <row r="717" spans="1:16" x14ac:dyDescent="0.2">
      <c r="B717" s="38" t="s">
        <v>31</v>
      </c>
      <c r="D717" s="17">
        <v>194546</v>
      </c>
      <c r="E717" t="s">
        <v>620</v>
      </c>
      <c r="F717" t="s">
        <v>378</v>
      </c>
      <c r="G717" s="41">
        <v>15</v>
      </c>
      <c r="H717" s="4">
        <f t="shared" si="47"/>
        <v>15</v>
      </c>
      <c r="I717" s="4" t="str">
        <f t="shared" si="48"/>
        <v>Ok</v>
      </c>
      <c r="J717" s="69">
        <v>45565</v>
      </c>
      <c r="L717" s="31"/>
      <c r="M717" s="4"/>
      <c r="N717" s="2">
        <f>VLOOKUP(D717,'[1]Pdt List'!$A:$R,18,0)</f>
        <v>2</v>
      </c>
    </row>
    <row r="718" spans="1:16" x14ac:dyDescent="0.2">
      <c r="B718" s="38" t="s">
        <v>31</v>
      </c>
      <c r="C718" s="38"/>
      <c r="D718" s="38">
        <v>194547</v>
      </c>
      <c r="E718" s="38" t="s">
        <v>109</v>
      </c>
      <c r="F718" t="s">
        <v>378</v>
      </c>
      <c r="G718" s="38">
        <v>6</v>
      </c>
      <c r="H718" s="4">
        <f t="shared" si="47"/>
        <v>6</v>
      </c>
      <c r="I718" s="4" t="str">
        <f t="shared" si="48"/>
        <v>Ok</v>
      </c>
      <c r="J718" s="69">
        <v>45565</v>
      </c>
      <c r="L718" s="31"/>
      <c r="M718" s="4"/>
      <c r="N718" s="2">
        <f>VLOOKUP(D718,'[1]Pdt List'!$A:$R,18,0)</f>
        <v>2</v>
      </c>
    </row>
    <row r="719" spans="1:16" x14ac:dyDescent="0.2">
      <c r="A719" t="s">
        <v>425</v>
      </c>
      <c r="B719" s="38" t="s">
        <v>44</v>
      </c>
      <c r="C719" s="38" t="s">
        <v>1374</v>
      </c>
      <c r="D719" s="17">
        <v>194547</v>
      </c>
      <c r="E719" t="s">
        <v>109</v>
      </c>
      <c r="F719" s="41" t="s">
        <v>378</v>
      </c>
      <c r="G719">
        <f>P719*-1</f>
        <v>-5</v>
      </c>
      <c r="H719" s="4">
        <f t="shared" si="47"/>
        <v>1</v>
      </c>
      <c r="I719" s="4" t="str">
        <f t="shared" si="48"/>
        <v>Ok</v>
      </c>
      <c r="J719" s="69">
        <v>45575</v>
      </c>
      <c r="L719" s="31"/>
      <c r="M719" s="4"/>
      <c r="N719" s="2">
        <f>VLOOKUP(D719,'[1]Pdt List'!$A:$R,18,0)</f>
        <v>2</v>
      </c>
      <c r="P719">
        <v>5</v>
      </c>
    </row>
    <row r="720" spans="1:16" x14ac:dyDescent="0.2">
      <c r="A720" s="38"/>
      <c r="B720" s="38" t="s">
        <v>31</v>
      </c>
      <c r="C720" s="38"/>
      <c r="D720">
        <v>194549</v>
      </c>
      <c r="E720" t="s">
        <v>483</v>
      </c>
      <c r="F720" t="s">
        <v>378</v>
      </c>
      <c r="G720" s="38">
        <v>3</v>
      </c>
      <c r="H720" s="4">
        <f t="shared" si="47"/>
        <v>3</v>
      </c>
      <c r="I720" s="4" t="str">
        <f t="shared" si="48"/>
        <v>Ok</v>
      </c>
      <c r="J720" s="69">
        <v>45565</v>
      </c>
      <c r="L720" s="31"/>
      <c r="M720" s="4"/>
      <c r="N720" s="2">
        <f>VLOOKUP(D720,'[1]Pdt List'!$A:$R,18,0)</f>
        <v>3</v>
      </c>
    </row>
    <row r="721" spans="1:16" x14ac:dyDescent="0.2">
      <c r="B721" s="38" t="s">
        <v>31</v>
      </c>
      <c r="C721" s="38"/>
      <c r="D721" s="38">
        <v>194560</v>
      </c>
      <c r="E721" s="38" t="s">
        <v>110</v>
      </c>
      <c r="F721" t="s">
        <v>378</v>
      </c>
      <c r="G721" s="38">
        <v>7</v>
      </c>
      <c r="H721" s="4">
        <f t="shared" si="47"/>
        <v>7</v>
      </c>
      <c r="I721" s="4" t="str">
        <f t="shared" si="48"/>
        <v>Ok</v>
      </c>
      <c r="J721" s="69">
        <v>45565</v>
      </c>
      <c r="L721" s="31"/>
      <c r="M721" s="4"/>
      <c r="N721" s="2">
        <f>VLOOKUP(D721,'[1]Pdt List'!$A:$R,18,0)</f>
        <v>3</v>
      </c>
    </row>
    <row r="722" spans="1:16" x14ac:dyDescent="0.2">
      <c r="A722" s="38"/>
      <c r="B722" s="38" t="s">
        <v>31</v>
      </c>
      <c r="C722" s="28"/>
      <c r="D722" s="38">
        <v>194566</v>
      </c>
      <c r="E722" s="38" t="s">
        <v>111</v>
      </c>
      <c r="F722" t="s">
        <v>378</v>
      </c>
      <c r="G722" s="38">
        <v>7</v>
      </c>
      <c r="H722" s="4">
        <f t="shared" si="47"/>
        <v>7</v>
      </c>
      <c r="I722" s="4" t="str">
        <f t="shared" si="48"/>
        <v>Ok</v>
      </c>
      <c r="J722" s="69">
        <v>45565</v>
      </c>
      <c r="L722" s="31"/>
      <c r="N722" s="2">
        <f>VLOOKUP(D722,'[1]Pdt List'!$A:$R,18,0)</f>
        <v>2</v>
      </c>
    </row>
    <row r="723" spans="1:16" x14ac:dyDescent="0.2">
      <c r="B723" s="38" t="s">
        <v>34</v>
      </c>
      <c r="C723" s="38" t="s">
        <v>795</v>
      </c>
      <c r="D723" s="38">
        <v>194566</v>
      </c>
      <c r="E723" s="38" t="s">
        <v>111</v>
      </c>
      <c r="F723" s="38" t="s">
        <v>35</v>
      </c>
      <c r="G723" s="39">
        <v>27</v>
      </c>
      <c r="H723" s="4">
        <f t="shared" si="47"/>
        <v>34</v>
      </c>
      <c r="I723" s="4" t="str">
        <f t="shared" si="48"/>
        <v>Ok</v>
      </c>
      <c r="J723" s="69">
        <f>L723+3</f>
        <v>45577</v>
      </c>
      <c r="L723" s="31">
        <v>45574</v>
      </c>
      <c r="N723" s="2">
        <f>VLOOKUP(D723,'[1]Pdt List'!$A:$R,18,0)</f>
        <v>2</v>
      </c>
    </row>
    <row r="724" spans="1:16" x14ac:dyDescent="0.2">
      <c r="A724" s="38" t="s">
        <v>405</v>
      </c>
      <c r="B724" s="38" t="s">
        <v>44</v>
      </c>
      <c r="C724" s="38" t="s">
        <v>1383</v>
      </c>
      <c r="D724" s="38">
        <v>194566</v>
      </c>
      <c r="E724" s="38" t="s">
        <v>111</v>
      </c>
      <c r="F724" s="38" t="s">
        <v>378</v>
      </c>
      <c r="G724">
        <f>P724*-1</f>
        <v>-3</v>
      </c>
      <c r="H724" s="4">
        <f t="shared" si="47"/>
        <v>31</v>
      </c>
      <c r="I724" s="4" t="str">
        <f t="shared" si="48"/>
        <v>Ok</v>
      </c>
      <c r="J724" s="69">
        <v>45589</v>
      </c>
      <c r="L724" s="31"/>
      <c r="M724" s="4"/>
      <c r="N724" s="2">
        <f>VLOOKUP(D724,'[1]Pdt List'!$A:$R,18,0)</f>
        <v>2</v>
      </c>
      <c r="P724">
        <v>3</v>
      </c>
    </row>
    <row r="725" spans="1:16" x14ac:dyDescent="0.2">
      <c r="A725" t="s">
        <v>8</v>
      </c>
      <c r="B725" s="38" t="s">
        <v>44</v>
      </c>
      <c r="C725" s="29" t="s">
        <v>1308</v>
      </c>
      <c r="D725">
        <v>194566</v>
      </c>
      <c r="E725" t="s">
        <v>111</v>
      </c>
      <c r="F725" s="38" t="s">
        <v>378</v>
      </c>
      <c r="G725">
        <f>P725*-1</f>
        <v>-2</v>
      </c>
      <c r="H725" s="4">
        <f t="shared" si="47"/>
        <v>29</v>
      </c>
      <c r="I725" s="4" t="str">
        <f t="shared" si="48"/>
        <v>Ok</v>
      </c>
      <c r="J725" s="69">
        <v>45589</v>
      </c>
      <c r="M725" s="4"/>
      <c r="N725" s="2">
        <f>VLOOKUP(D725,'[1]Pdt List'!$A:$R,18,0)</f>
        <v>2</v>
      </c>
      <c r="P725">
        <v>2</v>
      </c>
    </row>
    <row r="726" spans="1:16" x14ac:dyDescent="0.2">
      <c r="B726" s="38" t="s">
        <v>31</v>
      </c>
      <c r="D726" s="17">
        <v>194567</v>
      </c>
      <c r="E726" t="s">
        <v>576</v>
      </c>
      <c r="F726" t="s">
        <v>378</v>
      </c>
      <c r="G726" s="38">
        <v>12</v>
      </c>
      <c r="H726" s="4">
        <f t="shared" si="47"/>
        <v>12</v>
      </c>
      <c r="I726" s="4" t="str">
        <f t="shared" si="48"/>
        <v>Ok</v>
      </c>
      <c r="J726" s="69">
        <v>45565</v>
      </c>
      <c r="N726" s="2">
        <f>VLOOKUP(D726,'[1]Pdt List'!$A:$R,18,0)</f>
        <v>2</v>
      </c>
    </row>
    <row r="727" spans="1:16" x14ac:dyDescent="0.2">
      <c r="A727" s="38"/>
      <c r="B727" s="38" t="s">
        <v>65</v>
      </c>
      <c r="C727" s="38"/>
      <c r="D727" s="38">
        <v>194567</v>
      </c>
      <c r="E727" s="38" t="s">
        <v>576</v>
      </c>
      <c r="F727" s="38" t="s">
        <v>66</v>
      </c>
      <c r="G727" s="39">
        <f>O727*-1</f>
        <v>12</v>
      </c>
      <c r="H727" s="4">
        <f t="shared" si="47"/>
        <v>24</v>
      </c>
      <c r="I727" s="4" t="str">
        <f t="shared" si="48"/>
        <v>Ok</v>
      </c>
      <c r="J727" s="69">
        <f>L727+1</f>
        <v>45574</v>
      </c>
      <c r="K727" s="69"/>
      <c r="L727" s="69">
        <v>45573</v>
      </c>
      <c r="N727" s="2">
        <f>VLOOKUP(D727,'[1]Pdt List'!$A:$R,18,0)</f>
        <v>2</v>
      </c>
      <c r="O727" s="39">
        <v>-12</v>
      </c>
    </row>
    <row r="728" spans="1:16" x14ac:dyDescent="0.2">
      <c r="A728" t="s">
        <v>8</v>
      </c>
      <c r="B728" s="38" t="s">
        <v>44</v>
      </c>
      <c r="C728" s="28" t="s">
        <v>1278</v>
      </c>
      <c r="D728">
        <v>194567</v>
      </c>
      <c r="E728" t="s">
        <v>576</v>
      </c>
      <c r="F728" t="s">
        <v>378</v>
      </c>
      <c r="G728">
        <f>P728*-1</f>
        <v>-5</v>
      </c>
      <c r="H728" s="4">
        <f t="shared" si="47"/>
        <v>19</v>
      </c>
      <c r="I728" s="4" t="str">
        <f t="shared" si="48"/>
        <v>Ok</v>
      </c>
      <c r="J728" s="69">
        <v>45575</v>
      </c>
      <c r="K728" s="31"/>
      <c r="L728" s="31"/>
      <c r="M728" s="4"/>
      <c r="N728" s="2">
        <f>VLOOKUP(D728,'[1]Pdt List'!$A:$R,18,0)</f>
        <v>2</v>
      </c>
      <c r="P728">
        <v>5</v>
      </c>
    </row>
    <row r="729" spans="1:16" x14ac:dyDescent="0.2">
      <c r="A729" t="s">
        <v>8</v>
      </c>
      <c r="B729" s="38" t="s">
        <v>44</v>
      </c>
      <c r="C729" s="38" t="s">
        <v>1277</v>
      </c>
      <c r="D729" s="38">
        <v>194567</v>
      </c>
      <c r="E729" s="38" t="s">
        <v>576</v>
      </c>
      <c r="F729" s="38" t="s">
        <v>378</v>
      </c>
      <c r="G729">
        <f>P729*-1</f>
        <v>-7</v>
      </c>
      <c r="H729" s="4">
        <f t="shared" si="47"/>
        <v>12</v>
      </c>
      <c r="I729" s="4" t="str">
        <f t="shared" si="48"/>
        <v>Ok</v>
      </c>
      <c r="J729" s="69">
        <v>45581</v>
      </c>
      <c r="L729" s="31"/>
      <c r="M729" s="4"/>
      <c r="N729" s="2">
        <f>VLOOKUP(D729,'[1]Pdt List'!$A:$R,18,0)</f>
        <v>2</v>
      </c>
      <c r="P729">
        <v>7</v>
      </c>
    </row>
    <row r="730" spans="1:16" x14ac:dyDescent="0.2">
      <c r="A730" s="38" t="s">
        <v>8</v>
      </c>
      <c r="B730" s="38" t="s">
        <v>44</v>
      </c>
      <c r="C730" s="29" t="s">
        <v>1308</v>
      </c>
      <c r="D730">
        <v>194567</v>
      </c>
      <c r="E730" t="s">
        <v>576</v>
      </c>
      <c r="F730" s="38" t="s">
        <v>378</v>
      </c>
      <c r="G730">
        <f>P730*-1</f>
        <v>-12</v>
      </c>
      <c r="H730" s="4">
        <f t="shared" si="47"/>
        <v>0</v>
      </c>
      <c r="I730" s="4" t="str">
        <f t="shared" si="48"/>
        <v>Ok</v>
      </c>
      <c r="J730" s="69">
        <v>45589</v>
      </c>
      <c r="L730" s="31"/>
      <c r="M730" s="4"/>
      <c r="N730" s="2">
        <f>VLOOKUP(D730,'[1]Pdt List'!$A:$R,18,0)</f>
        <v>2</v>
      </c>
      <c r="P730">
        <v>12</v>
      </c>
    </row>
    <row r="731" spans="1:16" x14ac:dyDescent="0.2">
      <c r="A731" s="38"/>
      <c r="B731" s="38" t="s">
        <v>31</v>
      </c>
      <c r="C731" s="38"/>
      <c r="D731" s="38">
        <v>194572</v>
      </c>
      <c r="E731" s="38" t="s">
        <v>507</v>
      </c>
      <c r="F731" t="s">
        <v>378</v>
      </c>
      <c r="G731" s="38">
        <v>21</v>
      </c>
      <c r="H731" s="4">
        <f t="shared" si="47"/>
        <v>21</v>
      </c>
      <c r="I731" s="4" t="str">
        <f t="shared" si="48"/>
        <v>Ok</v>
      </c>
      <c r="J731" s="69">
        <v>45565</v>
      </c>
      <c r="L731" s="31"/>
      <c r="M731" s="4"/>
      <c r="N731" s="2">
        <f>VLOOKUP(D731,'[1]Pdt List'!$A:$R,18,0)</f>
        <v>2</v>
      </c>
    </row>
    <row r="732" spans="1:16" x14ac:dyDescent="0.2">
      <c r="A732" s="38"/>
      <c r="B732" s="38" t="s">
        <v>31</v>
      </c>
      <c r="C732" s="38"/>
      <c r="D732" s="38">
        <v>194573</v>
      </c>
      <c r="E732" s="38" t="s">
        <v>112</v>
      </c>
      <c r="F732" t="s">
        <v>499</v>
      </c>
      <c r="G732" s="38">
        <v>12</v>
      </c>
      <c r="H732" s="4">
        <f t="shared" si="47"/>
        <v>12</v>
      </c>
      <c r="I732" s="4" t="str">
        <f t="shared" si="48"/>
        <v>Ok</v>
      </c>
      <c r="J732" s="69">
        <v>45565</v>
      </c>
      <c r="L732" s="31"/>
      <c r="N732" s="2">
        <f>VLOOKUP(D732,'[1]Pdt List'!$A:$R,18,0)</f>
        <v>2</v>
      </c>
    </row>
    <row r="733" spans="1:16" x14ac:dyDescent="0.2">
      <c r="B733" s="38" t="s">
        <v>31</v>
      </c>
      <c r="C733" s="38"/>
      <c r="D733" s="38">
        <v>194573</v>
      </c>
      <c r="E733" s="38" t="s">
        <v>112</v>
      </c>
      <c r="F733" t="s">
        <v>378</v>
      </c>
      <c r="G733" s="38">
        <v>22</v>
      </c>
      <c r="H733" s="4">
        <f t="shared" si="47"/>
        <v>34</v>
      </c>
      <c r="I733" s="4" t="str">
        <f t="shared" si="48"/>
        <v>Ok</v>
      </c>
      <c r="J733" s="69">
        <v>45565</v>
      </c>
      <c r="L733" s="31"/>
      <c r="M733" s="4"/>
      <c r="N733" s="2">
        <f>VLOOKUP(D733,'[1]Pdt List'!$A:$R,18,0)</f>
        <v>2</v>
      </c>
    </row>
    <row r="734" spans="1:16" x14ac:dyDescent="0.2">
      <c r="A734" s="38" t="s">
        <v>424</v>
      </c>
      <c r="B734" s="38" t="s">
        <v>44</v>
      </c>
      <c r="C734" s="38" t="s">
        <v>1453</v>
      </c>
      <c r="D734" s="38">
        <v>194573</v>
      </c>
      <c r="E734" s="38" t="s">
        <v>112</v>
      </c>
      <c r="F734" s="38" t="s">
        <v>378</v>
      </c>
      <c r="G734">
        <f>P734*-1</f>
        <v>-2</v>
      </c>
      <c r="H734" s="4">
        <f t="shared" si="47"/>
        <v>32</v>
      </c>
      <c r="I734" s="4" t="str">
        <f t="shared" si="48"/>
        <v>Ok</v>
      </c>
      <c r="J734" s="69">
        <v>45566</v>
      </c>
      <c r="K734" s="31"/>
      <c r="L734" s="31"/>
      <c r="M734" s="4"/>
      <c r="N734" s="2">
        <f>VLOOKUP(D734,'[1]Pdt List'!$A:$R,18,0)</f>
        <v>2</v>
      </c>
      <c r="P734">
        <v>2</v>
      </c>
    </row>
    <row r="735" spans="1:16" x14ac:dyDescent="0.2">
      <c r="A735" t="s">
        <v>424</v>
      </c>
      <c r="B735" s="38" t="s">
        <v>44</v>
      </c>
      <c r="C735" s="38" t="s">
        <v>1449</v>
      </c>
      <c r="D735" s="38">
        <v>194573</v>
      </c>
      <c r="E735" s="38" t="s">
        <v>112</v>
      </c>
      <c r="F735" s="38" t="s">
        <v>378</v>
      </c>
      <c r="G735">
        <f>P735*-1</f>
        <v>-2</v>
      </c>
      <c r="H735" s="4">
        <f t="shared" si="47"/>
        <v>30</v>
      </c>
      <c r="I735" s="4" t="str">
        <f t="shared" si="48"/>
        <v>Ok</v>
      </c>
      <c r="J735" s="69">
        <v>45572</v>
      </c>
      <c r="L735" s="31"/>
      <c r="M735" s="4"/>
      <c r="N735" s="2">
        <f>VLOOKUP(D735,'[1]Pdt List'!$A:$R,18,0)</f>
        <v>2</v>
      </c>
      <c r="P735">
        <v>2</v>
      </c>
    </row>
    <row r="736" spans="1:16" x14ac:dyDescent="0.2">
      <c r="A736" t="s">
        <v>424</v>
      </c>
      <c r="B736" s="38" t="s">
        <v>44</v>
      </c>
      <c r="C736" s="29" t="s">
        <v>1441</v>
      </c>
      <c r="D736" s="38">
        <v>194573</v>
      </c>
      <c r="E736" s="38" t="s">
        <v>112</v>
      </c>
      <c r="F736" s="41" t="s">
        <v>378</v>
      </c>
      <c r="G736">
        <f>P736*-1</f>
        <v>-3</v>
      </c>
      <c r="H736" s="4">
        <f t="shared" si="47"/>
        <v>27</v>
      </c>
      <c r="I736" s="4" t="str">
        <f t="shared" si="48"/>
        <v>Ok</v>
      </c>
      <c r="J736" s="69">
        <v>45576</v>
      </c>
      <c r="N736" s="2">
        <f>VLOOKUP(D736,'[1]Pdt List'!$A:$R,18,0)</f>
        <v>2</v>
      </c>
      <c r="P736" s="45">
        <v>3</v>
      </c>
    </row>
    <row r="737" spans="1:16" x14ac:dyDescent="0.2">
      <c r="A737" s="38" t="s">
        <v>424</v>
      </c>
      <c r="B737" s="38" t="s">
        <v>44</v>
      </c>
      <c r="C737" s="29" t="s">
        <v>1548</v>
      </c>
      <c r="D737" s="38">
        <v>194573</v>
      </c>
      <c r="E737" s="38" t="s">
        <v>112</v>
      </c>
      <c r="F737" s="38" t="s">
        <v>378</v>
      </c>
      <c r="G737">
        <f>P737*-1</f>
        <v>-2</v>
      </c>
      <c r="H737" s="4">
        <f t="shared" si="47"/>
        <v>25</v>
      </c>
      <c r="I737" s="4" t="str">
        <f t="shared" si="48"/>
        <v>Ok</v>
      </c>
      <c r="J737" s="69">
        <v>45579</v>
      </c>
      <c r="L737" s="31"/>
      <c r="M737" s="4"/>
      <c r="N737" s="2">
        <f>VLOOKUP(D737,'[1]Pdt List'!$A:$R,18,0)</f>
        <v>2</v>
      </c>
      <c r="P737">
        <v>2</v>
      </c>
    </row>
    <row r="738" spans="1:16" x14ac:dyDescent="0.2">
      <c r="A738" s="38" t="s">
        <v>424</v>
      </c>
      <c r="B738" s="38" t="s">
        <v>44</v>
      </c>
      <c r="C738" s="38" t="s">
        <v>1452</v>
      </c>
      <c r="D738" s="38">
        <v>194573</v>
      </c>
      <c r="E738" s="38" t="s">
        <v>112</v>
      </c>
      <c r="F738" s="38" t="s">
        <v>378</v>
      </c>
      <c r="G738">
        <f>P738*-1</f>
        <v>-12</v>
      </c>
      <c r="H738" s="4">
        <f t="shared" si="47"/>
        <v>13</v>
      </c>
      <c r="I738" s="4" t="str">
        <f t="shared" si="48"/>
        <v>Ok</v>
      </c>
      <c r="J738" s="69">
        <v>45583</v>
      </c>
      <c r="L738" s="31"/>
      <c r="M738" s="4"/>
      <c r="N738" s="2">
        <f>VLOOKUP(D738,'[1]Pdt List'!$A:$R,18,0)</f>
        <v>2</v>
      </c>
      <c r="P738" s="45">
        <v>12</v>
      </c>
    </row>
    <row r="739" spans="1:16" x14ac:dyDescent="0.2">
      <c r="A739" s="38"/>
      <c r="B739" s="38" t="s">
        <v>31</v>
      </c>
      <c r="C739" s="38"/>
      <c r="D739">
        <v>194575</v>
      </c>
      <c r="E739" t="s">
        <v>113</v>
      </c>
      <c r="F739" t="s">
        <v>378</v>
      </c>
      <c r="G739" s="38">
        <v>66</v>
      </c>
      <c r="H739" s="4">
        <f t="shared" si="47"/>
        <v>66</v>
      </c>
      <c r="I739" s="4" t="str">
        <f t="shared" si="48"/>
        <v>Ok</v>
      </c>
      <c r="J739" s="69">
        <v>45565</v>
      </c>
      <c r="N739" s="2">
        <f>VLOOKUP(D739,'[1]Pdt List'!$A:$R,18,0)</f>
        <v>1</v>
      </c>
    </row>
    <row r="740" spans="1:16" x14ac:dyDescent="0.2">
      <c r="A740" s="38" t="s">
        <v>423</v>
      </c>
      <c r="B740" s="38" t="s">
        <v>44</v>
      </c>
      <c r="C740" s="38" t="s">
        <v>1337</v>
      </c>
      <c r="D740" s="38">
        <v>194575</v>
      </c>
      <c r="E740" s="38" t="s">
        <v>113</v>
      </c>
      <c r="F740" s="38" t="s">
        <v>378</v>
      </c>
      <c r="G740">
        <f>P740*-1</f>
        <v>-8</v>
      </c>
      <c r="H740" s="4">
        <f t="shared" si="47"/>
        <v>58</v>
      </c>
      <c r="I740" s="4" t="str">
        <f t="shared" si="48"/>
        <v>Ok</v>
      </c>
      <c r="J740" s="69">
        <v>45594</v>
      </c>
      <c r="L740" s="31"/>
      <c r="N740" s="2">
        <f>VLOOKUP(D740,'[1]Pdt List'!$A:$R,18,0)</f>
        <v>1</v>
      </c>
      <c r="P740">
        <v>8</v>
      </c>
    </row>
    <row r="741" spans="1:16" x14ac:dyDescent="0.2">
      <c r="A741" s="38"/>
      <c r="B741" s="38" t="s">
        <v>34</v>
      </c>
      <c r="C741" s="29" t="s">
        <v>796</v>
      </c>
      <c r="D741" s="38">
        <v>194579</v>
      </c>
      <c r="E741" s="38" t="s">
        <v>599</v>
      </c>
      <c r="F741" s="38" t="s">
        <v>35</v>
      </c>
      <c r="G741" s="39">
        <v>33</v>
      </c>
      <c r="H741" s="4">
        <f t="shared" si="47"/>
        <v>33</v>
      </c>
      <c r="I741" s="4" t="str">
        <f t="shared" si="48"/>
        <v>Ok</v>
      </c>
      <c r="J741" s="69">
        <f>L741+3</f>
        <v>45585</v>
      </c>
      <c r="L741" s="31">
        <v>45582</v>
      </c>
      <c r="M741" s="4"/>
      <c r="N741" s="2">
        <f>VLOOKUP(D741,'[1]Pdt List'!$A:$R,18,0)</f>
        <v>3</v>
      </c>
    </row>
    <row r="742" spans="1:16" x14ac:dyDescent="0.2">
      <c r="B742" s="38" t="s">
        <v>31</v>
      </c>
      <c r="C742" s="38"/>
      <c r="D742" s="38">
        <v>194580</v>
      </c>
      <c r="E742" s="38" t="s">
        <v>114</v>
      </c>
      <c r="F742" t="s">
        <v>378</v>
      </c>
      <c r="G742" s="38">
        <v>77</v>
      </c>
      <c r="H742" s="4">
        <f t="shared" si="47"/>
        <v>77</v>
      </c>
      <c r="I742" s="4" t="str">
        <f t="shared" si="48"/>
        <v>Ok</v>
      </c>
      <c r="J742" s="69">
        <v>45565</v>
      </c>
      <c r="L742" s="31"/>
      <c r="M742" s="4"/>
      <c r="N742" s="2">
        <f>VLOOKUP(D742,'[1]Pdt List'!$A:$R,18,0)</f>
        <v>2</v>
      </c>
    </row>
    <row r="743" spans="1:16" x14ac:dyDescent="0.2">
      <c r="A743" s="38"/>
      <c r="B743" s="38" t="s">
        <v>34</v>
      </c>
      <c r="C743" s="28" t="s">
        <v>797</v>
      </c>
      <c r="D743" s="38">
        <v>194580</v>
      </c>
      <c r="E743" s="38" t="s">
        <v>114</v>
      </c>
      <c r="F743" s="38" t="s">
        <v>35</v>
      </c>
      <c r="G743" s="39">
        <v>28</v>
      </c>
      <c r="H743" s="4">
        <f t="shared" si="47"/>
        <v>105</v>
      </c>
      <c r="I743" s="4" t="str">
        <f t="shared" si="48"/>
        <v>Ok</v>
      </c>
      <c r="J743" s="69">
        <f>L743+3</f>
        <v>45579</v>
      </c>
      <c r="L743" s="31">
        <v>45576</v>
      </c>
      <c r="M743" s="4"/>
      <c r="N743" s="2">
        <f>VLOOKUP(D743,'[1]Pdt List'!$A:$R,18,0)</f>
        <v>2</v>
      </c>
    </row>
    <row r="744" spans="1:16" x14ac:dyDescent="0.2">
      <c r="A744" t="s">
        <v>394</v>
      </c>
      <c r="B744" s="38" t="s">
        <v>44</v>
      </c>
      <c r="C744" s="38" t="s">
        <v>1373</v>
      </c>
      <c r="D744" s="38">
        <v>194580</v>
      </c>
      <c r="E744" s="38" t="s">
        <v>114</v>
      </c>
      <c r="F744" t="s">
        <v>378</v>
      </c>
      <c r="G744">
        <f>P744*-1</f>
        <v>-77</v>
      </c>
      <c r="H744" s="4">
        <f t="shared" si="47"/>
        <v>28</v>
      </c>
      <c r="I744" s="4" t="str">
        <f t="shared" si="48"/>
        <v>Ok</v>
      </c>
      <c r="J744" s="69">
        <v>45580</v>
      </c>
      <c r="L744" s="31"/>
      <c r="M744" s="4"/>
      <c r="N744" s="2">
        <f>VLOOKUP(D744,'[1]Pdt List'!$A:$R,18,0)</f>
        <v>2</v>
      </c>
      <c r="P744">
        <v>77</v>
      </c>
    </row>
    <row r="745" spans="1:16" x14ac:dyDescent="0.2">
      <c r="A745" s="38"/>
      <c r="B745" s="38" t="s">
        <v>31</v>
      </c>
      <c r="C745" s="38"/>
      <c r="D745" s="12">
        <v>194581</v>
      </c>
      <c r="E745" s="12" t="s">
        <v>115</v>
      </c>
      <c r="F745" t="s">
        <v>35</v>
      </c>
      <c r="G745" s="38">
        <v>38</v>
      </c>
      <c r="H745" s="4">
        <f t="shared" si="47"/>
        <v>38</v>
      </c>
      <c r="I745" s="4" t="str">
        <f t="shared" si="48"/>
        <v>Ok</v>
      </c>
      <c r="J745" s="69">
        <v>45565</v>
      </c>
      <c r="L745" s="31"/>
      <c r="N745" s="2">
        <f>VLOOKUP(D745,'[1]Pdt List'!$A:$R,18,0)</f>
        <v>1</v>
      </c>
    </row>
    <row r="746" spans="1:16" x14ac:dyDescent="0.2">
      <c r="B746" s="38" t="s">
        <v>31</v>
      </c>
      <c r="C746" s="38"/>
      <c r="D746" s="38">
        <v>194581</v>
      </c>
      <c r="E746" s="38" t="s">
        <v>115</v>
      </c>
      <c r="F746" t="s">
        <v>378</v>
      </c>
      <c r="G746" s="38">
        <v>1455</v>
      </c>
      <c r="H746" s="4">
        <f t="shared" si="47"/>
        <v>1493</v>
      </c>
      <c r="I746" s="4" t="str">
        <f t="shared" si="48"/>
        <v>Ok</v>
      </c>
      <c r="J746" s="69">
        <v>45565</v>
      </c>
      <c r="L746" s="31"/>
      <c r="M746" s="4"/>
      <c r="N746" s="2">
        <f>VLOOKUP(D746,'[1]Pdt List'!$A:$R,18,0)</f>
        <v>1</v>
      </c>
    </row>
    <row r="747" spans="1:16" x14ac:dyDescent="0.2">
      <c r="A747" s="38" t="s">
        <v>390</v>
      </c>
      <c r="B747" s="38" t="s">
        <v>44</v>
      </c>
      <c r="C747" s="38" t="s">
        <v>1302</v>
      </c>
      <c r="D747" s="38">
        <v>194581</v>
      </c>
      <c r="E747" s="38" t="s">
        <v>115</v>
      </c>
      <c r="F747" s="38" t="s">
        <v>378</v>
      </c>
      <c r="G747">
        <f t="shared" ref="G747:G757" si="50">P747*-1</f>
        <v>-20</v>
      </c>
      <c r="H747" s="4">
        <f t="shared" si="47"/>
        <v>1473</v>
      </c>
      <c r="I747" s="4" t="str">
        <f t="shared" si="48"/>
        <v>Ok</v>
      </c>
      <c r="J747" s="69">
        <v>45567</v>
      </c>
      <c r="L747" s="31"/>
      <c r="M747" s="4"/>
      <c r="N747" s="2">
        <f>VLOOKUP(D747,'[1]Pdt List'!$A:$R,18,0)</f>
        <v>1</v>
      </c>
      <c r="P747">
        <v>20</v>
      </c>
    </row>
    <row r="748" spans="1:16" x14ac:dyDescent="0.2">
      <c r="A748" t="s">
        <v>390</v>
      </c>
      <c r="B748" s="38" t="s">
        <v>44</v>
      </c>
      <c r="C748" s="38" t="s">
        <v>1339</v>
      </c>
      <c r="D748" s="38">
        <v>194581</v>
      </c>
      <c r="E748" s="38" t="s">
        <v>115</v>
      </c>
      <c r="F748" s="38" t="s">
        <v>378</v>
      </c>
      <c r="G748">
        <f t="shared" si="50"/>
        <v>-64</v>
      </c>
      <c r="H748" s="4">
        <f t="shared" si="47"/>
        <v>1409</v>
      </c>
      <c r="I748" s="4" t="str">
        <f t="shared" si="48"/>
        <v>Ok</v>
      </c>
      <c r="J748" s="69">
        <v>45567</v>
      </c>
      <c r="L748" s="31"/>
      <c r="M748" s="4"/>
      <c r="N748" s="2">
        <f>VLOOKUP(D748,'[1]Pdt List'!$A:$R,18,0)</f>
        <v>1</v>
      </c>
      <c r="P748">
        <v>64</v>
      </c>
    </row>
    <row r="749" spans="1:16" x14ac:dyDescent="0.2">
      <c r="A749" s="38" t="s">
        <v>405</v>
      </c>
      <c r="B749" s="38" t="s">
        <v>44</v>
      </c>
      <c r="C749" s="38" t="s">
        <v>1385</v>
      </c>
      <c r="D749" s="38">
        <v>194581</v>
      </c>
      <c r="E749" s="38" t="s">
        <v>115</v>
      </c>
      <c r="F749" s="38" t="s">
        <v>378</v>
      </c>
      <c r="G749">
        <f t="shared" si="50"/>
        <v>-4</v>
      </c>
      <c r="H749" s="4">
        <f t="shared" si="47"/>
        <v>1405</v>
      </c>
      <c r="I749" s="4" t="str">
        <f t="shared" si="48"/>
        <v>Ok</v>
      </c>
      <c r="J749" s="69">
        <v>45568</v>
      </c>
      <c r="L749" s="31"/>
      <c r="M749" s="4"/>
      <c r="N749" s="2">
        <f>VLOOKUP(D749,'[1]Pdt List'!$A:$R,18,0)</f>
        <v>1</v>
      </c>
      <c r="P749">
        <v>4</v>
      </c>
    </row>
    <row r="750" spans="1:16" x14ac:dyDescent="0.2">
      <c r="A750" s="38" t="s">
        <v>405</v>
      </c>
      <c r="B750" s="38" t="s">
        <v>44</v>
      </c>
      <c r="C750" s="29" t="s">
        <v>1285</v>
      </c>
      <c r="D750" s="38">
        <v>194581</v>
      </c>
      <c r="E750" s="38" t="s">
        <v>115</v>
      </c>
      <c r="F750" s="38" t="s">
        <v>378</v>
      </c>
      <c r="G750">
        <f t="shared" si="50"/>
        <v>-8</v>
      </c>
      <c r="H750" s="4">
        <f t="shared" si="47"/>
        <v>1397</v>
      </c>
      <c r="I750" s="4" t="str">
        <f t="shared" si="48"/>
        <v>Ok</v>
      </c>
      <c r="J750" s="69">
        <v>45569</v>
      </c>
      <c r="L750" s="31"/>
      <c r="N750" s="2">
        <f>VLOOKUP(D750,'[1]Pdt List'!$A:$R,18,0)</f>
        <v>1</v>
      </c>
      <c r="P750">
        <v>8</v>
      </c>
    </row>
    <row r="751" spans="1:16" x14ac:dyDescent="0.2">
      <c r="A751" t="s">
        <v>421</v>
      </c>
      <c r="B751" s="38" t="s">
        <v>44</v>
      </c>
      <c r="C751" s="28" t="s">
        <v>1530</v>
      </c>
      <c r="D751" s="38">
        <v>194581</v>
      </c>
      <c r="E751" s="38" t="s">
        <v>115</v>
      </c>
      <c r="F751" s="38" t="s">
        <v>378</v>
      </c>
      <c r="G751">
        <f t="shared" si="50"/>
        <v>-40</v>
      </c>
      <c r="H751" s="4">
        <f t="shared" si="47"/>
        <v>1357</v>
      </c>
      <c r="I751" s="4" t="str">
        <f t="shared" si="48"/>
        <v>Ok</v>
      </c>
      <c r="J751" s="69">
        <v>45572</v>
      </c>
      <c r="N751" s="2">
        <f>VLOOKUP(D751,'[1]Pdt List'!$A:$R,18,0)</f>
        <v>1</v>
      </c>
      <c r="P751">
        <v>40</v>
      </c>
    </row>
    <row r="752" spans="1:16" x14ac:dyDescent="0.2">
      <c r="A752" s="38" t="s">
        <v>421</v>
      </c>
      <c r="B752" s="38" t="s">
        <v>28</v>
      </c>
      <c r="C752" s="38" t="s">
        <v>1229</v>
      </c>
      <c r="D752" s="38">
        <v>194581</v>
      </c>
      <c r="E752" s="38" t="s">
        <v>115</v>
      </c>
      <c r="F752" s="38" t="s">
        <v>378</v>
      </c>
      <c r="G752">
        <f t="shared" si="50"/>
        <v>-88</v>
      </c>
      <c r="H752" s="4">
        <f t="shared" si="47"/>
        <v>1269</v>
      </c>
      <c r="I752" s="4" t="str">
        <f t="shared" si="48"/>
        <v>Ok</v>
      </c>
      <c r="J752" s="69">
        <v>45573</v>
      </c>
      <c r="L752" s="31"/>
      <c r="M752" s="4"/>
      <c r="N752" s="2">
        <f>VLOOKUP(D752,'[1]Pdt List'!$A:$R,18,0)</f>
        <v>1</v>
      </c>
      <c r="P752" s="45">
        <v>88</v>
      </c>
    </row>
    <row r="753" spans="1:16" x14ac:dyDescent="0.2">
      <c r="A753" s="38" t="s">
        <v>10</v>
      </c>
      <c r="B753" s="38" t="s">
        <v>44</v>
      </c>
      <c r="C753" s="38" t="s">
        <v>1309</v>
      </c>
      <c r="D753" s="38">
        <v>194581</v>
      </c>
      <c r="E753" s="38" t="s">
        <v>115</v>
      </c>
      <c r="F753" s="38" t="s">
        <v>378</v>
      </c>
      <c r="G753">
        <f t="shared" si="50"/>
        <v>-24</v>
      </c>
      <c r="H753" s="4">
        <f t="shared" si="47"/>
        <v>1245</v>
      </c>
      <c r="I753" s="4" t="str">
        <f t="shared" si="48"/>
        <v>Ok</v>
      </c>
      <c r="J753" s="69">
        <v>45573</v>
      </c>
      <c r="N753" s="2">
        <f>VLOOKUP(D753,'[1]Pdt List'!$A:$R,18,0)</f>
        <v>1</v>
      </c>
      <c r="P753">
        <v>24</v>
      </c>
    </row>
    <row r="754" spans="1:16" x14ac:dyDescent="0.2">
      <c r="A754" s="38" t="s">
        <v>10</v>
      </c>
      <c r="B754" s="38" t="s">
        <v>44</v>
      </c>
      <c r="C754" s="38" t="s">
        <v>1309</v>
      </c>
      <c r="D754">
        <v>194581</v>
      </c>
      <c r="E754" t="s">
        <v>115</v>
      </c>
      <c r="F754" s="41" t="s">
        <v>378</v>
      </c>
      <c r="G754">
        <f t="shared" si="50"/>
        <v>-12</v>
      </c>
      <c r="H754" s="4">
        <f t="shared" si="47"/>
        <v>1233</v>
      </c>
      <c r="I754" s="4" t="str">
        <f t="shared" si="48"/>
        <v>Ok</v>
      </c>
      <c r="J754" s="69">
        <v>45573</v>
      </c>
      <c r="L754" s="31"/>
      <c r="M754" s="4"/>
      <c r="N754" s="2">
        <f>VLOOKUP(D754,'[1]Pdt List'!$A:$R,18,0)</f>
        <v>1</v>
      </c>
      <c r="P754">
        <v>12</v>
      </c>
    </row>
    <row r="755" spans="1:16" x14ac:dyDescent="0.2">
      <c r="A755" t="s">
        <v>10</v>
      </c>
      <c r="B755" s="38" t="s">
        <v>44</v>
      </c>
      <c r="C755" s="38" t="s">
        <v>1279</v>
      </c>
      <c r="D755" s="38">
        <v>194581</v>
      </c>
      <c r="E755" s="38" t="s">
        <v>115</v>
      </c>
      <c r="F755" s="38" t="s">
        <v>378</v>
      </c>
      <c r="G755">
        <f t="shared" si="50"/>
        <v>-16</v>
      </c>
      <c r="H755" s="4">
        <f t="shared" si="47"/>
        <v>1217</v>
      </c>
      <c r="I755" s="4" t="str">
        <f t="shared" si="48"/>
        <v>Ok</v>
      </c>
      <c r="J755" s="69">
        <v>45574</v>
      </c>
      <c r="L755" s="31"/>
      <c r="M755" s="4"/>
      <c r="N755" s="2">
        <f>VLOOKUP(D755,'[1]Pdt List'!$A:$R,18,0)</f>
        <v>1</v>
      </c>
      <c r="P755">
        <v>16</v>
      </c>
    </row>
    <row r="756" spans="1:16" x14ac:dyDescent="0.2">
      <c r="A756" s="38" t="s">
        <v>9</v>
      </c>
      <c r="B756" s="38" t="s">
        <v>44</v>
      </c>
      <c r="C756" s="38" t="s">
        <v>1289</v>
      </c>
      <c r="D756" s="38">
        <v>194581</v>
      </c>
      <c r="E756" s="38" t="s">
        <v>115</v>
      </c>
      <c r="F756" s="38" t="s">
        <v>378</v>
      </c>
      <c r="G756">
        <f t="shared" si="50"/>
        <v>-19</v>
      </c>
      <c r="H756" s="4">
        <f t="shared" si="47"/>
        <v>1198</v>
      </c>
      <c r="I756" s="4" t="str">
        <f t="shared" si="48"/>
        <v>Ok</v>
      </c>
      <c r="J756" s="69">
        <v>45574</v>
      </c>
      <c r="L756" s="31"/>
      <c r="M756" s="4"/>
      <c r="N756" s="2">
        <f>VLOOKUP(D756,'[1]Pdt List'!$A:$R,18,0)</f>
        <v>1</v>
      </c>
      <c r="P756">
        <v>19</v>
      </c>
    </row>
    <row r="757" spans="1:16" x14ac:dyDescent="0.2">
      <c r="A757" s="38" t="s">
        <v>10</v>
      </c>
      <c r="B757" s="38" t="s">
        <v>44</v>
      </c>
      <c r="C757" s="38" t="s">
        <v>1279</v>
      </c>
      <c r="D757" s="38">
        <v>194581</v>
      </c>
      <c r="E757" s="38" t="s">
        <v>115</v>
      </c>
      <c r="F757" s="38" t="s">
        <v>378</v>
      </c>
      <c r="G757">
        <f t="shared" si="50"/>
        <v>-3</v>
      </c>
      <c r="H757" s="4">
        <f t="shared" si="47"/>
        <v>1195</v>
      </c>
      <c r="I757" s="4" t="str">
        <f t="shared" si="48"/>
        <v>Ok</v>
      </c>
      <c r="J757" s="69">
        <v>45574</v>
      </c>
      <c r="L757" s="31"/>
      <c r="M757" s="4"/>
      <c r="N757" s="2">
        <f>VLOOKUP(D757,'[1]Pdt List'!$A:$R,18,0)</f>
        <v>1</v>
      </c>
      <c r="P757">
        <v>3</v>
      </c>
    </row>
    <row r="758" spans="1:16" x14ac:dyDescent="0.2">
      <c r="A758" s="38"/>
      <c r="B758" s="38" t="s">
        <v>34</v>
      </c>
      <c r="C758" s="38" t="s">
        <v>798</v>
      </c>
      <c r="D758" s="12">
        <v>194581</v>
      </c>
      <c r="E758" s="12" t="s">
        <v>115</v>
      </c>
      <c r="F758" s="38" t="s">
        <v>35</v>
      </c>
      <c r="G758" s="39">
        <v>400</v>
      </c>
      <c r="H758" s="4">
        <f t="shared" si="47"/>
        <v>1595</v>
      </c>
      <c r="I758" s="4" t="str">
        <f t="shared" si="48"/>
        <v>Ok</v>
      </c>
      <c r="J758" s="69">
        <f>L758+3</f>
        <v>45575</v>
      </c>
      <c r="L758" s="31">
        <v>45572</v>
      </c>
      <c r="N758" s="2">
        <f>VLOOKUP(D758,'[1]Pdt List'!$A:$R,18,0)</f>
        <v>1</v>
      </c>
    </row>
    <row r="759" spans="1:16" x14ac:dyDescent="0.2">
      <c r="A759" s="38" t="s">
        <v>6</v>
      </c>
      <c r="B759" s="38" t="s">
        <v>44</v>
      </c>
      <c r="C759" s="28" t="s">
        <v>1568</v>
      </c>
      <c r="D759">
        <v>194581</v>
      </c>
      <c r="E759" t="s">
        <v>115</v>
      </c>
      <c r="F759" s="38" t="s">
        <v>378</v>
      </c>
      <c r="G759">
        <f t="shared" ref="G759:G765" si="51">P759*-1</f>
        <v>-53</v>
      </c>
      <c r="H759" s="4">
        <f t="shared" si="47"/>
        <v>1542</v>
      </c>
      <c r="I759" s="4" t="str">
        <f t="shared" si="48"/>
        <v>Ok</v>
      </c>
      <c r="J759" s="69">
        <v>45575</v>
      </c>
      <c r="L759" s="31"/>
      <c r="M759" s="4"/>
      <c r="N759" s="2">
        <f>VLOOKUP(D759,'[1]Pdt List'!$A:$R,18,0)</f>
        <v>1</v>
      </c>
      <c r="P759">
        <v>53</v>
      </c>
    </row>
    <row r="760" spans="1:16" x14ac:dyDescent="0.2">
      <c r="A760" t="s">
        <v>6</v>
      </c>
      <c r="B760" s="38" t="s">
        <v>44</v>
      </c>
      <c r="C760" s="28" t="s">
        <v>1400</v>
      </c>
      <c r="D760" s="38">
        <v>194581</v>
      </c>
      <c r="E760" s="38" t="s">
        <v>115</v>
      </c>
      <c r="F760" s="38" t="s">
        <v>378</v>
      </c>
      <c r="G760">
        <f t="shared" si="51"/>
        <v>-6</v>
      </c>
      <c r="H760" s="4">
        <f t="shared" si="47"/>
        <v>1536</v>
      </c>
      <c r="I760" s="4" t="str">
        <f t="shared" si="48"/>
        <v>Ok</v>
      </c>
      <c r="J760" s="69">
        <v>45575</v>
      </c>
      <c r="L760" s="31"/>
      <c r="N760" s="2">
        <f>VLOOKUP(D760,'[1]Pdt List'!$A:$R,18,0)</f>
        <v>1</v>
      </c>
      <c r="P760">
        <v>6</v>
      </c>
    </row>
    <row r="761" spans="1:16" x14ac:dyDescent="0.2">
      <c r="A761" s="38" t="s">
        <v>6</v>
      </c>
      <c r="B761" s="38" t="s">
        <v>44</v>
      </c>
      <c r="C761" s="38" t="s">
        <v>1571</v>
      </c>
      <c r="D761" s="38">
        <v>194581</v>
      </c>
      <c r="E761" s="38" t="s">
        <v>115</v>
      </c>
      <c r="F761" s="38" t="s">
        <v>378</v>
      </c>
      <c r="G761">
        <f t="shared" si="51"/>
        <v>-16</v>
      </c>
      <c r="H761" s="4">
        <f t="shared" si="47"/>
        <v>1520</v>
      </c>
      <c r="I761" s="4" t="str">
        <f t="shared" si="48"/>
        <v>Ok</v>
      </c>
      <c r="J761" s="69">
        <v>45575</v>
      </c>
      <c r="L761" s="31"/>
      <c r="M761" s="4"/>
      <c r="N761" s="2">
        <f>VLOOKUP(D761,'[1]Pdt List'!$A:$R,18,0)</f>
        <v>1</v>
      </c>
      <c r="P761">
        <v>16</v>
      </c>
    </row>
    <row r="762" spans="1:16" x14ac:dyDescent="0.2">
      <c r="A762" s="38" t="s">
        <v>406</v>
      </c>
      <c r="B762" s="38" t="s">
        <v>44</v>
      </c>
      <c r="C762" s="29" t="s">
        <v>1622</v>
      </c>
      <c r="D762">
        <v>194581</v>
      </c>
      <c r="E762" t="s">
        <v>115</v>
      </c>
      <c r="F762" s="38" t="s">
        <v>378</v>
      </c>
      <c r="G762">
        <f t="shared" si="51"/>
        <v>-4</v>
      </c>
      <c r="H762" s="4">
        <f t="shared" si="47"/>
        <v>1516</v>
      </c>
      <c r="I762" s="4" t="str">
        <f t="shared" si="48"/>
        <v>Ok</v>
      </c>
      <c r="J762" s="69">
        <v>45575</v>
      </c>
      <c r="L762" s="31"/>
      <c r="M762" s="4"/>
      <c r="N762" s="2">
        <f>VLOOKUP(D762,'[1]Pdt List'!$A:$R,18,0)</f>
        <v>1</v>
      </c>
      <c r="P762">
        <v>4</v>
      </c>
    </row>
    <row r="763" spans="1:16" x14ac:dyDescent="0.2">
      <c r="A763" s="38" t="s">
        <v>10</v>
      </c>
      <c r="B763" s="38" t="s">
        <v>28</v>
      </c>
      <c r="C763" s="38" t="s">
        <v>1142</v>
      </c>
      <c r="D763" s="38">
        <v>194581</v>
      </c>
      <c r="E763" s="38" t="s">
        <v>115</v>
      </c>
      <c r="F763" s="38" t="s">
        <v>378</v>
      </c>
      <c r="G763">
        <f t="shared" si="51"/>
        <v>-16</v>
      </c>
      <c r="H763" s="4">
        <f t="shared" si="47"/>
        <v>1500</v>
      </c>
      <c r="I763" s="4" t="str">
        <f t="shared" si="48"/>
        <v>Ok</v>
      </c>
      <c r="J763" s="69">
        <v>45576</v>
      </c>
      <c r="N763" s="2">
        <f>VLOOKUP(D763,'[1]Pdt List'!$A:$R,18,0)</f>
        <v>1</v>
      </c>
      <c r="P763">
        <v>16</v>
      </c>
    </row>
    <row r="764" spans="1:16" x14ac:dyDescent="0.2">
      <c r="A764" t="s">
        <v>405</v>
      </c>
      <c r="B764" s="38" t="s">
        <v>44</v>
      </c>
      <c r="C764" s="38" t="s">
        <v>1386</v>
      </c>
      <c r="D764" s="38">
        <v>194581</v>
      </c>
      <c r="E764" s="38" t="s">
        <v>115</v>
      </c>
      <c r="F764" s="38" t="s">
        <v>378</v>
      </c>
      <c r="G764">
        <f t="shared" si="51"/>
        <v>-2</v>
      </c>
      <c r="H764" s="4">
        <f t="shared" si="47"/>
        <v>1498</v>
      </c>
      <c r="I764" s="4" t="str">
        <f t="shared" si="48"/>
        <v>Ok</v>
      </c>
      <c r="J764" s="69">
        <v>45576</v>
      </c>
      <c r="L764" s="31"/>
      <c r="M764" s="4"/>
      <c r="N764" s="2">
        <f>VLOOKUP(D764,'[1]Pdt List'!$A:$R,18,0)</f>
        <v>1</v>
      </c>
      <c r="P764">
        <v>2</v>
      </c>
    </row>
    <row r="765" spans="1:16" x14ac:dyDescent="0.2">
      <c r="A765" t="s">
        <v>405</v>
      </c>
      <c r="B765" s="38" t="s">
        <v>44</v>
      </c>
      <c r="C765" s="38" t="s">
        <v>1386</v>
      </c>
      <c r="D765" s="17">
        <v>194581</v>
      </c>
      <c r="E765" t="s">
        <v>115</v>
      </c>
      <c r="F765" s="38" t="s">
        <v>378</v>
      </c>
      <c r="G765">
        <f t="shared" si="51"/>
        <v>-2</v>
      </c>
      <c r="H765" s="4">
        <f t="shared" si="47"/>
        <v>1496</v>
      </c>
      <c r="I765" s="4" t="str">
        <f t="shared" si="48"/>
        <v>Ok</v>
      </c>
      <c r="J765" s="69">
        <v>45576</v>
      </c>
      <c r="L765" s="31"/>
      <c r="N765" s="2">
        <f>VLOOKUP(D765,'[1]Pdt List'!$A:$R,18,0)</f>
        <v>1</v>
      </c>
      <c r="P765">
        <v>2</v>
      </c>
    </row>
    <row r="766" spans="1:16" x14ac:dyDescent="0.2">
      <c r="A766" s="38"/>
      <c r="B766" s="38" t="s">
        <v>34</v>
      </c>
      <c r="C766" s="38" t="s">
        <v>799</v>
      </c>
      <c r="D766">
        <v>194581</v>
      </c>
      <c r="E766" t="s">
        <v>115</v>
      </c>
      <c r="F766" s="38" t="s">
        <v>35</v>
      </c>
      <c r="G766" s="39">
        <v>500</v>
      </c>
      <c r="H766" s="4">
        <f t="shared" si="47"/>
        <v>1996</v>
      </c>
      <c r="I766" s="4" t="str">
        <f t="shared" si="48"/>
        <v>Ok</v>
      </c>
      <c r="J766" s="69">
        <f>L766+3</f>
        <v>45577</v>
      </c>
      <c r="L766" s="31">
        <v>45574</v>
      </c>
      <c r="M766" s="4"/>
      <c r="N766" s="2">
        <f>VLOOKUP(D766,'[1]Pdt List'!$A:$R,18,0)</f>
        <v>1</v>
      </c>
    </row>
    <row r="767" spans="1:16" x14ac:dyDescent="0.2">
      <c r="A767" s="38" t="s">
        <v>395</v>
      </c>
      <c r="B767" s="38" t="s">
        <v>44</v>
      </c>
      <c r="C767" s="38" t="s">
        <v>1522</v>
      </c>
      <c r="D767">
        <v>194581</v>
      </c>
      <c r="E767" t="s">
        <v>115</v>
      </c>
      <c r="F767" s="38" t="s">
        <v>378</v>
      </c>
      <c r="G767">
        <f t="shared" ref="G767:G796" si="52">P767*-1</f>
        <v>-29</v>
      </c>
      <c r="H767" s="4">
        <f t="shared" si="47"/>
        <v>1967</v>
      </c>
      <c r="I767" s="4" t="str">
        <f t="shared" si="48"/>
        <v>Ok</v>
      </c>
      <c r="J767" s="69">
        <v>45579</v>
      </c>
      <c r="K767" s="31"/>
      <c r="L767" s="31"/>
      <c r="M767" s="4"/>
      <c r="N767" s="2">
        <f>VLOOKUP(D767,'[1]Pdt List'!$A:$R,18,0)</f>
        <v>1</v>
      </c>
      <c r="P767">
        <v>29</v>
      </c>
    </row>
    <row r="768" spans="1:16" x14ac:dyDescent="0.2">
      <c r="A768" s="38" t="s">
        <v>395</v>
      </c>
      <c r="B768" s="38" t="s">
        <v>44</v>
      </c>
      <c r="C768" s="38" t="s">
        <v>1522</v>
      </c>
      <c r="D768" s="38">
        <v>194581</v>
      </c>
      <c r="E768" s="38" t="s">
        <v>115</v>
      </c>
      <c r="F768" s="38" t="s">
        <v>378</v>
      </c>
      <c r="G768">
        <f t="shared" si="52"/>
        <v>-51</v>
      </c>
      <c r="H768" s="4">
        <f t="shared" si="47"/>
        <v>1916</v>
      </c>
      <c r="I768" s="4" t="str">
        <f t="shared" si="48"/>
        <v>Ok</v>
      </c>
      <c r="J768" s="69">
        <v>45579</v>
      </c>
      <c r="N768" s="2">
        <f>VLOOKUP(D768,'[1]Pdt List'!$A:$R,18,0)</f>
        <v>1</v>
      </c>
      <c r="P768">
        <v>51</v>
      </c>
    </row>
    <row r="769" spans="1:16" x14ac:dyDescent="0.2">
      <c r="A769" t="s">
        <v>395</v>
      </c>
      <c r="B769" s="38" t="s">
        <v>44</v>
      </c>
      <c r="C769" s="29" t="s">
        <v>1523</v>
      </c>
      <c r="D769">
        <v>194581</v>
      </c>
      <c r="E769" t="s">
        <v>115</v>
      </c>
      <c r="F769" s="41" t="s">
        <v>378</v>
      </c>
      <c r="G769">
        <f t="shared" si="52"/>
        <v>-20</v>
      </c>
      <c r="H769" s="4">
        <f t="shared" si="47"/>
        <v>1896</v>
      </c>
      <c r="I769" s="4" t="str">
        <f t="shared" si="48"/>
        <v>Ok</v>
      </c>
      <c r="J769" s="69">
        <v>45579</v>
      </c>
      <c r="L769" s="31"/>
      <c r="M769" s="4"/>
      <c r="N769" s="2">
        <f>VLOOKUP(D769,'[1]Pdt List'!$A:$R,18,0)</f>
        <v>1</v>
      </c>
      <c r="P769">
        <v>20</v>
      </c>
    </row>
    <row r="770" spans="1:16" x14ac:dyDescent="0.2">
      <c r="A770" t="s">
        <v>421</v>
      </c>
      <c r="B770" s="38" t="s">
        <v>28</v>
      </c>
      <c r="C770" s="29" t="s">
        <v>1230</v>
      </c>
      <c r="D770" s="38">
        <v>194581</v>
      </c>
      <c r="E770" s="38" t="s">
        <v>115</v>
      </c>
      <c r="F770" s="38" t="s">
        <v>378</v>
      </c>
      <c r="G770">
        <f t="shared" si="52"/>
        <v>-52</v>
      </c>
      <c r="H770" s="4">
        <f t="shared" si="47"/>
        <v>1844</v>
      </c>
      <c r="I770" s="4" t="str">
        <f t="shared" si="48"/>
        <v>Ok</v>
      </c>
      <c r="J770" s="69">
        <v>45580</v>
      </c>
      <c r="K770" s="31"/>
      <c r="L770" s="31"/>
      <c r="M770" s="4"/>
      <c r="N770" s="2">
        <f>VLOOKUP(D770,'[1]Pdt List'!$A:$R,18,0)</f>
        <v>1</v>
      </c>
      <c r="P770" s="45">
        <v>52</v>
      </c>
    </row>
    <row r="771" spans="1:16" x14ac:dyDescent="0.2">
      <c r="A771" t="s">
        <v>390</v>
      </c>
      <c r="B771" s="38" t="s">
        <v>44</v>
      </c>
      <c r="C771" s="38" t="s">
        <v>1340</v>
      </c>
      <c r="D771" s="38">
        <v>194581</v>
      </c>
      <c r="E771" s="38" t="s">
        <v>115</v>
      </c>
      <c r="F771" s="38" t="s">
        <v>378</v>
      </c>
      <c r="G771">
        <f t="shared" si="52"/>
        <v>-96</v>
      </c>
      <c r="H771" s="4">
        <f t="shared" ref="H771:H834" si="53">IFERROR(IF(D771=D770,G771+H770,G771),0)</f>
        <v>1748</v>
      </c>
      <c r="I771" s="4" t="str">
        <f t="shared" ref="I771:I834" si="54">IFERROR(IF(H771&gt;=0,"Ok","Nok"),0)</f>
        <v>Ok</v>
      </c>
      <c r="J771" s="69">
        <v>45580</v>
      </c>
      <c r="L771" s="31"/>
      <c r="M771" s="4"/>
      <c r="N771" s="2">
        <f>VLOOKUP(D771,'[1]Pdt List'!$A:$R,18,0)</f>
        <v>1</v>
      </c>
      <c r="P771">
        <v>96</v>
      </c>
    </row>
    <row r="772" spans="1:16" x14ac:dyDescent="0.2">
      <c r="A772" t="s">
        <v>390</v>
      </c>
      <c r="B772" s="38" t="s">
        <v>44</v>
      </c>
      <c r="C772" s="29" t="s">
        <v>1398</v>
      </c>
      <c r="D772">
        <v>194581</v>
      </c>
      <c r="E772" t="s">
        <v>115</v>
      </c>
      <c r="F772" s="38" t="s">
        <v>378</v>
      </c>
      <c r="G772">
        <f t="shared" si="52"/>
        <v>-84</v>
      </c>
      <c r="H772" s="4">
        <f t="shared" si="53"/>
        <v>1664</v>
      </c>
      <c r="I772" s="4" t="str">
        <f t="shared" si="54"/>
        <v>Ok</v>
      </c>
      <c r="J772" s="69">
        <v>45580</v>
      </c>
      <c r="L772" s="31"/>
      <c r="M772" s="4"/>
      <c r="N772" s="2">
        <f>VLOOKUP(D772,'[1]Pdt List'!$A:$R,18,0)</f>
        <v>1</v>
      </c>
      <c r="P772">
        <v>84</v>
      </c>
    </row>
    <row r="773" spans="1:16" x14ac:dyDescent="0.2">
      <c r="A773" s="38" t="s">
        <v>390</v>
      </c>
      <c r="B773" s="38" t="s">
        <v>44</v>
      </c>
      <c r="C773" s="38" t="s">
        <v>1472</v>
      </c>
      <c r="D773" s="38">
        <v>194581</v>
      </c>
      <c r="E773" s="38" t="s">
        <v>115</v>
      </c>
      <c r="F773" s="38" t="s">
        <v>378</v>
      </c>
      <c r="G773">
        <f t="shared" si="52"/>
        <v>-88</v>
      </c>
      <c r="H773" s="4">
        <f t="shared" si="53"/>
        <v>1576</v>
      </c>
      <c r="I773" s="4" t="str">
        <f t="shared" si="54"/>
        <v>Ok</v>
      </c>
      <c r="J773" s="69">
        <v>45580</v>
      </c>
      <c r="L773" s="31"/>
      <c r="M773" s="4"/>
      <c r="N773" s="2">
        <f>VLOOKUP(D773,'[1]Pdt List'!$A:$R,18,0)</f>
        <v>1</v>
      </c>
      <c r="P773">
        <v>88</v>
      </c>
    </row>
    <row r="774" spans="1:16" x14ac:dyDescent="0.2">
      <c r="A774" t="s">
        <v>421</v>
      </c>
      <c r="B774" s="38" t="s">
        <v>44</v>
      </c>
      <c r="C774" s="38" t="s">
        <v>1466</v>
      </c>
      <c r="D774" s="38">
        <v>194581</v>
      </c>
      <c r="E774" s="38" t="s">
        <v>115</v>
      </c>
      <c r="F774" s="38" t="s">
        <v>378</v>
      </c>
      <c r="G774">
        <f t="shared" si="52"/>
        <v>-3</v>
      </c>
      <c r="H774" s="4">
        <f t="shared" si="53"/>
        <v>1573</v>
      </c>
      <c r="I774" s="4" t="str">
        <f t="shared" si="54"/>
        <v>Ok</v>
      </c>
      <c r="J774" s="69">
        <v>45580</v>
      </c>
      <c r="L774" s="31"/>
      <c r="N774" s="2">
        <f>VLOOKUP(D774,'[1]Pdt List'!$A:$R,18,0)</f>
        <v>1</v>
      </c>
      <c r="P774">
        <v>3</v>
      </c>
    </row>
    <row r="775" spans="1:16" x14ac:dyDescent="0.2">
      <c r="A775" s="38" t="s">
        <v>421</v>
      </c>
      <c r="B775" s="38" t="s">
        <v>44</v>
      </c>
      <c r="C775" s="38" t="s">
        <v>1466</v>
      </c>
      <c r="D775" s="38">
        <v>194581</v>
      </c>
      <c r="E775" s="38" t="s">
        <v>115</v>
      </c>
      <c r="F775" s="38" t="s">
        <v>378</v>
      </c>
      <c r="G775">
        <f t="shared" si="52"/>
        <v>-57</v>
      </c>
      <c r="H775" s="4">
        <f t="shared" si="53"/>
        <v>1516</v>
      </c>
      <c r="I775" s="4" t="str">
        <f t="shared" si="54"/>
        <v>Ok</v>
      </c>
      <c r="J775" s="69">
        <v>45580</v>
      </c>
      <c r="L775" s="31"/>
      <c r="M775" s="4"/>
      <c r="N775" s="2">
        <f>VLOOKUP(D775,'[1]Pdt List'!$A:$R,18,0)</f>
        <v>1</v>
      </c>
      <c r="P775">
        <v>57</v>
      </c>
    </row>
    <row r="776" spans="1:16" x14ac:dyDescent="0.2">
      <c r="A776" s="38" t="s">
        <v>13</v>
      </c>
      <c r="B776" s="38" t="s">
        <v>44</v>
      </c>
      <c r="C776" s="38" t="s">
        <v>1560</v>
      </c>
      <c r="D776" s="38">
        <v>194581</v>
      </c>
      <c r="E776" s="38" t="s">
        <v>115</v>
      </c>
      <c r="F776" s="38" t="s">
        <v>378</v>
      </c>
      <c r="G776">
        <f t="shared" si="52"/>
        <v>-40</v>
      </c>
      <c r="H776" s="4">
        <f t="shared" si="53"/>
        <v>1476</v>
      </c>
      <c r="I776" s="4" t="str">
        <f t="shared" si="54"/>
        <v>Ok</v>
      </c>
      <c r="J776" s="69">
        <v>45582</v>
      </c>
      <c r="L776" s="31"/>
      <c r="M776" s="4"/>
      <c r="N776" s="2">
        <f>VLOOKUP(D776,'[1]Pdt List'!$A:$R,18,0)</f>
        <v>1</v>
      </c>
      <c r="P776">
        <v>40</v>
      </c>
    </row>
    <row r="777" spans="1:16" x14ac:dyDescent="0.2">
      <c r="A777" s="38" t="s">
        <v>424</v>
      </c>
      <c r="B777" s="38" t="s">
        <v>44</v>
      </c>
      <c r="C777" s="38" t="s">
        <v>1572</v>
      </c>
      <c r="D777" s="12">
        <v>194581</v>
      </c>
      <c r="E777" s="12" t="s">
        <v>115</v>
      </c>
      <c r="F777" s="38" t="s">
        <v>378</v>
      </c>
      <c r="G777">
        <f t="shared" si="52"/>
        <v>-12</v>
      </c>
      <c r="H777" s="4">
        <f t="shared" si="53"/>
        <v>1464</v>
      </c>
      <c r="I777" s="4" t="str">
        <f t="shared" si="54"/>
        <v>Ok</v>
      </c>
      <c r="J777" s="69">
        <v>45582</v>
      </c>
      <c r="K777" s="31"/>
      <c r="L777" s="31"/>
      <c r="M777" s="4"/>
      <c r="N777" s="2">
        <f>VLOOKUP(D777,'[1]Pdt List'!$A:$R,18,0)</f>
        <v>1</v>
      </c>
      <c r="P777">
        <v>12</v>
      </c>
    </row>
    <row r="778" spans="1:16" x14ac:dyDescent="0.2">
      <c r="A778" s="16" t="s">
        <v>424</v>
      </c>
      <c r="B778" s="38" t="s">
        <v>44</v>
      </c>
      <c r="C778" s="59" t="s">
        <v>1582</v>
      </c>
      <c r="D778" s="16">
        <v>194581</v>
      </c>
      <c r="E778" s="16" t="s">
        <v>115</v>
      </c>
      <c r="F778" s="59" t="s">
        <v>378</v>
      </c>
      <c r="G778">
        <f t="shared" si="52"/>
        <v>-14</v>
      </c>
      <c r="H778" s="4">
        <f t="shared" si="53"/>
        <v>1450</v>
      </c>
      <c r="I778" s="51" t="str">
        <f t="shared" si="54"/>
        <v>Ok</v>
      </c>
      <c r="J778" s="69">
        <v>45582</v>
      </c>
      <c r="K778" s="16"/>
      <c r="L778" s="63"/>
      <c r="M778" s="51"/>
      <c r="N778" s="62">
        <f>VLOOKUP(D778,'[1]Pdt List'!$A:$R,18,0)</f>
        <v>1</v>
      </c>
      <c r="P778" s="16">
        <v>14</v>
      </c>
    </row>
    <row r="779" spans="1:16" x14ac:dyDescent="0.2">
      <c r="A779" t="s">
        <v>424</v>
      </c>
      <c r="B779" s="38" t="s">
        <v>44</v>
      </c>
      <c r="C779" s="38" t="s">
        <v>1552</v>
      </c>
      <c r="D779" s="38">
        <v>194581</v>
      </c>
      <c r="E779" s="38" t="s">
        <v>115</v>
      </c>
      <c r="F779" s="38" t="s">
        <v>378</v>
      </c>
      <c r="G779">
        <f t="shared" si="52"/>
        <v>-4</v>
      </c>
      <c r="H779" s="4">
        <f t="shared" si="53"/>
        <v>1446</v>
      </c>
      <c r="I779" s="4" t="str">
        <f t="shared" si="54"/>
        <v>Ok</v>
      </c>
      <c r="J779" s="69">
        <v>45582</v>
      </c>
      <c r="L779" s="31"/>
      <c r="M779" s="4"/>
      <c r="N779" s="2">
        <f>VLOOKUP(D779,'[1]Pdt List'!$A:$R,18,0)</f>
        <v>1</v>
      </c>
      <c r="P779">
        <v>4</v>
      </c>
    </row>
    <row r="780" spans="1:16" x14ac:dyDescent="0.2">
      <c r="A780" s="38" t="s">
        <v>6</v>
      </c>
      <c r="B780" s="38" t="s">
        <v>44</v>
      </c>
      <c r="C780" s="29" t="s">
        <v>1570</v>
      </c>
      <c r="D780" s="12">
        <v>194581</v>
      </c>
      <c r="E780" s="12" t="s">
        <v>115</v>
      </c>
      <c r="F780" s="38" t="s">
        <v>378</v>
      </c>
      <c r="G780">
        <f t="shared" si="52"/>
        <v>-20</v>
      </c>
      <c r="H780" s="4">
        <f t="shared" si="53"/>
        <v>1426</v>
      </c>
      <c r="I780" s="4" t="str">
        <f t="shared" si="54"/>
        <v>Ok</v>
      </c>
      <c r="J780" s="69">
        <v>45583</v>
      </c>
      <c r="L780" s="31"/>
      <c r="M780" s="4"/>
      <c r="N780" s="2">
        <f>VLOOKUP(D780,'[1]Pdt List'!$A:$R,18,0)</f>
        <v>1</v>
      </c>
      <c r="P780">
        <v>20</v>
      </c>
    </row>
    <row r="781" spans="1:16" x14ac:dyDescent="0.2">
      <c r="A781" t="s">
        <v>6</v>
      </c>
      <c r="B781" s="38" t="s">
        <v>44</v>
      </c>
      <c r="C781" s="38" t="s">
        <v>1570</v>
      </c>
      <c r="D781" s="38">
        <v>194581</v>
      </c>
      <c r="E781" s="38" t="s">
        <v>115</v>
      </c>
      <c r="F781" s="38" t="s">
        <v>378</v>
      </c>
      <c r="G781">
        <f t="shared" si="52"/>
        <v>-45</v>
      </c>
      <c r="H781" s="4">
        <f t="shared" si="53"/>
        <v>1381</v>
      </c>
      <c r="I781" s="4" t="str">
        <f t="shared" si="54"/>
        <v>Ok</v>
      </c>
      <c r="J781" s="69">
        <v>45583</v>
      </c>
      <c r="L781" s="46"/>
      <c r="M781" s="4"/>
      <c r="N781" s="2">
        <f>VLOOKUP(D781,'[1]Pdt List'!$A:$R,18,0)</f>
        <v>1</v>
      </c>
      <c r="P781">
        <v>45</v>
      </c>
    </row>
    <row r="782" spans="1:16" x14ac:dyDescent="0.2">
      <c r="A782" s="38" t="s">
        <v>6</v>
      </c>
      <c r="B782" s="38" t="s">
        <v>44</v>
      </c>
      <c r="C782" s="38" t="s">
        <v>1401</v>
      </c>
      <c r="D782" s="38">
        <v>194581</v>
      </c>
      <c r="E782" s="38" t="s">
        <v>115</v>
      </c>
      <c r="F782" s="38" t="s">
        <v>378</v>
      </c>
      <c r="G782">
        <f t="shared" si="52"/>
        <v>-8</v>
      </c>
      <c r="H782" s="4">
        <f t="shared" si="53"/>
        <v>1373</v>
      </c>
      <c r="I782" s="4" t="str">
        <f t="shared" si="54"/>
        <v>Ok</v>
      </c>
      <c r="J782" s="69">
        <v>45583</v>
      </c>
      <c r="L782" s="31"/>
      <c r="M782" s="4"/>
      <c r="N782" s="2">
        <f>VLOOKUP(D782,'[1]Pdt List'!$A:$R,18,0)</f>
        <v>1</v>
      </c>
      <c r="P782">
        <v>8</v>
      </c>
    </row>
    <row r="783" spans="1:16" x14ac:dyDescent="0.2">
      <c r="A783" s="38" t="s">
        <v>421</v>
      </c>
      <c r="B783" s="38" t="s">
        <v>44</v>
      </c>
      <c r="C783" s="38" t="s">
        <v>1594</v>
      </c>
      <c r="D783" s="38">
        <v>194581</v>
      </c>
      <c r="E783" s="38" t="s">
        <v>115</v>
      </c>
      <c r="F783" s="38" t="s">
        <v>378</v>
      </c>
      <c r="G783">
        <f t="shared" si="52"/>
        <v>-32</v>
      </c>
      <c r="H783" s="4">
        <f t="shared" si="53"/>
        <v>1341</v>
      </c>
      <c r="I783" s="4" t="str">
        <f t="shared" si="54"/>
        <v>Ok</v>
      </c>
      <c r="J783" s="69">
        <v>45586</v>
      </c>
      <c r="L783" s="31"/>
      <c r="N783" s="2">
        <f>VLOOKUP(D783,'[1]Pdt List'!$A:$R,18,0)</f>
        <v>1</v>
      </c>
      <c r="P783">
        <v>32</v>
      </c>
    </row>
    <row r="784" spans="1:16" x14ac:dyDescent="0.2">
      <c r="A784" s="38" t="s">
        <v>405</v>
      </c>
      <c r="B784" s="38" t="s">
        <v>44</v>
      </c>
      <c r="C784" s="38" t="s">
        <v>1387</v>
      </c>
      <c r="D784" s="38">
        <v>194581</v>
      </c>
      <c r="E784" s="38" t="s">
        <v>115</v>
      </c>
      <c r="F784" s="38" t="s">
        <v>378</v>
      </c>
      <c r="G784">
        <f t="shared" si="52"/>
        <v>-4</v>
      </c>
      <c r="H784" s="4">
        <f t="shared" si="53"/>
        <v>1337</v>
      </c>
      <c r="I784" s="4" t="str">
        <f t="shared" si="54"/>
        <v>Ok</v>
      </c>
      <c r="J784" s="69">
        <v>45589</v>
      </c>
      <c r="L784" s="31"/>
      <c r="M784" s="4"/>
      <c r="N784" s="2">
        <f>VLOOKUP(D784,'[1]Pdt List'!$A:$R,18,0)</f>
        <v>1</v>
      </c>
      <c r="P784">
        <v>4</v>
      </c>
    </row>
    <row r="785" spans="1:16" x14ac:dyDescent="0.2">
      <c r="A785" s="38" t="s">
        <v>9</v>
      </c>
      <c r="B785" s="38" t="s">
        <v>44</v>
      </c>
      <c r="C785" s="38" t="s">
        <v>1290</v>
      </c>
      <c r="D785">
        <v>194581</v>
      </c>
      <c r="E785" t="s">
        <v>115</v>
      </c>
      <c r="F785" s="41" t="s">
        <v>378</v>
      </c>
      <c r="G785">
        <f t="shared" si="52"/>
        <v>-1</v>
      </c>
      <c r="H785" s="4">
        <f t="shared" si="53"/>
        <v>1336</v>
      </c>
      <c r="I785" s="4" t="str">
        <f t="shared" si="54"/>
        <v>Ok</v>
      </c>
      <c r="J785" s="69">
        <v>45593</v>
      </c>
      <c r="L785" s="31"/>
      <c r="M785" s="4"/>
      <c r="N785" s="2">
        <f>VLOOKUP(D785,'[1]Pdt List'!$A:$R,18,0)</f>
        <v>1</v>
      </c>
      <c r="P785">
        <v>1</v>
      </c>
    </row>
    <row r="786" spans="1:16" x14ac:dyDescent="0.2">
      <c r="A786" s="38" t="s">
        <v>390</v>
      </c>
      <c r="B786" s="38" t="s">
        <v>44</v>
      </c>
      <c r="C786" s="38" t="s">
        <v>1342</v>
      </c>
      <c r="D786" s="38">
        <v>194581</v>
      </c>
      <c r="E786" s="38" t="s">
        <v>115</v>
      </c>
      <c r="F786" s="38" t="s">
        <v>378</v>
      </c>
      <c r="G786">
        <f t="shared" si="52"/>
        <v>-56</v>
      </c>
      <c r="H786" s="4">
        <f t="shared" si="53"/>
        <v>1280</v>
      </c>
      <c r="I786" s="4" t="str">
        <f t="shared" si="54"/>
        <v>Ok</v>
      </c>
      <c r="J786" s="69">
        <v>45593</v>
      </c>
      <c r="L786" s="31"/>
      <c r="M786" s="4"/>
      <c r="N786" s="2">
        <f>VLOOKUP(D786,'[1]Pdt List'!$A:$R,18,0)</f>
        <v>1</v>
      </c>
      <c r="P786">
        <v>56</v>
      </c>
    </row>
    <row r="787" spans="1:16" x14ac:dyDescent="0.2">
      <c r="A787" s="38" t="s">
        <v>9</v>
      </c>
      <c r="B787" s="38" t="s">
        <v>44</v>
      </c>
      <c r="C787" s="38" t="s">
        <v>1598</v>
      </c>
      <c r="D787" s="38">
        <v>194581</v>
      </c>
      <c r="E787" s="38" t="s">
        <v>115</v>
      </c>
      <c r="F787" s="38" t="s">
        <v>378</v>
      </c>
      <c r="G787">
        <f t="shared" si="52"/>
        <v>-38</v>
      </c>
      <c r="H787" s="4">
        <f t="shared" si="53"/>
        <v>1242</v>
      </c>
      <c r="I787" s="4" t="str">
        <f t="shared" si="54"/>
        <v>Ok</v>
      </c>
      <c r="J787" s="69">
        <v>45593</v>
      </c>
      <c r="L787" s="31"/>
      <c r="M787" s="4"/>
      <c r="N787" s="2">
        <f>VLOOKUP(D787,'[1]Pdt List'!$A:$R,18,0)</f>
        <v>1</v>
      </c>
      <c r="P787">
        <v>38</v>
      </c>
    </row>
    <row r="788" spans="1:16" x14ac:dyDescent="0.2">
      <c r="A788" s="38" t="s">
        <v>421</v>
      </c>
      <c r="B788" s="38" t="s">
        <v>44</v>
      </c>
      <c r="C788" s="29" t="s">
        <v>1638</v>
      </c>
      <c r="D788" s="38">
        <v>194581</v>
      </c>
      <c r="E788" s="38" t="s">
        <v>115</v>
      </c>
      <c r="F788" s="38" t="s">
        <v>378</v>
      </c>
      <c r="G788">
        <f t="shared" si="52"/>
        <v>-32</v>
      </c>
      <c r="H788" s="4">
        <f t="shared" si="53"/>
        <v>1210</v>
      </c>
      <c r="I788" s="4" t="str">
        <f t="shared" si="54"/>
        <v>Ok</v>
      </c>
      <c r="J788" s="69">
        <v>45593</v>
      </c>
      <c r="L788" s="31"/>
      <c r="M788" s="4"/>
      <c r="N788" s="2">
        <f>VLOOKUP(D788,'[1]Pdt List'!$A:$R,18,0)</f>
        <v>1</v>
      </c>
      <c r="P788">
        <v>32</v>
      </c>
    </row>
    <row r="789" spans="1:16" x14ac:dyDescent="0.2">
      <c r="A789" s="38" t="s">
        <v>395</v>
      </c>
      <c r="B789" s="38" t="s">
        <v>44</v>
      </c>
      <c r="C789" s="38" t="s">
        <v>1496</v>
      </c>
      <c r="D789" s="38">
        <v>194581</v>
      </c>
      <c r="E789" s="38" t="s">
        <v>115</v>
      </c>
      <c r="F789" s="38" t="s">
        <v>378</v>
      </c>
      <c r="G789">
        <f t="shared" si="52"/>
        <v>-20</v>
      </c>
      <c r="H789" s="4">
        <f t="shared" si="53"/>
        <v>1190</v>
      </c>
      <c r="I789" s="4" t="str">
        <f t="shared" si="54"/>
        <v>Ok</v>
      </c>
      <c r="J789" s="69">
        <v>45593</v>
      </c>
      <c r="L789" s="31"/>
      <c r="M789" s="4"/>
      <c r="N789" s="2">
        <f>VLOOKUP(D789,'[1]Pdt List'!$A:$R,18,0)</f>
        <v>1</v>
      </c>
      <c r="P789">
        <v>20</v>
      </c>
    </row>
    <row r="790" spans="1:16" x14ac:dyDescent="0.2">
      <c r="A790" t="s">
        <v>395</v>
      </c>
      <c r="B790" s="38" t="s">
        <v>44</v>
      </c>
      <c r="C790" s="38" t="s">
        <v>1497</v>
      </c>
      <c r="D790">
        <v>194581</v>
      </c>
      <c r="E790" t="s">
        <v>115</v>
      </c>
      <c r="F790" s="38" t="s">
        <v>378</v>
      </c>
      <c r="G790">
        <f t="shared" si="52"/>
        <v>-40</v>
      </c>
      <c r="H790" s="4">
        <f t="shared" si="53"/>
        <v>1150</v>
      </c>
      <c r="I790" s="4" t="str">
        <f t="shared" si="54"/>
        <v>Ok</v>
      </c>
      <c r="J790" s="69">
        <v>45593</v>
      </c>
      <c r="L790" s="31"/>
      <c r="M790" s="4"/>
      <c r="N790" s="2">
        <f>VLOOKUP(D790,'[1]Pdt List'!$A:$R,18,0)</f>
        <v>1</v>
      </c>
      <c r="P790">
        <v>40</v>
      </c>
    </row>
    <row r="791" spans="1:16" x14ac:dyDescent="0.2">
      <c r="A791" s="16" t="s">
        <v>424</v>
      </c>
      <c r="B791" s="38" t="s">
        <v>44</v>
      </c>
      <c r="C791" s="61" t="s">
        <v>1550</v>
      </c>
      <c r="D791" s="64">
        <v>194581</v>
      </c>
      <c r="E791" s="64" t="s">
        <v>115</v>
      </c>
      <c r="F791" s="16" t="s">
        <v>378</v>
      </c>
      <c r="G791">
        <f t="shared" si="52"/>
        <v>-10</v>
      </c>
      <c r="H791" s="4">
        <f t="shared" si="53"/>
        <v>1140</v>
      </c>
      <c r="I791" s="51" t="str">
        <f t="shared" si="54"/>
        <v>Ok</v>
      </c>
      <c r="J791" s="69">
        <v>45594</v>
      </c>
      <c r="K791" s="16"/>
      <c r="L791" s="63"/>
      <c r="M791" s="51"/>
      <c r="N791" s="62">
        <f>VLOOKUP(D791,'[1]Pdt List'!$A:$R,18,0)</f>
        <v>1</v>
      </c>
      <c r="P791" s="16">
        <v>10</v>
      </c>
    </row>
    <row r="792" spans="1:16" x14ac:dyDescent="0.2">
      <c r="A792" s="38" t="s">
        <v>10</v>
      </c>
      <c r="B792" s="38" t="s">
        <v>44</v>
      </c>
      <c r="C792" s="38" t="s">
        <v>1608</v>
      </c>
      <c r="D792" s="38">
        <v>194581</v>
      </c>
      <c r="E792" s="38" t="s">
        <v>115</v>
      </c>
      <c r="F792" s="38" t="s">
        <v>378</v>
      </c>
      <c r="G792">
        <f t="shared" si="52"/>
        <v>-40</v>
      </c>
      <c r="H792" s="4">
        <f t="shared" si="53"/>
        <v>1100</v>
      </c>
      <c r="I792" s="4" t="str">
        <f t="shared" si="54"/>
        <v>Ok</v>
      </c>
      <c r="J792" s="69">
        <v>45594</v>
      </c>
      <c r="L792" s="31"/>
      <c r="M792" s="4"/>
      <c r="N792" s="2">
        <f>VLOOKUP(D792,'[1]Pdt List'!$A:$R,18,0)</f>
        <v>1</v>
      </c>
      <c r="P792">
        <v>40</v>
      </c>
    </row>
    <row r="793" spans="1:16" x14ac:dyDescent="0.2">
      <c r="A793" s="38" t="s">
        <v>10</v>
      </c>
      <c r="B793" s="38" t="s">
        <v>44</v>
      </c>
      <c r="C793" s="29" t="s">
        <v>1609</v>
      </c>
      <c r="D793" s="38">
        <v>194581</v>
      </c>
      <c r="E793" s="38" t="s">
        <v>115</v>
      </c>
      <c r="F793" s="38" t="s">
        <v>378</v>
      </c>
      <c r="G793">
        <f t="shared" si="52"/>
        <v>-1</v>
      </c>
      <c r="H793" s="4">
        <f t="shared" si="53"/>
        <v>1099</v>
      </c>
      <c r="I793" s="4" t="str">
        <f t="shared" si="54"/>
        <v>Ok</v>
      </c>
      <c r="J793" s="69">
        <v>45594</v>
      </c>
      <c r="L793" s="31"/>
      <c r="M793" s="4"/>
      <c r="N793" s="2">
        <f>VLOOKUP(D793,'[1]Pdt List'!$A:$R,18,0)</f>
        <v>1</v>
      </c>
      <c r="P793">
        <v>1</v>
      </c>
    </row>
    <row r="794" spans="1:16" x14ac:dyDescent="0.2">
      <c r="A794" t="s">
        <v>424</v>
      </c>
      <c r="B794" s="38" t="s">
        <v>44</v>
      </c>
      <c r="C794" s="29" t="s">
        <v>1550</v>
      </c>
      <c r="D794">
        <v>194581</v>
      </c>
      <c r="E794" t="s">
        <v>115</v>
      </c>
      <c r="F794" s="41" t="s">
        <v>378</v>
      </c>
      <c r="G794">
        <f t="shared" si="52"/>
        <v>-20</v>
      </c>
      <c r="H794" s="4">
        <f t="shared" si="53"/>
        <v>1079</v>
      </c>
      <c r="I794" s="4" t="str">
        <f t="shared" si="54"/>
        <v>Ok</v>
      </c>
      <c r="J794" s="69">
        <v>45594</v>
      </c>
      <c r="L794" s="31"/>
      <c r="M794" s="4"/>
      <c r="N794" s="2">
        <f>VLOOKUP(D794,'[1]Pdt List'!$A:$R,18,0)</f>
        <v>1</v>
      </c>
      <c r="P794">
        <v>20</v>
      </c>
    </row>
    <row r="795" spans="1:16" x14ac:dyDescent="0.2">
      <c r="A795" s="38" t="s">
        <v>11</v>
      </c>
      <c r="B795" s="38" t="s">
        <v>44</v>
      </c>
      <c r="C795" s="29" t="s">
        <v>1297</v>
      </c>
      <c r="D795" s="38">
        <v>194581</v>
      </c>
      <c r="E795" s="38" t="s">
        <v>115</v>
      </c>
      <c r="F795" s="38" t="s">
        <v>378</v>
      </c>
      <c r="G795">
        <f t="shared" si="52"/>
        <v>-40</v>
      </c>
      <c r="H795" s="4">
        <f t="shared" si="53"/>
        <v>1039</v>
      </c>
      <c r="I795" s="4" t="str">
        <f t="shared" si="54"/>
        <v>Ok</v>
      </c>
      <c r="J795" s="69">
        <v>45595</v>
      </c>
      <c r="L795" s="31"/>
      <c r="M795" s="4"/>
      <c r="N795" s="2">
        <f>VLOOKUP(D795,'[1]Pdt List'!$A:$R,18,0)</f>
        <v>1</v>
      </c>
      <c r="P795">
        <v>40</v>
      </c>
    </row>
    <row r="796" spans="1:16" x14ac:dyDescent="0.2">
      <c r="A796" s="38" t="s">
        <v>390</v>
      </c>
      <c r="B796" s="38" t="s">
        <v>44</v>
      </c>
      <c r="C796" s="38" t="s">
        <v>1520</v>
      </c>
      <c r="D796" s="38">
        <v>194581</v>
      </c>
      <c r="E796" s="38" t="s">
        <v>115</v>
      </c>
      <c r="F796" s="38" t="s">
        <v>378</v>
      </c>
      <c r="G796">
        <f t="shared" si="52"/>
        <v>-18</v>
      </c>
      <c r="H796" s="4">
        <f t="shared" si="53"/>
        <v>1021</v>
      </c>
      <c r="I796" s="4" t="str">
        <f t="shared" si="54"/>
        <v>Ok</v>
      </c>
      <c r="J796" s="69">
        <v>45595</v>
      </c>
      <c r="L796" s="31"/>
      <c r="N796" s="2">
        <f>VLOOKUP(D796,'[1]Pdt List'!$A:$R,18,0)</f>
        <v>1</v>
      </c>
      <c r="P796">
        <v>18</v>
      </c>
    </row>
    <row r="797" spans="1:16" x14ac:dyDescent="0.2">
      <c r="B797" s="38" t="s">
        <v>34</v>
      </c>
      <c r="C797" s="38" t="s">
        <v>800</v>
      </c>
      <c r="D797" s="38">
        <v>194581</v>
      </c>
      <c r="E797" s="38" t="s">
        <v>115</v>
      </c>
      <c r="F797" s="38" t="s">
        <v>35</v>
      </c>
      <c r="G797" s="47">
        <v>300</v>
      </c>
      <c r="H797" s="4">
        <f t="shared" si="53"/>
        <v>1321</v>
      </c>
      <c r="I797" s="4" t="str">
        <f t="shared" si="54"/>
        <v>Ok</v>
      </c>
      <c r="J797" s="69">
        <f>L797+3</f>
        <v>45596</v>
      </c>
      <c r="L797" s="31">
        <v>45593</v>
      </c>
      <c r="M797" s="4"/>
      <c r="N797" s="2">
        <f>VLOOKUP(D797,'[1]Pdt List'!$A:$R,18,0)</f>
        <v>1</v>
      </c>
      <c r="P797" s="45"/>
    </row>
    <row r="798" spans="1:16" x14ac:dyDescent="0.2">
      <c r="A798" s="38"/>
      <c r="B798" s="38" t="s">
        <v>31</v>
      </c>
      <c r="C798" s="38"/>
      <c r="D798" s="38">
        <v>194587</v>
      </c>
      <c r="E798" s="38" t="s">
        <v>116</v>
      </c>
      <c r="F798" t="s">
        <v>30</v>
      </c>
      <c r="G798" s="38">
        <v>40</v>
      </c>
      <c r="H798" s="4">
        <f t="shared" si="53"/>
        <v>40</v>
      </c>
      <c r="I798" s="4" t="str">
        <f t="shared" si="54"/>
        <v>Ok</v>
      </c>
      <c r="J798" s="69">
        <v>45565</v>
      </c>
      <c r="L798" s="31"/>
      <c r="M798" s="4"/>
      <c r="N798" s="2">
        <f>VLOOKUP(D798,'[1]Pdt List'!$A:$R,18,0)</f>
        <v>1</v>
      </c>
    </row>
    <row r="799" spans="1:16" x14ac:dyDescent="0.2">
      <c r="A799" s="38"/>
      <c r="B799" s="38" t="s">
        <v>31</v>
      </c>
      <c r="C799" s="38"/>
      <c r="D799" s="38">
        <v>194587</v>
      </c>
      <c r="E799" s="38" t="s">
        <v>116</v>
      </c>
      <c r="F799" t="s">
        <v>378</v>
      </c>
      <c r="G799" s="38">
        <v>23</v>
      </c>
      <c r="H799" s="4">
        <f t="shared" si="53"/>
        <v>63</v>
      </c>
      <c r="I799" s="4" t="str">
        <f t="shared" si="54"/>
        <v>Ok</v>
      </c>
      <c r="J799" s="69">
        <v>45565</v>
      </c>
      <c r="L799" s="31"/>
      <c r="M799" s="4"/>
      <c r="N799" s="2">
        <f>VLOOKUP(D799,'[1]Pdt List'!$A:$R,18,0)</f>
        <v>1</v>
      </c>
    </row>
    <row r="800" spans="1:16" x14ac:dyDescent="0.2">
      <c r="A800" t="s">
        <v>421</v>
      </c>
      <c r="B800" s="38" t="s">
        <v>44</v>
      </c>
      <c r="C800" s="38" t="s">
        <v>1379</v>
      </c>
      <c r="D800" s="38">
        <v>194587</v>
      </c>
      <c r="E800" s="38" t="s">
        <v>116</v>
      </c>
      <c r="F800" s="38" t="s">
        <v>378</v>
      </c>
      <c r="G800">
        <f>P800*-1</f>
        <v>-8</v>
      </c>
      <c r="H800" s="4">
        <f t="shared" si="53"/>
        <v>55</v>
      </c>
      <c r="I800" s="4" t="str">
        <f t="shared" si="54"/>
        <v>Ok</v>
      </c>
      <c r="J800" s="69">
        <v>45569</v>
      </c>
      <c r="L800" s="31"/>
      <c r="M800" s="4"/>
      <c r="N800" s="2">
        <f>VLOOKUP(D800,'[1]Pdt List'!$A:$R,18,0)</f>
        <v>1</v>
      </c>
      <c r="P800">
        <v>8</v>
      </c>
    </row>
    <row r="801" spans="1:16" x14ac:dyDescent="0.2">
      <c r="A801" s="38" t="s">
        <v>6</v>
      </c>
      <c r="B801" s="38" t="s">
        <v>44</v>
      </c>
      <c r="C801" s="42" t="s">
        <v>1400</v>
      </c>
      <c r="D801">
        <v>194587</v>
      </c>
      <c r="E801" t="s">
        <v>116</v>
      </c>
      <c r="F801" s="38" t="s">
        <v>378</v>
      </c>
      <c r="G801">
        <f>P801*-1</f>
        <v>-4</v>
      </c>
      <c r="H801" s="4">
        <f t="shared" si="53"/>
        <v>51</v>
      </c>
      <c r="I801" s="4" t="str">
        <f t="shared" si="54"/>
        <v>Ok</v>
      </c>
      <c r="J801" s="69">
        <v>45575</v>
      </c>
      <c r="M801" s="4"/>
      <c r="N801" s="2">
        <f>VLOOKUP(D801,'[1]Pdt List'!$A:$R,18,0)</f>
        <v>1</v>
      </c>
      <c r="P801">
        <v>4</v>
      </c>
    </row>
    <row r="802" spans="1:16" x14ac:dyDescent="0.2">
      <c r="A802" s="38"/>
      <c r="B802" s="38" t="s">
        <v>34</v>
      </c>
      <c r="C802" s="38" t="s">
        <v>801</v>
      </c>
      <c r="D802">
        <v>194587</v>
      </c>
      <c r="E802" t="s">
        <v>116</v>
      </c>
      <c r="F802" s="38" t="s">
        <v>35</v>
      </c>
      <c r="G802" s="39">
        <v>26</v>
      </c>
      <c r="H802" s="4">
        <f t="shared" si="53"/>
        <v>77</v>
      </c>
      <c r="I802" s="4" t="str">
        <f t="shared" si="54"/>
        <v>Ok</v>
      </c>
      <c r="J802" s="69">
        <f>L802+3</f>
        <v>45591</v>
      </c>
      <c r="L802">
        <v>45588</v>
      </c>
      <c r="M802" s="4"/>
      <c r="N802" s="2">
        <f>VLOOKUP(D802,'[1]Pdt List'!$A:$R,18,0)</f>
        <v>1</v>
      </c>
    </row>
    <row r="803" spans="1:16" x14ac:dyDescent="0.2">
      <c r="A803" t="s">
        <v>13</v>
      </c>
      <c r="B803" s="38" t="s">
        <v>44</v>
      </c>
      <c r="C803" s="38" t="s">
        <v>1655</v>
      </c>
      <c r="D803" s="38">
        <v>194587</v>
      </c>
      <c r="E803" s="38" t="s">
        <v>116</v>
      </c>
      <c r="F803" s="38" t="s">
        <v>378</v>
      </c>
      <c r="G803">
        <f>P803*-1</f>
        <v>-11</v>
      </c>
      <c r="H803" s="4">
        <f t="shared" si="53"/>
        <v>66</v>
      </c>
      <c r="I803" s="4" t="str">
        <f t="shared" si="54"/>
        <v>Ok</v>
      </c>
      <c r="J803" s="69">
        <v>45595</v>
      </c>
      <c r="L803" s="31"/>
      <c r="M803" s="4"/>
      <c r="N803" s="2">
        <f>VLOOKUP(D803,'[1]Pdt List'!$A:$R,18,0)</f>
        <v>1</v>
      </c>
      <c r="P803">
        <v>11</v>
      </c>
    </row>
    <row r="804" spans="1:16" x14ac:dyDescent="0.2">
      <c r="A804" s="38" t="s">
        <v>13</v>
      </c>
      <c r="B804" s="38" t="s">
        <v>44</v>
      </c>
      <c r="C804" s="38" t="s">
        <v>1655</v>
      </c>
      <c r="D804" s="38">
        <v>194587</v>
      </c>
      <c r="E804" s="38" t="s">
        <v>116</v>
      </c>
      <c r="F804" s="38" t="s">
        <v>378</v>
      </c>
      <c r="G804">
        <f>P804*-1</f>
        <v>-9</v>
      </c>
      <c r="H804" s="4">
        <f t="shared" si="53"/>
        <v>57</v>
      </c>
      <c r="I804" s="4" t="str">
        <f t="shared" si="54"/>
        <v>Ok</v>
      </c>
      <c r="J804" s="69">
        <v>45595</v>
      </c>
      <c r="L804" s="31"/>
      <c r="M804" s="4"/>
      <c r="N804" s="2">
        <f>VLOOKUP(D804,'[1]Pdt List'!$A:$R,18,0)</f>
        <v>1</v>
      </c>
      <c r="P804">
        <v>9</v>
      </c>
    </row>
    <row r="805" spans="1:16" x14ac:dyDescent="0.2">
      <c r="B805" s="38" t="s">
        <v>31</v>
      </c>
      <c r="C805" s="38"/>
      <c r="D805" s="12">
        <v>194593</v>
      </c>
      <c r="E805" s="12" t="s">
        <v>117</v>
      </c>
      <c r="F805" t="s">
        <v>30</v>
      </c>
      <c r="G805" s="38">
        <v>9</v>
      </c>
      <c r="H805" s="4">
        <f t="shared" si="53"/>
        <v>9</v>
      </c>
      <c r="I805" s="4" t="str">
        <f t="shared" si="54"/>
        <v>Ok</v>
      </c>
      <c r="J805" s="69">
        <v>45565</v>
      </c>
      <c r="L805" s="31"/>
      <c r="M805" s="4"/>
      <c r="N805" s="2">
        <f>VLOOKUP(D805,'[1]Pdt List'!$A:$R,18,0)</f>
        <v>2</v>
      </c>
    </row>
    <row r="806" spans="1:16" x14ac:dyDescent="0.2">
      <c r="A806" t="s">
        <v>421</v>
      </c>
      <c r="B806" s="38" t="s">
        <v>28</v>
      </c>
      <c r="C806" s="38" t="s">
        <v>1229</v>
      </c>
      <c r="D806" s="38">
        <v>194593</v>
      </c>
      <c r="E806" s="38" t="s">
        <v>117</v>
      </c>
      <c r="F806" s="38" t="s">
        <v>378</v>
      </c>
      <c r="G806">
        <f>P806*-1</f>
        <v>-16</v>
      </c>
      <c r="H806" s="4">
        <f t="shared" si="53"/>
        <v>-7</v>
      </c>
      <c r="I806" s="4" t="str">
        <f t="shared" si="54"/>
        <v>Nok</v>
      </c>
      <c r="J806" s="69">
        <v>45583</v>
      </c>
      <c r="L806" s="46"/>
      <c r="N806" s="2">
        <f>VLOOKUP(D806,'[1]Pdt List'!$A:$R,18,0)</f>
        <v>2</v>
      </c>
      <c r="P806">
        <v>16</v>
      </c>
    </row>
    <row r="807" spans="1:16" x14ac:dyDescent="0.2">
      <c r="B807" s="38" t="s">
        <v>34</v>
      </c>
      <c r="C807" s="38" t="s">
        <v>802</v>
      </c>
      <c r="D807" s="38">
        <v>194593</v>
      </c>
      <c r="E807" s="38" t="s">
        <v>117</v>
      </c>
      <c r="F807" s="38" t="s">
        <v>35</v>
      </c>
      <c r="G807" s="39">
        <v>28</v>
      </c>
      <c r="H807" s="4">
        <f t="shared" si="53"/>
        <v>21</v>
      </c>
      <c r="I807" s="4" t="str">
        <f t="shared" si="54"/>
        <v>Ok</v>
      </c>
      <c r="J807" s="69">
        <f>L807+3</f>
        <v>45590</v>
      </c>
      <c r="L807" s="31">
        <v>45587</v>
      </c>
      <c r="N807" s="2">
        <f>VLOOKUP(D807,'[1]Pdt List'!$A:$R,18,0)</f>
        <v>2</v>
      </c>
    </row>
    <row r="808" spans="1:16" x14ac:dyDescent="0.2">
      <c r="A808" s="38"/>
      <c r="B808" s="38" t="s">
        <v>31</v>
      </c>
      <c r="C808" s="38"/>
      <c r="D808" s="38">
        <v>194599</v>
      </c>
      <c r="E808" s="38" t="s">
        <v>118</v>
      </c>
      <c r="F808" t="s">
        <v>378</v>
      </c>
      <c r="G808" s="38">
        <v>29</v>
      </c>
      <c r="H808" s="4">
        <f t="shared" si="53"/>
        <v>29</v>
      </c>
      <c r="I808" s="4" t="str">
        <f t="shared" si="54"/>
        <v>Ok</v>
      </c>
      <c r="J808" s="69">
        <v>45565</v>
      </c>
      <c r="N808" s="2">
        <f>VLOOKUP(D808,'[1]Pdt List'!$A:$R,18,0)</f>
        <v>2</v>
      </c>
    </row>
    <row r="809" spans="1:16" x14ac:dyDescent="0.2">
      <c r="A809" s="38" t="s">
        <v>6</v>
      </c>
      <c r="B809" s="38" t="s">
        <v>44</v>
      </c>
      <c r="C809" s="29" t="s">
        <v>1305</v>
      </c>
      <c r="D809">
        <v>194599</v>
      </c>
      <c r="E809" t="s">
        <v>118</v>
      </c>
      <c r="F809" t="s">
        <v>378</v>
      </c>
      <c r="G809">
        <f>P809*-1</f>
        <v>-24</v>
      </c>
      <c r="H809" s="4">
        <f t="shared" si="53"/>
        <v>5</v>
      </c>
      <c r="I809" s="4" t="str">
        <f t="shared" si="54"/>
        <v>Ok</v>
      </c>
      <c r="J809" s="69">
        <v>45574</v>
      </c>
      <c r="L809" s="31"/>
      <c r="M809" s="4"/>
      <c r="N809" s="2">
        <f>VLOOKUP(D809,'[1]Pdt List'!$A:$R,18,0)</f>
        <v>2</v>
      </c>
      <c r="P809">
        <v>24</v>
      </c>
    </row>
    <row r="810" spans="1:16" x14ac:dyDescent="0.2">
      <c r="A810" s="38" t="s">
        <v>6</v>
      </c>
      <c r="B810" s="38" t="s">
        <v>44</v>
      </c>
      <c r="C810" s="38" t="s">
        <v>1399</v>
      </c>
      <c r="D810" s="38">
        <v>194599</v>
      </c>
      <c r="E810" s="38" t="s">
        <v>118</v>
      </c>
      <c r="F810" s="38" t="s">
        <v>378</v>
      </c>
      <c r="G810">
        <f>P810*-1</f>
        <v>-2</v>
      </c>
      <c r="H810" s="4">
        <f t="shared" si="53"/>
        <v>3</v>
      </c>
      <c r="I810" s="4" t="str">
        <f t="shared" si="54"/>
        <v>Ok</v>
      </c>
      <c r="J810" s="69">
        <v>45575</v>
      </c>
      <c r="L810" s="31"/>
      <c r="M810" s="4"/>
      <c r="N810" s="2">
        <f>VLOOKUP(D810,'[1]Pdt List'!$A:$R,18,0)</f>
        <v>2</v>
      </c>
      <c r="P810">
        <v>2</v>
      </c>
    </row>
    <row r="811" spans="1:16" x14ac:dyDescent="0.2">
      <c r="A811" s="38" t="s">
        <v>6</v>
      </c>
      <c r="B811" s="38" t="s">
        <v>44</v>
      </c>
      <c r="C811" s="29" t="s">
        <v>1568</v>
      </c>
      <c r="D811" s="38">
        <v>194599</v>
      </c>
      <c r="E811" s="38" t="s">
        <v>118</v>
      </c>
      <c r="F811" s="38" t="s">
        <v>378</v>
      </c>
      <c r="G811">
        <f>P811*-1</f>
        <v>-3</v>
      </c>
      <c r="H811" s="4">
        <f t="shared" si="53"/>
        <v>0</v>
      </c>
      <c r="I811" s="4" t="str">
        <f t="shared" si="54"/>
        <v>Ok</v>
      </c>
      <c r="J811" s="69">
        <v>45575</v>
      </c>
      <c r="L811" s="31"/>
      <c r="N811" s="2">
        <f>VLOOKUP(D811,'[1]Pdt List'!$A:$R,18,0)</f>
        <v>2</v>
      </c>
      <c r="P811">
        <v>3</v>
      </c>
    </row>
    <row r="812" spans="1:16" x14ac:dyDescent="0.2">
      <c r="B812" s="38" t="s">
        <v>34</v>
      </c>
      <c r="C812" s="29" t="s">
        <v>803</v>
      </c>
      <c r="D812">
        <v>194599</v>
      </c>
      <c r="E812" t="s">
        <v>118</v>
      </c>
      <c r="F812" s="38" t="s">
        <v>35</v>
      </c>
      <c r="G812" s="39">
        <v>41</v>
      </c>
      <c r="H812" s="4">
        <f t="shared" si="53"/>
        <v>41</v>
      </c>
      <c r="I812" s="4" t="str">
        <f t="shared" si="54"/>
        <v>Ok</v>
      </c>
      <c r="J812" s="69">
        <f>L812+3</f>
        <v>45589</v>
      </c>
      <c r="L812" s="31">
        <v>45586</v>
      </c>
      <c r="M812" s="4"/>
      <c r="N812" s="2">
        <f>VLOOKUP(D812,'[1]Pdt List'!$A:$R,18,0)</f>
        <v>2</v>
      </c>
    </row>
    <row r="813" spans="1:16" x14ac:dyDescent="0.2">
      <c r="A813" s="38"/>
      <c r="B813" s="38" t="s">
        <v>31</v>
      </c>
      <c r="C813" s="38"/>
      <c r="D813" s="38">
        <v>194604</v>
      </c>
      <c r="E813" s="38" t="s">
        <v>443</v>
      </c>
      <c r="F813" t="s">
        <v>35</v>
      </c>
      <c r="G813" s="38">
        <v>1</v>
      </c>
      <c r="H813" s="4">
        <f t="shared" si="53"/>
        <v>1</v>
      </c>
      <c r="I813" s="4" t="str">
        <f t="shared" si="54"/>
        <v>Ok</v>
      </c>
      <c r="J813" s="69">
        <v>45565</v>
      </c>
      <c r="L813" s="31"/>
      <c r="M813" s="4"/>
      <c r="N813" s="2">
        <f>VLOOKUP(D813,'[1]Pdt List'!$A:$R,18,0)</f>
        <v>2</v>
      </c>
    </row>
    <row r="814" spans="1:16" x14ac:dyDescent="0.2">
      <c r="A814" s="38"/>
      <c r="B814" s="38" t="s">
        <v>31</v>
      </c>
      <c r="C814" s="38"/>
      <c r="D814" s="38">
        <v>194604</v>
      </c>
      <c r="E814" s="38" t="s">
        <v>443</v>
      </c>
      <c r="F814" t="s">
        <v>378</v>
      </c>
      <c r="G814" s="38">
        <v>1</v>
      </c>
      <c r="H814" s="4">
        <f t="shared" si="53"/>
        <v>2</v>
      </c>
      <c r="I814" s="4" t="str">
        <f t="shared" si="54"/>
        <v>Ok</v>
      </c>
      <c r="J814" s="69">
        <v>45565</v>
      </c>
      <c r="L814" s="31"/>
      <c r="M814" s="4"/>
      <c r="N814" s="2">
        <f>VLOOKUP(D814,'[1]Pdt List'!$A:$R,18,0)</f>
        <v>2</v>
      </c>
      <c r="P814" s="45"/>
    </row>
    <row r="815" spans="1:16" x14ac:dyDescent="0.2">
      <c r="A815" s="38"/>
      <c r="B815" s="38" t="s">
        <v>31</v>
      </c>
      <c r="D815" s="38">
        <v>194618</v>
      </c>
      <c r="E815" s="38" t="s">
        <v>119</v>
      </c>
      <c r="F815" t="s">
        <v>378</v>
      </c>
      <c r="G815" s="38">
        <v>22</v>
      </c>
      <c r="H815" s="4">
        <f t="shared" si="53"/>
        <v>22</v>
      </c>
      <c r="I815" s="4" t="str">
        <f t="shared" si="54"/>
        <v>Ok</v>
      </c>
      <c r="J815" s="69">
        <v>45565</v>
      </c>
      <c r="L815" s="31"/>
      <c r="M815" s="4"/>
      <c r="N815" s="2">
        <f>VLOOKUP(D815,'[1]Pdt List'!$A:$R,18,0)</f>
        <v>2</v>
      </c>
      <c r="P815" s="45"/>
    </row>
    <row r="816" spans="1:16" x14ac:dyDescent="0.2">
      <c r="A816" s="38" t="s">
        <v>424</v>
      </c>
      <c r="B816" s="38" t="s">
        <v>44</v>
      </c>
      <c r="C816" s="38" t="s">
        <v>1451</v>
      </c>
      <c r="D816" s="38">
        <v>194618</v>
      </c>
      <c r="E816" s="38" t="s">
        <v>119</v>
      </c>
      <c r="F816" s="38" t="s">
        <v>378</v>
      </c>
      <c r="G816">
        <f>P816*-1</f>
        <v>-4</v>
      </c>
      <c r="H816" s="4">
        <f t="shared" si="53"/>
        <v>18</v>
      </c>
      <c r="I816" s="4" t="str">
        <f t="shared" si="54"/>
        <v>Ok</v>
      </c>
      <c r="J816" s="69">
        <v>45573</v>
      </c>
      <c r="L816" s="31"/>
      <c r="N816" s="2">
        <f>VLOOKUP(D816,'[1]Pdt List'!$A:$R,18,0)</f>
        <v>2</v>
      </c>
      <c r="P816">
        <v>4</v>
      </c>
    </row>
    <row r="817" spans="1:16" x14ac:dyDescent="0.2">
      <c r="A817" s="38" t="s">
        <v>424</v>
      </c>
      <c r="B817" s="38" t="s">
        <v>44</v>
      </c>
      <c r="C817" s="28" t="s">
        <v>1451</v>
      </c>
      <c r="D817">
        <v>194618</v>
      </c>
      <c r="E817" t="s">
        <v>119</v>
      </c>
      <c r="F817" s="38" t="s">
        <v>378</v>
      </c>
      <c r="G817">
        <f>P817*-1</f>
        <v>-1</v>
      </c>
      <c r="H817" s="4">
        <f t="shared" si="53"/>
        <v>17</v>
      </c>
      <c r="I817" s="4" t="str">
        <f t="shared" si="54"/>
        <v>Ok</v>
      </c>
      <c r="J817" s="69">
        <v>45573</v>
      </c>
      <c r="L817" s="31"/>
      <c r="M817" s="4"/>
      <c r="N817" s="2">
        <f>VLOOKUP(D817,'[1]Pdt List'!$A:$R,18,0)</f>
        <v>2</v>
      </c>
      <c r="P817">
        <v>1</v>
      </c>
    </row>
    <row r="818" spans="1:16" x14ac:dyDescent="0.2">
      <c r="A818" s="38" t="s">
        <v>424</v>
      </c>
      <c r="B818" s="38" t="s">
        <v>44</v>
      </c>
      <c r="C818" s="38" t="s">
        <v>1452</v>
      </c>
      <c r="D818" s="12">
        <v>194618</v>
      </c>
      <c r="E818" s="12" t="s">
        <v>119</v>
      </c>
      <c r="F818" s="38" t="s">
        <v>378</v>
      </c>
      <c r="G818">
        <f>P818*-1</f>
        <v>-1</v>
      </c>
      <c r="H818" s="4">
        <f t="shared" si="53"/>
        <v>16</v>
      </c>
      <c r="I818" s="4" t="str">
        <f t="shared" si="54"/>
        <v>Ok</v>
      </c>
      <c r="J818" s="69">
        <v>45583</v>
      </c>
      <c r="L818" s="31"/>
      <c r="M818" s="4"/>
      <c r="N818" s="2">
        <f>VLOOKUP(D818,'[1]Pdt List'!$A:$R,18,0)</f>
        <v>2</v>
      </c>
      <c r="P818">
        <v>1</v>
      </c>
    </row>
    <row r="819" spans="1:16" x14ac:dyDescent="0.2">
      <c r="A819" s="38"/>
      <c r="B819" s="38" t="s">
        <v>34</v>
      </c>
      <c r="C819" s="38" t="s">
        <v>804</v>
      </c>
      <c r="D819" s="38">
        <v>194618</v>
      </c>
      <c r="E819" s="38" t="s">
        <v>119</v>
      </c>
      <c r="F819" s="38" t="s">
        <v>35</v>
      </c>
      <c r="G819" s="47">
        <v>19</v>
      </c>
      <c r="H819" s="4">
        <f t="shared" si="53"/>
        <v>35</v>
      </c>
      <c r="I819" s="4" t="str">
        <f t="shared" si="54"/>
        <v>Ok</v>
      </c>
      <c r="J819" s="69">
        <f>L819+3</f>
        <v>45586</v>
      </c>
      <c r="L819" s="31">
        <v>45583</v>
      </c>
      <c r="M819" s="4"/>
      <c r="N819" s="2">
        <f>VLOOKUP(D819,'[1]Pdt List'!$A:$R,18,0)</f>
        <v>2</v>
      </c>
      <c r="P819" s="45"/>
    </row>
    <row r="820" spans="1:16" x14ac:dyDescent="0.2">
      <c r="A820" s="38" t="s">
        <v>9</v>
      </c>
      <c r="B820" s="38" t="s">
        <v>44</v>
      </c>
      <c r="C820" s="28" t="s">
        <v>1290</v>
      </c>
      <c r="D820" s="38">
        <v>194618</v>
      </c>
      <c r="E820" s="38" t="s">
        <v>119</v>
      </c>
      <c r="F820" s="38" t="s">
        <v>378</v>
      </c>
      <c r="G820">
        <f>P820*-1</f>
        <v>-9</v>
      </c>
      <c r="H820" s="4">
        <f t="shared" si="53"/>
        <v>26</v>
      </c>
      <c r="I820" s="4" t="str">
        <f t="shared" si="54"/>
        <v>Ok</v>
      </c>
      <c r="J820" s="69">
        <v>45593</v>
      </c>
      <c r="L820" s="31"/>
      <c r="M820" s="4"/>
      <c r="N820" s="2">
        <f>VLOOKUP(D820,'[1]Pdt List'!$A:$R,18,0)</f>
        <v>2</v>
      </c>
      <c r="P820">
        <v>9</v>
      </c>
    </row>
    <row r="821" spans="1:16" x14ac:dyDescent="0.2">
      <c r="A821" s="38" t="s">
        <v>9</v>
      </c>
      <c r="B821" s="38" t="s">
        <v>44</v>
      </c>
      <c r="C821" s="38" t="s">
        <v>1290</v>
      </c>
      <c r="D821" s="38">
        <v>194618</v>
      </c>
      <c r="E821" s="38" t="s">
        <v>119</v>
      </c>
      <c r="F821" s="38" t="s">
        <v>378</v>
      </c>
      <c r="G821">
        <f>P821*-1</f>
        <v>-7</v>
      </c>
      <c r="H821" s="4">
        <f t="shared" si="53"/>
        <v>19</v>
      </c>
      <c r="I821" s="4" t="str">
        <f t="shared" si="54"/>
        <v>Ok</v>
      </c>
      <c r="J821" s="69">
        <v>45593</v>
      </c>
      <c r="L821" s="31"/>
      <c r="M821" s="4"/>
      <c r="N821" s="2">
        <f>VLOOKUP(D821,'[1]Pdt List'!$A:$R,18,0)</f>
        <v>2</v>
      </c>
      <c r="P821">
        <v>7</v>
      </c>
    </row>
    <row r="822" spans="1:16" x14ac:dyDescent="0.2">
      <c r="A822" s="38" t="s">
        <v>424</v>
      </c>
      <c r="B822" s="38" t="s">
        <v>44</v>
      </c>
      <c r="C822" s="38" t="s">
        <v>1588</v>
      </c>
      <c r="D822" s="12">
        <v>194618</v>
      </c>
      <c r="E822" s="12" t="s">
        <v>119</v>
      </c>
      <c r="F822" s="38" t="s">
        <v>378</v>
      </c>
      <c r="G822">
        <f>P822*-1</f>
        <v>-5</v>
      </c>
      <c r="H822" s="4">
        <f t="shared" si="53"/>
        <v>14</v>
      </c>
      <c r="I822" s="4" t="str">
        <f t="shared" si="54"/>
        <v>Ok</v>
      </c>
      <c r="J822" s="69">
        <v>45594</v>
      </c>
      <c r="L822" s="31"/>
      <c r="N822" s="2">
        <f>VLOOKUP(D822,'[1]Pdt List'!$A:$R,18,0)</f>
        <v>2</v>
      </c>
      <c r="P822">
        <v>5</v>
      </c>
    </row>
    <row r="823" spans="1:16" x14ac:dyDescent="0.2">
      <c r="A823" s="38" t="s">
        <v>424</v>
      </c>
      <c r="B823" s="38" t="s">
        <v>44</v>
      </c>
      <c r="C823" s="28" t="s">
        <v>1567</v>
      </c>
      <c r="D823" s="38">
        <v>194618</v>
      </c>
      <c r="E823" s="38" t="s">
        <v>119</v>
      </c>
      <c r="F823" s="38" t="s">
        <v>378</v>
      </c>
      <c r="G823">
        <f>P823*-1</f>
        <v>-3</v>
      </c>
      <c r="H823" s="4">
        <f t="shared" si="53"/>
        <v>11</v>
      </c>
      <c r="I823" s="4" t="str">
        <f t="shared" si="54"/>
        <v>Ok</v>
      </c>
      <c r="J823" s="69">
        <v>45594</v>
      </c>
      <c r="L823" s="31"/>
      <c r="N823" s="2">
        <f>VLOOKUP(D823,'[1]Pdt List'!$A:$R,18,0)</f>
        <v>2</v>
      </c>
      <c r="P823">
        <v>3</v>
      </c>
    </row>
    <row r="824" spans="1:16" x14ac:dyDescent="0.2">
      <c r="B824" s="38" t="s">
        <v>31</v>
      </c>
      <c r="C824" s="28"/>
      <c r="D824">
        <v>194621</v>
      </c>
      <c r="E824" t="s">
        <v>120</v>
      </c>
      <c r="F824" t="s">
        <v>378</v>
      </c>
      <c r="G824" s="41">
        <v>718</v>
      </c>
      <c r="H824" s="4">
        <f t="shared" si="53"/>
        <v>718</v>
      </c>
      <c r="I824" s="4" t="str">
        <f t="shared" si="54"/>
        <v>Ok</v>
      </c>
      <c r="J824" s="69">
        <v>45565</v>
      </c>
      <c r="L824" s="31"/>
      <c r="M824" s="4"/>
      <c r="N824" s="2">
        <f>VLOOKUP(D824,'[1]Pdt List'!$A:$R,18,0)</f>
        <v>1</v>
      </c>
    </row>
    <row r="825" spans="1:16" x14ac:dyDescent="0.2">
      <c r="A825" s="38" t="s">
        <v>12</v>
      </c>
      <c r="B825" s="38" t="s">
        <v>44</v>
      </c>
      <c r="C825" s="29" t="s">
        <v>1483</v>
      </c>
      <c r="D825" s="38">
        <v>194621</v>
      </c>
      <c r="E825" s="38" t="s">
        <v>120</v>
      </c>
      <c r="F825" s="38" t="s">
        <v>378</v>
      </c>
      <c r="G825">
        <f t="shared" ref="G825:G843" si="55">P825*-1</f>
        <v>-24</v>
      </c>
      <c r="H825" s="4">
        <f t="shared" si="53"/>
        <v>694</v>
      </c>
      <c r="I825" s="4" t="str">
        <f t="shared" si="54"/>
        <v>Ok</v>
      </c>
      <c r="J825" s="69">
        <v>45566</v>
      </c>
      <c r="L825" s="31"/>
      <c r="M825" s="4"/>
      <c r="N825" s="2">
        <f>VLOOKUP(D825,'[1]Pdt List'!$A:$R,18,0)</f>
        <v>1</v>
      </c>
      <c r="P825" s="45">
        <v>24</v>
      </c>
    </row>
    <row r="826" spans="1:16" x14ac:dyDescent="0.2">
      <c r="A826" s="38" t="s">
        <v>12</v>
      </c>
      <c r="B826" s="38" t="s">
        <v>44</v>
      </c>
      <c r="C826" s="28" t="s">
        <v>1394</v>
      </c>
      <c r="D826" s="38">
        <v>194621</v>
      </c>
      <c r="E826" s="38" t="s">
        <v>120</v>
      </c>
      <c r="F826" s="38" t="s">
        <v>378</v>
      </c>
      <c r="G826">
        <f t="shared" si="55"/>
        <v>-27</v>
      </c>
      <c r="H826" s="4">
        <f t="shared" si="53"/>
        <v>667</v>
      </c>
      <c r="I826" s="4" t="str">
        <f t="shared" si="54"/>
        <v>Ok</v>
      </c>
      <c r="J826" s="69">
        <v>45566</v>
      </c>
      <c r="L826" s="31"/>
      <c r="M826" s="4"/>
      <c r="N826" s="2">
        <f>VLOOKUP(D826,'[1]Pdt List'!$A:$R,18,0)</f>
        <v>1</v>
      </c>
      <c r="P826">
        <v>27</v>
      </c>
    </row>
    <row r="827" spans="1:16" x14ac:dyDescent="0.2">
      <c r="A827" s="38" t="s">
        <v>12</v>
      </c>
      <c r="B827" s="38" t="s">
        <v>44</v>
      </c>
      <c r="C827" s="28" t="s">
        <v>1394</v>
      </c>
      <c r="D827" s="38">
        <v>194621</v>
      </c>
      <c r="E827" s="38" t="s">
        <v>120</v>
      </c>
      <c r="F827" s="38" t="s">
        <v>378</v>
      </c>
      <c r="G827">
        <f t="shared" si="55"/>
        <v>-25</v>
      </c>
      <c r="H827" s="4">
        <f t="shared" si="53"/>
        <v>642</v>
      </c>
      <c r="I827" s="4" t="str">
        <f t="shared" si="54"/>
        <v>Ok</v>
      </c>
      <c r="J827" s="69">
        <v>45566</v>
      </c>
      <c r="L827" s="31"/>
      <c r="M827" s="4"/>
      <c r="N827" s="2">
        <f>VLOOKUP(D827,'[1]Pdt List'!$A:$R,18,0)</f>
        <v>1</v>
      </c>
      <c r="P827" s="45">
        <v>25</v>
      </c>
    </row>
    <row r="828" spans="1:16" x14ac:dyDescent="0.2">
      <c r="A828" s="38" t="s">
        <v>425</v>
      </c>
      <c r="B828" s="38" t="s">
        <v>44</v>
      </c>
      <c r="C828" s="38" t="s">
        <v>1275</v>
      </c>
      <c r="D828" s="38">
        <v>194621</v>
      </c>
      <c r="E828" s="38" t="s">
        <v>120</v>
      </c>
      <c r="F828" s="38" t="s">
        <v>378</v>
      </c>
      <c r="G828">
        <f t="shared" si="55"/>
        <v>-2</v>
      </c>
      <c r="H828" s="4">
        <f t="shared" si="53"/>
        <v>640</v>
      </c>
      <c r="I828" s="4" t="str">
        <f t="shared" si="54"/>
        <v>Ok</v>
      </c>
      <c r="J828" s="69">
        <v>45568</v>
      </c>
      <c r="L828" s="31"/>
      <c r="N828" s="2">
        <f>VLOOKUP(D828,'[1]Pdt List'!$A:$R,18,0)</f>
        <v>1</v>
      </c>
      <c r="P828">
        <v>2</v>
      </c>
    </row>
    <row r="829" spans="1:16" x14ac:dyDescent="0.2">
      <c r="A829" t="s">
        <v>424</v>
      </c>
      <c r="B829" s="38" t="s">
        <v>44</v>
      </c>
      <c r="C829" s="38" t="s">
        <v>1319</v>
      </c>
      <c r="D829">
        <v>194621</v>
      </c>
      <c r="E829" t="s">
        <v>120</v>
      </c>
      <c r="F829" s="38" t="s">
        <v>378</v>
      </c>
      <c r="G829">
        <f t="shared" si="55"/>
        <v>-4</v>
      </c>
      <c r="H829" s="4">
        <f t="shared" si="53"/>
        <v>636</v>
      </c>
      <c r="I829" s="4" t="str">
        <f t="shared" si="54"/>
        <v>Ok</v>
      </c>
      <c r="J829" s="69">
        <v>45573</v>
      </c>
      <c r="L829" s="31"/>
      <c r="M829" s="4"/>
      <c r="N829" s="2">
        <f>VLOOKUP(D829,'[1]Pdt List'!$A:$R,18,0)</f>
        <v>1</v>
      </c>
      <c r="P829">
        <v>4</v>
      </c>
    </row>
    <row r="830" spans="1:16" x14ac:dyDescent="0.2">
      <c r="A830" t="s">
        <v>426</v>
      </c>
      <c r="B830" s="38" t="s">
        <v>44</v>
      </c>
      <c r="C830" s="38" t="s">
        <v>1282</v>
      </c>
      <c r="D830">
        <v>194621</v>
      </c>
      <c r="E830" t="s">
        <v>120</v>
      </c>
      <c r="F830" t="s">
        <v>378</v>
      </c>
      <c r="G830">
        <f t="shared" si="55"/>
        <v>-5</v>
      </c>
      <c r="H830" s="4">
        <f t="shared" si="53"/>
        <v>631</v>
      </c>
      <c r="I830" s="4" t="str">
        <f t="shared" si="54"/>
        <v>Ok</v>
      </c>
      <c r="J830" s="69">
        <v>45574</v>
      </c>
      <c r="L830" s="31"/>
      <c r="M830" s="4"/>
      <c r="N830" s="2">
        <f>VLOOKUP(D830,'[1]Pdt List'!$A:$R,18,0)</f>
        <v>1</v>
      </c>
      <c r="P830">
        <v>5</v>
      </c>
    </row>
    <row r="831" spans="1:16" x14ac:dyDescent="0.2">
      <c r="A831" t="s">
        <v>425</v>
      </c>
      <c r="B831" s="38" t="s">
        <v>44</v>
      </c>
      <c r="C831" s="29" t="s">
        <v>1375</v>
      </c>
      <c r="D831" s="12">
        <v>194621</v>
      </c>
      <c r="E831" s="12" t="s">
        <v>120</v>
      </c>
      <c r="F831" s="41" t="s">
        <v>378</v>
      </c>
      <c r="G831">
        <f t="shared" si="55"/>
        <v>-16</v>
      </c>
      <c r="H831" s="4">
        <f t="shared" si="53"/>
        <v>615</v>
      </c>
      <c r="I831" s="4" t="str">
        <f t="shared" si="54"/>
        <v>Ok</v>
      </c>
      <c r="J831" s="69">
        <v>45575</v>
      </c>
      <c r="L831" s="31"/>
      <c r="M831" s="4"/>
      <c r="N831" s="2">
        <f>VLOOKUP(D831,'[1]Pdt List'!$A:$R,18,0)</f>
        <v>1</v>
      </c>
      <c r="P831">
        <v>16</v>
      </c>
    </row>
    <row r="832" spans="1:16" x14ac:dyDescent="0.2">
      <c r="A832" s="38" t="s">
        <v>427</v>
      </c>
      <c r="B832" s="38" t="s">
        <v>44</v>
      </c>
      <c r="C832" s="42" t="s">
        <v>1304</v>
      </c>
      <c r="D832" s="12">
        <v>194621</v>
      </c>
      <c r="E832" s="12" t="s">
        <v>120</v>
      </c>
      <c r="F832" s="38" t="s">
        <v>378</v>
      </c>
      <c r="G832">
        <f t="shared" si="55"/>
        <v>-1</v>
      </c>
      <c r="H832" s="4">
        <f t="shared" si="53"/>
        <v>614</v>
      </c>
      <c r="I832" s="4" t="str">
        <f t="shared" si="54"/>
        <v>Ok</v>
      </c>
      <c r="J832" s="69">
        <v>45579</v>
      </c>
      <c r="L832" s="31"/>
      <c r="N832" s="2">
        <f>VLOOKUP(D832,'[1]Pdt List'!$A:$R,18,0)</f>
        <v>1</v>
      </c>
      <c r="P832">
        <v>1</v>
      </c>
    </row>
    <row r="833" spans="1:16" x14ac:dyDescent="0.2">
      <c r="A833" s="38" t="s">
        <v>427</v>
      </c>
      <c r="B833" s="38" t="s">
        <v>44</v>
      </c>
      <c r="C833" s="38" t="s">
        <v>1511</v>
      </c>
      <c r="D833" s="38">
        <v>194621</v>
      </c>
      <c r="E833" s="38" t="s">
        <v>120</v>
      </c>
      <c r="F833" s="38" t="s">
        <v>378</v>
      </c>
      <c r="G833">
        <f t="shared" si="55"/>
        <v>-5</v>
      </c>
      <c r="H833" s="4">
        <f t="shared" si="53"/>
        <v>609</v>
      </c>
      <c r="I833" s="4" t="str">
        <f t="shared" si="54"/>
        <v>Ok</v>
      </c>
      <c r="J833" s="69">
        <v>45579</v>
      </c>
      <c r="L833" s="31"/>
      <c r="M833" s="4"/>
      <c r="N833" s="2">
        <f>VLOOKUP(D833,'[1]Pdt List'!$A:$R,18,0)</f>
        <v>1</v>
      </c>
      <c r="P833">
        <v>5</v>
      </c>
    </row>
    <row r="834" spans="1:16" x14ac:dyDescent="0.2">
      <c r="A834" t="s">
        <v>424</v>
      </c>
      <c r="B834" s="38" t="s">
        <v>44</v>
      </c>
      <c r="C834" s="38" t="s">
        <v>1579</v>
      </c>
      <c r="D834">
        <v>194621</v>
      </c>
      <c r="E834" t="s">
        <v>120</v>
      </c>
      <c r="F834" s="38" t="s">
        <v>378</v>
      </c>
      <c r="G834">
        <f t="shared" si="55"/>
        <v>-2</v>
      </c>
      <c r="H834" s="4">
        <f t="shared" si="53"/>
        <v>607</v>
      </c>
      <c r="I834" s="4" t="str">
        <f t="shared" si="54"/>
        <v>Ok</v>
      </c>
      <c r="J834" s="69">
        <v>45579</v>
      </c>
      <c r="L834" s="31"/>
      <c r="M834" s="4"/>
      <c r="N834" s="2">
        <f>VLOOKUP(D834,'[1]Pdt List'!$A:$R,18,0)</f>
        <v>1</v>
      </c>
      <c r="P834">
        <v>2</v>
      </c>
    </row>
    <row r="835" spans="1:16" x14ac:dyDescent="0.2">
      <c r="A835" t="s">
        <v>424</v>
      </c>
      <c r="B835" s="38" t="s">
        <v>44</v>
      </c>
      <c r="C835" s="29" t="s">
        <v>1579</v>
      </c>
      <c r="D835" s="17">
        <v>194621</v>
      </c>
      <c r="E835" t="s">
        <v>120</v>
      </c>
      <c r="F835" s="41" t="s">
        <v>378</v>
      </c>
      <c r="G835">
        <f t="shared" si="55"/>
        <v>-4</v>
      </c>
      <c r="H835" s="4">
        <f t="shared" ref="H835:H898" si="56">IFERROR(IF(D835=D834,G835+H834,G835),0)</f>
        <v>603</v>
      </c>
      <c r="I835" s="4" t="str">
        <f t="shared" ref="I835:I898" si="57">IFERROR(IF(H835&gt;=0,"Ok","Nok"),0)</f>
        <v>Ok</v>
      </c>
      <c r="J835" s="69">
        <v>45579</v>
      </c>
      <c r="N835" s="2">
        <f>VLOOKUP(D835,'[1]Pdt List'!$A:$R,18,0)</f>
        <v>1</v>
      </c>
      <c r="P835">
        <v>4</v>
      </c>
    </row>
    <row r="836" spans="1:16" x14ac:dyDescent="0.2">
      <c r="A836" s="38" t="s">
        <v>426</v>
      </c>
      <c r="B836" s="38" t="s">
        <v>44</v>
      </c>
      <c r="C836" s="38" t="s">
        <v>1283</v>
      </c>
      <c r="D836" s="38">
        <v>194621</v>
      </c>
      <c r="E836" s="38" t="s">
        <v>120</v>
      </c>
      <c r="F836" s="38" t="s">
        <v>378</v>
      </c>
      <c r="G836">
        <f t="shared" si="55"/>
        <v>-1</v>
      </c>
      <c r="H836" s="4">
        <f t="shared" si="56"/>
        <v>602</v>
      </c>
      <c r="I836" s="4" t="str">
        <f t="shared" si="57"/>
        <v>Ok</v>
      </c>
      <c r="J836" s="69">
        <v>45580</v>
      </c>
      <c r="L836" s="31"/>
      <c r="M836" s="4"/>
      <c r="N836" s="2">
        <f>VLOOKUP(D836,'[1]Pdt List'!$A:$R,18,0)</f>
        <v>1</v>
      </c>
      <c r="P836">
        <v>1</v>
      </c>
    </row>
    <row r="837" spans="1:16" x14ac:dyDescent="0.2">
      <c r="A837" s="38" t="s">
        <v>426</v>
      </c>
      <c r="B837" s="38" t="s">
        <v>44</v>
      </c>
      <c r="C837" s="38" t="s">
        <v>1283</v>
      </c>
      <c r="D837" s="38">
        <v>194621</v>
      </c>
      <c r="E837" s="38" t="s">
        <v>120</v>
      </c>
      <c r="F837" s="38" t="s">
        <v>378</v>
      </c>
      <c r="G837">
        <f t="shared" si="55"/>
        <v>-12</v>
      </c>
      <c r="H837" s="4">
        <f t="shared" si="56"/>
        <v>590</v>
      </c>
      <c r="I837" s="4" t="str">
        <f t="shared" si="57"/>
        <v>Ok</v>
      </c>
      <c r="J837" s="69">
        <v>45580</v>
      </c>
      <c r="L837" s="31"/>
      <c r="M837" s="4"/>
      <c r="N837" s="2">
        <f>VLOOKUP(D837,'[1]Pdt List'!$A:$R,18,0)</f>
        <v>1</v>
      </c>
      <c r="P837">
        <v>12</v>
      </c>
    </row>
    <row r="838" spans="1:16" x14ac:dyDescent="0.2">
      <c r="A838" t="s">
        <v>426</v>
      </c>
      <c r="B838" s="38" t="s">
        <v>44</v>
      </c>
      <c r="C838" s="29" t="s">
        <v>1348</v>
      </c>
      <c r="D838" s="38">
        <v>194621</v>
      </c>
      <c r="E838" s="38" t="s">
        <v>120</v>
      </c>
      <c r="F838" s="38" t="s">
        <v>378</v>
      </c>
      <c r="G838">
        <f t="shared" si="55"/>
        <v>-17</v>
      </c>
      <c r="H838" s="4">
        <f t="shared" si="56"/>
        <v>573</v>
      </c>
      <c r="I838" s="4" t="str">
        <f t="shared" si="57"/>
        <v>Ok</v>
      </c>
      <c r="J838" s="69">
        <v>45580</v>
      </c>
      <c r="L838" s="31"/>
      <c r="M838" s="4"/>
      <c r="N838" s="2">
        <f>VLOOKUP(D838,'[1]Pdt List'!$A:$R,18,0)</f>
        <v>1</v>
      </c>
      <c r="P838">
        <v>17</v>
      </c>
    </row>
    <row r="839" spans="1:16" x14ac:dyDescent="0.2">
      <c r="A839" t="s">
        <v>426</v>
      </c>
      <c r="B839" s="38" t="s">
        <v>44</v>
      </c>
      <c r="C839" s="38" t="s">
        <v>1348</v>
      </c>
      <c r="D839">
        <v>194621</v>
      </c>
      <c r="E839" t="s">
        <v>120</v>
      </c>
      <c r="F839" s="38" t="s">
        <v>378</v>
      </c>
      <c r="G839">
        <f t="shared" si="55"/>
        <v>-10</v>
      </c>
      <c r="H839" s="4">
        <f t="shared" si="56"/>
        <v>563</v>
      </c>
      <c r="I839" s="4" t="str">
        <f t="shared" si="57"/>
        <v>Ok</v>
      </c>
      <c r="J839" s="69">
        <v>45580</v>
      </c>
      <c r="M839" s="4"/>
      <c r="N839" s="2">
        <f>VLOOKUP(D839,'[1]Pdt List'!$A:$R,18,0)</f>
        <v>1</v>
      </c>
      <c r="P839">
        <v>10</v>
      </c>
    </row>
    <row r="840" spans="1:16" x14ac:dyDescent="0.2">
      <c r="A840" t="s">
        <v>425</v>
      </c>
      <c r="B840" s="38" t="s">
        <v>28</v>
      </c>
      <c r="C840" s="42" t="s">
        <v>1235</v>
      </c>
      <c r="D840" s="38">
        <v>194621</v>
      </c>
      <c r="E840" s="38" t="s">
        <v>120</v>
      </c>
      <c r="F840" s="41" t="s">
        <v>378</v>
      </c>
      <c r="G840">
        <f t="shared" si="55"/>
        <v>-5</v>
      </c>
      <c r="H840" s="4">
        <f t="shared" si="56"/>
        <v>558</v>
      </c>
      <c r="I840" s="4" t="str">
        <f t="shared" si="57"/>
        <v>Ok</v>
      </c>
      <c r="J840" s="69">
        <v>45588</v>
      </c>
      <c r="L840" s="31"/>
      <c r="M840" s="4"/>
      <c r="N840" s="2">
        <f>VLOOKUP(D840,'[1]Pdt List'!$A:$R,18,0)</f>
        <v>1</v>
      </c>
      <c r="P840">
        <v>5</v>
      </c>
    </row>
    <row r="841" spans="1:16" x14ac:dyDescent="0.2">
      <c r="A841" t="s">
        <v>12</v>
      </c>
      <c r="B841" s="38" t="s">
        <v>44</v>
      </c>
      <c r="C841" s="29" t="s">
        <v>1484</v>
      </c>
      <c r="D841" s="12">
        <v>194621</v>
      </c>
      <c r="E841" s="12" t="s">
        <v>120</v>
      </c>
      <c r="F841" s="38" t="s">
        <v>378</v>
      </c>
      <c r="G841">
        <f t="shared" si="55"/>
        <v>-4</v>
      </c>
      <c r="H841" s="4">
        <f t="shared" si="56"/>
        <v>554</v>
      </c>
      <c r="I841" s="4" t="str">
        <f t="shared" si="57"/>
        <v>Ok</v>
      </c>
      <c r="J841" s="69">
        <v>45595</v>
      </c>
      <c r="L841" s="31"/>
      <c r="M841" s="4"/>
      <c r="N841" s="2">
        <f>VLOOKUP(D841,'[1]Pdt List'!$A:$R,18,0)</f>
        <v>1</v>
      </c>
      <c r="P841">
        <v>4</v>
      </c>
    </row>
    <row r="842" spans="1:16" x14ac:dyDescent="0.2">
      <c r="A842" s="38" t="s">
        <v>425</v>
      </c>
      <c r="B842" s="38" t="s">
        <v>44</v>
      </c>
      <c r="C842" s="38" t="s">
        <v>1376</v>
      </c>
      <c r="D842" s="38">
        <v>194621</v>
      </c>
      <c r="E842" s="38" t="s">
        <v>120</v>
      </c>
      <c r="F842" s="38" t="s">
        <v>378</v>
      </c>
      <c r="G842">
        <f t="shared" si="55"/>
        <v>-3</v>
      </c>
      <c r="H842" s="4">
        <f t="shared" si="56"/>
        <v>551</v>
      </c>
      <c r="I842" s="4" t="str">
        <f t="shared" si="57"/>
        <v>Ok</v>
      </c>
      <c r="J842" s="69">
        <v>45595</v>
      </c>
      <c r="L842" s="31"/>
      <c r="N842" s="2">
        <f>VLOOKUP(D842,'[1]Pdt List'!$A:$R,18,0)</f>
        <v>1</v>
      </c>
      <c r="P842">
        <v>3</v>
      </c>
    </row>
    <row r="843" spans="1:16" x14ac:dyDescent="0.2">
      <c r="A843" s="38" t="s">
        <v>425</v>
      </c>
      <c r="B843" s="38" t="s">
        <v>44</v>
      </c>
      <c r="C843" s="38" t="s">
        <v>1376</v>
      </c>
      <c r="D843" s="38">
        <v>194621</v>
      </c>
      <c r="E843" s="38" t="s">
        <v>120</v>
      </c>
      <c r="F843" s="38" t="s">
        <v>378</v>
      </c>
      <c r="G843">
        <f t="shared" si="55"/>
        <v>-5</v>
      </c>
      <c r="H843" s="4">
        <f t="shared" si="56"/>
        <v>546</v>
      </c>
      <c r="I843" s="4" t="str">
        <f t="shared" si="57"/>
        <v>Ok</v>
      </c>
      <c r="J843" s="69">
        <v>45595</v>
      </c>
      <c r="L843" s="31"/>
      <c r="M843" s="4"/>
      <c r="N843" s="2">
        <f>VLOOKUP(D843,'[1]Pdt List'!$A:$R,18,0)</f>
        <v>1</v>
      </c>
      <c r="P843">
        <v>5</v>
      </c>
    </row>
    <row r="844" spans="1:16" x14ac:dyDescent="0.2">
      <c r="A844" s="38"/>
      <c r="B844" s="38" t="s">
        <v>34</v>
      </c>
      <c r="C844" s="29" t="s">
        <v>805</v>
      </c>
      <c r="D844" s="38">
        <v>194631</v>
      </c>
      <c r="E844" s="38" t="s">
        <v>448</v>
      </c>
      <c r="F844" s="38" t="s">
        <v>35</v>
      </c>
      <c r="G844" s="47">
        <v>60</v>
      </c>
      <c r="H844" s="4">
        <f t="shared" si="56"/>
        <v>60</v>
      </c>
      <c r="I844" s="4" t="str">
        <f t="shared" si="57"/>
        <v>Ok</v>
      </c>
      <c r="J844" s="69">
        <f>L844+3</f>
        <v>45582</v>
      </c>
      <c r="L844" s="31">
        <v>45579</v>
      </c>
      <c r="N844" s="2">
        <f>VLOOKUP(D844,'[1]Pdt List'!$A:$R,18,0)</f>
        <v>2</v>
      </c>
      <c r="P844" s="45"/>
    </row>
    <row r="845" spans="1:16" x14ac:dyDescent="0.2">
      <c r="A845" s="59" t="s">
        <v>421</v>
      </c>
      <c r="B845" s="38" t="s">
        <v>44</v>
      </c>
      <c r="C845" s="59" t="s">
        <v>1534</v>
      </c>
      <c r="D845" s="59">
        <v>194631</v>
      </c>
      <c r="E845" s="59" t="s">
        <v>448</v>
      </c>
      <c r="F845" s="59" t="s">
        <v>378</v>
      </c>
      <c r="G845">
        <f>P845*-1</f>
        <v>-40</v>
      </c>
      <c r="H845" s="4">
        <f t="shared" si="56"/>
        <v>20</v>
      </c>
      <c r="I845" s="51" t="str">
        <f t="shared" si="57"/>
        <v>Ok</v>
      </c>
      <c r="J845" s="69">
        <v>45582</v>
      </c>
      <c r="K845" s="16"/>
      <c r="L845" s="16"/>
      <c r="M845" s="51"/>
      <c r="N845" s="62">
        <f>VLOOKUP(D845,'[1]Pdt List'!$A:$R,18,0)</f>
        <v>2</v>
      </c>
      <c r="P845" s="16">
        <v>40</v>
      </c>
    </row>
    <row r="846" spans="1:16" x14ac:dyDescent="0.2">
      <c r="A846" t="s">
        <v>12</v>
      </c>
      <c r="B846" s="38" t="s">
        <v>44</v>
      </c>
      <c r="C846" s="29" t="s">
        <v>1322</v>
      </c>
      <c r="D846" s="17">
        <v>194631</v>
      </c>
      <c r="E846" t="s">
        <v>448</v>
      </c>
      <c r="F846" s="41" t="s">
        <v>378</v>
      </c>
      <c r="G846">
        <f>P846*-1</f>
        <v>-20</v>
      </c>
      <c r="H846" s="4">
        <f t="shared" si="56"/>
        <v>0</v>
      </c>
      <c r="I846" s="4" t="str">
        <f t="shared" si="57"/>
        <v>Ok</v>
      </c>
      <c r="J846" s="69">
        <v>45595</v>
      </c>
      <c r="N846" s="2">
        <f>VLOOKUP(D846,'[1]Pdt List'!$A:$R,18,0)</f>
        <v>2</v>
      </c>
      <c r="P846">
        <v>20</v>
      </c>
    </row>
    <row r="847" spans="1:16" x14ac:dyDescent="0.2">
      <c r="A847" s="38"/>
      <c r="B847" s="38" t="s">
        <v>34</v>
      </c>
      <c r="C847" s="38" t="s">
        <v>806</v>
      </c>
      <c r="D847" s="38">
        <v>194632</v>
      </c>
      <c r="E847" s="38" t="s">
        <v>667</v>
      </c>
      <c r="F847" s="38" t="s">
        <v>35</v>
      </c>
      <c r="G847" s="39">
        <v>28</v>
      </c>
      <c r="H847" s="4">
        <f t="shared" si="56"/>
        <v>28</v>
      </c>
      <c r="I847" s="4" t="str">
        <f t="shared" si="57"/>
        <v>Ok</v>
      </c>
      <c r="J847" s="69">
        <f>L847+3</f>
        <v>45579</v>
      </c>
      <c r="L847">
        <v>45576</v>
      </c>
      <c r="N847" s="2">
        <f>VLOOKUP(D847,'[1]Pdt List'!$A:$R,18,0)</f>
        <v>3</v>
      </c>
    </row>
    <row r="848" spans="1:16" x14ac:dyDescent="0.2">
      <c r="A848" s="38" t="s">
        <v>393</v>
      </c>
      <c r="B848" s="38" t="s">
        <v>44</v>
      </c>
      <c r="C848" s="38" t="s">
        <v>1356</v>
      </c>
      <c r="D848" s="12">
        <v>194632</v>
      </c>
      <c r="E848" s="12" t="s">
        <v>667</v>
      </c>
      <c r="F848" s="38" t="s">
        <v>378</v>
      </c>
      <c r="G848">
        <f>P848*-1</f>
        <v>-1</v>
      </c>
      <c r="H848" s="4">
        <f t="shared" si="56"/>
        <v>27</v>
      </c>
      <c r="I848" s="4" t="str">
        <f t="shared" si="57"/>
        <v>Ok</v>
      </c>
      <c r="J848" s="69">
        <v>45583</v>
      </c>
      <c r="L848" s="31"/>
      <c r="M848" s="4"/>
      <c r="N848" s="2">
        <f>VLOOKUP(D848,'[1]Pdt List'!$A:$R,18,0)</f>
        <v>3</v>
      </c>
      <c r="P848">
        <v>1</v>
      </c>
    </row>
    <row r="849" spans="1:16" x14ac:dyDescent="0.2">
      <c r="A849" s="38" t="s">
        <v>393</v>
      </c>
      <c r="B849" s="38" t="s">
        <v>44</v>
      </c>
      <c r="C849" s="29" t="s">
        <v>1358</v>
      </c>
      <c r="D849">
        <v>194632</v>
      </c>
      <c r="E849" t="s">
        <v>667</v>
      </c>
      <c r="F849" s="38" t="s">
        <v>378</v>
      </c>
      <c r="G849">
        <f>P849*-1</f>
        <v>-23</v>
      </c>
      <c r="H849" s="4">
        <f t="shared" si="56"/>
        <v>4</v>
      </c>
      <c r="I849" s="4" t="str">
        <f t="shared" si="57"/>
        <v>Ok</v>
      </c>
      <c r="J849" s="69">
        <v>45583</v>
      </c>
      <c r="L849" s="31"/>
      <c r="M849" s="4"/>
      <c r="N849" s="2">
        <f>VLOOKUP(D849,'[1]Pdt List'!$A:$R,18,0)</f>
        <v>3</v>
      </c>
      <c r="P849">
        <v>23</v>
      </c>
    </row>
    <row r="850" spans="1:16" x14ac:dyDescent="0.2">
      <c r="A850" t="s">
        <v>393</v>
      </c>
      <c r="B850" s="38" t="s">
        <v>44</v>
      </c>
      <c r="C850" s="38" t="s">
        <v>1359</v>
      </c>
      <c r="D850" s="12">
        <v>194632</v>
      </c>
      <c r="E850" s="12" t="s">
        <v>667</v>
      </c>
      <c r="F850" s="38" t="s">
        <v>378</v>
      </c>
      <c r="G850">
        <f>P850*-1</f>
        <v>-4</v>
      </c>
      <c r="H850" s="4">
        <f t="shared" si="56"/>
        <v>0</v>
      </c>
      <c r="I850" s="4" t="str">
        <f t="shared" si="57"/>
        <v>Ok</v>
      </c>
      <c r="J850" s="69">
        <v>45583</v>
      </c>
      <c r="L850" s="31"/>
      <c r="N850" s="2">
        <f>VLOOKUP(D850,'[1]Pdt List'!$A:$R,18,0)</f>
        <v>3</v>
      </c>
      <c r="P850">
        <v>4</v>
      </c>
    </row>
    <row r="851" spans="1:16" x14ac:dyDescent="0.2">
      <c r="B851" s="38" t="s">
        <v>31</v>
      </c>
      <c r="C851" s="28"/>
      <c r="D851">
        <v>194638</v>
      </c>
      <c r="E851" t="s">
        <v>437</v>
      </c>
      <c r="F851" t="s">
        <v>378</v>
      </c>
      <c r="G851">
        <v>1</v>
      </c>
      <c r="H851" s="4">
        <f t="shared" si="56"/>
        <v>1</v>
      </c>
      <c r="I851" s="4" t="str">
        <f t="shared" si="57"/>
        <v>Ok</v>
      </c>
      <c r="J851" s="69">
        <v>45565</v>
      </c>
      <c r="K851" s="30"/>
      <c r="L851" s="31"/>
      <c r="M851" s="4"/>
      <c r="N851" s="2">
        <f>VLOOKUP(D851,'[1]Pdt List'!$A:$R,18,0)</f>
        <v>3</v>
      </c>
    </row>
    <row r="852" spans="1:16" x14ac:dyDescent="0.2">
      <c r="A852" s="38"/>
      <c r="B852" s="38" t="s">
        <v>31</v>
      </c>
      <c r="C852" s="28"/>
      <c r="D852" s="38">
        <v>194650</v>
      </c>
      <c r="E852" s="38" t="s">
        <v>121</v>
      </c>
      <c r="F852" t="s">
        <v>35</v>
      </c>
      <c r="G852">
        <v>5</v>
      </c>
      <c r="H852" s="4">
        <f t="shared" si="56"/>
        <v>5</v>
      </c>
      <c r="I852" s="4" t="str">
        <f t="shared" si="57"/>
        <v>Ok</v>
      </c>
      <c r="J852" s="69">
        <v>45565</v>
      </c>
      <c r="L852" s="31"/>
      <c r="M852" s="4"/>
      <c r="N852" s="2">
        <f>VLOOKUP(D852,'[1]Pdt List'!$A:$R,18,0)</f>
        <v>1</v>
      </c>
    </row>
    <row r="853" spans="1:16" x14ac:dyDescent="0.2">
      <c r="A853" s="38"/>
      <c r="B853" s="38" t="s">
        <v>31</v>
      </c>
      <c r="C853" s="38"/>
      <c r="D853" s="38">
        <v>194650</v>
      </c>
      <c r="E853" s="38" t="s">
        <v>121</v>
      </c>
      <c r="F853" t="s">
        <v>378</v>
      </c>
      <c r="G853" s="38">
        <v>25</v>
      </c>
      <c r="H853" s="4">
        <f t="shared" si="56"/>
        <v>30</v>
      </c>
      <c r="I853" s="4" t="str">
        <f t="shared" si="57"/>
        <v>Ok</v>
      </c>
      <c r="J853" s="69">
        <v>45565</v>
      </c>
      <c r="L853" s="31"/>
      <c r="M853" s="4"/>
      <c r="N853" s="2">
        <f>VLOOKUP(D853,'[1]Pdt List'!$A:$R,18,0)</f>
        <v>1</v>
      </c>
    </row>
    <row r="854" spans="1:16" x14ac:dyDescent="0.2">
      <c r="A854" t="s">
        <v>424</v>
      </c>
      <c r="B854" s="38" t="s">
        <v>44</v>
      </c>
      <c r="C854" s="38" t="s">
        <v>1579</v>
      </c>
      <c r="D854">
        <v>194650</v>
      </c>
      <c r="E854" t="s">
        <v>121</v>
      </c>
      <c r="F854" s="38" t="s">
        <v>378</v>
      </c>
      <c r="G854">
        <f>P854*-1</f>
        <v>-1</v>
      </c>
      <c r="H854" s="4">
        <f t="shared" si="56"/>
        <v>29</v>
      </c>
      <c r="I854" s="4" t="str">
        <f t="shared" si="57"/>
        <v>Ok</v>
      </c>
      <c r="J854" s="69">
        <v>45579</v>
      </c>
      <c r="L854" s="31"/>
      <c r="N854" s="2">
        <f>VLOOKUP(D854,'[1]Pdt List'!$A:$R,18,0)</f>
        <v>1</v>
      </c>
      <c r="P854">
        <v>1</v>
      </c>
    </row>
    <row r="855" spans="1:16" x14ac:dyDescent="0.2">
      <c r="A855" t="s">
        <v>424</v>
      </c>
      <c r="B855" s="38" t="s">
        <v>44</v>
      </c>
      <c r="C855" s="29" t="s">
        <v>1579</v>
      </c>
      <c r="D855">
        <v>194650</v>
      </c>
      <c r="E855" t="s">
        <v>121</v>
      </c>
      <c r="F855" s="41" t="s">
        <v>378</v>
      </c>
      <c r="G855">
        <f>P855*-1</f>
        <v>-1</v>
      </c>
      <c r="H855" s="4">
        <f t="shared" si="56"/>
        <v>28</v>
      </c>
      <c r="I855" s="4" t="str">
        <f t="shared" si="57"/>
        <v>Ok</v>
      </c>
      <c r="J855" s="69">
        <v>45579</v>
      </c>
      <c r="L855" s="31"/>
      <c r="M855" s="4"/>
      <c r="N855" s="2">
        <f>VLOOKUP(D855,'[1]Pdt List'!$A:$R,18,0)</f>
        <v>1</v>
      </c>
      <c r="P855">
        <v>1</v>
      </c>
    </row>
    <row r="856" spans="1:16" x14ac:dyDescent="0.2">
      <c r="A856" s="38"/>
      <c r="B856" s="38" t="s">
        <v>34</v>
      </c>
      <c r="C856" s="29" t="s">
        <v>807</v>
      </c>
      <c r="D856" s="38">
        <v>194650</v>
      </c>
      <c r="E856" s="38" t="s">
        <v>121</v>
      </c>
      <c r="F856" s="38" t="s">
        <v>35</v>
      </c>
      <c r="G856" s="38">
        <v>44</v>
      </c>
      <c r="H856" s="4">
        <f t="shared" si="56"/>
        <v>72</v>
      </c>
      <c r="I856" s="4" t="str">
        <f t="shared" si="57"/>
        <v>Ok</v>
      </c>
      <c r="J856" s="69">
        <f>L856+3</f>
        <v>45583</v>
      </c>
      <c r="L856" s="31">
        <v>45580</v>
      </c>
      <c r="N856" s="2">
        <f>VLOOKUP(D856,'[1]Pdt List'!$A:$R,18,0)</f>
        <v>1</v>
      </c>
    </row>
    <row r="857" spans="1:16" x14ac:dyDescent="0.2">
      <c r="B857" s="38" t="s">
        <v>31</v>
      </c>
      <c r="D857">
        <v>194656</v>
      </c>
      <c r="E857" t="s">
        <v>122</v>
      </c>
      <c r="F857" t="s">
        <v>378</v>
      </c>
      <c r="G857" s="41">
        <v>18</v>
      </c>
      <c r="H857" s="4">
        <f t="shared" si="56"/>
        <v>18</v>
      </c>
      <c r="I857" s="4" t="str">
        <f t="shared" si="57"/>
        <v>Ok</v>
      </c>
      <c r="J857" s="69">
        <v>45565</v>
      </c>
      <c r="L857" s="31"/>
      <c r="M857" s="4"/>
      <c r="N857" s="2">
        <f>VLOOKUP(D857,'[1]Pdt List'!$A:$R,18,0)</f>
        <v>2</v>
      </c>
    </row>
    <row r="858" spans="1:16" x14ac:dyDescent="0.2">
      <c r="A858" t="s">
        <v>390</v>
      </c>
      <c r="B858" s="38" t="s">
        <v>44</v>
      </c>
      <c r="C858" s="28" t="s">
        <v>1281</v>
      </c>
      <c r="D858" s="17">
        <v>194656</v>
      </c>
      <c r="E858" t="s">
        <v>122</v>
      </c>
      <c r="F858" s="41" t="s">
        <v>378</v>
      </c>
      <c r="G858">
        <f>P858*-1</f>
        <v>-12</v>
      </c>
      <c r="H858" s="4">
        <f t="shared" si="56"/>
        <v>6</v>
      </c>
      <c r="I858" s="4" t="str">
        <f t="shared" si="57"/>
        <v>Ok</v>
      </c>
      <c r="J858" s="69">
        <v>45580</v>
      </c>
      <c r="L858" s="31"/>
      <c r="M858" s="4"/>
      <c r="N858" s="2">
        <f>VLOOKUP(D858,'[1]Pdt List'!$A:$R,18,0)</f>
        <v>2</v>
      </c>
      <c r="P858">
        <v>12</v>
      </c>
    </row>
    <row r="859" spans="1:16" x14ac:dyDescent="0.2">
      <c r="B859" s="38" t="s">
        <v>31</v>
      </c>
      <c r="C859" s="28"/>
      <c r="D859" s="12">
        <v>194657</v>
      </c>
      <c r="E859" s="12" t="s">
        <v>123</v>
      </c>
      <c r="F859" t="s">
        <v>378</v>
      </c>
      <c r="G859" s="41">
        <v>190</v>
      </c>
      <c r="H859" s="4">
        <f t="shared" si="56"/>
        <v>190</v>
      </c>
      <c r="I859" s="4" t="str">
        <f t="shared" si="57"/>
        <v>Ok</v>
      </c>
      <c r="J859" s="69">
        <v>45565</v>
      </c>
      <c r="K859" s="31"/>
      <c r="L859" s="31"/>
      <c r="M859" s="4"/>
      <c r="N859" s="2">
        <f>VLOOKUP(D859,'[1]Pdt List'!$A:$R,18,0)</f>
        <v>1</v>
      </c>
    </row>
    <row r="860" spans="1:16" x14ac:dyDescent="0.2">
      <c r="A860" t="s">
        <v>421</v>
      </c>
      <c r="B860" s="38" t="s">
        <v>44</v>
      </c>
      <c r="C860" s="29" t="s">
        <v>1294</v>
      </c>
      <c r="D860" s="17">
        <v>194657</v>
      </c>
      <c r="E860" t="s">
        <v>123</v>
      </c>
      <c r="F860" s="41" t="s">
        <v>378</v>
      </c>
      <c r="G860">
        <f t="shared" ref="G860:G870" si="58">P860*-1</f>
        <v>-8</v>
      </c>
      <c r="H860" s="4">
        <f t="shared" si="56"/>
        <v>182</v>
      </c>
      <c r="I860" s="4" t="str">
        <f t="shared" si="57"/>
        <v>Ok</v>
      </c>
      <c r="J860" s="69">
        <v>45572</v>
      </c>
      <c r="N860" s="2">
        <f>VLOOKUP(D860,'[1]Pdt List'!$A:$R,18,0)</f>
        <v>1</v>
      </c>
      <c r="P860">
        <v>8</v>
      </c>
    </row>
    <row r="861" spans="1:16" x14ac:dyDescent="0.2">
      <c r="A861" s="38" t="s">
        <v>424</v>
      </c>
      <c r="B861" s="38" t="s">
        <v>44</v>
      </c>
      <c r="C861" s="29" t="s">
        <v>1577</v>
      </c>
      <c r="D861" s="38">
        <v>194657</v>
      </c>
      <c r="E861" s="38" t="s">
        <v>123</v>
      </c>
      <c r="F861" s="38" t="s">
        <v>378</v>
      </c>
      <c r="G861">
        <f t="shared" si="58"/>
        <v>-4</v>
      </c>
      <c r="H861" s="4">
        <f t="shared" si="56"/>
        <v>178</v>
      </c>
      <c r="I861" s="4" t="str">
        <f t="shared" si="57"/>
        <v>Ok</v>
      </c>
      <c r="J861" s="69">
        <v>45579</v>
      </c>
      <c r="L861" s="31"/>
      <c r="N861" s="2">
        <f>VLOOKUP(D861,'[1]Pdt List'!$A:$R,18,0)</f>
        <v>1</v>
      </c>
      <c r="P861">
        <v>4</v>
      </c>
    </row>
    <row r="862" spans="1:16" x14ac:dyDescent="0.2">
      <c r="A862" t="s">
        <v>393</v>
      </c>
      <c r="B862" s="38" t="s">
        <v>44</v>
      </c>
      <c r="C862" s="29" t="s">
        <v>1618</v>
      </c>
      <c r="D862" s="17">
        <v>194657</v>
      </c>
      <c r="E862" t="s">
        <v>123</v>
      </c>
      <c r="F862" s="41" t="s">
        <v>378</v>
      </c>
      <c r="G862">
        <f t="shared" si="58"/>
        <v>-25</v>
      </c>
      <c r="H862" s="4">
        <f t="shared" si="56"/>
        <v>153</v>
      </c>
      <c r="I862" s="4" t="str">
        <f t="shared" si="57"/>
        <v>Ok</v>
      </c>
      <c r="J862" s="69">
        <v>45583</v>
      </c>
      <c r="N862" s="2">
        <f>VLOOKUP(D862,'[1]Pdt List'!$A:$R,18,0)</f>
        <v>1</v>
      </c>
      <c r="P862">
        <v>25</v>
      </c>
    </row>
    <row r="863" spans="1:16" x14ac:dyDescent="0.2">
      <c r="A863" t="s">
        <v>424</v>
      </c>
      <c r="B863" s="38" t="s">
        <v>44</v>
      </c>
      <c r="C863" s="29" t="s">
        <v>1425</v>
      </c>
      <c r="D863" s="41">
        <v>194657</v>
      </c>
      <c r="E863" s="41" t="s">
        <v>123</v>
      </c>
      <c r="F863" t="s">
        <v>378</v>
      </c>
      <c r="G863">
        <f t="shared" si="58"/>
        <v>-8</v>
      </c>
      <c r="H863" s="4">
        <f t="shared" si="56"/>
        <v>145</v>
      </c>
      <c r="I863" s="4" t="str">
        <f t="shared" si="57"/>
        <v>Ok</v>
      </c>
      <c r="J863" s="69">
        <v>45586</v>
      </c>
      <c r="L863" s="31"/>
      <c r="M863" s="4"/>
      <c r="N863" s="2">
        <f>VLOOKUP(D863,'[1]Pdt List'!$A:$R,18,0)</f>
        <v>1</v>
      </c>
      <c r="P863">
        <v>8</v>
      </c>
    </row>
    <row r="864" spans="1:16" x14ac:dyDescent="0.2">
      <c r="A864" s="38" t="s">
        <v>424</v>
      </c>
      <c r="B864" s="38" t="s">
        <v>44</v>
      </c>
      <c r="C864" s="28" t="s">
        <v>1378</v>
      </c>
      <c r="D864" s="38">
        <v>194657</v>
      </c>
      <c r="E864" s="38" t="s">
        <v>123</v>
      </c>
      <c r="F864" s="38" t="s">
        <v>378</v>
      </c>
      <c r="G864">
        <f t="shared" si="58"/>
        <v>-1</v>
      </c>
      <c r="H864" s="4">
        <f t="shared" si="56"/>
        <v>144</v>
      </c>
      <c r="I864" s="4" t="str">
        <f t="shared" si="57"/>
        <v>Ok</v>
      </c>
      <c r="J864" s="69">
        <v>45588</v>
      </c>
      <c r="L864" s="31"/>
      <c r="N864" s="2">
        <f>VLOOKUP(D864,'[1]Pdt List'!$A:$R,18,0)</f>
        <v>1</v>
      </c>
      <c r="P864">
        <v>1</v>
      </c>
    </row>
    <row r="865" spans="1:16" x14ac:dyDescent="0.2">
      <c r="A865" s="38" t="s">
        <v>424</v>
      </c>
      <c r="B865" s="38" t="s">
        <v>44</v>
      </c>
      <c r="C865" s="38" t="s">
        <v>1544</v>
      </c>
      <c r="D865">
        <v>194657</v>
      </c>
      <c r="E865" t="s">
        <v>123</v>
      </c>
      <c r="F865" s="38" t="s">
        <v>378</v>
      </c>
      <c r="G865">
        <f t="shared" si="58"/>
        <v>-7</v>
      </c>
      <c r="H865" s="4">
        <f t="shared" si="56"/>
        <v>137</v>
      </c>
      <c r="I865" s="4" t="str">
        <f t="shared" si="57"/>
        <v>Ok</v>
      </c>
      <c r="J865" s="69">
        <v>45588</v>
      </c>
      <c r="L865" s="31"/>
      <c r="M865" s="4"/>
      <c r="N865" s="2">
        <f>VLOOKUP(D865,'[1]Pdt List'!$A:$R,18,0)</f>
        <v>1</v>
      </c>
      <c r="P865">
        <v>7</v>
      </c>
    </row>
    <row r="866" spans="1:16" x14ac:dyDescent="0.2">
      <c r="A866" t="s">
        <v>424</v>
      </c>
      <c r="B866" s="38" t="s">
        <v>44</v>
      </c>
      <c r="C866" s="38" t="s">
        <v>1301</v>
      </c>
      <c r="D866" s="38">
        <v>194657</v>
      </c>
      <c r="E866" s="38" t="s">
        <v>123</v>
      </c>
      <c r="F866" s="38" t="s">
        <v>378</v>
      </c>
      <c r="G866">
        <f t="shared" si="58"/>
        <v>-12</v>
      </c>
      <c r="H866" s="4">
        <f t="shared" si="56"/>
        <v>125</v>
      </c>
      <c r="I866" s="4" t="str">
        <f t="shared" si="57"/>
        <v>Ok</v>
      </c>
      <c r="J866" s="69">
        <v>45588</v>
      </c>
      <c r="L866" s="31"/>
      <c r="M866" s="4"/>
      <c r="N866" s="2">
        <f>VLOOKUP(D866,'[1]Pdt List'!$A:$R,18,0)</f>
        <v>1</v>
      </c>
      <c r="P866">
        <v>12</v>
      </c>
    </row>
    <row r="867" spans="1:16" x14ac:dyDescent="0.2">
      <c r="A867" s="38" t="s">
        <v>424</v>
      </c>
      <c r="B867" s="38" t="s">
        <v>44</v>
      </c>
      <c r="C867" s="38" t="s">
        <v>1586</v>
      </c>
      <c r="D867" s="38">
        <v>194657</v>
      </c>
      <c r="E867" s="38" t="s">
        <v>123</v>
      </c>
      <c r="F867" s="38" t="s">
        <v>378</v>
      </c>
      <c r="G867">
        <f t="shared" si="58"/>
        <v>-12</v>
      </c>
      <c r="H867" s="4">
        <f t="shared" si="56"/>
        <v>113</v>
      </c>
      <c r="I867" s="4" t="str">
        <f t="shared" si="57"/>
        <v>Ok</v>
      </c>
      <c r="J867" s="69">
        <v>45588</v>
      </c>
      <c r="L867" s="31"/>
      <c r="M867" s="4"/>
      <c r="N867" s="2">
        <f>VLOOKUP(D867,'[1]Pdt List'!$A:$R,18,0)</f>
        <v>1</v>
      </c>
      <c r="P867">
        <v>12</v>
      </c>
    </row>
    <row r="868" spans="1:16" x14ac:dyDescent="0.2">
      <c r="A868" t="s">
        <v>405</v>
      </c>
      <c r="B868" s="38" t="s">
        <v>28</v>
      </c>
      <c r="C868" s="38" t="s">
        <v>1178</v>
      </c>
      <c r="D868" s="38">
        <v>194657</v>
      </c>
      <c r="E868" s="38" t="s">
        <v>123</v>
      </c>
      <c r="F868" s="38" t="s">
        <v>378</v>
      </c>
      <c r="G868">
        <f t="shared" si="58"/>
        <v>-1</v>
      </c>
      <c r="H868" s="4">
        <f t="shared" si="56"/>
        <v>112</v>
      </c>
      <c r="I868" s="4" t="str">
        <f t="shared" si="57"/>
        <v>Ok</v>
      </c>
      <c r="J868" s="69">
        <v>45590</v>
      </c>
      <c r="L868" s="31"/>
      <c r="N868" s="2">
        <f>VLOOKUP(D868,'[1]Pdt List'!$A:$R,18,0)</f>
        <v>1</v>
      </c>
      <c r="P868">
        <v>1</v>
      </c>
    </row>
    <row r="869" spans="1:16" x14ac:dyDescent="0.2">
      <c r="A869" s="38" t="s">
        <v>393</v>
      </c>
      <c r="B869" s="38" t="s">
        <v>44</v>
      </c>
      <c r="C869" s="29" t="s">
        <v>1357</v>
      </c>
      <c r="D869" s="38">
        <v>194657</v>
      </c>
      <c r="E869" s="38" t="s">
        <v>123</v>
      </c>
      <c r="F869" s="38" t="s">
        <v>378</v>
      </c>
      <c r="G869">
        <f t="shared" si="58"/>
        <v>-14</v>
      </c>
      <c r="H869" s="4">
        <f t="shared" si="56"/>
        <v>98</v>
      </c>
      <c r="I869" s="4" t="str">
        <f t="shared" si="57"/>
        <v>Ok</v>
      </c>
      <c r="J869" s="69">
        <v>45593</v>
      </c>
      <c r="L869" s="31"/>
      <c r="M869" s="4"/>
      <c r="N869" s="2">
        <f>VLOOKUP(D869,'[1]Pdt List'!$A:$R,18,0)</f>
        <v>1</v>
      </c>
      <c r="P869">
        <v>14</v>
      </c>
    </row>
    <row r="870" spans="1:16" x14ac:dyDescent="0.2">
      <c r="A870" t="s">
        <v>423</v>
      </c>
      <c r="B870" s="38" t="s">
        <v>44</v>
      </c>
      <c r="C870" s="28" t="s">
        <v>1500</v>
      </c>
      <c r="D870" s="17">
        <v>194657</v>
      </c>
      <c r="E870" t="s">
        <v>123</v>
      </c>
      <c r="F870" s="38" t="s">
        <v>378</v>
      </c>
      <c r="G870">
        <f t="shared" si="58"/>
        <v>-40</v>
      </c>
      <c r="H870" s="4">
        <f t="shared" si="56"/>
        <v>58</v>
      </c>
      <c r="I870" s="4" t="str">
        <f t="shared" si="57"/>
        <v>Ok</v>
      </c>
      <c r="J870" s="69">
        <v>45594</v>
      </c>
      <c r="L870" s="31"/>
      <c r="M870" s="4"/>
      <c r="N870" s="2">
        <f>VLOOKUP(D870,'[1]Pdt List'!$A:$R,18,0)</f>
        <v>1</v>
      </c>
      <c r="P870">
        <v>40</v>
      </c>
    </row>
    <row r="871" spans="1:16" x14ac:dyDescent="0.2">
      <c r="B871" s="38" t="s">
        <v>34</v>
      </c>
      <c r="C871" s="38" t="s">
        <v>808</v>
      </c>
      <c r="D871" s="38">
        <v>194657</v>
      </c>
      <c r="E871" s="38" t="s">
        <v>123</v>
      </c>
      <c r="F871" s="38" t="s">
        <v>35</v>
      </c>
      <c r="G871" s="38">
        <v>80</v>
      </c>
      <c r="H871" s="4">
        <f t="shared" si="56"/>
        <v>138</v>
      </c>
      <c r="I871" s="4" t="str">
        <f t="shared" si="57"/>
        <v>Ok</v>
      </c>
      <c r="J871" s="69">
        <f>L871+3</f>
        <v>45598</v>
      </c>
      <c r="L871" s="31">
        <v>45595</v>
      </c>
      <c r="M871" s="4"/>
      <c r="N871" s="2">
        <f>VLOOKUP(D871,'[1]Pdt List'!$A:$R,18,0)</f>
        <v>1</v>
      </c>
    </row>
    <row r="872" spans="1:16" x14ac:dyDescent="0.2">
      <c r="B872" s="38" t="s">
        <v>31</v>
      </c>
      <c r="C872" s="38"/>
      <c r="D872" s="38">
        <v>194659</v>
      </c>
      <c r="E872" s="38" t="s">
        <v>488</v>
      </c>
      <c r="F872" t="s">
        <v>378</v>
      </c>
      <c r="G872" s="38">
        <v>4</v>
      </c>
      <c r="H872" s="4">
        <f t="shared" si="56"/>
        <v>4</v>
      </c>
      <c r="I872" s="4" t="str">
        <f t="shared" si="57"/>
        <v>Ok</v>
      </c>
      <c r="J872" s="69">
        <v>45565</v>
      </c>
      <c r="L872" s="31"/>
      <c r="N872" s="2">
        <f>VLOOKUP(D872,'[1]Pdt List'!$A:$R,18,0)</f>
        <v>3</v>
      </c>
    </row>
    <row r="873" spans="1:16" x14ac:dyDescent="0.2">
      <c r="B873" s="38" t="s">
        <v>31</v>
      </c>
      <c r="C873" s="38"/>
      <c r="D873" s="38">
        <v>194668</v>
      </c>
      <c r="E873" s="38" t="s">
        <v>124</v>
      </c>
      <c r="F873" t="s">
        <v>378</v>
      </c>
      <c r="G873" s="38">
        <v>34</v>
      </c>
      <c r="H873" s="4">
        <f t="shared" si="56"/>
        <v>34</v>
      </c>
      <c r="I873" s="4" t="str">
        <f t="shared" si="57"/>
        <v>Ok</v>
      </c>
      <c r="J873" s="69">
        <v>45565</v>
      </c>
      <c r="L873" s="31"/>
      <c r="M873" s="4"/>
      <c r="N873" s="2">
        <f>VLOOKUP(D873,'[1]Pdt List'!$A:$R,18,0)</f>
        <v>1</v>
      </c>
    </row>
    <row r="874" spans="1:16" x14ac:dyDescent="0.2">
      <c r="A874" s="38" t="s">
        <v>424</v>
      </c>
      <c r="B874" s="38" t="s">
        <v>44</v>
      </c>
      <c r="C874" s="38" t="s">
        <v>1392</v>
      </c>
      <c r="D874" s="38">
        <v>194668</v>
      </c>
      <c r="E874" s="38" t="s">
        <v>124</v>
      </c>
      <c r="F874" s="38" t="s">
        <v>378</v>
      </c>
      <c r="G874">
        <f>P874*-1</f>
        <v>-8</v>
      </c>
      <c r="H874" s="4">
        <f t="shared" si="56"/>
        <v>26</v>
      </c>
      <c r="I874" s="4" t="str">
        <f t="shared" si="57"/>
        <v>Ok</v>
      </c>
      <c r="J874" s="69">
        <v>45566</v>
      </c>
      <c r="L874" s="31"/>
      <c r="M874" s="4"/>
      <c r="N874" s="2">
        <f>VLOOKUP(D874,'[1]Pdt List'!$A:$R,18,0)</f>
        <v>1</v>
      </c>
      <c r="P874">
        <v>8</v>
      </c>
    </row>
    <row r="875" spans="1:16" x14ac:dyDescent="0.2">
      <c r="A875" t="s">
        <v>422</v>
      </c>
      <c r="B875" s="38" t="s">
        <v>44</v>
      </c>
      <c r="C875" s="29" t="s">
        <v>1477</v>
      </c>
      <c r="D875" s="17">
        <v>194668</v>
      </c>
      <c r="E875" t="s">
        <v>124</v>
      </c>
      <c r="F875" s="41" t="s">
        <v>378</v>
      </c>
      <c r="G875">
        <f>P875*-1</f>
        <v>-20</v>
      </c>
      <c r="H875" s="4">
        <f t="shared" si="56"/>
        <v>6</v>
      </c>
      <c r="I875" s="4" t="str">
        <f t="shared" si="57"/>
        <v>Ok</v>
      </c>
      <c r="J875" s="69">
        <v>45572</v>
      </c>
      <c r="M875" s="4"/>
      <c r="N875" s="2">
        <f>VLOOKUP(D875,'[1]Pdt List'!$A:$R,18,0)</f>
        <v>1</v>
      </c>
      <c r="P875">
        <v>20</v>
      </c>
    </row>
    <row r="876" spans="1:16" x14ac:dyDescent="0.2">
      <c r="A876" t="s">
        <v>424</v>
      </c>
      <c r="B876" s="38" t="s">
        <v>44</v>
      </c>
      <c r="C876" s="38" t="s">
        <v>1579</v>
      </c>
      <c r="D876" s="17">
        <v>194668</v>
      </c>
      <c r="E876" t="s">
        <v>124</v>
      </c>
      <c r="F876" s="38" t="s">
        <v>378</v>
      </c>
      <c r="G876">
        <f>P876*-1</f>
        <v>-2</v>
      </c>
      <c r="H876" s="4">
        <f t="shared" si="56"/>
        <v>4</v>
      </c>
      <c r="I876" s="4" t="str">
        <f t="shared" si="57"/>
        <v>Ok</v>
      </c>
      <c r="J876" s="69">
        <v>45579</v>
      </c>
      <c r="L876" s="31"/>
      <c r="N876" s="2">
        <f>VLOOKUP(D876,'[1]Pdt List'!$A:$R,18,0)</f>
        <v>1</v>
      </c>
      <c r="P876">
        <v>2</v>
      </c>
    </row>
    <row r="877" spans="1:16" x14ac:dyDescent="0.2">
      <c r="A877" s="38"/>
      <c r="B877" s="38" t="s">
        <v>34</v>
      </c>
      <c r="C877" s="38" t="s">
        <v>809</v>
      </c>
      <c r="D877" s="38">
        <v>194668</v>
      </c>
      <c r="E877" s="38" t="s">
        <v>124</v>
      </c>
      <c r="F877" s="38" t="s">
        <v>35</v>
      </c>
      <c r="G877" s="39">
        <v>40</v>
      </c>
      <c r="H877" s="4">
        <f t="shared" si="56"/>
        <v>44</v>
      </c>
      <c r="I877" s="4" t="str">
        <f t="shared" si="57"/>
        <v>Ok</v>
      </c>
      <c r="J877" s="69">
        <f>L877+3</f>
        <v>45583</v>
      </c>
      <c r="L877" s="31">
        <v>45580</v>
      </c>
      <c r="M877" s="4"/>
      <c r="N877" s="2">
        <f>VLOOKUP(D877,'[1]Pdt List'!$A:$R,18,0)</f>
        <v>1</v>
      </c>
    </row>
    <row r="878" spans="1:16" x14ac:dyDescent="0.2">
      <c r="A878" s="38"/>
      <c r="B878" s="38" t="s">
        <v>31</v>
      </c>
      <c r="C878" s="38"/>
      <c r="D878" s="38">
        <v>194674</v>
      </c>
      <c r="E878" s="38" t="s">
        <v>125</v>
      </c>
      <c r="F878" t="s">
        <v>378</v>
      </c>
      <c r="G878" s="38">
        <v>20</v>
      </c>
      <c r="H878" s="4">
        <f t="shared" si="56"/>
        <v>20</v>
      </c>
      <c r="I878" s="4" t="str">
        <f t="shared" si="57"/>
        <v>Ok</v>
      </c>
      <c r="J878" s="69">
        <v>45565</v>
      </c>
      <c r="L878" s="31"/>
      <c r="M878" s="4"/>
      <c r="N878" s="2">
        <f>VLOOKUP(D878,'[1]Pdt List'!$A:$R,18,0)</f>
        <v>2</v>
      </c>
    </row>
    <row r="879" spans="1:16" x14ac:dyDescent="0.2">
      <c r="A879" t="s">
        <v>424</v>
      </c>
      <c r="B879" s="38" t="s">
        <v>44</v>
      </c>
      <c r="C879" s="38" t="s">
        <v>1444</v>
      </c>
      <c r="D879" s="38">
        <v>194674</v>
      </c>
      <c r="E879" s="38" t="s">
        <v>125</v>
      </c>
      <c r="F879" s="38" t="s">
        <v>378</v>
      </c>
      <c r="G879">
        <f>P879*-1</f>
        <v>-2</v>
      </c>
      <c r="H879" s="4">
        <f t="shared" si="56"/>
        <v>18</v>
      </c>
      <c r="I879" s="4" t="str">
        <f t="shared" si="57"/>
        <v>Ok</v>
      </c>
      <c r="J879" s="69">
        <v>45586</v>
      </c>
      <c r="L879" s="46"/>
      <c r="N879" s="2">
        <f>VLOOKUP(D879,'[1]Pdt List'!$A:$R,18,0)</f>
        <v>2</v>
      </c>
      <c r="P879">
        <v>2</v>
      </c>
    </row>
    <row r="880" spans="1:16" x14ac:dyDescent="0.2">
      <c r="A880" s="38" t="s">
        <v>425</v>
      </c>
      <c r="B880" s="38" t="s">
        <v>44</v>
      </c>
      <c r="C880" s="38" t="s">
        <v>1376</v>
      </c>
      <c r="D880" s="38">
        <v>194674</v>
      </c>
      <c r="E880" s="38" t="s">
        <v>125</v>
      </c>
      <c r="F880" s="38" t="s">
        <v>378</v>
      </c>
      <c r="G880">
        <f>P880*-1</f>
        <v>-1</v>
      </c>
      <c r="H880" s="4">
        <f t="shared" si="56"/>
        <v>17</v>
      </c>
      <c r="I880" s="4" t="str">
        <f t="shared" si="57"/>
        <v>Ok</v>
      </c>
      <c r="J880" s="69">
        <v>45595</v>
      </c>
      <c r="L880" s="31"/>
      <c r="M880" s="4"/>
      <c r="N880" s="2">
        <f>VLOOKUP(D880,'[1]Pdt List'!$A:$R,18,0)</f>
        <v>2</v>
      </c>
      <c r="P880">
        <v>1</v>
      </c>
    </row>
    <row r="881" spans="1:16" x14ac:dyDescent="0.2">
      <c r="B881" s="38" t="s">
        <v>31</v>
      </c>
      <c r="D881" s="17">
        <v>194675</v>
      </c>
      <c r="E881" t="s">
        <v>536</v>
      </c>
      <c r="F881" t="s">
        <v>378</v>
      </c>
      <c r="G881" s="41">
        <v>1</v>
      </c>
      <c r="H881" s="4">
        <f t="shared" si="56"/>
        <v>1</v>
      </c>
      <c r="I881" s="4" t="str">
        <f t="shared" si="57"/>
        <v>Ok</v>
      </c>
      <c r="J881" s="69">
        <v>45565</v>
      </c>
      <c r="L881" s="31"/>
      <c r="M881" s="4"/>
      <c r="N881" s="2">
        <f>VLOOKUP(D881,'[1]Pdt List'!$A:$R,18,0)</f>
        <v>3</v>
      </c>
    </row>
    <row r="882" spans="1:16" x14ac:dyDescent="0.2">
      <c r="A882" s="38"/>
      <c r="B882" s="38" t="s">
        <v>31</v>
      </c>
      <c r="C882" s="38"/>
      <c r="D882" s="38">
        <v>194678</v>
      </c>
      <c r="E882" s="38" t="s">
        <v>520</v>
      </c>
      <c r="F882" t="s">
        <v>378</v>
      </c>
      <c r="G882" s="38">
        <v>15</v>
      </c>
      <c r="H882" s="4">
        <f t="shared" si="56"/>
        <v>15</v>
      </c>
      <c r="I882" s="4" t="str">
        <f t="shared" si="57"/>
        <v>Ok</v>
      </c>
      <c r="J882" s="69">
        <v>45565</v>
      </c>
      <c r="L882" s="31"/>
      <c r="M882" s="4"/>
      <c r="N882" s="2">
        <f>VLOOKUP(D882,'[1]Pdt List'!$A:$R,18,0)</f>
        <v>3</v>
      </c>
      <c r="P882" s="45"/>
    </row>
    <row r="883" spans="1:16" x14ac:dyDescent="0.2">
      <c r="A883" s="38"/>
      <c r="B883" s="38" t="s">
        <v>31</v>
      </c>
      <c r="C883" s="28"/>
      <c r="D883" s="38">
        <v>194693</v>
      </c>
      <c r="E883" s="38" t="s">
        <v>500</v>
      </c>
      <c r="F883" t="s">
        <v>499</v>
      </c>
      <c r="G883" s="38">
        <v>20</v>
      </c>
      <c r="H883" s="4">
        <f t="shared" si="56"/>
        <v>20</v>
      </c>
      <c r="I883" s="4" t="str">
        <f t="shared" si="57"/>
        <v>Ok</v>
      </c>
      <c r="J883" s="69">
        <v>45565</v>
      </c>
      <c r="L883" s="31"/>
      <c r="M883" s="4"/>
      <c r="N883" s="2">
        <f>VLOOKUP(D883,'[1]Pdt List'!$A:$R,18,0)</f>
        <v>3</v>
      </c>
    </row>
    <row r="884" spans="1:16" x14ac:dyDescent="0.2">
      <c r="A884" s="38"/>
      <c r="B884" s="38" t="s">
        <v>31</v>
      </c>
      <c r="C884" s="38"/>
      <c r="D884" s="38">
        <v>194693</v>
      </c>
      <c r="E884" s="38" t="s">
        <v>500</v>
      </c>
      <c r="F884" t="s">
        <v>378</v>
      </c>
      <c r="G884" s="38">
        <v>19</v>
      </c>
      <c r="H884" s="4">
        <f t="shared" si="56"/>
        <v>39</v>
      </c>
      <c r="I884" s="4" t="str">
        <f t="shared" si="57"/>
        <v>Ok</v>
      </c>
      <c r="J884" s="69">
        <v>45565</v>
      </c>
      <c r="M884" s="4"/>
      <c r="N884" s="2">
        <f>VLOOKUP(D884,'[1]Pdt List'!$A:$R,18,0)</f>
        <v>3</v>
      </c>
      <c r="P884" s="45"/>
    </row>
    <row r="885" spans="1:16" x14ac:dyDescent="0.2">
      <c r="A885" t="s">
        <v>427</v>
      </c>
      <c r="B885" s="38" t="s">
        <v>44</v>
      </c>
      <c r="C885" s="29" t="s">
        <v>1349</v>
      </c>
      <c r="D885" s="17">
        <v>194693</v>
      </c>
      <c r="E885" t="s">
        <v>500</v>
      </c>
      <c r="F885" s="41" t="s">
        <v>378</v>
      </c>
      <c r="G885">
        <f>P885*-1</f>
        <v>-1</v>
      </c>
      <c r="H885" s="4">
        <f t="shared" si="56"/>
        <v>38</v>
      </c>
      <c r="I885" s="4" t="str">
        <f t="shared" si="57"/>
        <v>Ok</v>
      </c>
      <c r="J885" s="69">
        <v>45567</v>
      </c>
      <c r="L885" s="31"/>
      <c r="M885" s="4"/>
      <c r="N885" s="2">
        <f>VLOOKUP(D885,'[1]Pdt List'!$A:$R,18,0)</f>
        <v>3</v>
      </c>
      <c r="P885">
        <v>1</v>
      </c>
    </row>
    <row r="886" spans="1:16" x14ac:dyDescent="0.2">
      <c r="A886" s="38"/>
      <c r="B886" s="38" t="s">
        <v>31</v>
      </c>
      <c r="C886" s="38"/>
      <c r="D886" s="38">
        <v>195033</v>
      </c>
      <c r="E886" s="38" t="s">
        <v>569</v>
      </c>
      <c r="F886" t="s">
        <v>378</v>
      </c>
      <c r="G886" s="38">
        <v>12</v>
      </c>
      <c r="H886" s="4">
        <f t="shared" si="56"/>
        <v>12</v>
      </c>
      <c r="I886" s="4" t="str">
        <f t="shared" si="57"/>
        <v>Ok</v>
      </c>
      <c r="J886" s="69">
        <v>45565</v>
      </c>
      <c r="L886" s="31"/>
      <c r="M886" s="4"/>
      <c r="N886" s="2">
        <f>VLOOKUP(D886,'[1]Pdt List'!$A:$R,18,0)</f>
        <v>3</v>
      </c>
    </row>
    <row r="887" spans="1:16" x14ac:dyDescent="0.2">
      <c r="A887" t="s">
        <v>10</v>
      </c>
      <c r="B887" s="38" t="s">
        <v>44</v>
      </c>
      <c r="C887" s="38" t="s">
        <v>1279</v>
      </c>
      <c r="D887" s="38">
        <v>195033</v>
      </c>
      <c r="E887" s="38" t="s">
        <v>569</v>
      </c>
      <c r="F887" s="38" t="s">
        <v>378</v>
      </c>
      <c r="G887">
        <f>P887*-1</f>
        <v>-12</v>
      </c>
      <c r="H887" s="4">
        <f t="shared" si="56"/>
        <v>0</v>
      </c>
      <c r="I887" s="4" t="str">
        <f t="shared" si="57"/>
        <v>Ok</v>
      </c>
      <c r="J887" s="69">
        <v>45574</v>
      </c>
      <c r="L887" s="31"/>
      <c r="N887" s="2">
        <f>VLOOKUP(D887,'[1]Pdt List'!$A:$R,18,0)</f>
        <v>3</v>
      </c>
      <c r="P887">
        <v>12</v>
      </c>
    </row>
    <row r="888" spans="1:16" x14ac:dyDescent="0.2">
      <c r="B888" s="38" t="s">
        <v>34</v>
      </c>
      <c r="C888" s="29" t="s">
        <v>810</v>
      </c>
      <c r="D888" s="17">
        <v>195033</v>
      </c>
      <c r="E888" t="s">
        <v>569</v>
      </c>
      <c r="F888" s="41" t="s">
        <v>35</v>
      </c>
      <c r="G888" s="39">
        <v>6</v>
      </c>
      <c r="H888" s="4">
        <f t="shared" si="56"/>
        <v>6</v>
      </c>
      <c r="I888" s="4" t="str">
        <f t="shared" si="57"/>
        <v>Ok</v>
      </c>
      <c r="J888" s="69">
        <f>L888+3</f>
        <v>45575</v>
      </c>
      <c r="L888">
        <v>45572</v>
      </c>
      <c r="M888" s="4"/>
      <c r="N888" s="2">
        <f>VLOOKUP(D888,'[1]Pdt List'!$A:$R,18,0)</f>
        <v>3</v>
      </c>
    </row>
    <row r="889" spans="1:16" x14ac:dyDescent="0.2">
      <c r="A889" t="s">
        <v>424</v>
      </c>
      <c r="B889" s="38" t="s">
        <v>28</v>
      </c>
      <c r="C889" s="29" t="s">
        <v>1223</v>
      </c>
      <c r="D889" s="38">
        <v>195033</v>
      </c>
      <c r="E889" s="38" t="s">
        <v>569</v>
      </c>
      <c r="F889" s="38" t="s">
        <v>378</v>
      </c>
      <c r="G889">
        <f>P889*-1</f>
        <v>-6</v>
      </c>
      <c r="H889" s="4">
        <f t="shared" si="56"/>
        <v>0</v>
      </c>
      <c r="I889" s="4" t="str">
        <f t="shared" si="57"/>
        <v>Ok</v>
      </c>
      <c r="J889" s="69">
        <v>45595</v>
      </c>
      <c r="L889" s="31"/>
      <c r="M889" s="4"/>
      <c r="N889" s="2">
        <f>VLOOKUP(D889,'[1]Pdt List'!$A:$R,18,0)</f>
        <v>3</v>
      </c>
      <c r="P889">
        <v>6</v>
      </c>
    </row>
    <row r="890" spans="1:16" x14ac:dyDescent="0.2">
      <c r="B890" s="38" t="s">
        <v>31</v>
      </c>
      <c r="C890" s="38"/>
      <c r="D890" s="38">
        <v>195346</v>
      </c>
      <c r="E890" s="38" t="s">
        <v>126</v>
      </c>
      <c r="F890" t="s">
        <v>378</v>
      </c>
      <c r="G890" s="38">
        <v>49</v>
      </c>
      <c r="H890" s="4">
        <f t="shared" si="56"/>
        <v>49</v>
      </c>
      <c r="I890" s="4" t="str">
        <f t="shared" si="57"/>
        <v>Ok</v>
      </c>
      <c r="J890" s="69">
        <v>45565</v>
      </c>
      <c r="L890" s="31"/>
      <c r="M890" s="4"/>
      <c r="N890" s="2">
        <f>VLOOKUP(D890,'[1]Pdt List'!$A:$R,18,0)</f>
        <v>1</v>
      </c>
    </row>
    <row r="891" spans="1:16" x14ac:dyDescent="0.2">
      <c r="A891" s="38" t="s">
        <v>390</v>
      </c>
      <c r="B891" s="38" t="s">
        <v>44</v>
      </c>
      <c r="C891" s="38" t="s">
        <v>1287</v>
      </c>
      <c r="D891" s="38">
        <v>195346</v>
      </c>
      <c r="E891" s="38" t="s">
        <v>126</v>
      </c>
      <c r="F891" s="38" t="s">
        <v>378</v>
      </c>
      <c r="G891">
        <f>P891*-1</f>
        <v>-4</v>
      </c>
      <c r="H891" s="4">
        <f t="shared" si="56"/>
        <v>45</v>
      </c>
      <c r="I891" s="4" t="str">
        <f t="shared" si="57"/>
        <v>Ok</v>
      </c>
      <c r="J891" s="69">
        <v>45567</v>
      </c>
      <c r="L891" s="31"/>
      <c r="M891" s="4"/>
      <c r="N891" s="2">
        <f>VLOOKUP(D891,'[1]Pdt List'!$A:$R,18,0)</f>
        <v>1</v>
      </c>
      <c r="P891">
        <v>4</v>
      </c>
    </row>
    <row r="892" spans="1:16" x14ac:dyDescent="0.2">
      <c r="A892" s="38" t="s">
        <v>421</v>
      </c>
      <c r="B892" s="38" t="s">
        <v>44</v>
      </c>
      <c r="C892" s="29" t="s">
        <v>1294</v>
      </c>
      <c r="D892">
        <v>195346</v>
      </c>
      <c r="E892" t="s">
        <v>126</v>
      </c>
      <c r="F892" s="38" t="s">
        <v>378</v>
      </c>
      <c r="G892">
        <f>P892*-1</f>
        <v>-4</v>
      </c>
      <c r="H892" s="4">
        <f t="shared" si="56"/>
        <v>41</v>
      </c>
      <c r="I892" s="4" t="str">
        <f t="shared" si="57"/>
        <v>Ok</v>
      </c>
      <c r="J892" s="69">
        <v>45572</v>
      </c>
      <c r="L892" s="31"/>
      <c r="M892" s="4"/>
      <c r="N892" s="2">
        <f>VLOOKUP(D892,'[1]Pdt List'!$A:$R,18,0)</f>
        <v>1</v>
      </c>
      <c r="P892">
        <v>4</v>
      </c>
    </row>
    <row r="893" spans="1:16" x14ac:dyDescent="0.2">
      <c r="A893" s="38" t="s">
        <v>421</v>
      </c>
      <c r="B893" s="38" t="s">
        <v>44</v>
      </c>
      <c r="C893" s="38" t="s">
        <v>1294</v>
      </c>
      <c r="D893" s="38">
        <v>195346</v>
      </c>
      <c r="E893" s="38" t="s">
        <v>126</v>
      </c>
      <c r="F893" s="38" t="s">
        <v>378</v>
      </c>
      <c r="G893">
        <f>P893*-1</f>
        <v>-20</v>
      </c>
      <c r="H893" s="4">
        <f t="shared" si="56"/>
        <v>21</v>
      </c>
      <c r="I893" s="4" t="str">
        <f t="shared" si="57"/>
        <v>Ok</v>
      </c>
      <c r="J893" s="69">
        <v>45572</v>
      </c>
      <c r="L893" s="31"/>
      <c r="M893" s="4"/>
      <c r="N893" s="2">
        <f>VLOOKUP(D893,'[1]Pdt List'!$A:$R,18,0)</f>
        <v>1</v>
      </c>
      <c r="P893">
        <v>20</v>
      </c>
    </row>
    <row r="894" spans="1:16" x14ac:dyDescent="0.2">
      <c r="A894" s="38"/>
      <c r="B894" s="38" t="s">
        <v>34</v>
      </c>
      <c r="C894" s="29" t="s">
        <v>811</v>
      </c>
      <c r="D894" s="38">
        <v>195346</v>
      </c>
      <c r="E894" s="38" t="s">
        <v>126</v>
      </c>
      <c r="F894" s="38" t="s">
        <v>35</v>
      </c>
      <c r="G894" s="39">
        <v>53</v>
      </c>
      <c r="H894" s="4">
        <f t="shared" si="56"/>
        <v>74</v>
      </c>
      <c r="I894" s="4" t="str">
        <f t="shared" si="57"/>
        <v>Ok</v>
      </c>
      <c r="J894" s="69">
        <f>L894+3</f>
        <v>45577</v>
      </c>
      <c r="L894">
        <v>45574</v>
      </c>
      <c r="M894" s="4"/>
      <c r="N894" s="2">
        <f>VLOOKUP(D894,'[1]Pdt List'!$A:$R,18,0)</f>
        <v>1</v>
      </c>
    </row>
    <row r="895" spans="1:16" x14ac:dyDescent="0.2">
      <c r="A895" s="38" t="s">
        <v>421</v>
      </c>
      <c r="B895" s="38" t="s">
        <v>44</v>
      </c>
      <c r="C895" s="38" t="s">
        <v>1638</v>
      </c>
      <c r="D895" s="38">
        <v>195346</v>
      </c>
      <c r="E895" s="38" t="s">
        <v>126</v>
      </c>
      <c r="F895" s="38" t="s">
        <v>378</v>
      </c>
      <c r="G895">
        <f>P895*-1</f>
        <v>-4</v>
      </c>
      <c r="H895" s="4">
        <f t="shared" si="56"/>
        <v>70</v>
      </c>
      <c r="I895" s="4" t="str">
        <f t="shared" si="57"/>
        <v>Ok</v>
      </c>
      <c r="J895" s="69">
        <v>45593</v>
      </c>
      <c r="L895" s="31"/>
      <c r="M895" s="4"/>
      <c r="N895" s="2">
        <f>VLOOKUP(D895,'[1]Pdt List'!$A:$R,18,0)</f>
        <v>1</v>
      </c>
      <c r="P895">
        <v>4</v>
      </c>
    </row>
    <row r="896" spans="1:16" x14ac:dyDescent="0.2">
      <c r="A896" s="38"/>
      <c r="B896" s="38" t="s">
        <v>31</v>
      </c>
      <c r="C896" s="38"/>
      <c r="D896" s="38">
        <v>195725</v>
      </c>
      <c r="E896" s="38" t="s">
        <v>127</v>
      </c>
      <c r="F896" t="s">
        <v>378</v>
      </c>
      <c r="G896" s="38">
        <v>122</v>
      </c>
      <c r="H896" s="4">
        <f t="shared" si="56"/>
        <v>122</v>
      </c>
      <c r="I896" s="4" t="str">
        <f t="shared" si="57"/>
        <v>Ok</v>
      </c>
      <c r="J896" s="69">
        <v>45565</v>
      </c>
      <c r="L896" s="31"/>
      <c r="M896" s="4"/>
      <c r="N896" s="2">
        <f>VLOOKUP(D896,'[1]Pdt List'!$A:$R,18,0)</f>
        <v>3</v>
      </c>
    </row>
    <row r="897" spans="1:16" x14ac:dyDescent="0.2">
      <c r="A897" t="s">
        <v>422</v>
      </c>
      <c r="B897" s="38" t="s">
        <v>44</v>
      </c>
      <c r="C897" s="29" t="s">
        <v>1354</v>
      </c>
      <c r="D897" s="17">
        <v>195725</v>
      </c>
      <c r="E897" t="s">
        <v>127</v>
      </c>
      <c r="F897" s="41" t="s">
        <v>378</v>
      </c>
      <c r="G897">
        <f>P897*-1</f>
        <v>-80</v>
      </c>
      <c r="H897" s="4">
        <f t="shared" si="56"/>
        <v>42</v>
      </c>
      <c r="I897" s="4" t="str">
        <f t="shared" si="57"/>
        <v>Ok</v>
      </c>
      <c r="J897" s="69">
        <v>45566</v>
      </c>
      <c r="L897" s="31"/>
      <c r="M897" s="4"/>
      <c r="N897" s="2">
        <f>VLOOKUP(D897,'[1]Pdt List'!$A:$R,18,0)</f>
        <v>3</v>
      </c>
      <c r="P897">
        <v>80</v>
      </c>
    </row>
    <row r="898" spans="1:16" x14ac:dyDescent="0.2">
      <c r="A898" t="s">
        <v>422</v>
      </c>
      <c r="B898" s="38" t="s">
        <v>44</v>
      </c>
      <c r="C898" s="38" t="s">
        <v>1346</v>
      </c>
      <c r="D898" s="17">
        <v>195725</v>
      </c>
      <c r="E898" t="s">
        <v>127</v>
      </c>
      <c r="F898" s="38" t="s">
        <v>378</v>
      </c>
      <c r="G898">
        <f>P898*-1</f>
        <v>-11</v>
      </c>
      <c r="H898" s="4">
        <f t="shared" si="56"/>
        <v>31</v>
      </c>
      <c r="I898" s="4" t="str">
        <f t="shared" si="57"/>
        <v>Ok</v>
      </c>
      <c r="J898" s="69">
        <v>45566</v>
      </c>
      <c r="L898" s="31"/>
      <c r="M898" s="4"/>
      <c r="N898" s="2">
        <f>VLOOKUP(D898,'[1]Pdt List'!$A:$R,18,0)</f>
        <v>3</v>
      </c>
      <c r="P898">
        <v>11</v>
      </c>
    </row>
    <row r="899" spans="1:16" x14ac:dyDescent="0.2">
      <c r="A899" s="38" t="s">
        <v>422</v>
      </c>
      <c r="B899" s="38" t="s">
        <v>44</v>
      </c>
      <c r="C899" s="38" t="s">
        <v>1355</v>
      </c>
      <c r="D899">
        <v>195725</v>
      </c>
      <c r="E899" t="s">
        <v>127</v>
      </c>
      <c r="F899" s="38" t="s">
        <v>378</v>
      </c>
      <c r="G899">
        <f>P899*-1</f>
        <v>-1</v>
      </c>
      <c r="H899" s="4">
        <f t="shared" ref="H899:H962" si="59">IFERROR(IF(D899=D898,G899+H898,G899),0)</f>
        <v>30</v>
      </c>
      <c r="I899" s="4" t="str">
        <f t="shared" ref="I899:I962" si="60">IFERROR(IF(H899&gt;=0,"Ok","Nok"),0)</f>
        <v>Ok</v>
      </c>
      <c r="J899" s="69">
        <v>45568</v>
      </c>
      <c r="L899" s="31"/>
      <c r="N899" s="2">
        <f>VLOOKUP(D899,'[1]Pdt List'!$A:$R,18,0)</f>
        <v>3</v>
      </c>
      <c r="P899">
        <v>1</v>
      </c>
    </row>
    <row r="900" spans="1:16" x14ac:dyDescent="0.2">
      <c r="A900" s="38" t="s">
        <v>405</v>
      </c>
      <c r="B900" s="38" t="s">
        <v>44</v>
      </c>
      <c r="C900" s="38" t="s">
        <v>1285</v>
      </c>
      <c r="D900" s="38">
        <v>195725</v>
      </c>
      <c r="E900" s="38" t="s">
        <v>127</v>
      </c>
      <c r="F900" s="38" t="s">
        <v>378</v>
      </c>
      <c r="G900">
        <f>P900*-1</f>
        <v>-24</v>
      </c>
      <c r="H900" s="4">
        <f t="shared" si="59"/>
        <v>6</v>
      </c>
      <c r="I900" s="4" t="str">
        <f t="shared" si="60"/>
        <v>Ok</v>
      </c>
      <c r="J900" s="69">
        <v>45569</v>
      </c>
      <c r="L900" s="31"/>
      <c r="M900" s="4"/>
      <c r="N900" s="2">
        <f>VLOOKUP(D900,'[1]Pdt List'!$A:$R,18,0)</f>
        <v>3</v>
      </c>
      <c r="P900">
        <v>24</v>
      </c>
    </row>
    <row r="901" spans="1:16" x14ac:dyDescent="0.2">
      <c r="B901" s="38" t="s">
        <v>34</v>
      </c>
      <c r="C901" s="28" t="s">
        <v>812</v>
      </c>
      <c r="D901" s="38">
        <v>195725</v>
      </c>
      <c r="E901" s="38" t="s">
        <v>127</v>
      </c>
      <c r="F901" s="38" t="s">
        <v>35</v>
      </c>
      <c r="G901" s="39">
        <v>102</v>
      </c>
      <c r="H901" s="4">
        <f t="shared" si="59"/>
        <v>108</v>
      </c>
      <c r="I901" s="4" t="str">
        <f t="shared" si="60"/>
        <v>Ok</v>
      </c>
      <c r="J901" s="69">
        <f>L901+3</f>
        <v>45586</v>
      </c>
      <c r="L901" s="31">
        <v>45583</v>
      </c>
      <c r="M901" s="4"/>
      <c r="N901" s="2">
        <f>VLOOKUP(D901,'[1]Pdt List'!$A:$R,18,0)</f>
        <v>3</v>
      </c>
    </row>
    <row r="902" spans="1:16" x14ac:dyDescent="0.2">
      <c r="A902" s="38"/>
      <c r="B902" s="38" t="s">
        <v>31</v>
      </c>
      <c r="C902" s="38"/>
      <c r="D902" s="38">
        <v>196877</v>
      </c>
      <c r="E902" s="38" t="s">
        <v>128</v>
      </c>
      <c r="F902" t="s">
        <v>378</v>
      </c>
      <c r="G902" s="41">
        <v>6</v>
      </c>
      <c r="H902" s="4">
        <f t="shared" si="59"/>
        <v>6</v>
      </c>
      <c r="I902" s="4" t="str">
        <f t="shared" si="60"/>
        <v>Ok</v>
      </c>
      <c r="J902" s="69">
        <v>45565</v>
      </c>
      <c r="L902" s="31"/>
      <c r="M902" s="4"/>
      <c r="N902" s="2">
        <f>VLOOKUP(D902,'[1]Pdt List'!$A:$R,18,0)</f>
        <v>1</v>
      </c>
      <c r="P902" s="45"/>
    </row>
    <row r="903" spans="1:16" x14ac:dyDescent="0.2">
      <c r="A903" s="38" t="s">
        <v>425</v>
      </c>
      <c r="B903" s="38" t="s">
        <v>44</v>
      </c>
      <c r="C903" s="38" t="s">
        <v>1275</v>
      </c>
      <c r="D903" s="38">
        <v>196877</v>
      </c>
      <c r="E903" s="38" t="s">
        <v>128</v>
      </c>
      <c r="F903" s="38" t="s">
        <v>378</v>
      </c>
      <c r="G903">
        <f>P903*-1</f>
        <v>-1</v>
      </c>
      <c r="H903" s="4">
        <f t="shared" si="59"/>
        <v>5</v>
      </c>
      <c r="I903" s="4" t="str">
        <f t="shared" si="60"/>
        <v>Ok</v>
      </c>
      <c r="J903" s="69">
        <v>45568</v>
      </c>
      <c r="L903" s="31"/>
      <c r="M903" s="4"/>
      <c r="N903" s="2">
        <f>VLOOKUP(D903,'[1]Pdt List'!$A:$R,18,0)</f>
        <v>1</v>
      </c>
      <c r="P903">
        <v>1</v>
      </c>
    </row>
    <row r="904" spans="1:16" x14ac:dyDescent="0.2">
      <c r="A904" s="38" t="s">
        <v>425</v>
      </c>
      <c r="B904" s="38" t="s">
        <v>44</v>
      </c>
      <c r="C904" s="29" t="s">
        <v>1374</v>
      </c>
      <c r="D904" s="38">
        <v>196877</v>
      </c>
      <c r="E904" s="38" t="s">
        <v>128</v>
      </c>
      <c r="F904" s="38" t="s">
        <v>378</v>
      </c>
      <c r="G904">
        <f>P904*-1</f>
        <v>-4</v>
      </c>
      <c r="H904" s="4">
        <f t="shared" si="59"/>
        <v>1</v>
      </c>
      <c r="I904" s="4" t="str">
        <f t="shared" si="60"/>
        <v>Ok</v>
      </c>
      <c r="J904" s="69">
        <v>45575</v>
      </c>
      <c r="L904" s="31"/>
      <c r="M904" s="4"/>
      <c r="N904" s="2">
        <f>VLOOKUP(D904,'[1]Pdt List'!$A:$R,18,0)</f>
        <v>1</v>
      </c>
      <c r="P904">
        <v>4</v>
      </c>
    </row>
    <row r="905" spans="1:16" x14ac:dyDescent="0.2">
      <c r="A905" s="38"/>
      <c r="B905" s="38" t="s">
        <v>31</v>
      </c>
      <c r="C905" s="38"/>
      <c r="D905" s="12">
        <v>196913</v>
      </c>
      <c r="E905" s="12" t="s">
        <v>129</v>
      </c>
      <c r="F905" t="s">
        <v>378</v>
      </c>
      <c r="G905" s="38">
        <v>28</v>
      </c>
      <c r="H905" s="4">
        <f t="shared" si="59"/>
        <v>28</v>
      </c>
      <c r="I905" s="4" t="str">
        <f t="shared" si="60"/>
        <v>Ok</v>
      </c>
      <c r="J905" s="69">
        <v>45565</v>
      </c>
      <c r="L905" s="31"/>
      <c r="N905" s="2">
        <f>VLOOKUP(D905,'[1]Pdt List'!$A:$R,18,0)</f>
        <v>2</v>
      </c>
    </row>
    <row r="906" spans="1:16" x14ac:dyDescent="0.2">
      <c r="A906" s="38"/>
      <c r="B906" s="38" t="s">
        <v>31</v>
      </c>
      <c r="C906" s="42"/>
      <c r="D906" s="38">
        <v>196917</v>
      </c>
      <c r="E906" s="38" t="s">
        <v>130</v>
      </c>
      <c r="F906" t="s">
        <v>378</v>
      </c>
      <c r="G906" s="38">
        <v>32</v>
      </c>
      <c r="H906" s="4">
        <f t="shared" si="59"/>
        <v>32</v>
      </c>
      <c r="I906" s="4" t="str">
        <f t="shared" si="60"/>
        <v>Ok</v>
      </c>
      <c r="J906" s="69">
        <v>45565</v>
      </c>
      <c r="L906" s="31"/>
      <c r="M906" s="4"/>
      <c r="N906" s="2">
        <f>VLOOKUP(D906,'[1]Pdt List'!$A:$R,18,0)</f>
        <v>3</v>
      </c>
    </row>
    <row r="907" spans="1:16" x14ac:dyDescent="0.2">
      <c r="A907" s="38" t="s">
        <v>390</v>
      </c>
      <c r="B907" s="38" t="s">
        <v>44</v>
      </c>
      <c r="C907" s="38" t="s">
        <v>1263</v>
      </c>
      <c r="D907" s="38">
        <v>196917</v>
      </c>
      <c r="E907" s="38" t="s">
        <v>130</v>
      </c>
      <c r="F907" s="38" t="s">
        <v>378</v>
      </c>
      <c r="G907">
        <f>P907*-1</f>
        <v>-24</v>
      </c>
      <c r="H907" s="4">
        <f t="shared" si="59"/>
        <v>8</v>
      </c>
      <c r="I907" s="4" t="str">
        <f t="shared" si="60"/>
        <v>Ok</v>
      </c>
      <c r="J907" s="69">
        <v>45595</v>
      </c>
      <c r="L907" s="31"/>
      <c r="N907" s="2">
        <f>VLOOKUP(D907,'[1]Pdt List'!$A:$R,18,0)</f>
        <v>3</v>
      </c>
      <c r="P907">
        <v>24</v>
      </c>
    </row>
    <row r="908" spans="1:16" x14ac:dyDescent="0.2">
      <c r="A908" s="38"/>
      <c r="B908" s="38" t="s">
        <v>31</v>
      </c>
      <c r="C908" s="28"/>
      <c r="D908" s="12">
        <v>196927</v>
      </c>
      <c r="E908" s="12" t="s">
        <v>131</v>
      </c>
      <c r="F908" t="s">
        <v>378</v>
      </c>
      <c r="G908" s="38">
        <v>148</v>
      </c>
      <c r="H908" s="4">
        <f t="shared" si="59"/>
        <v>148</v>
      </c>
      <c r="I908" s="4" t="str">
        <f t="shared" si="60"/>
        <v>Ok</v>
      </c>
      <c r="J908" s="69">
        <v>45565</v>
      </c>
      <c r="L908" s="31"/>
      <c r="M908" s="4"/>
      <c r="N908" s="2">
        <f>VLOOKUP(D908,'[1]Pdt List'!$A:$R,18,0)</f>
        <v>2</v>
      </c>
    </row>
    <row r="909" spans="1:16" x14ac:dyDescent="0.2">
      <c r="A909" s="38" t="s">
        <v>390</v>
      </c>
      <c r="B909" s="38" t="s">
        <v>44</v>
      </c>
      <c r="C909" s="38" t="s">
        <v>1333</v>
      </c>
      <c r="D909">
        <v>196927</v>
      </c>
      <c r="E909" t="s">
        <v>131</v>
      </c>
      <c r="F909" s="38" t="s">
        <v>378</v>
      </c>
      <c r="G909">
        <f>P909*-1</f>
        <v>-20</v>
      </c>
      <c r="H909" s="4">
        <f t="shared" si="59"/>
        <v>128</v>
      </c>
      <c r="I909" s="4" t="str">
        <f t="shared" si="60"/>
        <v>Ok</v>
      </c>
      <c r="J909" s="69">
        <v>45569</v>
      </c>
      <c r="L909" s="31"/>
      <c r="N909" s="2">
        <f>VLOOKUP(D909,'[1]Pdt List'!$A:$R,18,0)</f>
        <v>2</v>
      </c>
      <c r="P909">
        <v>20</v>
      </c>
    </row>
    <row r="910" spans="1:16" x14ac:dyDescent="0.2">
      <c r="A910" t="s">
        <v>423</v>
      </c>
      <c r="B910" s="38" t="s">
        <v>44</v>
      </c>
      <c r="C910" s="38" t="s">
        <v>1502</v>
      </c>
      <c r="D910" s="38">
        <v>196927</v>
      </c>
      <c r="E910" s="38" t="s">
        <v>131</v>
      </c>
      <c r="F910" s="38" t="s">
        <v>378</v>
      </c>
      <c r="G910">
        <f>P910*-1</f>
        <v>-8</v>
      </c>
      <c r="H910" s="4">
        <f t="shared" si="59"/>
        <v>120</v>
      </c>
      <c r="I910" s="4" t="str">
        <f t="shared" si="60"/>
        <v>Ok</v>
      </c>
      <c r="J910" s="69">
        <v>45594</v>
      </c>
      <c r="L910" s="31"/>
      <c r="N910" s="2">
        <f>VLOOKUP(D910,'[1]Pdt List'!$A:$R,18,0)</f>
        <v>2</v>
      </c>
      <c r="P910">
        <v>8</v>
      </c>
    </row>
    <row r="911" spans="1:16" x14ac:dyDescent="0.2">
      <c r="A911" s="38" t="s">
        <v>423</v>
      </c>
      <c r="B911" s="38" t="s">
        <v>44</v>
      </c>
      <c r="C911" s="42" t="s">
        <v>1502</v>
      </c>
      <c r="D911" s="38">
        <v>196927</v>
      </c>
      <c r="E911" s="38" t="s">
        <v>131</v>
      </c>
      <c r="F911" s="38" t="s">
        <v>378</v>
      </c>
      <c r="G911">
        <f>P911*-1</f>
        <v>-120</v>
      </c>
      <c r="H911" s="4">
        <f t="shared" si="59"/>
        <v>0</v>
      </c>
      <c r="I911" s="4" t="str">
        <f t="shared" si="60"/>
        <v>Ok</v>
      </c>
      <c r="J911" s="69">
        <v>45594</v>
      </c>
      <c r="L911" s="31"/>
      <c r="M911" s="4"/>
      <c r="N911" s="2">
        <f>VLOOKUP(D911,'[1]Pdt List'!$A:$R,18,0)</f>
        <v>2</v>
      </c>
      <c r="P911">
        <v>120</v>
      </c>
    </row>
    <row r="912" spans="1:16" x14ac:dyDescent="0.2">
      <c r="B912" s="38" t="s">
        <v>31</v>
      </c>
      <c r="D912" s="38">
        <v>198911</v>
      </c>
      <c r="E912" s="38" t="s">
        <v>132</v>
      </c>
      <c r="F912" t="s">
        <v>499</v>
      </c>
      <c r="G912" s="38">
        <v>32</v>
      </c>
      <c r="H912" s="4">
        <f t="shared" si="59"/>
        <v>32</v>
      </c>
      <c r="I912" s="4" t="str">
        <f t="shared" si="60"/>
        <v>Ok</v>
      </c>
      <c r="J912" s="69">
        <v>45565</v>
      </c>
      <c r="L912" s="46"/>
      <c r="M912" s="4"/>
      <c r="N912" s="2">
        <f>VLOOKUP(D912,'[1]Pdt List'!$A:$R,18,0)</f>
        <v>3</v>
      </c>
    </row>
    <row r="913" spans="1:16" x14ac:dyDescent="0.2">
      <c r="B913" s="38" t="s">
        <v>31</v>
      </c>
      <c r="D913" s="17">
        <v>199035</v>
      </c>
      <c r="E913" t="s">
        <v>133</v>
      </c>
      <c r="F913" t="s">
        <v>499</v>
      </c>
      <c r="G913" s="41">
        <v>122</v>
      </c>
      <c r="H913" s="4">
        <f t="shared" si="59"/>
        <v>122</v>
      </c>
      <c r="I913" s="4" t="str">
        <f t="shared" si="60"/>
        <v>Ok</v>
      </c>
      <c r="J913" s="69">
        <v>45565</v>
      </c>
      <c r="N913" s="2" t="str">
        <f>VLOOKUP(D913,'[1]Pdt List'!$A:$R,18,0)</f>
        <v>1</v>
      </c>
    </row>
    <row r="914" spans="1:16" x14ac:dyDescent="0.2">
      <c r="B914" s="38" t="s">
        <v>31</v>
      </c>
      <c r="C914" s="38"/>
      <c r="D914" s="38">
        <v>199035</v>
      </c>
      <c r="E914" s="38" t="s">
        <v>133</v>
      </c>
      <c r="F914" t="s">
        <v>378</v>
      </c>
      <c r="G914" s="38">
        <v>57</v>
      </c>
      <c r="H914" s="4">
        <f t="shared" si="59"/>
        <v>179</v>
      </c>
      <c r="I914" s="4" t="str">
        <f t="shared" si="60"/>
        <v>Ok</v>
      </c>
      <c r="J914" s="69">
        <v>45565</v>
      </c>
      <c r="L914" s="31"/>
      <c r="N914" s="2" t="str">
        <f>VLOOKUP(D914,'[1]Pdt List'!$A:$R,18,0)</f>
        <v>1</v>
      </c>
    </row>
    <row r="915" spans="1:16" x14ac:dyDescent="0.2">
      <c r="A915" s="38" t="s">
        <v>665</v>
      </c>
      <c r="B915" s="38" t="s">
        <v>44</v>
      </c>
      <c r="C915" s="29" t="s">
        <v>1474</v>
      </c>
      <c r="D915" s="12">
        <v>199035</v>
      </c>
      <c r="E915" s="12" t="s">
        <v>133</v>
      </c>
      <c r="F915" s="38" t="s">
        <v>378</v>
      </c>
      <c r="G915">
        <f>P915*-1</f>
        <v>-6</v>
      </c>
      <c r="H915" s="4">
        <f t="shared" si="59"/>
        <v>173</v>
      </c>
      <c r="I915" s="4" t="str">
        <f t="shared" si="60"/>
        <v>Ok</v>
      </c>
      <c r="J915" s="69">
        <v>45566</v>
      </c>
      <c r="K915" s="31"/>
      <c r="L915" s="31"/>
      <c r="M915" s="4"/>
      <c r="N915" s="2" t="str">
        <f>VLOOKUP(D915,'[1]Pdt List'!$A:$R,18,0)</f>
        <v>1</v>
      </c>
      <c r="P915">
        <v>6</v>
      </c>
    </row>
    <row r="916" spans="1:16" x14ac:dyDescent="0.2">
      <c r="A916" s="38" t="s">
        <v>665</v>
      </c>
      <c r="B916" s="38" t="s">
        <v>44</v>
      </c>
      <c r="C916" s="38" t="s">
        <v>1475</v>
      </c>
      <c r="D916" s="12">
        <v>199035</v>
      </c>
      <c r="E916" s="12" t="s">
        <v>133</v>
      </c>
      <c r="F916" s="38" t="s">
        <v>378</v>
      </c>
      <c r="G916">
        <f>P916*-1</f>
        <v>-3</v>
      </c>
      <c r="H916" s="4">
        <f t="shared" si="59"/>
        <v>170</v>
      </c>
      <c r="I916" s="4" t="str">
        <f t="shared" si="60"/>
        <v>Ok</v>
      </c>
      <c r="J916" s="69">
        <v>45566</v>
      </c>
      <c r="L916" s="31"/>
      <c r="M916" s="4"/>
      <c r="N916" s="2" t="str">
        <f>VLOOKUP(D916,'[1]Pdt List'!$A:$R,18,0)</f>
        <v>1</v>
      </c>
      <c r="P916">
        <v>3</v>
      </c>
    </row>
    <row r="917" spans="1:16" x14ac:dyDescent="0.2">
      <c r="A917" t="s">
        <v>665</v>
      </c>
      <c r="B917" s="38" t="s">
        <v>44</v>
      </c>
      <c r="C917" s="38" t="s">
        <v>1476</v>
      </c>
      <c r="D917" s="38">
        <v>199035</v>
      </c>
      <c r="E917" s="38" t="s">
        <v>133</v>
      </c>
      <c r="F917" t="s">
        <v>378</v>
      </c>
      <c r="G917">
        <f>P917*-1</f>
        <v>-1</v>
      </c>
      <c r="H917" s="4">
        <f t="shared" si="59"/>
        <v>169</v>
      </c>
      <c r="I917" s="4" t="str">
        <f t="shared" si="60"/>
        <v>Ok</v>
      </c>
      <c r="J917" s="69">
        <v>45566</v>
      </c>
      <c r="L917" s="31"/>
      <c r="M917" s="4"/>
      <c r="N917" s="2" t="str">
        <f>VLOOKUP(D917,'[1]Pdt List'!$A:$R,18,0)</f>
        <v>1</v>
      </c>
      <c r="P917" s="45">
        <v>1</v>
      </c>
    </row>
    <row r="918" spans="1:16" x14ac:dyDescent="0.2">
      <c r="A918" s="38" t="s">
        <v>665</v>
      </c>
      <c r="B918" s="38" t="s">
        <v>44</v>
      </c>
      <c r="C918" s="38" t="s">
        <v>1476</v>
      </c>
      <c r="D918" s="38">
        <v>199035</v>
      </c>
      <c r="E918" s="38" t="s">
        <v>133</v>
      </c>
      <c r="F918" s="38" t="s">
        <v>378</v>
      </c>
      <c r="G918">
        <f>P918*-1</f>
        <v>-3</v>
      </c>
      <c r="H918" s="4">
        <f t="shared" si="59"/>
        <v>166</v>
      </c>
      <c r="I918" s="4" t="str">
        <f t="shared" si="60"/>
        <v>Ok</v>
      </c>
      <c r="J918" s="69">
        <v>45566</v>
      </c>
      <c r="L918" s="31"/>
      <c r="N918" s="2" t="str">
        <f>VLOOKUP(D918,'[1]Pdt List'!$A:$R,18,0)</f>
        <v>1</v>
      </c>
      <c r="P918">
        <v>3</v>
      </c>
    </row>
    <row r="919" spans="1:16" x14ac:dyDescent="0.2">
      <c r="B919" s="38" t="s">
        <v>34</v>
      </c>
      <c r="C919" s="38" t="s">
        <v>813</v>
      </c>
      <c r="D919" s="38">
        <v>199035</v>
      </c>
      <c r="E919" s="38" t="s">
        <v>133</v>
      </c>
      <c r="F919" s="38" t="s">
        <v>35</v>
      </c>
      <c r="G919" s="39">
        <v>38</v>
      </c>
      <c r="H919" s="4">
        <f t="shared" si="59"/>
        <v>204</v>
      </c>
      <c r="I919" s="4" t="str">
        <f t="shared" si="60"/>
        <v>Ok</v>
      </c>
      <c r="J919" s="69">
        <f>L919+3</f>
        <v>45570</v>
      </c>
      <c r="L919">
        <v>45567</v>
      </c>
      <c r="N919" s="2" t="str">
        <f>VLOOKUP(D919,'[1]Pdt List'!$A:$R,18,0)</f>
        <v>1</v>
      </c>
    </row>
    <row r="920" spans="1:16" x14ac:dyDescent="0.2">
      <c r="A920" t="s">
        <v>424</v>
      </c>
      <c r="B920" s="38" t="s">
        <v>44</v>
      </c>
      <c r="C920" s="29" t="s">
        <v>1457</v>
      </c>
      <c r="D920" s="17">
        <v>199035</v>
      </c>
      <c r="E920" t="s">
        <v>133</v>
      </c>
      <c r="F920" s="41" t="s">
        <v>378</v>
      </c>
      <c r="G920">
        <f>P920*-1</f>
        <v>-18</v>
      </c>
      <c r="H920" s="4">
        <f t="shared" si="59"/>
        <v>186</v>
      </c>
      <c r="I920" s="4" t="str">
        <f t="shared" si="60"/>
        <v>Ok</v>
      </c>
      <c r="J920" s="69">
        <v>45572</v>
      </c>
      <c r="N920" s="2" t="str">
        <f>VLOOKUP(D920,'[1]Pdt List'!$A:$R,18,0)</f>
        <v>1</v>
      </c>
      <c r="P920">
        <v>18</v>
      </c>
    </row>
    <row r="921" spans="1:16" x14ac:dyDescent="0.2">
      <c r="A921" s="38" t="s">
        <v>424</v>
      </c>
      <c r="B921" s="38" t="s">
        <v>44</v>
      </c>
      <c r="C921" s="38" t="s">
        <v>1458</v>
      </c>
      <c r="D921" s="38">
        <v>199035</v>
      </c>
      <c r="E921" s="38" t="s">
        <v>133</v>
      </c>
      <c r="F921" s="38" t="s">
        <v>378</v>
      </c>
      <c r="G921">
        <f>P921*-1</f>
        <v>-12</v>
      </c>
      <c r="H921" s="4">
        <f t="shared" si="59"/>
        <v>174</v>
      </c>
      <c r="I921" s="4" t="str">
        <f t="shared" si="60"/>
        <v>Ok</v>
      </c>
      <c r="J921" s="69">
        <v>45572</v>
      </c>
      <c r="L921" s="46"/>
      <c r="M921" s="4"/>
      <c r="N921" s="2" t="str">
        <f>VLOOKUP(D921,'[1]Pdt List'!$A:$R,18,0)</f>
        <v>1</v>
      </c>
      <c r="P921">
        <v>12</v>
      </c>
    </row>
    <row r="922" spans="1:16" x14ac:dyDescent="0.2">
      <c r="A922" s="38" t="s">
        <v>424</v>
      </c>
      <c r="B922" s="38" t="s">
        <v>44</v>
      </c>
      <c r="C922" s="29" t="s">
        <v>1458</v>
      </c>
      <c r="D922" s="38">
        <v>199035</v>
      </c>
      <c r="E922" s="38" t="s">
        <v>133</v>
      </c>
      <c r="F922" s="38" t="s">
        <v>378</v>
      </c>
      <c r="G922">
        <f>P922*-1</f>
        <v>-6</v>
      </c>
      <c r="H922" s="4">
        <f t="shared" si="59"/>
        <v>168</v>
      </c>
      <c r="I922" s="4" t="str">
        <f t="shared" si="60"/>
        <v>Ok</v>
      </c>
      <c r="J922" s="69">
        <v>45572</v>
      </c>
      <c r="L922" s="31"/>
      <c r="M922" s="4"/>
      <c r="N922" s="2" t="str">
        <f>VLOOKUP(D922,'[1]Pdt List'!$A:$R,18,0)</f>
        <v>1</v>
      </c>
      <c r="P922">
        <v>6</v>
      </c>
    </row>
    <row r="923" spans="1:16" x14ac:dyDescent="0.2">
      <c r="A923" t="s">
        <v>424</v>
      </c>
      <c r="B923" s="38" t="s">
        <v>44</v>
      </c>
      <c r="C923" s="38" t="s">
        <v>1459</v>
      </c>
      <c r="D923" s="41">
        <v>199035</v>
      </c>
      <c r="E923" s="41" t="s">
        <v>133</v>
      </c>
      <c r="F923" s="38" t="s">
        <v>378</v>
      </c>
      <c r="G923">
        <f>P923*-1</f>
        <v>-8</v>
      </c>
      <c r="H923" s="4">
        <f t="shared" si="59"/>
        <v>160</v>
      </c>
      <c r="I923" s="4" t="str">
        <f t="shared" si="60"/>
        <v>Ok</v>
      </c>
      <c r="J923" s="69">
        <v>45572</v>
      </c>
      <c r="L923" s="31"/>
      <c r="M923" s="4"/>
      <c r="N923" s="2" t="str">
        <f>VLOOKUP(D923,'[1]Pdt List'!$A:$R,18,0)</f>
        <v>1</v>
      </c>
      <c r="P923">
        <v>8</v>
      </c>
    </row>
    <row r="924" spans="1:16" x14ac:dyDescent="0.2">
      <c r="A924" s="38"/>
      <c r="B924" s="38" t="s">
        <v>34</v>
      </c>
      <c r="C924" s="38" t="s">
        <v>814</v>
      </c>
      <c r="D924" s="38">
        <v>199035</v>
      </c>
      <c r="E924" s="38" t="s">
        <v>133</v>
      </c>
      <c r="F924" s="38" t="s">
        <v>35</v>
      </c>
      <c r="G924" s="38">
        <v>20</v>
      </c>
      <c r="H924" s="4">
        <f t="shared" si="59"/>
        <v>180</v>
      </c>
      <c r="I924" s="4" t="str">
        <f t="shared" si="60"/>
        <v>Ok</v>
      </c>
      <c r="J924" s="69">
        <f>L924+3</f>
        <v>45583</v>
      </c>
      <c r="L924" s="31">
        <v>45580</v>
      </c>
      <c r="M924" s="4"/>
      <c r="N924" s="2" t="str">
        <f>VLOOKUP(D924,'[1]Pdt List'!$A:$R,18,0)</f>
        <v>1</v>
      </c>
    </row>
    <row r="925" spans="1:16" x14ac:dyDescent="0.2">
      <c r="A925" s="16" t="s">
        <v>424</v>
      </c>
      <c r="B925" s="38" t="s">
        <v>44</v>
      </c>
      <c r="C925" s="61" t="s">
        <v>1576</v>
      </c>
      <c r="D925" s="59">
        <v>199035</v>
      </c>
      <c r="E925" s="59" t="s">
        <v>133</v>
      </c>
      <c r="F925" s="16" t="s">
        <v>378</v>
      </c>
      <c r="G925">
        <f>P925*-1</f>
        <v>-1</v>
      </c>
      <c r="H925" s="4">
        <f t="shared" si="59"/>
        <v>179</v>
      </c>
      <c r="I925" s="51" t="str">
        <f t="shared" si="60"/>
        <v>Ok</v>
      </c>
      <c r="J925" s="69">
        <v>45586</v>
      </c>
      <c r="K925" s="16"/>
      <c r="L925" s="63"/>
      <c r="M925" s="51"/>
      <c r="N925" s="62" t="str">
        <f>VLOOKUP(D925,'[1]Pdt List'!$A:$R,18,0)</f>
        <v>1</v>
      </c>
      <c r="P925" s="16">
        <v>1</v>
      </c>
    </row>
    <row r="926" spans="1:16" x14ac:dyDescent="0.2">
      <c r="A926" s="38" t="s">
        <v>424</v>
      </c>
      <c r="B926" s="38" t="s">
        <v>44</v>
      </c>
      <c r="C926" s="12" t="s">
        <v>1460</v>
      </c>
      <c r="D926" s="38">
        <v>199035</v>
      </c>
      <c r="E926" s="38" t="s">
        <v>133</v>
      </c>
      <c r="F926" s="38" t="s">
        <v>378</v>
      </c>
      <c r="G926">
        <f>P926*-1</f>
        <v>-18</v>
      </c>
      <c r="H926" s="4">
        <f t="shared" si="59"/>
        <v>161</v>
      </c>
      <c r="I926" s="4" t="str">
        <f t="shared" si="60"/>
        <v>Ok</v>
      </c>
      <c r="J926" s="69">
        <v>45588</v>
      </c>
      <c r="L926" s="31"/>
      <c r="M926" s="4"/>
      <c r="N926" s="2" t="str">
        <f>VLOOKUP(D926,'[1]Pdt List'!$A:$R,18,0)</f>
        <v>1</v>
      </c>
      <c r="P926">
        <v>18</v>
      </c>
    </row>
    <row r="927" spans="1:16" x14ac:dyDescent="0.2">
      <c r="A927" s="38" t="s">
        <v>424</v>
      </c>
      <c r="B927" s="38" t="s">
        <v>44</v>
      </c>
      <c r="C927" s="38" t="s">
        <v>1461</v>
      </c>
      <c r="D927" s="38">
        <v>199035</v>
      </c>
      <c r="E927" s="38" t="s">
        <v>133</v>
      </c>
      <c r="F927" s="38" t="s">
        <v>378</v>
      </c>
      <c r="G927">
        <f>P927*-1</f>
        <v>-14</v>
      </c>
      <c r="H927" s="4">
        <f t="shared" si="59"/>
        <v>147</v>
      </c>
      <c r="I927" s="4" t="str">
        <f t="shared" si="60"/>
        <v>Ok</v>
      </c>
      <c r="J927" s="69">
        <v>45588</v>
      </c>
      <c r="L927" s="46"/>
      <c r="M927" s="4"/>
      <c r="N927" s="2" t="str">
        <f>VLOOKUP(D927,'[1]Pdt List'!$A:$R,18,0)</f>
        <v>1</v>
      </c>
      <c r="P927">
        <v>14</v>
      </c>
    </row>
    <row r="928" spans="1:16" x14ac:dyDescent="0.2">
      <c r="A928" s="38"/>
      <c r="B928" s="38" t="s">
        <v>31</v>
      </c>
      <c r="C928" s="28"/>
      <c r="D928">
        <v>199146</v>
      </c>
      <c r="E928" t="s">
        <v>134</v>
      </c>
      <c r="F928" t="s">
        <v>499</v>
      </c>
      <c r="G928" s="38">
        <v>11</v>
      </c>
      <c r="H928" s="4">
        <f t="shared" si="59"/>
        <v>11</v>
      </c>
      <c r="I928" s="4" t="str">
        <f t="shared" si="60"/>
        <v>Ok</v>
      </c>
      <c r="J928" s="69">
        <v>45565</v>
      </c>
      <c r="L928" s="31"/>
      <c r="N928" s="2">
        <f>VLOOKUP(D928,'[1]Pdt List'!$A:$R,18,0)</f>
        <v>2</v>
      </c>
    </row>
    <row r="929" spans="1:16" x14ac:dyDescent="0.2">
      <c r="B929" s="38" t="s">
        <v>31</v>
      </c>
      <c r="C929" s="38"/>
      <c r="D929" s="41">
        <v>199146</v>
      </c>
      <c r="E929" s="41" t="s">
        <v>134</v>
      </c>
      <c r="F929" t="s">
        <v>378</v>
      </c>
      <c r="G929" s="38">
        <v>6</v>
      </c>
      <c r="H929" s="4">
        <f t="shared" si="59"/>
        <v>17</v>
      </c>
      <c r="I929" s="4" t="str">
        <f t="shared" si="60"/>
        <v>Ok</v>
      </c>
      <c r="J929" s="69">
        <v>45565</v>
      </c>
      <c r="L929" s="31"/>
      <c r="N929" s="2">
        <f>VLOOKUP(D929,'[1]Pdt List'!$A:$R,18,0)</f>
        <v>2</v>
      </c>
    </row>
    <row r="930" spans="1:16" x14ac:dyDescent="0.2">
      <c r="A930" s="38" t="s">
        <v>424</v>
      </c>
      <c r="B930" s="38" t="s">
        <v>44</v>
      </c>
      <c r="C930" s="29" t="s">
        <v>1459</v>
      </c>
      <c r="D930" s="38">
        <v>199146</v>
      </c>
      <c r="E930" s="38" t="s">
        <v>134</v>
      </c>
      <c r="F930" s="38" t="s">
        <v>378</v>
      </c>
      <c r="G930">
        <f>P930*-1</f>
        <v>-3</v>
      </c>
      <c r="H930" s="4">
        <f t="shared" si="59"/>
        <v>14</v>
      </c>
      <c r="I930" s="4" t="str">
        <f t="shared" si="60"/>
        <v>Ok</v>
      </c>
      <c r="J930" s="69">
        <v>45572</v>
      </c>
      <c r="L930" s="46"/>
      <c r="M930" s="4"/>
      <c r="N930" s="2">
        <f>VLOOKUP(D930,'[1]Pdt List'!$A:$R,18,0)</f>
        <v>2</v>
      </c>
      <c r="P930">
        <v>3</v>
      </c>
    </row>
    <row r="931" spans="1:16" x14ac:dyDescent="0.2">
      <c r="A931" s="38"/>
      <c r="B931" s="38" t="s">
        <v>469</v>
      </c>
      <c r="C931" s="38"/>
      <c r="D931">
        <v>199146</v>
      </c>
      <c r="E931" t="s">
        <v>134</v>
      </c>
      <c r="F931" s="38" t="s">
        <v>378</v>
      </c>
      <c r="G931" s="39">
        <v>-2</v>
      </c>
      <c r="H931" s="4">
        <f t="shared" si="59"/>
        <v>12</v>
      </c>
      <c r="I931" s="4" t="str">
        <f t="shared" si="60"/>
        <v>Ok</v>
      </c>
      <c r="J931" s="69">
        <v>45575</v>
      </c>
      <c r="L931" s="31"/>
      <c r="M931" s="4"/>
      <c r="N931" s="2">
        <f>VLOOKUP(D931,'[1]Pdt List'!$A:$R,18,0)</f>
        <v>2</v>
      </c>
    </row>
    <row r="932" spans="1:16" x14ac:dyDescent="0.2">
      <c r="A932" s="38"/>
      <c r="B932" s="38" t="s">
        <v>34</v>
      </c>
      <c r="C932" s="28" t="s">
        <v>815</v>
      </c>
      <c r="D932" s="38">
        <v>199146</v>
      </c>
      <c r="E932" s="38" t="s">
        <v>134</v>
      </c>
      <c r="F932" s="38" t="s">
        <v>35</v>
      </c>
      <c r="G932" s="38">
        <v>9</v>
      </c>
      <c r="H932" s="4">
        <f t="shared" si="59"/>
        <v>21</v>
      </c>
      <c r="I932" s="4" t="str">
        <f t="shared" si="60"/>
        <v>Ok</v>
      </c>
      <c r="J932" s="69">
        <f>L932+3</f>
        <v>45576</v>
      </c>
      <c r="L932">
        <v>45573</v>
      </c>
      <c r="N932" s="2">
        <f>VLOOKUP(D932,'[1]Pdt List'!$A:$R,18,0)</f>
        <v>2</v>
      </c>
    </row>
    <row r="933" spans="1:16" x14ac:dyDescent="0.2">
      <c r="A933" t="s">
        <v>424</v>
      </c>
      <c r="B933" s="38" t="s">
        <v>44</v>
      </c>
      <c r="C933" s="38" t="s">
        <v>1589</v>
      </c>
      <c r="D933">
        <v>199146</v>
      </c>
      <c r="E933" t="s">
        <v>134</v>
      </c>
      <c r="F933" s="38" t="s">
        <v>378</v>
      </c>
      <c r="G933">
        <f>P933*-1</f>
        <v>-1</v>
      </c>
      <c r="H933" s="4">
        <f t="shared" si="59"/>
        <v>20</v>
      </c>
      <c r="I933" s="4" t="str">
        <f t="shared" si="60"/>
        <v>Ok</v>
      </c>
      <c r="J933" s="69">
        <v>45588</v>
      </c>
      <c r="M933" s="4"/>
      <c r="N933" s="2">
        <f>VLOOKUP(D933,'[1]Pdt List'!$A:$R,18,0)</f>
        <v>2</v>
      </c>
      <c r="P933">
        <v>1</v>
      </c>
    </row>
    <row r="934" spans="1:16" x14ac:dyDescent="0.2">
      <c r="A934" s="38"/>
      <c r="B934" s="38" t="s">
        <v>469</v>
      </c>
      <c r="C934" s="38"/>
      <c r="D934" s="12">
        <v>199146</v>
      </c>
      <c r="E934" s="12" t="s">
        <v>134</v>
      </c>
      <c r="F934" s="38" t="s">
        <v>378</v>
      </c>
      <c r="G934" s="39">
        <v>-5</v>
      </c>
      <c r="H934" s="4">
        <f t="shared" si="59"/>
        <v>15</v>
      </c>
      <c r="I934" s="4" t="str">
        <f t="shared" si="60"/>
        <v>Ok</v>
      </c>
      <c r="J934" s="69">
        <v>45594</v>
      </c>
      <c r="L934" s="31"/>
      <c r="M934" s="4"/>
      <c r="N934" s="2">
        <f>VLOOKUP(D934,'[1]Pdt List'!$A:$R,18,0)</f>
        <v>2</v>
      </c>
    </row>
    <row r="935" spans="1:16" x14ac:dyDescent="0.2">
      <c r="A935" s="38"/>
      <c r="B935" s="38" t="s">
        <v>31</v>
      </c>
      <c r="C935" s="38"/>
      <c r="D935" s="38">
        <v>199400</v>
      </c>
      <c r="E935" s="38" t="s">
        <v>462</v>
      </c>
      <c r="F935" t="s">
        <v>378</v>
      </c>
      <c r="G935" s="38">
        <v>2</v>
      </c>
      <c r="H935" s="4">
        <f t="shared" si="59"/>
        <v>2</v>
      </c>
      <c r="I935" s="4" t="str">
        <f t="shared" si="60"/>
        <v>Ok</v>
      </c>
      <c r="J935" s="69">
        <v>45565</v>
      </c>
      <c r="L935" s="31"/>
      <c r="M935" s="4"/>
      <c r="N935" s="2">
        <f>VLOOKUP(D935,'[1]Pdt List'!$A:$R,18,0)</f>
        <v>3</v>
      </c>
    </row>
    <row r="936" spans="1:16" x14ac:dyDescent="0.2">
      <c r="A936" s="16" t="s">
        <v>424</v>
      </c>
      <c r="B936" s="38" t="s">
        <v>44</v>
      </c>
      <c r="C936" s="59" t="s">
        <v>1548</v>
      </c>
      <c r="D936" s="59">
        <v>199400</v>
      </c>
      <c r="E936" s="59" t="s">
        <v>462</v>
      </c>
      <c r="F936" s="59" t="s">
        <v>378</v>
      </c>
      <c r="G936">
        <f>P936*-1</f>
        <v>-2</v>
      </c>
      <c r="H936" s="4">
        <f t="shared" si="59"/>
        <v>0</v>
      </c>
      <c r="I936" s="51" t="str">
        <f t="shared" si="60"/>
        <v>Ok</v>
      </c>
      <c r="J936" s="69">
        <v>45579</v>
      </c>
      <c r="K936" s="16"/>
      <c r="L936" s="63"/>
      <c r="M936" s="51"/>
      <c r="N936" s="62">
        <f>VLOOKUP(D936,'[1]Pdt List'!$A:$R,18,0)</f>
        <v>3</v>
      </c>
      <c r="P936" s="16">
        <v>2</v>
      </c>
    </row>
    <row r="937" spans="1:16" x14ac:dyDescent="0.2">
      <c r="B937" s="38" t="s">
        <v>34</v>
      </c>
      <c r="C937" s="29" t="s">
        <v>816</v>
      </c>
      <c r="D937">
        <v>199400</v>
      </c>
      <c r="E937" t="s">
        <v>462</v>
      </c>
      <c r="F937" s="41" t="s">
        <v>35</v>
      </c>
      <c r="G937" s="39">
        <v>6</v>
      </c>
      <c r="H937" s="4">
        <f t="shared" si="59"/>
        <v>6</v>
      </c>
      <c r="I937" s="4" t="str">
        <f t="shared" si="60"/>
        <v>Ok</v>
      </c>
      <c r="J937" s="69">
        <f>L937+3</f>
        <v>45586</v>
      </c>
      <c r="L937" s="31">
        <v>45583</v>
      </c>
      <c r="M937" s="4"/>
      <c r="N937" s="2">
        <f>VLOOKUP(D937,'[1]Pdt List'!$A:$R,18,0)</f>
        <v>3</v>
      </c>
    </row>
    <row r="938" spans="1:16" x14ac:dyDescent="0.2">
      <c r="A938" s="38" t="s">
        <v>425</v>
      </c>
      <c r="B938" s="38" t="s">
        <v>44</v>
      </c>
      <c r="C938" s="38" t="s">
        <v>1376</v>
      </c>
      <c r="D938" s="38">
        <v>199400</v>
      </c>
      <c r="E938" s="38" t="s">
        <v>462</v>
      </c>
      <c r="F938" s="38" t="s">
        <v>378</v>
      </c>
      <c r="G938">
        <f>P938*-1</f>
        <v>-1</v>
      </c>
      <c r="H938" s="4">
        <f t="shared" si="59"/>
        <v>5</v>
      </c>
      <c r="I938" s="4" t="str">
        <f t="shared" si="60"/>
        <v>Ok</v>
      </c>
      <c r="J938" s="69">
        <v>45595</v>
      </c>
      <c r="N938" s="2">
        <f>VLOOKUP(D938,'[1]Pdt List'!$A:$R,18,0)</f>
        <v>3</v>
      </c>
      <c r="P938">
        <v>1</v>
      </c>
    </row>
    <row r="939" spans="1:16" x14ac:dyDescent="0.2">
      <c r="B939" s="38" t="s">
        <v>31</v>
      </c>
      <c r="C939" s="38"/>
      <c r="D939" s="38">
        <v>200121</v>
      </c>
      <c r="E939" s="38" t="s">
        <v>371</v>
      </c>
      <c r="F939" t="s">
        <v>378</v>
      </c>
      <c r="G939" s="38">
        <v>24</v>
      </c>
      <c r="H939" s="4">
        <f t="shared" si="59"/>
        <v>24</v>
      </c>
      <c r="I939" s="4" t="str">
        <f t="shared" si="60"/>
        <v>Ok</v>
      </c>
      <c r="J939" s="69">
        <v>45565</v>
      </c>
      <c r="L939" s="31"/>
      <c r="N939" s="2">
        <f>VLOOKUP(D939,'[1]Pdt List'!$A:$R,18,0)</f>
        <v>2</v>
      </c>
    </row>
    <row r="940" spans="1:16" x14ac:dyDescent="0.2">
      <c r="B940" s="38" t="s">
        <v>34</v>
      </c>
      <c r="C940" s="28" t="s">
        <v>817</v>
      </c>
      <c r="D940" s="38">
        <v>200121</v>
      </c>
      <c r="E940" s="38" t="s">
        <v>371</v>
      </c>
      <c r="F940" s="41" t="s">
        <v>35</v>
      </c>
      <c r="G940" s="41">
        <v>28</v>
      </c>
      <c r="H940" s="4">
        <f t="shared" si="59"/>
        <v>52</v>
      </c>
      <c r="I940" s="4" t="str">
        <f t="shared" si="60"/>
        <v>Ok</v>
      </c>
      <c r="J940" s="69">
        <f>L940+3</f>
        <v>45569</v>
      </c>
      <c r="L940" s="31">
        <v>45566</v>
      </c>
      <c r="M940" s="4"/>
      <c r="N940" s="2">
        <f>VLOOKUP(D940,'[1]Pdt List'!$A:$R,18,0)</f>
        <v>2</v>
      </c>
    </row>
    <row r="941" spans="1:16" x14ac:dyDescent="0.2">
      <c r="A941" s="38" t="s">
        <v>8</v>
      </c>
      <c r="B941" s="38" t="s">
        <v>44</v>
      </c>
      <c r="C941" s="29" t="s">
        <v>1277</v>
      </c>
      <c r="D941" s="38">
        <v>200121</v>
      </c>
      <c r="E941" s="38" t="s">
        <v>371</v>
      </c>
      <c r="F941" s="38" t="s">
        <v>378</v>
      </c>
      <c r="G941">
        <f>P941*-1</f>
        <v>-15</v>
      </c>
      <c r="H941" s="4">
        <f t="shared" si="59"/>
        <v>37</v>
      </c>
      <c r="I941" s="4" t="str">
        <f t="shared" si="60"/>
        <v>Ok</v>
      </c>
      <c r="J941" s="69">
        <v>45581</v>
      </c>
      <c r="L941" s="31"/>
      <c r="M941" s="4"/>
      <c r="N941" s="2">
        <f>VLOOKUP(D941,'[1]Pdt List'!$A:$R,18,0)</f>
        <v>2</v>
      </c>
      <c r="P941">
        <v>15</v>
      </c>
    </row>
    <row r="942" spans="1:16" x14ac:dyDescent="0.2">
      <c r="A942" s="38" t="s">
        <v>12</v>
      </c>
      <c r="B942" s="38" t="s">
        <v>44</v>
      </c>
      <c r="C942" s="38" t="s">
        <v>1280</v>
      </c>
      <c r="D942" s="38">
        <v>200121</v>
      </c>
      <c r="E942" s="38" t="s">
        <v>371</v>
      </c>
      <c r="F942" s="38" t="s">
        <v>378</v>
      </c>
      <c r="G942">
        <f>P942*-1</f>
        <v>-8</v>
      </c>
      <c r="H942" s="4">
        <f t="shared" si="59"/>
        <v>29</v>
      </c>
      <c r="I942" s="4" t="str">
        <f t="shared" si="60"/>
        <v>Ok</v>
      </c>
      <c r="J942" s="69">
        <v>45582</v>
      </c>
      <c r="L942" s="31"/>
      <c r="M942" s="4"/>
      <c r="N942" s="2">
        <f>VLOOKUP(D942,'[1]Pdt List'!$A:$R,18,0)</f>
        <v>2</v>
      </c>
      <c r="P942">
        <v>8</v>
      </c>
    </row>
    <row r="943" spans="1:16" x14ac:dyDescent="0.2">
      <c r="A943" s="38" t="s">
        <v>396</v>
      </c>
      <c r="B943" s="38" t="s">
        <v>44</v>
      </c>
      <c r="C943" s="38" t="s">
        <v>1521</v>
      </c>
      <c r="D943" s="38">
        <v>200121</v>
      </c>
      <c r="E943" s="38" t="s">
        <v>371</v>
      </c>
      <c r="F943" s="38" t="s">
        <v>378</v>
      </c>
      <c r="G943">
        <f>P943*-1</f>
        <v>-20</v>
      </c>
      <c r="H943" s="4">
        <f t="shared" si="59"/>
        <v>9</v>
      </c>
      <c r="I943" s="4" t="str">
        <f t="shared" si="60"/>
        <v>Ok</v>
      </c>
      <c r="J943" s="69">
        <v>45590</v>
      </c>
      <c r="L943" s="31"/>
      <c r="N943" s="2">
        <f>VLOOKUP(D943,'[1]Pdt List'!$A:$R,18,0)</f>
        <v>2</v>
      </c>
      <c r="P943">
        <v>20</v>
      </c>
    </row>
    <row r="944" spans="1:16" x14ac:dyDescent="0.2">
      <c r="B944" s="38" t="s">
        <v>34</v>
      </c>
      <c r="C944" s="38" t="s">
        <v>818</v>
      </c>
      <c r="D944">
        <v>200121</v>
      </c>
      <c r="E944" t="s">
        <v>371</v>
      </c>
      <c r="F944" t="s">
        <v>35</v>
      </c>
      <c r="G944" s="39">
        <v>56</v>
      </c>
      <c r="H944" s="4">
        <f t="shared" si="59"/>
        <v>65</v>
      </c>
      <c r="I944" s="4" t="str">
        <f t="shared" si="60"/>
        <v>Ok</v>
      </c>
      <c r="J944" s="69">
        <f>L944+3</f>
        <v>45598</v>
      </c>
      <c r="L944" s="31">
        <v>45595</v>
      </c>
      <c r="M944" s="4"/>
      <c r="N944" s="2">
        <f>VLOOKUP(D944,'[1]Pdt List'!$A:$R,18,0)</f>
        <v>2</v>
      </c>
    </row>
    <row r="945" spans="1:16" x14ac:dyDescent="0.2">
      <c r="A945" s="38"/>
      <c r="B945" s="38" t="s">
        <v>31</v>
      </c>
      <c r="C945" s="38"/>
      <c r="D945">
        <v>200514</v>
      </c>
      <c r="E945" t="s">
        <v>647</v>
      </c>
      <c r="F945" t="s">
        <v>378</v>
      </c>
      <c r="G945" s="38">
        <v>28</v>
      </c>
      <c r="H945" s="4">
        <f t="shared" si="59"/>
        <v>28</v>
      </c>
      <c r="I945" s="4" t="str">
        <f t="shared" si="60"/>
        <v>Ok</v>
      </c>
      <c r="J945" s="69">
        <v>45565</v>
      </c>
      <c r="L945" s="31"/>
      <c r="M945" s="4"/>
      <c r="N945" s="2">
        <f>VLOOKUP(D945,'[1]Pdt List'!$A:$R,18,0)</f>
        <v>2</v>
      </c>
    </row>
    <row r="946" spans="1:16" x14ac:dyDescent="0.2">
      <c r="A946" t="s">
        <v>8</v>
      </c>
      <c r="B946" s="38" t="s">
        <v>44</v>
      </c>
      <c r="C946" s="38" t="s">
        <v>1278</v>
      </c>
      <c r="D946">
        <v>200514</v>
      </c>
      <c r="E946" t="s">
        <v>647</v>
      </c>
      <c r="F946" s="38" t="s">
        <v>378</v>
      </c>
      <c r="G946">
        <f>P946*-1</f>
        <v>-25</v>
      </c>
      <c r="H946" s="4">
        <f t="shared" si="59"/>
        <v>3</v>
      </c>
      <c r="I946" s="4" t="str">
        <f t="shared" si="60"/>
        <v>Ok</v>
      </c>
      <c r="J946" s="69">
        <v>45575</v>
      </c>
      <c r="L946" s="31"/>
      <c r="M946" s="4"/>
      <c r="N946" s="2">
        <f>VLOOKUP(D946,'[1]Pdt List'!$A:$R,18,0)</f>
        <v>2</v>
      </c>
      <c r="P946">
        <v>25</v>
      </c>
    </row>
    <row r="947" spans="1:16" x14ac:dyDescent="0.2">
      <c r="A947" s="38" t="s">
        <v>8</v>
      </c>
      <c r="B947" s="38" t="s">
        <v>28</v>
      </c>
      <c r="C947" s="38" t="s">
        <v>1173</v>
      </c>
      <c r="D947">
        <v>200514</v>
      </c>
      <c r="E947" t="s">
        <v>647</v>
      </c>
      <c r="F947" s="38" t="s">
        <v>378</v>
      </c>
      <c r="G947">
        <f>P947*-1</f>
        <v>-80</v>
      </c>
      <c r="H947" s="4">
        <f t="shared" si="59"/>
        <v>-77</v>
      </c>
      <c r="I947" s="4" t="str">
        <f t="shared" si="60"/>
        <v>Nok</v>
      </c>
      <c r="J947" s="69">
        <v>45588</v>
      </c>
      <c r="L947" s="31"/>
      <c r="M947" s="4"/>
      <c r="N947" s="2">
        <f>VLOOKUP(D947,'[1]Pdt List'!$A:$R,18,0)</f>
        <v>2</v>
      </c>
      <c r="P947">
        <v>80</v>
      </c>
    </row>
    <row r="948" spans="1:16" x14ac:dyDescent="0.2">
      <c r="A948" s="38"/>
      <c r="B948" s="38" t="s">
        <v>34</v>
      </c>
      <c r="C948" s="29" t="s">
        <v>819</v>
      </c>
      <c r="D948" s="38">
        <v>200514</v>
      </c>
      <c r="E948" s="38" t="s">
        <v>647</v>
      </c>
      <c r="F948" s="38" t="s">
        <v>35</v>
      </c>
      <c r="G948" s="39">
        <v>87</v>
      </c>
      <c r="H948" s="4">
        <f t="shared" si="59"/>
        <v>10</v>
      </c>
      <c r="I948" s="4" t="str">
        <f t="shared" si="60"/>
        <v>Ok</v>
      </c>
      <c r="J948" s="69">
        <f>L948+3</f>
        <v>45591</v>
      </c>
      <c r="L948" s="31">
        <v>45588</v>
      </c>
      <c r="M948" s="4"/>
      <c r="N948" s="2">
        <f>VLOOKUP(D948,'[1]Pdt List'!$A:$R,18,0)</f>
        <v>2</v>
      </c>
    </row>
    <row r="949" spans="1:16" x14ac:dyDescent="0.2">
      <c r="A949" s="38" t="s">
        <v>421</v>
      </c>
      <c r="B949" s="38" t="s">
        <v>44</v>
      </c>
      <c r="C949" s="28" t="s">
        <v>1487</v>
      </c>
      <c r="D949" s="12">
        <v>200514</v>
      </c>
      <c r="E949" s="12" t="s">
        <v>647</v>
      </c>
      <c r="F949" s="38" t="s">
        <v>378</v>
      </c>
      <c r="G949">
        <f>P949*-1</f>
        <v>-3</v>
      </c>
      <c r="H949" s="4">
        <f t="shared" si="59"/>
        <v>7</v>
      </c>
      <c r="I949" s="4" t="str">
        <f t="shared" si="60"/>
        <v>Ok</v>
      </c>
      <c r="J949" s="69">
        <v>45595</v>
      </c>
      <c r="L949" s="31"/>
      <c r="M949" s="4"/>
      <c r="N949" s="2">
        <f>VLOOKUP(D949,'[1]Pdt List'!$A:$R,18,0)</f>
        <v>2</v>
      </c>
      <c r="P949">
        <v>3</v>
      </c>
    </row>
    <row r="950" spans="1:16" x14ac:dyDescent="0.2">
      <c r="A950" t="s">
        <v>421</v>
      </c>
      <c r="B950" s="38" t="s">
        <v>44</v>
      </c>
      <c r="C950" s="29" t="s">
        <v>1487</v>
      </c>
      <c r="D950">
        <v>200514</v>
      </c>
      <c r="E950" t="s">
        <v>647</v>
      </c>
      <c r="F950" s="41" t="s">
        <v>378</v>
      </c>
      <c r="G950">
        <f>P950*-1</f>
        <v>-9</v>
      </c>
      <c r="H950" s="4">
        <f t="shared" si="59"/>
        <v>-2</v>
      </c>
      <c r="I950" s="4" t="str">
        <f t="shared" si="60"/>
        <v>Nok</v>
      </c>
      <c r="J950" s="69">
        <v>45595</v>
      </c>
      <c r="L950" s="31"/>
      <c r="M950" s="4"/>
      <c r="N950" s="2">
        <f>VLOOKUP(D950,'[1]Pdt List'!$A:$R,18,0)</f>
        <v>2</v>
      </c>
      <c r="P950">
        <v>9</v>
      </c>
    </row>
    <row r="951" spans="1:16" x14ac:dyDescent="0.2">
      <c r="B951" s="38" t="s">
        <v>31</v>
      </c>
      <c r="C951" s="38"/>
      <c r="D951" s="38">
        <v>200738</v>
      </c>
      <c r="E951" s="38" t="s">
        <v>547</v>
      </c>
      <c r="F951" t="s">
        <v>499</v>
      </c>
      <c r="G951" s="38">
        <v>13</v>
      </c>
      <c r="H951" s="4">
        <f t="shared" si="59"/>
        <v>13</v>
      </c>
      <c r="I951" s="4" t="str">
        <f t="shared" si="60"/>
        <v>Ok</v>
      </c>
      <c r="J951" s="69">
        <v>45565</v>
      </c>
      <c r="L951" s="31"/>
      <c r="M951" s="4"/>
      <c r="N951" s="2">
        <f>VLOOKUP(D951,'[1]Pdt List'!$A:$R,18,0)</f>
        <v>3</v>
      </c>
    </row>
    <row r="952" spans="1:16" x14ac:dyDescent="0.2">
      <c r="A952" s="38"/>
      <c r="B952" s="38" t="s">
        <v>31</v>
      </c>
      <c r="C952" s="38"/>
      <c r="D952" s="38">
        <v>201333</v>
      </c>
      <c r="E952" s="38" t="s">
        <v>472</v>
      </c>
      <c r="F952" t="s">
        <v>378</v>
      </c>
      <c r="G952" s="38">
        <v>475</v>
      </c>
      <c r="H952" s="4">
        <f t="shared" si="59"/>
        <v>475</v>
      </c>
      <c r="I952" s="4" t="str">
        <f t="shared" si="60"/>
        <v>Ok</v>
      </c>
      <c r="J952" s="69">
        <v>45565</v>
      </c>
      <c r="L952" s="31"/>
      <c r="N952" s="2">
        <f>VLOOKUP(D952,'[1]Pdt List'!$A:$R,18,0)</f>
        <v>2</v>
      </c>
    </row>
    <row r="953" spans="1:16" x14ac:dyDescent="0.2">
      <c r="A953" s="38" t="s">
        <v>423</v>
      </c>
      <c r="B953" s="38" t="s">
        <v>44</v>
      </c>
      <c r="C953" s="38" t="s">
        <v>1293</v>
      </c>
      <c r="D953" s="38">
        <v>201333</v>
      </c>
      <c r="E953" s="38" t="s">
        <v>472</v>
      </c>
      <c r="F953" s="38" t="s">
        <v>378</v>
      </c>
      <c r="G953">
        <f>P953*-1</f>
        <v>-72</v>
      </c>
      <c r="H953" s="4">
        <f t="shared" si="59"/>
        <v>403</v>
      </c>
      <c r="I953" s="4" t="str">
        <f t="shared" si="60"/>
        <v>Ok</v>
      </c>
      <c r="J953" s="69">
        <v>45574</v>
      </c>
      <c r="L953" s="31"/>
      <c r="M953" s="4"/>
      <c r="N953" s="2">
        <f>VLOOKUP(D953,'[1]Pdt List'!$A:$R,18,0)</f>
        <v>2</v>
      </c>
      <c r="P953">
        <v>72</v>
      </c>
    </row>
    <row r="954" spans="1:16" x14ac:dyDescent="0.2">
      <c r="A954" s="38"/>
      <c r="B954" s="38" t="s">
        <v>34</v>
      </c>
      <c r="C954" s="28" t="s">
        <v>820</v>
      </c>
      <c r="D954" s="17">
        <v>201333</v>
      </c>
      <c r="E954" t="s">
        <v>472</v>
      </c>
      <c r="F954" s="38" t="s">
        <v>35</v>
      </c>
      <c r="G954" s="49">
        <v>753</v>
      </c>
      <c r="H954" s="4">
        <f t="shared" si="59"/>
        <v>1156</v>
      </c>
      <c r="I954" s="4" t="str">
        <f t="shared" si="60"/>
        <v>Ok</v>
      </c>
      <c r="J954" s="69">
        <f>L954+3</f>
        <v>45577</v>
      </c>
      <c r="L954">
        <v>45574</v>
      </c>
      <c r="N954" s="2">
        <f>VLOOKUP(D954,'[1]Pdt List'!$A:$R,18,0)</f>
        <v>2</v>
      </c>
    </row>
    <row r="955" spans="1:16" x14ac:dyDescent="0.2">
      <c r="A955" t="s">
        <v>421</v>
      </c>
      <c r="B955" s="38" t="s">
        <v>44</v>
      </c>
      <c r="C955" s="38" t="s">
        <v>1591</v>
      </c>
      <c r="D955" s="38">
        <v>201333</v>
      </c>
      <c r="E955" s="38" t="s">
        <v>472</v>
      </c>
      <c r="F955" t="s">
        <v>378</v>
      </c>
      <c r="G955">
        <f t="shared" ref="G955:G966" si="61">P955*-1</f>
        <v>-42</v>
      </c>
      <c r="H955" s="4">
        <f t="shared" si="59"/>
        <v>1114</v>
      </c>
      <c r="I955" s="4" t="str">
        <f t="shared" si="60"/>
        <v>Ok</v>
      </c>
      <c r="J955" s="69">
        <v>45581</v>
      </c>
      <c r="L955" s="31"/>
      <c r="M955" s="4"/>
      <c r="N955" s="2">
        <f>VLOOKUP(D955,'[1]Pdt List'!$A:$R,18,0)</f>
        <v>2</v>
      </c>
      <c r="P955">
        <v>42</v>
      </c>
    </row>
    <row r="956" spans="1:16" x14ac:dyDescent="0.2">
      <c r="A956" t="s">
        <v>421</v>
      </c>
      <c r="B956" s="38" t="s">
        <v>44</v>
      </c>
      <c r="C956" s="29" t="s">
        <v>1591</v>
      </c>
      <c r="D956" s="38">
        <v>201333</v>
      </c>
      <c r="E956" s="38" t="s">
        <v>472</v>
      </c>
      <c r="F956" s="38" t="s">
        <v>378</v>
      </c>
      <c r="G956">
        <f t="shared" si="61"/>
        <v>-102</v>
      </c>
      <c r="H956" s="4">
        <f t="shared" si="59"/>
        <v>1012</v>
      </c>
      <c r="I956" s="4" t="str">
        <f t="shared" si="60"/>
        <v>Ok</v>
      </c>
      <c r="J956" s="69">
        <v>45581</v>
      </c>
      <c r="L956" s="31"/>
      <c r="M956" s="4"/>
      <c r="N956" s="2">
        <f>VLOOKUP(D956,'[1]Pdt List'!$A:$R,18,0)</f>
        <v>2</v>
      </c>
      <c r="P956">
        <v>102</v>
      </c>
    </row>
    <row r="957" spans="1:16" x14ac:dyDescent="0.2">
      <c r="A957" t="s">
        <v>9</v>
      </c>
      <c r="B957" s="38" t="s">
        <v>28</v>
      </c>
      <c r="C957" s="38" t="s">
        <v>1183</v>
      </c>
      <c r="D957" s="38">
        <v>201333</v>
      </c>
      <c r="E957" s="38" t="s">
        <v>472</v>
      </c>
      <c r="F957" s="38" t="s">
        <v>378</v>
      </c>
      <c r="G957">
        <f t="shared" si="61"/>
        <v>-60</v>
      </c>
      <c r="H957" s="4">
        <f t="shared" si="59"/>
        <v>952</v>
      </c>
      <c r="I957" s="4" t="str">
        <f t="shared" si="60"/>
        <v>Ok</v>
      </c>
      <c r="J957" s="69">
        <v>45586</v>
      </c>
      <c r="N957" s="2">
        <f>VLOOKUP(D957,'[1]Pdt List'!$A:$R,18,0)</f>
        <v>2</v>
      </c>
      <c r="P957">
        <v>60</v>
      </c>
    </row>
    <row r="958" spans="1:16" x14ac:dyDescent="0.2">
      <c r="A958" s="38" t="s">
        <v>9</v>
      </c>
      <c r="B958" s="38" t="s">
        <v>28</v>
      </c>
      <c r="C958" s="29" t="s">
        <v>1189</v>
      </c>
      <c r="D958" s="38">
        <v>201333</v>
      </c>
      <c r="E958" s="38" t="s">
        <v>472</v>
      </c>
      <c r="F958" s="38" t="s">
        <v>378</v>
      </c>
      <c r="G958">
        <f t="shared" si="61"/>
        <v>-60</v>
      </c>
      <c r="H958" s="4">
        <f t="shared" si="59"/>
        <v>892</v>
      </c>
      <c r="I958" s="4" t="str">
        <f t="shared" si="60"/>
        <v>Ok</v>
      </c>
      <c r="J958" s="69">
        <v>45586</v>
      </c>
      <c r="L958" s="31"/>
      <c r="M958" s="4"/>
      <c r="N958" s="2">
        <f>VLOOKUP(D958,'[1]Pdt List'!$A:$R,18,0)</f>
        <v>2</v>
      </c>
      <c r="P958">
        <v>60</v>
      </c>
    </row>
    <row r="959" spans="1:16" x14ac:dyDescent="0.2">
      <c r="A959" s="38" t="s">
        <v>421</v>
      </c>
      <c r="B959" s="38" t="s">
        <v>28</v>
      </c>
      <c r="C959" s="38" t="s">
        <v>1230</v>
      </c>
      <c r="D959" s="38">
        <v>201333</v>
      </c>
      <c r="E959" s="38" t="s">
        <v>472</v>
      </c>
      <c r="F959" s="38" t="s">
        <v>378</v>
      </c>
      <c r="G959">
        <f t="shared" si="61"/>
        <v>-144</v>
      </c>
      <c r="H959" s="4">
        <f t="shared" si="59"/>
        <v>748</v>
      </c>
      <c r="I959" s="4" t="str">
        <f t="shared" si="60"/>
        <v>Ok</v>
      </c>
      <c r="J959" s="69">
        <v>45590</v>
      </c>
      <c r="L959" s="31"/>
      <c r="M959" s="4"/>
      <c r="N959" s="2">
        <f>VLOOKUP(D959,'[1]Pdt List'!$A:$R,18,0)</f>
        <v>2</v>
      </c>
      <c r="P959" s="45">
        <v>144</v>
      </c>
    </row>
    <row r="960" spans="1:16" x14ac:dyDescent="0.2">
      <c r="A960" t="s">
        <v>390</v>
      </c>
      <c r="B960" s="38" t="s">
        <v>44</v>
      </c>
      <c r="C960" s="29" t="s">
        <v>1251</v>
      </c>
      <c r="D960" s="38">
        <v>201333</v>
      </c>
      <c r="E960" s="38" t="s">
        <v>472</v>
      </c>
      <c r="F960" s="38" t="s">
        <v>378</v>
      </c>
      <c r="G960">
        <f t="shared" si="61"/>
        <v>-120</v>
      </c>
      <c r="H960" s="4">
        <f t="shared" si="59"/>
        <v>628</v>
      </c>
      <c r="I960" s="4" t="str">
        <f t="shared" si="60"/>
        <v>Ok</v>
      </c>
      <c r="J960" s="69">
        <v>45591</v>
      </c>
      <c r="L960" s="31"/>
      <c r="M960" s="4"/>
      <c r="N960" s="2">
        <f>VLOOKUP(D960,'[1]Pdt List'!$A:$R,18,0)</f>
        <v>2</v>
      </c>
      <c r="P960">
        <v>120</v>
      </c>
    </row>
    <row r="961" spans="1:16" x14ac:dyDescent="0.2">
      <c r="A961" t="s">
        <v>390</v>
      </c>
      <c r="B961" s="38" t="s">
        <v>44</v>
      </c>
      <c r="C961" s="38" t="s">
        <v>1342</v>
      </c>
      <c r="D961" s="38">
        <v>201333</v>
      </c>
      <c r="E961" s="38" t="s">
        <v>472</v>
      </c>
      <c r="F961" s="38" t="s">
        <v>378</v>
      </c>
      <c r="G961">
        <f t="shared" si="61"/>
        <v>-96</v>
      </c>
      <c r="H961" s="4">
        <f t="shared" si="59"/>
        <v>532</v>
      </c>
      <c r="I961" s="4" t="str">
        <f t="shared" si="60"/>
        <v>Ok</v>
      </c>
      <c r="J961" s="69">
        <v>45593</v>
      </c>
      <c r="L961" s="31"/>
      <c r="M961" s="4"/>
      <c r="N961" s="2">
        <f>VLOOKUP(D961,'[1]Pdt List'!$A:$R,18,0)</f>
        <v>2</v>
      </c>
      <c r="P961">
        <v>96</v>
      </c>
    </row>
    <row r="962" spans="1:16" x14ac:dyDescent="0.2">
      <c r="A962" s="38" t="s">
        <v>390</v>
      </c>
      <c r="B962" s="38" t="s">
        <v>44</v>
      </c>
      <c r="C962" s="38" t="s">
        <v>1344</v>
      </c>
      <c r="D962">
        <v>201333</v>
      </c>
      <c r="E962" t="s">
        <v>472</v>
      </c>
      <c r="F962" s="38" t="s">
        <v>378</v>
      </c>
      <c r="G962">
        <f t="shared" si="61"/>
        <v>-17</v>
      </c>
      <c r="H962" s="4">
        <f t="shared" si="59"/>
        <v>515</v>
      </c>
      <c r="I962" s="4" t="str">
        <f t="shared" si="60"/>
        <v>Ok</v>
      </c>
      <c r="J962" s="69">
        <v>45593</v>
      </c>
      <c r="L962" s="31"/>
      <c r="N962" s="2">
        <f>VLOOKUP(D962,'[1]Pdt List'!$A:$R,18,0)</f>
        <v>2</v>
      </c>
      <c r="P962">
        <v>17</v>
      </c>
    </row>
    <row r="963" spans="1:16" x14ac:dyDescent="0.2">
      <c r="A963" s="38" t="s">
        <v>390</v>
      </c>
      <c r="B963" s="38" t="s">
        <v>44</v>
      </c>
      <c r="C963" s="28" t="s">
        <v>1344</v>
      </c>
      <c r="D963" s="38">
        <v>201333</v>
      </c>
      <c r="E963" s="38" t="s">
        <v>472</v>
      </c>
      <c r="F963" s="38" t="s">
        <v>378</v>
      </c>
      <c r="G963">
        <f t="shared" si="61"/>
        <v>-7</v>
      </c>
      <c r="H963" s="4">
        <f t="shared" ref="H963:H1026" si="62">IFERROR(IF(D963=D962,G963+H962,G963),0)</f>
        <v>508</v>
      </c>
      <c r="I963" s="4" t="str">
        <f t="shared" ref="I963:I1026" si="63">IFERROR(IF(H963&gt;=0,"Ok","Nok"),0)</f>
        <v>Ok</v>
      </c>
      <c r="J963" s="69">
        <v>45593</v>
      </c>
      <c r="L963" s="31"/>
      <c r="M963" s="4"/>
      <c r="N963" s="2">
        <f>VLOOKUP(D963,'[1]Pdt List'!$A:$R,18,0)</f>
        <v>2</v>
      </c>
      <c r="P963">
        <v>7</v>
      </c>
    </row>
    <row r="964" spans="1:16" x14ac:dyDescent="0.2">
      <c r="A964" s="38" t="s">
        <v>9</v>
      </c>
      <c r="B964" s="38" t="s">
        <v>44</v>
      </c>
      <c r="C964" s="38" t="s">
        <v>1290</v>
      </c>
      <c r="D964" s="38">
        <v>201333</v>
      </c>
      <c r="E964" s="38" t="s">
        <v>472</v>
      </c>
      <c r="F964" s="38" t="s">
        <v>378</v>
      </c>
      <c r="G964">
        <f t="shared" si="61"/>
        <v>-1</v>
      </c>
      <c r="H964" s="4">
        <f t="shared" si="62"/>
        <v>507</v>
      </c>
      <c r="I964" s="4" t="str">
        <f t="shared" si="63"/>
        <v>Ok</v>
      </c>
      <c r="J964" s="69">
        <v>45593</v>
      </c>
      <c r="L964" s="31"/>
      <c r="M964" s="4"/>
      <c r="N964" s="2">
        <f>VLOOKUP(D964,'[1]Pdt List'!$A:$R,18,0)</f>
        <v>2</v>
      </c>
      <c r="P964">
        <v>1</v>
      </c>
    </row>
    <row r="965" spans="1:16" x14ac:dyDescent="0.2">
      <c r="A965" s="38" t="s">
        <v>423</v>
      </c>
      <c r="B965" s="38" t="s">
        <v>44</v>
      </c>
      <c r="C965" s="38" t="s">
        <v>1504</v>
      </c>
      <c r="D965" s="38">
        <v>201333</v>
      </c>
      <c r="E965" s="38" t="s">
        <v>472</v>
      </c>
      <c r="F965" s="38" t="s">
        <v>378</v>
      </c>
      <c r="G965">
        <f t="shared" si="61"/>
        <v>-120</v>
      </c>
      <c r="H965" s="4">
        <f t="shared" si="62"/>
        <v>387</v>
      </c>
      <c r="I965" s="4" t="str">
        <f t="shared" si="63"/>
        <v>Ok</v>
      </c>
      <c r="J965" s="69">
        <v>45594</v>
      </c>
      <c r="L965" s="31"/>
      <c r="M965" s="4"/>
      <c r="N965" s="2">
        <f>VLOOKUP(D965,'[1]Pdt List'!$A:$R,18,0)</f>
        <v>2</v>
      </c>
      <c r="P965">
        <v>120</v>
      </c>
    </row>
    <row r="966" spans="1:16" x14ac:dyDescent="0.2">
      <c r="A966" s="38" t="s">
        <v>11</v>
      </c>
      <c r="B966" s="38" t="s">
        <v>44</v>
      </c>
      <c r="C966" s="38" t="s">
        <v>1297</v>
      </c>
      <c r="D966" s="38">
        <v>201333</v>
      </c>
      <c r="E966" s="38" t="s">
        <v>472</v>
      </c>
      <c r="F966" s="38" t="s">
        <v>378</v>
      </c>
      <c r="G966">
        <f t="shared" si="61"/>
        <v>-120</v>
      </c>
      <c r="H966" s="4">
        <f t="shared" si="62"/>
        <v>267</v>
      </c>
      <c r="I966" s="4" t="str">
        <f t="shared" si="63"/>
        <v>Ok</v>
      </c>
      <c r="J966" s="69">
        <v>45595</v>
      </c>
      <c r="L966" s="31"/>
      <c r="N966" s="2">
        <f>VLOOKUP(D966,'[1]Pdt List'!$A:$R,18,0)</f>
        <v>2</v>
      </c>
      <c r="P966">
        <v>120</v>
      </c>
    </row>
    <row r="967" spans="1:16" x14ac:dyDescent="0.2">
      <c r="B967" s="38" t="s">
        <v>31</v>
      </c>
      <c r="D967" s="17">
        <v>201334</v>
      </c>
      <c r="E967" t="s">
        <v>135</v>
      </c>
      <c r="F967" t="s">
        <v>378</v>
      </c>
      <c r="G967" s="41">
        <v>402</v>
      </c>
      <c r="H967" s="4">
        <f t="shared" si="62"/>
        <v>402</v>
      </c>
      <c r="I967" s="4" t="str">
        <f t="shared" si="63"/>
        <v>Ok</v>
      </c>
      <c r="J967" s="69">
        <v>45565</v>
      </c>
      <c r="M967" s="4"/>
      <c r="N967" s="2">
        <f>VLOOKUP(D967,'[1]Pdt List'!$A:$R,18,0)</f>
        <v>1</v>
      </c>
    </row>
    <row r="968" spans="1:16" x14ac:dyDescent="0.2">
      <c r="A968" t="s">
        <v>390</v>
      </c>
      <c r="B968" s="38" t="s">
        <v>44</v>
      </c>
      <c r="C968" s="28" t="s">
        <v>1302</v>
      </c>
      <c r="D968" s="38">
        <v>201334</v>
      </c>
      <c r="E968" s="38" t="s">
        <v>135</v>
      </c>
      <c r="F968" s="38" t="s">
        <v>378</v>
      </c>
      <c r="G968">
        <f t="shared" ref="G968:G984" si="64">P968*-1</f>
        <v>-32</v>
      </c>
      <c r="H968" s="4">
        <f t="shared" si="62"/>
        <v>370</v>
      </c>
      <c r="I968" s="4" t="str">
        <f t="shared" si="63"/>
        <v>Ok</v>
      </c>
      <c r="J968" s="69">
        <v>45567</v>
      </c>
      <c r="L968" s="31"/>
      <c r="M968" s="4"/>
      <c r="N968" s="2">
        <f>VLOOKUP(D968,'[1]Pdt List'!$A:$R,18,0)</f>
        <v>1</v>
      </c>
      <c r="P968">
        <v>32</v>
      </c>
    </row>
    <row r="969" spans="1:16" x14ac:dyDescent="0.2">
      <c r="A969" s="38" t="s">
        <v>405</v>
      </c>
      <c r="B969" s="38" t="s">
        <v>44</v>
      </c>
      <c r="C969" s="38" t="s">
        <v>1380</v>
      </c>
      <c r="D969" s="38">
        <v>201334</v>
      </c>
      <c r="E969" s="38" t="s">
        <v>135</v>
      </c>
      <c r="F969" s="38" t="s">
        <v>378</v>
      </c>
      <c r="G969">
        <f t="shared" si="64"/>
        <v>-8</v>
      </c>
      <c r="H969" s="4">
        <f t="shared" si="62"/>
        <v>362</v>
      </c>
      <c r="I969" s="4" t="str">
        <f t="shared" si="63"/>
        <v>Ok</v>
      </c>
      <c r="J969" s="69">
        <v>45569</v>
      </c>
      <c r="M969" s="4"/>
      <c r="N969" s="2">
        <f>VLOOKUP(D969,'[1]Pdt List'!$A:$R,18,0)</f>
        <v>1</v>
      </c>
      <c r="P969">
        <v>8</v>
      </c>
    </row>
    <row r="970" spans="1:16" x14ac:dyDescent="0.2">
      <c r="A970" s="59" t="s">
        <v>424</v>
      </c>
      <c r="B970" s="38" t="s">
        <v>44</v>
      </c>
      <c r="C970" s="59" t="s">
        <v>1573</v>
      </c>
      <c r="D970" s="59">
        <v>201334</v>
      </c>
      <c r="E970" s="59" t="s">
        <v>135</v>
      </c>
      <c r="F970" s="59" t="s">
        <v>378</v>
      </c>
      <c r="G970">
        <f t="shared" si="64"/>
        <v>-4</v>
      </c>
      <c r="H970" s="4">
        <f t="shared" si="62"/>
        <v>358</v>
      </c>
      <c r="I970" s="51" t="str">
        <f t="shared" si="63"/>
        <v>Ok</v>
      </c>
      <c r="J970" s="69">
        <v>45579</v>
      </c>
      <c r="K970" s="16"/>
      <c r="L970" s="63"/>
      <c r="M970" s="51"/>
      <c r="N970" s="62">
        <f>VLOOKUP(D970,'[1]Pdt List'!$A:$R,18,0)</f>
        <v>1</v>
      </c>
      <c r="P970" s="16">
        <v>4</v>
      </c>
    </row>
    <row r="971" spans="1:16" x14ac:dyDescent="0.2">
      <c r="A971" s="38" t="s">
        <v>424</v>
      </c>
      <c r="B971" s="38" t="s">
        <v>44</v>
      </c>
      <c r="C971" s="38" t="s">
        <v>1573</v>
      </c>
      <c r="D971" s="38">
        <v>201334</v>
      </c>
      <c r="E971" s="38" t="s">
        <v>135</v>
      </c>
      <c r="F971" s="38" t="s">
        <v>378</v>
      </c>
      <c r="G971">
        <f t="shared" si="64"/>
        <v>-15</v>
      </c>
      <c r="H971" s="4">
        <f t="shared" si="62"/>
        <v>343</v>
      </c>
      <c r="I971" s="4" t="str">
        <f t="shared" si="63"/>
        <v>Ok</v>
      </c>
      <c r="J971" s="69">
        <v>45579</v>
      </c>
      <c r="M971" s="4"/>
      <c r="N971" s="2">
        <f>VLOOKUP(D971,'[1]Pdt List'!$A:$R,18,0)</f>
        <v>1</v>
      </c>
      <c r="P971">
        <v>15</v>
      </c>
    </row>
    <row r="972" spans="1:16" x14ac:dyDescent="0.2">
      <c r="A972" s="59" t="s">
        <v>424</v>
      </c>
      <c r="B972" s="38" t="s">
        <v>44</v>
      </c>
      <c r="C972" s="59" t="s">
        <v>1574</v>
      </c>
      <c r="D972" s="59">
        <v>201334</v>
      </c>
      <c r="E972" s="59" t="s">
        <v>135</v>
      </c>
      <c r="F972" s="59" t="s">
        <v>378</v>
      </c>
      <c r="G972">
        <f t="shared" si="64"/>
        <v>-13</v>
      </c>
      <c r="H972" s="4">
        <f t="shared" si="62"/>
        <v>330</v>
      </c>
      <c r="I972" s="51" t="str">
        <f t="shared" si="63"/>
        <v>Ok</v>
      </c>
      <c r="J972" s="69">
        <v>45579</v>
      </c>
      <c r="K972" s="16"/>
      <c r="L972" s="63"/>
      <c r="M972" s="51"/>
      <c r="N972" s="62">
        <f>VLOOKUP(D972,'[1]Pdt List'!$A:$R,18,0)</f>
        <v>1</v>
      </c>
      <c r="P972" s="16">
        <v>13</v>
      </c>
    </row>
    <row r="973" spans="1:16" x14ac:dyDescent="0.2">
      <c r="A973" t="s">
        <v>390</v>
      </c>
      <c r="B973" s="38" t="s">
        <v>44</v>
      </c>
      <c r="C973" s="38" t="s">
        <v>1471</v>
      </c>
      <c r="D973" s="38">
        <v>201334</v>
      </c>
      <c r="E973" s="38" t="s">
        <v>135</v>
      </c>
      <c r="F973" s="38" t="s">
        <v>378</v>
      </c>
      <c r="G973">
        <f t="shared" si="64"/>
        <v>-32</v>
      </c>
      <c r="H973" s="4">
        <f t="shared" si="62"/>
        <v>298</v>
      </c>
      <c r="I973" s="4" t="str">
        <f t="shared" si="63"/>
        <v>Ok</v>
      </c>
      <c r="J973" s="69">
        <v>45581</v>
      </c>
      <c r="L973" s="31"/>
      <c r="N973" s="2">
        <f>VLOOKUP(D973,'[1]Pdt List'!$A:$R,18,0)</f>
        <v>1</v>
      </c>
      <c r="P973" s="45">
        <v>32</v>
      </c>
    </row>
    <row r="974" spans="1:16" x14ac:dyDescent="0.2">
      <c r="A974" s="38" t="s">
        <v>424</v>
      </c>
      <c r="B974" s="38" t="s">
        <v>44</v>
      </c>
      <c r="C974" s="28" t="s">
        <v>1551</v>
      </c>
      <c r="D974" s="38">
        <v>201334</v>
      </c>
      <c r="E974" s="38" t="s">
        <v>135</v>
      </c>
      <c r="F974" s="38" t="s">
        <v>378</v>
      </c>
      <c r="G974">
        <f t="shared" si="64"/>
        <v>-4</v>
      </c>
      <c r="H974" s="4">
        <f t="shared" si="62"/>
        <v>294</v>
      </c>
      <c r="I974" s="4" t="str">
        <f t="shared" si="63"/>
        <v>Ok</v>
      </c>
      <c r="J974" s="69">
        <v>45582</v>
      </c>
      <c r="L974" s="31"/>
      <c r="N974" s="2">
        <f>VLOOKUP(D974,'[1]Pdt List'!$A:$R,18,0)</f>
        <v>1</v>
      </c>
      <c r="P974">
        <v>4</v>
      </c>
    </row>
    <row r="975" spans="1:16" x14ac:dyDescent="0.2">
      <c r="A975" s="38" t="s">
        <v>424</v>
      </c>
      <c r="B975" s="38" t="s">
        <v>44</v>
      </c>
      <c r="C975" s="38" t="s">
        <v>1551</v>
      </c>
      <c r="D975" s="38">
        <v>201334</v>
      </c>
      <c r="E975" s="38" t="s">
        <v>135</v>
      </c>
      <c r="F975" s="38" t="s">
        <v>378</v>
      </c>
      <c r="G975">
        <f t="shared" si="64"/>
        <v>-28</v>
      </c>
      <c r="H975" s="4">
        <f t="shared" si="62"/>
        <v>266</v>
      </c>
      <c r="I975" s="4" t="str">
        <f t="shared" si="63"/>
        <v>Ok</v>
      </c>
      <c r="J975" s="69">
        <v>45582</v>
      </c>
      <c r="L975" s="31"/>
      <c r="M975" s="4"/>
      <c r="N975" s="2">
        <f>VLOOKUP(D975,'[1]Pdt List'!$A:$R,18,0)</f>
        <v>1</v>
      </c>
      <c r="P975" s="45">
        <v>28</v>
      </c>
    </row>
    <row r="976" spans="1:16" x14ac:dyDescent="0.2">
      <c r="A976" s="38" t="s">
        <v>424</v>
      </c>
      <c r="B976" s="38" t="s">
        <v>44</v>
      </c>
      <c r="C976" s="38" t="s">
        <v>1613</v>
      </c>
      <c r="D976">
        <v>201334</v>
      </c>
      <c r="E976" t="s">
        <v>135</v>
      </c>
      <c r="F976" s="38" t="s">
        <v>378</v>
      </c>
      <c r="G976">
        <f t="shared" si="64"/>
        <v>-40</v>
      </c>
      <c r="H976" s="4">
        <f t="shared" si="62"/>
        <v>226</v>
      </c>
      <c r="I976" s="4" t="str">
        <f t="shared" si="63"/>
        <v>Ok</v>
      </c>
      <c r="J976" s="69">
        <v>45586</v>
      </c>
      <c r="M976" s="4"/>
      <c r="N976" s="2">
        <f>VLOOKUP(D976,'[1]Pdt List'!$A:$R,18,0)</f>
        <v>1</v>
      </c>
      <c r="P976">
        <v>40</v>
      </c>
    </row>
    <row r="977" spans="1:16" x14ac:dyDescent="0.2">
      <c r="A977" t="s">
        <v>405</v>
      </c>
      <c r="B977" s="38" t="s">
        <v>28</v>
      </c>
      <c r="C977" s="29" t="s">
        <v>1178</v>
      </c>
      <c r="D977" s="38">
        <v>201334</v>
      </c>
      <c r="E977" s="38" t="s">
        <v>135</v>
      </c>
      <c r="F977" s="38" t="s">
        <v>378</v>
      </c>
      <c r="G977">
        <f t="shared" si="64"/>
        <v>-48</v>
      </c>
      <c r="H977" s="4">
        <f t="shared" si="62"/>
        <v>178</v>
      </c>
      <c r="I977" s="4" t="str">
        <f t="shared" si="63"/>
        <v>Ok</v>
      </c>
      <c r="J977" s="69">
        <v>45590</v>
      </c>
      <c r="L977" s="31"/>
      <c r="M977" s="4"/>
      <c r="N977" s="2">
        <f>VLOOKUP(D977,'[1]Pdt List'!$A:$R,18,0)</f>
        <v>1</v>
      </c>
      <c r="P977">
        <v>48</v>
      </c>
    </row>
    <row r="978" spans="1:16" x14ac:dyDescent="0.2">
      <c r="A978" s="38" t="s">
        <v>10</v>
      </c>
      <c r="B978" s="38" t="s">
        <v>28</v>
      </c>
      <c r="C978" s="38" t="s">
        <v>1143</v>
      </c>
      <c r="D978">
        <v>201334</v>
      </c>
      <c r="E978" t="s">
        <v>135</v>
      </c>
      <c r="F978" s="38" t="s">
        <v>378</v>
      </c>
      <c r="G978">
        <f t="shared" si="64"/>
        <v>-20</v>
      </c>
      <c r="H978" s="4">
        <f t="shared" si="62"/>
        <v>158</v>
      </c>
      <c r="I978" s="4" t="str">
        <f t="shared" si="63"/>
        <v>Ok</v>
      </c>
      <c r="J978" s="69">
        <v>45593</v>
      </c>
      <c r="L978" s="31"/>
      <c r="M978" s="4"/>
      <c r="N978" s="2">
        <f>VLOOKUP(D978,'[1]Pdt List'!$A:$R,18,0)</f>
        <v>1</v>
      </c>
      <c r="P978">
        <v>20</v>
      </c>
    </row>
    <row r="979" spans="1:16" x14ac:dyDescent="0.2">
      <c r="A979" t="s">
        <v>424</v>
      </c>
      <c r="B979" s="38" t="s">
        <v>28</v>
      </c>
      <c r="C979" s="29" t="s">
        <v>1213</v>
      </c>
      <c r="D979" s="17">
        <v>201334</v>
      </c>
      <c r="E979" t="s">
        <v>135</v>
      </c>
      <c r="F979" s="38" t="s">
        <v>378</v>
      </c>
      <c r="G979">
        <f t="shared" si="64"/>
        <v>-11</v>
      </c>
      <c r="H979" s="4">
        <f t="shared" si="62"/>
        <v>147</v>
      </c>
      <c r="I979" s="4" t="str">
        <f t="shared" si="63"/>
        <v>Ok</v>
      </c>
      <c r="J979" s="69">
        <v>45594</v>
      </c>
      <c r="M979" s="4"/>
      <c r="N979" s="2">
        <f>VLOOKUP(D979,'[1]Pdt List'!$A:$R,18,0)</f>
        <v>1</v>
      </c>
      <c r="P979">
        <v>11</v>
      </c>
    </row>
    <row r="980" spans="1:16" x14ac:dyDescent="0.2">
      <c r="A980" s="38" t="s">
        <v>424</v>
      </c>
      <c r="B980" s="38" t="s">
        <v>28</v>
      </c>
      <c r="C980" s="38" t="s">
        <v>1214</v>
      </c>
      <c r="D980" s="38">
        <v>201334</v>
      </c>
      <c r="E980" s="38" t="s">
        <v>135</v>
      </c>
      <c r="F980" s="38" t="s">
        <v>378</v>
      </c>
      <c r="G980">
        <f t="shared" si="64"/>
        <v>-12</v>
      </c>
      <c r="H980" s="4">
        <f t="shared" si="62"/>
        <v>135</v>
      </c>
      <c r="I980" s="4" t="str">
        <f t="shared" si="63"/>
        <v>Ok</v>
      </c>
      <c r="J980" s="69">
        <v>45594</v>
      </c>
      <c r="L980" s="31"/>
      <c r="M980" s="4"/>
      <c r="N980" s="2">
        <f>VLOOKUP(D980,'[1]Pdt List'!$A:$R,18,0)</f>
        <v>1</v>
      </c>
      <c r="P980">
        <v>12</v>
      </c>
    </row>
    <row r="981" spans="1:16" x14ac:dyDescent="0.2">
      <c r="A981" t="s">
        <v>424</v>
      </c>
      <c r="B981" s="38" t="s">
        <v>28</v>
      </c>
      <c r="C981" s="29" t="s">
        <v>1217</v>
      </c>
      <c r="D981" s="17">
        <v>201334</v>
      </c>
      <c r="E981" t="s">
        <v>135</v>
      </c>
      <c r="F981" s="41" t="s">
        <v>378</v>
      </c>
      <c r="G981">
        <f t="shared" si="64"/>
        <v>-20</v>
      </c>
      <c r="H981" s="4">
        <f t="shared" si="62"/>
        <v>115</v>
      </c>
      <c r="I981" s="4" t="str">
        <f t="shared" si="63"/>
        <v>Ok</v>
      </c>
      <c r="J981" s="69">
        <v>45594</v>
      </c>
      <c r="L981" s="31"/>
      <c r="N981" s="2">
        <f>VLOOKUP(D981,'[1]Pdt List'!$A:$R,18,0)</f>
        <v>1</v>
      </c>
      <c r="P981">
        <v>20</v>
      </c>
    </row>
    <row r="982" spans="1:16" x14ac:dyDescent="0.2">
      <c r="A982" s="38" t="s">
        <v>424</v>
      </c>
      <c r="B982" s="38" t="s">
        <v>44</v>
      </c>
      <c r="C982" s="38" t="s">
        <v>1550</v>
      </c>
      <c r="D982">
        <v>201334</v>
      </c>
      <c r="E982" t="s">
        <v>135</v>
      </c>
      <c r="F982" s="38" t="s">
        <v>378</v>
      </c>
      <c r="G982">
        <f t="shared" si="64"/>
        <v>-24</v>
      </c>
      <c r="H982" s="4">
        <f t="shared" si="62"/>
        <v>91</v>
      </c>
      <c r="I982" s="4" t="str">
        <f t="shared" si="63"/>
        <v>Ok</v>
      </c>
      <c r="J982" s="69">
        <v>45594</v>
      </c>
      <c r="M982" s="4"/>
      <c r="N982" s="2">
        <f>VLOOKUP(D982,'[1]Pdt List'!$A:$R,18,0)</f>
        <v>1</v>
      </c>
      <c r="P982">
        <v>24</v>
      </c>
    </row>
    <row r="983" spans="1:16" x14ac:dyDescent="0.2">
      <c r="A983" t="s">
        <v>424</v>
      </c>
      <c r="B983" s="38" t="s">
        <v>44</v>
      </c>
      <c r="C983" s="38" t="s">
        <v>1588</v>
      </c>
      <c r="D983" s="17">
        <v>201334</v>
      </c>
      <c r="E983" t="s">
        <v>135</v>
      </c>
      <c r="F983" t="s">
        <v>378</v>
      </c>
      <c r="G983">
        <f t="shared" si="64"/>
        <v>-8</v>
      </c>
      <c r="H983" s="4">
        <f t="shared" si="62"/>
        <v>83</v>
      </c>
      <c r="I983" s="4" t="str">
        <f t="shared" si="63"/>
        <v>Ok</v>
      </c>
      <c r="J983" s="69">
        <v>45594</v>
      </c>
      <c r="N983" s="2">
        <f>VLOOKUP(D983,'[1]Pdt List'!$A:$R,18,0)</f>
        <v>1</v>
      </c>
      <c r="P983">
        <v>8</v>
      </c>
    </row>
    <row r="984" spans="1:16" x14ac:dyDescent="0.2">
      <c r="A984" s="38" t="s">
        <v>7</v>
      </c>
      <c r="B984" s="38" t="s">
        <v>28</v>
      </c>
      <c r="C984" s="38" t="s">
        <v>1145</v>
      </c>
      <c r="D984" s="38">
        <v>201334</v>
      </c>
      <c r="E984" s="38" t="s">
        <v>135</v>
      </c>
      <c r="F984" s="38" t="s">
        <v>378</v>
      </c>
      <c r="G984">
        <f t="shared" si="64"/>
        <v>-50</v>
      </c>
      <c r="H984" s="4">
        <f t="shared" si="62"/>
        <v>33</v>
      </c>
      <c r="I984" s="4" t="str">
        <f t="shared" si="63"/>
        <v>Ok</v>
      </c>
      <c r="J984" s="69">
        <v>45595</v>
      </c>
      <c r="M984" s="4"/>
      <c r="N984" s="2">
        <f>VLOOKUP(D984,'[1]Pdt List'!$A:$R,18,0)</f>
        <v>1</v>
      </c>
      <c r="P984">
        <v>50</v>
      </c>
    </row>
    <row r="985" spans="1:16" x14ac:dyDescent="0.2">
      <c r="B985" s="38" t="s">
        <v>31</v>
      </c>
      <c r="C985" s="38"/>
      <c r="D985">
        <v>201336</v>
      </c>
      <c r="E985" t="s">
        <v>375</v>
      </c>
      <c r="F985" t="s">
        <v>499</v>
      </c>
      <c r="G985" s="38">
        <v>48</v>
      </c>
      <c r="H985" s="4">
        <f t="shared" si="62"/>
        <v>48</v>
      </c>
      <c r="I985" s="4" t="str">
        <f t="shared" si="63"/>
        <v>Ok</v>
      </c>
      <c r="J985" s="69">
        <v>45565</v>
      </c>
      <c r="L985" s="31"/>
      <c r="M985" s="4"/>
      <c r="N985" s="2">
        <f>VLOOKUP(D985,'[1]Pdt List'!$A:$R,18,0)</f>
        <v>3</v>
      </c>
    </row>
    <row r="986" spans="1:16" x14ac:dyDescent="0.2">
      <c r="A986" s="38"/>
      <c r="B986" s="38" t="s">
        <v>31</v>
      </c>
      <c r="C986" s="38"/>
      <c r="D986" s="38">
        <v>201336</v>
      </c>
      <c r="E986" s="38" t="s">
        <v>375</v>
      </c>
      <c r="F986" t="s">
        <v>378</v>
      </c>
      <c r="G986" s="38">
        <v>9</v>
      </c>
      <c r="H986" s="4">
        <f t="shared" si="62"/>
        <v>57</v>
      </c>
      <c r="I986" s="4" t="str">
        <f t="shared" si="63"/>
        <v>Ok</v>
      </c>
      <c r="J986" s="69">
        <v>45565</v>
      </c>
      <c r="L986" s="31"/>
      <c r="N986" s="2">
        <f>VLOOKUP(D986,'[1]Pdt List'!$A:$R,18,0)</f>
        <v>3</v>
      </c>
    </row>
    <row r="987" spans="1:16" x14ac:dyDescent="0.2">
      <c r="A987" s="38"/>
      <c r="B987" s="38" t="s">
        <v>469</v>
      </c>
      <c r="C987" s="28"/>
      <c r="D987" s="38">
        <v>201336</v>
      </c>
      <c r="E987" s="38" t="s">
        <v>375</v>
      </c>
      <c r="F987" s="38" t="s">
        <v>378</v>
      </c>
      <c r="G987" s="38">
        <v>-9</v>
      </c>
      <c r="H987" s="4">
        <f t="shared" si="62"/>
        <v>48</v>
      </c>
      <c r="I987" s="4" t="str">
        <f t="shared" si="63"/>
        <v>Ok</v>
      </c>
      <c r="J987" s="69">
        <v>45575</v>
      </c>
      <c r="L987" s="31"/>
      <c r="M987" s="4"/>
      <c r="N987" s="2">
        <f>VLOOKUP(D987,'[1]Pdt List'!$A:$R,18,0)</f>
        <v>3</v>
      </c>
    </row>
    <row r="988" spans="1:16" x14ac:dyDescent="0.2">
      <c r="A988" s="38"/>
      <c r="B988" s="38" t="s">
        <v>31</v>
      </c>
      <c r="C988" s="38"/>
      <c r="D988" s="12">
        <v>201338</v>
      </c>
      <c r="E988" s="12" t="s">
        <v>136</v>
      </c>
      <c r="F988" t="s">
        <v>499</v>
      </c>
      <c r="G988" s="38">
        <v>108</v>
      </c>
      <c r="H988" s="4">
        <f t="shared" si="62"/>
        <v>108</v>
      </c>
      <c r="I988" s="4" t="str">
        <f t="shared" si="63"/>
        <v>Ok</v>
      </c>
      <c r="J988" s="69">
        <v>45565</v>
      </c>
      <c r="L988" s="31"/>
      <c r="M988" s="4"/>
      <c r="N988" s="2">
        <f>VLOOKUP(D988,'[1]Pdt List'!$A:$R,18,0)</f>
        <v>1</v>
      </c>
    </row>
    <row r="989" spans="1:16" x14ac:dyDescent="0.2">
      <c r="B989" s="38" t="s">
        <v>31</v>
      </c>
      <c r="C989" s="38"/>
      <c r="D989">
        <v>201338</v>
      </c>
      <c r="E989" t="s">
        <v>136</v>
      </c>
      <c r="F989" t="s">
        <v>378</v>
      </c>
      <c r="G989" s="38">
        <v>177</v>
      </c>
      <c r="H989" s="4">
        <f t="shared" si="62"/>
        <v>285</v>
      </c>
      <c r="I989" s="4" t="str">
        <f t="shared" si="63"/>
        <v>Ok</v>
      </c>
      <c r="J989" s="69">
        <v>45565</v>
      </c>
      <c r="L989" s="31"/>
      <c r="M989" s="4"/>
      <c r="N989" s="2">
        <f>VLOOKUP(D989,'[1]Pdt List'!$A:$R,18,0)</f>
        <v>1</v>
      </c>
    </row>
    <row r="990" spans="1:16" x14ac:dyDescent="0.2">
      <c r="A990" t="s">
        <v>665</v>
      </c>
      <c r="B990" s="38" t="s">
        <v>44</v>
      </c>
      <c r="C990" s="38" t="s">
        <v>1473</v>
      </c>
      <c r="D990">
        <v>201338</v>
      </c>
      <c r="E990" t="s">
        <v>136</v>
      </c>
      <c r="F990" s="41" t="s">
        <v>378</v>
      </c>
      <c r="G990">
        <f>P990*-1</f>
        <v>-4</v>
      </c>
      <c r="H990" s="4">
        <f t="shared" si="62"/>
        <v>281</v>
      </c>
      <c r="I990" s="4" t="str">
        <f t="shared" si="63"/>
        <v>Ok</v>
      </c>
      <c r="J990" s="69">
        <v>45566</v>
      </c>
      <c r="L990" s="31"/>
      <c r="M990" s="4"/>
      <c r="N990" s="2">
        <f>VLOOKUP(D990,'[1]Pdt List'!$A:$R,18,0)</f>
        <v>1</v>
      </c>
      <c r="P990">
        <v>4</v>
      </c>
    </row>
    <row r="991" spans="1:16" x14ac:dyDescent="0.2">
      <c r="A991" s="38" t="s">
        <v>665</v>
      </c>
      <c r="B991" s="38" t="s">
        <v>44</v>
      </c>
      <c r="C991" s="38" t="s">
        <v>1473</v>
      </c>
      <c r="D991" s="38">
        <v>201338</v>
      </c>
      <c r="E991" s="38" t="s">
        <v>136</v>
      </c>
      <c r="F991" s="38" t="s">
        <v>378</v>
      </c>
      <c r="G991">
        <f>P991*-1</f>
        <v>-8</v>
      </c>
      <c r="H991" s="4">
        <f t="shared" si="62"/>
        <v>273</v>
      </c>
      <c r="I991" s="4" t="str">
        <f t="shared" si="63"/>
        <v>Ok</v>
      </c>
      <c r="J991" s="69">
        <v>45566</v>
      </c>
      <c r="L991" s="31"/>
      <c r="M991" s="4"/>
      <c r="N991" s="2">
        <f>VLOOKUP(D991,'[1]Pdt List'!$A:$R,18,0)</f>
        <v>1</v>
      </c>
      <c r="P991">
        <v>8</v>
      </c>
    </row>
    <row r="992" spans="1:16" x14ac:dyDescent="0.2">
      <c r="A992" t="s">
        <v>665</v>
      </c>
      <c r="B992" s="38" t="s">
        <v>44</v>
      </c>
      <c r="C992" s="29" t="s">
        <v>1480</v>
      </c>
      <c r="D992" s="38">
        <v>201338</v>
      </c>
      <c r="E992" s="38" t="s">
        <v>136</v>
      </c>
      <c r="F992" s="38" t="s">
        <v>378</v>
      </c>
      <c r="G992">
        <f>P992*-1</f>
        <v>-8</v>
      </c>
      <c r="H992" s="4">
        <f t="shared" si="62"/>
        <v>265</v>
      </c>
      <c r="I992" s="4" t="str">
        <f t="shared" si="63"/>
        <v>Ok</v>
      </c>
      <c r="J992" s="69">
        <v>45566</v>
      </c>
      <c r="L992" s="31"/>
      <c r="M992" s="4"/>
      <c r="N992" s="2">
        <f>VLOOKUP(D992,'[1]Pdt List'!$A:$R,18,0)</f>
        <v>1</v>
      </c>
      <c r="P992" s="45">
        <v>8</v>
      </c>
    </row>
    <row r="993" spans="1:16" x14ac:dyDescent="0.2">
      <c r="A993" t="s">
        <v>665</v>
      </c>
      <c r="B993" s="38" t="s">
        <v>44</v>
      </c>
      <c r="C993" s="38" t="s">
        <v>1474</v>
      </c>
      <c r="D993" s="38">
        <v>201338</v>
      </c>
      <c r="E993" s="38" t="s">
        <v>136</v>
      </c>
      <c r="F993" s="38" t="s">
        <v>378</v>
      </c>
      <c r="G993">
        <f>P993*-1</f>
        <v>-8</v>
      </c>
      <c r="H993" s="4">
        <f t="shared" si="62"/>
        <v>257</v>
      </c>
      <c r="I993" s="4" t="str">
        <f t="shared" si="63"/>
        <v>Ok</v>
      </c>
      <c r="J993" s="69">
        <v>45566</v>
      </c>
      <c r="L993" s="46"/>
      <c r="M993" s="4"/>
      <c r="N993" s="2">
        <f>VLOOKUP(D993,'[1]Pdt List'!$A:$R,18,0)</f>
        <v>1</v>
      </c>
      <c r="P993">
        <v>8</v>
      </c>
    </row>
    <row r="994" spans="1:16" x14ac:dyDescent="0.2">
      <c r="A994" t="s">
        <v>665</v>
      </c>
      <c r="B994" s="38" t="s">
        <v>44</v>
      </c>
      <c r="C994" s="38" t="s">
        <v>1475</v>
      </c>
      <c r="D994">
        <v>201338</v>
      </c>
      <c r="E994" t="s">
        <v>136</v>
      </c>
      <c r="F994" t="s">
        <v>378</v>
      </c>
      <c r="G994">
        <f>P994*-1</f>
        <v>-13</v>
      </c>
      <c r="H994" s="4">
        <f t="shared" si="62"/>
        <v>244</v>
      </c>
      <c r="I994" s="4" t="str">
        <f t="shared" si="63"/>
        <v>Ok</v>
      </c>
      <c r="J994" s="69">
        <v>45566</v>
      </c>
      <c r="L994" s="31"/>
      <c r="M994" s="4"/>
      <c r="N994" s="2">
        <f>VLOOKUP(D994,'[1]Pdt List'!$A:$R,18,0)</f>
        <v>1</v>
      </c>
      <c r="P994">
        <v>13</v>
      </c>
    </row>
    <row r="995" spans="1:16" x14ac:dyDescent="0.2">
      <c r="A995" s="38"/>
      <c r="B995" s="38" t="s">
        <v>34</v>
      </c>
      <c r="C995" s="29" t="s">
        <v>821</v>
      </c>
      <c r="D995" s="38">
        <v>201338</v>
      </c>
      <c r="E995" s="38" t="s">
        <v>136</v>
      </c>
      <c r="F995" s="38" t="s">
        <v>35</v>
      </c>
      <c r="G995" s="38">
        <v>218</v>
      </c>
      <c r="H995" s="4">
        <f t="shared" si="62"/>
        <v>462</v>
      </c>
      <c r="I995" s="4" t="str">
        <f t="shared" si="63"/>
        <v>Ok</v>
      </c>
      <c r="J995" s="69">
        <f>L995+3</f>
        <v>45570</v>
      </c>
      <c r="L995" s="31">
        <v>45567</v>
      </c>
      <c r="M995" s="4"/>
      <c r="N995" s="2">
        <f>VLOOKUP(D995,'[1]Pdt List'!$A:$R,18,0)</f>
        <v>1</v>
      </c>
    </row>
    <row r="996" spans="1:16" x14ac:dyDescent="0.2">
      <c r="A996" t="s">
        <v>395</v>
      </c>
      <c r="B996" s="38" t="s">
        <v>44</v>
      </c>
      <c r="C996" s="29" t="s">
        <v>1490</v>
      </c>
      <c r="D996">
        <v>201338</v>
      </c>
      <c r="E996" t="s">
        <v>136</v>
      </c>
      <c r="F996" s="41" t="s">
        <v>378</v>
      </c>
      <c r="G996">
        <f t="shared" ref="G996:G1024" si="65">P996*-1</f>
        <v>-4</v>
      </c>
      <c r="H996" s="4">
        <f t="shared" si="62"/>
        <v>458</v>
      </c>
      <c r="I996" s="4" t="str">
        <f t="shared" si="63"/>
        <v>Ok</v>
      </c>
      <c r="J996" s="69">
        <v>45572</v>
      </c>
      <c r="L996" s="31"/>
      <c r="M996" s="4"/>
      <c r="N996" s="2">
        <f>VLOOKUP(D996,'[1]Pdt List'!$A:$R,18,0)</f>
        <v>1</v>
      </c>
      <c r="P996">
        <v>4</v>
      </c>
    </row>
    <row r="997" spans="1:16" x14ac:dyDescent="0.2">
      <c r="A997" t="s">
        <v>10</v>
      </c>
      <c r="B997" s="38" t="s">
        <v>44</v>
      </c>
      <c r="C997" s="29" t="s">
        <v>1309</v>
      </c>
      <c r="D997" s="41">
        <v>201338</v>
      </c>
      <c r="E997" s="41" t="s">
        <v>136</v>
      </c>
      <c r="F997" t="s">
        <v>378</v>
      </c>
      <c r="G997">
        <f t="shared" si="65"/>
        <v>-7</v>
      </c>
      <c r="H997" s="4">
        <f t="shared" si="62"/>
        <v>451</v>
      </c>
      <c r="I997" s="4" t="str">
        <f t="shared" si="63"/>
        <v>Ok</v>
      </c>
      <c r="J997" s="69">
        <v>45573</v>
      </c>
      <c r="L997" s="31"/>
      <c r="M997" s="4"/>
      <c r="N997" s="2">
        <f>VLOOKUP(D997,'[1]Pdt List'!$A:$R,18,0)</f>
        <v>1</v>
      </c>
      <c r="P997">
        <v>7</v>
      </c>
    </row>
    <row r="998" spans="1:16" x14ac:dyDescent="0.2">
      <c r="A998" s="38" t="s">
        <v>10</v>
      </c>
      <c r="B998" s="38" t="s">
        <v>44</v>
      </c>
      <c r="C998" s="29" t="s">
        <v>1309</v>
      </c>
      <c r="D998" s="38">
        <v>201338</v>
      </c>
      <c r="E998" s="38" t="s">
        <v>136</v>
      </c>
      <c r="F998" s="38" t="s">
        <v>378</v>
      </c>
      <c r="G998">
        <f t="shared" si="65"/>
        <v>-3</v>
      </c>
      <c r="H998" s="4">
        <f t="shared" si="62"/>
        <v>448</v>
      </c>
      <c r="I998" s="4" t="str">
        <f t="shared" si="63"/>
        <v>Ok</v>
      </c>
      <c r="J998" s="69">
        <v>45573</v>
      </c>
      <c r="L998" s="31"/>
      <c r="N998" s="2">
        <f>VLOOKUP(D998,'[1]Pdt List'!$A:$R,18,0)</f>
        <v>1</v>
      </c>
      <c r="P998">
        <v>3</v>
      </c>
    </row>
    <row r="999" spans="1:16" x14ac:dyDescent="0.2">
      <c r="A999" t="s">
        <v>10</v>
      </c>
      <c r="B999" s="38" t="s">
        <v>44</v>
      </c>
      <c r="C999" s="38" t="s">
        <v>1309</v>
      </c>
      <c r="D999" s="38">
        <v>201338</v>
      </c>
      <c r="E999" s="38" t="s">
        <v>136</v>
      </c>
      <c r="F999" s="38" t="s">
        <v>378</v>
      </c>
      <c r="G999">
        <f t="shared" si="65"/>
        <v>-5</v>
      </c>
      <c r="H999" s="4">
        <f t="shared" si="62"/>
        <v>443</v>
      </c>
      <c r="I999" s="4" t="str">
        <f t="shared" si="63"/>
        <v>Ok</v>
      </c>
      <c r="J999" s="69">
        <v>45573</v>
      </c>
      <c r="L999" s="31"/>
      <c r="M999" s="4"/>
      <c r="N999" s="2">
        <f>VLOOKUP(D999,'[1]Pdt List'!$A:$R,18,0)</f>
        <v>1</v>
      </c>
      <c r="P999">
        <v>5</v>
      </c>
    </row>
    <row r="1000" spans="1:16" x14ac:dyDescent="0.2">
      <c r="A1000" s="38" t="s">
        <v>423</v>
      </c>
      <c r="B1000" s="38" t="s">
        <v>44</v>
      </c>
      <c r="C1000" s="38" t="s">
        <v>1293</v>
      </c>
      <c r="D1000">
        <v>201338</v>
      </c>
      <c r="E1000" t="s">
        <v>136</v>
      </c>
      <c r="F1000" s="38" t="s">
        <v>378</v>
      </c>
      <c r="G1000">
        <f t="shared" si="65"/>
        <v>-1</v>
      </c>
      <c r="H1000" s="4">
        <f t="shared" si="62"/>
        <v>442</v>
      </c>
      <c r="I1000" s="4" t="str">
        <f t="shared" si="63"/>
        <v>Ok</v>
      </c>
      <c r="J1000" s="69">
        <v>45574</v>
      </c>
      <c r="N1000" s="2">
        <f>VLOOKUP(D1000,'[1]Pdt List'!$A:$R,18,0)</f>
        <v>1</v>
      </c>
      <c r="P1000">
        <v>1</v>
      </c>
    </row>
    <row r="1001" spans="1:16" x14ac:dyDescent="0.2">
      <c r="A1001" s="38" t="s">
        <v>426</v>
      </c>
      <c r="B1001" s="38" t="s">
        <v>44</v>
      </c>
      <c r="C1001" s="38" t="s">
        <v>1282</v>
      </c>
      <c r="D1001" s="38">
        <v>201338</v>
      </c>
      <c r="E1001" s="38" t="s">
        <v>136</v>
      </c>
      <c r="F1001" s="38" t="s">
        <v>378</v>
      </c>
      <c r="G1001">
        <f t="shared" si="65"/>
        <v>-10</v>
      </c>
      <c r="H1001" s="4">
        <f t="shared" si="62"/>
        <v>432</v>
      </c>
      <c r="I1001" s="4" t="str">
        <f t="shared" si="63"/>
        <v>Ok</v>
      </c>
      <c r="J1001" s="69">
        <v>45574</v>
      </c>
      <c r="L1001" s="31"/>
      <c r="M1001" s="4"/>
      <c r="N1001" s="2">
        <f>VLOOKUP(D1001,'[1]Pdt List'!$A:$R,18,0)</f>
        <v>1</v>
      </c>
      <c r="P1001">
        <v>10</v>
      </c>
    </row>
    <row r="1002" spans="1:16" x14ac:dyDescent="0.2">
      <c r="A1002" s="38" t="s">
        <v>421</v>
      </c>
      <c r="B1002" s="38" t="s">
        <v>44</v>
      </c>
      <c r="C1002" s="38" t="s">
        <v>1532</v>
      </c>
      <c r="D1002" s="38">
        <v>201338</v>
      </c>
      <c r="E1002" s="38" t="s">
        <v>136</v>
      </c>
      <c r="F1002" s="38" t="s">
        <v>378</v>
      </c>
      <c r="G1002">
        <f t="shared" si="65"/>
        <v>-8</v>
      </c>
      <c r="H1002" s="4">
        <f t="shared" si="62"/>
        <v>424</v>
      </c>
      <c r="I1002" s="4" t="str">
        <f t="shared" si="63"/>
        <v>Ok</v>
      </c>
      <c r="J1002" s="69">
        <v>45576</v>
      </c>
      <c r="M1002" s="4"/>
      <c r="N1002" s="2">
        <f>VLOOKUP(D1002,'[1]Pdt List'!$A:$R,18,0)</f>
        <v>1</v>
      </c>
      <c r="P1002">
        <v>8</v>
      </c>
    </row>
    <row r="1003" spans="1:16" x14ac:dyDescent="0.2">
      <c r="A1003" t="s">
        <v>395</v>
      </c>
      <c r="B1003" s="38" t="s">
        <v>44</v>
      </c>
      <c r="C1003" s="29" t="s">
        <v>1524</v>
      </c>
      <c r="D1003" s="17">
        <v>201338</v>
      </c>
      <c r="E1003" t="s">
        <v>136</v>
      </c>
      <c r="F1003" s="41" t="s">
        <v>378</v>
      </c>
      <c r="G1003">
        <f t="shared" si="65"/>
        <v>-10</v>
      </c>
      <c r="H1003" s="4">
        <f t="shared" si="62"/>
        <v>414</v>
      </c>
      <c r="I1003" s="4" t="str">
        <f t="shared" si="63"/>
        <v>Ok</v>
      </c>
      <c r="J1003" s="69">
        <v>45579</v>
      </c>
      <c r="M1003" s="4"/>
      <c r="N1003" s="2">
        <f>VLOOKUP(D1003,'[1]Pdt List'!$A:$R,18,0)</f>
        <v>1</v>
      </c>
      <c r="P1003">
        <v>10</v>
      </c>
    </row>
    <row r="1004" spans="1:16" x14ac:dyDescent="0.2">
      <c r="A1004" s="38" t="s">
        <v>426</v>
      </c>
      <c r="B1004" s="38" t="s">
        <v>44</v>
      </c>
      <c r="C1004" s="38" t="s">
        <v>1283</v>
      </c>
      <c r="D1004" s="38">
        <v>201338</v>
      </c>
      <c r="E1004" s="38" t="s">
        <v>136</v>
      </c>
      <c r="F1004" s="38" t="s">
        <v>378</v>
      </c>
      <c r="G1004">
        <f t="shared" si="65"/>
        <v>-10</v>
      </c>
      <c r="H1004" s="4">
        <f t="shared" si="62"/>
        <v>404</v>
      </c>
      <c r="I1004" s="4" t="str">
        <f t="shared" si="63"/>
        <v>Ok</v>
      </c>
      <c r="J1004" s="69">
        <v>45580</v>
      </c>
      <c r="L1004" s="31"/>
      <c r="N1004" s="2">
        <f>VLOOKUP(D1004,'[1]Pdt List'!$A:$R,18,0)</f>
        <v>1</v>
      </c>
      <c r="P1004">
        <v>10</v>
      </c>
    </row>
    <row r="1005" spans="1:16" x14ac:dyDescent="0.2">
      <c r="A1005" t="s">
        <v>390</v>
      </c>
      <c r="B1005" s="38" t="s">
        <v>28</v>
      </c>
      <c r="C1005" s="38" t="s">
        <v>1148</v>
      </c>
      <c r="D1005" s="12">
        <v>201338</v>
      </c>
      <c r="E1005" s="12" t="s">
        <v>136</v>
      </c>
      <c r="F1005" s="38" t="s">
        <v>378</v>
      </c>
      <c r="G1005">
        <f t="shared" si="65"/>
        <v>-4</v>
      </c>
      <c r="H1005" s="4">
        <f t="shared" si="62"/>
        <v>400</v>
      </c>
      <c r="I1005" s="4" t="str">
        <f t="shared" si="63"/>
        <v>Ok</v>
      </c>
      <c r="J1005" s="69">
        <v>45581</v>
      </c>
      <c r="L1005" s="31"/>
      <c r="M1005" s="4"/>
      <c r="N1005" s="2">
        <f>VLOOKUP(D1005,'[1]Pdt List'!$A:$R,18,0)</f>
        <v>1</v>
      </c>
      <c r="P1005">
        <v>4</v>
      </c>
    </row>
    <row r="1006" spans="1:16" x14ac:dyDescent="0.2">
      <c r="A1006" s="38" t="s">
        <v>421</v>
      </c>
      <c r="B1006" s="38" t="s">
        <v>44</v>
      </c>
      <c r="C1006" s="38" t="s">
        <v>1591</v>
      </c>
      <c r="D1006">
        <v>201338</v>
      </c>
      <c r="E1006" t="s">
        <v>136</v>
      </c>
      <c r="F1006" s="38" t="s">
        <v>378</v>
      </c>
      <c r="G1006">
        <f t="shared" si="65"/>
        <v>-12</v>
      </c>
      <c r="H1006" s="4">
        <f t="shared" si="62"/>
        <v>388</v>
      </c>
      <c r="I1006" s="4" t="str">
        <f t="shared" si="63"/>
        <v>Ok</v>
      </c>
      <c r="J1006" s="69">
        <v>45581</v>
      </c>
      <c r="L1006" s="31"/>
      <c r="N1006" s="2">
        <f>VLOOKUP(D1006,'[1]Pdt List'!$A:$R,18,0)</f>
        <v>1</v>
      </c>
      <c r="P1006">
        <v>12</v>
      </c>
    </row>
    <row r="1007" spans="1:16" x14ac:dyDescent="0.2">
      <c r="A1007" s="38" t="s">
        <v>424</v>
      </c>
      <c r="B1007" s="38" t="s">
        <v>44</v>
      </c>
      <c r="C1007" s="29" t="s">
        <v>1572</v>
      </c>
      <c r="D1007">
        <v>201338</v>
      </c>
      <c r="E1007" t="s">
        <v>136</v>
      </c>
      <c r="F1007" s="38" t="s">
        <v>378</v>
      </c>
      <c r="G1007">
        <f t="shared" si="65"/>
        <v>-1</v>
      </c>
      <c r="H1007" s="4">
        <f t="shared" si="62"/>
        <v>387</v>
      </c>
      <c r="I1007" s="4" t="str">
        <f t="shared" si="63"/>
        <v>Ok</v>
      </c>
      <c r="J1007" s="69">
        <v>45582</v>
      </c>
      <c r="L1007" s="31"/>
      <c r="M1007" s="4"/>
      <c r="N1007" s="2">
        <f>VLOOKUP(D1007,'[1]Pdt List'!$A:$R,18,0)</f>
        <v>1</v>
      </c>
      <c r="P1007">
        <v>1</v>
      </c>
    </row>
    <row r="1008" spans="1:16" x14ac:dyDescent="0.2">
      <c r="A1008" s="38" t="s">
        <v>424</v>
      </c>
      <c r="B1008" s="38" t="s">
        <v>44</v>
      </c>
      <c r="C1008" s="38" t="s">
        <v>1552</v>
      </c>
      <c r="D1008" s="38">
        <v>201338</v>
      </c>
      <c r="E1008" s="38" t="s">
        <v>136</v>
      </c>
      <c r="F1008" s="38" t="s">
        <v>378</v>
      </c>
      <c r="G1008">
        <f t="shared" si="65"/>
        <v>-1</v>
      </c>
      <c r="H1008" s="4">
        <f t="shared" si="62"/>
        <v>386</v>
      </c>
      <c r="I1008" s="4" t="str">
        <f t="shared" si="63"/>
        <v>Ok</v>
      </c>
      <c r="J1008" s="69">
        <v>45582</v>
      </c>
      <c r="L1008" s="31"/>
      <c r="N1008" s="2">
        <f>VLOOKUP(D1008,'[1]Pdt List'!$A:$R,18,0)</f>
        <v>1</v>
      </c>
      <c r="P1008">
        <v>1</v>
      </c>
    </row>
    <row r="1009" spans="1:16" x14ac:dyDescent="0.2">
      <c r="A1009" t="s">
        <v>1665</v>
      </c>
      <c r="B1009" s="38" t="s">
        <v>44</v>
      </c>
      <c r="C1009" s="29" t="s">
        <v>1517</v>
      </c>
      <c r="D1009">
        <v>201338</v>
      </c>
      <c r="E1009" t="s">
        <v>136</v>
      </c>
      <c r="F1009" s="41" t="s">
        <v>378</v>
      </c>
      <c r="G1009">
        <f t="shared" si="65"/>
        <v>-5</v>
      </c>
      <c r="H1009" s="4">
        <f t="shared" si="62"/>
        <v>381</v>
      </c>
      <c r="I1009" s="4" t="str">
        <f t="shared" si="63"/>
        <v>Ok</v>
      </c>
      <c r="J1009" s="69">
        <v>45586</v>
      </c>
      <c r="L1009" s="31"/>
      <c r="M1009" s="4"/>
      <c r="N1009" s="2">
        <f>VLOOKUP(D1009,'[1]Pdt List'!$A:$R,18,0)</f>
        <v>1</v>
      </c>
      <c r="P1009">
        <v>5</v>
      </c>
    </row>
    <row r="1010" spans="1:16" x14ac:dyDescent="0.2">
      <c r="A1010" s="38" t="s">
        <v>1665</v>
      </c>
      <c r="B1010" s="38" t="s">
        <v>44</v>
      </c>
      <c r="C1010" s="38" t="s">
        <v>1517</v>
      </c>
      <c r="D1010" s="38">
        <v>201338</v>
      </c>
      <c r="E1010" s="38" t="s">
        <v>136</v>
      </c>
      <c r="F1010" s="38" t="s">
        <v>378</v>
      </c>
      <c r="G1010">
        <f t="shared" si="65"/>
        <v>-5</v>
      </c>
      <c r="H1010" s="4">
        <f t="shared" si="62"/>
        <v>376</v>
      </c>
      <c r="I1010" s="4" t="str">
        <f t="shared" si="63"/>
        <v>Ok</v>
      </c>
      <c r="J1010" s="69">
        <v>45586</v>
      </c>
      <c r="K1010" s="31"/>
      <c r="L1010" s="31"/>
      <c r="M1010" s="4"/>
      <c r="N1010" s="2">
        <f>VLOOKUP(D1010,'[1]Pdt List'!$A:$R,18,0)</f>
        <v>1</v>
      </c>
      <c r="P1010">
        <v>5</v>
      </c>
    </row>
    <row r="1011" spans="1:16" x14ac:dyDescent="0.2">
      <c r="A1011" s="59" t="s">
        <v>424</v>
      </c>
      <c r="B1011" s="38" t="s">
        <v>44</v>
      </c>
      <c r="C1011" s="59" t="s">
        <v>1578</v>
      </c>
      <c r="D1011" s="59">
        <v>201338</v>
      </c>
      <c r="E1011" s="59" t="s">
        <v>136</v>
      </c>
      <c r="F1011" s="59" t="s">
        <v>378</v>
      </c>
      <c r="G1011">
        <f t="shared" si="65"/>
        <v>-2</v>
      </c>
      <c r="H1011" s="4">
        <f t="shared" si="62"/>
        <v>374</v>
      </c>
      <c r="I1011" s="51" t="str">
        <f t="shared" si="63"/>
        <v>Ok</v>
      </c>
      <c r="J1011" s="69">
        <v>45586</v>
      </c>
      <c r="K1011" s="16"/>
      <c r="L1011" s="63"/>
      <c r="M1011" s="51"/>
      <c r="N1011" s="62">
        <f>VLOOKUP(D1011,'[1]Pdt List'!$A:$R,18,0)</f>
        <v>1</v>
      </c>
      <c r="P1011" s="16">
        <v>2</v>
      </c>
    </row>
    <row r="1012" spans="1:16" x14ac:dyDescent="0.2">
      <c r="A1012" s="38" t="s">
        <v>424</v>
      </c>
      <c r="B1012" s="38" t="s">
        <v>44</v>
      </c>
      <c r="C1012" s="38" t="s">
        <v>1612</v>
      </c>
      <c r="D1012" s="38">
        <v>201338</v>
      </c>
      <c r="E1012" s="38" t="s">
        <v>136</v>
      </c>
      <c r="F1012" s="38" t="s">
        <v>378</v>
      </c>
      <c r="G1012">
        <f t="shared" si="65"/>
        <v>-8</v>
      </c>
      <c r="H1012" s="4">
        <f t="shared" si="62"/>
        <v>366</v>
      </c>
      <c r="I1012" s="4" t="str">
        <f t="shared" si="63"/>
        <v>Ok</v>
      </c>
      <c r="J1012" s="69">
        <v>45586</v>
      </c>
      <c r="M1012" s="4"/>
      <c r="N1012" s="2">
        <f>VLOOKUP(D1012,'[1]Pdt List'!$A:$R,18,0)</f>
        <v>1</v>
      </c>
      <c r="P1012">
        <v>8</v>
      </c>
    </row>
    <row r="1013" spans="1:16" x14ac:dyDescent="0.2">
      <c r="A1013" s="38" t="s">
        <v>424</v>
      </c>
      <c r="B1013" s="38" t="s">
        <v>44</v>
      </c>
      <c r="C1013" s="38" t="s">
        <v>1578</v>
      </c>
      <c r="D1013" s="38">
        <v>201338</v>
      </c>
      <c r="E1013" s="38" t="s">
        <v>136</v>
      </c>
      <c r="F1013" s="38" t="s">
        <v>378</v>
      </c>
      <c r="G1013">
        <f t="shared" si="65"/>
        <v>-3</v>
      </c>
      <c r="H1013" s="4">
        <f t="shared" si="62"/>
        <v>363</v>
      </c>
      <c r="I1013" s="4" t="str">
        <f t="shared" si="63"/>
        <v>Ok</v>
      </c>
      <c r="J1013" s="69">
        <v>45586</v>
      </c>
      <c r="L1013" s="31"/>
      <c r="M1013" s="4"/>
      <c r="N1013" s="2">
        <f>VLOOKUP(D1013,'[1]Pdt List'!$A:$R,18,0)</f>
        <v>1</v>
      </c>
      <c r="P1013">
        <v>3</v>
      </c>
    </row>
    <row r="1014" spans="1:16" x14ac:dyDescent="0.2">
      <c r="A1014" t="s">
        <v>424</v>
      </c>
      <c r="B1014" s="38" t="s">
        <v>44</v>
      </c>
      <c r="C1014" s="29" t="s">
        <v>1586</v>
      </c>
      <c r="D1014" s="38">
        <v>201338</v>
      </c>
      <c r="E1014" s="38" t="s">
        <v>136</v>
      </c>
      <c r="F1014" s="38" t="s">
        <v>378</v>
      </c>
      <c r="G1014">
        <f t="shared" si="65"/>
        <v>-4</v>
      </c>
      <c r="H1014" s="4">
        <f t="shared" si="62"/>
        <v>359</v>
      </c>
      <c r="I1014" s="4" t="str">
        <f t="shared" si="63"/>
        <v>Ok</v>
      </c>
      <c r="J1014" s="69">
        <v>45588</v>
      </c>
      <c r="M1014" s="4"/>
      <c r="N1014" s="2">
        <f>VLOOKUP(D1014,'[1]Pdt List'!$A:$R,18,0)</f>
        <v>1</v>
      </c>
      <c r="P1014">
        <v>4</v>
      </c>
    </row>
    <row r="1015" spans="1:16" x14ac:dyDescent="0.2">
      <c r="A1015" s="38" t="s">
        <v>421</v>
      </c>
      <c r="B1015" s="38" t="s">
        <v>44</v>
      </c>
      <c r="C1015" s="38" t="s">
        <v>1486</v>
      </c>
      <c r="D1015" s="38">
        <v>201338</v>
      </c>
      <c r="E1015" s="38" t="s">
        <v>136</v>
      </c>
      <c r="F1015" s="38" t="s">
        <v>378</v>
      </c>
      <c r="G1015">
        <f t="shared" si="65"/>
        <v>-20</v>
      </c>
      <c r="H1015" s="4">
        <f t="shared" si="62"/>
        <v>339</v>
      </c>
      <c r="I1015" s="4" t="str">
        <f t="shared" si="63"/>
        <v>Ok</v>
      </c>
      <c r="J1015" s="69">
        <v>45589</v>
      </c>
      <c r="L1015" s="31"/>
      <c r="M1015" s="4"/>
      <c r="N1015" s="2">
        <f>VLOOKUP(D1015,'[1]Pdt List'!$A:$R,18,0)</f>
        <v>1</v>
      </c>
      <c r="P1015">
        <v>20</v>
      </c>
    </row>
    <row r="1016" spans="1:16" x14ac:dyDescent="0.2">
      <c r="A1016" s="38" t="s">
        <v>390</v>
      </c>
      <c r="B1016" s="38" t="s">
        <v>44</v>
      </c>
      <c r="C1016" s="38" t="s">
        <v>1251</v>
      </c>
      <c r="D1016">
        <v>201338</v>
      </c>
      <c r="E1016" t="s">
        <v>136</v>
      </c>
      <c r="F1016" s="38" t="s">
        <v>378</v>
      </c>
      <c r="G1016">
        <f t="shared" si="65"/>
        <v>-16</v>
      </c>
      <c r="H1016" s="4">
        <f t="shared" si="62"/>
        <v>323</v>
      </c>
      <c r="I1016" s="4" t="str">
        <f t="shared" si="63"/>
        <v>Ok</v>
      </c>
      <c r="J1016" s="69">
        <v>45591</v>
      </c>
      <c r="L1016" s="31"/>
      <c r="M1016" s="4"/>
      <c r="N1016" s="2">
        <f>VLOOKUP(D1016,'[1]Pdt List'!$A:$R,18,0)</f>
        <v>1</v>
      </c>
      <c r="P1016">
        <v>16</v>
      </c>
    </row>
    <row r="1017" spans="1:16" x14ac:dyDescent="0.2">
      <c r="A1017" s="38" t="s">
        <v>10</v>
      </c>
      <c r="B1017" s="38" t="s">
        <v>28</v>
      </c>
      <c r="C1017" s="38" t="s">
        <v>1143</v>
      </c>
      <c r="D1017" s="38">
        <v>201338</v>
      </c>
      <c r="E1017" s="38" t="s">
        <v>136</v>
      </c>
      <c r="F1017" s="41" t="s">
        <v>378</v>
      </c>
      <c r="G1017">
        <f t="shared" si="65"/>
        <v>-4</v>
      </c>
      <c r="H1017" s="4">
        <f t="shared" si="62"/>
        <v>319</v>
      </c>
      <c r="I1017" s="4" t="str">
        <f t="shared" si="63"/>
        <v>Ok</v>
      </c>
      <c r="J1017" s="69">
        <v>45593</v>
      </c>
      <c r="L1017" s="31"/>
      <c r="M1017" s="4"/>
      <c r="N1017" s="2">
        <f>VLOOKUP(D1017,'[1]Pdt List'!$A:$R,18,0)</f>
        <v>1</v>
      </c>
      <c r="P1017">
        <v>4</v>
      </c>
    </row>
    <row r="1018" spans="1:16" x14ac:dyDescent="0.2">
      <c r="A1018" t="s">
        <v>421</v>
      </c>
      <c r="B1018" s="38" t="s">
        <v>44</v>
      </c>
      <c r="C1018" s="38" t="s">
        <v>1638</v>
      </c>
      <c r="D1018" s="38">
        <v>201338</v>
      </c>
      <c r="E1018" s="38" t="s">
        <v>136</v>
      </c>
      <c r="F1018" s="38" t="s">
        <v>378</v>
      </c>
      <c r="G1018">
        <f t="shared" si="65"/>
        <v>-37</v>
      </c>
      <c r="H1018" s="4">
        <f t="shared" si="62"/>
        <v>282</v>
      </c>
      <c r="I1018" s="4" t="str">
        <f t="shared" si="63"/>
        <v>Ok</v>
      </c>
      <c r="J1018" s="69">
        <v>45593</v>
      </c>
      <c r="L1018" s="31"/>
      <c r="M1018" s="4"/>
      <c r="N1018" s="2">
        <f>VLOOKUP(D1018,'[1]Pdt List'!$A:$R,18,0)</f>
        <v>1</v>
      </c>
      <c r="P1018">
        <v>37</v>
      </c>
    </row>
    <row r="1019" spans="1:16" x14ac:dyDescent="0.2">
      <c r="A1019" s="38" t="s">
        <v>421</v>
      </c>
      <c r="B1019" s="38" t="s">
        <v>44</v>
      </c>
      <c r="C1019" s="38" t="s">
        <v>1638</v>
      </c>
      <c r="D1019" s="38">
        <v>201338</v>
      </c>
      <c r="E1019" s="38" t="s">
        <v>136</v>
      </c>
      <c r="F1019" s="38" t="s">
        <v>378</v>
      </c>
      <c r="G1019">
        <f t="shared" si="65"/>
        <v>-3</v>
      </c>
      <c r="H1019" s="4">
        <f t="shared" si="62"/>
        <v>279</v>
      </c>
      <c r="I1019" s="4" t="str">
        <f t="shared" si="63"/>
        <v>Ok</v>
      </c>
      <c r="J1019" s="69">
        <v>45593</v>
      </c>
      <c r="L1019" s="31"/>
      <c r="M1019" s="4"/>
      <c r="N1019" s="2">
        <f>VLOOKUP(D1019,'[1]Pdt List'!$A:$R,18,0)</f>
        <v>1</v>
      </c>
      <c r="P1019">
        <v>3</v>
      </c>
    </row>
    <row r="1020" spans="1:16" x14ac:dyDescent="0.2">
      <c r="A1020" s="38" t="s">
        <v>423</v>
      </c>
      <c r="B1020" s="38" t="s">
        <v>44</v>
      </c>
      <c r="C1020" s="38" t="s">
        <v>1500</v>
      </c>
      <c r="D1020">
        <v>201338</v>
      </c>
      <c r="E1020" t="s">
        <v>136</v>
      </c>
      <c r="F1020" s="38" t="s">
        <v>378</v>
      </c>
      <c r="G1020">
        <f t="shared" si="65"/>
        <v>-31</v>
      </c>
      <c r="H1020" s="4">
        <f t="shared" si="62"/>
        <v>248</v>
      </c>
      <c r="I1020" s="4" t="str">
        <f t="shared" si="63"/>
        <v>Ok</v>
      </c>
      <c r="J1020" s="69">
        <v>45594</v>
      </c>
      <c r="L1020" s="31"/>
      <c r="M1020" s="4"/>
      <c r="N1020" s="2">
        <f>VLOOKUP(D1020,'[1]Pdt List'!$A:$R,18,0)</f>
        <v>1</v>
      </c>
      <c r="P1020">
        <v>31</v>
      </c>
    </row>
    <row r="1021" spans="1:16" x14ac:dyDescent="0.2">
      <c r="A1021" s="38" t="s">
        <v>423</v>
      </c>
      <c r="B1021" s="38" t="s">
        <v>44</v>
      </c>
      <c r="C1021" s="29" t="s">
        <v>1504</v>
      </c>
      <c r="D1021" s="38">
        <v>201338</v>
      </c>
      <c r="E1021" s="38" t="s">
        <v>136</v>
      </c>
      <c r="F1021" s="38" t="s">
        <v>378</v>
      </c>
      <c r="G1021">
        <f t="shared" si="65"/>
        <v>-1</v>
      </c>
      <c r="H1021" s="4">
        <f t="shared" si="62"/>
        <v>247</v>
      </c>
      <c r="I1021" s="4" t="str">
        <f t="shared" si="63"/>
        <v>Ok</v>
      </c>
      <c r="J1021" s="69">
        <v>45594</v>
      </c>
      <c r="L1021" s="31"/>
      <c r="N1021" s="2">
        <f>VLOOKUP(D1021,'[1]Pdt List'!$A:$R,18,0)</f>
        <v>1</v>
      </c>
      <c r="P1021">
        <v>1</v>
      </c>
    </row>
    <row r="1022" spans="1:16" x14ac:dyDescent="0.2">
      <c r="A1022" s="38" t="s">
        <v>10</v>
      </c>
      <c r="B1022" s="38" t="s">
        <v>44</v>
      </c>
      <c r="C1022" s="38" t="s">
        <v>1609</v>
      </c>
      <c r="D1022" s="38">
        <v>201338</v>
      </c>
      <c r="E1022" s="38" t="s">
        <v>136</v>
      </c>
      <c r="F1022" s="38" t="s">
        <v>378</v>
      </c>
      <c r="G1022">
        <f t="shared" si="65"/>
        <v>-8</v>
      </c>
      <c r="H1022" s="4">
        <f t="shared" si="62"/>
        <v>239</v>
      </c>
      <c r="I1022" s="4" t="str">
        <f t="shared" si="63"/>
        <v>Ok</v>
      </c>
      <c r="J1022" s="69">
        <v>45594</v>
      </c>
      <c r="L1022" s="31"/>
      <c r="M1022" s="4"/>
      <c r="N1022" s="2">
        <f>VLOOKUP(D1022,'[1]Pdt List'!$A:$R,18,0)</f>
        <v>1</v>
      </c>
      <c r="P1022">
        <v>8</v>
      </c>
    </row>
    <row r="1023" spans="1:16" x14ac:dyDescent="0.2">
      <c r="A1023" s="38" t="s">
        <v>424</v>
      </c>
      <c r="B1023" s="38" t="s">
        <v>44</v>
      </c>
      <c r="C1023" s="38" t="s">
        <v>1615</v>
      </c>
      <c r="D1023" s="38">
        <v>201338</v>
      </c>
      <c r="E1023" s="38" t="s">
        <v>136</v>
      </c>
      <c r="F1023" s="38" t="s">
        <v>378</v>
      </c>
      <c r="G1023">
        <f t="shared" si="65"/>
        <v>-2</v>
      </c>
      <c r="H1023" s="4">
        <f t="shared" si="62"/>
        <v>237</v>
      </c>
      <c r="I1023" s="4" t="str">
        <f t="shared" si="63"/>
        <v>Ok</v>
      </c>
      <c r="J1023" s="69">
        <v>45595</v>
      </c>
      <c r="L1023" s="31"/>
      <c r="M1023" s="4"/>
      <c r="N1023" s="2">
        <f>VLOOKUP(D1023,'[1]Pdt List'!$A:$R,18,0)</f>
        <v>1</v>
      </c>
      <c r="P1023">
        <v>2</v>
      </c>
    </row>
    <row r="1024" spans="1:16" x14ac:dyDescent="0.2">
      <c r="A1024" s="38" t="s">
        <v>424</v>
      </c>
      <c r="B1024" s="38" t="s">
        <v>44</v>
      </c>
      <c r="C1024" s="38" t="s">
        <v>1615</v>
      </c>
      <c r="D1024" s="38">
        <v>201338</v>
      </c>
      <c r="E1024" s="38" t="s">
        <v>136</v>
      </c>
      <c r="F1024" s="38" t="s">
        <v>378</v>
      </c>
      <c r="G1024">
        <f t="shared" si="65"/>
        <v>-4</v>
      </c>
      <c r="H1024" s="4">
        <f t="shared" si="62"/>
        <v>233</v>
      </c>
      <c r="I1024" s="4" t="str">
        <f t="shared" si="63"/>
        <v>Ok</v>
      </c>
      <c r="J1024" s="69">
        <v>45595</v>
      </c>
      <c r="L1024" s="31"/>
      <c r="M1024" s="4"/>
      <c r="N1024" s="2">
        <f>VLOOKUP(D1024,'[1]Pdt List'!$A:$R,18,0)</f>
        <v>1</v>
      </c>
      <c r="P1024">
        <v>4</v>
      </c>
    </row>
    <row r="1025" spans="1:16" x14ac:dyDescent="0.2">
      <c r="A1025" s="38"/>
      <c r="B1025" s="38" t="s">
        <v>31</v>
      </c>
      <c r="C1025" s="38"/>
      <c r="D1025" s="12">
        <v>201339</v>
      </c>
      <c r="E1025" s="12" t="s">
        <v>137</v>
      </c>
      <c r="F1025" t="s">
        <v>378</v>
      </c>
      <c r="G1025" s="38">
        <v>838</v>
      </c>
      <c r="H1025" s="4">
        <f t="shared" si="62"/>
        <v>838</v>
      </c>
      <c r="I1025" s="4" t="str">
        <f t="shared" si="63"/>
        <v>Ok</v>
      </c>
      <c r="J1025" s="69">
        <v>45565</v>
      </c>
      <c r="L1025" s="31"/>
      <c r="N1025" s="2">
        <f>VLOOKUP(D1025,'[1]Pdt List'!$A:$R,18,0)</f>
        <v>2</v>
      </c>
    </row>
    <row r="1026" spans="1:16" x14ac:dyDescent="0.2">
      <c r="A1026" s="38" t="s">
        <v>427</v>
      </c>
      <c r="B1026" s="38" t="s">
        <v>44</v>
      </c>
      <c r="C1026" s="29" t="s">
        <v>1304</v>
      </c>
      <c r="D1026" s="38">
        <v>201339</v>
      </c>
      <c r="E1026" s="38" t="s">
        <v>137</v>
      </c>
      <c r="F1026" s="38" t="s">
        <v>378</v>
      </c>
      <c r="G1026">
        <f t="shared" ref="G1026:G1032" si="66">P1026*-1</f>
        <v>-75</v>
      </c>
      <c r="H1026" s="4">
        <f t="shared" si="62"/>
        <v>763</v>
      </c>
      <c r="I1026" s="4" t="str">
        <f t="shared" si="63"/>
        <v>Ok</v>
      </c>
      <c r="J1026" s="69">
        <v>45579</v>
      </c>
      <c r="L1026" s="31"/>
      <c r="M1026" s="4"/>
      <c r="N1026" s="2">
        <f>VLOOKUP(D1026,'[1]Pdt List'!$A:$R,18,0)</f>
        <v>2</v>
      </c>
      <c r="P1026">
        <v>75</v>
      </c>
    </row>
    <row r="1027" spans="1:16" x14ac:dyDescent="0.2">
      <c r="A1027" t="s">
        <v>427</v>
      </c>
      <c r="B1027" s="38" t="s">
        <v>44</v>
      </c>
      <c r="C1027" s="38" t="s">
        <v>1304</v>
      </c>
      <c r="D1027" s="38">
        <v>201339</v>
      </c>
      <c r="E1027" s="38" t="s">
        <v>137</v>
      </c>
      <c r="F1027" s="38" t="s">
        <v>378</v>
      </c>
      <c r="G1027">
        <f t="shared" si="66"/>
        <v>-36</v>
      </c>
      <c r="H1027" s="4">
        <f t="shared" ref="H1027:H1090" si="67">IFERROR(IF(D1027=D1026,G1027+H1026,G1027),0)</f>
        <v>727</v>
      </c>
      <c r="I1027" s="4" t="str">
        <f t="shared" ref="I1027:I1090" si="68">IFERROR(IF(H1027&gt;=0,"Ok","Nok"),0)</f>
        <v>Ok</v>
      </c>
      <c r="J1027" s="69">
        <v>45579</v>
      </c>
      <c r="L1027" s="31"/>
      <c r="M1027" s="4"/>
      <c r="N1027" s="2">
        <f>VLOOKUP(D1027,'[1]Pdt List'!$A:$R,18,0)</f>
        <v>2</v>
      </c>
      <c r="P1027" s="45">
        <v>36</v>
      </c>
    </row>
    <row r="1028" spans="1:16" x14ac:dyDescent="0.2">
      <c r="A1028" s="38" t="s">
        <v>427</v>
      </c>
      <c r="B1028" s="38" t="s">
        <v>44</v>
      </c>
      <c r="C1028" s="38" t="s">
        <v>1511</v>
      </c>
      <c r="D1028" s="38">
        <v>201339</v>
      </c>
      <c r="E1028" s="38" t="s">
        <v>137</v>
      </c>
      <c r="F1028" s="38" t="s">
        <v>378</v>
      </c>
      <c r="G1028">
        <f t="shared" si="66"/>
        <v>-80</v>
      </c>
      <c r="H1028" s="4">
        <f t="shared" si="67"/>
        <v>647</v>
      </c>
      <c r="I1028" s="4" t="str">
        <f t="shared" si="68"/>
        <v>Ok</v>
      </c>
      <c r="J1028" s="69">
        <v>45579</v>
      </c>
      <c r="L1028" s="31"/>
      <c r="M1028" s="4"/>
      <c r="N1028" s="2">
        <f>VLOOKUP(D1028,'[1]Pdt List'!$A:$R,18,0)</f>
        <v>2</v>
      </c>
      <c r="P1028">
        <v>80</v>
      </c>
    </row>
    <row r="1029" spans="1:16" x14ac:dyDescent="0.2">
      <c r="A1029" t="s">
        <v>390</v>
      </c>
      <c r="B1029" s="38" t="s">
        <v>44</v>
      </c>
      <c r="C1029" s="28" t="s">
        <v>1345</v>
      </c>
      <c r="D1029" s="38">
        <v>201339</v>
      </c>
      <c r="E1029" s="38" t="s">
        <v>137</v>
      </c>
      <c r="F1029" s="38" t="s">
        <v>378</v>
      </c>
      <c r="G1029">
        <f t="shared" si="66"/>
        <v>-120</v>
      </c>
      <c r="H1029" s="4">
        <f t="shared" si="67"/>
        <v>527</v>
      </c>
      <c r="I1029" s="4" t="str">
        <f t="shared" si="68"/>
        <v>Ok</v>
      </c>
      <c r="J1029" s="69">
        <v>45593</v>
      </c>
      <c r="L1029" s="31"/>
      <c r="M1029" s="4"/>
      <c r="N1029" s="2">
        <f>VLOOKUP(D1029,'[1]Pdt List'!$A:$R,18,0)</f>
        <v>2</v>
      </c>
      <c r="P1029">
        <v>120</v>
      </c>
    </row>
    <row r="1030" spans="1:16" x14ac:dyDescent="0.2">
      <c r="A1030" s="38" t="s">
        <v>423</v>
      </c>
      <c r="B1030" s="38" t="s">
        <v>44</v>
      </c>
      <c r="C1030" s="28" t="s">
        <v>1338</v>
      </c>
      <c r="D1030" s="38">
        <v>201339</v>
      </c>
      <c r="E1030" s="38" t="s">
        <v>137</v>
      </c>
      <c r="F1030" s="38" t="s">
        <v>378</v>
      </c>
      <c r="G1030">
        <f t="shared" si="66"/>
        <v>-120</v>
      </c>
      <c r="H1030" s="4">
        <f t="shared" si="67"/>
        <v>407</v>
      </c>
      <c r="I1030" s="4" t="str">
        <f t="shared" si="68"/>
        <v>Ok</v>
      </c>
      <c r="J1030" s="69">
        <v>45594</v>
      </c>
      <c r="L1030" s="31"/>
      <c r="M1030" s="4"/>
      <c r="N1030" s="2">
        <f>VLOOKUP(D1030,'[1]Pdt List'!$A:$R,18,0)</f>
        <v>2</v>
      </c>
      <c r="P1030">
        <v>120</v>
      </c>
    </row>
    <row r="1031" spans="1:16" x14ac:dyDescent="0.2">
      <c r="A1031" t="s">
        <v>423</v>
      </c>
      <c r="B1031" s="38" t="s">
        <v>44</v>
      </c>
      <c r="C1031" s="38" t="s">
        <v>1338</v>
      </c>
      <c r="D1031" s="38">
        <v>201339</v>
      </c>
      <c r="E1031" s="38" t="s">
        <v>137</v>
      </c>
      <c r="F1031" s="38" t="s">
        <v>378</v>
      </c>
      <c r="G1031">
        <f t="shared" si="66"/>
        <v>-30</v>
      </c>
      <c r="H1031" s="4">
        <f t="shared" si="67"/>
        <v>377</v>
      </c>
      <c r="I1031" s="4" t="str">
        <f t="shared" si="68"/>
        <v>Ok</v>
      </c>
      <c r="J1031" s="69">
        <v>45594</v>
      </c>
      <c r="L1031" s="31"/>
      <c r="M1031" s="4"/>
      <c r="N1031" s="2">
        <f>VLOOKUP(D1031,'[1]Pdt List'!$A:$R,18,0)</f>
        <v>2</v>
      </c>
      <c r="P1031" s="45">
        <v>30</v>
      </c>
    </row>
    <row r="1032" spans="1:16" x14ac:dyDescent="0.2">
      <c r="A1032" s="38" t="s">
        <v>423</v>
      </c>
      <c r="B1032" s="38" t="s">
        <v>44</v>
      </c>
      <c r="C1032" s="29" t="s">
        <v>1338</v>
      </c>
      <c r="D1032">
        <v>201339</v>
      </c>
      <c r="E1032" t="s">
        <v>137</v>
      </c>
      <c r="F1032" s="38" t="s">
        <v>378</v>
      </c>
      <c r="G1032">
        <f t="shared" si="66"/>
        <v>-90</v>
      </c>
      <c r="H1032" s="4">
        <f t="shared" si="67"/>
        <v>287</v>
      </c>
      <c r="I1032" s="4" t="str">
        <f t="shared" si="68"/>
        <v>Ok</v>
      </c>
      <c r="J1032" s="69">
        <v>45594</v>
      </c>
      <c r="L1032" s="31"/>
      <c r="M1032" s="4"/>
      <c r="N1032" s="2">
        <f>VLOOKUP(D1032,'[1]Pdt List'!$A:$R,18,0)</f>
        <v>2</v>
      </c>
      <c r="P1032">
        <v>90</v>
      </c>
    </row>
    <row r="1033" spans="1:16" x14ac:dyDescent="0.2">
      <c r="A1033" s="38"/>
      <c r="B1033" s="38" t="s">
        <v>31</v>
      </c>
      <c r="C1033" s="38"/>
      <c r="D1033" s="38">
        <v>201360</v>
      </c>
      <c r="E1033" s="38" t="s">
        <v>138</v>
      </c>
      <c r="F1033" t="s">
        <v>378</v>
      </c>
      <c r="G1033" s="38">
        <v>708</v>
      </c>
      <c r="H1033" s="4">
        <f t="shared" si="67"/>
        <v>708</v>
      </c>
      <c r="I1033" s="4" t="str">
        <f t="shared" si="68"/>
        <v>Ok</v>
      </c>
      <c r="J1033" s="69">
        <v>45565</v>
      </c>
      <c r="L1033" s="31"/>
      <c r="M1033" s="4"/>
      <c r="N1033" s="2">
        <f>VLOOKUP(D1033,'[1]Pdt List'!$A:$R,18,0)</f>
        <v>1</v>
      </c>
    </row>
    <row r="1034" spans="1:16" x14ac:dyDescent="0.2">
      <c r="A1034" s="38" t="s">
        <v>390</v>
      </c>
      <c r="B1034" s="38" t="s">
        <v>44</v>
      </c>
      <c r="C1034" s="38" t="s">
        <v>1302</v>
      </c>
      <c r="D1034">
        <v>201360</v>
      </c>
      <c r="E1034" t="s">
        <v>138</v>
      </c>
      <c r="F1034" s="38" t="s">
        <v>378</v>
      </c>
      <c r="G1034">
        <f t="shared" ref="G1034:G1049" si="69">P1034*-1</f>
        <v>-128</v>
      </c>
      <c r="H1034" s="4">
        <f t="shared" si="67"/>
        <v>580</v>
      </c>
      <c r="I1034" s="4" t="str">
        <f t="shared" si="68"/>
        <v>Ok</v>
      </c>
      <c r="J1034" s="69">
        <v>45567</v>
      </c>
      <c r="L1034" s="31"/>
      <c r="M1034" s="4"/>
      <c r="N1034" s="2">
        <f>VLOOKUP(D1034,'[1]Pdt List'!$A:$R,18,0)</f>
        <v>1</v>
      </c>
      <c r="P1034">
        <v>128</v>
      </c>
    </row>
    <row r="1035" spans="1:16" x14ac:dyDescent="0.2">
      <c r="A1035" s="38" t="s">
        <v>424</v>
      </c>
      <c r="B1035" s="38" t="s">
        <v>44</v>
      </c>
      <c r="C1035" s="29" t="s">
        <v>1388</v>
      </c>
      <c r="D1035" s="38">
        <v>201360</v>
      </c>
      <c r="E1035" s="38" t="s">
        <v>138</v>
      </c>
      <c r="F1035" s="38" t="s">
        <v>378</v>
      </c>
      <c r="G1035">
        <f t="shared" si="69"/>
        <v>-2</v>
      </c>
      <c r="H1035" s="4">
        <f t="shared" si="67"/>
        <v>578</v>
      </c>
      <c r="I1035" s="4" t="str">
        <f t="shared" si="68"/>
        <v>Ok</v>
      </c>
      <c r="J1035" s="69">
        <v>45569</v>
      </c>
      <c r="L1035" s="31"/>
      <c r="M1035" s="4"/>
      <c r="N1035" s="2">
        <f>VLOOKUP(D1035,'[1]Pdt List'!$A:$R,18,0)</f>
        <v>1</v>
      </c>
      <c r="P1035">
        <v>2</v>
      </c>
    </row>
    <row r="1036" spans="1:16" x14ac:dyDescent="0.2">
      <c r="A1036" s="38" t="s">
        <v>424</v>
      </c>
      <c r="B1036" s="38" t="s">
        <v>44</v>
      </c>
      <c r="C1036" s="38" t="s">
        <v>1388</v>
      </c>
      <c r="D1036" s="38">
        <v>201360</v>
      </c>
      <c r="E1036" s="38" t="s">
        <v>138</v>
      </c>
      <c r="F1036" s="38" t="s">
        <v>378</v>
      </c>
      <c r="G1036">
        <f t="shared" si="69"/>
        <v>-126</v>
      </c>
      <c r="H1036" s="4">
        <f t="shared" si="67"/>
        <v>452</v>
      </c>
      <c r="I1036" s="4" t="str">
        <f t="shared" si="68"/>
        <v>Ok</v>
      </c>
      <c r="J1036" s="69">
        <v>45569</v>
      </c>
      <c r="K1036" s="31"/>
      <c r="L1036" s="31"/>
      <c r="M1036" s="4"/>
      <c r="N1036" s="2">
        <f>VLOOKUP(D1036,'[1]Pdt List'!$A:$R,18,0)</f>
        <v>1</v>
      </c>
      <c r="P1036">
        <v>126</v>
      </c>
    </row>
    <row r="1037" spans="1:16" x14ac:dyDescent="0.2">
      <c r="A1037" t="s">
        <v>13</v>
      </c>
      <c r="B1037" s="38" t="s">
        <v>44</v>
      </c>
      <c r="C1037" s="29" t="s">
        <v>1327</v>
      </c>
      <c r="D1037">
        <v>201360</v>
      </c>
      <c r="E1037" t="s">
        <v>138</v>
      </c>
      <c r="F1037" s="41" t="s">
        <v>378</v>
      </c>
      <c r="G1037">
        <f t="shared" si="69"/>
        <v>-40</v>
      </c>
      <c r="H1037" s="4">
        <f t="shared" si="67"/>
        <v>412</v>
      </c>
      <c r="I1037" s="4" t="str">
        <f t="shared" si="68"/>
        <v>Ok</v>
      </c>
      <c r="J1037" s="69">
        <v>45569</v>
      </c>
      <c r="K1037" s="31"/>
      <c r="L1037" s="46"/>
      <c r="M1037" s="4"/>
      <c r="N1037" s="2">
        <f>VLOOKUP(D1037,'[1]Pdt List'!$A:$R,18,0)</f>
        <v>1</v>
      </c>
      <c r="P1037">
        <v>40</v>
      </c>
    </row>
    <row r="1038" spans="1:16" x14ac:dyDescent="0.2">
      <c r="A1038" t="s">
        <v>424</v>
      </c>
      <c r="B1038" s="38" t="s">
        <v>44</v>
      </c>
      <c r="C1038" s="29" t="s">
        <v>1393</v>
      </c>
      <c r="D1038" s="38">
        <v>201360</v>
      </c>
      <c r="E1038" s="38" t="s">
        <v>138</v>
      </c>
      <c r="F1038" t="s">
        <v>378</v>
      </c>
      <c r="G1038">
        <f t="shared" si="69"/>
        <v>-2</v>
      </c>
      <c r="H1038" s="4">
        <f t="shared" si="67"/>
        <v>410</v>
      </c>
      <c r="I1038" s="4" t="str">
        <f t="shared" si="68"/>
        <v>Ok</v>
      </c>
      <c r="J1038" s="69">
        <v>45572</v>
      </c>
      <c r="L1038" s="31"/>
      <c r="M1038" s="4"/>
      <c r="N1038" s="2">
        <f>VLOOKUP(D1038,'[1]Pdt List'!$A:$R,18,0)</f>
        <v>1</v>
      </c>
      <c r="P1038">
        <v>2</v>
      </c>
    </row>
    <row r="1039" spans="1:16" x14ac:dyDescent="0.2">
      <c r="A1039" s="38" t="s">
        <v>424</v>
      </c>
      <c r="B1039" s="38" t="s">
        <v>44</v>
      </c>
      <c r="C1039" s="38" t="s">
        <v>1393</v>
      </c>
      <c r="D1039" s="38">
        <v>201360</v>
      </c>
      <c r="E1039" s="38" t="s">
        <v>138</v>
      </c>
      <c r="F1039" s="38" t="s">
        <v>378</v>
      </c>
      <c r="G1039">
        <f t="shared" si="69"/>
        <v>-6</v>
      </c>
      <c r="H1039" s="4">
        <f t="shared" si="67"/>
        <v>404</v>
      </c>
      <c r="I1039" s="4" t="str">
        <f t="shared" si="68"/>
        <v>Ok</v>
      </c>
      <c r="J1039" s="69">
        <v>45572</v>
      </c>
      <c r="L1039" s="31"/>
      <c r="N1039" s="2">
        <f>VLOOKUP(D1039,'[1]Pdt List'!$A:$R,18,0)</f>
        <v>1</v>
      </c>
      <c r="P1039">
        <v>6</v>
      </c>
    </row>
    <row r="1040" spans="1:16" x14ac:dyDescent="0.2">
      <c r="A1040" s="38" t="s">
        <v>424</v>
      </c>
      <c r="B1040" s="38" t="s">
        <v>44</v>
      </c>
      <c r="C1040" s="38" t="s">
        <v>1361</v>
      </c>
      <c r="D1040" s="38">
        <v>201360</v>
      </c>
      <c r="E1040" s="38" t="s">
        <v>138</v>
      </c>
      <c r="F1040" s="38" t="s">
        <v>378</v>
      </c>
      <c r="G1040">
        <f t="shared" si="69"/>
        <v>-18</v>
      </c>
      <c r="H1040" s="4">
        <f t="shared" si="67"/>
        <v>386</v>
      </c>
      <c r="I1040" s="4" t="str">
        <f t="shared" si="68"/>
        <v>Ok</v>
      </c>
      <c r="J1040" s="69">
        <v>45573</v>
      </c>
      <c r="L1040" s="31"/>
      <c r="M1040" s="4"/>
      <c r="N1040" s="2">
        <f>VLOOKUP(D1040,'[1]Pdt List'!$A:$R,18,0)</f>
        <v>1</v>
      </c>
      <c r="P1040">
        <v>18</v>
      </c>
    </row>
    <row r="1041" spans="1:16" x14ac:dyDescent="0.2">
      <c r="A1041" t="s">
        <v>10</v>
      </c>
      <c r="B1041" s="38" t="s">
        <v>44</v>
      </c>
      <c r="C1041" s="38" t="s">
        <v>1279</v>
      </c>
      <c r="D1041" s="17">
        <v>201360</v>
      </c>
      <c r="E1041" t="s">
        <v>138</v>
      </c>
      <c r="F1041" t="s">
        <v>378</v>
      </c>
      <c r="G1041">
        <f t="shared" si="69"/>
        <v>-32</v>
      </c>
      <c r="H1041" s="4">
        <f t="shared" si="67"/>
        <v>354</v>
      </c>
      <c r="I1041" s="4" t="str">
        <f t="shared" si="68"/>
        <v>Ok</v>
      </c>
      <c r="J1041" s="69">
        <v>45574</v>
      </c>
      <c r="N1041" s="2">
        <f>VLOOKUP(D1041,'[1]Pdt List'!$A:$R,18,0)</f>
        <v>1</v>
      </c>
      <c r="P1041">
        <v>32</v>
      </c>
    </row>
    <row r="1042" spans="1:16" x14ac:dyDescent="0.2">
      <c r="A1042" t="s">
        <v>424</v>
      </c>
      <c r="B1042" s="38" t="s">
        <v>44</v>
      </c>
      <c r="C1042" s="29" t="s">
        <v>1573</v>
      </c>
      <c r="D1042">
        <v>201360</v>
      </c>
      <c r="E1042" t="s">
        <v>138</v>
      </c>
      <c r="F1042" s="41" t="s">
        <v>378</v>
      </c>
      <c r="G1042">
        <f t="shared" si="69"/>
        <v>-13</v>
      </c>
      <c r="H1042" s="4">
        <f t="shared" si="67"/>
        <v>341</v>
      </c>
      <c r="I1042" s="4" t="str">
        <f t="shared" si="68"/>
        <v>Ok</v>
      </c>
      <c r="J1042" s="69">
        <v>45579</v>
      </c>
      <c r="L1042" s="46"/>
      <c r="M1042" s="4"/>
      <c r="N1042" s="2">
        <f>VLOOKUP(D1042,'[1]Pdt List'!$A:$R,18,0)</f>
        <v>1</v>
      </c>
      <c r="P1042">
        <v>13</v>
      </c>
    </row>
    <row r="1043" spans="1:16" x14ac:dyDescent="0.2">
      <c r="A1043" s="59" t="s">
        <v>424</v>
      </c>
      <c r="B1043" s="38" t="s">
        <v>44</v>
      </c>
      <c r="C1043" s="59" t="s">
        <v>1574</v>
      </c>
      <c r="D1043" s="59">
        <v>201360</v>
      </c>
      <c r="E1043" s="59" t="s">
        <v>138</v>
      </c>
      <c r="F1043" s="59" t="s">
        <v>378</v>
      </c>
      <c r="G1043">
        <f t="shared" si="69"/>
        <v>-19</v>
      </c>
      <c r="H1043" s="4">
        <f t="shared" si="67"/>
        <v>322</v>
      </c>
      <c r="I1043" s="51" t="str">
        <f t="shared" si="68"/>
        <v>Ok</v>
      </c>
      <c r="J1043" s="69">
        <v>45579</v>
      </c>
      <c r="K1043" s="16"/>
      <c r="L1043" s="63"/>
      <c r="M1043" s="16"/>
      <c r="N1043" s="62">
        <f>VLOOKUP(D1043,'[1]Pdt List'!$A:$R,18,0)</f>
        <v>1</v>
      </c>
      <c r="P1043" s="16">
        <v>19</v>
      </c>
    </row>
    <row r="1044" spans="1:16" x14ac:dyDescent="0.2">
      <c r="A1044" t="s">
        <v>424</v>
      </c>
      <c r="B1044" s="38" t="s">
        <v>44</v>
      </c>
      <c r="C1044" s="29" t="s">
        <v>1551</v>
      </c>
      <c r="D1044" s="17">
        <v>201360</v>
      </c>
      <c r="E1044" t="s">
        <v>138</v>
      </c>
      <c r="F1044" t="s">
        <v>378</v>
      </c>
      <c r="G1044">
        <f t="shared" si="69"/>
        <v>-19</v>
      </c>
      <c r="H1044" s="4">
        <f t="shared" si="67"/>
        <v>303</v>
      </c>
      <c r="I1044" s="4" t="str">
        <f t="shared" si="68"/>
        <v>Ok</v>
      </c>
      <c r="J1044" s="69">
        <v>45582</v>
      </c>
      <c r="L1044" s="31"/>
      <c r="M1044" s="4"/>
      <c r="N1044" s="2">
        <f>VLOOKUP(D1044,'[1]Pdt List'!$A:$R,18,0)</f>
        <v>1</v>
      </c>
      <c r="P1044">
        <v>19</v>
      </c>
    </row>
    <row r="1045" spans="1:16" x14ac:dyDescent="0.2">
      <c r="A1045" t="s">
        <v>424</v>
      </c>
      <c r="B1045" s="38" t="s">
        <v>44</v>
      </c>
      <c r="C1045" s="42" t="s">
        <v>1585</v>
      </c>
      <c r="D1045" s="38">
        <v>201360</v>
      </c>
      <c r="E1045" s="38" t="s">
        <v>138</v>
      </c>
      <c r="F1045" s="41" t="s">
        <v>378</v>
      </c>
      <c r="G1045">
        <f t="shared" si="69"/>
        <v>-13</v>
      </c>
      <c r="H1045" s="4">
        <f t="shared" si="67"/>
        <v>290</v>
      </c>
      <c r="I1045" s="4" t="str">
        <f t="shared" si="68"/>
        <v>Ok</v>
      </c>
      <c r="J1045" s="69">
        <v>45586</v>
      </c>
      <c r="L1045" s="31"/>
      <c r="M1045" s="4"/>
      <c r="N1045" s="2">
        <f>VLOOKUP(D1045,'[1]Pdt List'!$A:$R,18,0)</f>
        <v>1</v>
      </c>
      <c r="P1045">
        <v>13</v>
      </c>
    </row>
    <row r="1046" spans="1:16" x14ac:dyDescent="0.2">
      <c r="A1046" t="s">
        <v>390</v>
      </c>
      <c r="B1046" s="38" t="s">
        <v>44</v>
      </c>
      <c r="C1046" s="29" t="s">
        <v>1251</v>
      </c>
      <c r="D1046" s="38">
        <v>201360</v>
      </c>
      <c r="E1046" s="38" t="s">
        <v>138</v>
      </c>
      <c r="F1046" s="38" t="s">
        <v>378</v>
      </c>
      <c r="G1046">
        <f t="shared" si="69"/>
        <v>-10</v>
      </c>
      <c r="H1046" s="4">
        <f t="shared" si="67"/>
        <v>280</v>
      </c>
      <c r="I1046" s="4" t="str">
        <f t="shared" si="68"/>
        <v>Ok</v>
      </c>
      <c r="J1046" s="69">
        <v>45591</v>
      </c>
      <c r="L1046" s="31"/>
      <c r="M1046" s="4"/>
      <c r="N1046" s="2">
        <f>VLOOKUP(D1046,'[1]Pdt List'!$A:$R,18,0)</f>
        <v>1</v>
      </c>
      <c r="P1046">
        <v>10</v>
      </c>
    </row>
    <row r="1047" spans="1:16" x14ac:dyDescent="0.2">
      <c r="A1047" t="s">
        <v>390</v>
      </c>
      <c r="B1047" s="38" t="s">
        <v>44</v>
      </c>
      <c r="C1047" s="28" t="s">
        <v>1251</v>
      </c>
      <c r="D1047">
        <v>201360</v>
      </c>
      <c r="E1047" t="s">
        <v>138</v>
      </c>
      <c r="F1047" s="38" t="s">
        <v>378</v>
      </c>
      <c r="G1047">
        <f t="shared" si="69"/>
        <v>-22</v>
      </c>
      <c r="H1047" s="4">
        <f t="shared" si="67"/>
        <v>258</v>
      </c>
      <c r="I1047" s="4" t="str">
        <f t="shared" si="68"/>
        <v>Ok</v>
      </c>
      <c r="J1047" s="69">
        <v>45591</v>
      </c>
      <c r="L1047" s="31"/>
      <c r="M1047" s="4"/>
      <c r="N1047" s="2">
        <f>VLOOKUP(D1047,'[1]Pdt List'!$A:$R,18,0)</f>
        <v>1</v>
      </c>
      <c r="P1047">
        <v>22</v>
      </c>
    </row>
    <row r="1048" spans="1:16" x14ac:dyDescent="0.2">
      <c r="A1048" s="38" t="s">
        <v>10</v>
      </c>
      <c r="B1048" s="38" t="s">
        <v>28</v>
      </c>
      <c r="C1048" s="38" t="s">
        <v>1143</v>
      </c>
      <c r="D1048" s="38">
        <v>201360</v>
      </c>
      <c r="E1048" s="38" t="s">
        <v>138</v>
      </c>
      <c r="F1048" s="38" t="s">
        <v>378</v>
      </c>
      <c r="G1048">
        <f t="shared" si="69"/>
        <v>-20</v>
      </c>
      <c r="H1048" s="4">
        <f t="shared" si="67"/>
        <v>238</v>
      </c>
      <c r="I1048" s="4" t="str">
        <f t="shared" si="68"/>
        <v>Ok</v>
      </c>
      <c r="J1048" s="69">
        <v>45593</v>
      </c>
      <c r="L1048" s="31"/>
      <c r="M1048" s="4"/>
      <c r="N1048" s="2">
        <f>VLOOKUP(D1048,'[1]Pdt List'!$A:$R,18,0)</f>
        <v>1</v>
      </c>
      <c r="P1048">
        <v>20</v>
      </c>
    </row>
    <row r="1049" spans="1:16" x14ac:dyDescent="0.2">
      <c r="A1049" s="38" t="s">
        <v>424</v>
      </c>
      <c r="B1049" s="38" t="s">
        <v>28</v>
      </c>
      <c r="C1049" s="38" t="s">
        <v>1214</v>
      </c>
      <c r="D1049" s="38">
        <v>201360</v>
      </c>
      <c r="E1049" s="38" t="s">
        <v>138</v>
      </c>
      <c r="F1049" s="38" t="s">
        <v>378</v>
      </c>
      <c r="G1049">
        <f t="shared" si="69"/>
        <v>-10</v>
      </c>
      <c r="H1049" s="4">
        <f t="shared" si="67"/>
        <v>228</v>
      </c>
      <c r="I1049" s="4" t="str">
        <f t="shared" si="68"/>
        <v>Ok</v>
      </c>
      <c r="J1049" s="69">
        <v>45594</v>
      </c>
      <c r="L1049" s="46"/>
      <c r="M1049" s="4"/>
      <c r="N1049" s="2">
        <f>VLOOKUP(D1049,'[1]Pdt List'!$A:$R,18,0)</f>
        <v>1</v>
      </c>
      <c r="P1049" s="45">
        <v>10</v>
      </c>
    </row>
    <row r="1050" spans="1:16" x14ac:dyDescent="0.2">
      <c r="A1050" s="38"/>
      <c r="B1050" s="38" t="s">
        <v>31</v>
      </c>
      <c r="C1050" s="38"/>
      <c r="D1050">
        <v>201361</v>
      </c>
      <c r="E1050" t="s">
        <v>139</v>
      </c>
      <c r="F1050" t="s">
        <v>499</v>
      </c>
      <c r="G1050" s="38">
        <v>28</v>
      </c>
      <c r="H1050" s="4">
        <f t="shared" si="67"/>
        <v>28</v>
      </c>
      <c r="I1050" s="4" t="str">
        <f t="shared" si="68"/>
        <v>Ok</v>
      </c>
      <c r="J1050" s="69">
        <v>45565</v>
      </c>
      <c r="L1050" s="31"/>
      <c r="M1050" s="4"/>
      <c r="N1050" s="2">
        <f>VLOOKUP(D1050,'[1]Pdt List'!$A:$R,18,0)</f>
        <v>3</v>
      </c>
    </row>
    <row r="1051" spans="1:16" x14ac:dyDescent="0.2">
      <c r="A1051" s="38"/>
      <c r="B1051" s="38" t="s">
        <v>31</v>
      </c>
      <c r="C1051" s="38"/>
      <c r="D1051" s="38">
        <v>201361</v>
      </c>
      <c r="E1051" s="38" t="s">
        <v>139</v>
      </c>
      <c r="F1051" t="s">
        <v>378</v>
      </c>
      <c r="G1051" s="38">
        <v>29</v>
      </c>
      <c r="H1051" s="4">
        <f t="shared" si="67"/>
        <v>57</v>
      </c>
      <c r="I1051" s="4" t="str">
        <f t="shared" si="68"/>
        <v>Ok</v>
      </c>
      <c r="J1051" s="69">
        <v>45565</v>
      </c>
      <c r="M1051" s="4"/>
      <c r="N1051" s="2">
        <f>VLOOKUP(D1051,'[1]Pdt List'!$A:$R,18,0)</f>
        <v>3</v>
      </c>
    </row>
    <row r="1052" spans="1:16" x14ac:dyDescent="0.2">
      <c r="A1052" s="38" t="s">
        <v>424</v>
      </c>
      <c r="B1052" s="38" t="s">
        <v>44</v>
      </c>
      <c r="C1052" s="42" t="s">
        <v>1427</v>
      </c>
      <c r="D1052" s="38">
        <v>201361</v>
      </c>
      <c r="E1052" s="38" t="s">
        <v>139</v>
      </c>
      <c r="F1052" s="38" t="s">
        <v>378</v>
      </c>
      <c r="G1052">
        <f>P1052*-1</f>
        <v>-4</v>
      </c>
      <c r="H1052" s="4">
        <f t="shared" si="67"/>
        <v>53</v>
      </c>
      <c r="I1052" s="4" t="str">
        <f t="shared" si="68"/>
        <v>Ok</v>
      </c>
      <c r="J1052" s="69">
        <v>45569</v>
      </c>
      <c r="L1052" s="31"/>
      <c r="N1052" s="2">
        <f>VLOOKUP(D1052,'[1]Pdt List'!$A:$R,18,0)</f>
        <v>3</v>
      </c>
      <c r="P1052">
        <v>4</v>
      </c>
    </row>
    <row r="1053" spans="1:16" x14ac:dyDescent="0.2">
      <c r="A1053" s="38"/>
      <c r="B1053" s="38" t="s">
        <v>469</v>
      </c>
      <c r="C1053" s="38"/>
      <c r="D1053" s="38">
        <v>201361</v>
      </c>
      <c r="E1053" s="38" t="s">
        <v>139</v>
      </c>
      <c r="F1053" s="38" t="s">
        <v>378</v>
      </c>
      <c r="G1053" s="47">
        <v>-3</v>
      </c>
      <c r="H1053" s="4">
        <f t="shared" si="67"/>
        <v>50</v>
      </c>
      <c r="I1053" s="4" t="str">
        <f t="shared" si="68"/>
        <v>Ok</v>
      </c>
      <c r="J1053" s="69">
        <v>45575</v>
      </c>
      <c r="L1053" s="31"/>
      <c r="M1053" s="4"/>
      <c r="N1053" s="2">
        <f>VLOOKUP(D1053,'[1]Pdt List'!$A:$R,18,0)</f>
        <v>3</v>
      </c>
    </row>
    <row r="1054" spans="1:16" x14ac:dyDescent="0.2">
      <c r="A1054" t="s">
        <v>424</v>
      </c>
      <c r="B1054" s="38" t="s">
        <v>44</v>
      </c>
      <c r="C1054" s="29" t="s">
        <v>1429</v>
      </c>
      <c r="D1054" s="17">
        <v>201361</v>
      </c>
      <c r="E1054" t="s">
        <v>139</v>
      </c>
      <c r="F1054" s="41" t="s">
        <v>378</v>
      </c>
      <c r="G1054">
        <f>P1054*-1</f>
        <v>-9</v>
      </c>
      <c r="H1054" s="4">
        <f t="shared" si="67"/>
        <v>41</v>
      </c>
      <c r="I1054" s="4" t="str">
        <f t="shared" si="68"/>
        <v>Ok</v>
      </c>
      <c r="J1054" s="69">
        <v>45576</v>
      </c>
      <c r="N1054" s="2">
        <f>VLOOKUP(D1054,'[1]Pdt List'!$A:$R,18,0)</f>
        <v>3</v>
      </c>
      <c r="P1054">
        <v>9</v>
      </c>
    </row>
    <row r="1055" spans="1:16" x14ac:dyDescent="0.2">
      <c r="A1055" s="38" t="s">
        <v>424</v>
      </c>
      <c r="B1055" s="38" t="s">
        <v>44</v>
      </c>
      <c r="C1055" s="28" t="s">
        <v>1430</v>
      </c>
      <c r="D1055" s="38">
        <v>201361</v>
      </c>
      <c r="E1055" s="38" t="s">
        <v>139</v>
      </c>
      <c r="F1055" s="38" t="s">
        <v>378</v>
      </c>
      <c r="G1055">
        <f>P1055*-1</f>
        <v>-7</v>
      </c>
      <c r="H1055" s="4">
        <f t="shared" si="67"/>
        <v>34</v>
      </c>
      <c r="I1055" s="4" t="str">
        <f t="shared" si="68"/>
        <v>Ok</v>
      </c>
      <c r="J1055" s="69">
        <v>45576</v>
      </c>
      <c r="L1055" s="31"/>
      <c r="N1055" s="2">
        <f>VLOOKUP(D1055,'[1]Pdt List'!$A:$R,18,0)</f>
        <v>3</v>
      </c>
      <c r="P1055">
        <v>7</v>
      </c>
    </row>
    <row r="1056" spans="1:16" x14ac:dyDescent="0.2">
      <c r="A1056" t="s">
        <v>424</v>
      </c>
      <c r="B1056" s="38" t="s">
        <v>44</v>
      </c>
      <c r="C1056" s="38" t="s">
        <v>1444</v>
      </c>
      <c r="D1056">
        <v>201361</v>
      </c>
      <c r="E1056" t="s">
        <v>139</v>
      </c>
      <c r="F1056" s="38" t="s">
        <v>378</v>
      </c>
      <c r="G1056">
        <f>P1056*-1</f>
        <v>-6</v>
      </c>
      <c r="H1056" s="4">
        <f t="shared" si="67"/>
        <v>28</v>
      </c>
      <c r="I1056" s="4" t="str">
        <f t="shared" si="68"/>
        <v>Ok</v>
      </c>
      <c r="J1056" s="69">
        <v>45586</v>
      </c>
      <c r="K1056" s="30"/>
      <c r="L1056" s="31"/>
      <c r="M1056" s="4"/>
      <c r="N1056" s="2">
        <f>VLOOKUP(D1056,'[1]Pdt List'!$A:$R,18,0)</f>
        <v>3</v>
      </c>
      <c r="P1056">
        <v>6</v>
      </c>
    </row>
    <row r="1057" spans="1:16" x14ac:dyDescent="0.2">
      <c r="A1057" s="38"/>
      <c r="B1057" s="38" t="s">
        <v>34</v>
      </c>
      <c r="C1057" s="38" t="s">
        <v>822</v>
      </c>
      <c r="D1057">
        <v>201361</v>
      </c>
      <c r="E1057" t="s">
        <v>139</v>
      </c>
      <c r="F1057" s="41" t="s">
        <v>35</v>
      </c>
      <c r="G1057" s="41">
        <v>10</v>
      </c>
      <c r="H1057" s="4">
        <f t="shared" si="67"/>
        <v>38</v>
      </c>
      <c r="I1057" s="4" t="str">
        <f t="shared" si="68"/>
        <v>Ok</v>
      </c>
      <c r="J1057" s="69">
        <f>L1057+3</f>
        <v>45590</v>
      </c>
      <c r="L1057" s="31">
        <v>45587</v>
      </c>
      <c r="M1057" s="4"/>
      <c r="N1057" s="2">
        <f>VLOOKUP(D1057,'[1]Pdt List'!$A:$R,18,0)</f>
        <v>3</v>
      </c>
    </row>
    <row r="1058" spans="1:16" x14ac:dyDescent="0.2">
      <c r="A1058" s="38"/>
      <c r="B1058" s="38" t="s">
        <v>31</v>
      </c>
      <c r="C1058" s="28"/>
      <c r="D1058" s="17">
        <v>201363</v>
      </c>
      <c r="E1058" t="s">
        <v>140</v>
      </c>
      <c r="F1058" t="s">
        <v>378</v>
      </c>
      <c r="G1058" s="38">
        <v>312</v>
      </c>
      <c r="H1058" s="4">
        <f t="shared" si="67"/>
        <v>312</v>
      </c>
      <c r="I1058" s="4" t="str">
        <f t="shared" si="68"/>
        <v>Ok</v>
      </c>
      <c r="J1058" s="69">
        <v>45565</v>
      </c>
      <c r="L1058" s="31"/>
      <c r="N1058" s="2">
        <f>VLOOKUP(D1058,'[1]Pdt List'!$A:$R,18,0)</f>
        <v>1</v>
      </c>
    </row>
    <row r="1059" spans="1:16" x14ac:dyDescent="0.2">
      <c r="A1059" s="38" t="s">
        <v>427</v>
      </c>
      <c r="B1059" s="38" t="s">
        <v>44</v>
      </c>
      <c r="C1059" s="38" t="s">
        <v>1508</v>
      </c>
      <c r="D1059" s="38">
        <v>201363</v>
      </c>
      <c r="E1059" s="38" t="s">
        <v>140</v>
      </c>
      <c r="F1059" s="38" t="s">
        <v>378</v>
      </c>
      <c r="G1059">
        <f t="shared" ref="G1059:G1068" si="70">P1059*-1</f>
        <v>-6</v>
      </c>
      <c r="H1059" s="4">
        <f t="shared" si="67"/>
        <v>306</v>
      </c>
      <c r="I1059" s="4" t="str">
        <f t="shared" si="68"/>
        <v>Ok</v>
      </c>
      <c r="J1059" s="69">
        <v>45567</v>
      </c>
      <c r="L1059" s="31"/>
      <c r="M1059" s="4"/>
      <c r="N1059" s="2">
        <f>VLOOKUP(D1059,'[1]Pdt List'!$A:$R,18,0)</f>
        <v>1</v>
      </c>
      <c r="P1059">
        <v>6</v>
      </c>
    </row>
    <row r="1060" spans="1:16" x14ac:dyDescent="0.2">
      <c r="A1060" t="s">
        <v>427</v>
      </c>
      <c r="B1060" s="38" t="s">
        <v>44</v>
      </c>
      <c r="C1060" s="29" t="s">
        <v>1508</v>
      </c>
      <c r="D1060" s="17">
        <v>201363</v>
      </c>
      <c r="E1060" t="s">
        <v>140</v>
      </c>
      <c r="F1060" s="38" t="s">
        <v>378</v>
      </c>
      <c r="G1060">
        <f t="shared" si="70"/>
        <v>-3</v>
      </c>
      <c r="H1060" s="4">
        <f t="shared" si="67"/>
        <v>303</v>
      </c>
      <c r="I1060" s="4" t="str">
        <f t="shared" si="68"/>
        <v>Ok</v>
      </c>
      <c r="J1060" s="69">
        <v>45567</v>
      </c>
      <c r="L1060" s="31"/>
      <c r="N1060" s="2">
        <f>VLOOKUP(D1060,'[1]Pdt List'!$A:$R,18,0)</f>
        <v>1</v>
      </c>
      <c r="P1060">
        <v>3</v>
      </c>
    </row>
    <row r="1061" spans="1:16" x14ac:dyDescent="0.2">
      <c r="A1061" s="38" t="s">
        <v>405</v>
      </c>
      <c r="B1061" s="38" t="s">
        <v>44</v>
      </c>
      <c r="C1061" s="38" t="s">
        <v>1385</v>
      </c>
      <c r="D1061" s="38">
        <v>201363</v>
      </c>
      <c r="E1061" s="38" t="s">
        <v>140</v>
      </c>
      <c r="F1061" s="38" t="s">
        <v>378</v>
      </c>
      <c r="G1061">
        <f t="shared" si="70"/>
        <v>-12</v>
      </c>
      <c r="H1061" s="4">
        <f t="shared" si="67"/>
        <v>291</v>
      </c>
      <c r="I1061" s="4" t="str">
        <f t="shared" si="68"/>
        <v>Ok</v>
      </c>
      <c r="J1061" s="69">
        <v>45568</v>
      </c>
      <c r="L1061" s="31"/>
      <c r="M1061" s="4"/>
      <c r="N1061" s="2">
        <f>VLOOKUP(D1061,'[1]Pdt List'!$A:$R,18,0)</f>
        <v>1</v>
      </c>
      <c r="P1061">
        <v>12</v>
      </c>
    </row>
    <row r="1062" spans="1:16" x14ac:dyDescent="0.2">
      <c r="A1062" s="38" t="s">
        <v>422</v>
      </c>
      <c r="B1062" s="38" t="s">
        <v>44</v>
      </c>
      <c r="C1062" s="38" t="s">
        <v>1355</v>
      </c>
      <c r="D1062" s="38">
        <v>201363</v>
      </c>
      <c r="E1062" s="38" t="s">
        <v>140</v>
      </c>
      <c r="F1062" s="38" t="s">
        <v>378</v>
      </c>
      <c r="G1062">
        <f t="shared" si="70"/>
        <v>-2</v>
      </c>
      <c r="H1062" s="4">
        <f t="shared" si="67"/>
        <v>289</v>
      </c>
      <c r="I1062" s="4" t="str">
        <f t="shared" si="68"/>
        <v>Ok</v>
      </c>
      <c r="J1062" s="69">
        <v>45568</v>
      </c>
      <c r="N1062" s="2">
        <f>VLOOKUP(D1062,'[1]Pdt List'!$A:$R,18,0)</f>
        <v>1</v>
      </c>
      <c r="P1062">
        <v>2</v>
      </c>
    </row>
    <row r="1063" spans="1:16" x14ac:dyDescent="0.2">
      <c r="A1063" t="s">
        <v>422</v>
      </c>
      <c r="B1063" s="38" t="s">
        <v>44</v>
      </c>
      <c r="C1063" s="29" t="s">
        <v>1355</v>
      </c>
      <c r="D1063" s="38">
        <v>201363</v>
      </c>
      <c r="E1063" s="38" t="s">
        <v>140</v>
      </c>
      <c r="F1063" s="41" t="s">
        <v>378</v>
      </c>
      <c r="G1063">
        <f t="shared" si="70"/>
        <v>-13</v>
      </c>
      <c r="H1063" s="4">
        <f t="shared" si="67"/>
        <v>276</v>
      </c>
      <c r="I1063" s="4" t="str">
        <f t="shared" si="68"/>
        <v>Ok</v>
      </c>
      <c r="J1063" s="69">
        <v>45568</v>
      </c>
      <c r="L1063" s="31"/>
      <c r="M1063" s="4"/>
      <c r="N1063" s="2">
        <f>VLOOKUP(D1063,'[1]Pdt List'!$A:$R,18,0)</f>
        <v>1</v>
      </c>
      <c r="P1063">
        <v>13</v>
      </c>
    </row>
    <row r="1064" spans="1:16" x14ac:dyDescent="0.2">
      <c r="A1064" s="38" t="s">
        <v>422</v>
      </c>
      <c r="B1064" s="38" t="s">
        <v>44</v>
      </c>
      <c r="C1064" s="38" t="s">
        <v>1477</v>
      </c>
      <c r="D1064" s="38">
        <v>201363</v>
      </c>
      <c r="E1064" s="38" t="s">
        <v>140</v>
      </c>
      <c r="F1064" s="38" t="s">
        <v>378</v>
      </c>
      <c r="G1064">
        <f t="shared" si="70"/>
        <v>-2</v>
      </c>
      <c r="H1064" s="4">
        <f t="shared" si="67"/>
        <v>274</v>
      </c>
      <c r="I1064" s="4" t="str">
        <f t="shared" si="68"/>
        <v>Ok</v>
      </c>
      <c r="J1064" s="69">
        <v>45572</v>
      </c>
      <c r="L1064" s="31"/>
      <c r="M1064" s="4"/>
      <c r="N1064" s="2">
        <f>VLOOKUP(D1064,'[1]Pdt List'!$A:$R,18,0)</f>
        <v>1</v>
      </c>
      <c r="P1064">
        <v>2</v>
      </c>
    </row>
    <row r="1065" spans="1:16" x14ac:dyDescent="0.2">
      <c r="A1065" s="38" t="s">
        <v>422</v>
      </c>
      <c r="B1065" s="38" t="s">
        <v>44</v>
      </c>
      <c r="C1065" s="38" t="s">
        <v>1541</v>
      </c>
      <c r="D1065">
        <v>201363</v>
      </c>
      <c r="E1065" t="s">
        <v>140</v>
      </c>
      <c r="F1065" s="38" t="s">
        <v>378</v>
      </c>
      <c r="G1065">
        <f t="shared" si="70"/>
        <v>-13</v>
      </c>
      <c r="H1065" s="4">
        <f t="shared" si="67"/>
        <v>261</v>
      </c>
      <c r="I1065" s="4" t="str">
        <f t="shared" si="68"/>
        <v>Ok</v>
      </c>
      <c r="J1065" s="69">
        <v>45572</v>
      </c>
      <c r="K1065" s="31"/>
      <c r="L1065" s="31"/>
      <c r="M1065" s="4"/>
      <c r="N1065" s="2">
        <f>VLOOKUP(D1065,'[1]Pdt List'!$A:$R,18,0)</f>
        <v>1</v>
      </c>
      <c r="P1065">
        <v>13</v>
      </c>
    </row>
    <row r="1066" spans="1:16" x14ac:dyDescent="0.2">
      <c r="A1066" s="38" t="s">
        <v>424</v>
      </c>
      <c r="B1066" s="38" t="s">
        <v>44</v>
      </c>
      <c r="C1066" s="38" t="s">
        <v>1319</v>
      </c>
      <c r="D1066" s="38">
        <v>201363</v>
      </c>
      <c r="E1066" s="38" t="s">
        <v>140</v>
      </c>
      <c r="F1066" s="38" t="s">
        <v>378</v>
      </c>
      <c r="G1066">
        <f t="shared" si="70"/>
        <v>-4</v>
      </c>
      <c r="H1066" s="4">
        <f t="shared" si="67"/>
        <v>257</v>
      </c>
      <c r="I1066" s="4" t="str">
        <f t="shared" si="68"/>
        <v>Ok</v>
      </c>
      <c r="J1066" s="69">
        <v>45573</v>
      </c>
      <c r="L1066" s="31"/>
      <c r="M1066" s="4"/>
      <c r="N1066" s="2">
        <f>VLOOKUP(D1066,'[1]Pdt List'!$A:$R,18,0)</f>
        <v>1</v>
      </c>
      <c r="P1066">
        <v>4</v>
      </c>
    </row>
    <row r="1067" spans="1:16" x14ac:dyDescent="0.2">
      <c r="A1067" s="38" t="s">
        <v>423</v>
      </c>
      <c r="B1067" s="38" t="s">
        <v>44</v>
      </c>
      <c r="C1067" s="28" t="s">
        <v>1293</v>
      </c>
      <c r="D1067" s="38">
        <v>201363</v>
      </c>
      <c r="E1067" s="38" t="s">
        <v>140</v>
      </c>
      <c r="F1067" s="38" t="s">
        <v>378</v>
      </c>
      <c r="G1067">
        <f t="shared" si="70"/>
        <v>-3</v>
      </c>
      <c r="H1067" s="4">
        <f t="shared" si="67"/>
        <v>254</v>
      </c>
      <c r="I1067" s="4" t="str">
        <f t="shared" si="68"/>
        <v>Ok</v>
      </c>
      <c r="J1067" s="69">
        <v>45574</v>
      </c>
      <c r="L1067" s="31"/>
      <c r="M1067" s="4"/>
      <c r="N1067" s="2">
        <f>VLOOKUP(D1067,'[1]Pdt List'!$A:$R,18,0)</f>
        <v>1</v>
      </c>
      <c r="P1067">
        <v>3</v>
      </c>
    </row>
    <row r="1068" spans="1:16" x14ac:dyDescent="0.2">
      <c r="A1068" s="38" t="s">
        <v>423</v>
      </c>
      <c r="B1068" s="38" t="s">
        <v>44</v>
      </c>
      <c r="C1068" s="29" t="s">
        <v>1293</v>
      </c>
      <c r="D1068">
        <v>201363</v>
      </c>
      <c r="E1068" t="s">
        <v>140</v>
      </c>
      <c r="F1068" s="38" t="s">
        <v>378</v>
      </c>
      <c r="G1068">
        <f t="shared" si="70"/>
        <v>-64</v>
      </c>
      <c r="H1068" s="4">
        <f t="shared" si="67"/>
        <v>190</v>
      </c>
      <c r="I1068" s="4" t="str">
        <f t="shared" si="68"/>
        <v>Ok</v>
      </c>
      <c r="J1068" s="69">
        <v>45574</v>
      </c>
      <c r="K1068" s="31"/>
      <c r="L1068" s="31"/>
      <c r="M1068" s="4"/>
      <c r="N1068" s="2">
        <f>VLOOKUP(D1068,'[1]Pdt List'!$A:$R,18,0)</f>
        <v>1</v>
      </c>
      <c r="P1068">
        <v>64</v>
      </c>
    </row>
    <row r="1069" spans="1:16" x14ac:dyDescent="0.2">
      <c r="A1069" s="38"/>
      <c r="B1069" s="38" t="s">
        <v>34</v>
      </c>
      <c r="C1069" s="38" t="s">
        <v>823</v>
      </c>
      <c r="D1069" s="12">
        <v>201363</v>
      </c>
      <c r="E1069" s="12" t="s">
        <v>140</v>
      </c>
      <c r="F1069" s="38" t="s">
        <v>35</v>
      </c>
      <c r="G1069" s="38">
        <v>180</v>
      </c>
      <c r="H1069" s="4">
        <f t="shared" si="67"/>
        <v>370</v>
      </c>
      <c r="I1069" s="4" t="str">
        <f t="shared" si="68"/>
        <v>Ok</v>
      </c>
      <c r="J1069" s="69">
        <f>L1069+3</f>
        <v>45579</v>
      </c>
      <c r="L1069" s="31">
        <v>45576</v>
      </c>
      <c r="M1069" s="4"/>
      <c r="N1069" s="2">
        <f>VLOOKUP(D1069,'[1]Pdt List'!$A:$R,18,0)</f>
        <v>1</v>
      </c>
    </row>
    <row r="1070" spans="1:16" x14ac:dyDescent="0.2">
      <c r="A1070" s="38" t="s">
        <v>395</v>
      </c>
      <c r="B1070" s="38" t="s">
        <v>44</v>
      </c>
      <c r="C1070" s="38" t="s">
        <v>1524</v>
      </c>
      <c r="D1070" s="12">
        <v>201363</v>
      </c>
      <c r="E1070" s="12" t="s">
        <v>140</v>
      </c>
      <c r="F1070" s="38" t="s">
        <v>378</v>
      </c>
      <c r="G1070">
        <f t="shared" ref="G1070:G1089" si="71">P1070*-1</f>
        <v>-10</v>
      </c>
      <c r="H1070" s="4">
        <f t="shared" si="67"/>
        <v>360</v>
      </c>
      <c r="I1070" s="4" t="str">
        <f t="shared" si="68"/>
        <v>Ok</v>
      </c>
      <c r="J1070" s="69">
        <v>45579</v>
      </c>
      <c r="N1070" s="2">
        <f>VLOOKUP(D1070,'[1]Pdt List'!$A:$R,18,0)</f>
        <v>1</v>
      </c>
      <c r="P1070">
        <v>10</v>
      </c>
    </row>
    <row r="1071" spans="1:16" x14ac:dyDescent="0.2">
      <c r="A1071" t="s">
        <v>427</v>
      </c>
      <c r="B1071" s="38" t="s">
        <v>44</v>
      </c>
      <c r="C1071" s="38" t="s">
        <v>1610</v>
      </c>
      <c r="D1071" s="38">
        <v>201363</v>
      </c>
      <c r="E1071" s="38" t="s">
        <v>140</v>
      </c>
      <c r="F1071" s="38" t="s">
        <v>378</v>
      </c>
      <c r="G1071">
        <f t="shared" si="71"/>
        <v>-2</v>
      </c>
      <c r="H1071" s="4">
        <f t="shared" si="67"/>
        <v>358</v>
      </c>
      <c r="I1071" s="4" t="str">
        <f t="shared" si="68"/>
        <v>Ok</v>
      </c>
      <c r="J1071" s="69">
        <v>45579</v>
      </c>
      <c r="L1071" s="31"/>
      <c r="M1071" s="4"/>
      <c r="N1071" s="2">
        <f>VLOOKUP(D1071,'[1]Pdt List'!$A:$R,18,0)</f>
        <v>1</v>
      </c>
      <c r="P1071">
        <v>2</v>
      </c>
    </row>
    <row r="1072" spans="1:16" x14ac:dyDescent="0.2">
      <c r="A1072" s="38" t="s">
        <v>390</v>
      </c>
      <c r="B1072" s="38" t="s">
        <v>44</v>
      </c>
      <c r="C1072" s="38" t="s">
        <v>1398</v>
      </c>
      <c r="D1072">
        <v>201363</v>
      </c>
      <c r="E1072" t="s">
        <v>140</v>
      </c>
      <c r="F1072" t="s">
        <v>378</v>
      </c>
      <c r="G1072">
        <f t="shared" si="71"/>
        <v>-10</v>
      </c>
      <c r="H1072" s="4">
        <f t="shared" si="67"/>
        <v>348</v>
      </c>
      <c r="I1072" s="4" t="str">
        <f t="shared" si="68"/>
        <v>Ok</v>
      </c>
      <c r="J1072" s="69">
        <v>45580</v>
      </c>
      <c r="L1072" s="31"/>
      <c r="M1072" s="4"/>
      <c r="N1072" s="2">
        <f>VLOOKUP(D1072,'[1]Pdt List'!$A:$R,18,0)</f>
        <v>1</v>
      </c>
      <c r="P1072">
        <v>10</v>
      </c>
    </row>
    <row r="1073" spans="1:16" x14ac:dyDescent="0.2">
      <c r="A1073" t="s">
        <v>390</v>
      </c>
      <c r="B1073" s="38" t="s">
        <v>44</v>
      </c>
      <c r="C1073" s="29" t="s">
        <v>1398</v>
      </c>
      <c r="D1073" s="17">
        <v>201363</v>
      </c>
      <c r="E1073" t="s">
        <v>140</v>
      </c>
      <c r="F1073" s="41" t="s">
        <v>378</v>
      </c>
      <c r="G1073">
        <f t="shared" si="71"/>
        <v>-10</v>
      </c>
      <c r="H1073" s="4">
        <f t="shared" si="67"/>
        <v>338</v>
      </c>
      <c r="I1073" s="4" t="str">
        <f t="shared" si="68"/>
        <v>Ok</v>
      </c>
      <c r="J1073" s="69">
        <v>45580</v>
      </c>
      <c r="M1073" s="4"/>
      <c r="N1073" s="2">
        <f>VLOOKUP(D1073,'[1]Pdt List'!$A:$R,18,0)</f>
        <v>1</v>
      </c>
      <c r="P1073">
        <v>10</v>
      </c>
    </row>
    <row r="1074" spans="1:16" x14ac:dyDescent="0.2">
      <c r="A1074" t="s">
        <v>390</v>
      </c>
      <c r="B1074" s="38" t="s">
        <v>28</v>
      </c>
      <c r="C1074" s="38" t="s">
        <v>1148</v>
      </c>
      <c r="D1074">
        <v>201363</v>
      </c>
      <c r="E1074" t="s">
        <v>140</v>
      </c>
      <c r="F1074" s="38" t="s">
        <v>378</v>
      </c>
      <c r="G1074">
        <f t="shared" si="71"/>
        <v>-8</v>
      </c>
      <c r="H1074" s="4">
        <f t="shared" si="67"/>
        <v>330</v>
      </c>
      <c r="I1074" s="4" t="str">
        <f t="shared" si="68"/>
        <v>Ok</v>
      </c>
      <c r="J1074" s="69">
        <v>45581</v>
      </c>
      <c r="L1074" s="31"/>
      <c r="M1074" s="4"/>
      <c r="N1074" s="2">
        <f>VLOOKUP(D1074,'[1]Pdt List'!$A:$R,18,0)</f>
        <v>1</v>
      </c>
      <c r="P1074">
        <v>8</v>
      </c>
    </row>
    <row r="1075" spans="1:16" x14ac:dyDescent="0.2">
      <c r="A1075" s="59" t="s">
        <v>424</v>
      </c>
      <c r="B1075" s="38" t="s">
        <v>44</v>
      </c>
      <c r="C1075" s="59" t="s">
        <v>1581</v>
      </c>
      <c r="D1075" s="59">
        <v>201363</v>
      </c>
      <c r="E1075" s="59" t="s">
        <v>140</v>
      </c>
      <c r="F1075" s="59" t="s">
        <v>378</v>
      </c>
      <c r="G1075">
        <f t="shared" si="71"/>
        <v>-2</v>
      </c>
      <c r="H1075" s="4">
        <f t="shared" si="67"/>
        <v>328</v>
      </c>
      <c r="I1075" s="51" t="str">
        <f t="shared" si="68"/>
        <v>Ok</v>
      </c>
      <c r="J1075" s="69">
        <v>45582</v>
      </c>
      <c r="K1075" s="16"/>
      <c r="L1075" s="63"/>
      <c r="M1075" s="51"/>
      <c r="N1075" s="62">
        <f>VLOOKUP(D1075,'[1]Pdt List'!$A:$R,18,0)</f>
        <v>1</v>
      </c>
      <c r="P1075" s="16">
        <v>2</v>
      </c>
    </row>
    <row r="1076" spans="1:16" x14ac:dyDescent="0.2">
      <c r="A1076" s="38" t="s">
        <v>424</v>
      </c>
      <c r="B1076" s="38" t="s">
        <v>44</v>
      </c>
      <c r="C1076" s="38" t="s">
        <v>1552</v>
      </c>
      <c r="D1076" s="38">
        <v>201363</v>
      </c>
      <c r="E1076" s="38" t="s">
        <v>140</v>
      </c>
      <c r="F1076" s="38" t="s">
        <v>378</v>
      </c>
      <c r="G1076">
        <f t="shared" si="71"/>
        <v>-3</v>
      </c>
      <c r="H1076" s="4">
        <f t="shared" si="67"/>
        <v>325</v>
      </c>
      <c r="I1076" s="4" t="str">
        <f t="shared" si="68"/>
        <v>Ok</v>
      </c>
      <c r="J1076" s="69">
        <v>45582</v>
      </c>
      <c r="K1076" s="31"/>
      <c r="L1076" s="31"/>
      <c r="M1076" s="4"/>
      <c r="N1076" s="2">
        <f>VLOOKUP(D1076,'[1]Pdt List'!$A:$R,18,0)</f>
        <v>1</v>
      </c>
      <c r="P1076">
        <v>3</v>
      </c>
    </row>
    <row r="1077" spans="1:16" x14ac:dyDescent="0.2">
      <c r="A1077" s="38" t="s">
        <v>421</v>
      </c>
      <c r="B1077" s="38" t="s">
        <v>44</v>
      </c>
      <c r="C1077" s="38" t="s">
        <v>1535</v>
      </c>
      <c r="D1077">
        <v>201363</v>
      </c>
      <c r="E1077" t="s">
        <v>140</v>
      </c>
      <c r="F1077" s="38" t="s">
        <v>378</v>
      </c>
      <c r="G1077">
        <f t="shared" si="71"/>
        <v>-4</v>
      </c>
      <c r="H1077" s="4">
        <f t="shared" si="67"/>
        <v>321</v>
      </c>
      <c r="I1077" s="4" t="str">
        <f t="shared" si="68"/>
        <v>Ok</v>
      </c>
      <c r="J1077" s="69">
        <v>45582</v>
      </c>
      <c r="L1077" s="31"/>
      <c r="N1077" s="2">
        <f>VLOOKUP(D1077,'[1]Pdt List'!$A:$R,18,0)</f>
        <v>1</v>
      </c>
      <c r="P1077">
        <v>4</v>
      </c>
    </row>
    <row r="1078" spans="1:16" x14ac:dyDescent="0.2">
      <c r="A1078" s="38" t="s">
        <v>422</v>
      </c>
      <c r="B1078" s="38" t="s">
        <v>44</v>
      </c>
      <c r="C1078" s="38" t="s">
        <v>1623</v>
      </c>
      <c r="D1078" s="12">
        <v>201363</v>
      </c>
      <c r="E1078" s="12" t="s">
        <v>140</v>
      </c>
      <c r="F1078" s="38" t="s">
        <v>378</v>
      </c>
      <c r="G1078">
        <f t="shared" si="71"/>
        <v>-20</v>
      </c>
      <c r="H1078" s="4">
        <f t="shared" si="67"/>
        <v>301</v>
      </c>
      <c r="I1078" s="4" t="str">
        <f t="shared" si="68"/>
        <v>Ok</v>
      </c>
      <c r="J1078" s="69">
        <v>45582</v>
      </c>
      <c r="L1078" s="31"/>
      <c r="N1078" s="2">
        <f>VLOOKUP(D1078,'[1]Pdt List'!$A:$R,18,0)</f>
        <v>1</v>
      </c>
      <c r="P1078">
        <v>20</v>
      </c>
    </row>
    <row r="1079" spans="1:16" x14ac:dyDescent="0.2">
      <c r="A1079" s="38" t="s">
        <v>395</v>
      </c>
      <c r="B1079" s="38" t="s">
        <v>44</v>
      </c>
      <c r="C1079" s="38" t="s">
        <v>1525</v>
      </c>
      <c r="D1079" s="38">
        <v>201363</v>
      </c>
      <c r="E1079" s="38" t="s">
        <v>140</v>
      </c>
      <c r="F1079" s="38" t="s">
        <v>378</v>
      </c>
      <c r="G1079">
        <f t="shared" si="71"/>
        <v>-5</v>
      </c>
      <c r="H1079" s="4">
        <f t="shared" si="67"/>
        <v>296</v>
      </c>
      <c r="I1079" s="4" t="str">
        <f t="shared" si="68"/>
        <v>Ok</v>
      </c>
      <c r="J1079" s="69">
        <v>45583</v>
      </c>
      <c r="L1079" s="31"/>
      <c r="M1079" s="4"/>
      <c r="N1079" s="2">
        <f>VLOOKUP(D1079,'[1]Pdt List'!$A:$R,18,0)</f>
        <v>1</v>
      </c>
      <c r="P1079">
        <v>5</v>
      </c>
    </row>
    <row r="1080" spans="1:16" x14ac:dyDescent="0.2">
      <c r="A1080" s="38" t="s">
        <v>1665</v>
      </c>
      <c r="B1080" s="38" t="s">
        <v>44</v>
      </c>
      <c r="C1080" s="38" t="s">
        <v>1517</v>
      </c>
      <c r="D1080" s="38">
        <v>201363</v>
      </c>
      <c r="E1080" s="38" t="s">
        <v>140</v>
      </c>
      <c r="F1080" s="38" t="s">
        <v>378</v>
      </c>
      <c r="G1080">
        <f t="shared" si="71"/>
        <v>-5</v>
      </c>
      <c r="H1080" s="4">
        <f t="shared" si="67"/>
        <v>291</v>
      </c>
      <c r="I1080" s="4" t="str">
        <f t="shared" si="68"/>
        <v>Ok</v>
      </c>
      <c r="J1080" s="69">
        <v>45586</v>
      </c>
      <c r="L1080" s="31"/>
      <c r="N1080" s="2">
        <f>VLOOKUP(D1080,'[1]Pdt List'!$A:$R,18,0)</f>
        <v>1</v>
      </c>
      <c r="P1080">
        <v>5</v>
      </c>
    </row>
    <row r="1081" spans="1:16" x14ac:dyDescent="0.2">
      <c r="A1081" s="38" t="s">
        <v>1665</v>
      </c>
      <c r="B1081" s="38" t="s">
        <v>44</v>
      </c>
      <c r="C1081" s="38" t="s">
        <v>1517</v>
      </c>
      <c r="D1081" s="38">
        <v>201363</v>
      </c>
      <c r="E1081" s="38" t="s">
        <v>140</v>
      </c>
      <c r="F1081" s="38" t="s">
        <v>378</v>
      </c>
      <c r="G1081">
        <f t="shared" si="71"/>
        <v>-5</v>
      </c>
      <c r="H1081" s="4">
        <f t="shared" si="67"/>
        <v>286</v>
      </c>
      <c r="I1081" s="4" t="str">
        <f t="shared" si="68"/>
        <v>Ok</v>
      </c>
      <c r="J1081" s="69">
        <v>45586</v>
      </c>
      <c r="L1081" s="31"/>
      <c r="M1081" s="4"/>
      <c r="N1081" s="2">
        <f>VLOOKUP(D1081,'[1]Pdt List'!$A:$R,18,0)</f>
        <v>1</v>
      </c>
      <c r="P1081">
        <v>5</v>
      </c>
    </row>
    <row r="1082" spans="1:16" x14ac:dyDescent="0.2">
      <c r="A1082" s="16" t="s">
        <v>424</v>
      </c>
      <c r="B1082" s="38" t="s">
        <v>44</v>
      </c>
      <c r="C1082" s="59" t="s">
        <v>1519</v>
      </c>
      <c r="D1082" s="59">
        <v>201363</v>
      </c>
      <c r="E1082" s="59" t="s">
        <v>140</v>
      </c>
      <c r="F1082" s="59" t="s">
        <v>378</v>
      </c>
      <c r="G1082">
        <f t="shared" si="71"/>
        <v>-4</v>
      </c>
      <c r="H1082" s="4">
        <f t="shared" si="67"/>
        <v>282</v>
      </c>
      <c r="I1082" s="51" t="str">
        <f t="shared" si="68"/>
        <v>Ok</v>
      </c>
      <c r="J1082" s="69">
        <v>45586</v>
      </c>
      <c r="K1082" s="16"/>
      <c r="L1082" s="16"/>
      <c r="M1082" s="16"/>
      <c r="N1082" s="62">
        <f>VLOOKUP(D1082,'[1]Pdt List'!$A:$R,18,0)</f>
        <v>1</v>
      </c>
      <c r="P1082" s="16">
        <v>4</v>
      </c>
    </row>
    <row r="1083" spans="1:16" x14ac:dyDescent="0.2">
      <c r="A1083" t="s">
        <v>424</v>
      </c>
      <c r="B1083" s="38" t="s">
        <v>44</v>
      </c>
      <c r="C1083" s="38" t="s">
        <v>1576</v>
      </c>
      <c r="D1083">
        <v>201363</v>
      </c>
      <c r="E1083" t="s">
        <v>140</v>
      </c>
      <c r="F1083" s="38" t="s">
        <v>378</v>
      </c>
      <c r="G1083">
        <f t="shared" si="71"/>
        <v>-8</v>
      </c>
      <c r="H1083" s="4">
        <f t="shared" si="67"/>
        <v>274</v>
      </c>
      <c r="I1083" s="4" t="str">
        <f t="shared" si="68"/>
        <v>Ok</v>
      </c>
      <c r="J1083" s="69">
        <v>45586</v>
      </c>
      <c r="L1083" s="31"/>
      <c r="M1083" s="4"/>
      <c r="N1083" s="2">
        <f>VLOOKUP(D1083,'[1]Pdt List'!$A:$R,18,0)</f>
        <v>1</v>
      </c>
      <c r="P1083">
        <v>8</v>
      </c>
    </row>
    <row r="1084" spans="1:16" x14ac:dyDescent="0.2">
      <c r="A1084" s="38" t="s">
        <v>424</v>
      </c>
      <c r="B1084" s="38" t="s">
        <v>44</v>
      </c>
      <c r="C1084" s="38" t="s">
        <v>1585</v>
      </c>
      <c r="D1084" s="38">
        <v>201363</v>
      </c>
      <c r="E1084" s="38" t="s">
        <v>140</v>
      </c>
      <c r="F1084" s="38" t="s">
        <v>378</v>
      </c>
      <c r="G1084">
        <f t="shared" si="71"/>
        <v>-2</v>
      </c>
      <c r="H1084" s="4">
        <f t="shared" si="67"/>
        <v>272</v>
      </c>
      <c r="I1084" s="4" t="str">
        <f t="shared" si="68"/>
        <v>Ok</v>
      </c>
      <c r="J1084" s="69">
        <v>45586</v>
      </c>
      <c r="L1084" s="31"/>
      <c r="N1084" s="2">
        <f>VLOOKUP(D1084,'[1]Pdt List'!$A:$R,18,0)</f>
        <v>1</v>
      </c>
      <c r="P1084">
        <v>2</v>
      </c>
    </row>
    <row r="1085" spans="1:16" x14ac:dyDescent="0.2">
      <c r="A1085" t="s">
        <v>424</v>
      </c>
      <c r="B1085" s="38" t="s">
        <v>44</v>
      </c>
      <c r="C1085" s="29" t="s">
        <v>1613</v>
      </c>
      <c r="D1085" s="17">
        <v>201363</v>
      </c>
      <c r="E1085" t="s">
        <v>140</v>
      </c>
      <c r="F1085" s="41" t="s">
        <v>378</v>
      </c>
      <c r="G1085">
        <f t="shared" si="71"/>
        <v>-12</v>
      </c>
      <c r="H1085" s="4">
        <f t="shared" si="67"/>
        <v>260</v>
      </c>
      <c r="I1085" s="4" t="str">
        <f t="shared" si="68"/>
        <v>Ok</v>
      </c>
      <c r="J1085" s="69">
        <v>45586</v>
      </c>
      <c r="L1085" s="31"/>
      <c r="N1085" s="2">
        <f>VLOOKUP(D1085,'[1]Pdt List'!$A:$R,18,0)</f>
        <v>1</v>
      </c>
      <c r="P1085">
        <v>12</v>
      </c>
    </row>
    <row r="1086" spans="1:16" x14ac:dyDescent="0.2">
      <c r="A1086" t="s">
        <v>424</v>
      </c>
      <c r="B1086" s="38" t="s">
        <v>44</v>
      </c>
      <c r="C1086" s="29" t="s">
        <v>1425</v>
      </c>
      <c r="D1086" s="17">
        <v>201363</v>
      </c>
      <c r="E1086" t="s">
        <v>140</v>
      </c>
      <c r="F1086" t="s">
        <v>378</v>
      </c>
      <c r="G1086">
        <f t="shared" si="71"/>
        <v>-3</v>
      </c>
      <c r="H1086" s="4">
        <f t="shared" si="67"/>
        <v>257</v>
      </c>
      <c r="I1086" s="4" t="str">
        <f t="shared" si="68"/>
        <v>Ok</v>
      </c>
      <c r="J1086" s="69">
        <v>45586</v>
      </c>
      <c r="L1086" s="31"/>
      <c r="M1086" s="4"/>
      <c r="N1086" s="2">
        <f>VLOOKUP(D1086,'[1]Pdt List'!$A:$R,18,0)</f>
        <v>1</v>
      </c>
      <c r="P1086">
        <v>3</v>
      </c>
    </row>
    <row r="1087" spans="1:16" x14ac:dyDescent="0.2">
      <c r="A1087" t="s">
        <v>424</v>
      </c>
      <c r="B1087" s="38" t="s">
        <v>44</v>
      </c>
      <c r="C1087" s="29" t="s">
        <v>1578</v>
      </c>
      <c r="D1087" s="17">
        <v>201363</v>
      </c>
      <c r="E1087" t="s">
        <v>140</v>
      </c>
      <c r="F1087" s="41" t="s">
        <v>378</v>
      </c>
      <c r="G1087">
        <f t="shared" si="71"/>
        <v>-3</v>
      </c>
      <c r="H1087" s="4">
        <f t="shared" si="67"/>
        <v>254</v>
      </c>
      <c r="I1087" s="4" t="str">
        <f t="shared" si="68"/>
        <v>Ok</v>
      </c>
      <c r="J1087" s="69">
        <v>45586</v>
      </c>
      <c r="L1087" s="31"/>
      <c r="M1087" s="4"/>
      <c r="N1087" s="2">
        <f>VLOOKUP(D1087,'[1]Pdt List'!$A:$R,18,0)</f>
        <v>1</v>
      </c>
      <c r="P1087">
        <v>3</v>
      </c>
    </row>
    <row r="1088" spans="1:16" x14ac:dyDescent="0.2">
      <c r="A1088" s="38" t="s">
        <v>424</v>
      </c>
      <c r="B1088" s="38" t="s">
        <v>44</v>
      </c>
      <c r="C1088" s="38" t="s">
        <v>1544</v>
      </c>
      <c r="D1088" s="38">
        <v>201363</v>
      </c>
      <c r="E1088" s="38" t="s">
        <v>140</v>
      </c>
      <c r="F1088" s="38" t="s">
        <v>378</v>
      </c>
      <c r="G1088">
        <f t="shared" si="71"/>
        <v>-4</v>
      </c>
      <c r="H1088" s="4">
        <f t="shared" si="67"/>
        <v>250</v>
      </c>
      <c r="I1088" s="4" t="str">
        <f t="shared" si="68"/>
        <v>Ok</v>
      </c>
      <c r="J1088" s="69">
        <v>45588</v>
      </c>
      <c r="M1088" s="4"/>
      <c r="N1088" s="2">
        <f>VLOOKUP(D1088,'[1]Pdt List'!$A:$R,18,0)</f>
        <v>1</v>
      </c>
      <c r="P1088">
        <v>4</v>
      </c>
    </row>
    <row r="1089" spans="1:16" x14ac:dyDescent="0.2">
      <c r="A1089" s="38" t="s">
        <v>421</v>
      </c>
      <c r="B1089" s="38" t="s">
        <v>44</v>
      </c>
      <c r="C1089" s="29" t="s">
        <v>1538</v>
      </c>
      <c r="D1089" s="38">
        <v>201363</v>
      </c>
      <c r="E1089" s="38" t="s">
        <v>140</v>
      </c>
      <c r="F1089" s="38" t="s">
        <v>378</v>
      </c>
      <c r="G1089">
        <f t="shared" si="71"/>
        <v>-28</v>
      </c>
      <c r="H1089" s="4">
        <f t="shared" si="67"/>
        <v>222</v>
      </c>
      <c r="I1089" s="4" t="str">
        <f t="shared" si="68"/>
        <v>Ok</v>
      </c>
      <c r="J1089" s="69">
        <v>45589</v>
      </c>
      <c r="L1089" s="31"/>
      <c r="M1089" s="4"/>
      <c r="N1089" s="2">
        <f>VLOOKUP(D1089,'[1]Pdt List'!$A:$R,18,0)</f>
        <v>1</v>
      </c>
      <c r="P1089">
        <v>28</v>
      </c>
    </row>
    <row r="1090" spans="1:16" x14ac:dyDescent="0.2">
      <c r="A1090" s="38"/>
      <c r="B1090" s="38" t="s">
        <v>34</v>
      </c>
      <c r="C1090" s="28" t="s">
        <v>824</v>
      </c>
      <c r="D1090" s="38">
        <v>201363</v>
      </c>
      <c r="E1090" s="38" t="s">
        <v>140</v>
      </c>
      <c r="F1090" s="38" t="s">
        <v>35</v>
      </c>
      <c r="G1090" s="39">
        <v>108</v>
      </c>
      <c r="H1090" s="4">
        <f t="shared" si="67"/>
        <v>330</v>
      </c>
      <c r="I1090" s="4" t="str">
        <f t="shared" si="68"/>
        <v>Ok</v>
      </c>
      <c r="J1090" s="69">
        <f>L1090+3</f>
        <v>45590</v>
      </c>
      <c r="L1090" s="31">
        <v>45587</v>
      </c>
      <c r="M1090" s="4"/>
      <c r="N1090" s="2">
        <f>VLOOKUP(D1090,'[1]Pdt List'!$A:$R,18,0)</f>
        <v>1</v>
      </c>
    </row>
    <row r="1091" spans="1:16" x14ac:dyDescent="0.2">
      <c r="A1091" s="38" t="s">
        <v>390</v>
      </c>
      <c r="B1091" s="38" t="s">
        <v>44</v>
      </c>
      <c r="C1091" s="38" t="s">
        <v>1251</v>
      </c>
      <c r="D1091" s="38">
        <v>201363</v>
      </c>
      <c r="E1091" s="38" t="s">
        <v>140</v>
      </c>
      <c r="F1091" s="38" t="s">
        <v>378</v>
      </c>
      <c r="G1091">
        <f>P1091*-1</f>
        <v>-4</v>
      </c>
      <c r="H1091" s="4">
        <f t="shared" ref="H1091:H1154" si="72">IFERROR(IF(D1091=D1090,G1091+H1090,G1091),0)</f>
        <v>326</v>
      </c>
      <c r="I1091" s="4" t="str">
        <f t="shared" ref="I1091:I1154" si="73">IFERROR(IF(H1091&gt;=0,"Ok","Nok"),0)</f>
        <v>Ok</v>
      </c>
      <c r="J1091" s="69">
        <v>45591</v>
      </c>
      <c r="L1091" s="31"/>
      <c r="M1091" s="4"/>
      <c r="N1091" s="2">
        <f>VLOOKUP(D1091,'[1]Pdt List'!$A:$R,18,0)</f>
        <v>1</v>
      </c>
      <c r="P1091">
        <v>4</v>
      </c>
    </row>
    <row r="1092" spans="1:16" x14ac:dyDescent="0.2">
      <c r="A1092" s="38" t="s">
        <v>10</v>
      </c>
      <c r="B1092" s="38" t="s">
        <v>28</v>
      </c>
      <c r="C1092" s="38" t="s">
        <v>1143</v>
      </c>
      <c r="D1092" s="38">
        <v>201363</v>
      </c>
      <c r="E1092" s="38" t="s">
        <v>140</v>
      </c>
      <c r="F1092" s="38" t="s">
        <v>378</v>
      </c>
      <c r="G1092">
        <f>P1092*-1</f>
        <v>-4</v>
      </c>
      <c r="H1092" s="4">
        <f t="shared" si="72"/>
        <v>322</v>
      </c>
      <c r="I1092" s="4" t="str">
        <f t="shared" si="73"/>
        <v>Ok</v>
      </c>
      <c r="J1092" s="69">
        <v>45593</v>
      </c>
      <c r="L1092" s="31"/>
      <c r="N1092" s="2">
        <f>VLOOKUP(D1092,'[1]Pdt List'!$A:$R,18,0)</f>
        <v>1</v>
      </c>
      <c r="P1092">
        <v>4</v>
      </c>
    </row>
    <row r="1093" spans="1:16" x14ac:dyDescent="0.2">
      <c r="A1093" s="38" t="s">
        <v>9</v>
      </c>
      <c r="B1093" s="38" t="s">
        <v>44</v>
      </c>
      <c r="C1093" s="38" t="s">
        <v>1598</v>
      </c>
      <c r="D1093" s="38">
        <v>201363</v>
      </c>
      <c r="E1093" s="38" t="s">
        <v>140</v>
      </c>
      <c r="F1093" s="38" t="s">
        <v>378</v>
      </c>
      <c r="G1093">
        <f>P1093*-1</f>
        <v>-6</v>
      </c>
      <c r="H1093" s="4">
        <f t="shared" si="72"/>
        <v>316</v>
      </c>
      <c r="I1093" s="4" t="str">
        <f t="shared" si="73"/>
        <v>Ok</v>
      </c>
      <c r="J1093" s="69">
        <v>45593</v>
      </c>
      <c r="L1093" s="31"/>
      <c r="M1093" s="4"/>
      <c r="N1093" s="2">
        <f>VLOOKUP(D1093,'[1]Pdt List'!$A:$R,18,0)</f>
        <v>1</v>
      </c>
      <c r="P1093">
        <v>6</v>
      </c>
    </row>
    <row r="1094" spans="1:16" x14ac:dyDescent="0.2">
      <c r="A1094" s="38" t="s">
        <v>9</v>
      </c>
      <c r="B1094" s="38" t="s">
        <v>44</v>
      </c>
      <c r="C1094" s="38" t="s">
        <v>1596</v>
      </c>
      <c r="D1094" s="38">
        <v>201363</v>
      </c>
      <c r="E1094" s="38" t="s">
        <v>140</v>
      </c>
      <c r="F1094" s="38" t="s">
        <v>378</v>
      </c>
      <c r="G1094">
        <f>P1094*-1</f>
        <v>-4</v>
      </c>
      <c r="H1094" s="4">
        <f t="shared" si="72"/>
        <v>312</v>
      </c>
      <c r="I1094" s="4" t="str">
        <f t="shared" si="73"/>
        <v>Ok</v>
      </c>
      <c r="J1094" s="69">
        <v>45593</v>
      </c>
      <c r="L1094" s="31"/>
      <c r="M1094" s="4"/>
      <c r="N1094" s="2">
        <f>VLOOKUP(D1094,'[1]Pdt List'!$A:$R,18,0)</f>
        <v>1</v>
      </c>
      <c r="P1094" s="45">
        <v>4</v>
      </c>
    </row>
    <row r="1095" spans="1:16" x14ac:dyDescent="0.2">
      <c r="A1095" s="38" t="s">
        <v>421</v>
      </c>
      <c r="B1095" s="38" t="s">
        <v>44</v>
      </c>
      <c r="C1095" s="38" t="s">
        <v>1639</v>
      </c>
      <c r="D1095" s="38">
        <v>201363</v>
      </c>
      <c r="E1095" s="38" t="s">
        <v>140</v>
      </c>
      <c r="F1095" s="38" t="s">
        <v>378</v>
      </c>
      <c r="G1095">
        <f>P1095*-1</f>
        <v>-32</v>
      </c>
      <c r="H1095" s="4">
        <f t="shared" si="72"/>
        <v>280</v>
      </c>
      <c r="I1095" s="4" t="str">
        <f t="shared" si="73"/>
        <v>Ok</v>
      </c>
      <c r="J1095" s="69">
        <v>45593</v>
      </c>
      <c r="L1095" s="31"/>
      <c r="M1095" s="4"/>
      <c r="N1095" s="2">
        <f>VLOOKUP(D1095,'[1]Pdt List'!$A:$R,18,0)</f>
        <v>1</v>
      </c>
      <c r="P1095">
        <v>32</v>
      </c>
    </row>
    <row r="1096" spans="1:16" x14ac:dyDescent="0.2">
      <c r="A1096" s="38"/>
      <c r="B1096" s="38" t="s">
        <v>469</v>
      </c>
      <c r="D1096">
        <v>201363</v>
      </c>
      <c r="E1096" t="s">
        <v>140</v>
      </c>
      <c r="F1096" s="38" t="s">
        <v>378</v>
      </c>
      <c r="G1096" s="38">
        <v>-8</v>
      </c>
      <c r="H1096" s="4">
        <f t="shared" si="72"/>
        <v>272</v>
      </c>
      <c r="I1096" s="4" t="str">
        <f t="shared" si="73"/>
        <v>Ok</v>
      </c>
      <c r="J1096" s="69">
        <v>45594</v>
      </c>
      <c r="L1096" s="31"/>
      <c r="M1096" s="4"/>
      <c r="N1096" s="2">
        <f>VLOOKUP(D1096,'[1]Pdt List'!$A:$R,18,0)</f>
        <v>1</v>
      </c>
    </row>
    <row r="1097" spans="1:16" x14ac:dyDescent="0.2">
      <c r="A1097" t="s">
        <v>424</v>
      </c>
      <c r="B1097" s="38" t="s">
        <v>28</v>
      </c>
      <c r="C1097" s="38" t="s">
        <v>1217</v>
      </c>
      <c r="D1097">
        <v>201363</v>
      </c>
      <c r="E1097" t="s">
        <v>140</v>
      </c>
      <c r="F1097" s="38" t="s">
        <v>378</v>
      </c>
      <c r="G1097">
        <f t="shared" ref="G1097:G1103" si="74">P1097*-1</f>
        <v>-7</v>
      </c>
      <c r="H1097" s="4">
        <f t="shared" si="72"/>
        <v>265</v>
      </c>
      <c r="I1097" s="4" t="str">
        <f t="shared" si="73"/>
        <v>Ok</v>
      </c>
      <c r="J1097" s="69">
        <v>45594</v>
      </c>
      <c r="L1097" s="31"/>
      <c r="M1097" s="4"/>
      <c r="N1097" s="2">
        <f>VLOOKUP(D1097,'[1]Pdt List'!$A:$R,18,0)</f>
        <v>1</v>
      </c>
      <c r="P1097">
        <v>7</v>
      </c>
    </row>
    <row r="1098" spans="1:16" x14ac:dyDescent="0.2">
      <c r="A1098" t="s">
        <v>423</v>
      </c>
      <c r="B1098" s="38" t="s">
        <v>44</v>
      </c>
      <c r="C1098" s="38" t="s">
        <v>1501</v>
      </c>
      <c r="D1098" s="38">
        <v>201363</v>
      </c>
      <c r="E1098" s="38" t="s">
        <v>140</v>
      </c>
      <c r="F1098" s="38" t="s">
        <v>378</v>
      </c>
      <c r="G1098">
        <f t="shared" si="74"/>
        <v>-20</v>
      </c>
      <c r="H1098" s="4">
        <f t="shared" si="72"/>
        <v>245</v>
      </c>
      <c r="I1098" s="4" t="str">
        <f t="shared" si="73"/>
        <v>Ok</v>
      </c>
      <c r="J1098" s="69">
        <v>45594</v>
      </c>
      <c r="L1098" s="31"/>
      <c r="M1098" s="4"/>
      <c r="N1098" s="2">
        <f>VLOOKUP(D1098,'[1]Pdt List'!$A:$R,18,0)</f>
        <v>1</v>
      </c>
      <c r="P1098">
        <v>20</v>
      </c>
    </row>
    <row r="1099" spans="1:16" x14ac:dyDescent="0.2">
      <c r="A1099" s="38" t="s">
        <v>424</v>
      </c>
      <c r="B1099" s="38" t="s">
        <v>44</v>
      </c>
      <c r="C1099" s="38" t="s">
        <v>1545</v>
      </c>
      <c r="D1099" s="12">
        <v>201363</v>
      </c>
      <c r="E1099" s="12" t="s">
        <v>140</v>
      </c>
      <c r="F1099" s="38" t="s">
        <v>378</v>
      </c>
      <c r="G1099">
        <f t="shared" si="74"/>
        <v>-2</v>
      </c>
      <c r="H1099" s="4">
        <f t="shared" si="72"/>
        <v>243</v>
      </c>
      <c r="I1099" s="4" t="str">
        <f t="shared" si="73"/>
        <v>Ok</v>
      </c>
      <c r="J1099" s="69">
        <v>45594</v>
      </c>
      <c r="L1099" s="31"/>
      <c r="M1099" s="4"/>
      <c r="N1099" s="2">
        <f>VLOOKUP(D1099,'[1]Pdt List'!$A:$R,18,0)</f>
        <v>1</v>
      </c>
      <c r="P1099">
        <v>2</v>
      </c>
    </row>
    <row r="1100" spans="1:16" x14ac:dyDescent="0.2">
      <c r="A1100" s="38" t="s">
        <v>424</v>
      </c>
      <c r="B1100" s="38" t="s">
        <v>44</v>
      </c>
      <c r="C1100" s="38" t="s">
        <v>1567</v>
      </c>
      <c r="D1100" s="38">
        <v>201363</v>
      </c>
      <c r="E1100" s="38" t="s">
        <v>140</v>
      </c>
      <c r="F1100" s="38" t="s">
        <v>378</v>
      </c>
      <c r="G1100">
        <f t="shared" si="74"/>
        <v>-5</v>
      </c>
      <c r="H1100" s="4">
        <f t="shared" si="72"/>
        <v>238</v>
      </c>
      <c r="I1100" s="4" t="str">
        <f t="shared" si="73"/>
        <v>Ok</v>
      </c>
      <c r="J1100" s="69">
        <v>45594</v>
      </c>
      <c r="L1100" s="31"/>
      <c r="M1100" s="4"/>
      <c r="N1100" s="2">
        <f>VLOOKUP(D1100,'[1]Pdt List'!$A:$R,18,0)</f>
        <v>1</v>
      </c>
      <c r="P1100">
        <v>5</v>
      </c>
    </row>
    <row r="1101" spans="1:16" x14ac:dyDescent="0.2">
      <c r="A1101" t="s">
        <v>11</v>
      </c>
      <c r="B1101" s="38" t="s">
        <v>44</v>
      </c>
      <c r="C1101" s="38" t="s">
        <v>1297</v>
      </c>
      <c r="D1101" s="38">
        <v>201363</v>
      </c>
      <c r="E1101" s="38" t="s">
        <v>140</v>
      </c>
      <c r="F1101" s="38" t="s">
        <v>378</v>
      </c>
      <c r="G1101">
        <f t="shared" si="74"/>
        <v>-4</v>
      </c>
      <c r="H1101" s="4">
        <f t="shared" si="72"/>
        <v>234</v>
      </c>
      <c r="I1101" s="4" t="str">
        <f t="shared" si="73"/>
        <v>Ok</v>
      </c>
      <c r="J1101" s="69">
        <v>45595</v>
      </c>
      <c r="N1101" s="2">
        <f>VLOOKUP(D1101,'[1]Pdt List'!$A:$R,18,0)</f>
        <v>1</v>
      </c>
      <c r="P1101">
        <v>4</v>
      </c>
    </row>
    <row r="1102" spans="1:16" x14ac:dyDescent="0.2">
      <c r="A1102" t="s">
        <v>11</v>
      </c>
      <c r="B1102" s="38" t="s">
        <v>44</v>
      </c>
      <c r="C1102" s="29" t="s">
        <v>1299</v>
      </c>
      <c r="D1102" s="41">
        <v>201363</v>
      </c>
      <c r="E1102" s="41" t="s">
        <v>140</v>
      </c>
      <c r="F1102" s="41" t="s">
        <v>378</v>
      </c>
      <c r="G1102">
        <f t="shared" si="74"/>
        <v>-4</v>
      </c>
      <c r="H1102" s="4">
        <f t="shared" si="72"/>
        <v>230</v>
      </c>
      <c r="I1102" s="4" t="str">
        <f t="shared" si="73"/>
        <v>Ok</v>
      </c>
      <c r="J1102" s="69">
        <v>45595</v>
      </c>
      <c r="K1102" s="31"/>
      <c r="L1102" s="31"/>
      <c r="M1102" s="4"/>
      <c r="N1102" s="2">
        <f>VLOOKUP(D1102,'[1]Pdt List'!$A:$R,18,0)</f>
        <v>1</v>
      </c>
      <c r="P1102">
        <v>4</v>
      </c>
    </row>
    <row r="1103" spans="1:16" x14ac:dyDescent="0.2">
      <c r="A1103" s="25" t="s">
        <v>11</v>
      </c>
      <c r="B1103" s="38" t="s">
        <v>44</v>
      </c>
      <c r="C1103" s="38" t="s">
        <v>1299</v>
      </c>
      <c r="D1103" s="38">
        <v>201363</v>
      </c>
      <c r="E1103" s="38" t="s">
        <v>140</v>
      </c>
      <c r="F1103" s="38" t="s">
        <v>378</v>
      </c>
      <c r="G1103">
        <f t="shared" si="74"/>
        <v>-20</v>
      </c>
      <c r="H1103" s="4">
        <f t="shared" si="72"/>
        <v>210</v>
      </c>
      <c r="I1103" s="4" t="str">
        <f t="shared" si="73"/>
        <v>Ok</v>
      </c>
      <c r="J1103" s="69">
        <v>45595</v>
      </c>
      <c r="L1103" s="31"/>
      <c r="M1103" s="4"/>
      <c r="N1103" s="2">
        <f>VLOOKUP(D1103,'[1]Pdt List'!$A:$R,18,0)</f>
        <v>1</v>
      </c>
      <c r="P1103">
        <v>20</v>
      </c>
    </row>
    <row r="1104" spans="1:16" x14ac:dyDescent="0.2">
      <c r="A1104" s="38"/>
      <c r="B1104" s="38" t="s">
        <v>31</v>
      </c>
      <c r="C1104" s="38"/>
      <c r="D1104">
        <v>201366</v>
      </c>
      <c r="E1104" t="s">
        <v>582</v>
      </c>
      <c r="F1104" t="s">
        <v>378</v>
      </c>
      <c r="G1104" s="38">
        <v>292</v>
      </c>
      <c r="H1104" s="4">
        <f t="shared" si="72"/>
        <v>292</v>
      </c>
      <c r="I1104" s="4" t="str">
        <f t="shared" si="73"/>
        <v>Ok</v>
      </c>
      <c r="J1104" s="69">
        <v>45565</v>
      </c>
      <c r="L1104" s="46"/>
      <c r="M1104" s="4"/>
      <c r="N1104" s="2">
        <f>VLOOKUP(D1104,'[1]Pdt List'!$A:$R,18,0)</f>
        <v>2</v>
      </c>
    </row>
    <row r="1105" spans="1:16" x14ac:dyDescent="0.2">
      <c r="A1105" s="38" t="s">
        <v>6</v>
      </c>
      <c r="B1105" s="38" t="s">
        <v>44</v>
      </c>
      <c r="C1105" s="38" t="s">
        <v>1403</v>
      </c>
      <c r="D1105">
        <v>201366</v>
      </c>
      <c r="E1105" t="s">
        <v>582</v>
      </c>
      <c r="F1105" s="38" t="s">
        <v>378</v>
      </c>
      <c r="G1105">
        <f>P1105*-1</f>
        <v>-250</v>
      </c>
      <c r="H1105" s="4">
        <f t="shared" si="72"/>
        <v>42</v>
      </c>
      <c r="I1105" s="4" t="str">
        <f t="shared" si="73"/>
        <v>Ok</v>
      </c>
      <c r="J1105" s="69">
        <v>45575</v>
      </c>
      <c r="L1105" s="31"/>
      <c r="M1105" s="4"/>
      <c r="N1105" s="2">
        <f>VLOOKUP(D1105,'[1]Pdt List'!$A:$R,18,0)</f>
        <v>2</v>
      </c>
      <c r="P1105">
        <v>250</v>
      </c>
    </row>
    <row r="1106" spans="1:16" x14ac:dyDescent="0.2">
      <c r="A1106" s="38"/>
      <c r="B1106" s="38" t="s">
        <v>34</v>
      </c>
      <c r="C1106" s="38" t="s">
        <v>825</v>
      </c>
      <c r="D1106" s="38">
        <v>201366</v>
      </c>
      <c r="E1106" s="38" t="s">
        <v>582</v>
      </c>
      <c r="F1106" s="38" t="s">
        <v>35</v>
      </c>
      <c r="G1106" s="39">
        <v>320</v>
      </c>
      <c r="H1106" s="4">
        <f t="shared" si="72"/>
        <v>362</v>
      </c>
      <c r="I1106" s="4" t="str">
        <f t="shared" si="73"/>
        <v>Ok</v>
      </c>
      <c r="J1106" s="69">
        <f>L1106+3</f>
        <v>45584</v>
      </c>
      <c r="L1106" s="31">
        <v>45581</v>
      </c>
      <c r="M1106" s="4"/>
      <c r="N1106" s="2">
        <f>VLOOKUP(D1106,'[1]Pdt List'!$A:$R,18,0)</f>
        <v>2</v>
      </c>
    </row>
    <row r="1107" spans="1:16" x14ac:dyDescent="0.2">
      <c r="A1107" s="38" t="s">
        <v>421</v>
      </c>
      <c r="B1107" s="38" t="s">
        <v>44</v>
      </c>
      <c r="C1107" s="38" t="s">
        <v>1537</v>
      </c>
      <c r="D1107" s="38">
        <v>201366</v>
      </c>
      <c r="E1107" s="38" t="s">
        <v>582</v>
      </c>
      <c r="F1107" s="38" t="s">
        <v>378</v>
      </c>
      <c r="G1107">
        <f>P1107*-1</f>
        <v>-42</v>
      </c>
      <c r="H1107" s="4">
        <f t="shared" si="72"/>
        <v>320</v>
      </c>
      <c r="I1107" s="4" t="str">
        <f t="shared" si="73"/>
        <v>Ok</v>
      </c>
      <c r="J1107" s="69">
        <v>45588</v>
      </c>
      <c r="L1107" s="31"/>
      <c r="M1107" s="4"/>
      <c r="N1107" s="2">
        <f>VLOOKUP(D1107,'[1]Pdt List'!$A:$R,18,0)</f>
        <v>2</v>
      </c>
      <c r="P1107">
        <v>42</v>
      </c>
    </row>
    <row r="1108" spans="1:16" x14ac:dyDescent="0.2">
      <c r="A1108" t="s">
        <v>421</v>
      </c>
      <c r="B1108" s="38" t="s">
        <v>44</v>
      </c>
      <c r="C1108" s="29" t="s">
        <v>1537</v>
      </c>
      <c r="D1108" s="38">
        <v>201366</v>
      </c>
      <c r="E1108" s="38" t="s">
        <v>582</v>
      </c>
      <c r="F1108" s="41" t="s">
        <v>378</v>
      </c>
      <c r="G1108">
        <f>P1108*-1</f>
        <v>-102</v>
      </c>
      <c r="H1108" s="4">
        <f t="shared" si="72"/>
        <v>218</v>
      </c>
      <c r="I1108" s="4" t="str">
        <f t="shared" si="73"/>
        <v>Ok</v>
      </c>
      <c r="J1108" s="69">
        <v>45588</v>
      </c>
      <c r="N1108" s="2">
        <f>VLOOKUP(D1108,'[1]Pdt List'!$A:$R,18,0)</f>
        <v>2</v>
      </c>
      <c r="P1108" s="45">
        <v>102</v>
      </c>
    </row>
    <row r="1109" spans="1:16" x14ac:dyDescent="0.2">
      <c r="A1109" s="38" t="s">
        <v>421</v>
      </c>
      <c r="B1109" s="38" t="s">
        <v>44</v>
      </c>
      <c r="C1109" s="38" t="s">
        <v>1537</v>
      </c>
      <c r="D1109" s="12">
        <v>201366</v>
      </c>
      <c r="E1109" s="12" t="s">
        <v>582</v>
      </c>
      <c r="F1109" s="38" t="s">
        <v>378</v>
      </c>
      <c r="G1109">
        <f>P1109*-1</f>
        <v>-144</v>
      </c>
      <c r="H1109" s="4">
        <f t="shared" si="72"/>
        <v>74</v>
      </c>
      <c r="I1109" s="4" t="str">
        <f t="shared" si="73"/>
        <v>Ok</v>
      </c>
      <c r="J1109" s="69">
        <v>45588</v>
      </c>
      <c r="L1109" s="31"/>
      <c r="M1109" s="4"/>
      <c r="N1109" s="2">
        <f>VLOOKUP(D1109,'[1]Pdt List'!$A:$R,18,0)</f>
        <v>2</v>
      </c>
      <c r="P1109">
        <v>144</v>
      </c>
    </row>
    <row r="1110" spans="1:16" x14ac:dyDescent="0.2">
      <c r="A1110" s="38"/>
      <c r="B1110" s="38" t="s">
        <v>31</v>
      </c>
      <c r="C1110" s="38"/>
      <c r="D1110" s="38">
        <v>201367</v>
      </c>
      <c r="E1110" s="38" t="s">
        <v>141</v>
      </c>
      <c r="F1110" t="s">
        <v>378</v>
      </c>
      <c r="G1110" s="41">
        <v>81</v>
      </c>
      <c r="H1110" s="4">
        <f t="shared" si="72"/>
        <v>81</v>
      </c>
      <c r="I1110" s="4" t="str">
        <f t="shared" si="73"/>
        <v>Ok</v>
      </c>
      <c r="J1110" s="69">
        <v>45565</v>
      </c>
      <c r="L1110" s="31"/>
      <c r="N1110" s="2">
        <f>VLOOKUP(D1110,'[1]Pdt List'!$A:$R,18,0)</f>
        <v>1</v>
      </c>
    </row>
    <row r="1111" spans="1:16" x14ac:dyDescent="0.2">
      <c r="A1111" s="38" t="s">
        <v>421</v>
      </c>
      <c r="B1111" s="38" t="s">
        <v>44</v>
      </c>
      <c r="C1111" s="29" t="s">
        <v>1379</v>
      </c>
      <c r="D1111" s="38">
        <v>201367</v>
      </c>
      <c r="E1111" s="38" t="s">
        <v>141</v>
      </c>
      <c r="F1111" s="38" t="s">
        <v>378</v>
      </c>
      <c r="G1111">
        <f>P1111*-1</f>
        <v>-7</v>
      </c>
      <c r="H1111" s="4">
        <f t="shared" si="72"/>
        <v>74</v>
      </c>
      <c r="I1111" s="4" t="str">
        <f t="shared" si="73"/>
        <v>Ok</v>
      </c>
      <c r="J1111" s="69">
        <v>45569</v>
      </c>
      <c r="L1111" s="31"/>
      <c r="N1111" s="2">
        <f>VLOOKUP(D1111,'[1]Pdt List'!$A:$R,18,0)</f>
        <v>1</v>
      </c>
      <c r="P1111">
        <v>7</v>
      </c>
    </row>
    <row r="1112" spans="1:16" x14ac:dyDescent="0.2">
      <c r="A1112" s="38" t="s">
        <v>421</v>
      </c>
      <c r="B1112" s="38" t="s">
        <v>44</v>
      </c>
      <c r="C1112" s="38" t="s">
        <v>1379</v>
      </c>
      <c r="D1112">
        <v>201367</v>
      </c>
      <c r="E1112" t="s">
        <v>141</v>
      </c>
      <c r="F1112" s="38" t="s">
        <v>378</v>
      </c>
      <c r="G1112">
        <f>P1112*-1</f>
        <v>-17</v>
      </c>
      <c r="H1112" s="4">
        <f t="shared" si="72"/>
        <v>57</v>
      </c>
      <c r="I1112" s="4" t="str">
        <f t="shared" si="73"/>
        <v>Ok</v>
      </c>
      <c r="J1112" s="69">
        <v>45569</v>
      </c>
      <c r="M1112" s="4"/>
      <c r="N1112" s="2">
        <f>VLOOKUP(D1112,'[1]Pdt List'!$A:$R,18,0)</f>
        <v>1</v>
      </c>
      <c r="P1112">
        <v>17</v>
      </c>
    </row>
    <row r="1113" spans="1:16" x14ac:dyDescent="0.2">
      <c r="A1113" t="s">
        <v>6</v>
      </c>
      <c r="B1113" s="38" t="s">
        <v>44</v>
      </c>
      <c r="C1113" s="29" t="s">
        <v>1568</v>
      </c>
      <c r="D1113" s="17">
        <v>201367</v>
      </c>
      <c r="E1113" t="s">
        <v>141</v>
      </c>
      <c r="F1113" s="41" t="s">
        <v>378</v>
      </c>
      <c r="G1113">
        <f>P1113*-1</f>
        <v>-4</v>
      </c>
      <c r="H1113" s="4">
        <f t="shared" si="72"/>
        <v>53</v>
      </c>
      <c r="I1113" s="4" t="str">
        <f t="shared" si="73"/>
        <v>Ok</v>
      </c>
      <c r="J1113" s="69">
        <v>45575</v>
      </c>
      <c r="L1113" s="31"/>
      <c r="M1113" s="4"/>
      <c r="N1113" s="2">
        <f>VLOOKUP(D1113,'[1]Pdt List'!$A:$R,18,0)</f>
        <v>1</v>
      </c>
      <c r="P1113">
        <v>4</v>
      </c>
    </row>
    <row r="1114" spans="1:16" x14ac:dyDescent="0.2">
      <c r="A1114" t="s">
        <v>6</v>
      </c>
      <c r="B1114" s="38" t="s">
        <v>44</v>
      </c>
      <c r="C1114" s="29" t="s">
        <v>1568</v>
      </c>
      <c r="D1114" s="38">
        <v>201367</v>
      </c>
      <c r="E1114" s="38" t="s">
        <v>141</v>
      </c>
      <c r="F1114" t="s">
        <v>378</v>
      </c>
      <c r="G1114">
        <f>P1114*-1</f>
        <v>-7</v>
      </c>
      <c r="H1114" s="4">
        <f t="shared" si="72"/>
        <v>46</v>
      </c>
      <c r="I1114" s="4" t="str">
        <f t="shared" si="73"/>
        <v>Ok</v>
      </c>
      <c r="J1114" s="69">
        <v>45575</v>
      </c>
      <c r="L1114" s="31"/>
      <c r="M1114" s="4"/>
      <c r="N1114" s="2">
        <f>VLOOKUP(D1114,'[1]Pdt List'!$A:$R,18,0)</f>
        <v>1</v>
      </c>
      <c r="P1114" s="45">
        <v>7</v>
      </c>
    </row>
    <row r="1115" spans="1:16" x14ac:dyDescent="0.2">
      <c r="A1115" s="38" t="s">
        <v>6</v>
      </c>
      <c r="B1115" s="38" t="s">
        <v>44</v>
      </c>
      <c r="C1115" s="38" t="s">
        <v>1568</v>
      </c>
      <c r="D1115" s="38">
        <v>201367</v>
      </c>
      <c r="E1115" s="38" t="s">
        <v>141</v>
      </c>
      <c r="F1115" s="38" t="s">
        <v>378</v>
      </c>
      <c r="G1115">
        <f>P1115*-1</f>
        <v>-13</v>
      </c>
      <c r="H1115" s="4">
        <f t="shared" si="72"/>
        <v>33</v>
      </c>
      <c r="I1115" s="4" t="str">
        <f t="shared" si="73"/>
        <v>Ok</v>
      </c>
      <c r="J1115" s="69">
        <v>45575</v>
      </c>
      <c r="M1115" s="4"/>
      <c r="N1115" s="2">
        <f>VLOOKUP(D1115,'[1]Pdt List'!$A:$R,18,0)</f>
        <v>1</v>
      </c>
      <c r="P1115">
        <v>13</v>
      </c>
    </row>
    <row r="1116" spans="1:16" x14ac:dyDescent="0.2">
      <c r="B1116" s="38" t="s">
        <v>34</v>
      </c>
      <c r="C1116" s="38" t="s">
        <v>826</v>
      </c>
      <c r="D1116" s="38">
        <v>201367</v>
      </c>
      <c r="E1116" s="38" t="s">
        <v>141</v>
      </c>
      <c r="F1116" s="38" t="s">
        <v>35</v>
      </c>
      <c r="G1116" s="47">
        <v>82</v>
      </c>
      <c r="H1116" s="4">
        <f t="shared" si="72"/>
        <v>115</v>
      </c>
      <c r="I1116" s="4" t="str">
        <f t="shared" si="73"/>
        <v>Ok</v>
      </c>
      <c r="J1116" s="69">
        <f>L1116+3</f>
        <v>45584</v>
      </c>
      <c r="L1116" s="31">
        <v>45581</v>
      </c>
      <c r="M1116" s="4"/>
      <c r="N1116" s="2">
        <f>VLOOKUP(D1116,'[1]Pdt List'!$A:$R,18,0)</f>
        <v>1</v>
      </c>
      <c r="P1116" s="45"/>
    </row>
    <row r="1117" spans="1:16" x14ac:dyDescent="0.2">
      <c r="A1117" s="38" t="s">
        <v>421</v>
      </c>
      <c r="B1117" s="38" t="s">
        <v>44</v>
      </c>
      <c r="C1117" s="29" t="s">
        <v>1536</v>
      </c>
      <c r="D1117" s="17">
        <v>201367</v>
      </c>
      <c r="E1117" t="s">
        <v>141</v>
      </c>
      <c r="F1117" s="38" t="s">
        <v>378</v>
      </c>
      <c r="G1117">
        <f>P1117*-1</f>
        <v>-20</v>
      </c>
      <c r="H1117" s="4">
        <f t="shared" si="72"/>
        <v>95</v>
      </c>
      <c r="I1117" s="4" t="str">
        <f t="shared" si="73"/>
        <v>Ok</v>
      </c>
      <c r="J1117" s="69">
        <v>45588</v>
      </c>
      <c r="L1117" s="31"/>
      <c r="M1117" s="4"/>
      <c r="N1117" s="2">
        <f>VLOOKUP(D1117,'[1]Pdt List'!$A:$R,18,0)</f>
        <v>1</v>
      </c>
      <c r="P1117">
        <v>20</v>
      </c>
    </row>
    <row r="1118" spans="1:16" x14ac:dyDescent="0.2">
      <c r="A1118" s="38"/>
      <c r="B1118" s="38" t="s">
        <v>31</v>
      </c>
      <c r="D1118" s="38">
        <v>201369</v>
      </c>
      <c r="E1118" s="38" t="s">
        <v>142</v>
      </c>
      <c r="F1118" t="s">
        <v>378</v>
      </c>
      <c r="G1118" s="38">
        <v>63</v>
      </c>
      <c r="H1118" s="4">
        <f t="shared" si="72"/>
        <v>63</v>
      </c>
      <c r="I1118" s="4" t="str">
        <f t="shared" si="73"/>
        <v>Ok</v>
      </c>
      <c r="J1118" s="69">
        <v>45565</v>
      </c>
      <c r="L1118" s="31"/>
      <c r="N1118" s="2">
        <f>VLOOKUP(D1118,'[1]Pdt List'!$A:$R,18,0)</f>
        <v>2</v>
      </c>
    </row>
    <row r="1119" spans="1:16" x14ac:dyDescent="0.2">
      <c r="A1119" t="s">
        <v>6</v>
      </c>
      <c r="B1119" s="38" t="s">
        <v>44</v>
      </c>
      <c r="C1119" s="29" t="s">
        <v>1571</v>
      </c>
      <c r="D1119" s="38">
        <v>201369</v>
      </c>
      <c r="E1119" s="38" t="s">
        <v>142</v>
      </c>
      <c r="F1119" s="38" t="s">
        <v>378</v>
      </c>
      <c r="G1119">
        <f>P1119*-1</f>
        <v>-63</v>
      </c>
      <c r="H1119" s="4">
        <f t="shared" si="72"/>
        <v>0</v>
      </c>
      <c r="I1119" s="4" t="str">
        <f t="shared" si="73"/>
        <v>Ok</v>
      </c>
      <c r="J1119" s="69">
        <v>45575</v>
      </c>
      <c r="L1119" s="31"/>
      <c r="M1119" s="4"/>
      <c r="N1119" s="2">
        <f>VLOOKUP(D1119,'[1]Pdt List'!$A:$R,18,0)</f>
        <v>2</v>
      </c>
      <c r="P1119">
        <v>63</v>
      </c>
    </row>
    <row r="1120" spans="1:16" x14ac:dyDescent="0.2">
      <c r="A1120" s="38" t="s">
        <v>6</v>
      </c>
      <c r="B1120" s="38" t="s">
        <v>28</v>
      </c>
      <c r="C1120" s="38" t="s">
        <v>1170</v>
      </c>
      <c r="D1120">
        <v>201369</v>
      </c>
      <c r="E1120" t="s">
        <v>142</v>
      </c>
      <c r="F1120" s="38" t="s">
        <v>378</v>
      </c>
      <c r="G1120">
        <f>P1120*-1</f>
        <v>-120</v>
      </c>
      <c r="H1120" s="4">
        <f t="shared" si="72"/>
        <v>-120</v>
      </c>
      <c r="I1120" s="4" t="str">
        <f t="shared" si="73"/>
        <v>Nok</v>
      </c>
      <c r="J1120" s="69">
        <v>45580</v>
      </c>
      <c r="L1120" s="31"/>
      <c r="M1120" s="4"/>
      <c r="N1120" s="2">
        <f>VLOOKUP(D1120,'[1]Pdt List'!$A:$R,18,0)</f>
        <v>2</v>
      </c>
      <c r="P1120">
        <v>120</v>
      </c>
    </row>
    <row r="1121" spans="1:16" x14ac:dyDescent="0.2">
      <c r="A1121" s="38" t="s">
        <v>421</v>
      </c>
      <c r="B1121" s="38" t="s">
        <v>28</v>
      </c>
      <c r="C1121" s="29" t="s">
        <v>1230</v>
      </c>
      <c r="D1121" s="38">
        <v>201369</v>
      </c>
      <c r="E1121" s="38" t="s">
        <v>142</v>
      </c>
      <c r="F1121" s="38" t="s">
        <v>378</v>
      </c>
      <c r="G1121">
        <f>P1121*-1</f>
        <v>-144</v>
      </c>
      <c r="H1121" s="4">
        <f t="shared" si="72"/>
        <v>-264</v>
      </c>
      <c r="I1121" s="4" t="str">
        <f t="shared" si="73"/>
        <v>Nok</v>
      </c>
      <c r="J1121" s="69">
        <v>45590</v>
      </c>
      <c r="L1121" s="31"/>
      <c r="M1121" s="4"/>
      <c r="N1121" s="2">
        <f>VLOOKUP(D1121,'[1]Pdt List'!$A:$R,18,0)</f>
        <v>2</v>
      </c>
      <c r="P1121">
        <v>144</v>
      </c>
    </row>
    <row r="1122" spans="1:16" x14ac:dyDescent="0.2">
      <c r="A1122" s="38"/>
      <c r="B1122" s="38" t="s">
        <v>31</v>
      </c>
      <c r="C1122" s="38"/>
      <c r="D1122" s="38">
        <v>201370</v>
      </c>
      <c r="E1122" s="38" t="s">
        <v>143</v>
      </c>
      <c r="F1122" t="s">
        <v>378</v>
      </c>
      <c r="G1122" s="38">
        <v>15</v>
      </c>
      <c r="H1122" s="4">
        <f t="shared" si="72"/>
        <v>15</v>
      </c>
      <c r="I1122" s="4" t="str">
        <f t="shared" si="73"/>
        <v>Ok</v>
      </c>
      <c r="J1122" s="69">
        <v>45565</v>
      </c>
      <c r="L1122" s="31"/>
      <c r="N1122" s="2">
        <f>VLOOKUP(D1122,'[1]Pdt List'!$A:$R,18,0)</f>
        <v>1</v>
      </c>
      <c r="P1122" s="45"/>
    </row>
    <row r="1123" spans="1:16" x14ac:dyDescent="0.2">
      <c r="A1123" s="38"/>
      <c r="B1123" s="38" t="s">
        <v>34</v>
      </c>
      <c r="C1123" s="38" t="s">
        <v>827</v>
      </c>
      <c r="D1123" s="38">
        <v>201370</v>
      </c>
      <c r="E1123" s="38" t="s">
        <v>143</v>
      </c>
      <c r="F1123" s="38" t="s">
        <v>35</v>
      </c>
      <c r="G1123" s="36">
        <v>39</v>
      </c>
      <c r="H1123" s="4">
        <f t="shared" si="72"/>
        <v>54</v>
      </c>
      <c r="I1123" s="4" t="str">
        <f t="shared" si="73"/>
        <v>Ok</v>
      </c>
      <c r="J1123" s="69">
        <f>L1123+3</f>
        <v>45572</v>
      </c>
      <c r="L1123" s="31">
        <v>45569</v>
      </c>
      <c r="N1123" s="2">
        <f>VLOOKUP(D1123,'[1]Pdt List'!$A:$R,18,0)</f>
        <v>1</v>
      </c>
    </row>
    <row r="1124" spans="1:16" x14ac:dyDescent="0.2">
      <c r="A1124" s="38" t="s">
        <v>6</v>
      </c>
      <c r="B1124" s="38" t="s">
        <v>44</v>
      </c>
      <c r="C1124" s="38" t="s">
        <v>1400</v>
      </c>
      <c r="D1124" s="38">
        <v>201370</v>
      </c>
      <c r="E1124" s="38" t="s">
        <v>143</v>
      </c>
      <c r="F1124" s="38" t="s">
        <v>378</v>
      </c>
      <c r="G1124">
        <f>P1124*-1</f>
        <v>-8</v>
      </c>
      <c r="H1124" s="4">
        <f t="shared" si="72"/>
        <v>46</v>
      </c>
      <c r="I1124" s="4" t="str">
        <f t="shared" si="73"/>
        <v>Ok</v>
      </c>
      <c r="J1124" s="69">
        <v>45575</v>
      </c>
      <c r="M1124" s="4"/>
      <c r="N1124" s="2">
        <f>VLOOKUP(D1124,'[1]Pdt List'!$A:$R,18,0)</f>
        <v>1</v>
      </c>
      <c r="P1124" s="45">
        <v>8</v>
      </c>
    </row>
    <row r="1125" spans="1:16" x14ac:dyDescent="0.2">
      <c r="A1125" t="s">
        <v>421</v>
      </c>
      <c r="B1125" s="38" t="s">
        <v>44</v>
      </c>
      <c r="C1125" s="38" t="s">
        <v>1591</v>
      </c>
      <c r="D1125" s="17">
        <v>201370</v>
      </c>
      <c r="E1125" t="s">
        <v>143</v>
      </c>
      <c r="F1125" s="38" t="s">
        <v>378</v>
      </c>
      <c r="G1125">
        <f>P1125*-1</f>
        <v>-4</v>
      </c>
      <c r="H1125" s="4">
        <f t="shared" si="72"/>
        <v>42</v>
      </c>
      <c r="I1125" s="4" t="str">
        <f t="shared" si="73"/>
        <v>Ok</v>
      </c>
      <c r="J1125" s="69">
        <v>45581</v>
      </c>
      <c r="L1125" s="31"/>
      <c r="M1125" s="4"/>
      <c r="N1125" s="2">
        <f>VLOOKUP(D1125,'[1]Pdt List'!$A:$R,18,0)</f>
        <v>1</v>
      </c>
      <c r="P1125">
        <v>4</v>
      </c>
    </row>
    <row r="1126" spans="1:16" x14ac:dyDescent="0.2">
      <c r="A1126" s="38" t="s">
        <v>421</v>
      </c>
      <c r="B1126" s="38" t="s">
        <v>44</v>
      </c>
      <c r="C1126" s="29" t="s">
        <v>1639</v>
      </c>
      <c r="D1126" s="38">
        <v>201370</v>
      </c>
      <c r="E1126" s="38" t="s">
        <v>143</v>
      </c>
      <c r="F1126" s="38" t="s">
        <v>378</v>
      </c>
      <c r="G1126">
        <f>P1126*-1</f>
        <v>-3</v>
      </c>
      <c r="H1126" s="4">
        <f t="shared" si="72"/>
        <v>39</v>
      </c>
      <c r="I1126" s="4" t="str">
        <f t="shared" si="73"/>
        <v>Ok</v>
      </c>
      <c r="J1126" s="69">
        <v>45593</v>
      </c>
      <c r="L1126" s="31"/>
      <c r="M1126" s="4"/>
      <c r="N1126" s="2">
        <f>VLOOKUP(D1126,'[1]Pdt List'!$A:$R,18,0)</f>
        <v>1</v>
      </c>
      <c r="P1126">
        <v>3</v>
      </c>
    </row>
    <row r="1127" spans="1:16" x14ac:dyDescent="0.2">
      <c r="A1127" s="38" t="s">
        <v>421</v>
      </c>
      <c r="B1127" s="38" t="s">
        <v>44</v>
      </c>
      <c r="C1127" s="38" t="s">
        <v>1639</v>
      </c>
      <c r="D1127" s="38">
        <v>201370</v>
      </c>
      <c r="E1127" s="38" t="s">
        <v>143</v>
      </c>
      <c r="F1127" s="38" t="s">
        <v>378</v>
      </c>
      <c r="G1127">
        <f>P1127*-1</f>
        <v>-10</v>
      </c>
      <c r="H1127" s="4">
        <f t="shared" si="72"/>
        <v>29</v>
      </c>
      <c r="I1127" s="4" t="str">
        <f t="shared" si="73"/>
        <v>Ok</v>
      </c>
      <c r="J1127" s="69">
        <v>45593</v>
      </c>
      <c r="L1127" s="31"/>
      <c r="N1127" s="2">
        <f>VLOOKUP(D1127,'[1]Pdt List'!$A:$R,18,0)</f>
        <v>1</v>
      </c>
      <c r="P1127">
        <v>10</v>
      </c>
    </row>
    <row r="1128" spans="1:16" x14ac:dyDescent="0.2">
      <c r="A1128" s="38" t="s">
        <v>421</v>
      </c>
      <c r="B1128" s="38" t="s">
        <v>44</v>
      </c>
      <c r="C1128" s="28" t="s">
        <v>1639</v>
      </c>
      <c r="D1128" s="38">
        <v>201370</v>
      </c>
      <c r="E1128" s="38" t="s">
        <v>143</v>
      </c>
      <c r="F1128" s="38" t="s">
        <v>378</v>
      </c>
      <c r="G1128">
        <f>P1128*-1</f>
        <v>-7</v>
      </c>
      <c r="H1128" s="4">
        <f t="shared" si="72"/>
        <v>22</v>
      </c>
      <c r="I1128" s="4" t="str">
        <f t="shared" si="73"/>
        <v>Ok</v>
      </c>
      <c r="J1128" s="69">
        <v>45593</v>
      </c>
      <c r="L1128" s="31"/>
      <c r="N1128" s="2">
        <f>VLOOKUP(D1128,'[1]Pdt List'!$A:$R,18,0)</f>
        <v>1</v>
      </c>
      <c r="P1128">
        <v>7</v>
      </c>
    </row>
    <row r="1129" spans="1:16" x14ac:dyDescent="0.2">
      <c r="B1129" s="38" t="s">
        <v>31</v>
      </c>
      <c r="C1129"/>
      <c r="D1129" s="38">
        <v>202278</v>
      </c>
      <c r="E1129" s="38" t="s">
        <v>144</v>
      </c>
      <c r="F1129" t="s">
        <v>30</v>
      </c>
      <c r="G1129">
        <v>138</v>
      </c>
      <c r="H1129" s="4">
        <f t="shared" si="72"/>
        <v>138</v>
      </c>
      <c r="I1129" s="4" t="str">
        <f t="shared" si="73"/>
        <v>Ok</v>
      </c>
      <c r="J1129" s="69">
        <v>45565</v>
      </c>
      <c r="L1129" s="31"/>
      <c r="N1129" s="2">
        <f>VLOOKUP(D1129,'[1]Pdt List'!$A:$R,18,0)</f>
        <v>2</v>
      </c>
      <c r="P1129" s="45"/>
    </row>
    <row r="1130" spans="1:16" x14ac:dyDescent="0.2">
      <c r="A1130" s="38"/>
      <c r="B1130" s="38" t="s">
        <v>31</v>
      </c>
      <c r="C1130" s="38"/>
      <c r="D1130" s="38">
        <v>202278</v>
      </c>
      <c r="E1130" s="38" t="s">
        <v>144</v>
      </c>
      <c r="F1130" t="s">
        <v>397</v>
      </c>
      <c r="G1130" s="41">
        <v>16</v>
      </c>
      <c r="H1130" s="4">
        <f t="shared" si="72"/>
        <v>154</v>
      </c>
      <c r="I1130" s="4" t="str">
        <f t="shared" si="73"/>
        <v>Ok</v>
      </c>
      <c r="J1130" s="69">
        <v>45565</v>
      </c>
      <c r="L1130" s="31"/>
      <c r="N1130" s="2">
        <f>VLOOKUP(D1130,'[1]Pdt List'!$A:$R,18,0)</f>
        <v>2</v>
      </c>
    </row>
    <row r="1131" spans="1:16" x14ac:dyDescent="0.2">
      <c r="A1131" s="38"/>
      <c r="B1131" s="38" t="s">
        <v>34</v>
      </c>
      <c r="C1131" s="38" t="s">
        <v>828</v>
      </c>
      <c r="D1131" s="38">
        <v>202278</v>
      </c>
      <c r="E1131" s="38" t="s">
        <v>144</v>
      </c>
      <c r="F1131" s="38" t="s">
        <v>35</v>
      </c>
      <c r="G1131" s="39">
        <v>615</v>
      </c>
      <c r="H1131" s="4">
        <f t="shared" si="72"/>
        <v>769</v>
      </c>
      <c r="I1131" s="4" t="str">
        <f t="shared" si="73"/>
        <v>Ok</v>
      </c>
      <c r="J1131" s="69">
        <f>L1131+3</f>
        <v>45576</v>
      </c>
      <c r="L1131" s="46">
        <v>45573</v>
      </c>
      <c r="N1131" s="2">
        <f>VLOOKUP(D1131,'[1]Pdt List'!$A:$R,18,0)</f>
        <v>2</v>
      </c>
    </row>
    <row r="1132" spans="1:16" x14ac:dyDescent="0.2">
      <c r="B1132" s="38" t="s">
        <v>31</v>
      </c>
      <c r="C1132" s="38"/>
      <c r="D1132" s="38">
        <v>202291</v>
      </c>
      <c r="E1132" s="38" t="s">
        <v>145</v>
      </c>
      <c r="F1132" t="s">
        <v>378</v>
      </c>
      <c r="G1132" s="38">
        <v>145</v>
      </c>
      <c r="H1132" s="4">
        <f t="shared" si="72"/>
        <v>145</v>
      </c>
      <c r="I1132" s="4" t="str">
        <f t="shared" si="73"/>
        <v>Ok</v>
      </c>
      <c r="J1132" s="69">
        <v>45565</v>
      </c>
      <c r="N1132" s="2">
        <f>VLOOKUP(D1132,'[1]Pdt List'!$A:$R,18,0)</f>
        <v>1</v>
      </c>
      <c r="P1132" s="45"/>
    </row>
    <row r="1133" spans="1:16" x14ac:dyDescent="0.2">
      <c r="A1133" s="38" t="s">
        <v>421</v>
      </c>
      <c r="B1133" s="38" t="s">
        <v>44</v>
      </c>
      <c r="C1133" s="42" t="s">
        <v>1535</v>
      </c>
      <c r="D1133" s="38">
        <v>202291</v>
      </c>
      <c r="E1133" s="38" t="s">
        <v>145</v>
      </c>
      <c r="F1133" s="38" t="s">
        <v>378</v>
      </c>
      <c r="G1133">
        <f>P1133*-1</f>
        <v>-8</v>
      </c>
      <c r="H1133" s="4">
        <f t="shared" si="72"/>
        <v>137</v>
      </c>
      <c r="I1133" s="4" t="str">
        <f t="shared" si="73"/>
        <v>Ok</v>
      </c>
      <c r="J1133" s="69">
        <v>45582</v>
      </c>
      <c r="L1133" s="31"/>
      <c r="M1133" s="4"/>
      <c r="N1133" s="2">
        <f>VLOOKUP(D1133,'[1]Pdt List'!$A:$R,18,0)</f>
        <v>1</v>
      </c>
      <c r="P1133">
        <v>8</v>
      </c>
    </row>
    <row r="1134" spans="1:16" x14ac:dyDescent="0.2">
      <c r="A1134" s="38" t="s">
        <v>13</v>
      </c>
      <c r="B1134" s="38" t="s">
        <v>44</v>
      </c>
      <c r="C1134" s="38" t="s">
        <v>1655</v>
      </c>
      <c r="D1134" s="38">
        <v>202291</v>
      </c>
      <c r="E1134" s="38" t="s">
        <v>145</v>
      </c>
      <c r="F1134" s="38" t="s">
        <v>378</v>
      </c>
      <c r="G1134">
        <f>P1134*-1</f>
        <v>-12</v>
      </c>
      <c r="H1134" s="4">
        <f t="shared" si="72"/>
        <v>125</v>
      </c>
      <c r="I1134" s="4" t="str">
        <f t="shared" si="73"/>
        <v>Ok</v>
      </c>
      <c r="J1134" s="69">
        <v>45595</v>
      </c>
      <c r="L1134" s="31"/>
      <c r="M1134" s="4"/>
      <c r="N1134" s="2">
        <f>VLOOKUP(D1134,'[1]Pdt List'!$A:$R,18,0)</f>
        <v>1</v>
      </c>
      <c r="P1134">
        <v>12</v>
      </c>
    </row>
    <row r="1135" spans="1:16" x14ac:dyDescent="0.2">
      <c r="A1135" s="38"/>
      <c r="B1135" s="38" t="s">
        <v>34</v>
      </c>
      <c r="C1135" s="38" t="s">
        <v>829</v>
      </c>
      <c r="D1135">
        <v>202292</v>
      </c>
      <c r="E1135" t="s">
        <v>685</v>
      </c>
      <c r="F1135" s="38" t="s">
        <v>35</v>
      </c>
      <c r="G1135" s="39">
        <v>333</v>
      </c>
      <c r="H1135" s="4">
        <f t="shared" si="72"/>
        <v>333</v>
      </c>
      <c r="I1135" s="4" t="str">
        <f t="shared" si="73"/>
        <v>Ok</v>
      </c>
      <c r="J1135" s="69">
        <f>L1135+3</f>
        <v>45571</v>
      </c>
      <c r="L1135" s="31">
        <v>45568</v>
      </c>
      <c r="N1135" s="2">
        <f>VLOOKUP(D1135,'[1]Pdt List'!$A:$R,18,0)</f>
        <v>3</v>
      </c>
    </row>
    <row r="1136" spans="1:16" x14ac:dyDescent="0.2">
      <c r="A1136" s="38" t="s">
        <v>421</v>
      </c>
      <c r="B1136" s="38" t="s">
        <v>44</v>
      </c>
      <c r="C1136" s="29" t="s">
        <v>1485</v>
      </c>
      <c r="D1136" s="38">
        <v>202292</v>
      </c>
      <c r="E1136" s="38" t="s">
        <v>685</v>
      </c>
      <c r="F1136" s="38" t="s">
        <v>378</v>
      </c>
      <c r="G1136">
        <f>P1136*-1</f>
        <v>-333</v>
      </c>
      <c r="H1136" s="4">
        <f t="shared" si="72"/>
        <v>0</v>
      </c>
      <c r="I1136" s="4" t="str">
        <f t="shared" si="73"/>
        <v>Ok</v>
      </c>
      <c r="J1136" s="69">
        <v>45580</v>
      </c>
      <c r="L1136" s="31"/>
      <c r="N1136" s="2">
        <f>VLOOKUP(D1136,'[1]Pdt List'!$A:$R,18,0)</f>
        <v>3</v>
      </c>
      <c r="P1136" s="45">
        <v>333</v>
      </c>
    </row>
    <row r="1137" spans="1:16" x14ac:dyDescent="0.2">
      <c r="B1137" s="38" t="s">
        <v>31</v>
      </c>
      <c r="C1137" s="38"/>
      <c r="D1137" s="38">
        <v>202294</v>
      </c>
      <c r="E1137" s="38" t="s">
        <v>146</v>
      </c>
      <c r="F1137" t="s">
        <v>378</v>
      </c>
      <c r="G1137" s="38">
        <v>5</v>
      </c>
      <c r="H1137" s="4">
        <f t="shared" si="72"/>
        <v>5</v>
      </c>
      <c r="I1137" s="4" t="str">
        <f t="shared" si="73"/>
        <v>Ok</v>
      </c>
      <c r="J1137" s="69">
        <v>45565</v>
      </c>
      <c r="L1137" s="31"/>
      <c r="M1137" s="4"/>
      <c r="N1137" s="2">
        <f>VLOOKUP(D1137,'[1]Pdt List'!$A:$R,18,0)</f>
        <v>2</v>
      </c>
    </row>
    <row r="1138" spans="1:16" x14ac:dyDescent="0.2">
      <c r="A1138" s="38" t="s">
        <v>393</v>
      </c>
      <c r="B1138" s="38" t="s">
        <v>44</v>
      </c>
      <c r="C1138" s="38" t="s">
        <v>1418</v>
      </c>
      <c r="D1138" s="38">
        <v>202294</v>
      </c>
      <c r="E1138" s="38" t="s">
        <v>146</v>
      </c>
      <c r="F1138" s="38" t="s">
        <v>378</v>
      </c>
      <c r="G1138">
        <f>P1138*-1</f>
        <v>-5</v>
      </c>
      <c r="H1138" s="4">
        <f t="shared" si="72"/>
        <v>0</v>
      </c>
      <c r="I1138" s="4" t="str">
        <f t="shared" si="73"/>
        <v>Ok</v>
      </c>
      <c r="J1138" s="69">
        <v>45573</v>
      </c>
      <c r="L1138" s="31"/>
      <c r="N1138" s="2">
        <f>VLOOKUP(D1138,'[1]Pdt List'!$A:$R,18,0)</f>
        <v>2</v>
      </c>
      <c r="P1138">
        <v>5</v>
      </c>
    </row>
    <row r="1139" spans="1:16" x14ac:dyDescent="0.2">
      <c r="A1139" s="38"/>
      <c r="B1139" s="38" t="s">
        <v>34</v>
      </c>
      <c r="C1139" s="28" t="s">
        <v>830</v>
      </c>
      <c r="D1139" s="38">
        <v>202294</v>
      </c>
      <c r="E1139" s="38" t="s">
        <v>146</v>
      </c>
      <c r="F1139" s="38" t="s">
        <v>35</v>
      </c>
      <c r="G1139" s="38">
        <v>87</v>
      </c>
      <c r="H1139" s="4">
        <f t="shared" si="72"/>
        <v>87</v>
      </c>
      <c r="I1139" s="4" t="str">
        <f t="shared" si="73"/>
        <v>Ok</v>
      </c>
      <c r="J1139" s="69">
        <f>L1139+3</f>
        <v>45578</v>
      </c>
      <c r="L1139" s="31">
        <v>45575</v>
      </c>
      <c r="M1139" s="4"/>
      <c r="N1139" s="2">
        <f>VLOOKUP(D1139,'[1]Pdt List'!$A:$R,18,0)</f>
        <v>2</v>
      </c>
    </row>
    <row r="1140" spans="1:16" x14ac:dyDescent="0.2">
      <c r="A1140" s="38" t="s">
        <v>393</v>
      </c>
      <c r="B1140" s="38" t="s">
        <v>44</v>
      </c>
      <c r="C1140" s="29" t="s">
        <v>1356</v>
      </c>
      <c r="D1140" s="38">
        <v>202294</v>
      </c>
      <c r="E1140" s="38" t="s">
        <v>146</v>
      </c>
      <c r="F1140" s="38" t="s">
        <v>378</v>
      </c>
      <c r="G1140">
        <f>P1140*-1</f>
        <v>-19</v>
      </c>
      <c r="H1140" s="4">
        <f t="shared" si="72"/>
        <v>68</v>
      </c>
      <c r="I1140" s="4" t="str">
        <f t="shared" si="73"/>
        <v>Ok</v>
      </c>
      <c r="J1140" s="69">
        <v>45583</v>
      </c>
      <c r="L1140" s="31"/>
      <c r="M1140" s="4"/>
      <c r="N1140" s="2">
        <f>VLOOKUP(D1140,'[1]Pdt List'!$A:$R,18,0)</f>
        <v>2</v>
      </c>
      <c r="P1140">
        <v>19</v>
      </c>
    </row>
    <row r="1141" spans="1:16" x14ac:dyDescent="0.2">
      <c r="A1141" t="s">
        <v>393</v>
      </c>
      <c r="B1141" s="38" t="s">
        <v>44</v>
      </c>
      <c r="C1141" s="29" t="s">
        <v>1359</v>
      </c>
      <c r="D1141" s="38">
        <v>202294</v>
      </c>
      <c r="E1141" s="38" t="s">
        <v>146</v>
      </c>
      <c r="F1141" s="38" t="s">
        <v>378</v>
      </c>
      <c r="G1141">
        <f>P1141*-1</f>
        <v>-28</v>
      </c>
      <c r="H1141" s="4">
        <f t="shared" si="72"/>
        <v>40</v>
      </c>
      <c r="I1141" s="4" t="str">
        <f t="shared" si="73"/>
        <v>Ok</v>
      </c>
      <c r="J1141" s="69">
        <v>45583</v>
      </c>
      <c r="L1141" s="31"/>
      <c r="M1141" s="4"/>
      <c r="N1141" s="2">
        <f>VLOOKUP(D1141,'[1]Pdt List'!$A:$R,18,0)</f>
        <v>2</v>
      </c>
      <c r="P1141">
        <v>28</v>
      </c>
    </row>
    <row r="1142" spans="1:16" x14ac:dyDescent="0.2">
      <c r="A1142" s="38" t="s">
        <v>9</v>
      </c>
      <c r="B1142" s="38" t="s">
        <v>28</v>
      </c>
      <c r="C1142" s="38" t="s">
        <v>1188</v>
      </c>
      <c r="D1142" s="38">
        <v>202294</v>
      </c>
      <c r="E1142" s="38" t="s">
        <v>146</v>
      </c>
      <c r="F1142" s="38" t="s">
        <v>378</v>
      </c>
      <c r="G1142">
        <f>P1142*-1</f>
        <v>-37</v>
      </c>
      <c r="H1142" s="4">
        <f t="shared" si="72"/>
        <v>3</v>
      </c>
      <c r="I1142" s="4" t="str">
        <f t="shared" si="73"/>
        <v>Ok</v>
      </c>
      <c r="J1142" s="69">
        <v>45586</v>
      </c>
      <c r="L1142" s="31"/>
      <c r="N1142" s="2">
        <f>VLOOKUP(D1142,'[1]Pdt List'!$A:$R,18,0)</f>
        <v>2</v>
      </c>
      <c r="P1142">
        <v>37</v>
      </c>
    </row>
    <row r="1143" spans="1:16" x14ac:dyDescent="0.2">
      <c r="A1143" s="16" t="s">
        <v>424</v>
      </c>
      <c r="B1143" s="38" t="s">
        <v>44</v>
      </c>
      <c r="C1143" s="16" t="s">
        <v>1546</v>
      </c>
      <c r="D1143" s="16">
        <v>202294</v>
      </c>
      <c r="E1143" s="16" t="s">
        <v>146</v>
      </c>
      <c r="F1143" s="59" t="s">
        <v>378</v>
      </c>
      <c r="G1143">
        <f>P1143*-1</f>
        <v>-2</v>
      </c>
      <c r="H1143" s="4">
        <f t="shared" si="72"/>
        <v>1</v>
      </c>
      <c r="I1143" s="51" t="str">
        <f t="shared" si="73"/>
        <v>Ok</v>
      </c>
      <c r="J1143" s="69">
        <v>45589</v>
      </c>
      <c r="K1143" s="16"/>
      <c r="L1143" s="63"/>
      <c r="M1143" s="51"/>
      <c r="N1143" s="62">
        <f>VLOOKUP(D1143,'[1]Pdt List'!$A:$R,18,0)</f>
        <v>2</v>
      </c>
      <c r="P1143" s="16">
        <v>2</v>
      </c>
    </row>
    <row r="1144" spans="1:16" x14ac:dyDescent="0.2">
      <c r="A1144" s="38"/>
      <c r="B1144" s="38" t="s">
        <v>31</v>
      </c>
      <c r="C1144" s="38"/>
      <c r="D1144" s="38">
        <v>202297</v>
      </c>
      <c r="E1144" s="38" t="s">
        <v>147</v>
      </c>
      <c r="F1144" t="s">
        <v>35</v>
      </c>
      <c r="G1144" s="38">
        <v>4</v>
      </c>
      <c r="H1144" s="4">
        <f t="shared" si="72"/>
        <v>4</v>
      </c>
      <c r="I1144" s="4" t="str">
        <f t="shared" si="73"/>
        <v>Ok</v>
      </c>
      <c r="J1144" s="69">
        <v>45565</v>
      </c>
      <c r="L1144" s="31"/>
      <c r="M1144" s="4"/>
      <c r="N1144" s="2">
        <f>VLOOKUP(D1144,'[1]Pdt List'!$A:$R,18,0)</f>
        <v>1</v>
      </c>
    </row>
    <row r="1145" spans="1:16" x14ac:dyDescent="0.2">
      <c r="A1145" s="38"/>
      <c r="B1145" s="38" t="s">
        <v>31</v>
      </c>
      <c r="C1145" s="38"/>
      <c r="D1145">
        <v>202297</v>
      </c>
      <c r="E1145" t="s">
        <v>147</v>
      </c>
      <c r="F1145" t="s">
        <v>378</v>
      </c>
      <c r="G1145" s="38">
        <v>94</v>
      </c>
      <c r="H1145" s="4">
        <f t="shared" si="72"/>
        <v>98</v>
      </c>
      <c r="I1145" s="4" t="str">
        <f t="shared" si="73"/>
        <v>Ok</v>
      </c>
      <c r="J1145" s="69">
        <v>45565</v>
      </c>
      <c r="L1145" s="31"/>
      <c r="N1145" s="2">
        <f>VLOOKUP(D1145,'[1]Pdt List'!$A:$R,18,0)</f>
        <v>1</v>
      </c>
    </row>
    <row r="1146" spans="1:16" x14ac:dyDescent="0.2">
      <c r="A1146" s="16" t="s">
        <v>13</v>
      </c>
      <c r="B1146" s="38" t="s">
        <v>44</v>
      </c>
      <c r="C1146" s="61" t="s">
        <v>1555</v>
      </c>
      <c r="D1146" s="67">
        <v>202297</v>
      </c>
      <c r="E1146" s="16" t="s">
        <v>147</v>
      </c>
      <c r="F1146" s="16" t="s">
        <v>378</v>
      </c>
      <c r="G1146">
        <f>P1146*-1</f>
        <v>-22</v>
      </c>
      <c r="H1146" s="4">
        <f t="shared" si="72"/>
        <v>76</v>
      </c>
      <c r="I1146" s="51" t="str">
        <f t="shared" si="73"/>
        <v>Ok</v>
      </c>
      <c r="J1146" s="69">
        <v>45569</v>
      </c>
      <c r="K1146" s="16"/>
      <c r="L1146" s="63"/>
      <c r="M1146" s="16"/>
      <c r="N1146" s="62">
        <f>VLOOKUP(D1146,'[1]Pdt List'!$A:$R,18,0)</f>
        <v>1</v>
      </c>
      <c r="P1146" s="16">
        <v>22</v>
      </c>
    </row>
    <row r="1147" spans="1:16" x14ac:dyDescent="0.2">
      <c r="A1147" s="16" t="s">
        <v>13</v>
      </c>
      <c r="B1147" s="38" t="s">
        <v>44</v>
      </c>
      <c r="C1147" s="61" t="s">
        <v>1555</v>
      </c>
      <c r="D1147" s="16">
        <v>202297</v>
      </c>
      <c r="E1147" s="16" t="s">
        <v>147</v>
      </c>
      <c r="F1147" s="16" t="s">
        <v>378</v>
      </c>
      <c r="G1147">
        <f>P1147*-1</f>
        <v>-18</v>
      </c>
      <c r="H1147" s="4">
        <f t="shared" si="72"/>
        <v>58</v>
      </c>
      <c r="I1147" s="51" t="str">
        <f t="shared" si="73"/>
        <v>Ok</v>
      </c>
      <c r="J1147" s="69">
        <v>45569</v>
      </c>
      <c r="K1147" s="16"/>
      <c r="L1147" s="63"/>
      <c r="M1147" s="51"/>
      <c r="N1147" s="62">
        <f>VLOOKUP(D1147,'[1]Pdt List'!$A:$R,18,0)</f>
        <v>1</v>
      </c>
      <c r="P1147" s="16">
        <v>18</v>
      </c>
    </row>
    <row r="1148" spans="1:16" x14ac:dyDescent="0.2">
      <c r="A1148" s="38" t="s">
        <v>424</v>
      </c>
      <c r="B1148" s="38" t="s">
        <v>44</v>
      </c>
      <c r="C1148" s="29" t="s">
        <v>1319</v>
      </c>
      <c r="D1148" s="38">
        <v>202297</v>
      </c>
      <c r="E1148" s="38" t="s">
        <v>147</v>
      </c>
      <c r="F1148" s="38" t="s">
        <v>378</v>
      </c>
      <c r="G1148">
        <f>P1148*-1</f>
        <v>-2</v>
      </c>
      <c r="H1148" s="4">
        <f t="shared" si="72"/>
        <v>56</v>
      </c>
      <c r="I1148" s="4" t="str">
        <f t="shared" si="73"/>
        <v>Ok</v>
      </c>
      <c r="J1148" s="69">
        <v>45573</v>
      </c>
      <c r="L1148" s="31"/>
      <c r="M1148" s="4"/>
      <c r="N1148" s="2">
        <f>VLOOKUP(D1148,'[1]Pdt List'!$A:$R,18,0)</f>
        <v>1</v>
      </c>
      <c r="P1148">
        <v>2</v>
      </c>
    </row>
    <row r="1149" spans="1:16" x14ac:dyDescent="0.2">
      <c r="A1149" s="38" t="s">
        <v>421</v>
      </c>
      <c r="B1149" s="38" t="s">
        <v>44</v>
      </c>
      <c r="C1149" s="29" t="s">
        <v>1531</v>
      </c>
      <c r="D1149" s="38">
        <v>202297</v>
      </c>
      <c r="E1149" s="38" t="s">
        <v>147</v>
      </c>
      <c r="F1149" s="38" t="s">
        <v>378</v>
      </c>
      <c r="G1149">
        <f>P1149*-1</f>
        <v>-36</v>
      </c>
      <c r="H1149" s="4">
        <f t="shared" si="72"/>
        <v>20</v>
      </c>
      <c r="I1149" s="4" t="str">
        <f t="shared" si="73"/>
        <v>Ok</v>
      </c>
      <c r="J1149" s="69">
        <v>45576</v>
      </c>
      <c r="L1149" s="31"/>
      <c r="M1149" s="4"/>
      <c r="N1149" s="2">
        <f>VLOOKUP(D1149,'[1]Pdt List'!$A:$R,18,0)</f>
        <v>1</v>
      </c>
      <c r="P1149" s="45">
        <v>36</v>
      </c>
    </row>
    <row r="1150" spans="1:16" x14ac:dyDescent="0.2">
      <c r="A1150" s="38"/>
      <c r="B1150" s="38" t="s">
        <v>34</v>
      </c>
      <c r="C1150" s="38" t="s">
        <v>831</v>
      </c>
      <c r="D1150" s="38">
        <v>202297</v>
      </c>
      <c r="E1150" s="38" t="s">
        <v>147</v>
      </c>
      <c r="F1150" s="38" t="s">
        <v>35</v>
      </c>
      <c r="G1150" s="38">
        <v>124</v>
      </c>
      <c r="H1150" s="4">
        <f t="shared" si="72"/>
        <v>144</v>
      </c>
      <c r="I1150" s="4" t="str">
        <f t="shared" si="73"/>
        <v>Ok</v>
      </c>
      <c r="J1150" s="69">
        <f>L1150+3</f>
        <v>45583</v>
      </c>
      <c r="L1150" s="31">
        <v>45580</v>
      </c>
      <c r="N1150" s="2">
        <f>VLOOKUP(D1150,'[1]Pdt List'!$A:$R,18,0)</f>
        <v>1</v>
      </c>
    </row>
    <row r="1151" spans="1:16" x14ac:dyDescent="0.2">
      <c r="A1151" s="38" t="s">
        <v>421</v>
      </c>
      <c r="B1151" s="38" t="s">
        <v>28</v>
      </c>
      <c r="C1151" s="28" t="s">
        <v>1234</v>
      </c>
      <c r="D1151" s="38">
        <v>202297</v>
      </c>
      <c r="E1151" s="38" t="s">
        <v>147</v>
      </c>
      <c r="F1151" s="38" t="s">
        <v>378</v>
      </c>
      <c r="G1151">
        <f>P1151*-1</f>
        <v>-34</v>
      </c>
      <c r="H1151" s="4">
        <f t="shared" si="72"/>
        <v>110</v>
      </c>
      <c r="I1151" s="4" t="str">
        <f t="shared" si="73"/>
        <v>Ok</v>
      </c>
      <c r="J1151" s="69">
        <v>45589</v>
      </c>
      <c r="L1151" s="31"/>
      <c r="M1151" s="4"/>
      <c r="N1151" s="2">
        <f>VLOOKUP(D1151,'[1]Pdt List'!$A:$R,18,0)</f>
        <v>1</v>
      </c>
      <c r="P1151">
        <v>34</v>
      </c>
    </row>
    <row r="1152" spans="1:16" x14ac:dyDescent="0.2">
      <c r="A1152" s="38"/>
      <c r="B1152" s="38" t="s">
        <v>31</v>
      </c>
      <c r="D1152" s="38">
        <v>202298</v>
      </c>
      <c r="E1152" s="38" t="s">
        <v>148</v>
      </c>
      <c r="F1152" t="s">
        <v>378</v>
      </c>
      <c r="G1152" s="38">
        <v>74</v>
      </c>
      <c r="H1152" s="4">
        <f t="shared" si="72"/>
        <v>74</v>
      </c>
      <c r="I1152" s="4" t="str">
        <f t="shared" si="73"/>
        <v>Ok</v>
      </c>
      <c r="J1152" s="69">
        <v>45565</v>
      </c>
      <c r="L1152" s="31"/>
      <c r="M1152" s="4"/>
      <c r="N1152" s="2">
        <f>VLOOKUP(D1152,'[1]Pdt List'!$A:$R,18,0)</f>
        <v>2</v>
      </c>
      <c r="P1152" s="45"/>
    </row>
    <row r="1153" spans="1:16" x14ac:dyDescent="0.2">
      <c r="A1153" s="59" t="s">
        <v>13</v>
      </c>
      <c r="B1153" s="38" t="s">
        <v>44</v>
      </c>
      <c r="C1153" s="59" t="s">
        <v>1555</v>
      </c>
      <c r="D1153" s="16">
        <v>202298</v>
      </c>
      <c r="E1153" s="16" t="s">
        <v>148</v>
      </c>
      <c r="F1153" s="16" t="s">
        <v>378</v>
      </c>
      <c r="G1153">
        <f>P1153*-1</f>
        <v>-69</v>
      </c>
      <c r="H1153" s="4">
        <f t="shared" si="72"/>
        <v>5</v>
      </c>
      <c r="I1153" s="51" t="str">
        <f t="shared" si="73"/>
        <v>Ok</v>
      </c>
      <c r="J1153" s="69">
        <v>45569</v>
      </c>
      <c r="K1153" s="16"/>
      <c r="L1153" s="63"/>
      <c r="M1153" s="16"/>
      <c r="N1153" s="62">
        <f>VLOOKUP(D1153,'[1]Pdt List'!$A:$R,18,0)</f>
        <v>2</v>
      </c>
      <c r="P1153" s="16">
        <v>69</v>
      </c>
    </row>
    <row r="1154" spans="1:16" x14ac:dyDescent="0.2">
      <c r="A1154" s="38" t="s">
        <v>13</v>
      </c>
      <c r="B1154" s="38" t="s">
        <v>28</v>
      </c>
      <c r="C1154" s="38" t="s">
        <v>1246</v>
      </c>
      <c r="D1154" s="38">
        <v>202298</v>
      </c>
      <c r="E1154" s="38" t="s">
        <v>148</v>
      </c>
      <c r="F1154" s="38" t="s">
        <v>378</v>
      </c>
      <c r="G1154">
        <f>P1154*-1</f>
        <v>-120</v>
      </c>
      <c r="H1154" s="4">
        <f t="shared" si="72"/>
        <v>-115</v>
      </c>
      <c r="I1154" s="4" t="str">
        <f t="shared" si="73"/>
        <v>Nok</v>
      </c>
      <c r="J1154" s="69">
        <v>45579</v>
      </c>
      <c r="L1154" s="31"/>
      <c r="N1154" s="2">
        <f>VLOOKUP(D1154,'[1]Pdt List'!$A:$R,18,0)</f>
        <v>2</v>
      </c>
      <c r="P1154">
        <v>120</v>
      </c>
    </row>
    <row r="1155" spans="1:16" x14ac:dyDescent="0.2">
      <c r="A1155" s="59" t="s">
        <v>424</v>
      </c>
      <c r="B1155" s="38" t="s">
        <v>44</v>
      </c>
      <c r="C1155" s="59" t="s">
        <v>1552</v>
      </c>
      <c r="D1155" s="59">
        <v>202298</v>
      </c>
      <c r="E1155" s="59" t="s">
        <v>148</v>
      </c>
      <c r="F1155" s="59" t="s">
        <v>378</v>
      </c>
      <c r="G1155">
        <f>P1155*-1</f>
        <v>-1</v>
      </c>
      <c r="H1155" s="4">
        <f t="shared" ref="H1155:H1218" si="75">IFERROR(IF(D1155=D1154,G1155+H1154,G1155),0)</f>
        <v>-116</v>
      </c>
      <c r="I1155" s="51" t="str">
        <f t="shared" ref="I1155:I1218" si="76">IFERROR(IF(H1155&gt;=0,"Ok","Nok"),0)</f>
        <v>Nok</v>
      </c>
      <c r="J1155" s="69">
        <v>45582</v>
      </c>
      <c r="K1155" s="16"/>
      <c r="L1155" s="63"/>
      <c r="M1155" s="51"/>
      <c r="N1155" s="62">
        <f>VLOOKUP(D1155,'[1]Pdt List'!$A:$R,18,0)</f>
        <v>2</v>
      </c>
      <c r="P1155" s="16">
        <v>1</v>
      </c>
    </row>
    <row r="1156" spans="1:16" x14ac:dyDescent="0.2">
      <c r="A1156" s="38"/>
      <c r="B1156" s="38" t="s">
        <v>31</v>
      </c>
      <c r="C1156" s="38"/>
      <c r="D1156" s="38">
        <v>203913</v>
      </c>
      <c r="E1156" s="38" t="s">
        <v>149</v>
      </c>
      <c r="F1156" t="s">
        <v>35</v>
      </c>
      <c r="G1156" s="38">
        <v>50</v>
      </c>
      <c r="H1156" s="4">
        <f t="shared" si="75"/>
        <v>50</v>
      </c>
      <c r="I1156" s="4" t="str">
        <f t="shared" si="76"/>
        <v>Ok</v>
      </c>
      <c r="J1156" s="69">
        <v>45565</v>
      </c>
      <c r="L1156" s="31"/>
      <c r="N1156" s="2" t="e">
        <f>VLOOKUP(D1156,'[1]Pdt List'!$A:$R,18,0)</f>
        <v>#N/A</v>
      </c>
    </row>
    <row r="1157" spans="1:16" x14ac:dyDescent="0.2">
      <c r="A1157" s="38"/>
      <c r="B1157" s="38" t="s">
        <v>31</v>
      </c>
      <c r="C1157" s="38"/>
      <c r="D1157" s="38">
        <v>203913</v>
      </c>
      <c r="E1157" s="38" t="s">
        <v>149</v>
      </c>
      <c r="F1157" t="s">
        <v>30</v>
      </c>
      <c r="G1157" s="38">
        <v>350</v>
      </c>
      <c r="H1157" s="4">
        <f t="shared" si="75"/>
        <v>400</v>
      </c>
      <c r="I1157" s="4" t="str">
        <f t="shared" si="76"/>
        <v>Ok</v>
      </c>
      <c r="J1157" s="69">
        <v>45565</v>
      </c>
      <c r="L1157" s="31"/>
      <c r="M1157" s="4"/>
      <c r="N1157" s="2" t="e">
        <f>VLOOKUP(D1157,'[1]Pdt List'!$A:$R,18,0)</f>
        <v>#N/A</v>
      </c>
    </row>
    <row r="1158" spans="1:16" x14ac:dyDescent="0.2">
      <c r="B1158" s="38" t="s">
        <v>34</v>
      </c>
      <c r="C1158" s="38" t="s">
        <v>832</v>
      </c>
      <c r="D1158" s="38">
        <v>203913</v>
      </c>
      <c r="E1158" s="38" t="s">
        <v>149</v>
      </c>
      <c r="F1158" s="38" t="s">
        <v>35</v>
      </c>
      <c r="G1158" s="39">
        <v>50</v>
      </c>
      <c r="H1158" s="4">
        <f t="shared" si="75"/>
        <v>450</v>
      </c>
      <c r="I1158" s="4" t="str">
        <f t="shared" si="76"/>
        <v>Ok</v>
      </c>
      <c r="J1158" s="69">
        <f t="shared" ref="J1158:J1163" si="77">L1158+3</f>
        <v>45575</v>
      </c>
      <c r="L1158" s="31">
        <v>45572</v>
      </c>
      <c r="M1158" s="4"/>
      <c r="N1158" s="2" t="e">
        <f>VLOOKUP(D1158,'[1]Pdt List'!$A:$R,18,0)</f>
        <v>#N/A</v>
      </c>
    </row>
    <row r="1159" spans="1:16" x14ac:dyDescent="0.2">
      <c r="A1159" s="38"/>
      <c r="B1159" s="38" t="s">
        <v>34</v>
      </c>
      <c r="C1159" s="38" t="s">
        <v>833</v>
      </c>
      <c r="D1159" s="38">
        <v>203913</v>
      </c>
      <c r="E1159" s="38" t="s">
        <v>149</v>
      </c>
      <c r="F1159" s="38" t="s">
        <v>35</v>
      </c>
      <c r="G1159" s="39">
        <v>46</v>
      </c>
      <c r="H1159" s="4">
        <f t="shared" si="75"/>
        <v>496</v>
      </c>
      <c r="I1159" s="4" t="str">
        <f t="shared" si="76"/>
        <v>Ok</v>
      </c>
      <c r="J1159" s="69">
        <f t="shared" si="77"/>
        <v>45585</v>
      </c>
      <c r="L1159" s="31">
        <v>45582</v>
      </c>
      <c r="M1159" s="4"/>
      <c r="N1159" s="2" t="e">
        <f>VLOOKUP(D1159,'[1]Pdt List'!$A:$R,18,0)</f>
        <v>#N/A</v>
      </c>
    </row>
    <row r="1160" spans="1:16" x14ac:dyDescent="0.2">
      <c r="B1160" s="38" t="s">
        <v>34</v>
      </c>
      <c r="C1160" s="38" t="s">
        <v>834</v>
      </c>
      <c r="D1160" s="38">
        <v>203913</v>
      </c>
      <c r="E1160" s="38" t="s">
        <v>149</v>
      </c>
      <c r="F1160" s="38" t="s">
        <v>35</v>
      </c>
      <c r="G1160" s="39">
        <v>50</v>
      </c>
      <c r="H1160" s="4">
        <f t="shared" si="75"/>
        <v>546</v>
      </c>
      <c r="I1160" s="4" t="str">
        <f t="shared" si="76"/>
        <v>Ok</v>
      </c>
      <c r="J1160" s="69">
        <f t="shared" si="77"/>
        <v>45589</v>
      </c>
      <c r="L1160" s="31">
        <v>45586</v>
      </c>
      <c r="M1160" s="4"/>
      <c r="N1160" s="2" t="e">
        <f>VLOOKUP(D1160,'[1]Pdt List'!$A:$R,18,0)</f>
        <v>#N/A</v>
      </c>
    </row>
    <row r="1161" spans="1:16" x14ac:dyDescent="0.2">
      <c r="B1161" s="38" t="s">
        <v>34</v>
      </c>
      <c r="C1161" s="38" t="s">
        <v>835</v>
      </c>
      <c r="D1161" s="38">
        <v>203913</v>
      </c>
      <c r="E1161" s="38" t="s">
        <v>149</v>
      </c>
      <c r="F1161" s="41" t="s">
        <v>35</v>
      </c>
      <c r="G1161" s="39">
        <v>60</v>
      </c>
      <c r="H1161" s="4">
        <f t="shared" si="75"/>
        <v>606</v>
      </c>
      <c r="I1161" s="4" t="str">
        <f t="shared" si="76"/>
        <v>Ok</v>
      </c>
      <c r="J1161" s="69">
        <f t="shared" si="77"/>
        <v>45592</v>
      </c>
      <c r="L1161" s="31">
        <v>45589</v>
      </c>
      <c r="M1161" s="4"/>
      <c r="N1161" s="2" t="e">
        <f>VLOOKUP(D1161,'[1]Pdt List'!$A:$R,18,0)</f>
        <v>#N/A</v>
      </c>
    </row>
    <row r="1162" spans="1:16" x14ac:dyDescent="0.2">
      <c r="B1162" s="38" t="s">
        <v>34</v>
      </c>
      <c r="C1162" s="29" t="s">
        <v>836</v>
      </c>
      <c r="D1162" s="41">
        <v>203913</v>
      </c>
      <c r="E1162" s="41" t="s">
        <v>149</v>
      </c>
      <c r="F1162" s="41" t="s">
        <v>35</v>
      </c>
      <c r="G1162" s="39">
        <v>110</v>
      </c>
      <c r="H1162" s="4">
        <f t="shared" si="75"/>
        <v>716</v>
      </c>
      <c r="I1162" s="4" t="str">
        <f t="shared" si="76"/>
        <v>Ok</v>
      </c>
      <c r="J1162" s="69">
        <f t="shared" si="77"/>
        <v>45596</v>
      </c>
      <c r="L1162" s="31">
        <v>45593</v>
      </c>
      <c r="M1162" s="4"/>
      <c r="N1162" s="2" t="e">
        <f>VLOOKUP(D1162,'[1]Pdt List'!$A:$R,18,0)</f>
        <v>#N/A</v>
      </c>
    </row>
    <row r="1163" spans="1:16" x14ac:dyDescent="0.2">
      <c r="A1163" s="38"/>
      <c r="B1163" s="38" t="s">
        <v>34</v>
      </c>
      <c r="C1163" s="38" t="s">
        <v>837</v>
      </c>
      <c r="D1163" s="38">
        <v>203913</v>
      </c>
      <c r="E1163" s="38" t="s">
        <v>149</v>
      </c>
      <c r="F1163" s="38" t="s">
        <v>35</v>
      </c>
      <c r="G1163" s="39">
        <v>18</v>
      </c>
      <c r="H1163" s="4">
        <f t="shared" si="75"/>
        <v>734</v>
      </c>
      <c r="I1163" s="4" t="str">
        <f t="shared" si="76"/>
        <v>Ok</v>
      </c>
      <c r="J1163" s="69">
        <f t="shared" si="77"/>
        <v>45597</v>
      </c>
      <c r="L1163" s="31">
        <v>45594</v>
      </c>
      <c r="M1163" s="4"/>
      <c r="N1163" s="2" t="e">
        <f>VLOOKUP(D1163,'[1]Pdt List'!$A:$R,18,0)</f>
        <v>#N/A</v>
      </c>
    </row>
    <row r="1164" spans="1:16" x14ac:dyDescent="0.2">
      <c r="A1164" s="38"/>
      <c r="B1164" s="38" t="s">
        <v>31</v>
      </c>
      <c r="C1164" s="38"/>
      <c r="D1164" s="38">
        <v>203914</v>
      </c>
      <c r="E1164" s="38" t="s">
        <v>150</v>
      </c>
      <c r="F1164" t="s">
        <v>30</v>
      </c>
      <c r="G1164" s="38">
        <v>109</v>
      </c>
      <c r="H1164" s="4">
        <f t="shared" si="75"/>
        <v>109</v>
      </c>
      <c r="I1164" s="4" t="str">
        <f t="shared" si="76"/>
        <v>Ok</v>
      </c>
      <c r="J1164" s="69">
        <v>45565</v>
      </c>
      <c r="L1164" s="31"/>
      <c r="M1164" s="4"/>
      <c r="N1164" s="2" t="e">
        <f>VLOOKUP(D1164,'[1]Pdt List'!$A:$R,18,0)</f>
        <v>#N/A</v>
      </c>
    </row>
    <row r="1165" spans="1:16" x14ac:dyDescent="0.2">
      <c r="B1165" s="38" t="s">
        <v>34</v>
      </c>
      <c r="C1165" s="28" t="s">
        <v>838</v>
      </c>
      <c r="D1165">
        <v>203914</v>
      </c>
      <c r="E1165" t="s">
        <v>150</v>
      </c>
      <c r="F1165" s="41" t="s">
        <v>35</v>
      </c>
      <c r="G1165" s="39">
        <v>45</v>
      </c>
      <c r="H1165" s="4">
        <f t="shared" si="75"/>
        <v>154</v>
      </c>
      <c r="I1165" s="4" t="str">
        <f t="shared" si="76"/>
        <v>Ok</v>
      </c>
      <c r="J1165" s="69">
        <f>L1165+3</f>
        <v>45577</v>
      </c>
      <c r="L1165" s="31">
        <v>45574</v>
      </c>
      <c r="M1165" s="4"/>
      <c r="N1165" s="2" t="e">
        <f>VLOOKUP(D1165,'[1]Pdt List'!$A:$R,18,0)</f>
        <v>#N/A</v>
      </c>
    </row>
    <row r="1166" spans="1:16" x14ac:dyDescent="0.2">
      <c r="A1166" s="38"/>
      <c r="B1166" s="38" t="s">
        <v>34</v>
      </c>
      <c r="C1166" s="38" t="s">
        <v>839</v>
      </c>
      <c r="D1166" s="38">
        <v>203914</v>
      </c>
      <c r="E1166" s="38" t="s">
        <v>150</v>
      </c>
      <c r="F1166" s="38" t="s">
        <v>35</v>
      </c>
      <c r="G1166" s="39">
        <v>44</v>
      </c>
      <c r="H1166" s="4">
        <f t="shared" si="75"/>
        <v>198</v>
      </c>
      <c r="I1166" s="4" t="str">
        <f t="shared" si="76"/>
        <v>Ok</v>
      </c>
      <c r="J1166" s="69">
        <f>L1166+3</f>
        <v>45582</v>
      </c>
      <c r="L1166" s="31">
        <v>45579</v>
      </c>
      <c r="M1166" s="4"/>
      <c r="N1166" s="2" t="e">
        <f>VLOOKUP(D1166,'[1]Pdt List'!$A:$R,18,0)</f>
        <v>#N/A</v>
      </c>
    </row>
    <row r="1167" spans="1:16" x14ac:dyDescent="0.2">
      <c r="B1167" s="38" t="s">
        <v>34</v>
      </c>
      <c r="C1167" s="38" t="s">
        <v>840</v>
      </c>
      <c r="D1167" s="38">
        <v>203914</v>
      </c>
      <c r="E1167" s="38" t="s">
        <v>150</v>
      </c>
      <c r="F1167" s="38" t="s">
        <v>35</v>
      </c>
      <c r="G1167" s="39">
        <v>21</v>
      </c>
      <c r="H1167" s="4">
        <f t="shared" si="75"/>
        <v>219</v>
      </c>
      <c r="I1167" s="4" t="str">
        <f t="shared" si="76"/>
        <v>Ok</v>
      </c>
      <c r="J1167" s="69">
        <f>L1167+3</f>
        <v>45585</v>
      </c>
      <c r="L1167" s="31">
        <v>45582</v>
      </c>
      <c r="M1167" s="4"/>
      <c r="N1167" s="2" t="e">
        <f>VLOOKUP(D1167,'[1]Pdt List'!$A:$R,18,0)</f>
        <v>#N/A</v>
      </c>
    </row>
    <row r="1168" spans="1:16" x14ac:dyDescent="0.2">
      <c r="A1168" s="38"/>
      <c r="B1168" s="38" t="s">
        <v>34</v>
      </c>
      <c r="C1168" s="38" t="s">
        <v>841</v>
      </c>
      <c r="D1168" s="38">
        <v>203914</v>
      </c>
      <c r="E1168" s="38" t="s">
        <v>150</v>
      </c>
      <c r="F1168" s="38" t="s">
        <v>35</v>
      </c>
      <c r="G1168" s="39">
        <v>21</v>
      </c>
      <c r="H1168" s="4">
        <f t="shared" si="75"/>
        <v>240</v>
      </c>
      <c r="I1168" s="4" t="str">
        <f t="shared" si="76"/>
        <v>Ok</v>
      </c>
      <c r="J1168" s="69">
        <f>L1168+3</f>
        <v>45586</v>
      </c>
      <c r="L1168" s="31">
        <v>45583</v>
      </c>
      <c r="M1168" s="4"/>
      <c r="N1168" s="2" t="e">
        <f>VLOOKUP(D1168,'[1]Pdt List'!$A:$R,18,0)</f>
        <v>#N/A</v>
      </c>
    </row>
    <row r="1169" spans="1:14" x14ac:dyDescent="0.2">
      <c r="A1169" s="38"/>
      <c r="B1169" s="38" t="s">
        <v>31</v>
      </c>
      <c r="D1169">
        <v>203915</v>
      </c>
      <c r="E1169" t="s">
        <v>369</v>
      </c>
      <c r="F1169" t="s">
        <v>30</v>
      </c>
      <c r="G1169" s="38">
        <v>13</v>
      </c>
      <c r="H1169" s="4">
        <f t="shared" si="75"/>
        <v>13</v>
      </c>
      <c r="I1169" s="4" t="str">
        <f t="shared" si="76"/>
        <v>Ok</v>
      </c>
      <c r="J1169" s="69">
        <v>45565</v>
      </c>
      <c r="L1169" s="31"/>
      <c r="N1169" s="2" t="e">
        <f>VLOOKUP(D1169,'[1]Pdt List'!$A:$R,18,0)</f>
        <v>#N/A</v>
      </c>
    </row>
    <row r="1170" spans="1:14" x14ac:dyDescent="0.2">
      <c r="A1170" s="38"/>
      <c r="B1170" s="38" t="s">
        <v>31</v>
      </c>
      <c r="D1170" s="38">
        <v>203917</v>
      </c>
      <c r="E1170" s="38" t="s">
        <v>151</v>
      </c>
      <c r="F1170" t="s">
        <v>30</v>
      </c>
      <c r="G1170" s="38">
        <v>101</v>
      </c>
      <c r="H1170" s="4">
        <f t="shared" si="75"/>
        <v>101</v>
      </c>
      <c r="I1170" s="4" t="str">
        <f t="shared" si="76"/>
        <v>Ok</v>
      </c>
      <c r="J1170" s="69">
        <v>45565</v>
      </c>
      <c r="K1170" s="34"/>
      <c r="L1170" s="31"/>
      <c r="M1170" s="4"/>
      <c r="N1170" s="2" t="e">
        <f>VLOOKUP(D1170,'[1]Pdt List'!$A:$R,18,0)</f>
        <v>#N/A</v>
      </c>
    </row>
    <row r="1171" spans="1:14" x14ac:dyDescent="0.2">
      <c r="B1171" s="38" t="s">
        <v>34</v>
      </c>
      <c r="C1171" s="29" t="s">
        <v>842</v>
      </c>
      <c r="D1171" s="38">
        <v>203917</v>
      </c>
      <c r="E1171" s="38" t="s">
        <v>151</v>
      </c>
      <c r="F1171" s="38" t="s">
        <v>35</v>
      </c>
      <c r="G1171" s="39">
        <v>30</v>
      </c>
      <c r="H1171" s="4">
        <f t="shared" si="75"/>
        <v>131</v>
      </c>
      <c r="I1171" s="4" t="str">
        <f t="shared" si="76"/>
        <v>Ok</v>
      </c>
      <c r="J1171" s="69">
        <f>L1171+3</f>
        <v>45572</v>
      </c>
      <c r="L1171" s="31">
        <v>45569</v>
      </c>
      <c r="M1171" s="4"/>
      <c r="N1171" s="2" t="e">
        <f>VLOOKUP(D1171,'[1]Pdt List'!$A:$R,18,0)</f>
        <v>#N/A</v>
      </c>
    </row>
    <row r="1172" spans="1:14" x14ac:dyDescent="0.2">
      <c r="B1172" s="38" t="s">
        <v>34</v>
      </c>
      <c r="C1172" s="29" t="s">
        <v>843</v>
      </c>
      <c r="D1172">
        <v>203917</v>
      </c>
      <c r="E1172" t="s">
        <v>151</v>
      </c>
      <c r="F1172" s="41" t="s">
        <v>35</v>
      </c>
      <c r="G1172" s="39">
        <v>40</v>
      </c>
      <c r="H1172" s="4">
        <f t="shared" si="75"/>
        <v>171</v>
      </c>
      <c r="I1172" s="4" t="str">
        <f t="shared" si="76"/>
        <v>Ok</v>
      </c>
      <c r="J1172" s="69">
        <f>L1172+3</f>
        <v>45584</v>
      </c>
      <c r="L1172" s="31">
        <v>45581</v>
      </c>
      <c r="M1172" s="4"/>
      <c r="N1172" s="2" t="e">
        <f>VLOOKUP(D1172,'[1]Pdt List'!$A:$R,18,0)</f>
        <v>#N/A</v>
      </c>
    </row>
    <row r="1173" spans="1:14" x14ac:dyDescent="0.2">
      <c r="B1173" s="38" t="s">
        <v>34</v>
      </c>
      <c r="C1173" s="29" t="s">
        <v>844</v>
      </c>
      <c r="D1173">
        <v>203917</v>
      </c>
      <c r="E1173" t="s">
        <v>151</v>
      </c>
      <c r="F1173" s="38" t="s">
        <v>35</v>
      </c>
      <c r="G1173" s="39">
        <v>30</v>
      </c>
      <c r="H1173" s="4">
        <f t="shared" si="75"/>
        <v>201</v>
      </c>
      <c r="I1173" s="4" t="str">
        <f t="shared" si="76"/>
        <v>Ok</v>
      </c>
      <c r="J1173" s="69">
        <f>L1173+3</f>
        <v>45586</v>
      </c>
      <c r="L1173" s="31">
        <v>45583</v>
      </c>
      <c r="M1173" s="4"/>
      <c r="N1173" s="2" t="e">
        <f>VLOOKUP(D1173,'[1]Pdt List'!$A:$R,18,0)</f>
        <v>#N/A</v>
      </c>
    </row>
    <row r="1174" spans="1:14" x14ac:dyDescent="0.2">
      <c r="A1174" s="25"/>
      <c r="B1174" s="38" t="s">
        <v>34</v>
      </c>
      <c r="C1174" s="29" t="s">
        <v>845</v>
      </c>
      <c r="D1174" s="38">
        <v>203917</v>
      </c>
      <c r="E1174" s="38" t="s">
        <v>151</v>
      </c>
      <c r="F1174" s="38" t="s">
        <v>35</v>
      </c>
      <c r="G1174" s="39">
        <v>30</v>
      </c>
      <c r="H1174" s="4">
        <f t="shared" si="75"/>
        <v>231</v>
      </c>
      <c r="I1174" s="4" t="str">
        <f t="shared" si="76"/>
        <v>Ok</v>
      </c>
      <c r="J1174" s="69">
        <f>L1174+3</f>
        <v>45596</v>
      </c>
      <c r="L1174" s="31">
        <v>45593</v>
      </c>
      <c r="M1174" s="4"/>
      <c r="N1174" s="2" t="e">
        <f>VLOOKUP(D1174,'[1]Pdt List'!$A:$R,18,0)</f>
        <v>#N/A</v>
      </c>
    </row>
    <row r="1175" spans="1:14" x14ac:dyDescent="0.2">
      <c r="A1175" s="25"/>
      <c r="B1175" s="38" t="s">
        <v>31</v>
      </c>
      <c r="C1175" s="43"/>
      <c r="D1175">
        <v>203918</v>
      </c>
      <c r="E1175" t="s">
        <v>152</v>
      </c>
      <c r="F1175" t="s">
        <v>30</v>
      </c>
      <c r="G1175" s="38">
        <v>130</v>
      </c>
      <c r="H1175" s="4">
        <f t="shared" si="75"/>
        <v>130</v>
      </c>
      <c r="I1175" s="4" t="str">
        <f t="shared" si="76"/>
        <v>Ok</v>
      </c>
      <c r="J1175" s="69">
        <v>45565</v>
      </c>
      <c r="L1175" s="31"/>
      <c r="M1175" s="4"/>
      <c r="N1175" s="2" t="e">
        <f>VLOOKUP(D1175,'[1]Pdt List'!$A:$R,18,0)</f>
        <v>#N/A</v>
      </c>
    </row>
    <row r="1176" spans="1:14" x14ac:dyDescent="0.2">
      <c r="A1176" s="38"/>
      <c r="B1176" s="38" t="s">
        <v>34</v>
      </c>
      <c r="C1176" s="38" t="s">
        <v>846</v>
      </c>
      <c r="D1176" s="17">
        <v>203918</v>
      </c>
      <c r="E1176" t="s">
        <v>152</v>
      </c>
      <c r="F1176" s="38" t="s">
        <v>35</v>
      </c>
      <c r="G1176" s="39">
        <v>30</v>
      </c>
      <c r="H1176" s="4">
        <f t="shared" si="75"/>
        <v>160</v>
      </c>
      <c r="I1176" s="4" t="str">
        <f t="shared" si="76"/>
        <v>Ok</v>
      </c>
      <c r="J1176" s="69">
        <f>L1176+3</f>
        <v>45576</v>
      </c>
      <c r="L1176" s="31">
        <v>45573</v>
      </c>
      <c r="M1176" s="4"/>
      <c r="N1176" s="2" t="e">
        <f>VLOOKUP(D1176,'[1]Pdt List'!$A:$R,18,0)</f>
        <v>#N/A</v>
      </c>
    </row>
    <row r="1177" spans="1:14" x14ac:dyDescent="0.2">
      <c r="B1177" s="38" t="s">
        <v>34</v>
      </c>
      <c r="C1177" s="38" t="s">
        <v>847</v>
      </c>
      <c r="D1177" s="38">
        <v>203918</v>
      </c>
      <c r="E1177" s="38" t="s">
        <v>152</v>
      </c>
      <c r="F1177" s="38" t="s">
        <v>35</v>
      </c>
      <c r="G1177" s="39">
        <v>30</v>
      </c>
      <c r="H1177" s="4">
        <f t="shared" si="75"/>
        <v>190</v>
      </c>
      <c r="I1177" s="4" t="str">
        <f t="shared" si="76"/>
        <v>Ok</v>
      </c>
      <c r="J1177" s="69">
        <f>L1177+3</f>
        <v>45579</v>
      </c>
      <c r="L1177" s="31">
        <v>45576</v>
      </c>
      <c r="M1177" s="4"/>
      <c r="N1177" s="2" t="e">
        <f>VLOOKUP(D1177,'[1]Pdt List'!$A:$R,18,0)</f>
        <v>#N/A</v>
      </c>
    </row>
    <row r="1178" spans="1:14" x14ac:dyDescent="0.2">
      <c r="B1178" s="38" t="s">
        <v>34</v>
      </c>
      <c r="C1178" s="29" t="s">
        <v>848</v>
      </c>
      <c r="D1178" s="17">
        <v>203919</v>
      </c>
      <c r="E1178" t="s">
        <v>686</v>
      </c>
      <c r="F1178" t="s">
        <v>35</v>
      </c>
      <c r="G1178" s="39">
        <v>20</v>
      </c>
      <c r="H1178" s="4">
        <f t="shared" si="75"/>
        <v>20</v>
      </c>
      <c r="I1178" s="4" t="str">
        <f t="shared" si="76"/>
        <v>Ok</v>
      </c>
      <c r="J1178" s="69">
        <f>L1178+3</f>
        <v>45584</v>
      </c>
      <c r="L1178">
        <v>45581</v>
      </c>
      <c r="N1178" s="2" t="e">
        <f>VLOOKUP(D1178,'[1]Pdt List'!$A:$R,18,0)</f>
        <v>#N/A</v>
      </c>
    </row>
    <row r="1179" spans="1:14" x14ac:dyDescent="0.2">
      <c r="B1179" s="38" t="s">
        <v>34</v>
      </c>
      <c r="C1179" s="38" t="s">
        <v>849</v>
      </c>
      <c r="D1179" s="38">
        <v>203919</v>
      </c>
      <c r="E1179" s="38" t="s">
        <v>686</v>
      </c>
      <c r="F1179" s="38" t="s">
        <v>35</v>
      </c>
      <c r="G1179" s="39">
        <v>10</v>
      </c>
      <c r="H1179" s="4">
        <f t="shared" si="75"/>
        <v>30</v>
      </c>
      <c r="I1179" s="4" t="str">
        <f t="shared" si="76"/>
        <v>Ok</v>
      </c>
      <c r="J1179" s="69">
        <f>L1179+3</f>
        <v>45592</v>
      </c>
      <c r="L1179" s="31">
        <v>45589</v>
      </c>
      <c r="M1179" s="4"/>
      <c r="N1179" s="2" t="e">
        <f>VLOOKUP(D1179,'[1]Pdt List'!$A:$R,18,0)</f>
        <v>#N/A</v>
      </c>
    </row>
    <row r="1180" spans="1:14" x14ac:dyDescent="0.2">
      <c r="A1180" s="38"/>
      <c r="B1180" s="38" t="s">
        <v>31</v>
      </c>
      <c r="C1180" s="38"/>
      <c r="D1180" s="38">
        <v>203920</v>
      </c>
      <c r="E1180" s="38" t="s">
        <v>153</v>
      </c>
      <c r="F1180" t="s">
        <v>30</v>
      </c>
      <c r="G1180" s="38">
        <v>21</v>
      </c>
      <c r="H1180" s="4">
        <f t="shared" si="75"/>
        <v>21</v>
      </c>
      <c r="I1180" s="4" t="str">
        <f t="shared" si="76"/>
        <v>Ok</v>
      </c>
      <c r="J1180" s="69">
        <v>45565</v>
      </c>
      <c r="L1180" s="31"/>
      <c r="M1180" s="4"/>
      <c r="N1180" s="2" t="e">
        <f>VLOOKUP(D1180,'[1]Pdt List'!$A:$R,18,0)</f>
        <v>#N/A</v>
      </c>
    </row>
    <row r="1181" spans="1:14" x14ac:dyDescent="0.2">
      <c r="A1181" s="38"/>
      <c r="B1181" s="38" t="s">
        <v>31</v>
      </c>
      <c r="D1181" s="38">
        <v>203921</v>
      </c>
      <c r="E1181" s="38" t="s">
        <v>154</v>
      </c>
      <c r="F1181" t="s">
        <v>30</v>
      </c>
      <c r="G1181" s="38">
        <v>45</v>
      </c>
      <c r="H1181" s="4">
        <f t="shared" si="75"/>
        <v>45</v>
      </c>
      <c r="I1181" s="4" t="str">
        <f t="shared" si="76"/>
        <v>Ok</v>
      </c>
      <c r="J1181" s="69">
        <v>45565</v>
      </c>
      <c r="L1181" s="31"/>
      <c r="M1181" s="4"/>
      <c r="N1181" s="2" t="e">
        <f>VLOOKUP(D1181,'[1]Pdt List'!$A:$R,18,0)</f>
        <v>#N/A</v>
      </c>
    </row>
    <row r="1182" spans="1:14" x14ac:dyDescent="0.2">
      <c r="B1182" s="38" t="s">
        <v>34</v>
      </c>
      <c r="C1182" s="29" t="s">
        <v>850</v>
      </c>
      <c r="D1182" s="17">
        <v>203921</v>
      </c>
      <c r="E1182" t="s">
        <v>154</v>
      </c>
      <c r="F1182" s="41" t="s">
        <v>35</v>
      </c>
      <c r="G1182" s="39">
        <v>43</v>
      </c>
      <c r="H1182" s="4">
        <f t="shared" si="75"/>
        <v>88</v>
      </c>
      <c r="I1182" s="4" t="str">
        <f t="shared" si="76"/>
        <v>Ok</v>
      </c>
      <c r="J1182" s="69">
        <f>L1182+3</f>
        <v>45571</v>
      </c>
      <c r="L1182">
        <v>45568</v>
      </c>
      <c r="N1182" s="2" t="e">
        <f>VLOOKUP(D1182,'[1]Pdt List'!$A:$R,18,0)</f>
        <v>#N/A</v>
      </c>
    </row>
    <row r="1183" spans="1:14" x14ac:dyDescent="0.2">
      <c r="A1183" s="38"/>
      <c r="B1183" s="38" t="s">
        <v>34</v>
      </c>
      <c r="C1183" s="38" t="s">
        <v>851</v>
      </c>
      <c r="D1183" s="38">
        <v>203921</v>
      </c>
      <c r="E1183" s="38" t="s">
        <v>154</v>
      </c>
      <c r="F1183" s="38" t="s">
        <v>35</v>
      </c>
      <c r="G1183" s="39">
        <v>30</v>
      </c>
      <c r="H1183" s="4">
        <f t="shared" si="75"/>
        <v>118</v>
      </c>
      <c r="I1183" s="4" t="str">
        <f t="shared" si="76"/>
        <v>Ok</v>
      </c>
      <c r="J1183" s="69">
        <f>L1183+3</f>
        <v>45589</v>
      </c>
      <c r="L1183" s="31">
        <v>45586</v>
      </c>
      <c r="N1183" s="2" t="e">
        <f>VLOOKUP(D1183,'[1]Pdt List'!$A:$R,18,0)</f>
        <v>#N/A</v>
      </c>
    </row>
    <row r="1184" spans="1:14" x14ac:dyDescent="0.2">
      <c r="B1184" s="38" t="s">
        <v>34</v>
      </c>
      <c r="C1184" s="38" t="s">
        <v>852</v>
      </c>
      <c r="D1184">
        <v>203921</v>
      </c>
      <c r="E1184" t="s">
        <v>154</v>
      </c>
      <c r="F1184" t="s">
        <v>35</v>
      </c>
      <c r="G1184" s="39">
        <v>33</v>
      </c>
      <c r="H1184" s="4">
        <f t="shared" si="75"/>
        <v>151</v>
      </c>
      <c r="I1184" s="4" t="str">
        <f t="shared" si="76"/>
        <v>Ok</v>
      </c>
      <c r="J1184" s="69">
        <f>L1184+3</f>
        <v>45596</v>
      </c>
      <c r="L1184" s="31">
        <v>45593</v>
      </c>
      <c r="M1184" s="4"/>
      <c r="N1184" s="2" t="e">
        <f>VLOOKUP(D1184,'[1]Pdt List'!$A:$R,18,0)</f>
        <v>#N/A</v>
      </c>
    </row>
    <row r="1185" spans="1:16" x14ac:dyDescent="0.2">
      <c r="B1185" s="38" t="s">
        <v>31</v>
      </c>
      <c r="C1185" s="38"/>
      <c r="D1185" s="38">
        <v>204343</v>
      </c>
      <c r="E1185" s="38" t="s">
        <v>470</v>
      </c>
      <c r="F1185" t="s">
        <v>378</v>
      </c>
      <c r="G1185" s="38">
        <v>88</v>
      </c>
      <c r="H1185" s="4">
        <f t="shared" si="75"/>
        <v>88</v>
      </c>
      <c r="I1185" s="4" t="str">
        <f t="shared" si="76"/>
        <v>Ok</v>
      </c>
      <c r="J1185" s="69">
        <v>45565</v>
      </c>
      <c r="N1185" s="2">
        <f>VLOOKUP(D1185,'[1]Pdt List'!$A:$R,18,0)</f>
        <v>2</v>
      </c>
      <c r="P1185" s="45"/>
    </row>
    <row r="1186" spans="1:16" x14ac:dyDescent="0.2">
      <c r="A1186" t="s">
        <v>421</v>
      </c>
      <c r="B1186" s="38" t="s">
        <v>44</v>
      </c>
      <c r="C1186" s="29" t="s">
        <v>1331</v>
      </c>
      <c r="D1186" s="41">
        <v>204343</v>
      </c>
      <c r="E1186" s="41" t="s">
        <v>470</v>
      </c>
      <c r="F1186" s="41" t="s">
        <v>378</v>
      </c>
      <c r="G1186">
        <f>P1186*-1</f>
        <v>-10</v>
      </c>
      <c r="H1186" s="4">
        <f t="shared" si="75"/>
        <v>78</v>
      </c>
      <c r="I1186" s="4" t="str">
        <f t="shared" si="76"/>
        <v>Ok</v>
      </c>
      <c r="J1186" s="69">
        <v>45574</v>
      </c>
      <c r="L1186" s="31"/>
      <c r="M1186" s="4"/>
      <c r="N1186" s="2">
        <f>VLOOKUP(D1186,'[1]Pdt List'!$A:$R,18,0)</f>
        <v>2</v>
      </c>
      <c r="P1186">
        <v>10</v>
      </c>
    </row>
    <row r="1187" spans="1:16" x14ac:dyDescent="0.2">
      <c r="A1187" t="s">
        <v>421</v>
      </c>
      <c r="B1187" s="38" t="s">
        <v>44</v>
      </c>
      <c r="C1187" s="38" t="s">
        <v>1331</v>
      </c>
      <c r="D1187">
        <v>204343</v>
      </c>
      <c r="E1187" t="s">
        <v>470</v>
      </c>
      <c r="F1187" s="41" t="s">
        <v>378</v>
      </c>
      <c r="G1187">
        <f>P1187*-1</f>
        <v>-10</v>
      </c>
      <c r="H1187" s="4">
        <f t="shared" si="75"/>
        <v>68</v>
      </c>
      <c r="I1187" s="4" t="str">
        <f t="shared" si="76"/>
        <v>Ok</v>
      </c>
      <c r="J1187" s="69">
        <v>45574</v>
      </c>
      <c r="L1187" s="31"/>
      <c r="M1187" s="4"/>
      <c r="N1187" s="2">
        <f>VLOOKUP(D1187,'[1]Pdt List'!$A:$R,18,0)</f>
        <v>2</v>
      </c>
      <c r="P1187">
        <v>10</v>
      </c>
    </row>
    <row r="1188" spans="1:16" x14ac:dyDescent="0.2">
      <c r="A1188" s="38"/>
      <c r="B1188" s="38" t="s">
        <v>31</v>
      </c>
      <c r="C1188" s="38"/>
      <c r="D1188" s="38">
        <v>204673</v>
      </c>
      <c r="E1188" s="38" t="s">
        <v>155</v>
      </c>
      <c r="F1188" t="s">
        <v>499</v>
      </c>
      <c r="G1188" s="38">
        <v>443</v>
      </c>
      <c r="H1188" s="4">
        <f t="shared" si="75"/>
        <v>443</v>
      </c>
      <c r="I1188" s="4" t="str">
        <f t="shared" si="76"/>
        <v>Ok</v>
      </c>
      <c r="J1188" s="69">
        <v>45565</v>
      </c>
      <c r="M1188" s="4"/>
      <c r="N1188" s="2">
        <f>VLOOKUP(D1188,'[1]Pdt List'!$A:$R,18,0)</f>
        <v>1</v>
      </c>
    </row>
    <row r="1189" spans="1:16" x14ac:dyDescent="0.2">
      <c r="B1189" s="38" t="s">
        <v>31</v>
      </c>
      <c r="C1189" s="38"/>
      <c r="D1189" s="38">
        <v>204673</v>
      </c>
      <c r="E1189" s="38" t="s">
        <v>155</v>
      </c>
      <c r="F1189" t="s">
        <v>378</v>
      </c>
      <c r="G1189" s="38">
        <v>74</v>
      </c>
      <c r="H1189" s="4">
        <f t="shared" si="75"/>
        <v>517</v>
      </c>
      <c r="I1189" s="4" t="str">
        <f t="shared" si="76"/>
        <v>Ok</v>
      </c>
      <c r="J1189" s="69">
        <v>45565</v>
      </c>
      <c r="L1189" s="31"/>
      <c r="N1189" s="2">
        <f>VLOOKUP(D1189,'[1]Pdt List'!$A:$R,18,0)</f>
        <v>1</v>
      </c>
      <c r="P1189" s="45"/>
    </row>
    <row r="1190" spans="1:16" x14ac:dyDescent="0.2">
      <c r="A1190" s="38" t="s">
        <v>665</v>
      </c>
      <c r="B1190" s="38" t="s">
        <v>44</v>
      </c>
      <c r="C1190" s="29" t="s">
        <v>1473</v>
      </c>
      <c r="D1190" s="38">
        <v>204673</v>
      </c>
      <c r="E1190" s="38" t="s">
        <v>155</v>
      </c>
      <c r="F1190" s="38" t="s">
        <v>378</v>
      </c>
      <c r="G1190">
        <f>P1190*-1</f>
        <v>-6</v>
      </c>
      <c r="H1190" s="4">
        <f t="shared" si="75"/>
        <v>511</v>
      </c>
      <c r="I1190" s="4" t="str">
        <f t="shared" si="76"/>
        <v>Ok</v>
      </c>
      <c r="J1190" s="69">
        <v>45566</v>
      </c>
      <c r="L1190" s="31"/>
      <c r="M1190" s="4"/>
      <c r="N1190" s="2">
        <f>VLOOKUP(D1190,'[1]Pdt List'!$A:$R,18,0)</f>
        <v>1</v>
      </c>
      <c r="P1190">
        <v>6</v>
      </c>
    </row>
    <row r="1191" spans="1:16" x14ac:dyDescent="0.2">
      <c r="A1191" s="38" t="s">
        <v>665</v>
      </c>
      <c r="B1191" s="38" t="s">
        <v>44</v>
      </c>
      <c r="C1191" s="29" t="s">
        <v>1480</v>
      </c>
      <c r="D1191">
        <v>204673</v>
      </c>
      <c r="E1191" t="s">
        <v>155</v>
      </c>
      <c r="F1191" s="38" t="s">
        <v>378</v>
      </c>
      <c r="G1191">
        <f>P1191*-1</f>
        <v>-12</v>
      </c>
      <c r="H1191" s="4">
        <f t="shared" si="75"/>
        <v>499</v>
      </c>
      <c r="I1191" s="4" t="str">
        <f t="shared" si="76"/>
        <v>Ok</v>
      </c>
      <c r="J1191" s="69">
        <v>45566</v>
      </c>
      <c r="L1191" s="46"/>
      <c r="M1191" s="4"/>
      <c r="N1191" s="2">
        <f>VLOOKUP(D1191,'[1]Pdt List'!$A:$R,18,0)</f>
        <v>1</v>
      </c>
      <c r="P1191">
        <v>12</v>
      </c>
    </row>
    <row r="1192" spans="1:16" x14ac:dyDescent="0.2">
      <c r="A1192" t="s">
        <v>665</v>
      </c>
      <c r="B1192" s="38" t="s">
        <v>44</v>
      </c>
      <c r="C1192" s="38" t="s">
        <v>1480</v>
      </c>
      <c r="D1192" s="38">
        <v>204673</v>
      </c>
      <c r="E1192" s="38" t="s">
        <v>155</v>
      </c>
      <c r="F1192" s="38" t="s">
        <v>378</v>
      </c>
      <c r="G1192">
        <f>P1192*-1</f>
        <v>-6</v>
      </c>
      <c r="H1192" s="4">
        <f t="shared" si="75"/>
        <v>493</v>
      </c>
      <c r="I1192" s="4" t="str">
        <f t="shared" si="76"/>
        <v>Ok</v>
      </c>
      <c r="J1192" s="69">
        <v>45566</v>
      </c>
      <c r="L1192" s="31"/>
      <c r="M1192" s="4"/>
      <c r="N1192" s="2">
        <f>VLOOKUP(D1192,'[1]Pdt List'!$A:$R,18,0)</f>
        <v>1</v>
      </c>
      <c r="P1192">
        <v>6</v>
      </c>
    </row>
    <row r="1193" spans="1:16" x14ac:dyDescent="0.2">
      <c r="A1193" s="38" t="s">
        <v>665</v>
      </c>
      <c r="B1193" s="38" t="s">
        <v>44</v>
      </c>
      <c r="C1193" s="38" t="s">
        <v>1474</v>
      </c>
      <c r="D1193" s="38">
        <v>204673</v>
      </c>
      <c r="E1193" s="38" t="s">
        <v>155</v>
      </c>
      <c r="F1193" s="38" t="s">
        <v>378</v>
      </c>
      <c r="G1193">
        <f>P1193*-1</f>
        <v>-4</v>
      </c>
      <c r="H1193" s="4">
        <f t="shared" si="75"/>
        <v>489</v>
      </c>
      <c r="I1193" s="4" t="str">
        <f t="shared" si="76"/>
        <v>Ok</v>
      </c>
      <c r="J1193" s="69">
        <v>45566</v>
      </c>
      <c r="L1193" s="31"/>
      <c r="M1193" s="4"/>
      <c r="N1193" s="2">
        <f>VLOOKUP(D1193,'[1]Pdt List'!$A:$R,18,0)</f>
        <v>1</v>
      </c>
      <c r="P1193">
        <v>4</v>
      </c>
    </row>
    <row r="1194" spans="1:16" x14ac:dyDescent="0.2">
      <c r="A1194" t="s">
        <v>424</v>
      </c>
      <c r="B1194" s="38" t="s">
        <v>44</v>
      </c>
      <c r="C1194" s="29" t="s">
        <v>1319</v>
      </c>
      <c r="D1194" s="17">
        <v>204673</v>
      </c>
      <c r="E1194" t="s">
        <v>155</v>
      </c>
      <c r="F1194" s="41" t="s">
        <v>378</v>
      </c>
      <c r="G1194">
        <f>P1194*-1</f>
        <v>-1</v>
      </c>
      <c r="H1194" s="4">
        <f t="shared" si="75"/>
        <v>488</v>
      </c>
      <c r="I1194" s="4" t="str">
        <f t="shared" si="76"/>
        <v>Ok</v>
      </c>
      <c r="J1194" s="69">
        <v>45573</v>
      </c>
      <c r="L1194" s="31"/>
      <c r="N1194" s="2">
        <f>VLOOKUP(D1194,'[1]Pdt List'!$A:$R,18,0)</f>
        <v>1</v>
      </c>
      <c r="P1194">
        <v>1</v>
      </c>
    </row>
    <row r="1195" spans="1:16" x14ac:dyDescent="0.2">
      <c r="A1195" s="38"/>
      <c r="B1195" s="38" t="s">
        <v>34</v>
      </c>
      <c r="C1195" s="38" t="s">
        <v>853</v>
      </c>
      <c r="D1195">
        <v>204673</v>
      </c>
      <c r="E1195" t="s">
        <v>155</v>
      </c>
      <c r="F1195" s="38" t="s">
        <v>35</v>
      </c>
      <c r="G1195" s="39">
        <v>30</v>
      </c>
      <c r="H1195" s="4">
        <f t="shared" si="75"/>
        <v>518</v>
      </c>
      <c r="I1195" s="4" t="str">
        <f t="shared" si="76"/>
        <v>Ok</v>
      </c>
      <c r="J1195" s="69">
        <f>L1195+3</f>
        <v>45577</v>
      </c>
      <c r="L1195" s="31">
        <v>45574</v>
      </c>
      <c r="N1195" s="2">
        <f>VLOOKUP(D1195,'[1]Pdt List'!$A:$R,18,0)</f>
        <v>1</v>
      </c>
    </row>
    <row r="1196" spans="1:16" x14ac:dyDescent="0.2">
      <c r="A1196" t="s">
        <v>424</v>
      </c>
      <c r="B1196" s="38" t="s">
        <v>44</v>
      </c>
      <c r="C1196" s="29" t="s">
        <v>1578</v>
      </c>
      <c r="D1196">
        <v>204673</v>
      </c>
      <c r="E1196" t="s">
        <v>155</v>
      </c>
      <c r="F1196" s="41" t="s">
        <v>378</v>
      </c>
      <c r="G1196">
        <f>P1196*-1</f>
        <v>-1</v>
      </c>
      <c r="H1196" s="4">
        <f t="shared" si="75"/>
        <v>517</v>
      </c>
      <c r="I1196" s="4" t="str">
        <f t="shared" si="76"/>
        <v>Ok</v>
      </c>
      <c r="J1196" s="69">
        <v>45586</v>
      </c>
      <c r="K1196" s="31"/>
      <c r="L1196" s="31"/>
      <c r="M1196" s="4"/>
      <c r="N1196" s="2">
        <f>VLOOKUP(D1196,'[1]Pdt List'!$A:$R,18,0)</f>
        <v>1</v>
      </c>
      <c r="P1196">
        <v>1</v>
      </c>
    </row>
    <row r="1197" spans="1:16" x14ac:dyDescent="0.2">
      <c r="A1197" s="38" t="s">
        <v>424</v>
      </c>
      <c r="B1197" s="38" t="s">
        <v>44</v>
      </c>
      <c r="C1197" s="38" t="s">
        <v>1614</v>
      </c>
      <c r="D1197" s="38">
        <v>204673</v>
      </c>
      <c r="E1197" s="38" t="s">
        <v>155</v>
      </c>
      <c r="F1197" s="38" t="s">
        <v>378</v>
      </c>
      <c r="G1197">
        <f>P1197*-1</f>
        <v>-1</v>
      </c>
      <c r="H1197" s="4">
        <f t="shared" si="75"/>
        <v>516</v>
      </c>
      <c r="I1197" s="4" t="str">
        <f t="shared" si="76"/>
        <v>Ok</v>
      </c>
      <c r="J1197" s="69">
        <v>45590</v>
      </c>
      <c r="L1197" s="31"/>
      <c r="M1197" s="4"/>
      <c r="N1197" s="2">
        <f>VLOOKUP(D1197,'[1]Pdt List'!$A:$R,18,0)</f>
        <v>1</v>
      </c>
      <c r="P1197">
        <v>1</v>
      </c>
    </row>
    <row r="1198" spans="1:16" x14ac:dyDescent="0.2">
      <c r="A1198" s="38"/>
      <c r="B1198" s="38" t="s">
        <v>469</v>
      </c>
      <c r="C1198" s="28"/>
      <c r="D1198" s="38">
        <v>204673</v>
      </c>
      <c r="E1198" s="38" t="s">
        <v>155</v>
      </c>
      <c r="F1198" s="38" t="s">
        <v>378</v>
      </c>
      <c r="G1198" s="38">
        <v>-9</v>
      </c>
      <c r="H1198" s="4">
        <f t="shared" si="75"/>
        <v>507</v>
      </c>
      <c r="I1198" s="4" t="str">
        <f t="shared" si="76"/>
        <v>Ok</v>
      </c>
      <c r="J1198" s="69">
        <v>45594</v>
      </c>
      <c r="L1198" s="31"/>
      <c r="M1198" s="4"/>
      <c r="N1198" s="2">
        <f>VLOOKUP(D1198,'[1]Pdt List'!$A:$R,18,0)</f>
        <v>1</v>
      </c>
    </row>
    <row r="1199" spans="1:16" x14ac:dyDescent="0.2">
      <c r="A1199" s="38"/>
      <c r="B1199" s="38" t="s">
        <v>469</v>
      </c>
      <c r="C1199" s="38"/>
      <c r="D1199">
        <v>204673</v>
      </c>
      <c r="E1199" t="s">
        <v>155</v>
      </c>
      <c r="F1199" s="38" t="s">
        <v>378</v>
      </c>
      <c r="G1199" s="39">
        <v>-9</v>
      </c>
      <c r="H1199" s="4">
        <f t="shared" si="75"/>
        <v>498</v>
      </c>
      <c r="I1199" s="4" t="str">
        <f t="shared" si="76"/>
        <v>Ok</v>
      </c>
      <c r="J1199" s="69">
        <v>45594</v>
      </c>
      <c r="L1199" s="31"/>
      <c r="M1199" s="4"/>
      <c r="N1199" s="2">
        <f>VLOOKUP(D1199,'[1]Pdt List'!$A:$R,18,0)</f>
        <v>1</v>
      </c>
    </row>
    <row r="1200" spans="1:16" x14ac:dyDescent="0.2">
      <c r="A1200" s="38"/>
      <c r="B1200" s="38" t="s">
        <v>31</v>
      </c>
      <c r="D1200" s="17">
        <v>204777</v>
      </c>
      <c r="E1200" t="s">
        <v>570</v>
      </c>
      <c r="F1200" t="s">
        <v>378</v>
      </c>
      <c r="G1200" s="38">
        <v>16</v>
      </c>
      <c r="H1200" s="4">
        <f t="shared" si="75"/>
        <v>16</v>
      </c>
      <c r="I1200" s="4" t="str">
        <f t="shared" si="76"/>
        <v>Ok</v>
      </c>
      <c r="J1200" s="69">
        <v>45565</v>
      </c>
      <c r="L1200" s="31"/>
      <c r="N1200" s="2">
        <f>VLOOKUP(D1200,'[1]Pdt List'!$A:$R,18,0)</f>
        <v>2</v>
      </c>
    </row>
    <row r="1201" spans="1:16" x14ac:dyDescent="0.2">
      <c r="A1201" s="38" t="s">
        <v>424</v>
      </c>
      <c r="B1201" s="38" t="s">
        <v>44</v>
      </c>
      <c r="C1201" s="29" t="s">
        <v>1451</v>
      </c>
      <c r="D1201" s="38">
        <v>204777</v>
      </c>
      <c r="E1201" s="38" t="s">
        <v>570</v>
      </c>
      <c r="F1201" s="38" t="s">
        <v>378</v>
      </c>
      <c r="G1201">
        <f>P1201*-1</f>
        <v>-12</v>
      </c>
      <c r="H1201" s="4">
        <f t="shared" si="75"/>
        <v>4</v>
      </c>
      <c r="I1201" s="4" t="str">
        <f t="shared" si="76"/>
        <v>Ok</v>
      </c>
      <c r="J1201" s="69">
        <v>45573</v>
      </c>
      <c r="L1201" s="31"/>
      <c r="N1201" s="2">
        <f>VLOOKUP(D1201,'[1]Pdt List'!$A:$R,18,0)</f>
        <v>2</v>
      </c>
      <c r="P1201" s="45">
        <v>12</v>
      </c>
    </row>
    <row r="1202" spans="1:16" x14ac:dyDescent="0.2">
      <c r="A1202" s="38" t="s">
        <v>424</v>
      </c>
      <c r="B1202" s="38" t="s">
        <v>44</v>
      </c>
      <c r="C1202" s="38" t="s">
        <v>1425</v>
      </c>
      <c r="D1202" s="38">
        <v>204777</v>
      </c>
      <c r="E1202" s="38" t="s">
        <v>570</v>
      </c>
      <c r="F1202" s="38" t="s">
        <v>378</v>
      </c>
      <c r="G1202">
        <f>P1202*-1</f>
        <v>-4</v>
      </c>
      <c r="H1202" s="4">
        <f t="shared" si="75"/>
        <v>0</v>
      </c>
      <c r="I1202" s="4" t="str">
        <f t="shared" si="76"/>
        <v>Ok</v>
      </c>
      <c r="J1202" s="69">
        <v>45586</v>
      </c>
      <c r="L1202" s="31"/>
      <c r="M1202" s="4"/>
      <c r="N1202" s="2">
        <f>VLOOKUP(D1202,'[1]Pdt List'!$A:$R,18,0)</f>
        <v>2</v>
      </c>
      <c r="P1202">
        <v>4</v>
      </c>
    </row>
    <row r="1203" spans="1:16" x14ac:dyDescent="0.2">
      <c r="A1203" s="38"/>
      <c r="B1203" s="38" t="s">
        <v>34</v>
      </c>
      <c r="C1203" s="38" t="s">
        <v>854</v>
      </c>
      <c r="D1203">
        <v>204777</v>
      </c>
      <c r="E1203" t="s">
        <v>570</v>
      </c>
      <c r="F1203" s="38" t="s">
        <v>35</v>
      </c>
      <c r="G1203" s="39">
        <v>28</v>
      </c>
      <c r="H1203" s="4">
        <f t="shared" si="75"/>
        <v>28</v>
      </c>
      <c r="I1203" s="4" t="str">
        <f t="shared" si="76"/>
        <v>Ok</v>
      </c>
      <c r="J1203" s="69">
        <f>L1203+3</f>
        <v>45591</v>
      </c>
      <c r="L1203" s="31">
        <v>45588</v>
      </c>
      <c r="M1203" s="4"/>
      <c r="N1203" s="2">
        <f>VLOOKUP(D1203,'[1]Pdt List'!$A:$R,18,0)</f>
        <v>2</v>
      </c>
    </row>
    <row r="1204" spans="1:16" x14ac:dyDescent="0.2">
      <c r="B1204" s="38" t="s">
        <v>31</v>
      </c>
      <c r="D1204" s="17">
        <v>205059</v>
      </c>
      <c r="E1204" t="s">
        <v>612</v>
      </c>
      <c r="F1204" t="s">
        <v>378</v>
      </c>
      <c r="G1204" s="41">
        <v>65</v>
      </c>
      <c r="H1204" s="4">
        <f t="shared" si="75"/>
        <v>65</v>
      </c>
      <c r="I1204" s="4" t="str">
        <f t="shared" si="76"/>
        <v>Ok</v>
      </c>
      <c r="J1204" s="69">
        <v>45565</v>
      </c>
      <c r="M1204" s="4"/>
      <c r="N1204" s="2">
        <f>VLOOKUP(D1204,'[1]Pdt List'!$A:$R,18,0)</f>
        <v>2</v>
      </c>
    </row>
    <row r="1205" spans="1:16" x14ac:dyDescent="0.2">
      <c r="A1205" s="38" t="s">
        <v>424</v>
      </c>
      <c r="B1205" s="38" t="s">
        <v>44</v>
      </c>
      <c r="C1205" s="38" t="s">
        <v>1451</v>
      </c>
      <c r="D1205" s="38">
        <v>205059</v>
      </c>
      <c r="E1205" s="38" t="s">
        <v>612</v>
      </c>
      <c r="F1205" t="s">
        <v>378</v>
      </c>
      <c r="G1205">
        <f>P1205*-1</f>
        <v>-28</v>
      </c>
      <c r="H1205" s="4">
        <f t="shared" si="75"/>
        <v>37</v>
      </c>
      <c r="I1205" s="4" t="str">
        <f t="shared" si="76"/>
        <v>Ok</v>
      </c>
      <c r="J1205" s="69">
        <v>45573</v>
      </c>
      <c r="L1205" s="31"/>
      <c r="M1205" s="4"/>
      <c r="N1205" s="2">
        <f>VLOOKUP(D1205,'[1]Pdt List'!$A:$R,18,0)</f>
        <v>2</v>
      </c>
      <c r="P1205">
        <v>28</v>
      </c>
    </row>
    <row r="1206" spans="1:16" x14ac:dyDescent="0.2">
      <c r="A1206" s="38" t="s">
        <v>424</v>
      </c>
      <c r="B1206" s="38" t="s">
        <v>44</v>
      </c>
      <c r="C1206" s="38" t="s">
        <v>1552</v>
      </c>
      <c r="D1206" s="38">
        <v>205059</v>
      </c>
      <c r="E1206" s="38" t="s">
        <v>612</v>
      </c>
      <c r="F1206" s="38" t="s">
        <v>378</v>
      </c>
      <c r="G1206">
        <f>P1206*-1</f>
        <v>-4</v>
      </c>
      <c r="H1206" s="4">
        <f t="shared" si="75"/>
        <v>33</v>
      </c>
      <c r="I1206" s="4" t="str">
        <f t="shared" si="76"/>
        <v>Ok</v>
      </c>
      <c r="J1206" s="69">
        <v>45582</v>
      </c>
      <c r="L1206" s="31"/>
      <c r="M1206" s="4"/>
      <c r="N1206" s="2">
        <f>VLOOKUP(D1206,'[1]Pdt List'!$A:$R,18,0)</f>
        <v>2</v>
      </c>
      <c r="P1206">
        <v>4</v>
      </c>
    </row>
    <row r="1207" spans="1:16" x14ac:dyDescent="0.2">
      <c r="B1207" s="38" t="s">
        <v>31</v>
      </c>
      <c r="C1207" s="38"/>
      <c r="D1207" s="38">
        <v>205531</v>
      </c>
      <c r="E1207" s="38" t="s">
        <v>156</v>
      </c>
      <c r="F1207" t="s">
        <v>35</v>
      </c>
      <c r="G1207">
        <v>6</v>
      </c>
      <c r="H1207" s="4">
        <f t="shared" si="75"/>
        <v>6</v>
      </c>
      <c r="I1207" s="4" t="str">
        <f t="shared" si="76"/>
        <v>Ok</v>
      </c>
      <c r="J1207" s="69">
        <v>45565</v>
      </c>
      <c r="L1207" s="31"/>
      <c r="M1207" s="4"/>
      <c r="N1207" s="2">
        <f>VLOOKUP(D1207,'[1]Pdt List'!$A:$R,18,0)</f>
        <v>3</v>
      </c>
    </row>
    <row r="1208" spans="1:16" x14ac:dyDescent="0.2">
      <c r="A1208" s="38"/>
      <c r="B1208" s="38" t="s">
        <v>31</v>
      </c>
      <c r="C1208" s="38"/>
      <c r="D1208" s="38">
        <v>205531</v>
      </c>
      <c r="E1208" s="38" t="s">
        <v>156</v>
      </c>
      <c r="F1208" t="s">
        <v>499</v>
      </c>
      <c r="G1208" s="38">
        <v>15</v>
      </c>
      <c r="H1208" s="4">
        <f t="shared" si="75"/>
        <v>21</v>
      </c>
      <c r="I1208" s="4" t="str">
        <f t="shared" si="76"/>
        <v>Ok</v>
      </c>
      <c r="J1208" s="69">
        <v>45565</v>
      </c>
      <c r="L1208" s="31"/>
      <c r="M1208" s="4"/>
      <c r="N1208" s="2">
        <f>VLOOKUP(D1208,'[1]Pdt List'!$A:$R,18,0)</f>
        <v>3</v>
      </c>
    </row>
    <row r="1209" spans="1:16" x14ac:dyDescent="0.2">
      <c r="B1209" s="38" t="s">
        <v>31</v>
      </c>
      <c r="C1209" s="38"/>
      <c r="D1209">
        <v>205531</v>
      </c>
      <c r="E1209" t="s">
        <v>156</v>
      </c>
      <c r="F1209" t="s">
        <v>378</v>
      </c>
      <c r="G1209" s="38">
        <v>17</v>
      </c>
      <c r="H1209" s="4">
        <f t="shared" si="75"/>
        <v>38</v>
      </c>
      <c r="I1209" s="4" t="str">
        <f t="shared" si="76"/>
        <v>Ok</v>
      </c>
      <c r="J1209" s="69">
        <v>45565</v>
      </c>
      <c r="L1209" s="31"/>
      <c r="M1209" s="4"/>
      <c r="N1209" s="2">
        <f>VLOOKUP(D1209,'[1]Pdt List'!$A:$R,18,0)</f>
        <v>3</v>
      </c>
    </row>
    <row r="1210" spans="1:16" x14ac:dyDescent="0.2">
      <c r="B1210" s="38" t="s">
        <v>469</v>
      </c>
      <c r="C1210" s="38"/>
      <c r="D1210" s="17">
        <v>205531</v>
      </c>
      <c r="E1210" t="s">
        <v>156</v>
      </c>
      <c r="F1210" t="s">
        <v>378</v>
      </c>
      <c r="G1210">
        <v>-4</v>
      </c>
      <c r="H1210" s="4">
        <f t="shared" si="75"/>
        <v>34</v>
      </c>
      <c r="I1210" s="4" t="str">
        <f t="shared" si="76"/>
        <v>Ok</v>
      </c>
      <c r="J1210" s="69">
        <v>45594</v>
      </c>
      <c r="L1210" s="31"/>
      <c r="M1210" s="4"/>
      <c r="N1210" s="2">
        <f>VLOOKUP(D1210,'[1]Pdt List'!$A:$R,18,0)</f>
        <v>3</v>
      </c>
    </row>
    <row r="1211" spans="1:16" x14ac:dyDescent="0.2">
      <c r="B1211" s="38" t="s">
        <v>469</v>
      </c>
      <c r="D1211" s="17">
        <v>205531</v>
      </c>
      <c r="E1211" t="s">
        <v>156</v>
      </c>
      <c r="F1211" s="41" t="s">
        <v>378</v>
      </c>
      <c r="G1211">
        <v>-6</v>
      </c>
      <c r="H1211" s="4">
        <f t="shared" si="75"/>
        <v>28</v>
      </c>
      <c r="I1211" s="4" t="str">
        <f t="shared" si="76"/>
        <v>Ok</v>
      </c>
      <c r="J1211" s="69">
        <v>45594</v>
      </c>
      <c r="L1211" s="31"/>
      <c r="M1211" s="4"/>
      <c r="N1211" s="2">
        <f>VLOOKUP(D1211,'[1]Pdt List'!$A:$R,18,0)</f>
        <v>3</v>
      </c>
    </row>
    <row r="1212" spans="1:16" x14ac:dyDescent="0.2">
      <c r="B1212" s="38" t="s">
        <v>34</v>
      </c>
      <c r="C1212" s="38" t="s">
        <v>855</v>
      </c>
      <c r="D1212" s="38">
        <v>206359</v>
      </c>
      <c r="E1212" s="38" t="s">
        <v>687</v>
      </c>
      <c r="F1212" s="38" t="s">
        <v>35</v>
      </c>
      <c r="G1212" s="39">
        <v>28</v>
      </c>
      <c r="H1212" s="4">
        <f t="shared" si="75"/>
        <v>28</v>
      </c>
      <c r="I1212" s="4" t="str">
        <f t="shared" si="76"/>
        <v>Ok</v>
      </c>
      <c r="J1212" s="69">
        <f>L1212+3</f>
        <v>45571</v>
      </c>
      <c r="L1212" s="31">
        <v>45568</v>
      </c>
      <c r="M1212" s="4"/>
      <c r="N1212" s="2">
        <f>VLOOKUP(D1212,'[1]Pdt List'!$A:$R,18,0)</f>
        <v>3</v>
      </c>
    </row>
    <row r="1213" spans="1:16" x14ac:dyDescent="0.2">
      <c r="A1213" s="38" t="s">
        <v>421</v>
      </c>
      <c r="B1213" s="38" t="s">
        <v>44</v>
      </c>
      <c r="C1213" s="38" t="s">
        <v>1465</v>
      </c>
      <c r="D1213" s="17">
        <v>206359</v>
      </c>
      <c r="E1213" t="s">
        <v>687</v>
      </c>
      <c r="F1213" s="38" t="s">
        <v>378</v>
      </c>
      <c r="G1213">
        <f>P1213*-1</f>
        <v>-28</v>
      </c>
      <c r="H1213" s="4">
        <f t="shared" si="75"/>
        <v>0</v>
      </c>
      <c r="I1213" s="4" t="str">
        <f t="shared" si="76"/>
        <v>Ok</v>
      </c>
      <c r="J1213" s="69">
        <v>45576</v>
      </c>
      <c r="L1213" s="31"/>
      <c r="M1213" s="4"/>
      <c r="N1213" s="2">
        <f>VLOOKUP(D1213,'[1]Pdt List'!$A:$R,18,0)</f>
        <v>3</v>
      </c>
      <c r="P1213">
        <v>28</v>
      </c>
    </row>
    <row r="1214" spans="1:16" x14ac:dyDescent="0.2">
      <c r="A1214" s="38"/>
      <c r="B1214" s="38" t="s">
        <v>31</v>
      </c>
      <c r="C1214" s="42"/>
      <c r="D1214" s="38">
        <v>206361</v>
      </c>
      <c r="E1214" s="38" t="s">
        <v>157</v>
      </c>
      <c r="F1214" t="s">
        <v>378</v>
      </c>
      <c r="G1214" s="38">
        <v>6</v>
      </c>
      <c r="H1214" s="4">
        <f t="shared" si="75"/>
        <v>6</v>
      </c>
      <c r="I1214" s="4" t="str">
        <f t="shared" si="76"/>
        <v>Ok</v>
      </c>
      <c r="J1214" s="69">
        <v>45565</v>
      </c>
      <c r="L1214" s="31"/>
      <c r="M1214" s="4"/>
      <c r="N1214" s="2">
        <f>VLOOKUP(D1214,'[1]Pdt List'!$A:$R,18,0)</f>
        <v>3</v>
      </c>
    </row>
    <row r="1215" spans="1:16" x14ac:dyDescent="0.2">
      <c r="B1215" s="38" t="s">
        <v>31</v>
      </c>
      <c r="C1215" s="38"/>
      <c r="D1215" s="12">
        <v>206780</v>
      </c>
      <c r="E1215" s="12" t="s">
        <v>158</v>
      </c>
      <c r="F1215" t="s">
        <v>378</v>
      </c>
      <c r="G1215" s="38">
        <v>79</v>
      </c>
      <c r="H1215" s="4">
        <f t="shared" si="75"/>
        <v>79</v>
      </c>
      <c r="I1215" s="4" t="str">
        <f t="shared" si="76"/>
        <v>Ok</v>
      </c>
      <c r="J1215" s="69">
        <v>45565</v>
      </c>
      <c r="L1215" s="31"/>
      <c r="M1215" s="4"/>
      <c r="N1215" s="2">
        <f>VLOOKUP(D1215,'[1]Pdt List'!$A:$R,18,0)</f>
        <v>2</v>
      </c>
    </row>
    <row r="1216" spans="1:16" x14ac:dyDescent="0.2">
      <c r="A1216" s="38"/>
      <c r="B1216" s="38" t="s">
        <v>34</v>
      </c>
      <c r="C1216" s="38" t="s">
        <v>856</v>
      </c>
      <c r="D1216" s="17">
        <v>206780</v>
      </c>
      <c r="E1216" t="s">
        <v>158</v>
      </c>
      <c r="F1216" s="38" t="s">
        <v>35</v>
      </c>
      <c r="G1216" s="39">
        <v>139</v>
      </c>
      <c r="H1216" s="4">
        <f t="shared" si="75"/>
        <v>218</v>
      </c>
      <c r="I1216" s="4" t="str">
        <f t="shared" si="76"/>
        <v>Ok</v>
      </c>
      <c r="J1216" s="69">
        <f>L1216+3</f>
        <v>45572</v>
      </c>
      <c r="L1216">
        <v>45569</v>
      </c>
      <c r="M1216" s="4"/>
      <c r="N1216" s="2">
        <f>VLOOKUP(D1216,'[1]Pdt List'!$A:$R,18,0)</f>
        <v>2</v>
      </c>
    </row>
    <row r="1217" spans="1:16" x14ac:dyDescent="0.2">
      <c r="A1217" s="38" t="s">
        <v>396</v>
      </c>
      <c r="B1217" s="38" t="s">
        <v>44</v>
      </c>
      <c r="C1217" s="38" t="s">
        <v>1323</v>
      </c>
      <c r="D1217" s="38">
        <v>206780</v>
      </c>
      <c r="E1217" s="38" t="s">
        <v>158</v>
      </c>
      <c r="F1217" s="38" t="s">
        <v>378</v>
      </c>
      <c r="G1217">
        <f>P1217*-1</f>
        <v>-1</v>
      </c>
      <c r="H1217" s="4">
        <f t="shared" si="75"/>
        <v>217</v>
      </c>
      <c r="I1217" s="4" t="str">
        <f t="shared" si="76"/>
        <v>Ok</v>
      </c>
      <c r="J1217" s="69">
        <v>45579</v>
      </c>
      <c r="L1217" s="31"/>
      <c r="N1217" s="2">
        <f>VLOOKUP(D1217,'[1]Pdt List'!$A:$R,18,0)</f>
        <v>2</v>
      </c>
      <c r="P1217">
        <v>1</v>
      </c>
    </row>
    <row r="1218" spans="1:16" x14ac:dyDescent="0.2">
      <c r="A1218" s="38" t="s">
        <v>396</v>
      </c>
      <c r="B1218" s="38" t="s">
        <v>44</v>
      </c>
      <c r="C1218" s="38" t="s">
        <v>1323</v>
      </c>
      <c r="D1218" s="38">
        <v>206780</v>
      </c>
      <c r="E1218" s="38" t="s">
        <v>158</v>
      </c>
      <c r="F1218" s="38" t="s">
        <v>378</v>
      </c>
      <c r="G1218">
        <f>P1218*-1</f>
        <v>-11</v>
      </c>
      <c r="H1218" s="4">
        <f t="shared" si="75"/>
        <v>206</v>
      </c>
      <c r="I1218" s="4" t="str">
        <f t="shared" si="76"/>
        <v>Ok</v>
      </c>
      <c r="J1218" s="69">
        <v>45579</v>
      </c>
      <c r="L1218" s="31"/>
      <c r="M1218" s="4"/>
      <c r="N1218" s="2">
        <f>VLOOKUP(D1218,'[1]Pdt List'!$A:$R,18,0)</f>
        <v>2</v>
      </c>
      <c r="P1218">
        <v>11</v>
      </c>
    </row>
    <row r="1219" spans="1:16" x14ac:dyDescent="0.2">
      <c r="A1219" s="38" t="s">
        <v>11</v>
      </c>
      <c r="B1219" s="38" t="s">
        <v>44</v>
      </c>
      <c r="C1219" s="38" t="s">
        <v>1489</v>
      </c>
      <c r="D1219" s="38">
        <v>206780</v>
      </c>
      <c r="E1219" s="38" t="s">
        <v>158</v>
      </c>
      <c r="F1219" s="38" t="s">
        <v>378</v>
      </c>
      <c r="G1219">
        <f>P1219*-1</f>
        <v>-128</v>
      </c>
      <c r="H1219" s="4">
        <f t="shared" ref="H1219:H1282" si="78">IFERROR(IF(D1219=D1218,G1219+H1218,G1219),0)</f>
        <v>78</v>
      </c>
      <c r="I1219" s="4" t="str">
        <f t="shared" ref="I1219:I1282" si="79">IFERROR(IF(H1219&gt;=0,"Ok","Nok"),0)</f>
        <v>Ok</v>
      </c>
      <c r="J1219" s="69">
        <v>45588</v>
      </c>
      <c r="L1219" s="46"/>
      <c r="M1219" s="4"/>
      <c r="N1219" s="2">
        <f>VLOOKUP(D1219,'[1]Pdt List'!$A:$R,18,0)</f>
        <v>2</v>
      </c>
      <c r="P1219">
        <v>128</v>
      </c>
    </row>
    <row r="1220" spans="1:16" x14ac:dyDescent="0.2">
      <c r="A1220" s="38"/>
      <c r="B1220" s="38" t="s">
        <v>31</v>
      </c>
      <c r="C1220" s="38"/>
      <c r="D1220">
        <v>207373</v>
      </c>
      <c r="E1220" t="s">
        <v>159</v>
      </c>
      <c r="F1220" t="s">
        <v>378</v>
      </c>
      <c r="G1220" s="38">
        <v>244</v>
      </c>
      <c r="H1220" s="4">
        <f t="shared" si="78"/>
        <v>244</v>
      </c>
      <c r="I1220" s="4" t="str">
        <f t="shared" si="79"/>
        <v>Ok</v>
      </c>
      <c r="J1220" s="69">
        <v>45565</v>
      </c>
      <c r="L1220" s="31"/>
      <c r="N1220" s="2">
        <f>VLOOKUP(D1220,'[1]Pdt List'!$A:$R,18,0)</f>
        <v>1</v>
      </c>
    </row>
    <row r="1221" spans="1:16" x14ac:dyDescent="0.2">
      <c r="A1221" t="s">
        <v>390</v>
      </c>
      <c r="B1221" s="38" t="s">
        <v>44</v>
      </c>
      <c r="C1221" s="28" t="s">
        <v>1255</v>
      </c>
      <c r="D1221" s="17">
        <v>207373</v>
      </c>
      <c r="E1221" t="s">
        <v>159</v>
      </c>
      <c r="F1221" s="41" t="s">
        <v>378</v>
      </c>
      <c r="G1221">
        <f>P1221*-1</f>
        <v>-28</v>
      </c>
      <c r="H1221" s="4">
        <f t="shared" si="78"/>
        <v>216</v>
      </c>
      <c r="I1221" s="4" t="str">
        <f t="shared" si="79"/>
        <v>Ok</v>
      </c>
      <c r="J1221" s="69">
        <v>45567</v>
      </c>
      <c r="L1221" s="31"/>
      <c r="N1221" s="2">
        <f>VLOOKUP(D1221,'[1]Pdt List'!$A:$R,18,0)</f>
        <v>1</v>
      </c>
      <c r="P1221">
        <v>28</v>
      </c>
    </row>
    <row r="1222" spans="1:16" x14ac:dyDescent="0.2">
      <c r="A1222" t="s">
        <v>422</v>
      </c>
      <c r="B1222" s="38" t="s">
        <v>44</v>
      </c>
      <c r="C1222" s="42" t="s">
        <v>1352</v>
      </c>
      <c r="D1222" s="38">
        <v>207373</v>
      </c>
      <c r="E1222" s="38" t="s">
        <v>159</v>
      </c>
      <c r="F1222" s="38" t="s">
        <v>378</v>
      </c>
      <c r="G1222">
        <f>P1222*-1</f>
        <v>-39</v>
      </c>
      <c r="H1222" s="4">
        <f t="shared" si="78"/>
        <v>177</v>
      </c>
      <c r="I1222" s="4" t="str">
        <f t="shared" si="79"/>
        <v>Ok</v>
      </c>
      <c r="J1222" s="69">
        <v>45568</v>
      </c>
      <c r="L1222" s="31"/>
      <c r="M1222" s="4"/>
      <c r="N1222" s="2">
        <f>VLOOKUP(D1222,'[1]Pdt List'!$A:$R,18,0)</f>
        <v>1</v>
      </c>
      <c r="P1222">
        <v>39</v>
      </c>
    </row>
    <row r="1223" spans="1:16" x14ac:dyDescent="0.2">
      <c r="A1223" s="38" t="s">
        <v>422</v>
      </c>
      <c r="B1223" s="38" t="s">
        <v>44</v>
      </c>
      <c r="C1223" s="29" t="s">
        <v>1352</v>
      </c>
      <c r="D1223">
        <v>207373</v>
      </c>
      <c r="E1223" t="s">
        <v>159</v>
      </c>
      <c r="F1223" s="38" t="s">
        <v>378</v>
      </c>
      <c r="G1223">
        <f>P1223*-1</f>
        <v>-39</v>
      </c>
      <c r="H1223" s="4">
        <f t="shared" si="78"/>
        <v>138</v>
      </c>
      <c r="I1223" s="4" t="str">
        <f t="shared" si="79"/>
        <v>Ok</v>
      </c>
      <c r="J1223" s="69">
        <v>45568</v>
      </c>
      <c r="L1223" s="31"/>
      <c r="N1223" s="2">
        <f>VLOOKUP(D1223,'[1]Pdt List'!$A:$R,18,0)</f>
        <v>1</v>
      </c>
      <c r="P1223">
        <v>39</v>
      </c>
    </row>
    <row r="1224" spans="1:16" x14ac:dyDescent="0.2">
      <c r="B1224" s="38" t="s">
        <v>34</v>
      </c>
      <c r="C1224" s="38" t="s">
        <v>857</v>
      </c>
      <c r="D1224" s="17">
        <v>207373</v>
      </c>
      <c r="E1224" t="s">
        <v>159</v>
      </c>
      <c r="F1224" t="s">
        <v>35</v>
      </c>
      <c r="G1224" s="39">
        <v>101</v>
      </c>
      <c r="H1224" s="4">
        <f t="shared" si="78"/>
        <v>239</v>
      </c>
      <c r="I1224" s="4" t="str">
        <f t="shared" si="79"/>
        <v>Ok</v>
      </c>
      <c r="J1224" s="69">
        <f>L1224+3</f>
        <v>45572</v>
      </c>
      <c r="L1224" s="46">
        <v>45569</v>
      </c>
      <c r="N1224" s="2">
        <f>VLOOKUP(D1224,'[1]Pdt List'!$A:$R,18,0)</f>
        <v>1</v>
      </c>
    </row>
    <row r="1225" spans="1:16" x14ac:dyDescent="0.2">
      <c r="A1225" s="38" t="s">
        <v>427</v>
      </c>
      <c r="B1225" s="38" t="s">
        <v>44</v>
      </c>
      <c r="C1225" s="29" t="s">
        <v>1350</v>
      </c>
      <c r="D1225" s="38">
        <v>207373</v>
      </c>
      <c r="E1225" s="38" t="s">
        <v>159</v>
      </c>
      <c r="F1225" s="38" t="s">
        <v>378</v>
      </c>
      <c r="G1225">
        <f>P1225*-1</f>
        <v>-1</v>
      </c>
      <c r="H1225" s="4">
        <f t="shared" si="78"/>
        <v>238</v>
      </c>
      <c r="I1225" s="4" t="str">
        <f t="shared" si="79"/>
        <v>Ok</v>
      </c>
      <c r="J1225" s="69">
        <v>45574</v>
      </c>
      <c r="L1225" s="31"/>
      <c r="M1225" s="4"/>
      <c r="N1225" s="2">
        <f>VLOOKUP(D1225,'[1]Pdt List'!$A:$R,18,0)</f>
        <v>1</v>
      </c>
      <c r="P1225" s="45">
        <v>1</v>
      </c>
    </row>
    <row r="1226" spans="1:16" x14ac:dyDescent="0.2">
      <c r="A1226" s="38" t="s">
        <v>427</v>
      </c>
      <c r="B1226" s="38" t="s">
        <v>44</v>
      </c>
      <c r="C1226" s="29" t="s">
        <v>1350</v>
      </c>
      <c r="D1226" s="38">
        <v>207373</v>
      </c>
      <c r="E1226" s="38" t="s">
        <v>159</v>
      </c>
      <c r="F1226" s="38" t="s">
        <v>378</v>
      </c>
      <c r="G1226">
        <f>P1226*-1</f>
        <v>-9</v>
      </c>
      <c r="H1226" s="4">
        <f t="shared" si="78"/>
        <v>229</v>
      </c>
      <c r="I1226" s="4" t="str">
        <f t="shared" si="79"/>
        <v>Ok</v>
      </c>
      <c r="J1226" s="69">
        <v>45574</v>
      </c>
      <c r="N1226" s="2">
        <f>VLOOKUP(D1226,'[1]Pdt List'!$A:$R,18,0)</f>
        <v>1</v>
      </c>
      <c r="P1226">
        <v>9</v>
      </c>
    </row>
    <row r="1227" spans="1:16" x14ac:dyDescent="0.2">
      <c r="A1227" s="38" t="s">
        <v>427</v>
      </c>
      <c r="B1227" s="38" t="s">
        <v>44</v>
      </c>
      <c r="C1227" s="29" t="s">
        <v>1510</v>
      </c>
      <c r="D1227" s="38">
        <v>207373</v>
      </c>
      <c r="E1227" s="38" t="s">
        <v>159</v>
      </c>
      <c r="F1227" s="38" t="s">
        <v>378</v>
      </c>
      <c r="G1227">
        <f>P1227*-1</f>
        <v>-66</v>
      </c>
      <c r="H1227" s="4">
        <f t="shared" si="78"/>
        <v>163</v>
      </c>
      <c r="I1227" s="4" t="str">
        <f t="shared" si="79"/>
        <v>Ok</v>
      </c>
      <c r="J1227" s="69">
        <v>45574</v>
      </c>
      <c r="L1227" s="31"/>
      <c r="N1227" s="2">
        <f>VLOOKUP(D1227,'[1]Pdt List'!$A:$R,18,0)</f>
        <v>1</v>
      </c>
      <c r="P1227">
        <v>66</v>
      </c>
    </row>
    <row r="1228" spans="1:16" x14ac:dyDescent="0.2">
      <c r="A1228" s="38"/>
      <c r="B1228" s="38" t="s">
        <v>34</v>
      </c>
      <c r="C1228" s="29" t="s">
        <v>858</v>
      </c>
      <c r="D1228" s="38">
        <v>207373</v>
      </c>
      <c r="E1228" s="38" t="s">
        <v>159</v>
      </c>
      <c r="F1228" s="38" t="s">
        <v>35</v>
      </c>
      <c r="G1228" s="47">
        <v>101</v>
      </c>
      <c r="H1228" s="4">
        <f t="shared" si="78"/>
        <v>264</v>
      </c>
      <c r="I1228" s="4" t="str">
        <f t="shared" si="79"/>
        <v>Ok</v>
      </c>
      <c r="J1228" s="69">
        <f>L1228+3</f>
        <v>45575</v>
      </c>
      <c r="L1228" s="31">
        <v>45572</v>
      </c>
      <c r="M1228" s="4"/>
      <c r="N1228" s="2">
        <f>VLOOKUP(D1228,'[1]Pdt List'!$A:$R,18,0)</f>
        <v>1</v>
      </c>
      <c r="P1228" s="45"/>
    </row>
    <row r="1229" spans="1:16" x14ac:dyDescent="0.2">
      <c r="A1229" s="38" t="s">
        <v>427</v>
      </c>
      <c r="B1229" s="38" t="s">
        <v>44</v>
      </c>
      <c r="C1229" s="38" t="s">
        <v>1511</v>
      </c>
      <c r="D1229" s="12">
        <v>207373</v>
      </c>
      <c r="E1229" s="12" t="s">
        <v>159</v>
      </c>
      <c r="F1229" s="38" t="s">
        <v>378</v>
      </c>
      <c r="G1229">
        <f t="shared" ref="G1229:G1243" si="80">P1229*-1</f>
        <v>-20</v>
      </c>
      <c r="H1229" s="4">
        <f t="shared" si="78"/>
        <v>244</v>
      </c>
      <c r="I1229" s="4" t="str">
        <f t="shared" si="79"/>
        <v>Ok</v>
      </c>
      <c r="J1229" s="69">
        <v>45579</v>
      </c>
      <c r="L1229" s="31"/>
      <c r="M1229" s="4"/>
      <c r="N1229" s="2">
        <f>VLOOKUP(D1229,'[1]Pdt List'!$A:$R,18,0)</f>
        <v>1</v>
      </c>
      <c r="P1229">
        <v>20</v>
      </c>
    </row>
    <row r="1230" spans="1:16" x14ac:dyDescent="0.2">
      <c r="A1230" t="s">
        <v>427</v>
      </c>
      <c r="B1230" s="38" t="s">
        <v>44</v>
      </c>
      <c r="C1230" s="38" t="s">
        <v>1511</v>
      </c>
      <c r="D1230" s="38">
        <v>207373</v>
      </c>
      <c r="E1230" s="38" t="s">
        <v>159</v>
      </c>
      <c r="F1230" s="38" t="s">
        <v>378</v>
      </c>
      <c r="G1230">
        <f t="shared" si="80"/>
        <v>-8</v>
      </c>
      <c r="H1230" s="4">
        <f t="shared" si="78"/>
        <v>236</v>
      </c>
      <c r="I1230" s="4" t="str">
        <f t="shared" si="79"/>
        <v>Ok</v>
      </c>
      <c r="J1230" s="69">
        <v>45579</v>
      </c>
      <c r="L1230" s="31"/>
      <c r="N1230" s="2">
        <f>VLOOKUP(D1230,'[1]Pdt List'!$A:$R,18,0)</f>
        <v>1</v>
      </c>
      <c r="P1230" s="45">
        <v>8</v>
      </c>
    </row>
    <row r="1231" spans="1:16" x14ac:dyDescent="0.2">
      <c r="A1231" s="38" t="s">
        <v>422</v>
      </c>
      <c r="B1231" s="38" t="s">
        <v>44</v>
      </c>
      <c r="C1231" s="38" t="s">
        <v>1478</v>
      </c>
      <c r="D1231" s="38">
        <v>207373</v>
      </c>
      <c r="E1231" s="38" t="s">
        <v>159</v>
      </c>
      <c r="F1231" s="38" t="s">
        <v>378</v>
      </c>
      <c r="G1231">
        <f t="shared" si="80"/>
        <v>-1</v>
      </c>
      <c r="H1231" s="4">
        <f t="shared" si="78"/>
        <v>235</v>
      </c>
      <c r="I1231" s="4" t="str">
        <f t="shared" si="79"/>
        <v>Ok</v>
      </c>
      <c r="J1231" s="69">
        <v>45581</v>
      </c>
      <c r="L1231" s="31"/>
      <c r="M1231" s="4"/>
      <c r="N1231" s="2">
        <f>VLOOKUP(D1231,'[1]Pdt List'!$A:$R,18,0)</f>
        <v>1</v>
      </c>
      <c r="P1231">
        <v>1</v>
      </c>
    </row>
    <row r="1232" spans="1:16" x14ac:dyDescent="0.2">
      <c r="A1232" t="s">
        <v>422</v>
      </c>
      <c r="B1232" s="38" t="s">
        <v>44</v>
      </c>
      <c r="C1232" s="38" t="s">
        <v>1478</v>
      </c>
      <c r="D1232" s="38">
        <v>207373</v>
      </c>
      <c r="E1232" s="38" t="s">
        <v>159</v>
      </c>
      <c r="F1232" s="38" t="s">
        <v>378</v>
      </c>
      <c r="G1232">
        <f t="shared" si="80"/>
        <v>-27</v>
      </c>
      <c r="H1232" s="4">
        <f t="shared" si="78"/>
        <v>208</v>
      </c>
      <c r="I1232" s="4" t="str">
        <f t="shared" si="79"/>
        <v>Ok</v>
      </c>
      <c r="J1232" s="69">
        <v>45581</v>
      </c>
      <c r="L1232" s="31"/>
      <c r="M1232" s="4"/>
      <c r="N1232" s="2">
        <f>VLOOKUP(D1232,'[1]Pdt List'!$A:$R,18,0)</f>
        <v>1</v>
      </c>
      <c r="P1232">
        <v>27</v>
      </c>
    </row>
    <row r="1233" spans="1:16" x14ac:dyDescent="0.2">
      <c r="A1233" s="38" t="s">
        <v>422</v>
      </c>
      <c r="B1233" s="38" t="s">
        <v>44</v>
      </c>
      <c r="C1233" s="38" t="s">
        <v>1478</v>
      </c>
      <c r="D1233" s="38">
        <v>207373</v>
      </c>
      <c r="E1233" s="38" t="s">
        <v>159</v>
      </c>
      <c r="F1233" s="38" t="s">
        <v>378</v>
      </c>
      <c r="G1233">
        <f t="shared" si="80"/>
        <v>-36</v>
      </c>
      <c r="H1233" s="4">
        <f t="shared" si="78"/>
        <v>172</v>
      </c>
      <c r="I1233" s="4" t="str">
        <f t="shared" si="79"/>
        <v>Ok</v>
      </c>
      <c r="J1233" s="69">
        <v>45581</v>
      </c>
      <c r="L1233" s="31"/>
      <c r="M1233" s="4"/>
      <c r="N1233" s="2">
        <f>VLOOKUP(D1233,'[1]Pdt List'!$A:$R,18,0)</f>
        <v>1</v>
      </c>
      <c r="P1233" s="45">
        <v>36</v>
      </c>
    </row>
    <row r="1234" spans="1:16" x14ac:dyDescent="0.2">
      <c r="A1234" s="38" t="s">
        <v>422</v>
      </c>
      <c r="B1234" s="38" t="s">
        <v>44</v>
      </c>
      <c r="C1234" s="38" t="s">
        <v>1542</v>
      </c>
      <c r="D1234" s="38">
        <v>207373</v>
      </c>
      <c r="E1234" s="38" t="s">
        <v>159</v>
      </c>
      <c r="F1234" s="38" t="s">
        <v>378</v>
      </c>
      <c r="G1234">
        <f t="shared" si="80"/>
        <v>-17</v>
      </c>
      <c r="H1234" s="4">
        <f t="shared" si="78"/>
        <v>155</v>
      </c>
      <c r="I1234" s="4" t="str">
        <f t="shared" si="79"/>
        <v>Ok</v>
      </c>
      <c r="J1234" s="69">
        <v>45582</v>
      </c>
      <c r="L1234" s="31"/>
      <c r="M1234" s="4"/>
      <c r="N1234" s="2">
        <f>VLOOKUP(D1234,'[1]Pdt List'!$A:$R,18,0)</f>
        <v>1</v>
      </c>
      <c r="P1234">
        <v>17</v>
      </c>
    </row>
    <row r="1235" spans="1:16" x14ac:dyDescent="0.2">
      <c r="A1235" s="38" t="s">
        <v>1665</v>
      </c>
      <c r="B1235" s="38" t="s">
        <v>44</v>
      </c>
      <c r="C1235" s="29" t="s">
        <v>1516</v>
      </c>
      <c r="D1235" s="38">
        <v>207373</v>
      </c>
      <c r="E1235" s="38" t="s">
        <v>159</v>
      </c>
      <c r="F1235" s="38" t="s">
        <v>378</v>
      </c>
      <c r="G1235">
        <f t="shared" si="80"/>
        <v>-9</v>
      </c>
      <c r="H1235" s="4">
        <f t="shared" si="78"/>
        <v>146</v>
      </c>
      <c r="I1235" s="4" t="str">
        <f t="shared" si="79"/>
        <v>Ok</v>
      </c>
      <c r="J1235" s="69">
        <v>45586</v>
      </c>
      <c r="L1235" s="31"/>
      <c r="M1235" s="4"/>
      <c r="N1235" s="2">
        <f>VLOOKUP(D1235,'[1]Pdt List'!$A:$R,18,0)</f>
        <v>1</v>
      </c>
      <c r="P1235">
        <v>9</v>
      </c>
    </row>
    <row r="1236" spans="1:16" x14ac:dyDescent="0.2">
      <c r="A1236" t="s">
        <v>1665</v>
      </c>
      <c r="B1236" s="38" t="s">
        <v>44</v>
      </c>
      <c r="C1236" t="s">
        <v>1516</v>
      </c>
      <c r="D1236" s="38">
        <v>207373</v>
      </c>
      <c r="E1236" s="38" t="s">
        <v>159</v>
      </c>
      <c r="F1236" s="38" t="s">
        <v>378</v>
      </c>
      <c r="G1236">
        <f t="shared" si="80"/>
        <v>-71</v>
      </c>
      <c r="H1236" s="4">
        <f t="shared" si="78"/>
        <v>75</v>
      </c>
      <c r="I1236" s="4" t="str">
        <f t="shared" si="79"/>
        <v>Ok</v>
      </c>
      <c r="J1236" s="69">
        <v>45586</v>
      </c>
      <c r="L1236" s="31"/>
      <c r="M1236" s="4"/>
      <c r="N1236" s="2">
        <f>VLOOKUP(D1236,'[1]Pdt List'!$A:$R,18,0)</f>
        <v>1</v>
      </c>
      <c r="P1236">
        <v>71</v>
      </c>
    </row>
    <row r="1237" spans="1:16" x14ac:dyDescent="0.2">
      <c r="A1237" s="59" t="s">
        <v>1665</v>
      </c>
      <c r="B1237" s="38" t="s">
        <v>44</v>
      </c>
      <c r="C1237" s="61" t="s">
        <v>1516</v>
      </c>
      <c r="D1237" s="59">
        <v>207373</v>
      </c>
      <c r="E1237" s="59" t="s">
        <v>159</v>
      </c>
      <c r="F1237" s="59" t="s">
        <v>378</v>
      </c>
      <c r="G1237">
        <f t="shared" si="80"/>
        <v>-9</v>
      </c>
      <c r="H1237" s="4">
        <f t="shared" si="78"/>
        <v>66</v>
      </c>
      <c r="I1237" s="51" t="str">
        <f t="shared" si="79"/>
        <v>Ok</v>
      </c>
      <c r="J1237" s="69">
        <v>45586</v>
      </c>
      <c r="K1237" s="16"/>
      <c r="L1237" s="16"/>
      <c r="M1237" s="16"/>
      <c r="N1237" s="62">
        <f>VLOOKUP(D1237,'[1]Pdt List'!$A:$R,18,0)</f>
        <v>1</v>
      </c>
      <c r="P1237" s="16">
        <v>9</v>
      </c>
    </row>
    <row r="1238" spans="1:16" x14ac:dyDescent="0.2">
      <c r="A1238" t="s">
        <v>1665</v>
      </c>
      <c r="B1238" s="38" t="s">
        <v>44</v>
      </c>
      <c r="C1238" s="29" t="s">
        <v>1516</v>
      </c>
      <c r="D1238" s="17">
        <v>207373</v>
      </c>
      <c r="E1238" t="s">
        <v>159</v>
      </c>
      <c r="F1238" s="41" t="s">
        <v>378</v>
      </c>
      <c r="G1238">
        <f t="shared" si="80"/>
        <v>-71</v>
      </c>
      <c r="H1238" s="4">
        <f t="shared" si="78"/>
        <v>-5</v>
      </c>
      <c r="I1238" s="4" t="str">
        <f t="shared" si="79"/>
        <v>Nok</v>
      </c>
      <c r="J1238" s="69">
        <v>45586</v>
      </c>
      <c r="L1238" s="31"/>
      <c r="N1238" s="2">
        <f>VLOOKUP(D1238,'[1]Pdt List'!$A:$R,18,0)</f>
        <v>1</v>
      </c>
      <c r="P1238">
        <v>71</v>
      </c>
    </row>
    <row r="1239" spans="1:16" x14ac:dyDescent="0.2">
      <c r="A1239" s="38" t="s">
        <v>1665</v>
      </c>
      <c r="B1239" s="38" t="s">
        <v>44</v>
      </c>
      <c r="C1239" s="38" t="s">
        <v>1517</v>
      </c>
      <c r="D1239" s="38">
        <v>207373</v>
      </c>
      <c r="E1239" s="38" t="s">
        <v>159</v>
      </c>
      <c r="F1239" s="38" t="s">
        <v>378</v>
      </c>
      <c r="G1239">
        <f t="shared" si="80"/>
        <v>-30</v>
      </c>
      <c r="H1239" s="4">
        <f t="shared" si="78"/>
        <v>-35</v>
      </c>
      <c r="I1239" s="4" t="str">
        <f t="shared" si="79"/>
        <v>Nok</v>
      </c>
      <c r="J1239" s="69">
        <v>45586</v>
      </c>
      <c r="L1239" s="31"/>
      <c r="M1239" s="4"/>
      <c r="N1239" s="2">
        <f>VLOOKUP(D1239,'[1]Pdt List'!$A:$R,18,0)</f>
        <v>1</v>
      </c>
      <c r="P1239">
        <v>30</v>
      </c>
    </row>
    <row r="1240" spans="1:16" x14ac:dyDescent="0.2">
      <c r="A1240" s="38" t="s">
        <v>1665</v>
      </c>
      <c r="B1240" s="38" t="s">
        <v>44</v>
      </c>
      <c r="C1240" s="38" t="s">
        <v>1517</v>
      </c>
      <c r="D1240" s="38">
        <v>207373</v>
      </c>
      <c r="E1240" s="38" t="s">
        <v>159</v>
      </c>
      <c r="F1240" s="38" t="s">
        <v>378</v>
      </c>
      <c r="G1240">
        <f t="shared" si="80"/>
        <v>-35</v>
      </c>
      <c r="H1240" s="4">
        <f t="shared" si="78"/>
        <v>-70</v>
      </c>
      <c r="I1240" s="4" t="str">
        <f t="shared" si="79"/>
        <v>Nok</v>
      </c>
      <c r="J1240" s="69">
        <v>45586</v>
      </c>
      <c r="L1240" s="31"/>
      <c r="M1240" s="4"/>
      <c r="N1240" s="2">
        <f>VLOOKUP(D1240,'[1]Pdt List'!$A:$R,18,0)</f>
        <v>1</v>
      </c>
      <c r="P1240">
        <v>35</v>
      </c>
    </row>
    <row r="1241" spans="1:16" x14ac:dyDescent="0.2">
      <c r="A1241" t="s">
        <v>1665</v>
      </c>
      <c r="B1241" s="38" t="s">
        <v>44</v>
      </c>
      <c r="C1241" s="29" t="s">
        <v>1517</v>
      </c>
      <c r="D1241" s="38">
        <v>207373</v>
      </c>
      <c r="E1241" s="38" t="s">
        <v>159</v>
      </c>
      <c r="F1241" s="38" t="s">
        <v>378</v>
      </c>
      <c r="G1241">
        <f t="shared" si="80"/>
        <v>-30</v>
      </c>
      <c r="H1241" s="4">
        <f t="shared" si="78"/>
        <v>-100</v>
      </c>
      <c r="I1241" s="4" t="str">
        <f t="shared" si="79"/>
        <v>Nok</v>
      </c>
      <c r="J1241" s="69">
        <v>45586</v>
      </c>
      <c r="L1241" s="31"/>
      <c r="M1241" s="4"/>
      <c r="N1241" s="2">
        <f>VLOOKUP(D1241,'[1]Pdt List'!$A:$R,18,0)</f>
        <v>1</v>
      </c>
      <c r="P1241">
        <v>30</v>
      </c>
    </row>
    <row r="1242" spans="1:16" x14ac:dyDescent="0.2">
      <c r="A1242" t="s">
        <v>1665</v>
      </c>
      <c r="B1242" s="38" t="s">
        <v>44</v>
      </c>
      <c r="C1242" s="38" t="s">
        <v>1517</v>
      </c>
      <c r="D1242" s="17">
        <v>207373</v>
      </c>
      <c r="E1242" t="s">
        <v>159</v>
      </c>
      <c r="F1242" t="s">
        <v>378</v>
      </c>
      <c r="G1242">
        <f t="shared" si="80"/>
        <v>-35</v>
      </c>
      <c r="H1242" s="4">
        <f t="shared" si="78"/>
        <v>-135</v>
      </c>
      <c r="I1242" s="4" t="str">
        <f t="shared" si="79"/>
        <v>Nok</v>
      </c>
      <c r="J1242" s="69">
        <v>45586</v>
      </c>
      <c r="L1242" s="31"/>
      <c r="N1242" s="2">
        <f>VLOOKUP(D1242,'[1]Pdt List'!$A:$R,18,0)</f>
        <v>1</v>
      </c>
      <c r="P1242">
        <v>35</v>
      </c>
    </row>
    <row r="1243" spans="1:16" x14ac:dyDescent="0.2">
      <c r="A1243" s="38" t="s">
        <v>427</v>
      </c>
      <c r="B1243" s="38" t="s">
        <v>44</v>
      </c>
      <c r="C1243" s="38" t="s">
        <v>1512</v>
      </c>
      <c r="D1243" s="38">
        <v>207373</v>
      </c>
      <c r="E1243" s="38" t="s">
        <v>159</v>
      </c>
      <c r="F1243" s="38" t="s">
        <v>378</v>
      </c>
      <c r="G1243">
        <f t="shared" si="80"/>
        <v>-48</v>
      </c>
      <c r="H1243" s="4">
        <f t="shared" si="78"/>
        <v>-183</v>
      </c>
      <c r="I1243" s="4" t="str">
        <f t="shared" si="79"/>
        <v>Nok</v>
      </c>
      <c r="J1243" s="69">
        <v>45595</v>
      </c>
      <c r="L1243" s="31"/>
      <c r="M1243" s="4"/>
      <c r="N1243" s="2">
        <f>VLOOKUP(D1243,'[1]Pdt List'!$A:$R,18,0)</f>
        <v>1</v>
      </c>
      <c r="P1243">
        <v>48</v>
      </c>
    </row>
    <row r="1244" spans="1:16" x14ac:dyDescent="0.2">
      <c r="A1244" s="38"/>
      <c r="B1244" s="38" t="s">
        <v>34</v>
      </c>
      <c r="C1244" s="29" t="s">
        <v>859</v>
      </c>
      <c r="D1244">
        <v>207373</v>
      </c>
      <c r="E1244" t="s">
        <v>159</v>
      </c>
      <c r="F1244" s="38" t="s">
        <v>35</v>
      </c>
      <c r="G1244" s="39">
        <v>101</v>
      </c>
      <c r="H1244" s="4">
        <f t="shared" si="78"/>
        <v>-82</v>
      </c>
      <c r="I1244" s="4" t="str">
        <f t="shared" si="79"/>
        <v>Nok</v>
      </c>
      <c r="J1244" s="69">
        <f>L1244+3</f>
        <v>45597</v>
      </c>
      <c r="L1244" s="31">
        <v>45594</v>
      </c>
      <c r="N1244" s="2">
        <f>VLOOKUP(D1244,'[1]Pdt List'!$A:$R,18,0)</f>
        <v>1</v>
      </c>
    </row>
    <row r="1245" spans="1:16" x14ac:dyDescent="0.2">
      <c r="A1245" s="38"/>
      <c r="B1245" s="38" t="s">
        <v>31</v>
      </c>
      <c r="C1245" s="38"/>
      <c r="D1245" s="38">
        <v>207374</v>
      </c>
      <c r="E1245" s="38" t="s">
        <v>160</v>
      </c>
      <c r="F1245" t="s">
        <v>378</v>
      </c>
      <c r="G1245" s="38">
        <v>215</v>
      </c>
      <c r="H1245" s="4">
        <f t="shared" si="78"/>
        <v>215</v>
      </c>
      <c r="I1245" s="4" t="str">
        <f t="shared" si="79"/>
        <v>Ok</v>
      </c>
      <c r="J1245" s="69">
        <v>45565</v>
      </c>
      <c r="L1245" s="31"/>
      <c r="M1245" s="4"/>
      <c r="N1245" s="2">
        <f>VLOOKUP(D1245,'[1]Pdt List'!$A:$R,18,0)</f>
        <v>2</v>
      </c>
    </row>
    <row r="1246" spans="1:16" x14ac:dyDescent="0.2">
      <c r="A1246" s="38"/>
      <c r="B1246" s="38" t="s">
        <v>31</v>
      </c>
      <c r="C1246" s="38"/>
      <c r="D1246" s="38">
        <v>207611</v>
      </c>
      <c r="E1246" s="38" t="s">
        <v>161</v>
      </c>
      <c r="F1246" t="s">
        <v>378</v>
      </c>
      <c r="G1246" s="38">
        <v>18</v>
      </c>
      <c r="H1246" s="4">
        <f t="shared" si="78"/>
        <v>18</v>
      </c>
      <c r="I1246" s="4" t="str">
        <f t="shared" si="79"/>
        <v>Ok</v>
      </c>
      <c r="J1246" s="69">
        <v>45565</v>
      </c>
      <c r="N1246" s="2">
        <f>VLOOKUP(D1246,'[1]Pdt List'!$A:$R,18,0)</f>
        <v>2</v>
      </c>
    </row>
    <row r="1247" spans="1:16" x14ac:dyDescent="0.2">
      <c r="A1247" s="38" t="s">
        <v>9</v>
      </c>
      <c r="B1247" s="38" t="s">
        <v>28</v>
      </c>
      <c r="C1247" s="38" t="s">
        <v>1183</v>
      </c>
      <c r="D1247">
        <v>207611</v>
      </c>
      <c r="E1247" t="s">
        <v>161</v>
      </c>
      <c r="F1247" s="38" t="s">
        <v>378</v>
      </c>
      <c r="G1247">
        <f>P1247*-1</f>
        <v>-45</v>
      </c>
      <c r="H1247" s="4">
        <f t="shared" si="78"/>
        <v>-27</v>
      </c>
      <c r="I1247" s="4" t="str">
        <f t="shared" si="79"/>
        <v>Nok</v>
      </c>
      <c r="J1247" s="69">
        <v>45586</v>
      </c>
      <c r="L1247" s="31"/>
      <c r="M1247" s="4"/>
      <c r="N1247" s="2">
        <f>VLOOKUP(D1247,'[1]Pdt List'!$A:$R,18,0)</f>
        <v>2</v>
      </c>
      <c r="P1247">
        <v>45</v>
      </c>
    </row>
    <row r="1248" spans="1:16" x14ac:dyDescent="0.2">
      <c r="A1248" t="s">
        <v>9</v>
      </c>
      <c r="B1248" s="38" t="s">
        <v>28</v>
      </c>
      <c r="C1248" s="38" t="s">
        <v>1189</v>
      </c>
      <c r="D1248" s="38">
        <v>207611</v>
      </c>
      <c r="E1248" s="38" t="s">
        <v>161</v>
      </c>
      <c r="F1248" s="38" t="s">
        <v>378</v>
      </c>
      <c r="G1248">
        <f>P1248*-1</f>
        <v>-42</v>
      </c>
      <c r="H1248" s="4">
        <f t="shared" si="78"/>
        <v>-69</v>
      </c>
      <c r="I1248" s="4" t="str">
        <f t="shared" si="79"/>
        <v>Nok</v>
      </c>
      <c r="J1248" s="69">
        <v>45586</v>
      </c>
      <c r="L1248" s="31"/>
      <c r="M1248" s="4"/>
      <c r="N1248" s="2">
        <f>VLOOKUP(D1248,'[1]Pdt List'!$A:$R,18,0)</f>
        <v>2</v>
      </c>
      <c r="P1248">
        <v>42</v>
      </c>
    </row>
    <row r="1249" spans="1:16" x14ac:dyDescent="0.2">
      <c r="A1249" t="s">
        <v>9</v>
      </c>
      <c r="B1249" s="38" t="s">
        <v>44</v>
      </c>
      <c r="C1249" s="38" t="s">
        <v>1290</v>
      </c>
      <c r="D1249">
        <v>207611</v>
      </c>
      <c r="E1249" t="s">
        <v>161</v>
      </c>
      <c r="F1249" s="38" t="s">
        <v>378</v>
      </c>
      <c r="G1249">
        <f>P1249*-1</f>
        <v>-18</v>
      </c>
      <c r="H1249" s="4">
        <f t="shared" si="78"/>
        <v>-87</v>
      </c>
      <c r="I1249" s="4" t="str">
        <f t="shared" si="79"/>
        <v>Nok</v>
      </c>
      <c r="J1249" s="69">
        <v>45593</v>
      </c>
      <c r="L1249" s="31"/>
      <c r="M1249" s="4"/>
      <c r="N1249" s="2">
        <f>VLOOKUP(D1249,'[1]Pdt List'!$A:$R,18,0)</f>
        <v>2</v>
      </c>
      <c r="P1249">
        <v>18</v>
      </c>
    </row>
    <row r="1250" spans="1:16" x14ac:dyDescent="0.2">
      <c r="A1250" s="38"/>
      <c r="B1250" s="38" t="s">
        <v>34</v>
      </c>
      <c r="C1250" s="29" t="s">
        <v>860</v>
      </c>
      <c r="D1250" s="38">
        <v>207611</v>
      </c>
      <c r="E1250" s="38" t="s">
        <v>161</v>
      </c>
      <c r="F1250" s="41" t="s">
        <v>35</v>
      </c>
      <c r="G1250" s="39">
        <v>97</v>
      </c>
      <c r="H1250" s="4">
        <f t="shared" si="78"/>
        <v>10</v>
      </c>
      <c r="I1250" s="4" t="str">
        <f t="shared" si="79"/>
        <v>Ok</v>
      </c>
      <c r="J1250" s="69">
        <f>L1250+3</f>
        <v>45597</v>
      </c>
      <c r="L1250" s="31">
        <v>45594</v>
      </c>
      <c r="M1250" s="4"/>
      <c r="N1250" s="2">
        <f>VLOOKUP(D1250,'[1]Pdt List'!$A:$R,18,0)</f>
        <v>2</v>
      </c>
    </row>
    <row r="1251" spans="1:16" x14ac:dyDescent="0.2">
      <c r="A1251" s="38"/>
      <c r="B1251" s="38" t="s">
        <v>31</v>
      </c>
      <c r="C1251" s="38"/>
      <c r="D1251" s="38">
        <v>207612</v>
      </c>
      <c r="E1251" s="38" t="s">
        <v>501</v>
      </c>
      <c r="F1251" t="s">
        <v>378</v>
      </c>
      <c r="G1251" s="38">
        <v>81</v>
      </c>
      <c r="H1251" s="4">
        <f t="shared" si="78"/>
        <v>81</v>
      </c>
      <c r="I1251" s="4" t="str">
        <f t="shared" si="79"/>
        <v>Ok</v>
      </c>
      <c r="J1251" s="69">
        <v>45565</v>
      </c>
      <c r="L1251" s="31"/>
      <c r="M1251" s="4"/>
      <c r="N1251" s="2">
        <f>VLOOKUP(D1251,'[1]Pdt List'!$A:$R,18,0)</f>
        <v>2</v>
      </c>
    </row>
    <row r="1252" spans="1:16" x14ac:dyDescent="0.2">
      <c r="A1252" s="38" t="s">
        <v>9</v>
      </c>
      <c r="B1252" s="38" t="s">
        <v>28</v>
      </c>
      <c r="C1252" s="38" t="s">
        <v>1187</v>
      </c>
      <c r="D1252" s="17">
        <v>207612</v>
      </c>
      <c r="E1252" t="s">
        <v>501</v>
      </c>
      <c r="F1252" s="38" t="s">
        <v>378</v>
      </c>
      <c r="G1252">
        <f>P1252*-1</f>
        <v>-40</v>
      </c>
      <c r="H1252" s="4">
        <f t="shared" si="78"/>
        <v>41</v>
      </c>
      <c r="I1252" s="4" t="str">
        <f t="shared" si="79"/>
        <v>Ok</v>
      </c>
      <c r="J1252" s="69">
        <v>45586</v>
      </c>
      <c r="L1252" s="31"/>
      <c r="M1252" s="4"/>
      <c r="N1252" s="2">
        <f>VLOOKUP(D1252,'[1]Pdt List'!$A:$R,18,0)</f>
        <v>2</v>
      </c>
      <c r="P1252">
        <v>40</v>
      </c>
    </row>
    <row r="1253" spans="1:16" x14ac:dyDescent="0.2">
      <c r="B1253" s="38" t="s">
        <v>34</v>
      </c>
      <c r="C1253" s="38" t="s">
        <v>861</v>
      </c>
      <c r="D1253" s="38">
        <v>207755</v>
      </c>
      <c r="E1253" s="38" t="s">
        <v>635</v>
      </c>
      <c r="F1253" s="38" t="s">
        <v>35</v>
      </c>
      <c r="G1253" s="39">
        <v>661</v>
      </c>
      <c r="H1253" s="4">
        <f t="shared" si="78"/>
        <v>661</v>
      </c>
      <c r="I1253" s="4" t="str">
        <f t="shared" si="79"/>
        <v>Ok</v>
      </c>
      <c r="J1253" s="69">
        <f>L1253+3</f>
        <v>45582</v>
      </c>
      <c r="L1253" s="31">
        <v>45579</v>
      </c>
      <c r="M1253" s="4"/>
      <c r="N1253" s="2">
        <f>VLOOKUP(D1253,'[1]Pdt List'!$A:$R,18,0)</f>
        <v>3</v>
      </c>
    </row>
    <row r="1254" spans="1:16" x14ac:dyDescent="0.2">
      <c r="A1254" t="s">
        <v>421</v>
      </c>
      <c r="B1254" s="38" t="s">
        <v>44</v>
      </c>
      <c r="C1254" s="29" t="s">
        <v>1468</v>
      </c>
      <c r="D1254" s="17">
        <v>207755</v>
      </c>
      <c r="E1254" t="s">
        <v>635</v>
      </c>
      <c r="F1254" s="41" t="s">
        <v>35</v>
      </c>
      <c r="G1254">
        <f>P1254*-1</f>
        <v>-661</v>
      </c>
      <c r="H1254" s="4">
        <f t="shared" si="78"/>
        <v>0</v>
      </c>
      <c r="I1254" s="4" t="str">
        <f t="shared" si="79"/>
        <v>Ok</v>
      </c>
      <c r="J1254" s="69">
        <v>45582</v>
      </c>
      <c r="L1254" s="46"/>
      <c r="N1254" s="2">
        <f>VLOOKUP(D1254,'[1]Pdt List'!$A:$R,18,0)</f>
        <v>3</v>
      </c>
      <c r="P1254">
        <v>661</v>
      </c>
    </row>
    <row r="1255" spans="1:16" x14ac:dyDescent="0.2">
      <c r="A1255" s="38"/>
      <c r="B1255" s="38" t="s">
        <v>31</v>
      </c>
      <c r="C1255" s="28"/>
      <c r="D1255" s="38">
        <v>208450</v>
      </c>
      <c r="E1255" s="38" t="s">
        <v>455</v>
      </c>
      <c r="F1255" t="s">
        <v>378</v>
      </c>
      <c r="G1255" s="38">
        <v>36</v>
      </c>
      <c r="H1255" s="4">
        <f t="shared" si="78"/>
        <v>36</v>
      </c>
      <c r="I1255" s="4" t="str">
        <f t="shared" si="79"/>
        <v>Ok</v>
      </c>
      <c r="J1255" s="69">
        <v>45565</v>
      </c>
      <c r="L1255" s="31"/>
      <c r="M1255" s="4"/>
      <c r="N1255" s="2">
        <f>VLOOKUP(D1255,'[1]Pdt List'!$A:$R,18,0)</f>
        <v>3</v>
      </c>
    </row>
    <row r="1256" spans="1:16" x14ac:dyDescent="0.2">
      <c r="A1256" t="s">
        <v>390</v>
      </c>
      <c r="B1256" s="38" t="s">
        <v>44</v>
      </c>
      <c r="C1256" s="38" t="s">
        <v>1287</v>
      </c>
      <c r="D1256" s="17">
        <v>208450</v>
      </c>
      <c r="E1256" t="s">
        <v>455</v>
      </c>
      <c r="F1256" t="s">
        <v>378</v>
      </c>
      <c r="G1256">
        <f>P1256*-1</f>
        <v>-28</v>
      </c>
      <c r="H1256" s="4">
        <f t="shared" si="78"/>
        <v>8</v>
      </c>
      <c r="I1256" s="4" t="str">
        <f t="shared" si="79"/>
        <v>Ok</v>
      </c>
      <c r="J1256" s="69">
        <v>45567</v>
      </c>
      <c r="L1256" s="31"/>
      <c r="M1256" s="4"/>
      <c r="N1256" s="2">
        <f>VLOOKUP(D1256,'[1]Pdt List'!$A:$R,18,0)</f>
        <v>3</v>
      </c>
      <c r="P1256">
        <v>28</v>
      </c>
    </row>
    <row r="1257" spans="1:16" x14ac:dyDescent="0.2">
      <c r="A1257" s="38" t="s">
        <v>390</v>
      </c>
      <c r="B1257" s="38" t="s">
        <v>44</v>
      </c>
      <c r="C1257" s="38" t="s">
        <v>1288</v>
      </c>
      <c r="D1257">
        <v>208450</v>
      </c>
      <c r="E1257" t="s">
        <v>455</v>
      </c>
      <c r="F1257" s="38" t="s">
        <v>378</v>
      </c>
      <c r="G1257">
        <f>P1257*-1</f>
        <v>-4</v>
      </c>
      <c r="H1257" s="4">
        <f t="shared" si="78"/>
        <v>4</v>
      </c>
      <c r="I1257" s="4" t="str">
        <f t="shared" si="79"/>
        <v>Ok</v>
      </c>
      <c r="J1257" s="69">
        <v>45567</v>
      </c>
      <c r="K1257" s="31"/>
      <c r="L1257" s="31"/>
      <c r="M1257" s="4"/>
      <c r="N1257" s="2">
        <f>VLOOKUP(D1257,'[1]Pdt List'!$A:$R,18,0)</f>
        <v>3</v>
      </c>
      <c r="P1257">
        <v>4</v>
      </c>
    </row>
    <row r="1258" spans="1:16" x14ac:dyDescent="0.2">
      <c r="A1258" t="s">
        <v>390</v>
      </c>
      <c r="B1258" s="38" t="s">
        <v>44</v>
      </c>
      <c r="C1258" s="29" t="s">
        <v>1288</v>
      </c>
      <c r="D1258" s="38">
        <v>208450</v>
      </c>
      <c r="E1258" s="38" t="s">
        <v>455</v>
      </c>
      <c r="F1258" s="38" t="s">
        <v>378</v>
      </c>
      <c r="G1258">
        <f>P1258*-1</f>
        <v>-4</v>
      </c>
      <c r="H1258" s="4">
        <f t="shared" si="78"/>
        <v>0</v>
      </c>
      <c r="I1258" s="4" t="str">
        <f t="shared" si="79"/>
        <v>Ok</v>
      </c>
      <c r="J1258" s="69">
        <v>45567</v>
      </c>
      <c r="M1258" s="4"/>
      <c r="N1258" s="2">
        <f>VLOOKUP(D1258,'[1]Pdt List'!$A:$R,18,0)</f>
        <v>3</v>
      </c>
      <c r="P1258">
        <v>4</v>
      </c>
    </row>
    <row r="1259" spans="1:16" x14ac:dyDescent="0.2">
      <c r="B1259" s="38" t="s">
        <v>34</v>
      </c>
      <c r="C1259" s="38" t="s">
        <v>862</v>
      </c>
      <c r="D1259" s="41">
        <v>208450</v>
      </c>
      <c r="E1259" s="41" t="s">
        <v>455</v>
      </c>
      <c r="F1259" s="38" t="s">
        <v>35</v>
      </c>
      <c r="G1259" s="39">
        <v>60</v>
      </c>
      <c r="H1259" s="4">
        <f t="shared" si="78"/>
        <v>60</v>
      </c>
      <c r="I1259" s="4" t="str">
        <f t="shared" si="79"/>
        <v>Ok</v>
      </c>
      <c r="J1259" s="69">
        <f>L1259+3</f>
        <v>45583</v>
      </c>
      <c r="L1259" s="31">
        <v>45580</v>
      </c>
      <c r="M1259" s="4"/>
      <c r="N1259" s="2">
        <f>VLOOKUP(D1259,'[1]Pdt List'!$A:$R,18,0)</f>
        <v>3</v>
      </c>
    </row>
    <row r="1260" spans="1:16" x14ac:dyDescent="0.2">
      <c r="A1260" s="38"/>
      <c r="B1260" s="38" t="s">
        <v>34</v>
      </c>
      <c r="C1260" s="38" t="s">
        <v>863</v>
      </c>
      <c r="D1260" s="38">
        <v>209677</v>
      </c>
      <c r="E1260" s="38" t="s">
        <v>688</v>
      </c>
      <c r="F1260" s="38" t="s">
        <v>35</v>
      </c>
      <c r="G1260" s="39">
        <v>7</v>
      </c>
      <c r="H1260" s="4">
        <f t="shared" si="78"/>
        <v>7</v>
      </c>
      <c r="I1260" s="4" t="str">
        <f t="shared" si="79"/>
        <v>Ok</v>
      </c>
      <c r="J1260" s="69">
        <f>L1260+3</f>
        <v>45572</v>
      </c>
      <c r="L1260" s="31">
        <v>45569</v>
      </c>
      <c r="M1260" s="4"/>
      <c r="N1260" s="2">
        <f>VLOOKUP(D1260,'[1]Pdt List'!$A:$R,18,0)</f>
        <v>3</v>
      </c>
    </row>
    <row r="1261" spans="1:16" x14ac:dyDescent="0.2">
      <c r="A1261" s="38" t="s">
        <v>424</v>
      </c>
      <c r="B1261" s="38" t="s">
        <v>44</v>
      </c>
      <c r="C1261" s="29" t="s">
        <v>1461</v>
      </c>
      <c r="D1261" s="38">
        <v>209677</v>
      </c>
      <c r="E1261" s="38" t="s">
        <v>688</v>
      </c>
      <c r="F1261" s="38" t="s">
        <v>378</v>
      </c>
      <c r="G1261">
        <f>P1261*-1</f>
        <v>-4</v>
      </c>
      <c r="H1261" s="4">
        <f t="shared" si="78"/>
        <v>3</v>
      </c>
      <c r="I1261" s="4" t="str">
        <f t="shared" si="79"/>
        <v>Ok</v>
      </c>
      <c r="J1261" s="69">
        <v>45588</v>
      </c>
      <c r="L1261" s="31"/>
      <c r="N1261" s="2">
        <f>VLOOKUP(D1261,'[1]Pdt List'!$A:$R,18,0)</f>
        <v>3</v>
      </c>
      <c r="P1261">
        <v>4</v>
      </c>
    </row>
    <row r="1262" spans="1:16" x14ac:dyDescent="0.2">
      <c r="A1262" t="s">
        <v>424</v>
      </c>
      <c r="B1262" s="38" t="s">
        <v>44</v>
      </c>
      <c r="C1262" s="28" t="s">
        <v>1463</v>
      </c>
      <c r="D1262" s="17">
        <v>209677</v>
      </c>
      <c r="E1262" t="s">
        <v>688</v>
      </c>
      <c r="F1262" s="38" t="s">
        <v>378</v>
      </c>
      <c r="G1262">
        <f>P1262*-1</f>
        <v>-3</v>
      </c>
      <c r="H1262" s="4">
        <f t="shared" si="78"/>
        <v>0</v>
      </c>
      <c r="I1262" s="4" t="str">
        <f t="shared" si="79"/>
        <v>Ok</v>
      </c>
      <c r="J1262" s="69">
        <v>45588</v>
      </c>
      <c r="N1262" s="2">
        <f>VLOOKUP(D1262,'[1]Pdt List'!$A:$R,18,0)</f>
        <v>3</v>
      </c>
      <c r="P1262">
        <v>3</v>
      </c>
    </row>
    <row r="1263" spans="1:16" x14ac:dyDescent="0.2">
      <c r="B1263" s="38" t="s">
        <v>31</v>
      </c>
      <c r="C1263" s="38"/>
      <c r="D1263" s="38">
        <v>209880</v>
      </c>
      <c r="E1263" s="38" t="s">
        <v>648</v>
      </c>
      <c r="F1263" t="s">
        <v>378</v>
      </c>
      <c r="G1263" s="38">
        <v>90</v>
      </c>
      <c r="H1263" s="4">
        <f t="shared" si="78"/>
        <v>90</v>
      </c>
      <c r="I1263" s="4" t="str">
        <f t="shared" si="79"/>
        <v>Ok</v>
      </c>
      <c r="J1263" s="69">
        <v>45565</v>
      </c>
      <c r="M1263" s="4"/>
      <c r="N1263" s="2">
        <f>VLOOKUP(D1263,'[1]Pdt List'!$A:$R,18,0)</f>
        <v>3</v>
      </c>
    </row>
    <row r="1264" spans="1:16" x14ac:dyDescent="0.2">
      <c r="A1264" t="s">
        <v>424</v>
      </c>
      <c r="B1264" s="38" t="s">
        <v>44</v>
      </c>
      <c r="C1264" s="29" t="s">
        <v>1423</v>
      </c>
      <c r="D1264" s="38">
        <v>209880</v>
      </c>
      <c r="E1264" s="38" t="s">
        <v>648</v>
      </c>
      <c r="F1264" s="41" t="s">
        <v>378</v>
      </c>
      <c r="G1264">
        <f>P1264*-1</f>
        <v>-18</v>
      </c>
      <c r="H1264" s="4">
        <f t="shared" si="78"/>
        <v>72</v>
      </c>
      <c r="I1264" s="4" t="str">
        <f t="shared" si="79"/>
        <v>Ok</v>
      </c>
      <c r="J1264" s="69">
        <v>45569</v>
      </c>
      <c r="L1264" s="46"/>
      <c r="N1264" s="2">
        <f>VLOOKUP(D1264,'[1]Pdt List'!$A:$R,18,0)</f>
        <v>3</v>
      </c>
      <c r="P1264" s="45">
        <v>18</v>
      </c>
    </row>
    <row r="1265" spans="1:16" x14ac:dyDescent="0.2">
      <c r="A1265" s="38" t="s">
        <v>424</v>
      </c>
      <c r="B1265" s="38" t="s">
        <v>44</v>
      </c>
      <c r="C1265" s="38" t="s">
        <v>1428</v>
      </c>
      <c r="D1265" s="17">
        <v>209880</v>
      </c>
      <c r="E1265" t="s">
        <v>648</v>
      </c>
      <c r="F1265" s="38" t="s">
        <v>378</v>
      </c>
      <c r="G1265">
        <f>P1265*-1</f>
        <v>-18</v>
      </c>
      <c r="H1265" s="4">
        <f t="shared" si="78"/>
        <v>54</v>
      </c>
      <c r="I1265" s="4" t="str">
        <f t="shared" si="79"/>
        <v>Ok</v>
      </c>
      <c r="J1265" s="69">
        <v>45569</v>
      </c>
      <c r="N1265" s="2">
        <f>VLOOKUP(D1265,'[1]Pdt List'!$A:$R,18,0)</f>
        <v>3</v>
      </c>
      <c r="P1265">
        <v>18</v>
      </c>
    </row>
    <row r="1266" spans="1:16" x14ac:dyDescent="0.2">
      <c r="A1266" s="38"/>
      <c r="B1266" s="38" t="s">
        <v>34</v>
      </c>
      <c r="C1266" s="28" t="s">
        <v>864</v>
      </c>
      <c r="D1266" s="38">
        <v>209880</v>
      </c>
      <c r="E1266" s="38" t="s">
        <v>648</v>
      </c>
      <c r="F1266" s="38" t="s">
        <v>35</v>
      </c>
      <c r="G1266" s="39">
        <v>12</v>
      </c>
      <c r="H1266" s="4">
        <f t="shared" si="78"/>
        <v>66</v>
      </c>
      <c r="I1266" s="4" t="str">
        <f t="shared" si="79"/>
        <v>Ok</v>
      </c>
      <c r="J1266" s="69">
        <f>L1266+3</f>
        <v>45571</v>
      </c>
      <c r="L1266" s="31">
        <v>45568</v>
      </c>
      <c r="N1266" s="2">
        <f>VLOOKUP(D1266,'[1]Pdt List'!$A:$R,18,0)</f>
        <v>3</v>
      </c>
    </row>
    <row r="1267" spans="1:16" x14ac:dyDescent="0.2">
      <c r="A1267" t="s">
        <v>424</v>
      </c>
      <c r="B1267" s="38" t="s">
        <v>44</v>
      </c>
      <c r="C1267" s="38" t="s">
        <v>1429</v>
      </c>
      <c r="D1267">
        <v>209880</v>
      </c>
      <c r="E1267" t="s">
        <v>648</v>
      </c>
      <c r="F1267" s="38" t="s">
        <v>378</v>
      </c>
      <c r="G1267">
        <f>P1267*-1</f>
        <v>-9</v>
      </c>
      <c r="H1267" s="4">
        <f t="shared" si="78"/>
        <v>57</v>
      </c>
      <c r="I1267" s="4" t="str">
        <f t="shared" si="79"/>
        <v>Ok</v>
      </c>
      <c r="J1267" s="69">
        <v>45576</v>
      </c>
      <c r="L1267" s="31"/>
      <c r="M1267" s="4"/>
      <c r="N1267" s="2">
        <f>VLOOKUP(D1267,'[1]Pdt List'!$A:$R,18,0)</f>
        <v>3</v>
      </c>
      <c r="P1267">
        <v>9</v>
      </c>
    </row>
    <row r="1268" spans="1:16" x14ac:dyDescent="0.2">
      <c r="A1268" s="38" t="s">
        <v>424</v>
      </c>
      <c r="B1268" s="38" t="s">
        <v>44</v>
      </c>
      <c r="C1268" s="38" t="s">
        <v>1431</v>
      </c>
      <c r="D1268" s="38">
        <v>209880</v>
      </c>
      <c r="E1268" s="38" t="s">
        <v>648</v>
      </c>
      <c r="F1268" s="38" t="s">
        <v>378</v>
      </c>
      <c r="G1268">
        <f>P1268*-1</f>
        <v>-18</v>
      </c>
      <c r="H1268" s="4">
        <f t="shared" si="78"/>
        <v>39</v>
      </c>
      <c r="I1268" s="4" t="str">
        <f t="shared" si="79"/>
        <v>Ok</v>
      </c>
      <c r="J1268" s="69">
        <v>45583</v>
      </c>
      <c r="L1268" s="31"/>
      <c r="M1268" s="4"/>
      <c r="N1268" s="2">
        <f>VLOOKUP(D1268,'[1]Pdt List'!$A:$R,18,0)</f>
        <v>3</v>
      </c>
      <c r="P1268">
        <v>18</v>
      </c>
    </row>
    <row r="1269" spans="1:16" x14ac:dyDescent="0.2">
      <c r="A1269" t="s">
        <v>424</v>
      </c>
      <c r="B1269" s="38" t="s">
        <v>44</v>
      </c>
      <c r="C1269" s="38" t="s">
        <v>1432</v>
      </c>
      <c r="D1269" s="38">
        <v>209880</v>
      </c>
      <c r="E1269" s="38" t="s">
        <v>648</v>
      </c>
      <c r="F1269" s="38" t="s">
        <v>378</v>
      </c>
      <c r="G1269">
        <f>P1269*-1</f>
        <v>-18</v>
      </c>
      <c r="H1269" s="4">
        <f t="shared" si="78"/>
        <v>21</v>
      </c>
      <c r="I1269" s="4" t="str">
        <f t="shared" si="79"/>
        <v>Ok</v>
      </c>
      <c r="J1269" s="69">
        <v>45583</v>
      </c>
      <c r="L1269" s="31"/>
      <c r="N1269" s="2">
        <f>VLOOKUP(D1269,'[1]Pdt List'!$A:$R,18,0)</f>
        <v>3</v>
      </c>
      <c r="P1269">
        <v>18</v>
      </c>
    </row>
    <row r="1270" spans="1:16" x14ac:dyDescent="0.2">
      <c r="A1270" t="s">
        <v>424</v>
      </c>
      <c r="B1270" s="38" t="s">
        <v>44</v>
      </c>
      <c r="C1270" s="42" t="s">
        <v>1433</v>
      </c>
      <c r="D1270" s="38">
        <v>209880</v>
      </c>
      <c r="E1270" s="38" t="s">
        <v>648</v>
      </c>
      <c r="F1270" s="41" t="s">
        <v>378</v>
      </c>
      <c r="G1270">
        <f>P1270*-1</f>
        <v>-9</v>
      </c>
      <c r="H1270" s="4">
        <f t="shared" si="78"/>
        <v>12</v>
      </c>
      <c r="I1270" s="4" t="str">
        <f t="shared" si="79"/>
        <v>Ok</v>
      </c>
      <c r="J1270" s="69">
        <v>45583</v>
      </c>
      <c r="L1270" s="31"/>
      <c r="M1270" s="4"/>
      <c r="N1270" s="2">
        <f>VLOOKUP(D1270,'[1]Pdt List'!$A:$R,18,0)</f>
        <v>3</v>
      </c>
      <c r="P1270">
        <v>9</v>
      </c>
    </row>
    <row r="1271" spans="1:16" x14ac:dyDescent="0.2">
      <c r="A1271" s="38" t="s">
        <v>424</v>
      </c>
      <c r="B1271" s="38" t="s">
        <v>44</v>
      </c>
      <c r="C1271" s="28" t="s">
        <v>1433</v>
      </c>
      <c r="D1271" s="38">
        <v>209880</v>
      </c>
      <c r="E1271" s="38" t="s">
        <v>648</v>
      </c>
      <c r="F1271" s="38" t="s">
        <v>378</v>
      </c>
      <c r="G1271">
        <f>P1271*-1</f>
        <v>-9</v>
      </c>
      <c r="H1271" s="4">
        <f t="shared" si="78"/>
        <v>3</v>
      </c>
      <c r="I1271" s="4" t="str">
        <f t="shared" si="79"/>
        <v>Ok</v>
      </c>
      <c r="J1271" s="69">
        <v>45583</v>
      </c>
      <c r="L1271" s="31"/>
      <c r="N1271" s="2">
        <f>VLOOKUP(D1271,'[1]Pdt List'!$A:$R,18,0)</f>
        <v>3</v>
      </c>
      <c r="P1271">
        <v>9</v>
      </c>
    </row>
    <row r="1272" spans="1:16" x14ac:dyDescent="0.2">
      <c r="A1272" s="38"/>
      <c r="B1272" s="38" t="s">
        <v>34</v>
      </c>
      <c r="C1272" s="38" t="s">
        <v>865</v>
      </c>
      <c r="D1272" s="38">
        <v>209881</v>
      </c>
      <c r="E1272" s="38" t="s">
        <v>689</v>
      </c>
      <c r="F1272" s="38" t="s">
        <v>35</v>
      </c>
      <c r="G1272" s="39">
        <v>6</v>
      </c>
      <c r="H1272" s="4">
        <f t="shared" si="78"/>
        <v>6</v>
      </c>
      <c r="I1272" s="4" t="str">
        <f t="shared" si="79"/>
        <v>Ok</v>
      </c>
      <c r="J1272" s="69">
        <f>L1272+3</f>
        <v>45569</v>
      </c>
      <c r="L1272">
        <v>45566</v>
      </c>
      <c r="M1272" s="4"/>
      <c r="N1272" s="2">
        <f>VLOOKUP(D1272,'[1]Pdt List'!$A:$R,18,0)</f>
        <v>3</v>
      </c>
    </row>
    <row r="1273" spans="1:16" x14ac:dyDescent="0.2">
      <c r="A1273" t="s">
        <v>424</v>
      </c>
      <c r="B1273" s="38" t="s">
        <v>44</v>
      </c>
      <c r="C1273" s="42" t="s">
        <v>1455</v>
      </c>
      <c r="D1273" s="38">
        <v>209881</v>
      </c>
      <c r="E1273" s="38" t="s">
        <v>689</v>
      </c>
      <c r="F1273" s="41" t="s">
        <v>378</v>
      </c>
      <c r="G1273">
        <f>P1273*-1</f>
        <v>-6</v>
      </c>
      <c r="H1273" s="4">
        <f t="shared" si="78"/>
        <v>0</v>
      </c>
      <c r="I1273" s="4" t="str">
        <f t="shared" si="79"/>
        <v>Ok</v>
      </c>
      <c r="J1273" s="69">
        <v>45586</v>
      </c>
      <c r="L1273" s="31"/>
      <c r="M1273" s="4"/>
      <c r="N1273" s="2">
        <f>VLOOKUP(D1273,'[1]Pdt List'!$A:$R,18,0)</f>
        <v>3</v>
      </c>
      <c r="P1273" s="45">
        <v>6</v>
      </c>
    </row>
    <row r="1274" spans="1:16" x14ac:dyDescent="0.2">
      <c r="A1274" s="38"/>
      <c r="B1274" s="38" t="s">
        <v>31</v>
      </c>
      <c r="D1274" s="38">
        <v>210254</v>
      </c>
      <c r="E1274" s="38" t="s">
        <v>162</v>
      </c>
      <c r="F1274" t="s">
        <v>30</v>
      </c>
      <c r="G1274" s="38">
        <v>18</v>
      </c>
      <c r="H1274" s="4">
        <f t="shared" si="78"/>
        <v>18</v>
      </c>
      <c r="I1274" s="4" t="str">
        <f t="shared" si="79"/>
        <v>Ok</v>
      </c>
      <c r="J1274" s="69">
        <v>45565</v>
      </c>
      <c r="L1274" s="31"/>
      <c r="M1274" s="4"/>
      <c r="N1274" s="2">
        <f>VLOOKUP(D1274,'[1]Pdt List'!$A:$R,18,0)</f>
        <v>2</v>
      </c>
      <c r="P1274" s="45"/>
    </row>
    <row r="1275" spans="1:16" x14ac:dyDescent="0.2">
      <c r="B1275" s="38" t="s">
        <v>31</v>
      </c>
      <c r="C1275" s="38"/>
      <c r="D1275">
        <v>210254</v>
      </c>
      <c r="E1275" t="s">
        <v>162</v>
      </c>
      <c r="F1275" t="s">
        <v>378</v>
      </c>
      <c r="G1275" s="38">
        <v>1</v>
      </c>
      <c r="H1275" s="4">
        <f t="shared" si="78"/>
        <v>19</v>
      </c>
      <c r="I1275" s="4" t="str">
        <f t="shared" si="79"/>
        <v>Ok</v>
      </c>
      <c r="J1275" s="69">
        <v>45565</v>
      </c>
      <c r="L1275" s="31"/>
      <c r="M1275" s="4"/>
      <c r="N1275" s="2">
        <f>VLOOKUP(D1275,'[1]Pdt List'!$A:$R,18,0)</f>
        <v>2</v>
      </c>
    </row>
    <row r="1276" spans="1:16" x14ac:dyDescent="0.2">
      <c r="B1276" s="38" t="s">
        <v>34</v>
      </c>
      <c r="C1276" s="38" t="s">
        <v>866</v>
      </c>
      <c r="D1276">
        <v>210254</v>
      </c>
      <c r="E1276" t="s">
        <v>162</v>
      </c>
      <c r="F1276" s="38" t="s">
        <v>35</v>
      </c>
      <c r="G1276" s="36">
        <v>27</v>
      </c>
      <c r="H1276" s="4">
        <f t="shared" si="78"/>
        <v>46</v>
      </c>
      <c r="I1276" s="4" t="str">
        <f t="shared" si="79"/>
        <v>Ok</v>
      </c>
      <c r="J1276" s="69">
        <f>L1276+3</f>
        <v>45570</v>
      </c>
      <c r="L1276" s="31">
        <v>45567</v>
      </c>
      <c r="M1276" s="4"/>
      <c r="N1276" s="2">
        <f>VLOOKUP(D1276,'[1]Pdt List'!$A:$R,18,0)</f>
        <v>2</v>
      </c>
    </row>
    <row r="1277" spans="1:16" x14ac:dyDescent="0.2">
      <c r="A1277" t="s">
        <v>421</v>
      </c>
      <c r="B1277" s="38" t="s">
        <v>44</v>
      </c>
      <c r="C1277" t="s">
        <v>1592</v>
      </c>
      <c r="D1277" s="12">
        <v>210254</v>
      </c>
      <c r="E1277" s="12" t="s">
        <v>162</v>
      </c>
      <c r="F1277" s="38" t="s">
        <v>378</v>
      </c>
      <c r="G1277">
        <f>P1277*-1</f>
        <v>-1</v>
      </c>
      <c r="H1277" s="4">
        <f t="shared" si="78"/>
        <v>45</v>
      </c>
      <c r="I1277" s="4" t="str">
        <f t="shared" si="79"/>
        <v>Ok</v>
      </c>
      <c r="J1277" s="69">
        <v>45581</v>
      </c>
      <c r="L1277" s="31"/>
      <c r="M1277" s="4"/>
      <c r="N1277" s="2">
        <f>VLOOKUP(D1277,'[1]Pdt List'!$A:$R,18,0)</f>
        <v>2</v>
      </c>
      <c r="P1277">
        <v>1</v>
      </c>
    </row>
    <row r="1278" spans="1:16" x14ac:dyDescent="0.2">
      <c r="A1278" t="s">
        <v>421</v>
      </c>
      <c r="B1278" s="38" t="s">
        <v>44</v>
      </c>
      <c r="C1278" s="29" t="s">
        <v>1592</v>
      </c>
      <c r="D1278" s="17">
        <v>210254</v>
      </c>
      <c r="E1278" t="s">
        <v>162</v>
      </c>
      <c r="F1278" t="s">
        <v>378</v>
      </c>
      <c r="G1278">
        <f>P1278*-1</f>
        <v>-15</v>
      </c>
      <c r="H1278" s="4">
        <f t="shared" si="78"/>
        <v>30</v>
      </c>
      <c r="I1278" s="4" t="str">
        <f t="shared" si="79"/>
        <v>Ok</v>
      </c>
      <c r="J1278" s="69">
        <v>45581</v>
      </c>
      <c r="N1278" s="2">
        <f>VLOOKUP(D1278,'[1]Pdt List'!$A:$R,18,0)</f>
        <v>2</v>
      </c>
      <c r="P1278">
        <v>15</v>
      </c>
    </row>
    <row r="1279" spans="1:16" x14ac:dyDescent="0.2">
      <c r="A1279" s="38" t="s">
        <v>421</v>
      </c>
      <c r="B1279" s="38" t="s">
        <v>28</v>
      </c>
      <c r="C1279" s="29" t="s">
        <v>1229</v>
      </c>
      <c r="D1279" s="38">
        <v>210254</v>
      </c>
      <c r="E1279" s="38" t="s">
        <v>162</v>
      </c>
      <c r="F1279" s="38" t="s">
        <v>378</v>
      </c>
      <c r="G1279">
        <f>P1279*-1</f>
        <v>-20</v>
      </c>
      <c r="H1279" s="4">
        <f t="shared" si="78"/>
        <v>10</v>
      </c>
      <c r="I1279" s="4" t="str">
        <f t="shared" si="79"/>
        <v>Ok</v>
      </c>
      <c r="J1279" s="69">
        <v>45583</v>
      </c>
      <c r="L1279" s="31"/>
      <c r="M1279" s="4"/>
      <c r="N1279" s="2">
        <f>VLOOKUP(D1279,'[1]Pdt List'!$A:$R,18,0)</f>
        <v>2</v>
      </c>
      <c r="P1279">
        <v>20</v>
      </c>
    </row>
    <row r="1280" spans="1:16" x14ac:dyDescent="0.2">
      <c r="A1280" s="38"/>
      <c r="B1280" s="38" t="s">
        <v>34</v>
      </c>
      <c r="C1280" s="28" t="s">
        <v>867</v>
      </c>
      <c r="D1280">
        <v>210254</v>
      </c>
      <c r="E1280" t="s">
        <v>162</v>
      </c>
      <c r="F1280" s="38" t="s">
        <v>35</v>
      </c>
      <c r="G1280" s="39">
        <v>124</v>
      </c>
      <c r="H1280" s="4">
        <f t="shared" si="78"/>
        <v>134</v>
      </c>
      <c r="I1280" s="4" t="str">
        <f t="shared" si="79"/>
        <v>Ok</v>
      </c>
      <c r="J1280" s="69">
        <f>L1280+3</f>
        <v>45590</v>
      </c>
      <c r="K1280" s="31"/>
      <c r="L1280" s="31">
        <v>45587</v>
      </c>
      <c r="M1280" s="4"/>
      <c r="N1280" s="2">
        <f>VLOOKUP(D1280,'[1]Pdt List'!$A:$R,18,0)</f>
        <v>2</v>
      </c>
    </row>
    <row r="1281" spans="1:16" x14ac:dyDescent="0.2">
      <c r="A1281" s="38" t="s">
        <v>421</v>
      </c>
      <c r="B1281" s="38" t="s">
        <v>28</v>
      </c>
      <c r="C1281" s="38" t="s">
        <v>1230</v>
      </c>
      <c r="D1281" s="38">
        <v>210254</v>
      </c>
      <c r="E1281" s="38" t="s">
        <v>162</v>
      </c>
      <c r="F1281" s="38" t="s">
        <v>378</v>
      </c>
      <c r="G1281">
        <f>P1281*-1</f>
        <v>-60</v>
      </c>
      <c r="H1281" s="4">
        <f t="shared" si="78"/>
        <v>74</v>
      </c>
      <c r="I1281" s="4" t="str">
        <f t="shared" si="79"/>
        <v>Ok</v>
      </c>
      <c r="J1281" s="69">
        <v>45590</v>
      </c>
      <c r="L1281" s="31"/>
      <c r="M1281" s="4"/>
      <c r="N1281" s="2">
        <f>VLOOKUP(D1281,'[1]Pdt List'!$A:$R,18,0)</f>
        <v>2</v>
      </c>
      <c r="P1281" s="45">
        <v>60</v>
      </c>
    </row>
    <row r="1282" spans="1:16" x14ac:dyDescent="0.2">
      <c r="A1282" s="38" t="s">
        <v>421</v>
      </c>
      <c r="B1282" s="38" t="s">
        <v>28</v>
      </c>
      <c r="C1282" s="38" t="s">
        <v>1231</v>
      </c>
      <c r="D1282" s="38">
        <v>210254</v>
      </c>
      <c r="E1282" s="38" t="s">
        <v>162</v>
      </c>
      <c r="F1282" s="38" t="s">
        <v>378</v>
      </c>
      <c r="G1282">
        <f>P1282*-1</f>
        <v>-20</v>
      </c>
      <c r="H1282" s="4">
        <f t="shared" si="78"/>
        <v>54</v>
      </c>
      <c r="I1282" s="4" t="str">
        <f t="shared" si="79"/>
        <v>Ok</v>
      </c>
      <c r="J1282" s="69">
        <v>45593</v>
      </c>
      <c r="L1282" s="31"/>
      <c r="N1282" s="2">
        <f>VLOOKUP(D1282,'[1]Pdt List'!$A:$R,18,0)</f>
        <v>2</v>
      </c>
      <c r="P1282" s="45">
        <v>20</v>
      </c>
    </row>
    <row r="1283" spans="1:16" x14ac:dyDescent="0.2">
      <c r="A1283" s="38" t="s">
        <v>421</v>
      </c>
      <c r="B1283" s="38" t="s">
        <v>44</v>
      </c>
      <c r="C1283" s="29" t="s">
        <v>1640</v>
      </c>
      <c r="D1283" s="38">
        <v>210328</v>
      </c>
      <c r="E1283" s="38" t="s">
        <v>690</v>
      </c>
      <c r="F1283" s="38" t="s">
        <v>35</v>
      </c>
      <c r="G1283">
        <f>P1283*-1</f>
        <v>-32</v>
      </c>
      <c r="H1283" s="4">
        <f t="shared" ref="H1283:H1346" si="81">IFERROR(IF(D1283=D1282,G1283+H1282,G1283),0)</f>
        <v>-32</v>
      </c>
      <c r="I1283" s="4" t="str">
        <f t="shared" ref="I1283:I1346" si="82">IFERROR(IF(H1283&gt;=0,"Ok","Nok"),0)</f>
        <v>Nok</v>
      </c>
      <c r="J1283" s="69">
        <v>45589</v>
      </c>
      <c r="L1283" s="31"/>
      <c r="M1283" s="4"/>
      <c r="N1283" s="2">
        <f>VLOOKUP(D1283,'[1]Pdt List'!$A:$R,18,0)</f>
        <v>3</v>
      </c>
      <c r="P1283">
        <v>32</v>
      </c>
    </row>
    <row r="1284" spans="1:16" x14ac:dyDescent="0.2">
      <c r="A1284" s="38" t="s">
        <v>421</v>
      </c>
      <c r="B1284" s="38" t="s">
        <v>44</v>
      </c>
      <c r="C1284" s="38" t="s">
        <v>1641</v>
      </c>
      <c r="D1284" s="38">
        <v>210328</v>
      </c>
      <c r="E1284" s="38" t="s">
        <v>690</v>
      </c>
      <c r="F1284" s="38" t="s">
        <v>35</v>
      </c>
      <c r="G1284">
        <f>P1284*-1</f>
        <v>-40</v>
      </c>
      <c r="H1284" s="4">
        <f t="shared" si="81"/>
        <v>-72</v>
      </c>
      <c r="I1284" s="4" t="str">
        <f t="shared" si="82"/>
        <v>Nok</v>
      </c>
      <c r="J1284" s="69">
        <v>45589</v>
      </c>
      <c r="L1284" s="31"/>
      <c r="N1284" s="2">
        <f>VLOOKUP(D1284,'[1]Pdt List'!$A:$R,18,0)</f>
        <v>3</v>
      </c>
      <c r="P1284">
        <v>40</v>
      </c>
    </row>
    <row r="1285" spans="1:16" x14ac:dyDescent="0.2">
      <c r="A1285" s="38"/>
      <c r="B1285" s="38" t="s">
        <v>34</v>
      </c>
      <c r="C1285" s="38" t="s">
        <v>868</v>
      </c>
      <c r="D1285" s="38">
        <v>210328</v>
      </c>
      <c r="E1285" s="38" t="s">
        <v>690</v>
      </c>
      <c r="F1285" s="38" t="s">
        <v>35</v>
      </c>
      <c r="G1285" s="39">
        <v>100</v>
      </c>
      <c r="H1285" s="4">
        <f t="shared" si="81"/>
        <v>28</v>
      </c>
      <c r="I1285" s="4" t="str">
        <f t="shared" si="82"/>
        <v>Ok</v>
      </c>
      <c r="J1285" s="69">
        <f>L1285+3</f>
        <v>45590</v>
      </c>
      <c r="L1285" s="31">
        <v>45587</v>
      </c>
      <c r="M1285" s="4"/>
      <c r="N1285" s="2">
        <f>VLOOKUP(D1285,'[1]Pdt List'!$A:$R,18,0)</f>
        <v>3</v>
      </c>
    </row>
    <row r="1286" spans="1:16" x14ac:dyDescent="0.2">
      <c r="A1286" t="s">
        <v>421</v>
      </c>
      <c r="B1286" s="38" t="s">
        <v>44</v>
      </c>
      <c r="C1286" s="29" t="s">
        <v>1645</v>
      </c>
      <c r="D1286" s="38">
        <v>210328</v>
      </c>
      <c r="E1286" s="38" t="s">
        <v>690</v>
      </c>
      <c r="F1286" s="38" t="s">
        <v>35</v>
      </c>
      <c r="G1286">
        <f>P1286*-1</f>
        <v>-28</v>
      </c>
      <c r="H1286" s="4">
        <f t="shared" si="81"/>
        <v>0</v>
      </c>
      <c r="I1286" s="4" t="str">
        <f t="shared" si="82"/>
        <v>Ok</v>
      </c>
      <c r="J1286" s="69">
        <v>45590</v>
      </c>
      <c r="L1286" s="31"/>
      <c r="M1286" s="4"/>
      <c r="N1286" s="2">
        <f>VLOOKUP(D1286,'[1]Pdt List'!$A:$R,18,0)</f>
        <v>3</v>
      </c>
      <c r="P1286">
        <v>28</v>
      </c>
    </row>
    <row r="1287" spans="1:16" x14ac:dyDescent="0.2">
      <c r="A1287" s="38"/>
      <c r="B1287" s="38" t="s">
        <v>31</v>
      </c>
      <c r="C1287" s="38"/>
      <c r="D1287" s="38">
        <v>210755</v>
      </c>
      <c r="E1287" s="38" t="s">
        <v>163</v>
      </c>
      <c r="F1287" t="s">
        <v>499</v>
      </c>
      <c r="G1287" s="38">
        <v>56</v>
      </c>
      <c r="H1287" s="4">
        <f t="shared" si="81"/>
        <v>56</v>
      </c>
      <c r="I1287" s="4" t="str">
        <f t="shared" si="82"/>
        <v>Ok</v>
      </c>
      <c r="J1287" s="69">
        <v>45565</v>
      </c>
      <c r="L1287" s="31"/>
      <c r="N1287" s="2">
        <f>VLOOKUP(D1287,'[1]Pdt List'!$A:$R,18,0)</f>
        <v>3</v>
      </c>
    </row>
    <row r="1288" spans="1:16" x14ac:dyDescent="0.2">
      <c r="A1288" s="38"/>
      <c r="B1288" s="38" t="s">
        <v>34</v>
      </c>
      <c r="C1288" s="38" t="s">
        <v>869</v>
      </c>
      <c r="D1288" s="38">
        <v>210755</v>
      </c>
      <c r="E1288" s="38" t="s">
        <v>163</v>
      </c>
      <c r="F1288" s="38" t="s">
        <v>35</v>
      </c>
      <c r="G1288" s="39">
        <v>39</v>
      </c>
      <c r="H1288" s="4">
        <f t="shared" si="81"/>
        <v>95</v>
      </c>
      <c r="I1288" s="4" t="str">
        <f t="shared" si="82"/>
        <v>Ok</v>
      </c>
      <c r="J1288" s="69">
        <f>L1288+3</f>
        <v>45576</v>
      </c>
      <c r="L1288">
        <v>45573</v>
      </c>
      <c r="M1288" s="4"/>
      <c r="N1288" s="2">
        <f>VLOOKUP(D1288,'[1]Pdt List'!$A:$R,18,0)</f>
        <v>3</v>
      </c>
    </row>
    <row r="1289" spans="1:16" x14ac:dyDescent="0.2">
      <c r="A1289" s="38"/>
      <c r="B1289" s="38" t="s">
        <v>34</v>
      </c>
      <c r="C1289" s="29" t="s">
        <v>870</v>
      </c>
      <c r="D1289" s="38">
        <v>210755</v>
      </c>
      <c r="E1289" s="38" t="s">
        <v>163</v>
      </c>
      <c r="F1289" s="38" t="s">
        <v>35</v>
      </c>
      <c r="G1289" s="39">
        <v>216</v>
      </c>
      <c r="H1289" s="4">
        <f t="shared" si="81"/>
        <v>311</v>
      </c>
      <c r="I1289" s="4" t="str">
        <f t="shared" si="82"/>
        <v>Ok</v>
      </c>
      <c r="J1289" s="69">
        <f>L1289+3</f>
        <v>45577</v>
      </c>
      <c r="K1289" s="30"/>
      <c r="L1289" s="31">
        <v>45574</v>
      </c>
      <c r="M1289" s="4"/>
      <c r="N1289" s="2">
        <f>VLOOKUP(D1289,'[1]Pdt List'!$A:$R,18,0)</f>
        <v>3</v>
      </c>
    </row>
    <row r="1290" spans="1:16" x14ac:dyDescent="0.2">
      <c r="A1290" s="38" t="s">
        <v>11</v>
      </c>
      <c r="B1290" s="38" t="s">
        <v>28</v>
      </c>
      <c r="C1290" s="38" t="s">
        <v>1238</v>
      </c>
      <c r="D1290" s="38">
        <v>210755</v>
      </c>
      <c r="E1290" s="38" t="s">
        <v>163</v>
      </c>
      <c r="F1290" s="38" t="s">
        <v>378</v>
      </c>
      <c r="G1290">
        <f>P1290*-1</f>
        <v>-256</v>
      </c>
      <c r="H1290" s="4">
        <f t="shared" si="81"/>
        <v>55</v>
      </c>
      <c r="I1290" s="4" t="str">
        <f t="shared" si="82"/>
        <v>Ok</v>
      </c>
      <c r="J1290" s="69">
        <v>45581</v>
      </c>
      <c r="L1290" s="31"/>
      <c r="M1290" s="4"/>
      <c r="N1290" s="2">
        <f>VLOOKUP(D1290,'[1]Pdt List'!$A:$R,18,0)</f>
        <v>3</v>
      </c>
      <c r="P1290">
        <v>256</v>
      </c>
    </row>
    <row r="1291" spans="1:16" x14ac:dyDescent="0.2">
      <c r="A1291" s="38" t="s">
        <v>11</v>
      </c>
      <c r="B1291" s="38" t="s">
        <v>44</v>
      </c>
      <c r="C1291" s="38" t="s">
        <v>1259</v>
      </c>
      <c r="D1291" s="38">
        <v>210755</v>
      </c>
      <c r="E1291" s="38" t="s">
        <v>163</v>
      </c>
      <c r="F1291" s="38" t="s">
        <v>378</v>
      </c>
      <c r="G1291">
        <f>P1291*-1</f>
        <v>-1</v>
      </c>
      <c r="H1291" s="4">
        <f t="shared" si="81"/>
        <v>54</v>
      </c>
      <c r="I1291" s="4" t="str">
        <f t="shared" si="82"/>
        <v>Ok</v>
      </c>
      <c r="J1291" s="69">
        <v>45595</v>
      </c>
      <c r="L1291" s="31"/>
      <c r="M1291" s="4"/>
      <c r="N1291" s="2">
        <f>VLOOKUP(D1291,'[1]Pdt List'!$A:$R,18,0)</f>
        <v>3</v>
      </c>
      <c r="P1291">
        <v>1</v>
      </c>
    </row>
    <row r="1292" spans="1:16" x14ac:dyDescent="0.2">
      <c r="A1292" s="38" t="s">
        <v>11</v>
      </c>
      <c r="B1292" s="38" t="s">
        <v>44</v>
      </c>
      <c r="C1292" s="38" t="s">
        <v>1259</v>
      </c>
      <c r="D1292" s="38">
        <v>210755</v>
      </c>
      <c r="E1292" s="38" t="s">
        <v>163</v>
      </c>
      <c r="F1292" s="38" t="s">
        <v>378</v>
      </c>
      <c r="G1292">
        <f>P1292*-1</f>
        <v>-59</v>
      </c>
      <c r="H1292" s="4">
        <f t="shared" si="81"/>
        <v>-5</v>
      </c>
      <c r="I1292" s="4" t="str">
        <f t="shared" si="82"/>
        <v>Nok</v>
      </c>
      <c r="J1292" s="69">
        <v>45595</v>
      </c>
      <c r="K1292" s="31"/>
      <c r="L1292" s="31"/>
      <c r="M1292" s="4"/>
      <c r="N1292" s="2">
        <f>VLOOKUP(D1292,'[1]Pdt List'!$A:$R,18,0)</f>
        <v>3</v>
      </c>
      <c r="P1292">
        <v>59</v>
      </c>
    </row>
    <row r="1293" spans="1:16" x14ac:dyDescent="0.2">
      <c r="A1293" s="38"/>
      <c r="B1293" s="38" t="s">
        <v>31</v>
      </c>
      <c r="C1293" s="38"/>
      <c r="D1293">
        <v>210758</v>
      </c>
      <c r="E1293" t="s">
        <v>621</v>
      </c>
      <c r="F1293" t="s">
        <v>378</v>
      </c>
      <c r="G1293" s="38">
        <v>85</v>
      </c>
      <c r="H1293" s="4">
        <f t="shared" si="81"/>
        <v>85</v>
      </c>
      <c r="I1293" s="4" t="str">
        <f t="shared" si="82"/>
        <v>Ok</v>
      </c>
      <c r="J1293" s="69">
        <v>45565</v>
      </c>
      <c r="L1293" s="31"/>
      <c r="M1293" s="4"/>
      <c r="N1293" s="2">
        <f>VLOOKUP(D1293,'[1]Pdt List'!$A:$R,18,0)</f>
        <v>3</v>
      </c>
    </row>
    <row r="1294" spans="1:16" x14ac:dyDescent="0.2">
      <c r="A1294" s="38" t="s">
        <v>393</v>
      </c>
      <c r="B1294" s="38" t="s">
        <v>44</v>
      </c>
      <c r="C1294" s="29" t="s">
        <v>1424</v>
      </c>
      <c r="D1294" s="38">
        <v>210758</v>
      </c>
      <c r="E1294" s="38" t="s">
        <v>621</v>
      </c>
      <c r="F1294" s="38" t="s">
        <v>378</v>
      </c>
      <c r="G1294">
        <f>P1294*-1</f>
        <v>-1</v>
      </c>
      <c r="H1294" s="4">
        <f t="shared" si="81"/>
        <v>84</v>
      </c>
      <c r="I1294" s="4" t="str">
        <f t="shared" si="82"/>
        <v>Ok</v>
      </c>
      <c r="J1294" s="69">
        <v>45573</v>
      </c>
      <c r="K1294" s="31"/>
      <c r="L1294" s="31"/>
      <c r="M1294" s="4"/>
      <c r="N1294" s="2">
        <f>VLOOKUP(D1294,'[1]Pdt List'!$A:$R,18,0)</f>
        <v>3</v>
      </c>
      <c r="P1294">
        <v>1</v>
      </c>
    </row>
    <row r="1295" spans="1:16" x14ac:dyDescent="0.2">
      <c r="A1295" s="38" t="s">
        <v>393</v>
      </c>
      <c r="B1295" s="38" t="s">
        <v>44</v>
      </c>
      <c r="C1295" s="29" t="s">
        <v>1424</v>
      </c>
      <c r="D1295">
        <v>210758</v>
      </c>
      <c r="E1295" t="s">
        <v>621</v>
      </c>
      <c r="F1295" s="38" t="s">
        <v>378</v>
      </c>
      <c r="G1295">
        <f>P1295*-1</f>
        <v>-27</v>
      </c>
      <c r="H1295" s="4">
        <f t="shared" si="81"/>
        <v>57</v>
      </c>
      <c r="I1295" s="4" t="str">
        <f t="shared" si="82"/>
        <v>Ok</v>
      </c>
      <c r="J1295" s="69">
        <v>45573</v>
      </c>
      <c r="L1295" s="31"/>
      <c r="M1295" s="4"/>
      <c r="N1295" s="2">
        <f>VLOOKUP(D1295,'[1]Pdt List'!$A:$R,18,0)</f>
        <v>3</v>
      </c>
      <c r="P1295">
        <v>27</v>
      </c>
    </row>
    <row r="1296" spans="1:16" x14ac:dyDescent="0.2">
      <c r="A1296" s="38" t="s">
        <v>405</v>
      </c>
      <c r="B1296" s="38" t="s">
        <v>44</v>
      </c>
      <c r="C1296" s="38" t="s">
        <v>1382</v>
      </c>
      <c r="D1296" s="38">
        <v>210758</v>
      </c>
      <c r="E1296" s="38" t="s">
        <v>621</v>
      </c>
      <c r="F1296" s="38" t="s">
        <v>378</v>
      </c>
      <c r="G1296">
        <f>P1296*-1</f>
        <v>-24</v>
      </c>
      <c r="H1296" s="4">
        <f t="shared" si="81"/>
        <v>33</v>
      </c>
      <c r="I1296" s="4" t="str">
        <f t="shared" si="82"/>
        <v>Ok</v>
      </c>
      <c r="J1296" s="69">
        <v>45576</v>
      </c>
      <c r="L1296" s="31"/>
      <c r="M1296" s="4"/>
      <c r="N1296" s="2">
        <f>VLOOKUP(D1296,'[1]Pdt List'!$A:$R,18,0)</f>
        <v>3</v>
      </c>
      <c r="P1296">
        <v>24</v>
      </c>
    </row>
    <row r="1297" spans="1:16" x14ac:dyDescent="0.2">
      <c r="A1297" s="38" t="s">
        <v>405</v>
      </c>
      <c r="B1297" s="38" t="s">
        <v>44</v>
      </c>
      <c r="C1297" s="38" t="s">
        <v>1383</v>
      </c>
      <c r="D1297" s="38">
        <v>210758</v>
      </c>
      <c r="E1297" s="38" t="s">
        <v>621</v>
      </c>
      <c r="F1297" s="38" t="s">
        <v>378</v>
      </c>
      <c r="G1297">
        <f>P1297*-1</f>
        <v>-4</v>
      </c>
      <c r="H1297" s="4">
        <f t="shared" si="81"/>
        <v>29</v>
      </c>
      <c r="I1297" s="4" t="str">
        <f t="shared" si="82"/>
        <v>Ok</v>
      </c>
      <c r="J1297" s="69">
        <v>45589</v>
      </c>
      <c r="L1297" s="31"/>
      <c r="N1297" s="2">
        <f>VLOOKUP(D1297,'[1]Pdt List'!$A:$R,18,0)</f>
        <v>3</v>
      </c>
      <c r="P1297">
        <v>4</v>
      </c>
    </row>
    <row r="1298" spans="1:16" x14ac:dyDescent="0.2">
      <c r="A1298" s="38" t="s">
        <v>11</v>
      </c>
      <c r="B1298" s="38" t="s">
        <v>44</v>
      </c>
      <c r="C1298" s="28" t="s">
        <v>1259</v>
      </c>
      <c r="D1298" s="38">
        <v>210758</v>
      </c>
      <c r="E1298" s="38" t="s">
        <v>621</v>
      </c>
      <c r="F1298" s="38" t="s">
        <v>378</v>
      </c>
      <c r="G1298">
        <f>P1298*-1</f>
        <v>-28</v>
      </c>
      <c r="H1298" s="4">
        <f t="shared" si="81"/>
        <v>1</v>
      </c>
      <c r="I1298" s="4" t="str">
        <f t="shared" si="82"/>
        <v>Ok</v>
      </c>
      <c r="J1298" s="69">
        <v>45595</v>
      </c>
      <c r="L1298" s="31"/>
      <c r="M1298" s="4"/>
      <c r="N1298" s="2">
        <f>VLOOKUP(D1298,'[1]Pdt List'!$A:$R,18,0)</f>
        <v>3</v>
      </c>
      <c r="P1298">
        <v>28</v>
      </c>
    </row>
    <row r="1299" spans="1:16" x14ac:dyDescent="0.2">
      <c r="A1299" s="38"/>
      <c r="B1299" s="38" t="s">
        <v>34</v>
      </c>
      <c r="C1299" s="29" t="s">
        <v>871</v>
      </c>
      <c r="D1299" s="38">
        <v>210896</v>
      </c>
      <c r="E1299" s="38" t="s">
        <v>691</v>
      </c>
      <c r="F1299" s="38" t="s">
        <v>35</v>
      </c>
      <c r="G1299" s="47">
        <v>7</v>
      </c>
      <c r="H1299" s="4">
        <f t="shared" si="81"/>
        <v>7</v>
      </c>
      <c r="I1299" s="4" t="str">
        <f t="shared" si="82"/>
        <v>Ok</v>
      </c>
      <c r="J1299" s="69">
        <f>L1299+3</f>
        <v>45585</v>
      </c>
      <c r="L1299">
        <v>45582</v>
      </c>
      <c r="M1299" s="4"/>
      <c r="N1299" s="2">
        <f>VLOOKUP(D1299,'[1]Pdt List'!$A:$R,18,0)</f>
        <v>3</v>
      </c>
      <c r="P1299" s="45"/>
    </row>
    <row r="1300" spans="1:16" x14ac:dyDescent="0.2">
      <c r="A1300" s="38"/>
      <c r="B1300" s="38" t="s">
        <v>34</v>
      </c>
      <c r="C1300" s="38" t="s">
        <v>872</v>
      </c>
      <c r="D1300" s="38">
        <v>210896</v>
      </c>
      <c r="E1300" s="38" t="s">
        <v>691</v>
      </c>
      <c r="F1300" s="38" t="s">
        <v>35</v>
      </c>
      <c r="G1300" s="39">
        <v>16</v>
      </c>
      <c r="H1300" s="4">
        <f t="shared" si="81"/>
        <v>23</v>
      </c>
      <c r="I1300" s="4" t="str">
        <f t="shared" si="82"/>
        <v>Ok</v>
      </c>
      <c r="J1300" s="69">
        <f>L1300+3</f>
        <v>45589</v>
      </c>
      <c r="L1300" s="31">
        <v>45586</v>
      </c>
      <c r="M1300" s="4"/>
      <c r="N1300" s="2">
        <f>VLOOKUP(D1300,'[1]Pdt List'!$A:$R,18,0)</f>
        <v>3</v>
      </c>
    </row>
    <row r="1301" spans="1:16" x14ac:dyDescent="0.2">
      <c r="A1301" s="38" t="s">
        <v>424</v>
      </c>
      <c r="B1301" s="38" t="s">
        <v>44</v>
      </c>
      <c r="C1301" s="38" t="s">
        <v>1554</v>
      </c>
      <c r="D1301" s="38">
        <v>210896</v>
      </c>
      <c r="E1301" s="38" t="s">
        <v>691</v>
      </c>
      <c r="F1301" s="38" t="s">
        <v>378</v>
      </c>
      <c r="G1301">
        <f>P1301*-1</f>
        <v>-6</v>
      </c>
      <c r="H1301" s="4">
        <f t="shared" si="81"/>
        <v>17</v>
      </c>
      <c r="I1301" s="4" t="str">
        <f t="shared" si="82"/>
        <v>Ok</v>
      </c>
      <c r="J1301" s="69">
        <v>45594</v>
      </c>
      <c r="L1301" s="31"/>
      <c r="M1301" s="4"/>
      <c r="N1301" s="2">
        <f>VLOOKUP(D1301,'[1]Pdt List'!$A:$R,18,0)</f>
        <v>3</v>
      </c>
      <c r="P1301">
        <v>6</v>
      </c>
    </row>
    <row r="1302" spans="1:16" x14ac:dyDescent="0.2">
      <c r="B1302" s="38" t="s">
        <v>31</v>
      </c>
      <c r="C1302" s="38"/>
      <c r="D1302" s="38">
        <v>211208</v>
      </c>
      <c r="E1302" s="38" t="s">
        <v>164</v>
      </c>
      <c r="F1302" t="s">
        <v>378</v>
      </c>
      <c r="G1302" s="38">
        <v>7</v>
      </c>
      <c r="H1302" s="4">
        <f t="shared" si="81"/>
        <v>7</v>
      </c>
      <c r="I1302" s="4" t="str">
        <f t="shared" si="82"/>
        <v>Ok</v>
      </c>
      <c r="J1302" s="69">
        <v>45565</v>
      </c>
      <c r="L1302" s="31"/>
      <c r="M1302" s="4"/>
      <c r="N1302" s="2">
        <f>VLOOKUP(D1302,'[1]Pdt List'!$A:$R,18,0)</f>
        <v>2</v>
      </c>
    </row>
    <row r="1303" spans="1:16" x14ac:dyDescent="0.2">
      <c r="A1303" s="38" t="s">
        <v>9</v>
      </c>
      <c r="B1303" s="38" t="s">
        <v>44</v>
      </c>
      <c r="C1303" s="38" t="s">
        <v>1289</v>
      </c>
      <c r="D1303" s="38">
        <v>211208</v>
      </c>
      <c r="E1303" s="38" t="s">
        <v>164</v>
      </c>
      <c r="F1303" s="38" t="s">
        <v>378</v>
      </c>
      <c r="G1303">
        <f>P1303*-1</f>
        <v>-2</v>
      </c>
      <c r="H1303" s="4">
        <f t="shared" si="81"/>
        <v>5</v>
      </c>
      <c r="I1303" s="4" t="str">
        <f t="shared" si="82"/>
        <v>Ok</v>
      </c>
      <c r="J1303" s="69">
        <v>45574</v>
      </c>
      <c r="L1303" s="31"/>
      <c r="N1303" s="2">
        <f>VLOOKUP(D1303,'[1]Pdt List'!$A:$R,18,0)</f>
        <v>2</v>
      </c>
      <c r="P1303">
        <v>2</v>
      </c>
    </row>
    <row r="1304" spans="1:16" x14ac:dyDescent="0.2">
      <c r="B1304" s="38" t="s">
        <v>34</v>
      </c>
      <c r="C1304" s="29" t="s">
        <v>873</v>
      </c>
      <c r="D1304">
        <v>211208</v>
      </c>
      <c r="E1304" t="s">
        <v>164</v>
      </c>
      <c r="F1304" s="38" t="s">
        <v>35</v>
      </c>
      <c r="G1304" s="39">
        <v>300</v>
      </c>
      <c r="H1304" s="4">
        <f t="shared" si="81"/>
        <v>305</v>
      </c>
      <c r="I1304" s="4" t="str">
        <f t="shared" si="82"/>
        <v>Ok</v>
      </c>
      <c r="J1304" s="69">
        <f>L1304+3</f>
        <v>45578</v>
      </c>
      <c r="L1304" s="31">
        <v>45575</v>
      </c>
      <c r="N1304" s="2">
        <f>VLOOKUP(D1304,'[1]Pdt List'!$A:$R,18,0)</f>
        <v>2</v>
      </c>
    </row>
    <row r="1305" spans="1:16" x14ac:dyDescent="0.2">
      <c r="A1305" t="s">
        <v>9</v>
      </c>
      <c r="B1305" s="38" t="s">
        <v>44</v>
      </c>
      <c r="C1305" s="28" t="s">
        <v>1290</v>
      </c>
      <c r="D1305">
        <v>211208</v>
      </c>
      <c r="E1305" t="s">
        <v>164</v>
      </c>
      <c r="F1305" s="38" t="s">
        <v>378</v>
      </c>
      <c r="G1305">
        <f>P1305*-1</f>
        <v>-4</v>
      </c>
      <c r="H1305" s="4">
        <f t="shared" si="81"/>
        <v>301</v>
      </c>
      <c r="I1305" s="4" t="str">
        <f t="shared" si="82"/>
        <v>Ok</v>
      </c>
      <c r="J1305" s="69">
        <v>45593</v>
      </c>
      <c r="L1305" s="31"/>
      <c r="M1305" s="4"/>
      <c r="N1305" s="2">
        <f>VLOOKUP(D1305,'[1]Pdt List'!$A:$R,18,0)</f>
        <v>2</v>
      </c>
      <c r="P1305">
        <v>4</v>
      </c>
    </row>
    <row r="1306" spans="1:16" x14ac:dyDescent="0.2">
      <c r="A1306" t="s">
        <v>9</v>
      </c>
      <c r="B1306" s="38" t="s">
        <v>44</v>
      </c>
      <c r="C1306" s="38" t="s">
        <v>1290</v>
      </c>
      <c r="D1306">
        <v>211208</v>
      </c>
      <c r="E1306" t="s">
        <v>164</v>
      </c>
      <c r="F1306" s="38" t="s">
        <v>378</v>
      </c>
      <c r="G1306">
        <f>P1306*-1</f>
        <v>-1</v>
      </c>
      <c r="H1306" s="4">
        <f t="shared" si="81"/>
        <v>300</v>
      </c>
      <c r="I1306" s="4" t="str">
        <f t="shared" si="82"/>
        <v>Ok</v>
      </c>
      <c r="J1306" s="69">
        <v>45593</v>
      </c>
      <c r="L1306" s="31"/>
      <c r="M1306" s="4"/>
      <c r="N1306" s="2">
        <f>VLOOKUP(D1306,'[1]Pdt List'!$A:$R,18,0)</f>
        <v>2</v>
      </c>
      <c r="P1306">
        <v>1</v>
      </c>
    </row>
    <row r="1307" spans="1:16" x14ac:dyDescent="0.2">
      <c r="A1307" s="38"/>
      <c r="B1307" s="38" t="s">
        <v>31</v>
      </c>
      <c r="C1307" s="38"/>
      <c r="D1307" s="38">
        <v>211211</v>
      </c>
      <c r="E1307" s="38" t="s">
        <v>165</v>
      </c>
      <c r="F1307" t="s">
        <v>378</v>
      </c>
      <c r="G1307" s="38">
        <v>106</v>
      </c>
      <c r="H1307" s="4">
        <f t="shared" si="81"/>
        <v>106</v>
      </c>
      <c r="I1307" s="4" t="str">
        <f t="shared" si="82"/>
        <v>Ok</v>
      </c>
      <c r="J1307" s="69">
        <v>45565</v>
      </c>
      <c r="L1307" s="46"/>
      <c r="M1307" s="4"/>
      <c r="N1307" s="2">
        <f>VLOOKUP(D1307,'[1]Pdt List'!$A:$R,18,0)</f>
        <v>1</v>
      </c>
    </row>
    <row r="1308" spans="1:16" x14ac:dyDescent="0.2">
      <c r="B1308" s="38" t="s">
        <v>34</v>
      </c>
      <c r="C1308" s="38" t="s">
        <v>874</v>
      </c>
      <c r="D1308" s="38">
        <v>211211</v>
      </c>
      <c r="E1308" s="38" t="s">
        <v>165</v>
      </c>
      <c r="F1308" s="38" t="s">
        <v>35</v>
      </c>
      <c r="G1308" s="39">
        <v>52</v>
      </c>
      <c r="H1308" s="4">
        <f t="shared" si="81"/>
        <v>158</v>
      </c>
      <c r="I1308" s="4" t="str">
        <f t="shared" si="82"/>
        <v>Ok</v>
      </c>
      <c r="J1308" s="69">
        <f>L1308+3</f>
        <v>45572</v>
      </c>
      <c r="L1308" s="31">
        <v>45569</v>
      </c>
      <c r="M1308" s="4"/>
      <c r="N1308" s="2">
        <f>VLOOKUP(D1308,'[1]Pdt List'!$A:$R,18,0)</f>
        <v>1</v>
      </c>
    </row>
    <row r="1309" spans="1:16" x14ac:dyDescent="0.2">
      <c r="A1309" t="s">
        <v>9</v>
      </c>
      <c r="B1309" s="38" t="s">
        <v>44</v>
      </c>
      <c r="C1309" s="28" t="s">
        <v>1598</v>
      </c>
      <c r="D1309" s="41">
        <v>211211</v>
      </c>
      <c r="E1309" s="41" t="s">
        <v>165</v>
      </c>
      <c r="F1309" s="41" t="s">
        <v>378</v>
      </c>
      <c r="G1309">
        <f>P1309*-1</f>
        <v>-34</v>
      </c>
      <c r="H1309" s="4">
        <f t="shared" si="81"/>
        <v>124</v>
      </c>
      <c r="I1309" s="4" t="str">
        <f t="shared" si="82"/>
        <v>Ok</v>
      </c>
      <c r="J1309" s="69">
        <v>45593</v>
      </c>
      <c r="K1309" s="31"/>
      <c r="L1309" s="31"/>
      <c r="M1309" s="4"/>
      <c r="N1309" s="2">
        <f>VLOOKUP(D1309,'[1]Pdt List'!$A:$R,18,0)</f>
        <v>1</v>
      </c>
      <c r="P1309">
        <v>34</v>
      </c>
    </row>
    <row r="1310" spans="1:16" x14ac:dyDescent="0.2">
      <c r="A1310" s="38"/>
      <c r="B1310" s="38" t="s">
        <v>31</v>
      </c>
      <c r="C1310" s="28"/>
      <c r="D1310" s="38">
        <v>211800</v>
      </c>
      <c r="E1310" s="38" t="s">
        <v>439</v>
      </c>
      <c r="F1310" t="s">
        <v>378</v>
      </c>
      <c r="G1310" s="38">
        <v>28</v>
      </c>
      <c r="H1310" s="4">
        <f t="shared" si="81"/>
        <v>28</v>
      </c>
      <c r="I1310" s="4" t="str">
        <f t="shared" si="82"/>
        <v>Ok</v>
      </c>
      <c r="J1310" s="69">
        <v>45565</v>
      </c>
      <c r="L1310" s="31"/>
      <c r="M1310" s="4"/>
      <c r="N1310" s="2">
        <f>VLOOKUP(D1310,'[1]Pdt List'!$A:$R,18,0)</f>
        <v>3</v>
      </c>
    </row>
    <row r="1311" spans="1:16" x14ac:dyDescent="0.2">
      <c r="A1311" t="s">
        <v>421</v>
      </c>
      <c r="B1311" s="38" t="s">
        <v>44</v>
      </c>
      <c r="C1311" s="38" t="s">
        <v>1331</v>
      </c>
      <c r="D1311" s="38">
        <v>211800</v>
      </c>
      <c r="E1311" s="38" t="s">
        <v>439</v>
      </c>
      <c r="F1311" s="38" t="s">
        <v>378</v>
      </c>
      <c r="G1311">
        <f>P1311*-1</f>
        <v>-28</v>
      </c>
      <c r="H1311" s="4">
        <f t="shared" si="81"/>
        <v>0</v>
      </c>
      <c r="I1311" s="4" t="str">
        <f t="shared" si="82"/>
        <v>Ok</v>
      </c>
      <c r="J1311" s="69">
        <v>45574</v>
      </c>
      <c r="L1311" s="31"/>
      <c r="M1311" s="4"/>
      <c r="N1311" s="2">
        <f>VLOOKUP(D1311,'[1]Pdt List'!$A:$R,18,0)</f>
        <v>3</v>
      </c>
      <c r="P1311" s="45">
        <v>28</v>
      </c>
    </row>
    <row r="1312" spans="1:16" x14ac:dyDescent="0.2">
      <c r="A1312" s="38"/>
      <c r="B1312" s="38" t="s">
        <v>31</v>
      </c>
      <c r="C1312" s="38"/>
      <c r="D1312" s="12">
        <v>211802</v>
      </c>
      <c r="E1312" s="12" t="s">
        <v>600</v>
      </c>
      <c r="F1312" t="s">
        <v>378</v>
      </c>
      <c r="G1312" s="38">
        <v>200</v>
      </c>
      <c r="H1312" s="4">
        <f t="shared" si="81"/>
        <v>200</v>
      </c>
      <c r="I1312" s="4" t="str">
        <f t="shared" si="82"/>
        <v>Ok</v>
      </c>
      <c r="J1312" s="69">
        <v>45565</v>
      </c>
      <c r="L1312" s="31"/>
      <c r="M1312" s="4"/>
      <c r="N1312" s="2">
        <f>VLOOKUP(D1312,'[1]Pdt List'!$A:$R,18,0)</f>
        <v>3</v>
      </c>
    </row>
    <row r="1313" spans="1:16" x14ac:dyDescent="0.2">
      <c r="A1313" s="38"/>
      <c r="B1313" s="38" t="s">
        <v>31</v>
      </c>
      <c r="C1313" s="38"/>
      <c r="D1313" s="38">
        <v>211803</v>
      </c>
      <c r="E1313" s="38" t="s">
        <v>166</v>
      </c>
      <c r="F1313" t="s">
        <v>378</v>
      </c>
      <c r="G1313" s="38">
        <v>442</v>
      </c>
      <c r="H1313" s="4">
        <f t="shared" si="81"/>
        <v>442</v>
      </c>
      <c r="I1313" s="4" t="str">
        <f t="shared" si="82"/>
        <v>Ok</v>
      </c>
      <c r="J1313" s="69">
        <v>45565</v>
      </c>
      <c r="M1313" s="4"/>
      <c r="N1313" s="2">
        <f>VLOOKUP(D1313,'[1]Pdt List'!$A:$R,18,0)</f>
        <v>1</v>
      </c>
    </row>
    <row r="1314" spans="1:16" x14ac:dyDescent="0.2">
      <c r="A1314" t="s">
        <v>421</v>
      </c>
      <c r="B1314" s="38" t="s">
        <v>44</v>
      </c>
      <c r="C1314" t="s">
        <v>1408</v>
      </c>
      <c r="D1314" s="38">
        <v>211803</v>
      </c>
      <c r="E1314" s="38" t="s">
        <v>166</v>
      </c>
      <c r="F1314" s="38" t="s">
        <v>378</v>
      </c>
      <c r="G1314">
        <f t="shared" ref="G1314:G1324" si="83">P1314*-1</f>
        <v>-24</v>
      </c>
      <c r="H1314" s="4">
        <f t="shared" si="81"/>
        <v>418</v>
      </c>
      <c r="I1314" s="4" t="str">
        <f t="shared" si="82"/>
        <v>Ok</v>
      </c>
      <c r="J1314" s="69">
        <v>45569</v>
      </c>
      <c r="L1314" s="31"/>
      <c r="M1314" s="4"/>
      <c r="N1314" s="2">
        <f>VLOOKUP(D1314,'[1]Pdt List'!$A:$R,18,0)</f>
        <v>1</v>
      </c>
      <c r="P1314" s="45">
        <v>24</v>
      </c>
    </row>
    <row r="1315" spans="1:16" x14ac:dyDescent="0.2">
      <c r="A1315" s="38" t="s">
        <v>421</v>
      </c>
      <c r="B1315" s="38" t="s">
        <v>44</v>
      </c>
      <c r="C1315" s="38" t="s">
        <v>1408</v>
      </c>
      <c r="D1315" s="38">
        <v>211803</v>
      </c>
      <c r="E1315" s="38" t="s">
        <v>166</v>
      </c>
      <c r="F1315" s="38" t="s">
        <v>378</v>
      </c>
      <c r="G1315">
        <f t="shared" si="83"/>
        <v>-40</v>
      </c>
      <c r="H1315" s="4">
        <f t="shared" si="81"/>
        <v>378</v>
      </c>
      <c r="I1315" s="4" t="str">
        <f t="shared" si="82"/>
        <v>Ok</v>
      </c>
      <c r="J1315" s="69">
        <v>45569</v>
      </c>
      <c r="L1315" s="31"/>
      <c r="M1315" s="4"/>
      <c r="N1315" s="2">
        <f>VLOOKUP(D1315,'[1]Pdt List'!$A:$R,18,0)</f>
        <v>1</v>
      </c>
      <c r="P1315">
        <v>40</v>
      </c>
    </row>
    <row r="1316" spans="1:16" x14ac:dyDescent="0.2">
      <c r="A1316" t="s">
        <v>421</v>
      </c>
      <c r="B1316" s="38" t="s">
        <v>44</v>
      </c>
      <c r="C1316" s="38" t="s">
        <v>1379</v>
      </c>
      <c r="D1316" s="38">
        <v>211803</v>
      </c>
      <c r="E1316" s="38" t="s">
        <v>166</v>
      </c>
      <c r="F1316" s="38" t="s">
        <v>378</v>
      </c>
      <c r="G1316">
        <f t="shared" si="83"/>
        <v>-12</v>
      </c>
      <c r="H1316" s="4">
        <f t="shared" si="81"/>
        <v>366</v>
      </c>
      <c r="I1316" s="4" t="str">
        <f t="shared" si="82"/>
        <v>Ok</v>
      </c>
      <c r="J1316" s="69">
        <v>45569</v>
      </c>
      <c r="L1316" s="31"/>
      <c r="M1316" s="4"/>
      <c r="N1316" s="2">
        <f>VLOOKUP(D1316,'[1]Pdt List'!$A:$R,18,0)</f>
        <v>1</v>
      </c>
      <c r="P1316">
        <v>12</v>
      </c>
    </row>
    <row r="1317" spans="1:16" x14ac:dyDescent="0.2">
      <c r="A1317" t="s">
        <v>421</v>
      </c>
      <c r="B1317" s="38" t="s">
        <v>28</v>
      </c>
      <c r="C1317" s="38" t="s">
        <v>1229</v>
      </c>
      <c r="D1317" s="38">
        <v>211803</v>
      </c>
      <c r="E1317" s="38" t="s">
        <v>166</v>
      </c>
      <c r="F1317" s="38" t="s">
        <v>378</v>
      </c>
      <c r="G1317">
        <f t="shared" si="83"/>
        <v>-60</v>
      </c>
      <c r="H1317" s="4">
        <f t="shared" si="81"/>
        <v>306</v>
      </c>
      <c r="I1317" s="4" t="str">
        <f t="shared" si="82"/>
        <v>Ok</v>
      </c>
      <c r="J1317" s="69">
        <v>45573</v>
      </c>
      <c r="L1317" s="31"/>
      <c r="M1317" s="4"/>
      <c r="N1317" s="2">
        <f>VLOOKUP(D1317,'[1]Pdt List'!$A:$R,18,0)</f>
        <v>1</v>
      </c>
      <c r="P1317">
        <v>60</v>
      </c>
    </row>
    <row r="1318" spans="1:16" x14ac:dyDescent="0.2">
      <c r="A1318" s="38" t="s">
        <v>421</v>
      </c>
      <c r="B1318" s="38" t="s">
        <v>44</v>
      </c>
      <c r="C1318" s="38" t="s">
        <v>1532</v>
      </c>
      <c r="D1318" s="38">
        <v>211803</v>
      </c>
      <c r="E1318" s="38" t="s">
        <v>166</v>
      </c>
      <c r="F1318" s="38" t="s">
        <v>378</v>
      </c>
      <c r="G1318">
        <f t="shared" si="83"/>
        <v>-20</v>
      </c>
      <c r="H1318" s="4">
        <f t="shared" si="81"/>
        <v>286</v>
      </c>
      <c r="I1318" s="4" t="str">
        <f t="shared" si="82"/>
        <v>Ok</v>
      </c>
      <c r="J1318" s="69">
        <v>45576</v>
      </c>
      <c r="L1318" s="31"/>
      <c r="M1318" s="4"/>
      <c r="N1318" s="2">
        <f>VLOOKUP(D1318,'[1]Pdt List'!$A:$R,18,0)</f>
        <v>1</v>
      </c>
      <c r="P1318">
        <v>20</v>
      </c>
    </row>
    <row r="1319" spans="1:16" x14ac:dyDescent="0.2">
      <c r="A1319" s="38" t="s">
        <v>395</v>
      </c>
      <c r="B1319" s="38" t="s">
        <v>44</v>
      </c>
      <c r="C1319" s="38" t="s">
        <v>1523</v>
      </c>
      <c r="D1319" s="38">
        <v>211803</v>
      </c>
      <c r="E1319" s="38" t="s">
        <v>166</v>
      </c>
      <c r="F1319" s="38" t="s">
        <v>378</v>
      </c>
      <c r="G1319">
        <f t="shared" si="83"/>
        <v>-20</v>
      </c>
      <c r="H1319" s="4">
        <f t="shared" si="81"/>
        <v>266</v>
      </c>
      <c r="I1319" s="4" t="str">
        <f t="shared" si="82"/>
        <v>Ok</v>
      </c>
      <c r="J1319" s="69">
        <v>45579</v>
      </c>
      <c r="L1319" s="31"/>
      <c r="M1319" s="4"/>
      <c r="N1319" s="2">
        <f>VLOOKUP(D1319,'[1]Pdt List'!$A:$R,18,0)</f>
        <v>1</v>
      </c>
      <c r="P1319">
        <v>20</v>
      </c>
    </row>
    <row r="1320" spans="1:16" x14ac:dyDescent="0.2">
      <c r="A1320" t="s">
        <v>421</v>
      </c>
      <c r="B1320" s="38" t="s">
        <v>28</v>
      </c>
      <c r="C1320" s="38" t="s">
        <v>1230</v>
      </c>
      <c r="D1320" s="38">
        <v>211803</v>
      </c>
      <c r="E1320" s="38" t="s">
        <v>166</v>
      </c>
      <c r="F1320" s="38" t="s">
        <v>378</v>
      </c>
      <c r="G1320">
        <f t="shared" si="83"/>
        <v>-24</v>
      </c>
      <c r="H1320" s="4">
        <f t="shared" si="81"/>
        <v>242</v>
      </c>
      <c r="I1320" s="4" t="str">
        <f t="shared" si="82"/>
        <v>Ok</v>
      </c>
      <c r="J1320" s="69">
        <v>45580</v>
      </c>
      <c r="N1320" s="2">
        <f>VLOOKUP(D1320,'[1]Pdt List'!$A:$R,18,0)</f>
        <v>1</v>
      </c>
      <c r="P1320" s="45">
        <v>24</v>
      </c>
    </row>
    <row r="1321" spans="1:16" x14ac:dyDescent="0.2">
      <c r="A1321" t="s">
        <v>395</v>
      </c>
      <c r="B1321" s="38" t="s">
        <v>44</v>
      </c>
      <c r="C1321" s="38" t="s">
        <v>1420</v>
      </c>
      <c r="D1321" s="38">
        <v>211803</v>
      </c>
      <c r="E1321" s="38" t="s">
        <v>166</v>
      </c>
      <c r="F1321" s="38" t="s">
        <v>378</v>
      </c>
      <c r="G1321">
        <f t="shared" si="83"/>
        <v>-4</v>
      </c>
      <c r="H1321" s="4">
        <f t="shared" si="81"/>
        <v>238</v>
      </c>
      <c r="I1321" s="4" t="str">
        <f t="shared" si="82"/>
        <v>Ok</v>
      </c>
      <c r="J1321" s="69">
        <v>45583</v>
      </c>
      <c r="M1321" s="4"/>
      <c r="N1321" s="2">
        <f>VLOOKUP(D1321,'[1]Pdt List'!$A:$R,18,0)</f>
        <v>1</v>
      </c>
      <c r="P1321" s="45">
        <v>4</v>
      </c>
    </row>
    <row r="1322" spans="1:16" x14ac:dyDescent="0.2">
      <c r="A1322" t="s">
        <v>395</v>
      </c>
      <c r="B1322" s="38" t="s">
        <v>44</v>
      </c>
      <c r="C1322" s="29" t="s">
        <v>1420</v>
      </c>
      <c r="D1322" s="38">
        <v>211803</v>
      </c>
      <c r="E1322" s="38" t="s">
        <v>166</v>
      </c>
      <c r="F1322" s="41" t="s">
        <v>378</v>
      </c>
      <c r="G1322">
        <f t="shared" si="83"/>
        <v>-36</v>
      </c>
      <c r="H1322" s="4">
        <f t="shared" si="81"/>
        <v>202</v>
      </c>
      <c r="I1322" s="4" t="str">
        <f t="shared" si="82"/>
        <v>Ok</v>
      </c>
      <c r="J1322" s="69">
        <v>45583</v>
      </c>
      <c r="M1322" s="4"/>
      <c r="N1322" s="2">
        <f>VLOOKUP(D1322,'[1]Pdt List'!$A:$R,18,0)</f>
        <v>1</v>
      </c>
      <c r="P1322" s="45">
        <v>36</v>
      </c>
    </row>
    <row r="1323" spans="1:16" x14ac:dyDescent="0.2">
      <c r="A1323" s="38" t="s">
        <v>395</v>
      </c>
      <c r="B1323" s="38" t="s">
        <v>44</v>
      </c>
      <c r="C1323" s="38" t="s">
        <v>1603</v>
      </c>
      <c r="D1323" s="38">
        <v>211803</v>
      </c>
      <c r="E1323" s="38" t="s">
        <v>166</v>
      </c>
      <c r="F1323" s="38" t="s">
        <v>378</v>
      </c>
      <c r="G1323">
        <f t="shared" si="83"/>
        <v>-40</v>
      </c>
      <c r="H1323" s="4">
        <f t="shared" si="81"/>
        <v>162</v>
      </c>
      <c r="I1323" s="4" t="str">
        <f t="shared" si="82"/>
        <v>Ok</v>
      </c>
      <c r="J1323" s="69">
        <v>45583</v>
      </c>
      <c r="L1323" s="31"/>
      <c r="N1323" s="2">
        <f>VLOOKUP(D1323,'[1]Pdt List'!$A:$R,18,0)</f>
        <v>1</v>
      </c>
      <c r="P1323">
        <v>40</v>
      </c>
    </row>
    <row r="1324" spans="1:16" x14ac:dyDescent="0.2">
      <c r="A1324" s="38" t="s">
        <v>421</v>
      </c>
      <c r="B1324" s="38" t="s">
        <v>44</v>
      </c>
      <c r="C1324" s="38" t="s">
        <v>1593</v>
      </c>
      <c r="D1324" s="38">
        <v>211803</v>
      </c>
      <c r="E1324" s="38" t="s">
        <v>166</v>
      </c>
      <c r="F1324" s="41" t="s">
        <v>378</v>
      </c>
      <c r="G1324">
        <f t="shared" si="83"/>
        <v>-20</v>
      </c>
      <c r="H1324" s="4">
        <f t="shared" si="81"/>
        <v>142</v>
      </c>
      <c r="I1324" s="4" t="str">
        <f t="shared" si="82"/>
        <v>Ok</v>
      </c>
      <c r="J1324" s="69">
        <v>45583</v>
      </c>
      <c r="L1324" s="31"/>
      <c r="M1324" s="4"/>
      <c r="N1324" s="2">
        <f>VLOOKUP(D1324,'[1]Pdt List'!$A:$R,18,0)</f>
        <v>1</v>
      </c>
      <c r="P1324">
        <v>20</v>
      </c>
    </row>
    <row r="1325" spans="1:16" x14ac:dyDescent="0.2">
      <c r="B1325" s="38" t="s">
        <v>34</v>
      </c>
      <c r="C1325" s="38" t="s">
        <v>875</v>
      </c>
      <c r="D1325" s="38">
        <v>211803</v>
      </c>
      <c r="E1325" s="38" t="s">
        <v>166</v>
      </c>
      <c r="F1325" s="38" t="s">
        <v>35</v>
      </c>
      <c r="G1325" s="39">
        <v>220</v>
      </c>
      <c r="H1325" s="4">
        <f t="shared" si="81"/>
        <v>362</v>
      </c>
      <c r="I1325" s="4" t="str">
        <f t="shared" si="82"/>
        <v>Ok</v>
      </c>
      <c r="J1325" s="69">
        <f>L1325+3</f>
        <v>45586</v>
      </c>
      <c r="L1325" s="31">
        <v>45583</v>
      </c>
      <c r="M1325" s="4"/>
      <c r="N1325" s="2">
        <f>VLOOKUP(D1325,'[1]Pdt List'!$A:$R,18,0)</f>
        <v>1</v>
      </c>
    </row>
    <row r="1326" spans="1:16" x14ac:dyDescent="0.2">
      <c r="A1326" s="25"/>
      <c r="B1326" s="38" t="s">
        <v>34</v>
      </c>
      <c r="C1326" s="43" t="s">
        <v>876</v>
      </c>
      <c r="D1326" s="25">
        <v>211803</v>
      </c>
      <c r="E1326" s="25" t="s">
        <v>166</v>
      </c>
      <c r="F1326" s="41" t="s">
        <v>35</v>
      </c>
      <c r="G1326" s="39">
        <v>100</v>
      </c>
      <c r="H1326" s="4">
        <f t="shared" si="81"/>
        <v>462</v>
      </c>
      <c r="I1326" s="4" t="str">
        <f t="shared" si="82"/>
        <v>Ok</v>
      </c>
      <c r="J1326" s="69">
        <f>L1326+3</f>
        <v>45592</v>
      </c>
      <c r="L1326">
        <v>45589</v>
      </c>
      <c r="M1326" s="4"/>
      <c r="N1326" s="2">
        <f>VLOOKUP(D1326,'[1]Pdt List'!$A:$R,18,0)</f>
        <v>1</v>
      </c>
    </row>
    <row r="1327" spans="1:16" x14ac:dyDescent="0.2">
      <c r="A1327" s="38" t="s">
        <v>395</v>
      </c>
      <c r="B1327" s="38" t="s">
        <v>44</v>
      </c>
      <c r="C1327" s="38" t="s">
        <v>1422</v>
      </c>
      <c r="D1327" s="38">
        <v>211803</v>
      </c>
      <c r="E1327" s="38" t="s">
        <v>166</v>
      </c>
      <c r="F1327" s="38" t="s">
        <v>378</v>
      </c>
      <c r="G1327">
        <f>P1327*-1</f>
        <v>-40</v>
      </c>
      <c r="H1327" s="4">
        <f t="shared" si="81"/>
        <v>422</v>
      </c>
      <c r="I1327" s="4" t="str">
        <f t="shared" si="82"/>
        <v>Ok</v>
      </c>
      <c r="J1327" s="69">
        <v>45593</v>
      </c>
      <c r="L1327" s="31"/>
      <c r="M1327" s="4"/>
      <c r="N1327" s="2">
        <f>VLOOKUP(D1327,'[1]Pdt List'!$A:$R,18,0)</f>
        <v>1</v>
      </c>
      <c r="P1327">
        <v>40</v>
      </c>
    </row>
    <row r="1328" spans="1:16" x14ac:dyDescent="0.2">
      <c r="A1328" s="38" t="s">
        <v>395</v>
      </c>
      <c r="B1328" s="38" t="s">
        <v>44</v>
      </c>
      <c r="C1328" s="38" t="s">
        <v>1494</v>
      </c>
      <c r="D1328" s="38">
        <v>211803</v>
      </c>
      <c r="E1328" s="38" t="s">
        <v>166</v>
      </c>
      <c r="F1328" s="38" t="s">
        <v>378</v>
      </c>
      <c r="G1328">
        <f>P1328*-1</f>
        <v>-14</v>
      </c>
      <c r="H1328" s="4">
        <f t="shared" si="81"/>
        <v>408</v>
      </c>
      <c r="I1328" s="4" t="str">
        <f t="shared" si="82"/>
        <v>Ok</v>
      </c>
      <c r="J1328" s="69">
        <v>45593</v>
      </c>
      <c r="L1328" s="31"/>
      <c r="M1328" s="4"/>
      <c r="N1328" s="2">
        <f>VLOOKUP(D1328,'[1]Pdt List'!$A:$R,18,0)</f>
        <v>1</v>
      </c>
      <c r="P1328">
        <v>14</v>
      </c>
    </row>
    <row r="1329" spans="1:16" x14ac:dyDescent="0.2">
      <c r="A1329" t="s">
        <v>395</v>
      </c>
      <c r="B1329" s="38" t="s">
        <v>44</v>
      </c>
      <c r="C1329" s="29" t="s">
        <v>1494</v>
      </c>
      <c r="D1329" s="17">
        <v>211803</v>
      </c>
      <c r="E1329" t="s">
        <v>166</v>
      </c>
      <c r="F1329" s="41" t="s">
        <v>378</v>
      </c>
      <c r="G1329">
        <f>P1329*-1</f>
        <v>-26</v>
      </c>
      <c r="H1329" s="4">
        <f t="shared" si="81"/>
        <v>382</v>
      </c>
      <c r="I1329" s="4" t="str">
        <f t="shared" si="82"/>
        <v>Ok</v>
      </c>
      <c r="J1329" s="69">
        <v>45593</v>
      </c>
      <c r="L1329" s="31"/>
      <c r="M1329" s="4"/>
      <c r="N1329" s="2">
        <f>VLOOKUP(D1329,'[1]Pdt List'!$A:$R,18,0)</f>
        <v>1</v>
      </c>
      <c r="P1329">
        <v>26</v>
      </c>
    </row>
    <row r="1330" spans="1:16" x14ac:dyDescent="0.2">
      <c r="A1330" s="38" t="s">
        <v>395</v>
      </c>
      <c r="B1330" s="38" t="s">
        <v>44</v>
      </c>
      <c r="C1330" s="12" t="s">
        <v>1495</v>
      </c>
      <c r="D1330" s="12">
        <v>211803</v>
      </c>
      <c r="E1330" s="12" t="s">
        <v>166</v>
      </c>
      <c r="F1330" s="38" t="s">
        <v>378</v>
      </c>
      <c r="G1330">
        <f>P1330*-1</f>
        <v>-40</v>
      </c>
      <c r="H1330" s="4">
        <f t="shared" si="81"/>
        <v>342</v>
      </c>
      <c r="I1330" s="4" t="str">
        <f t="shared" si="82"/>
        <v>Ok</v>
      </c>
      <c r="J1330" s="69">
        <v>45593</v>
      </c>
      <c r="L1330" s="31"/>
      <c r="M1330" s="4"/>
      <c r="N1330" s="2">
        <f>VLOOKUP(D1330,'[1]Pdt List'!$A:$R,18,0)</f>
        <v>1</v>
      </c>
      <c r="P1330">
        <v>40</v>
      </c>
    </row>
    <row r="1331" spans="1:16" x14ac:dyDescent="0.2">
      <c r="A1331" s="38"/>
      <c r="B1331" s="38" t="s">
        <v>31</v>
      </c>
      <c r="C1331" s="38"/>
      <c r="D1331" s="12">
        <v>211844</v>
      </c>
      <c r="E1331" s="12" t="s">
        <v>508</v>
      </c>
      <c r="F1331" t="s">
        <v>378</v>
      </c>
      <c r="G1331" s="38">
        <v>4</v>
      </c>
      <c r="H1331" s="4">
        <f t="shared" si="81"/>
        <v>4</v>
      </c>
      <c r="I1331" s="4" t="str">
        <f t="shared" si="82"/>
        <v>Ok</v>
      </c>
      <c r="J1331" s="69">
        <v>45565</v>
      </c>
      <c r="L1331" s="31"/>
      <c r="M1331" s="4"/>
      <c r="N1331" s="2">
        <f>VLOOKUP(D1331,'[1]Pdt List'!$A:$R,18,0)</f>
        <v>2</v>
      </c>
    </row>
    <row r="1332" spans="1:16" x14ac:dyDescent="0.2">
      <c r="B1332" s="38" t="s">
        <v>34</v>
      </c>
      <c r="C1332" s="29" t="s">
        <v>877</v>
      </c>
      <c r="D1332" s="38">
        <v>211847</v>
      </c>
      <c r="E1332" s="38" t="s">
        <v>692</v>
      </c>
      <c r="F1332" t="s">
        <v>35</v>
      </c>
      <c r="G1332" s="47">
        <v>48</v>
      </c>
      <c r="H1332" s="4">
        <f t="shared" si="81"/>
        <v>48</v>
      </c>
      <c r="I1332" s="4" t="str">
        <f t="shared" si="82"/>
        <v>Ok</v>
      </c>
      <c r="J1332" s="69">
        <f>L1332+3</f>
        <v>45590</v>
      </c>
      <c r="L1332" s="31">
        <v>45587</v>
      </c>
      <c r="N1332" s="2">
        <f>VLOOKUP(D1332,'[1]Pdt List'!$A:$R,18,0)</f>
        <v>3</v>
      </c>
      <c r="P1332" s="45"/>
    </row>
    <row r="1333" spans="1:16" x14ac:dyDescent="0.2">
      <c r="A1333" s="38" t="s">
        <v>421</v>
      </c>
      <c r="B1333" s="38" t="s">
        <v>44</v>
      </c>
      <c r="C1333" s="38" t="s">
        <v>1643</v>
      </c>
      <c r="D1333" s="38">
        <v>211847</v>
      </c>
      <c r="E1333" s="38" t="s">
        <v>692</v>
      </c>
      <c r="F1333" s="38" t="s">
        <v>35</v>
      </c>
      <c r="G1333">
        <f>P1333*-1</f>
        <v>-48</v>
      </c>
      <c r="H1333" s="4">
        <f t="shared" si="81"/>
        <v>0</v>
      </c>
      <c r="I1333" s="4" t="str">
        <f t="shared" si="82"/>
        <v>Ok</v>
      </c>
      <c r="J1333" s="69">
        <v>45590</v>
      </c>
      <c r="L1333" s="31"/>
      <c r="M1333" s="4"/>
      <c r="N1333" s="2">
        <f>VLOOKUP(D1333,'[1]Pdt List'!$A:$R,18,0)</f>
        <v>3</v>
      </c>
      <c r="P1333">
        <v>48</v>
      </c>
    </row>
    <row r="1334" spans="1:16" x14ac:dyDescent="0.2">
      <c r="A1334" s="38"/>
      <c r="B1334" s="38" t="s">
        <v>31</v>
      </c>
      <c r="C1334" s="28"/>
      <c r="D1334" s="12">
        <v>211851</v>
      </c>
      <c r="E1334" s="12" t="s">
        <v>622</v>
      </c>
      <c r="F1334" t="s">
        <v>378</v>
      </c>
      <c r="G1334" s="38">
        <v>256</v>
      </c>
      <c r="H1334" s="4">
        <f t="shared" si="81"/>
        <v>256</v>
      </c>
      <c r="I1334" s="4" t="str">
        <f t="shared" si="82"/>
        <v>Ok</v>
      </c>
      <c r="J1334" s="69">
        <v>45565</v>
      </c>
      <c r="L1334" s="31"/>
      <c r="N1334" s="2">
        <f>VLOOKUP(D1334,'[1]Pdt List'!$A:$R,18,0)</f>
        <v>3</v>
      </c>
    </row>
    <row r="1335" spans="1:16" x14ac:dyDescent="0.2">
      <c r="A1335" s="38" t="s">
        <v>6</v>
      </c>
      <c r="B1335" s="38" t="s">
        <v>44</v>
      </c>
      <c r="C1335" s="29" t="s">
        <v>1305</v>
      </c>
      <c r="D1335">
        <v>211851</v>
      </c>
      <c r="E1335" t="s">
        <v>622</v>
      </c>
      <c r="F1335" s="38" t="s">
        <v>378</v>
      </c>
      <c r="G1335">
        <f>P1335*-1</f>
        <v>-61</v>
      </c>
      <c r="H1335" s="4">
        <f t="shared" si="81"/>
        <v>195</v>
      </c>
      <c r="I1335" s="4" t="str">
        <f t="shared" si="82"/>
        <v>Ok</v>
      </c>
      <c r="J1335" s="69">
        <v>45574</v>
      </c>
      <c r="L1335" s="31"/>
      <c r="M1335" s="4"/>
      <c r="N1335" s="2">
        <f>VLOOKUP(D1335,'[1]Pdt List'!$A:$R,18,0)</f>
        <v>3</v>
      </c>
      <c r="P1335">
        <v>61</v>
      </c>
    </row>
    <row r="1336" spans="1:16" x14ac:dyDescent="0.2">
      <c r="A1336" s="38" t="s">
        <v>6</v>
      </c>
      <c r="B1336" s="38" t="s">
        <v>44</v>
      </c>
      <c r="C1336" s="29" t="s">
        <v>1306</v>
      </c>
      <c r="D1336">
        <v>211851</v>
      </c>
      <c r="E1336" t="s">
        <v>622</v>
      </c>
      <c r="F1336" s="38" t="s">
        <v>378</v>
      </c>
      <c r="G1336">
        <f>P1336*-1</f>
        <v>-8</v>
      </c>
      <c r="H1336" s="4">
        <f t="shared" si="81"/>
        <v>187</v>
      </c>
      <c r="I1336" s="4" t="str">
        <f t="shared" si="82"/>
        <v>Ok</v>
      </c>
      <c r="J1336" s="69">
        <v>45574</v>
      </c>
      <c r="L1336" s="31"/>
      <c r="M1336" s="4"/>
      <c r="N1336" s="2">
        <f>VLOOKUP(D1336,'[1]Pdt List'!$A:$R,18,0)</f>
        <v>3</v>
      </c>
      <c r="P1336">
        <v>8</v>
      </c>
    </row>
    <row r="1337" spans="1:16" x14ac:dyDescent="0.2">
      <c r="A1337" t="s">
        <v>6</v>
      </c>
      <c r="B1337" s="38" t="s">
        <v>44</v>
      </c>
      <c r="C1337" s="38" t="s">
        <v>1403</v>
      </c>
      <c r="D1337" s="38">
        <v>211851</v>
      </c>
      <c r="E1337" s="38" t="s">
        <v>622</v>
      </c>
      <c r="F1337" s="38" t="s">
        <v>378</v>
      </c>
      <c r="G1337">
        <f>P1337*-1</f>
        <v>-14</v>
      </c>
      <c r="H1337" s="4">
        <f t="shared" si="81"/>
        <v>173</v>
      </c>
      <c r="I1337" s="4" t="str">
        <f t="shared" si="82"/>
        <v>Ok</v>
      </c>
      <c r="J1337" s="69">
        <v>45575</v>
      </c>
      <c r="L1337" s="31"/>
      <c r="M1337" s="4"/>
      <c r="N1337" s="2">
        <f>VLOOKUP(D1337,'[1]Pdt List'!$A:$R,18,0)</f>
        <v>3</v>
      </c>
      <c r="P1337">
        <v>14</v>
      </c>
    </row>
    <row r="1338" spans="1:16" x14ac:dyDescent="0.2">
      <c r="A1338" s="38" t="s">
        <v>6</v>
      </c>
      <c r="B1338" s="38" t="s">
        <v>44</v>
      </c>
      <c r="C1338" s="38" t="s">
        <v>1571</v>
      </c>
      <c r="D1338" s="38">
        <v>211851</v>
      </c>
      <c r="E1338" s="38" t="s">
        <v>622</v>
      </c>
      <c r="F1338" s="38" t="s">
        <v>378</v>
      </c>
      <c r="G1338">
        <f>P1338*-1</f>
        <v>-173</v>
      </c>
      <c r="H1338" s="4">
        <f t="shared" si="81"/>
        <v>0</v>
      </c>
      <c r="I1338" s="4" t="str">
        <f t="shared" si="82"/>
        <v>Ok</v>
      </c>
      <c r="J1338" s="69">
        <v>45575</v>
      </c>
      <c r="L1338" s="31"/>
      <c r="M1338" s="4"/>
      <c r="N1338" s="2">
        <f>VLOOKUP(D1338,'[1]Pdt List'!$A:$R,18,0)</f>
        <v>3</v>
      </c>
      <c r="P1338">
        <v>173</v>
      </c>
    </row>
    <row r="1339" spans="1:16" x14ac:dyDescent="0.2">
      <c r="A1339" s="38"/>
      <c r="B1339" s="38" t="s">
        <v>34</v>
      </c>
      <c r="C1339" s="38" t="s">
        <v>878</v>
      </c>
      <c r="D1339" s="38">
        <v>211851</v>
      </c>
      <c r="E1339" s="38" t="s">
        <v>622</v>
      </c>
      <c r="F1339" s="38" t="s">
        <v>35</v>
      </c>
      <c r="G1339" s="47">
        <v>209</v>
      </c>
      <c r="H1339" s="4">
        <f t="shared" si="81"/>
        <v>209</v>
      </c>
      <c r="I1339" s="4" t="str">
        <f t="shared" si="82"/>
        <v>Ok</v>
      </c>
      <c r="J1339" s="69">
        <f>L1339+3</f>
        <v>45586</v>
      </c>
      <c r="L1339" s="31">
        <v>45583</v>
      </c>
      <c r="M1339" s="4"/>
      <c r="N1339" s="2">
        <f>VLOOKUP(D1339,'[1]Pdt List'!$A:$R,18,0)</f>
        <v>3</v>
      </c>
      <c r="P1339" s="45"/>
    </row>
    <row r="1340" spans="1:16" x14ac:dyDescent="0.2">
      <c r="A1340" s="38"/>
      <c r="B1340" s="38" t="s">
        <v>31</v>
      </c>
      <c r="C1340" s="38"/>
      <c r="D1340" s="38">
        <v>211852</v>
      </c>
      <c r="E1340" s="38" t="s">
        <v>167</v>
      </c>
      <c r="F1340" t="s">
        <v>378</v>
      </c>
      <c r="G1340" s="38">
        <v>314</v>
      </c>
      <c r="H1340" s="4">
        <f t="shared" si="81"/>
        <v>314</v>
      </c>
      <c r="I1340" s="4" t="str">
        <f t="shared" si="82"/>
        <v>Ok</v>
      </c>
      <c r="J1340" s="69">
        <v>45565</v>
      </c>
      <c r="L1340" s="31"/>
      <c r="M1340" s="4"/>
      <c r="N1340" s="2">
        <f>VLOOKUP(D1340,'[1]Pdt List'!$A:$R,18,0)</f>
        <v>1</v>
      </c>
    </row>
    <row r="1341" spans="1:16" x14ac:dyDescent="0.2">
      <c r="A1341" s="38" t="s">
        <v>421</v>
      </c>
      <c r="B1341" s="38" t="s">
        <v>44</v>
      </c>
      <c r="C1341" s="38" t="s">
        <v>1379</v>
      </c>
      <c r="D1341">
        <v>211852</v>
      </c>
      <c r="E1341" t="s">
        <v>167</v>
      </c>
      <c r="F1341" s="38" t="s">
        <v>378</v>
      </c>
      <c r="G1341">
        <f>P1341*-1</f>
        <v>-8</v>
      </c>
      <c r="H1341" s="4">
        <f t="shared" si="81"/>
        <v>306</v>
      </c>
      <c r="I1341" s="4" t="str">
        <f t="shared" si="82"/>
        <v>Ok</v>
      </c>
      <c r="J1341" s="69">
        <v>45569</v>
      </c>
      <c r="L1341" s="31"/>
      <c r="M1341" s="4"/>
      <c r="N1341" s="2">
        <f>VLOOKUP(D1341,'[1]Pdt List'!$A:$R,18,0)</f>
        <v>1</v>
      </c>
      <c r="P1341">
        <v>8</v>
      </c>
    </row>
    <row r="1342" spans="1:16" x14ac:dyDescent="0.2">
      <c r="A1342" s="38" t="s">
        <v>421</v>
      </c>
      <c r="B1342" s="38" t="s">
        <v>44</v>
      </c>
      <c r="C1342" s="28" t="s">
        <v>1408</v>
      </c>
      <c r="D1342" s="38">
        <v>211852</v>
      </c>
      <c r="E1342" s="38" t="s">
        <v>167</v>
      </c>
      <c r="F1342" s="38" t="s">
        <v>378</v>
      </c>
      <c r="G1342">
        <f>P1342*-1</f>
        <v>-12</v>
      </c>
      <c r="H1342" s="4">
        <f t="shared" si="81"/>
        <v>294</v>
      </c>
      <c r="I1342" s="4" t="str">
        <f t="shared" si="82"/>
        <v>Ok</v>
      </c>
      <c r="J1342" s="69">
        <v>45569</v>
      </c>
      <c r="L1342" s="31"/>
      <c r="M1342" s="4"/>
      <c r="N1342" s="2">
        <f>VLOOKUP(D1342,'[1]Pdt List'!$A:$R,18,0)</f>
        <v>1</v>
      </c>
      <c r="P1342">
        <v>12</v>
      </c>
    </row>
    <row r="1343" spans="1:16" x14ac:dyDescent="0.2">
      <c r="A1343" t="s">
        <v>421</v>
      </c>
      <c r="B1343" s="38" t="s">
        <v>44</v>
      </c>
      <c r="C1343" s="29" t="s">
        <v>1531</v>
      </c>
      <c r="D1343" s="17">
        <v>211852</v>
      </c>
      <c r="E1343" t="s">
        <v>167</v>
      </c>
      <c r="F1343" s="41" t="s">
        <v>378</v>
      </c>
      <c r="G1343">
        <f>P1343*-1</f>
        <v>-9</v>
      </c>
      <c r="H1343" s="4">
        <f t="shared" si="81"/>
        <v>285</v>
      </c>
      <c r="I1343" s="4" t="str">
        <f t="shared" si="82"/>
        <v>Ok</v>
      </c>
      <c r="J1343" s="69">
        <v>45576</v>
      </c>
      <c r="N1343" s="2">
        <f>VLOOKUP(D1343,'[1]Pdt List'!$A:$R,18,0)</f>
        <v>1</v>
      </c>
      <c r="P1343">
        <v>9</v>
      </c>
    </row>
    <row r="1344" spans="1:16" x14ac:dyDescent="0.2">
      <c r="A1344" t="s">
        <v>421</v>
      </c>
      <c r="B1344" s="38" t="s">
        <v>44</v>
      </c>
      <c r="C1344" s="38" t="s">
        <v>1531</v>
      </c>
      <c r="D1344">
        <v>211852</v>
      </c>
      <c r="E1344" t="s">
        <v>167</v>
      </c>
      <c r="F1344" s="38" t="s">
        <v>378</v>
      </c>
      <c r="G1344">
        <f>P1344*-1</f>
        <v>-11</v>
      </c>
      <c r="H1344" s="4">
        <f t="shared" si="81"/>
        <v>274</v>
      </c>
      <c r="I1344" s="4" t="str">
        <f t="shared" si="82"/>
        <v>Ok</v>
      </c>
      <c r="J1344" s="69">
        <v>45576</v>
      </c>
      <c r="N1344" s="2">
        <f>VLOOKUP(D1344,'[1]Pdt List'!$A:$R,18,0)</f>
        <v>1</v>
      </c>
      <c r="P1344">
        <v>11</v>
      </c>
    </row>
    <row r="1345" spans="1:16" x14ac:dyDescent="0.2">
      <c r="A1345" s="38"/>
      <c r="B1345" s="38" t="s">
        <v>34</v>
      </c>
      <c r="C1345" s="38" t="s">
        <v>879</v>
      </c>
      <c r="D1345" s="38">
        <v>211852</v>
      </c>
      <c r="E1345" s="38" t="s">
        <v>167</v>
      </c>
      <c r="F1345" s="38" t="s">
        <v>35</v>
      </c>
      <c r="G1345" s="47">
        <v>120</v>
      </c>
      <c r="H1345" s="4">
        <f t="shared" si="81"/>
        <v>394</v>
      </c>
      <c r="I1345" s="4" t="str">
        <f t="shared" si="82"/>
        <v>Ok</v>
      </c>
      <c r="J1345" s="69">
        <f>L1345+3</f>
        <v>45578</v>
      </c>
      <c r="L1345">
        <v>45575</v>
      </c>
      <c r="M1345" s="4"/>
      <c r="N1345" s="2">
        <f>VLOOKUP(D1345,'[1]Pdt List'!$A:$R,18,0)</f>
        <v>1</v>
      </c>
      <c r="P1345" s="45"/>
    </row>
    <row r="1346" spans="1:16" x14ac:dyDescent="0.2">
      <c r="A1346" s="38" t="s">
        <v>421</v>
      </c>
      <c r="B1346" s="38" t="s">
        <v>44</v>
      </c>
      <c r="C1346" s="38" t="s">
        <v>1411</v>
      </c>
      <c r="D1346" s="38">
        <v>211852</v>
      </c>
      <c r="E1346" s="38" t="s">
        <v>167</v>
      </c>
      <c r="F1346" s="38" t="s">
        <v>378</v>
      </c>
      <c r="G1346">
        <f t="shared" ref="G1346:G1352" si="84">P1346*-1</f>
        <v>-14</v>
      </c>
      <c r="H1346" s="4">
        <f t="shared" si="81"/>
        <v>380</v>
      </c>
      <c r="I1346" s="4" t="str">
        <f t="shared" si="82"/>
        <v>Ok</v>
      </c>
      <c r="J1346" s="69">
        <v>45579</v>
      </c>
      <c r="L1346" s="31"/>
      <c r="M1346" s="4"/>
      <c r="N1346" s="2">
        <f>VLOOKUP(D1346,'[1]Pdt List'!$A:$R,18,0)</f>
        <v>1</v>
      </c>
      <c r="P1346">
        <v>14</v>
      </c>
    </row>
    <row r="1347" spans="1:16" x14ac:dyDescent="0.2">
      <c r="A1347" s="38" t="s">
        <v>421</v>
      </c>
      <c r="B1347" s="38" t="s">
        <v>44</v>
      </c>
      <c r="C1347" s="29" t="s">
        <v>1415</v>
      </c>
      <c r="D1347" s="38">
        <v>211852</v>
      </c>
      <c r="E1347" s="38" t="s">
        <v>167</v>
      </c>
      <c r="F1347" s="41" t="s">
        <v>378</v>
      </c>
      <c r="G1347">
        <f t="shared" si="84"/>
        <v>-14</v>
      </c>
      <c r="H1347" s="4">
        <f t="shared" ref="H1347:H1410" si="85">IFERROR(IF(D1347=D1346,G1347+H1346,G1347),0)</f>
        <v>366</v>
      </c>
      <c r="I1347" s="4" t="str">
        <f t="shared" ref="I1347:I1410" si="86">IFERROR(IF(H1347&gt;=0,"Ok","Nok"),0)</f>
        <v>Ok</v>
      </c>
      <c r="J1347" s="69">
        <v>45581</v>
      </c>
      <c r="L1347" s="31"/>
      <c r="M1347" s="4"/>
      <c r="N1347" s="2">
        <f>VLOOKUP(D1347,'[1]Pdt List'!$A:$R,18,0)</f>
        <v>1</v>
      </c>
      <c r="P1347">
        <v>14</v>
      </c>
    </row>
    <row r="1348" spans="1:16" x14ac:dyDescent="0.2">
      <c r="A1348" s="38" t="s">
        <v>395</v>
      </c>
      <c r="B1348" s="38" t="s">
        <v>44</v>
      </c>
      <c r="C1348" s="38" t="s">
        <v>1371</v>
      </c>
      <c r="D1348">
        <v>211852</v>
      </c>
      <c r="E1348" t="s">
        <v>167</v>
      </c>
      <c r="F1348" s="38" t="s">
        <v>378</v>
      </c>
      <c r="G1348">
        <f t="shared" si="84"/>
        <v>-40</v>
      </c>
      <c r="H1348" s="4">
        <f t="shared" si="85"/>
        <v>326</v>
      </c>
      <c r="I1348" s="4" t="str">
        <f t="shared" si="86"/>
        <v>Ok</v>
      </c>
      <c r="J1348" s="69">
        <v>45583</v>
      </c>
      <c r="L1348" s="31"/>
      <c r="M1348" s="4"/>
      <c r="N1348" s="2">
        <f>VLOOKUP(D1348,'[1]Pdt List'!$A:$R,18,0)</f>
        <v>1</v>
      </c>
      <c r="P1348">
        <v>40</v>
      </c>
    </row>
    <row r="1349" spans="1:16" x14ac:dyDescent="0.2">
      <c r="A1349" s="38" t="s">
        <v>395</v>
      </c>
      <c r="B1349" s="38" t="s">
        <v>44</v>
      </c>
      <c r="C1349" s="28" t="s">
        <v>1372</v>
      </c>
      <c r="D1349" s="38">
        <v>211852</v>
      </c>
      <c r="E1349" s="38" t="s">
        <v>167</v>
      </c>
      <c r="F1349" s="38" t="s">
        <v>378</v>
      </c>
      <c r="G1349">
        <f t="shared" si="84"/>
        <v>-40</v>
      </c>
      <c r="H1349" s="4">
        <f t="shared" si="85"/>
        <v>286</v>
      </c>
      <c r="I1349" s="4" t="str">
        <f t="shared" si="86"/>
        <v>Ok</v>
      </c>
      <c r="J1349" s="69">
        <v>45593</v>
      </c>
      <c r="L1349" s="31"/>
      <c r="M1349" s="4"/>
      <c r="N1349" s="2">
        <f>VLOOKUP(D1349,'[1]Pdt List'!$A:$R,18,0)</f>
        <v>1</v>
      </c>
      <c r="P1349">
        <v>40</v>
      </c>
    </row>
    <row r="1350" spans="1:16" x14ac:dyDescent="0.2">
      <c r="A1350" s="38" t="s">
        <v>395</v>
      </c>
      <c r="B1350" s="38" t="s">
        <v>44</v>
      </c>
      <c r="C1350" s="29" t="s">
        <v>1496</v>
      </c>
      <c r="D1350" s="38">
        <v>211852</v>
      </c>
      <c r="E1350" s="38" t="s">
        <v>167</v>
      </c>
      <c r="F1350" s="38" t="s">
        <v>378</v>
      </c>
      <c r="G1350">
        <f t="shared" si="84"/>
        <v>-16</v>
      </c>
      <c r="H1350" s="4">
        <f t="shared" si="85"/>
        <v>270</v>
      </c>
      <c r="I1350" s="4" t="str">
        <f t="shared" si="86"/>
        <v>Ok</v>
      </c>
      <c r="J1350" s="69">
        <v>45593</v>
      </c>
      <c r="L1350" s="31"/>
      <c r="M1350" s="4"/>
      <c r="N1350" s="2">
        <f>VLOOKUP(D1350,'[1]Pdt List'!$A:$R,18,0)</f>
        <v>1</v>
      </c>
      <c r="P1350">
        <v>16</v>
      </c>
    </row>
    <row r="1351" spans="1:16" x14ac:dyDescent="0.2">
      <c r="A1351" t="s">
        <v>395</v>
      </c>
      <c r="B1351" s="38" t="s">
        <v>44</v>
      </c>
      <c r="C1351" s="38" t="s">
        <v>1496</v>
      </c>
      <c r="D1351" s="38">
        <v>211852</v>
      </c>
      <c r="E1351" s="38" t="s">
        <v>167</v>
      </c>
      <c r="F1351" s="38" t="s">
        <v>378</v>
      </c>
      <c r="G1351">
        <f t="shared" si="84"/>
        <v>-4</v>
      </c>
      <c r="H1351" s="4">
        <f t="shared" si="85"/>
        <v>266</v>
      </c>
      <c r="I1351" s="4" t="str">
        <f t="shared" si="86"/>
        <v>Ok</v>
      </c>
      <c r="J1351" s="69">
        <v>45593</v>
      </c>
      <c r="L1351" s="31"/>
      <c r="M1351" s="4"/>
      <c r="N1351" s="2">
        <f>VLOOKUP(D1351,'[1]Pdt List'!$A:$R,18,0)</f>
        <v>1</v>
      </c>
      <c r="P1351">
        <v>4</v>
      </c>
    </row>
    <row r="1352" spans="1:16" x14ac:dyDescent="0.2">
      <c r="A1352" t="s">
        <v>9</v>
      </c>
      <c r="B1352" s="38" t="s">
        <v>44</v>
      </c>
      <c r="C1352" s="29" t="s">
        <v>1599</v>
      </c>
      <c r="D1352" s="38">
        <v>211852</v>
      </c>
      <c r="E1352" s="38" t="s">
        <v>167</v>
      </c>
      <c r="F1352" s="41" t="s">
        <v>378</v>
      </c>
      <c r="G1352">
        <f t="shared" si="84"/>
        <v>-32</v>
      </c>
      <c r="H1352" s="4">
        <f t="shared" si="85"/>
        <v>234</v>
      </c>
      <c r="I1352" s="4" t="str">
        <f t="shared" si="86"/>
        <v>Ok</v>
      </c>
      <c r="J1352" s="69">
        <v>45595</v>
      </c>
      <c r="L1352" s="31"/>
      <c r="M1352" s="4"/>
      <c r="N1352" s="2">
        <f>VLOOKUP(D1352,'[1]Pdt List'!$A:$R,18,0)</f>
        <v>1</v>
      </c>
      <c r="P1352">
        <v>32</v>
      </c>
    </row>
    <row r="1353" spans="1:16" x14ac:dyDescent="0.2">
      <c r="B1353" s="38" t="s">
        <v>31</v>
      </c>
      <c r="C1353" s="38"/>
      <c r="D1353" s="38">
        <v>211893</v>
      </c>
      <c r="E1353" s="38" t="s">
        <v>168</v>
      </c>
      <c r="F1353" t="s">
        <v>378</v>
      </c>
      <c r="G1353" s="38">
        <v>1036</v>
      </c>
      <c r="H1353" s="4">
        <f t="shared" si="85"/>
        <v>1036</v>
      </c>
      <c r="I1353" s="4" t="str">
        <f t="shared" si="86"/>
        <v>Ok</v>
      </c>
      <c r="J1353" s="69">
        <v>45565</v>
      </c>
      <c r="L1353" s="31"/>
      <c r="M1353" s="4"/>
      <c r="N1353" s="2">
        <f>VLOOKUP(D1353,'[1]Pdt List'!$A:$R,18,0)</f>
        <v>2</v>
      </c>
    </row>
    <row r="1354" spans="1:16" x14ac:dyDescent="0.2">
      <c r="A1354" t="s">
        <v>424</v>
      </c>
      <c r="B1354" s="38" t="s">
        <v>44</v>
      </c>
      <c r="C1354" s="38" t="s">
        <v>1388</v>
      </c>
      <c r="D1354">
        <v>211893</v>
      </c>
      <c r="E1354" t="s">
        <v>168</v>
      </c>
      <c r="F1354" s="38" t="s">
        <v>378</v>
      </c>
      <c r="G1354">
        <f>P1354*-1</f>
        <v>-20</v>
      </c>
      <c r="H1354" s="4">
        <f t="shared" si="85"/>
        <v>1016</v>
      </c>
      <c r="I1354" s="4" t="str">
        <f t="shared" si="86"/>
        <v>Ok</v>
      </c>
      <c r="J1354" s="69">
        <v>45569</v>
      </c>
      <c r="L1354" s="31"/>
      <c r="M1354" s="4"/>
      <c r="N1354" s="2">
        <f>VLOOKUP(D1354,'[1]Pdt List'!$A:$R,18,0)</f>
        <v>2</v>
      </c>
      <c r="P1354">
        <v>20</v>
      </c>
    </row>
    <row r="1355" spans="1:16" x14ac:dyDescent="0.2">
      <c r="A1355" s="38" t="s">
        <v>424</v>
      </c>
      <c r="B1355" s="38" t="s">
        <v>44</v>
      </c>
      <c r="C1355" s="38" t="s">
        <v>1319</v>
      </c>
      <c r="D1355" s="38">
        <v>211893</v>
      </c>
      <c r="E1355" s="38" t="s">
        <v>168</v>
      </c>
      <c r="F1355" s="38" t="s">
        <v>378</v>
      </c>
      <c r="G1355">
        <f>P1355*-1</f>
        <v>-64</v>
      </c>
      <c r="H1355" s="4">
        <f t="shared" si="85"/>
        <v>952</v>
      </c>
      <c r="I1355" s="4" t="str">
        <f t="shared" si="86"/>
        <v>Ok</v>
      </c>
      <c r="J1355" s="69">
        <v>45573</v>
      </c>
      <c r="L1355" s="31"/>
      <c r="M1355" s="4"/>
      <c r="N1355" s="2">
        <f>VLOOKUP(D1355,'[1]Pdt List'!$A:$R,18,0)</f>
        <v>2</v>
      </c>
      <c r="P1355">
        <v>64</v>
      </c>
    </row>
    <row r="1356" spans="1:16" x14ac:dyDescent="0.2">
      <c r="A1356" s="38" t="s">
        <v>425</v>
      </c>
      <c r="B1356" s="38" t="s">
        <v>44</v>
      </c>
      <c r="C1356" s="28" t="s">
        <v>1375</v>
      </c>
      <c r="D1356" s="12">
        <v>211893</v>
      </c>
      <c r="E1356" s="12" t="s">
        <v>168</v>
      </c>
      <c r="F1356" s="38" t="s">
        <v>378</v>
      </c>
      <c r="G1356">
        <f>P1356*-1</f>
        <v>-32</v>
      </c>
      <c r="H1356" s="4">
        <f t="shared" si="85"/>
        <v>920</v>
      </c>
      <c r="I1356" s="4" t="str">
        <f t="shared" si="86"/>
        <v>Ok</v>
      </c>
      <c r="J1356" s="69">
        <v>45575</v>
      </c>
      <c r="L1356" s="31"/>
      <c r="N1356" s="2">
        <f>VLOOKUP(D1356,'[1]Pdt List'!$A:$R,18,0)</f>
        <v>2</v>
      </c>
      <c r="P1356">
        <v>32</v>
      </c>
    </row>
    <row r="1357" spans="1:16" x14ac:dyDescent="0.2">
      <c r="A1357" t="s">
        <v>425</v>
      </c>
      <c r="B1357" s="38" t="s">
        <v>28</v>
      </c>
      <c r="C1357" s="38" t="s">
        <v>1235</v>
      </c>
      <c r="D1357" s="17">
        <v>211893</v>
      </c>
      <c r="E1357" t="s">
        <v>168</v>
      </c>
      <c r="F1357" t="s">
        <v>378</v>
      </c>
      <c r="G1357">
        <f>P1357*-1</f>
        <v>-14</v>
      </c>
      <c r="H1357" s="4">
        <f t="shared" si="85"/>
        <v>906</v>
      </c>
      <c r="I1357" s="4" t="str">
        <f t="shared" si="86"/>
        <v>Ok</v>
      </c>
      <c r="J1357" s="69">
        <v>45588</v>
      </c>
      <c r="L1357" s="31"/>
      <c r="N1357" s="2">
        <f>VLOOKUP(D1357,'[1]Pdt List'!$A:$R,18,0)</f>
        <v>2</v>
      </c>
      <c r="P1357">
        <v>14</v>
      </c>
    </row>
    <row r="1358" spans="1:16" x14ac:dyDescent="0.2">
      <c r="A1358" s="38"/>
      <c r="B1358" s="38" t="s">
        <v>31</v>
      </c>
      <c r="C1358" s="38"/>
      <c r="D1358" s="38">
        <v>214743</v>
      </c>
      <c r="E1358" s="38" t="s">
        <v>169</v>
      </c>
      <c r="F1358" t="s">
        <v>35</v>
      </c>
      <c r="G1358" s="38">
        <v>2</v>
      </c>
      <c r="H1358" s="4">
        <f t="shared" si="85"/>
        <v>2</v>
      </c>
      <c r="I1358" s="4" t="str">
        <f t="shared" si="86"/>
        <v>Ok</v>
      </c>
      <c r="J1358" s="69">
        <v>45565</v>
      </c>
      <c r="L1358" s="31"/>
      <c r="M1358" s="4"/>
      <c r="N1358" s="2">
        <f>VLOOKUP(D1358,'[1]Pdt List'!$A:$R,18,0)</f>
        <v>1</v>
      </c>
    </row>
    <row r="1359" spans="1:16" x14ac:dyDescent="0.2">
      <c r="A1359" s="38"/>
      <c r="B1359" s="38" t="s">
        <v>31</v>
      </c>
      <c r="C1359" s="38"/>
      <c r="D1359" s="38">
        <v>214743</v>
      </c>
      <c r="E1359" s="38" t="s">
        <v>169</v>
      </c>
      <c r="F1359" t="s">
        <v>378</v>
      </c>
      <c r="G1359" s="38">
        <v>175</v>
      </c>
      <c r="H1359" s="4">
        <f t="shared" si="85"/>
        <v>177</v>
      </c>
      <c r="I1359" s="4" t="str">
        <f t="shared" si="86"/>
        <v>Ok</v>
      </c>
      <c r="J1359" s="69">
        <v>45565</v>
      </c>
      <c r="L1359" s="31"/>
      <c r="M1359" s="4"/>
      <c r="N1359" s="2">
        <f>VLOOKUP(D1359,'[1]Pdt List'!$A:$R,18,0)</f>
        <v>1</v>
      </c>
    </row>
    <row r="1360" spans="1:16" x14ac:dyDescent="0.2">
      <c r="A1360" s="38" t="s">
        <v>425</v>
      </c>
      <c r="B1360" s="38" t="s">
        <v>44</v>
      </c>
      <c r="C1360" s="38" t="s">
        <v>1275</v>
      </c>
      <c r="D1360" s="17">
        <v>214743</v>
      </c>
      <c r="E1360" t="s">
        <v>169</v>
      </c>
      <c r="F1360" s="38" t="s">
        <v>378</v>
      </c>
      <c r="G1360">
        <f t="shared" ref="G1360:G1374" si="87">P1360*-1</f>
        <v>-3</v>
      </c>
      <c r="H1360" s="4">
        <f t="shared" si="85"/>
        <v>174</v>
      </c>
      <c r="I1360" s="4" t="str">
        <f t="shared" si="86"/>
        <v>Ok</v>
      </c>
      <c r="J1360" s="69">
        <v>45568</v>
      </c>
      <c r="L1360" s="31"/>
      <c r="M1360" s="4"/>
      <c r="N1360" s="2">
        <f>VLOOKUP(D1360,'[1]Pdt List'!$A:$R,18,0)</f>
        <v>1</v>
      </c>
      <c r="P1360">
        <v>3</v>
      </c>
    </row>
    <row r="1361" spans="1:16" x14ac:dyDescent="0.2">
      <c r="A1361" t="s">
        <v>425</v>
      </c>
      <c r="B1361" s="38" t="s">
        <v>44</v>
      </c>
      <c r="C1361" s="38" t="s">
        <v>1275</v>
      </c>
      <c r="D1361" s="38">
        <v>214743</v>
      </c>
      <c r="E1361" s="38" t="s">
        <v>169</v>
      </c>
      <c r="F1361" s="38" t="s">
        <v>378</v>
      </c>
      <c r="G1361">
        <f t="shared" si="87"/>
        <v>-2</v>
      </c>
      <c r="H1361" s="4">
        <f t="shared" si="85"/>
        <v>172</v>
      </c>
      <c r="I1361" s="4" t="str">
        <f t="shared" si="86"/>
        <v>Ok</v>
      </c>
      <c r="J1361" s="69">
        <v>45568</v>
      </c>
      <c r="L1361" s="31"/>
      <c r="M1361" s="4"/>
      <c r="N1361" s="2">
        <f>VLOOKUP(D1361,'[1]Pdt List'!$A:$R,18,0)</f>
        <v>1</v>
      </c>
      <c r="P1361">
        <v>2</v>
      </c>
    </row>
    <row r="1362" spans="1:16" x14ac:dyDescent="0.2">
      <c r="A1362" t="s">
        <v>405</v>
      </c>
      <c r="B1362" s="38" t="s">
        <v>44</v>
      </c>
      <c r="C1362" s="38" t="s">
        <v>1385</v>
      </c>
      <c r="D1362" s="38">
        <v>214743</v>
      </c>
      <c r="E1362" s="38" t="s">
        <v>169</v>
      </c>
      <c r="F1362" s="38" t="s">
        <v>378</v>
      </c>
      <c r="G1362">
        <f t="shared" si="87"/>
        <v>-8</v>
      </c>
      <c r="H1362" s="4">
        <f t="shared" si="85"/>
        <v>164</v>
      </c>
      <c r="I1362" s="4" t="str">
        <f t="shared" si="86"/>
        <v>Ok</v>
      </c>
      <c r="J1362" s="69">
        <v>45568</v>
      </c>
      <c r="L1362" s="31"/>
      <c r="M1362" s="4"/>
      <c r="N1362" s="2">
        <f>VLOOKUP(D1362,'[1]Pdt List'!$A:$R,18,0)</f>
        <v>1</v>
      </c>
      <c r="P1362">
        <v>8</v>
      </c>
    </row>
    <row r="1363" spans="1:16" x14ac:dyDescent="0.2">
      <c r="A1363" t="s">
        <v>13</v>
      </c>
      <c r="B1363" s="38" t="s">
        <v>44</v>
      </c>
      <c r="C1363" s="29" t="s">
        <v>1327</v>
      </c>
      <c r="D1363" s="17">
        <v>214743</v>
      </c>
      <c r="E1363" t="s">
        <v>169</v>
      </c>
      <c r="F1363" s="41" t="s">
        <v>378</v>
      </c>
      <c r="G1363">
        <f t="shared" si="87"/>
        <v>-9</v>
      </c>
      <c r="H1363" s="4">
        <f t="shared" si="85"/>
        <v>155</v>
      </c>
      <c r="I1363" s="4" t="str">
        <f t="shared" si="86"/>
        <v>Ok</v>
      </c>
      <c r="J1363" s="69">
        <v>45569</v>
      </c>
      <c r="L1363" s="31"/>
      <c r="N1363" s="2">
        <f>VLOOKUP(D1363,'[1]Pdt List'!$A:$R,18,0)</f>
        <v>1</v>
      </c>
      <c r="P1363">
        <v>9</v>
      </c>
    </row>
    <row r="1364" spans="1:16" x14ac:dyDescent="0.2">
      <c r="A1364" t="s">
        <v>13</v>
      </c>
      <c r="B1364" s="38" t="s">
        <v>44</v>
      </c>
      <c r="C1364" s="28" t="s">
        <v>1327</v>
      </c>
      <c r="D1364" s="38">
        <v>214743</v>
      </c>
      <c r="E1364" s="38" t="s">
        <v>169</v>
      </c>
      <c r="F1364" s="38" t="s">
        <v>378</v>
      </c>
      <c r="G1364">
        <f t="shared" si="87"/>
        <v>-11</v>
      </c>
      <c r="H1364" s="4">
        <f t="shared" si="85"/>
        <v>144</v>
      </c>
      <c r="I1364" s="4" t="str">
        <f t="shared" si="86"/>
        <v>Ok</v>
      </c>
      <c r="J1364" s="69">
        <v>45569</v>
      </c>
      <c r="L1364" s="31"/>
      <c r="M1364" s="4"/>
      <c r="N1364" s="2">
        <f>VLOOKUP(D1364,'[1]Pdt List'!$A:$R,18,0)</f>
        <v>1</v>
      </c>
      <c r="P1364" s="45">
        <v>11</v>
      </c>
    </row>
    <row r="1365" spans="1:16" x14ac:dyDescent="0.2">
      <c r="A1365" t="s">
        <v>422</v>
      </c>
      <c r="B1365" s="38" t="s">
        <v>44</v>
      </c>
      <c r="C1365" s="38" t="s">
        <v>1541</v>
      </c>
      <c r="D1365" s="38">
        <v>214743</v>
      </c>
      <c r="E1365" s="38" t="s">
        <v>169</v>
      </c>
      <c r="F1365" s="38" t="s">
        <v>378</v>
      </c>
      <c r="G1365">
        <f t="shared" si="87"/>
        <v>-29</v>
      </c>
      <c r="H1365" s="4">
        <f t="shared" si="85"/>
        <v>115</v>
      </c>
      <c r="I1365" s="4" t="str">
        <f t="shared" si="86"/>
        <v>Ok</v>
      </c>
      <c r="J1365" s="69">
        <v>45572</v>
      </c>
      <c r="L1365" s="31"/>
      <c r="M1365" s="4"/>
      <c r="N1365" s="2">
        <f>VLOOKUP(D1365,'[1]Pdt List'!$A:$R,18,0)</f>
        <v>1</v>
      </c>
      <c r="P1365">
        <v>29</v>
      </c>
    </row>
    <row r="1366" spans="1:16" x14ac:dyDescent="0.2">
      <c r="A1366" t="s">
        <v>9</v>
      </c>
      <c r="B1366" s="38" t="s">
        <v>44</v>
      </c>
      <c r="C1366" s="29" t="s">
        <v>1289</v>
      </c>
      <c r="D1366" s="38">
        <v>214743</v>
      </c>
      <c r="E1366" s="38" t="s">
        <v>169</v>
      </c>
      <c r="F1366" s="38" t="s">
        <v>378</v>
      </c>
      <c r="G1366">
        <f t="shared" si="87"/>
        <v>-5</v>
      </c>
      <c r="H1366" s="4">
        <f t="shared" si="85"/>
        <v>110</v>
      </c>
      <c r="I1366" s="4" t="str">
        <f t="shared" si="86"/>
        <v>Ok</v>
      </c>
      <c r="J1366" s="69">
        <v>45574</v>
      </c>
      <c r="L1366" s="31"/>
      <c r="M1366" s="4"/>
      <c r="N1366" s="2">
        <f>VLOOKUP(D1366,'[1]Pdt List'!$A:$R,18,0)</f>
        <v>1</v>
      </c>
      <c r="P1366">
        <v>5</v>
      </c>
    </row>
    <row r="1367" spans="1:16" x14ac:dyDescent="0.2">
      <c r="A1367" s="38" t="s">
        <v>9</v>
      </c>
      <c r="B1367" s="38" t="s">
        <v>44</v>
      </c>
      <c r="C1367" s="38" t="s">
        <v>1289</v>
      </c>
      <c r="D1367" s="12">
        <v>214743</v>
      </c>
      <c r="E1367" s="12" t="s">
        <v>169</v>
      </c>
      <c r="F1367" s="38" t="s">
        <v>378</v>
      </c>
      <c r="G1367">
        <f t="shared" si="87"/>
        <v>-11</v>
      </c>
      <c r="H1367" s="4">
        <f t="shared" si="85"/>
        <v>99</v>
      </c>
      <c r="I1367" s="4" t="str">
        <f t="shared" si="86"/>
        <v>Ok</v>
      </c>
      <c r="J1367" s="69">
        <v>45574</v>
      </c>
      <c r="L1367" s="31"/>
      <c r="M1367" s="4"/>
      <c r="N1367" s="2">
        <f>VLOOKUP(D1367,'[1]Pdt List'!$A:$R,18,0)</f>
        <v>1</v>
      </c>
      <c r="P1367">
        <v>11</v>
      </c>
    </row>
    <row r="1368" spans="1:16" x14ac:dyDescent="0.2">
      <c r="A1368" s="38" t="s">
        <v>6</v>
      </c>
      <c r="B1368" s="38" t="s">
        <v>44</v>
      </c>
      <c r="C1368" s="29" t="s">
        <v>1400</v>
      </c>
      <c r="D1368" s="38">
        <v>214743</v>
      </c>
      <c r="E1368" s="38" t="s">
        <v>169</v>
      </c>
      <c r="F1368" s="38" t="s">
        <v>378</v>
      </c>
      <c r="G1368">
        <f t="shared" si="87"/>
        <v>-12</v>
      </c>
      <c r="H1368" s="4">
        <f t="shared" si="85"/>
        <v>87</v>
      </c>
      <c r="I1368" s="4" t="str">
        <f t="shared" si="86"/>
        <v>Ok</v>
      </c>
      <c r="J1368" s="69">
        <v>45575</v>
      </c>
      <c r="L1368" s="31"/>
      <c r="M1368" s="4"/>
      <c r="N1368" s="2">
        <f>VLOOKUP(D1368,'[1]Pdt List'!$A:$R,18,0)</f>
        <v>1</v>
      </c>
      <c r="P1368">
        <v>12</v>
      </c>
    </row>
    <row r="1369" spans="1:16" x14ac:dyDescent="0.2">
      <c r="A1369" s="38" t="s">
        <v>425</v>
      </c>
      <c r="B1369" s="38" t="s">
        <v>44</v>
      </c>
      <c r="C1369" s="38" t="s">
        <v>1375</v>
      </c>
      <c r="D1369" s="38">
        <v>214743</v>
      </c>
      <c r="E1369" s="38" t="s">
        <v>169</v>
      </c>
      <c r="F1369" s="38" t="s">
        <v>378</v>
      </c>
      <c r="G1369">
        <f t="shared" si="87"/>
        <v>-16</v>
      </c>
      <c r="H1369" s="4">
        <f t="shared" si="85"/>
        <v>71</v>
      </c>
      <c r="I1369" s="4" t="str">
        <f t="shared" si="86"/>
        <v>Ok</v>
      </c>
      <c r="J1369" s="69">
        <v>45575</v>
      </c>
      <c r="L1369" s="31"/>
      <c r="N1369" s="2">
        <f>VLOOKUP(D1369,'[1]Pdt List'!$A:$R,18,0)</f>
        <v>1</v>
      </c>
      <c r="P1369">
        <v>16</v>
      </c>
    </row>
    <row r="1370" spans="1:16" x14ac:dyDescent="0.2">
      <c r="A1370" s="38" t="s">
        <v>424</v>
      </c>
      <c r="B1370" s="38" t="s">
        <v>44</v>
      </c>
      <c r="C1370" s="29" t="s">
        <v>1579</v>
      </c>
      <c r="D1370" s="38">
        <v>214743</v>
      </c>
      <c r="E1370" s="38" t="s">
        <v>169</v>
      </c>
      <c r="F1370" s="38" t="s">
        <v>378</v>
      </c>
      <c r="G1370">
        <f t="shared" si="87"/>
        <v>-8</v>
      </c>
      <c r="H1370" s="4">
        <f t="shared" si="85"/>
        <v>63</v>
      </c>
      <c r="I1370" s="4" t="str">
        <f t="shared" si="86"/>
        <v>Ok</v>
      </c>
      <c r="J1370" s="69">
        <v>45579</v>
      </c>
      <c r="L1370" s="31"/>
      <c r="M1370" s="4"/>
      <c r="N1370" s="2">
        <f>VLOOKUP(D1370,'[1]Pdt List'!$A:$R,18,0)</f>
        <v>1</v>
      </c>
      <c r="P1370">
        <v>8</v>
      </c>
    </row>
    <row r="1371" spans="1:16" x14ac:dyDescent="0.2">
      <c r="A1371" t="s">
        <v>422</v>
      </c>
      <c r="B1371" s="38" t="s">
        <v>44</v>
      </c>
      <c r="C1371" s="38" t="s">
        <v>1542</v>
      </c>
      <c r="D1371">
        <v>214743</v>
      </c>
      <c r="E1371" t="s">
        <v>169</v>
      </c>
      <c r="F1371" s="38" t="s">
        <v>378</v>
      </c>
      <c r="G1371">
        <f t="shared" si="87"/>
        <v>-1</v>
      </c>
      <c r="H1371" s="4">
        <f t="shared" si="85"/>
        <v>62</v>
      </c>
      <c r="I1371" s="4" t="str">
        <f t="shared" si="86"/>
        <v>Ok</v>
      </c>
      <c r="J1371" s="69">
        <v>45582</v>
      </c>
      <c r="L1371" s="31"/>
      <c r="M1371" s="4"/>
      <c r="N1371" s="2">
        <f>VLOOKUP(D1371,'[1]Pdt List'!$A:$R,18,0)</f>
        <v>1</v>
      </c>
      <c r="P1371">
        <v>1</v>
      </c>
    </row>
    <row r="1372" spans="1:16" x14ac:dyDescent="0.2">
      <c r="A1372" s="38" t="s">
        <v>424</v>
      </c>
      <c r="B1372" s="38" t="s">
        <v>44</v>
      </c>
      <c r="C1372" s="38" t="s">
        <v>1572</v>
      </c>
      <c r="D1372" s="38">
        <v>214743</v>
      </c>
      <c r="E1372" s="38" t="s">
        <v>169</v>
      </c>
      <c r="F1372" s="38" t="s">
        <v>378</v>
      </c>
      <c r="G1372">
        <f t="shared" si="87"/>
        <v>-8</v>
      </c>
      <c r="H1372" s="4">
        <f t="shared" si="85"/>
        <v>54</v>
      </c>
      <c r="I1372" s="4" t="str">
        <f t="shared" si="86"/>
        <v>Ok</v>
      </c>
      <c r="J1372" s="69">
        <v>45582</v>
      </c>
      <c r="L1372" s="31"/>
      <c r="M1372" s="4"/>
      <c r="N1372" s="2">
        <f>VLOOKUP(D1372,'[1]Pdt List'!$A:$R,18,0)</f>
        <v>1</v>
      </c>
      <c r="P1372">
        <v>8</v>
      </c>
    </row>
    <row r="1373" spans="1:16" x14ac:dyDescent="0.2">
      <c r="A1373" s="38" t="s">
        <v>424</v>
      </c>
      <c r="B1373" s="38" t="s">
        <v>44</v>
      </c>
      <c r="C1373" s="38" t="s">
        <v>1552</v>
      </c>
      <c r="D1373" s="38">
        <v>214743</v>
      </c>
      <c r="E1373" s="38" t="s">
        <v>169</v>
      </c>
      <c r="F1373" s="38" t="s">
        <v>378</v>
      </c>
      <c r="G1373">
        <f t="shared" si="87"/>
        <v>-19</v>
      </c>
      <c r="H1373" s="4">
        <f t="shared" si="85"/>
        <v>35</v>
      </c>
      <c r="I1373" s="4" t="str">
        <f t="shared" si="86"/>
        <v>Ok</v>
      </c>
      <c r="J1373" s="69">
        <v>45582</v>
      </c>
      <c r="L1373" s="31"/>
      <c r="M1373" s="4"/>
      <c r="N1373" s="2">
        <f>VLOOKUP(D1373,'[1]Pdt List'!$A:$R,18,0)</f>
        <v>1</v>
      </c>
      <c r="P1373">
        <v>19</v>
      </c>
    </row>
    <row r="1374" spans="1:16" x14ac:dyDescent="0.2">
      <c r="A1374" t="s">
        <v>424</v>
      </c>
      <c r="B1374" s="38" t="s">
        <v>44</v>
      </c>
      <c r="C1374" s="38" t="s">
        <v>1552</v>
      </c>
      <c r="D1374" s="17">
        <v>214743</v>
      </c>
      <c r="E1374" t="s">
        <v>169</v>
      </c>
      <c r="F1374" t="s">
        <v>378</v>
      </c>
      <c r="G1374">
        <f t="shared" si="87"/>
        <v>-9</v>
      </c>
      <c r="H1374" s="4">
        <f t="shared" si="85"/>
        <v>26</v>
      </c>
      <c r="I1374" s="4" t="str">
        <f t="shared" si="86"/>
        <v>Ok</v>
      </c>
      <c r="J1374" s="69">
        <v>45582</v>
      </c>
      <c r="L1374" s="31"/>
      <c r="M1374" s="4"/>
      <c r="N1374" s="2">
        <f>VLOOKUP(D1374,'[1]Pdt List'!$A:$R,18,0)</f>
        <v>1</v>
      </c>
      <c r="P1374">
        <v>9</v>
      </c>
    </row>
    <row r="1375" spans="1:16" x14ac:dyDescent="0.2">
      <c r="B1375" s="38" t="s">
        <v>34</v>
      </c>
      <c r="C1375" s="29" t="s">
        <v>880</v>
      </c>
      <c r="D1375" s="38">
        <v>214743</v>
      </c>
      <c r="E1375" s="38" t="s">
        <v>169</v>
      </c>
      <c r="F1375" s="41" t="s">
        <v>35</v>
      </c>
      <c r="G1375" s="41">
        <v>74</v>
      </c>
      <c r="H1375" s="4">
        <f t="shared" si="85"/>
        <v>100</v>
      </c>
      <c r="I1375" s="4" t="str">
        <f t="shared" si="86"/>
        <v>Ok</v>
      </c>
      <c r="J1375" s="69">
        <f>L1375+3</f>
        <v>45590</v>
      </c>
      <c r="L1375" s="31">
        <v>45587</v>
      </c>
      <c r="M1375" s="4"/>
      <c r="N1375" s="2">
        <f>VLOOKUP(D1375,'[1]Pdt List'!$A:$R,18,0)</f>
        <v>1</v>
      </c>
    </row>
    <row r="1376" spans="1:16" x14ac:dyDescent="0.2">
      <c r="A1376" s="38"/>
      <c r="B1376" s="38" t="s">
        <v>34</v>
      </c>
      <c r="C1376" s="38" t="s">
        <v>881</v>
      </c>
      <c r="D1376" s="38">
        <v>214743</v>
      </c>
      <c r="E1376" s="38" t="s">
        <v>169</v>
      </c>
      <c r="F1376" s="38" t="s">
        <v>35</v>
      </c>
      <c r="G1376" s="38">
        <v>46</v>
      </c>
      <c r="H1376" s="4">
        <f t="shared" si="85"/>
        <v>146</v>
      </c>
      <c r="I1376" s="4" t="str">
        <f t="shared" si="86"/>
        <v>Ok</v>
      </c>
      <c r="J1376" s="69">
        <f>L1376+3</f>
        <v>45593</v>
      </c>
      <c r="L1376" s="31">
        <v>45590</v>
      </c>
      <c r="M1376" s="4"/>
      <c r="N1376" s="2">
        <f>VLOOKUP(D1376,'[1]Pdt List'!$A:$R,18,0)</f>
        <v>1</v>
      </c>
    </row>
    <row r="1377" spans="1:16" x14ac:dyDescent="0.2">
      <c r="A1377" s="38" t="s">
        <v>9</v>
      </c>
      <c r="B1377" s="38" t="s">
        <v>44</v>
      </c>
      <c r="C1377" s="29" t="s">
        <v>1290</v>
      </c>
      <c r="D1377" s="38">
        <v>214743</v>
      </c>
      <c r="E1377" s="38" t="s">
        <v>169</v>
      </c>
      <c r="F1377" s="38" t="s">
        <v>378</v>
      </c>
      <c r="G1377">
        <f>P1377*-1</f>
        <v>-12</v>
      </c>
      <c r="H1377" s="4">
        <f t="shared" si="85"/>
        <v>134</v>
      </c>
      <c r="I1377" s="4" t="str">
        <f t="shared" si="86"/>
        <v>Ok</v>
      </c>
      <c r="J1377" s="69">
        <v>45593</v>
      </c>
      <c r="L1377" s="31"/>
      <c r="N1377" s="2">
        <f>VLOOKUP(D1377,'[1]Pdt List'!$A:$R,18,0)</f>
        <v>1</v>
      </c>
      <c r="P1377">
        <v>12</v>
      </c>
    </row>
    <row r="1378" spans="1:16" x14ac:dyDescent="0.2">
      <c r="A1378" s="38"/>
      <c r="B1378" s="38" t="s">
        <v>31</v>
      </c>
      <c r="C1378" s="28"/>
      <c r="D1378" s="38">
        <v>214747</v>
      </c>
      <c r="E1378" s="38" t="s">
        <v>384</v>
      </c>
      <c r="F1378" t="s">
        <v>378</v>
      </c>
      <c r="G1378" s="38">
        <v>209</v>
      </c>
      <c r="H1378" s="4">
        <f t="shared" si="85"/>
        <v>209</v>
      </c>
      <c r="I1378" s="4" t="str">
        <f t="shared" si="86"/>
        <v>Ok</v>
      </c>
      <c r="J1378" s="69">
        <v>45565</v>
      </c>
      <c r="L1378" s="31"/>
      <c r="M1378" s="4"/>
      <c r="N1378" s="2">
        <f>VLOOKUP(D1378,'[1]Pdt List'!$A:$R,18,0)</f>
        <v>2</v>
      </c>
    </row>
    <row r="1379" spans="1:16" x14ac:dyDescent="0.2">
      <c r="A1379" s="16" t="s">
        <v>424</v>
      </c>
      <c r="B1379" s="38" t="s">
        <v>44</v>
      </c>
      <c r="C1379" s="59" t="s">
        <v>1449</v>
      </c>
      <c r="D1379" s="59">
        <v>214747</v>
      </c>
      <c r="E1379" s="59" t="s">
        <v>384</v>
      </c>
      <c r="F1379" s="59" t="s">
        <v>378</v>
      </c>
      <c r="G1379">
        <f t="shared" ref="G1379:G1384" si="88">P1379*-1</f>
        <v>-4</v>
      </c>
      <c r="H1379" s="4">
        <f t="shared" si="85"/>
        <v>205</v>
      </c>
      <c r="I1379" s="51" t="str">
        <f t="shared" si="86"/>
        <v>Ok</v>
      </c>
      <c r="J1379" s="69">
        <v>45572</v>
      </c>
      <c r="K1379" s="16"/>
      <c r="L1379" s="63"/>
      <c r="M1379" s="16"/>
      <c r="N1379" s="62">
        <f>VLOOKUP(D1379,'[1]Pdt List'!$A:$R,18,0)</f>
        <v>2</v>
      </c>
      <c r="P1379" s="16">
        <v>4</v>
      </c>
    </row>
    <row r="1380" spans="1:16" x14ac:dyDescent="0.2">
      <c r="A1380" s="59" t="s">
        <v>424</v>
      </c>
      <c r="B1380" s="38" t="s">
        <v>44</v>
      </c>
      <c r="C1380" s="59" t="s">
        <v>1360</v>
      </c>
      <c r="D1380" s="59">
        <v>214747</v>
      </c>
      <c r="E1380" s="59" t="s">
        <v>384</v>
      </c>
      <c r="F1380" s="59" t="s">
        <v>378</v>
      </c>
      <c r="G1380">
        <f t="shared" si="88"/>
        <v>-4</v>
      </c>
      <c r="H1380" s="4">
        <f t="shared" si="85"/>
        <v>201</v>
      </c>
      <c r="I1380" s="51" t="str">
        <f t="shared" si="86"/>
        <v>Ok</v>
      </c>
      <c r="J1380" s="69">
        <v>45579</v>
      </c>
      <c r="K1380" s="16"/>
      <c r="L1380" s="65"/>
      <c r="M1380" s="16"/>
      <c r="N1380" s="62">
        <f>VLOOKUP(D1380,'[1]Pdt List'!$A:$R,18,0)</f>
        <v>2</v>
      </c>
      <c r="P1380" s="16">
        <v>4</v>
      </c>
    </row>
    <row r="1381" spans="1:16" x14ac:dyDescent="0.2">
      <c r="A1381" s="38" t="s">
        <v>424</v>
      </c>
      <c r="B1381" s="38" t="s">
        <v>44</v>
      </c>
      <c r="C1381" s="38" t="s">
        <v>1548</v>
      </c>
      <c r="D1381" s="38">
        <v>214747</v>
      </c>
      <c r="E1381" s="38" t="s">
        <v>384</v>
      </c>
      <c r="F1381" s="38" t="s">
        <v>378</v>
      </c>
      <c r="G1381">
        <f t="shared" si="88"/>
        <v>-45</v>
      </c>
      <c r="H1381" s="4">
        <f t="shared" si="85"/>
        <v>156</v>
      </c>
      <c r="I1381" s="4" t="str">
        <f t="shared" si="86"/>
        <v>Ok</v>
      </c>
      <c r="J1381" s="69">
        <v>45579</v>
      </c>
      <c r="L1381" s="31"/>
      <c r="M1381" s="4"/>
      <c r="N1381" s="2">
        <f>VLOOKUP(D1381,'[1]Pdt List'!$A:$R,18,0)</f>
        <v>2</v>
      </c>
      <c r="P1381">
        <v>45</v>
      </c>
    </row>
    <row r="1382" spans="1:16" x14ac:dyDescent="0.2">
      <c r="A1382" s="38" t="s">
        <v>424</v>
      </c>
      <c r="B1382" s="38" t="s">
        <v>44</v>
      </c>
      <c r="C1382" s="38" t="s">
        <v>1301</v>
      </c>
      <c r="D1382" s="38">
        <v>214747</v>
      </c>
      <c r="E1382" s="38" t="s">
        <v>384</v>
      </c>
      <c r="F1382" s="38" t="s">
        <v>378</v>
      </c>
      <c r="G1382">
        <f t="shared" si="88"/>
        <v>-2</v>
      </c>
      <c r="H1382" s="4">
        <f t="shared" si="85"/>
        <v>154</v>
      </c>
      <c r="I1382" s="4" t="str">
        <f t="shared" si="86"/>
        <v>Ok</v>
      </c>
      <c r="J1382" s="69">
        <v>45588</v>
      </c>
      <c r="M1382" s="4"/>
      <c r="N1382" s="2">
        <f>VLOOKUP(D1382,'[1]Pdt List'!$A:$R,18,0)</f>
        <v>2</v>
      </c>
      <c r="P1382">
        <v>2</v>
      </c>
    </row>
    <row r="1383" spans="1:16" x14ac:dyDescent="0.2">
      <c r="A1383" t="s">
        <v>424</v>
      </c>
      <c r="B1383" s="38" t="s">
        <v>28</v>
      </c>
      <c r="C1383" s="38" t="s">
        <v>1140</v>
      </c>
      <c r="D1383">
        <v>214750</v>
      </c>
      <c r="E1383" t="s">
        <v>693</v>
      </c>
      <c r="F1383" t="s">
        <v>378</v>
      </c>
      <c r="G1383">
        <f t="shared" si="88"/>
        <v>-2</v>
      </c>
      <c r="H1383" s="4">
        <f t="shared" si="85"/>
        <v>-2</v>
      </c>
      <c r="I1383" s="4" t="str">
        <f t="shared" si="86"/>
        <v>Nok</v>
      </c>
      <c r="J1383" s="69">
        <v>45588</v>
      </c>
      <c r="L1383" s="31"/>
      <c r="M1383" s="4"/>
      <c r="N1383" s="2">
        <f>VLOOKUP(D1383,'[1]Pdt List'!$A:$R,18,0)</f>
        <v>3</v>
      </c>
      <c r="P1383">
        <v>2</v>
      </c>
    </row>
    <row r="1384" spans="1:16" x14ac:dyDescent="0.2">
      <c r="A1384" t="s">
        <v>424</v>
      </c>
      <c r="B1384" s="38" t="s">
        <v>28</v>
      </c>
      <c r="C1384" s="38" t="s">
        <v>1192</v>
      </c>
      <c r="D1384">
        <v>214750</v>
      </c>
      <c r="E1384" t="s">
        <v>693</v>
      </c>
      <c r="F1384" s="38" t="s">
        <v>378</v>
      </c>
      <c r="G1384">
        <f t="shared" si="88"/>
        <v>-4</v>
      </c>
      <c r="H1384" s="4">
        <f t="shared" si="85"/>
        <v>-6</v>
      </c>
      <c r="I1384" s="4" t="str">
        <f t="shared" si="86"/>
        <v>Nok</v>
      </c>
      <c r="J1384" s="69">
        <v>45588</v>
      </c>
      <c r="L1384" s="31"/>
      <c r="N1384" s="2">
        <f>VLOOKUP(D1384,'[1]Pdt List'!$A:$R,18,0)</f>
        <v>3</v>
      </c>
      <c r="P1384">
        <v>4</v>
      </c>
    </row>
    <row r="1385" spans="1:16" x14ac:dyDescent="0.2">
      <c r="B1385" s="38" t="s">
        <v>34</v>
      </c>
      <c r="C1385" s="38" t="s">
        <v>882</v>
      </c>
      <c r="D1385" s="38">
        <v>214750</v>
      </c>
      <c r="E1385" s="38" t="s">
        <v>693</v>
      </c>
      <c r="F1385" s="41" t="s">
        <v>35</v>
      </c>
      <c r="G1385" s="41">
        <v>5</v>
      </c>
      <c r="H1385" s="4">
        <f t="shared" si="85"/>
        <v>-1</v>
      </c>
      <c r="I1385" s="4" t="str">
        <f t="shared" si="86"/>
        <v>Nok</v>
      </c>
      <c r="J1385" s="69">
        <f>L1385+3</f>
        <v>45590</v>
      </c>
      <c r="L1385" s="31">
        <v>45587</v>
      </c>
      <c r="M1385" s="4"/>
      <c r="N1385" s="2">
        <f>VLOOKUP(D1385,'[1]Pdt List'!$A:$R,18,0)</f>
        <v>3</v>
      </c>
    </row>
    <row r="1386" spans="1:16" x14ac:dyDescent="0.2">
      <c r="A1386" s="38"/>
      <c r="B1386" s="38" t="s">
        <v>31</v>
      </c>
      <c r="D1386" s="38">
        <v>214772</v>
      </c>
      <c r="E1386" s="38" t="s">
        <v>170</v>
      </c>
      <c r="F1386" t="s">
        <v>378</v>
      </c>
      <c r="G1386" s="38">
        <v>20</v>
      </c>
      <c r="H1386" s="4">
        <f t="shared" si="85"/>
        <v>20</v>
      </c>
      <c r="I1386" s="4" t="str">
        <f t="shared" si="86"/>
        <v>Ok</v>
      </c>
      <c r="J1386" s="69">
        <v>45565</v>
      </c>
      <c r="L1386" s="31"/>
      <c r="M1386" s="4"/>
      <c r="N1386" s="2">
        <f>VLOOKUP(D1386,'[1]Pdt List'!$A:$R,18,0)</f>
        <v>2</v>
      </c>
    </row>
    <row r="1387" spans="1:16" x14ac:dyDescent="0.2">
      <c r="A1387" s="38" t="s">
        <v>405</v>
      </c>
      <c r="B1387" s="38" t="s">
        <v>44</v>
      </c>
      <c r="C1387" s="38" t="s">
        <v>1381</v>
      </c>
      <c r="D1387" s="38">
        <v>214772</v>
      </c>
      <c r="E1387" s="38" t="s">
        <v>170</v>
      </c>
      <c r="F1387" s="38" t="s">
        <v>378</v>
      </c>
      <c r="G1387">
        <f>P1387*-1</f>
        <v>-16</v>
      </c>
      <c r="H1387" s="4">
        <f t="shared" si="85"/>
        <v>4</v>
      </c>
      <c r="I1387" s="4" t="str">
        <f t="shared" si="86"/>
        <v>Ok</v>
      </c>
      <c r="J1387" s="69">
        <v>45569</v>
      </c>
      <c r="L1387" s="31"/>
      <c r="M1387" s="4"/>
      <c r="N1387" s="2">
        <f>VLOOKUP(D1387,'[1]Pdt List'!$A:$R,18,0)</f>
        <v>2</v>
      </c>
      <c r="P1387">
        <v>16</v>
      </c>
    </row>
    <row r="1388" spans="1:16" x14ac:dyDescent="0.2">
      <c r="A1388" s="38"/>
      <c r="B1388" s="38" t="s">
        <v>34</v>
      </c>
      <c r="C1388" s="38" t="s">
        <v>883</v>
      </c>
      <c r="D1388" s="38">
        <v>214772</v>
      </c>
      <c r="E1388" s="38" t="s">
        <v>170</v>
      </c>
      <c r="F1388" s="38" t="s">
        <v>35</v>
      </c>
      <c r="G1388" s="39">
        <v>28</v>
      </c>
      <c r="H1388" s="4">
        <f t="shared" si="85"/>
        <v>32</v>
      </c>
      <c r="I1388" s="4" t="str">
        <f t="shared" si="86"/>
        <v>Ok</v>
      </c>
      <c r="J1388" s="69">
        <f>L1388+3</f>
        <v>45593</v>
      </c>
      <c r="L1388">
        <v>45590</v>
      </c>
      <c r="N1388" s="2">
        <f>VLOOKUP(D1388,'[1]Pdt List'!$A:$R,18,0)</f>
        <v>2</v>
      </c>
    </row>
    <row r="1389" spans="1:16" x14ac:dyDescent="0.2">
      <c r="A1389" s="38" t="s">
        <v>424</v>
      </c>
      <c r="B1389" s="38" t="s">
        <v>28</v>
      </c>
      <c r="C1389" s="38" t="s">
        <v>1153</v>
      </c>
      <c r="D1389" s="38">
        <v>214772</v>
      </c>
      <c r="E1389" s="38" t="s">
        <v>170</v>
      </c>
      <c r="F1389" s="38" t="s">
        <v>378</v>
      </c>
      <c r="G1389">
        <f>P1389*-1</f>
        <v>-7</v>
      </c>
      <c r="H1389" s="4">
        <f t="shared" si="85"/>
        <v>25</v>
      </c>
      <c r="I1389" s="4" t="str">
        <f t="shared" si="86"/>
        <v>Ok</v>
      </c>
      <c r="J1389" s="69">
        <v>45593</v>
      </c>
      <c r="L1389" s="31"/>
      <c r="N1389" s="2">
        <f>VLOOKUP(D1389,'[1]Pdt List'!$A:$R,18,0)</f>
        <v>2</v>
      </c>
      <c r="P1389">
        <v>7</v>
      </c>
    </row>
    <row r="1390" spans="1:16" x14ac:dyDescent="0.2">
      <c r="A1390" s="38"/>
      <c r="B1390" s="38" t="s">
        <v>31</v>
      </c>
      <c r="C1390" s="38"/>
      <c r="D1390" s="38">
        <v>216883</v>
      </c>
      <c r="E1390" s="38" t="s">
        <v>171</v>
      </c>
      <c r="F1390" t="s">
        <v>35</v>
      </c>
      <c r="G1390" s="38">
        <v>1637</v>
      </c>
      <c r="H1390" s="4">
        <f t="shared" si="85"/>
        <v>1637</v>
      </c>
      <c r="I1390" s="4" t="str">
        <f t="shared" si="86"/>
        <v>Ok</v>
      </c>
      <c r="J1390" s="69">
        <v>45565</v>
      </c>
      <c r="L1390" s="31"/>
      <c r="N1390" s="2">
        <f>VLOOKUP(D1390,'[1]Pdt List'!$A:$R,18,0)</f>
        <v>1</v>
      </c>
    </row>
    <row r="1391" spans="1:16" x14ac:dyDescent="0.2">
      <c r="B1391" s="38" t="s">
        <v>31</v>
      </c>
      <c r="C1391" s="38"/>
      <c r="D1391" s="38">
        <v>216883</v>
      </c>
      <c r="E1391" s="38" t="s">
        <v>171</v>
      </c>
      <c r="F1391" t="s">
        <v>378</v>
      </c>
      <c r="G1391" s="38">
        <v>742</v>
      </c>
      <c r="H1391" s="4">
        <f t="shared" si="85"/>
        <v>2379</v>
      </c>
      <c r="I1391" s="4" t="str">
        <f t="shared" si="86"/>
        <v>Ok</v>
      </c>
      <c r="J1391" s="69">
        <v>45565</v>
      </c>
      <c r="L1391" s="31"/>
      <c r="M1391" s="4"/>
      <c r="N1391" s="2">
        <f>VLOOKUP(D1391,'[1]Pdt List'!$A:$R,18,0)</f>
        <v>1</v>
      </c>
    </row>
    <row r="1392" spans="1:16" x14ac:dyDescent="0.2">
      <c r="A1392" t="s">
        <v>6</v>
      </c>
      <c r="B1392" s="38" t="s">
        <v>44</v>
      </c>
      <c r="C1392" s="38" t="s">
        <v>1306</v>
      </c>
      <c r="D1392" s="38">
        <v>216883</v>
      </c>
      <c r="E1392" s="38" t="s">
        <v>171</v>
      </c>
      <c r="F1392" s="38" t="s">
        <v>378</v>
      </c>
      <c r="G1392">
        <f t="shared" ref="G1392:G1400" si="89">P1392*-1</f>
        <v>-32</v>
      </c>
      <c r="H1392" s="4">
        <f t="shared" si="85"/>
        <v>2347</v>
      </c>
      <c r="I1392" s="4" t="str">
        <f t="shared" si="86"/>
        <v>Ok</v>
      </c>
      <c r="J1392" s="69">
        <v>45574</v>
      </c>
      <c r="L1392" s="31"/>
      <c r="M1392" s="4"/>
      <c r="N1392" s="2">
        <f>VLOOKUP(D1392,'[1]Pdt List'!$A:$R,18,0)</f>
        <v>1</v>
      </c>
      <c r="P1392">
        <v>32</v>
      </c>
    </row>
    <row r="1393" spans="1:16" x14ac:dyDescent="0.2">
      <c r="A1393" t="s">
        <v>6</v>
      </c>
      <c r="B1393" s="38" t="s">
        <v>44</v>
      </c>
      <c r="C1393" s="38" t="s">
        <v>1402</v>
      </c>
      <c r="D1393" s="38">
        <v>216883</v>
      </c>
      <c r="E1393" s="38" t="s">
        <v>171</v>
      </c>
      <c r="F1393" s="38" t="s">
        <v>378</v>
      </c>
      <c r="G1393">
        <f t="shared" si="89"/>
        <v>-1</v>
      </c>
      <c r="H1393" s="4">
        <f t="shared" si="85"/>
        <v>2346</v>
      </c>
      <c r="I1393" s="4" t="str">
        <f t="shared" si="86"/>
        <v>Ok</v>
      </c>
      <c r="J1393" s="69">
        <v>45575</v>
      </c>
      <c r="K1393" s="31"/>
      <c r="L1393" s="31"/>
      <c r="M1393" s="4"/>
      <c r="N1393" s="2">
        <f>VLOOKUP(D1393,'[1]Pdt List'!$A:$R,18,0)</f>
        <v>1</v>
      </c>
      <c r="P1393">
        <v>1</v>
      </c>
    </row>
    <row r="1394" spans="1:16" x14ac:dyDescent="0.2">
      <c r="A1394" t="s">
        <v>6</v>
      </c>
      <c r="B1394" s="38" t="s">
        <v>44</v>
      </c>
      <c r="C1394" s="38" t="s">
        <v>1403</v>
      </c>
      <c r="D1394" s="38">
        <v>216883</v>
      </c>
      <c r="E1394" s="38" t="s">
        <v>171</v>
      </c>
      <c r="F1394" s="38" t="s">
        <v>378</v>
      </c>
      <c r="G1394">
        <f t="shared" si="89"/>
        <v>-108</v>
      </c>
      <c r="H1394" s="4">
        <f t="shared" si="85"/>
        <v>2238</v>
      </c>
      <c r="I1394" s="4" t="str">
        <f t="shared" si="86"/>
        <v>Ok</v>
      </c>
      <c r="J1394" s="69">
        <v>45575</v>
      </c>
      <c r="L1394" s="31"/>
      <c r="M1394" s="4"/>
      <c r="N1394" s="2">
        <f>VLOOKUP(D1394,'[1]Pdt List'!$A:$R,18,0)</f>
        <v>1</v>
      </c>
      <c r="P1394">
        <v>108</v>
      </c>
    </row>
    <row r="1395" spans="1:16" x14ac:dyDescent="0.2">
      <c r="A1395" t="s">
        <v>10</v>
      </c>
      <c r="B1395" s="38" t="s">
        <v>28</v>
      </c>
      <c r="C1395" s="38" t="s">
        <v>1142</v>
      </c>
      <c r="D1395" s="17">
        <v>216883</v>
      </c>
      <c r="E1395" t="s">
        <v>171</v>
      </c>
      <c r="F1395" s="38" t="s">
        <v>378</v>
      </c>
      <c r="G1395">
        <f t="shared" si="89"/>
        <v>-50</v>
      </c>
      <c r="H1395" s="4">
        <f t="shared" si="85"/>
        <v>2188</v>
      </c>
      <c r="I1395" s="4" t="str">
        <f t="shared" si="86"/>
        <v>Ok</v>
      </c>
      <c r="J1395" s="69">
        <v>45576</v>
      </c>
      <c r="N1395" s="2">
        <f>VLOOKUP(D1395,'[1]Pdt List'!$A:$R,18,0)</f>
        <v>1</v>
      </c>
      <c r="P1395">
        <v>50</v>
      </c>
    </row>
    <row r="1396" spans="1:16" x14ac:dyDescent="0.2">
      <c r="A1396" s="38" t="s">
        <v>390</v>
      </c>
      <c r="B1396" s="38" t="s">
        <v>44</v>
      </c>
      <c r="C1396" s="29" t="s">
        <v>1281</v>
      </c>
      <c r="D1396" s="38">
        <v>216883</v>
      </c>
      <c r="E1396" s="38" t="s">
        <v>171</v>
      </c>
      <c r="F1396" s="38" t="s">
        <v>378</v>
      </c>
      <c r="G1396">
        <f t="shared" si="89"/>
        <v>-135</v>
      </c>
      <c r="H1396" s="4">
        <f t="shared" si="85"/>
        <v>2053</v>
      </c>
      <c r="I1396" s="4" t="str">
        <f t="shared" si="86"/>
        <v>Ok</v>
      </c>
      <c r="J1396" s="69">
        <v>45580</v>
      </c>
      <c r="L1396" s="31"/>
      <c r="N1396" s="2">
        <f>VLOOKUP(D1396,'[1]Pdt List'!$A:$R,18,0)</f>
        <v>1</v>
      </c>
      <c r="P1396">
        <v>135</v>
      </c>
    </row>
    <row r="1397" spans="1:16" x14ac:dyDescent="0.2">
      <c r="A1397" s="38" t="s">
        <v>390</v>
      </c>
      <c r="B1397" s="38" t="s">
        <v>44</v>
      </c>
      <c r="C1397" s="28" t="s">
        <v>1472</v>
      </c>
      <c r="D1397" s="38">
        <v>216883</v>
      </c>
      <c r="E1397" s="38" t="s">
        <v>171</v>
      </c>
      <c r="F1397" s="38" t="s">
        <v>378</v>
      </c>
      <c r="G1397">
        <f t="shared" si="89"/>
        <v>-150</v>
      </c>
      <c r="H1397" s="4">
        <f t="shared" si="85"/>
        <v>1903</v>
      </c>
      <c r="I1397" s="4" t="str">
        <f t="shared" si="86"/>
        <v>Ok</v>
      </c>
      <c r="J1397" s="69">
        <v>45580</v>
      </c>
      <c r="L1397" s="31"/>
      <c r="N1397" s="2">
        <f>VLOOKUP(D1397,'[1]Pdt List'!$A:$R,18,0)</f>
        <v>1</v>
      </c>
      <c r="P1397" s="45">
        <v>150</v>
      </c>
    </row>
    <row r="1398" spans="1:16" x14ac:dyDescent="0.2">
      <c r="A1398" s="38" t="s">
        <v>396</v>
      </c>
      <c r="B1398" s="38" t="s">
        <v>44</v>
      </c>
      <c r="C1398" s="38" t="s">
        <v>1565</v>
      </c>
      <c r="D1398" s="17">
        <v>216883</v>
      </c>
      <c r="E1398" t="s">
        <v>171</v>
      </c>
      <c r="F1398" s="38" t="s">
        <v>378</v>
      </c>
      <c r="G1398">
        <f t="shared" si="89"/>
        <v>-90</v>
      </c>
      <c r="H1398" s="4">
        <f t="shared" si="85"/>
        <v>1813</v>
      </c>
      <c r="I1398" s="4" t="str">
        <f t="shared" si="86"/>
        <v>Ok</v>
      </c>
      <c r="J1398" s="69">
        <v>45583</v>
      </c>
      <c r="L1398" s="31"/>
      <c r="N1398" s="2">
        <f>VLOOKUP(D1398,'[1]Pdt List'!$A:$R,18,0)</f>
        <v>1</v>
      </c>
      <c r="P1398">
        <v>90</v>
      </c>
    </row>
    <row r="1399" spans="1:16" x14ac:dyDescent="0.2">
      <c r="A1399" s="38" t="s">
        <v>395</v>
      </c>
      <c r="B1399" s="38" t="s">
        <v>44</v>
      </c>
      <c r="C1399" s="29" t="s">
        <v>1603</v>
      </c>
      <c r="D1399">
        <v>216883</v>
      </c>
      <c r="E1399" t="s">
        <v>171</v>
      </c>
      <c r="F1399" s="38" t="s">
        <v>378</v>
      </c>
      <c r="G1399">
        <f t="shared" si="89"/>
        <v>-90</v>
      </c>
      <c r="H1399" s="4">
        <f t="shared" si="85"/>
        <v>1723</v>
      </c>
      <c r="I1399" s="4" t="str">
        <f t="shared" si="86"/>
        <v>Ok</v>
      </c>
      <c r="J1399" s="69">
        <v>45583</v>
      </c>
      <c r="L1399" s="31"/>
      <c r="M1399" s="4"/>
      <c r="N1399" s="2">
        <f>VLOOKUP(D1399,'[1]Pdt List'!$A:$R,18,0)</f>
        <v>1</v>
      </c>
      <c r="P1399">
        <v>90</v>
      </c>
    </row>
    <row r="1400" spans="1:16" x14ac:dyDescent="0.2">
      <c r="A1400" s="38" t="s">
        <v>393</v>
      </c>
      <c r="B1400" s="38" t="s">
        <v>44</v>
      </c>
      <c r="C1400" s="38" t="s">
        <v>1358</v>
      </c>
      <c r="D1400">
        <v>216883</v>
      </c>
      <c r="E1400" t="s">
        <v>171</v>
      </c>
      <c r="F1400" s="38" t="s">
        <v>378</v>
      </c>
      <c r="G1400">
        <f t="shared" si="89"/>
        <v>-615</v>
      </c>
      <c r="H1400" s="4">
        <f t="shared" si="85"/>
        <v>1108</v>
      </c>
      <c r="I1400" s="4" t="str">
        <f t="shared" si="86"/>
        <v>Ok</v>
      </c>
      <c r="J1400" s="69">
        <v>45583</v>
      </c>
      <c r="L1400" s="31"/>
      <c r="M1400" s="4"/>
      <c r="N1400" s="2">
        <f>VLOOKUP(D1400,'[1]Pdt List'!$A:$R,18,0)</f>
        <v>1</v>
      </c>
      <c r="P1400">
        <v>615</v>
      </c>
    </row>
    <row r="1401" spans="1:16" x14ac:dyDescent="0.2">
      <c r="A1401" s="38"/>
      <c r="B1401" s="38" t="s">
        <v>34</v>
      </c>
      <c r="C1401" s="38" t="s">
        <v>884</v>
      </c>
      <c r="D1401" s="38">
        <v>216883</v>
      </c>
      <c r="E1401" s="38" t="s">
        <v>171</v>
      </c>
      <c r="F1401" t="s">
        <v>35</v>
      </c>
      <c r="G1401" s="39">
        <v>1811</v>
      </c>
      <c r="H1401" s="4">
        <f t="shared" si="85"/>
        <v>2919</v>
      </c>
      <c r="I1401" s="4" t="str">
        <f t="shared" si="86"/>
        <v>Ok</v>
      </c>
      <c r="J1401" s="69">
        <f>L1401+3</f>
        <v>45585</v>
      </c>
      <c r="L1401" s="31">
        <v>45582</v>
      </c>
      <c r="M1401" s="4"/>
      <c r="N1401" s="2">
        <f>VLOOKUP(D1401,'[1]Pdt List'!$A:$R,18,0)</f>
        <v>1</v>
      </c>
    </row>
    <row r="1402" spans="1:16" x14ac:dyDescent="0.2">
      <c r="A1402" s="38" t="s">
        <v>424</v>
      </c>
      <c r="B1402" s="38" t="s">
        <v>44</v>
      </c>
      <c r="C1402" s="38" t="s">
        <v>1549</v>
      </c>
      <c r="D1402" s="38">
        <v>216883</v>
      </c>
      <c r="E1402" s="38" t="s">
        <v>171</v>
      </c>
      <c r="F1402" s="38" t="s">
        <v>378</v>
      </c>
      <c r="G1402">
        <f t="shared" ref="G1402:G1417" si="90">P1402*-1</f>
        <v>-36</v>
      </c>
      <c r="H1402" s="4">
        <f t="shared" si="85"/>
        <v>2883</v>
      </c>
      <c r="I1402" s="4" t="str">
        <f t="shared" si="86"/>
        <v>Ok</v>
      </c>
      <c r="J1402" s="69">
        <v>45586</v>
      </c>
      <c r="L1402" s="31"/>
      <c r="M1402" s="4"/>
      <c r="N1402" s="2">
        <f>VLOOKUP(D1402,'[1]Pdt List'!$A:$R,18,0)</f>
        <v>1</v>
      </c>
      <c r="P1402">
        <v>36</v>
      </c>
    </row>
    <row r="1403" spans="1:16" x14ac:dyDescent="0.2">
      <c r="A1403" s="38" t="s">
        <v>424</v>
      </c>
      <c r="B1403" s="38" t="s">
        <v>44</v>
      </c>
      <c r="C1403" s="38" t="s">
        <v>1549</v>
      </c>
      <c r="D1403" s="38">
        <v>216883</v>
      </c>
      <c r="E1403" s="38" t="s">
        <v>171</v>
      </c>
      <c r="F1403" s="38" t="s">
        <v>378</v>
      </c>
      <c r="G1403">
        <f t="shared" si="90"/>
        <v>-11</v>
      </c>
      <c r="H1403" s="4">
        <f t="shared" si="85"/>
        <v>2872</v>
      </c>
      <c r="I1403" s="4" t="str">
        <f t="shared" si="86"/>
        <v>Ok</v>
      </c>
      <c r="J1403" s="69">
        <v>45586</v>
      </c>
      <c r="L1403" s="31"/>
      <c r="N1403" s="2">
        <f>VLOOKUP(D1403,'[1]Pdt List'!$A:$R,18,0)</f>
        <v>1</v>
      </c>
      <c r="P1403">
        <v>11</v>
      </c>
    </row>
    <row r="1404" spans="1:16" x14ac:dyDescent="0.2">
      <c r="A1404" s="38" t="s">
        <v>424</v>
      </c>
      <c r="B1404" s="38" t="s">
        <v>44</v>
      </c>
      <c r="C1404" s="38" t="s">
        <v>1585</v>
      </c>
      <c r="D1404" s="38">
        <v>216883</v>
      </c>
      <c r="E1404" s="38" t="s">
        <v>171</v>
      </c>
      <c r="F1404" s="38" t="s">
        <v>378</v>
      </c>
      <c r="G1404">
        <f t="shared" si="90"/>
        <v>-15</v>
      </c>
      <c r="H1404" s="4">
        <f t="shared" si="85"/>
        <v>2857</v>
      </c>
      <c r="I1404" s="4" t="str">
        <f t="shared" si="86"/>
        <v>Ok</v>
      </c>
      <c r="J1404" s="69">
        <v>45586</v>
      </c>
      <c r="N1404" s="2">
        <f>VLOOKUP(D1404,'[1]Pdt List'!$A:$R,18,0)</f>
        <v>1</v>
      </c>
      <c r="P1404">
        <v>15</v>
      </c>
    </row>
    <row r="1405" spans="1:16" x14ac:dyDescent="0.2">
      <c r="A1405" s="38" t="s">
        <v>421</v>
      </c>
      <c r="B1405" s="38" t="s">
        <v>44</v>
      </c>
      <c r="C1405" s="38" t="s">
        <v>1538</v>
      </c>
      <c r="D1405" s="38">
        <v>216883</v>
      </c>
      <c r="E1405" s="38" t="s">
        <v>171</v>
      </c>
      <c r="F1405" s="38" t="s">
        <v>378</v>
      </c>
      <c r="G1405">
        <f t="shared" si="90"/>
        <v>-45</v>
      </c>
      <c r="H1405" s="4">
        <f t="shared" si="85"/>
        <v>2812</v>
      </c>
      <c r="I1405" s="4" t="str">
        <f t="shared" si="86"/>
        <v>Ok</v>
      </c>
      <c r="J1405" s="69">
        <v>45589</v>
      </c>
      <c r="K1405" s="33"/>
      <c r="L1405" s="31"/>
      <c r="M1405" s="4"/>
      <c r="N1405" s="2">
        <f>VLOOKUP(D1405,'[1]Pdt List'!$A:$R,18,0)</f>
        <v>1</v>
      </c>
      <c r="P1405">
        <v>45</v>
      </c>
    </row>
    <row r="1406" spans="1:16" x14ac:dyDescent="0.2">
      <c r="A1406" t="s">
        <v>396</v>
      </c>
      <c r="B1406" s="38" t="s">
        <v>44</v>
      </c>
      <c r="C1406" s="29" t="s">
        <v>1521</v>
      </c>
      <c r="D1406">
        <v>216883</v>
      </c>
      <c r="E1406" t="s">
        <v>171</v>
      </c>
      <c r="F1406" s="41" t="s">
        <v>378</v>
      </c>
      <c r="G1406">
        <f t="shared" si="90"/>
        <v>-180</v>
      </c>
      <c r="H1406" s="4">
        <f t="shared" si="85"/>
        <v>2632</v>
      </c>
      <c r="I1406" s="4" t="str">
        <f t="shared" si="86"/>
        <v>Ok</v>
      </c>
      <c r="J1406" s="69">
        <v>45590</v>
      </c>
      <c r="L1406" s="31"/>
      <c r="M1406" s="4"/>
      <c r="N1406" s="2">
        <f>VLOOKUP(D1406,'[1]Pdt List'!$A:$R,18,0)</f>
        <v>1</v>
      </c>
      <c r="P1406">
        <v>180</v>
      </c>
    </row>
    <row r="1407" spans="1:16" x14ac:dyDescent="0.2">
      <c r="A1407" s="38" t="s">
        <v>9</v>
      </c>
      <c r="B1407" s="38" t="s">
        <v>44</v>
      </c>
      <c r="C1407" s="38" t="s">
        <v>1596</v>
      </c>
      <c r="D1407" s="17">
        <v>216883</v>
      </c>
      <c r="E1407" t="s">
        <v>171</v>
      </c>
      <c r="F1407" s="38" t="s">
        <v>378</v>
      </c>
      <c r="G1407">
        <f t="shared" si="90"/>
        <v>-63</v>
      </c>
      <c r="H1407" s="4">
        <f t="shared" si="85"/>
        <v>2569</v>
      </c>
      <c r="I1407" s="4" t="str">
        <f t="shared" si="86"/>
        <v>Ok</v>
      </c>
      <c r="J1407" s="69">
        <v>45593</v>
      </c>
      <c r="L1407" s="31"/>
      <c r="M1407" s="4"/>
      <c r="N1407" s="2">
        <f>VLOOKUP(D1407,'[1]Pdt List'!$A:$R,18,0)</f>
        <v>1</v>
      </c>
      <c r="P1407">
        <v>63</v>
      </c>
    </row>
    <row r="1408" spans="1:16" x14ac:dyDescent="0.2">
      <c r="A1408" t="s">
        <v>9</v>
      </c>
      <c r="B1408" s="38" t="s">
        <v>44</v>
      </c>
      <c r="C1408" s="29" t="s">
        <v>1596</v>
      </c>
      <c r="D1408">
        <v>216883</v>
      </c>
      <c r="E1408" t="s">
        <v>171</v>
      </c>
      <c r="F1408" s="38" t="s">
        <v>378</v>
      </c>
      <c r="G1408">
        <f t="shared" si="90"/>
        <v>-104</v>
      </c>
      <c r="H1408" s="4">
        <f t="shared" si="85"/>
        <v>2465</v>
      </c>
      <c r="I1408" s="4" t="str">
        <f t="shared" si="86"/>
        <v>Ok</v>
      </c>
      <c r="J1408" s="69">
        <v>45593</v>
      </c>
      <c r="L1408" s="31"/>
      <c r="N1408" s="2">
        <f>VLOOKUP(D1408,'[1]Pdt List'!$A:$R,18,0)</f>
        <v>1</v>
      </c>
      <c r="P1408">
        <v>104</v>
      </c>
    </row>
    <row r="1409" spans="1:16" x14ac:dyDescent="0.2">
      <c r="A1409" s="38" t="s">
        <v>393</v>
      </c>
      <c r="B1409" s="38" t="s">
        <v>44</v>
      </c>
      <c r="C1409" s="38" t="s">
        <v>1635</v>
      </c>
      <c r="D1409" s="38">
        <v>216883</v>
      </c>
      <c r="E1409" s="38" t="s">
        <v>171</v>
      </c>
      <c r="F1409" s="38" t="s">
        <v>378</v>
      </c>
      <c r="G1409">
        <f t="shared" si="90"/>
        <v>-136</v>
      </c>
      <c r="H1409" s="4">
        <f t="shared" si="85"/>
        <v>2329</v>
      </c>
      <c r="I1409" s="4" t="str">
        <f t="shared" si="86"/>
        <v>Ok</v>
      </c>
      <c r="J1409" s="69">
        <v>45593</v>
      </c>
      <c r="L1409" s="31"/>
      <c r="M1409" s="4"/>
      <c r="N1409" s="2">
        <f>VLOOKUP(D1409,'[1]Pdt List'!$A:$R,18,0)</f>
        <v>1</v>
      </c>
      <c r="P1409">
        <v>136</v>
      </c>
    </row>
    <row r="1410" spans="1:16" x14ac:dyDescent="0.2">
      <c r="A1410" t="s">
        <v>393</v>
      </c>
      <c r="B1410" s="38" t="s">
        <v>44</v>
      </c>
      <c r="C1410" s="38" t="s">
        <v>1635</v>
      </c>
      <c r="D1410">
        <v>216883</v>
      </c>
      <c r="E1410" t="s">
        <v>171</v>
      </c>
      <c r="F1410" s="28" t="s">
        <v>378</v>
      </c>
      <c r="G1410">
        <f t="shared" si="90"/>
        <v>-17</v>
      </c>
      <c r="H1410" s="4">
        <f t="shared" si="85"/>
        <v>2312</v>
      </c>
      <c r="I1410" s="4" t="str">
        <f t="shared" si="86"/>
        <v>Ok</v>
      </c>
      <c r="J1410" s="69">
        <v>45593</v>
      </c>
      <c r="L1410" s="31"/>
      <c r="M1410" s="4"/>
      <c r="N1410" s="2">
        <f>VLOOKUP(D1410,'[1]Pdt List'!$A:$R,18,0)</f>
        <v>1</v>
      </c>
      <c r="P1410" s="31">
        <v>17</v>
      </c>
    </row>
    <row r="1411" spans="1:16" x14ac:dyDescent="0.2">
      <c r="A1411" t="s">
        <v>393</v>
      </c>
      <c r="B1411" s="38" t="s">
        <v>44</v>
      </c>
      <c r="C1411" s="29" t="s">
        <v>1635</v>
      </c>
      <c r="D1411" s="17">
        <v>216883</v>
      </c>
      <c r="E1411" t="s">
        <v>171</v>
      </c>
      <c r="F1411" s="41" t="s">
        <v>378</v>
      </c>
      <c r="G1411">
        <f t="shared" si="90"/>
        <v>-79</v>
      </c>
      <c r="H1411" s="4">
        <f t="shared" ref="H1411:H1474" si="91">IFERROR(IF(D1411=D1410,G1411+H1410,G1411),0)</f>
        <v>2233</v>
      </c>
      <c r="I1411" s="4" t="str">
        <f t="shared" ref="I1411:I1474" si="92">IFERROR(IF(H1411&gt;=0,"Ok","Nok"),0)</f>
        <v>Ok</v>
      </c>
      <c r="J1411" s="69">
        <v>45593</v>
      </c>
      <c r="M1411" s="4"/>
      <c r="N1411" s="2">
        <f>VLOOKUP(D1411,'[1]Pdt List'!$A:$R,18,0)</f>
        <v>1</v>
      </c>
      <c r="P1411" s="31">
        <v>79</v>
      </c>
    </row>
    <row r="1412" spans="1:16" x14ac:dyDescent="0.2">
      <c r="A1412" s="38" t="s">
        <v>423</v>
      </c>
      <c r="B1412" s="38" t="s">
        <v>44</v>
      </c>
      <c r="C1412" s="38" t="s">
        <v>1504</v>
      </c>
      <c r="D1412" s="12">
        <v>216883</v>
      </c>
      <c r="E1412" s="12" t="s">
        <v>171</v>
      </c>
      <c r="F1412" s="38" t="s">
        <v>378</v>
      </c>
      <c r="G1412">
        <f t="shared" si="90"/>
        <v>-292</v>
      </c>
      <c r="H1412" s="4">
        <f t="shared" si="91"/>
        <v>1941</v>
      </c>
      <c r="I1412" s="4" t="str">
        <f t="shared" si="92"/>
        <v>Ok</v>
      </c>
      <c r="J1412" s="69">
        <v>45594</v>
      </c>
      <c r="L1412" s="31"/>
      <c r="M1412" s="4"/>
      <c r="N1412" s="2">
        <f>VLOOKUP(D1412,'[1]Pdt List'!$A:$R,18,0)</f>
        <v>1</v>
      </c>
      <c r="P1412">
        <v>292</v>
      </c>
    </row>
    <row r="1413" spans="1:16" x14ac:dyDescent="0.2">
      <c r="A1413" t="s">
        <v>10</v>
      </c>
      <c r="B1413" s="38" t="s">
        <v>44</v>
      </c>
      <c r="C1413" s="38" t="s">
        <v>1609</v>
      </c>
      <c r="D1413" s="38">
        <v>216883</v>
      </c>
      <c r="E1413" s="38" t="s">
        <v>171</v>
      </c>
      <c r="F1413" s="38" t="s">
        <v>378</v>
      </c>
      <c r="G1413">
        <f t="shared" si="90"/>
        <v>-45</v>
      </c>
      <c r="H1413" s="4">
        <f t="shared" si="91"/>
        <v>1896</v>
      </c>
      <c r="I1413" s="4" t="str">
        <f t="shared" si="92"/>
        <v>Ok</v>
      </c>
      <c r="J1413" s="69">
        <v>45594</v>
      </c>
      <c r="L1413" s="31"/>
      <c r="M1413" s="4"/>
      <c r="N1413" s="2">
        <f>VLOOKUP(D1413,'[1]Pdt List'!$A:$R,18,0)</f>
        <v>1</v>
      </c>
      <c r="P1413">
        <v>45</v>
      </c>
    </row>
    <row r="1414" spans="1:16" x14ac:dyDescent="0.2">
      <c r="A1414" t="s">
        <v>9</v>
      </c>
      <c r="B1414" s="38" t="s">
        <v>44</v>
      </c>
      <c r="C1414" s="29" t="s">
        <v>1599</v>
      </c>
      <c r="D1414" s="38">
        <v>216883</v>
      </c>
      <c r="E1414" s="38" t="s">
        <v>171</v>
      </c>
      <c r="F1414" s="38" t="s">
        <v>378</v>
      </c>
      <c r="G1414">
        <f t="shared" si="90"/>
        <v>-49</v>
      </c>
      <c r="H1414" s="4">
        <f t="shared" si="91"/>
        <v>1847</v>
      </c>
      <c r="I1414" s="4" t="str">
        <f t="shared" si="92"/>
        <v>Ok</v>
      </c>
      <c r="J1414" s="69">
        <v>45595</v>
      </c>
      <c r="L1414" s="31"/>
      <c r="M1414" s="4"/>
      <c r="N1414" s="2">
        <f>VLOOKUP(D1414,'[1]Pdt List'!$A:$R,18,0)</f>
        <v>1</v>
      </c>
      <c r="P1414" s="45">
        <v>49</v>
      </c>
    </row>
    <row r="1415" spans="1:16" x14ac:dyDescent="0.2">
      <c r="A1415" s="38" t="s">
        <v>9</v>
      </c>
      <c r="B1415" s="38" t="s">
        <v>44</v>
      </c>
      <c r="C1415" s="38" t="s">
        <v>1599</v>
      </c>
      <c r="D1415" s="38">
        <v>216883</v>
      </c>
      <c r="E1415" s="38" t="s">
        <v>171</v>
      </c>
      <c r="F1415" s="38" t="s">
        <v>378</v>
      </c>
      <c r="G1415">
        <f t="shared" si="90"/>
        <v>-12</v>
      </c>
      <c r="H1415" s="4">
        <f t="shared" si="91"/>
        <v>1835</v>
      </c>
      <c r="I1415" s="4" t="str">
        <f t="shared" si="92"/>
        <v>Ok</v>
      </c>
      <c r="J1415" s="69">
        <v>45595</v>
      </c>
      <c r="L1415" s="31"/>
      <c r="M1415" s="4"/>
      <c r="N1415" s="2">
        <f>VLOOKUP(D1415,'[1]Pdt List'!$A:$R,18,0)</f>
        <v>1</v>
      </c>
      <c r="P1415">
        <v>12</v>
      </c>
    </row>
    <row r="1416" spans="1:16" x14ac:dyDescent="0.2">
      <c r="A1416" t="s">
        <v>9</v>
      </c>
      <c r="B1416" s="38" t="s">
        <v>44</v>
      </c>
      <c r="C1416" s="25" t="s">
        <v>1599</v>
      </c>
      <c r="D1416">
        <v>216883</v>
      </c>
      <c r="E1416" t="s">
        <v>171</v>
      </c>
      <c r="F1416" s="38" t="s">
        <v>378</v>
      </c>
      <c r="G1416">
        <f t="shared" si="90"/>
        <v>-33</v>
      </c>
      <c r="H1416" s="4">
        <f t="shared" si="91"/>
        <v>1802</v>
      </c>
      <c r="I1416" s="4" t="str">
        <f t="shared" si="92"/>
        <v>Ok</v>
      </c>
      <c r="J1416" s="69">
        <v>45595</v>
      </c>
      <c r="L1416" s="31"/>
      <c r="M1416" s="4"/>
      <c r="N1416" s="2">
        <f>VLOOKUP(D1416,'[1]Pdt List'!$A:$R,18,0)</f>
        <v>1</v>
      </c>
      <c r="P1416">
        <v>33</v>
      </c>
    </row>
    <row r="1417" spans="1:16" x14ac:dyDescent="0.2">
      <c r="A1417" t="s">
        <v>9</v>
      </c>
      <c r="B1417" s="38" t="s">
        <v>44</v>
      </c>
      <c r="C1417" s="28" t="s">
        <v>1599</v>
      </c>
      <c r="D1417">
        <v>216883</v>
      </c>
      <c r="E1417" t="s">
        <v>171</v>
      </c>
      <c r="F1417" s="38" t="s">
        <v>378</v>
      </c>
      <c r="G1417">
        <f t="shared" si="90"/>
        <v>-159</v>
      </c>
      <c r="H1417" s="4">
        <f t="shared" si="91"/>
        <v>1643</v>
      </c>
      <c r="I1417" s="4" t="str">
        <f t="shared" si="92"/>
        <v>Ok</v>
      </c>
      <c r="J1417" s="69">
        <v>45595</v>
      </c>
      <c r="L1417" s="31"/>
      <c r="M1417" s="4"/>
      <c r="N1417" s="2">
        <f>VLOOKUP(D1417,'[1]Pdt List'!$A:$R,18,0)</f>
        <v>1</v>
      </c>
      <c r="P1417">
        <v>159</v>
      </c>
    </row>
    <row r="1418" spans="1:16" x14ac:dyDescent="0.2">
      <c r="A1418" s="38"/>
      <c r="B1418" s="38" t="s">
        <v>31</v>
      </c>
      <c r="C1418" s="38"/>
      <c r="D1418">
        <v>216890</v>
      </c>
      <c r="E1418" t="s">
        <v>521</v>
      </c>
      <c r="F1418" t="s">
        <v>378</v>
      </c>
      <c r="G1418" s="38">
        <v>260</v>
      </c>
      <c r="H1418" s="4">
        <f t="shared" si="91"/>
        <v>260</v>
      </c>
      <c r="I1418" s="4" t="str">
        <f t="shared" si="92"/>
        <v>Ok</v>
      </c>
      <c r="J1418" s="69">
        <v>45565</v>
      </c>
      <c r="L1418" s="31"/>
      <c r="N1418" s="2">
        <f>VLOOKUP(D1418,'[1]Pdt List'!$A:$R,18,0)</f>
        <v>2</v>
      </c>
    </row>
    <row r="1419" spans="1:16" x14ac:dyDescent="0.2">
      <c r="A1419" s="38"/>
      <c r="B1419" s="38" t="s">
        <v>34</v>
      </c>
      <c r="C1419" s="38" t="s">
        <v>885</v>
      </c>
      <c r="D1419" s="38">
        <v>216890</v>
      </c>
      <c r="E1419" s="38" t="s">
        <v>521</v>
      </c>
      <c r="F1419" s="38" t="s">
        <v>35</v>
      </c>
      <c r="G1419" s="39">
        <v>243</v>
      </c>
      <c r="H1419" s="4">
        <f t="shared" si="91"/>
        <v>503</v>
      </c>
      <c r="I1419" s="4" t="str">
        <f t="shared" si="92"/>
        <v>Ok</v>
      </c>
      <c r="J1419" s="69">
        <f>L1419+3</f>
        <v>45589</v>
      </c>
      <c r="L1419" s="31">
        <v>45586</v>
      </c>
      <c r="M1419" s="4"/>
      <c r="N1419" s="2">
        <f>VLOOKUP(D1419,'[1]Pdt List'!$A:$R,18,0)</f>
        <v>2</v>
      </c>
    </row>
    <row r="1420" spans="1:16" x14ac:dyDescent="0.2">
      <c r="A1420" s="38"/>
      <c r="B1420" s="38" t="s">
        <v>31</v>
      </c>
      <c r="C1420" s="38"/>
      <c r="D1420" s="38">
        <v>216893</v>
      </c>
      <c r="E1420" s="38" t="s">
        <v>172</v>
      </c>
      <c r="F1420" t="s">
        <v>378</v>
      </c>
      <c r="G1420" s="38">
        <v>535</v>
      </c>
      <c r="H1420" s="4">
        <f t="shared" si="91"/>
        <v>535</v>
      </c>
      <c r="I1420" s="4" t="str">
        <f t="shared" si="92"/>
        <v>Ok</v>
      </c>
      <c r="J1420" s="69">
        <v>45565</v>
      </c>
      <c r="L1420" s="31"/>
      <c r="M1420" s="4"/>
      <c r="N1420" s="2">
        <f>VLOOKUP(D1420,'[1]Pdt List'!$A:$R,18,0)</f>
        <v>2</v>
      </c>
    </row>
    <row r="1421" spans="1:16" x14ac:dyDescent="0.2">
      <c r="A1421" s="38" t="s">
        <v>395</v>
      </c>
      <c r="B1421" s="38" t="s">
        <v>44</v>
      </c>
      <c r="C1421" s="38" t="s">
        <v>1419</v>
      </c>
      <c r="D1421" s="12">
        <v>216893</v>
      </c>
      <c r="E1421" s="12" t="s">
        <v>172</v>
      </c>
      <c r="F1421" s="38" t="s">
        <v>378</v>
      </c>
      <c r="G1421">
        <f>P1421*-1</f>
        <v>-45</v>
      </c>
      <c r="H1421" s="4">
        <f t="shared" si="91"/>
        <v>490</v>
      </c>
      <c r="I1421" s="4" t="str">
        <f t="shared" si="92"/>
        <v>Ok</v>
      </c>
      <c r="J1421" s="69">
        <v>45579</v>
      </c>
      <c r="L1421" s="31"/>
      <c r="M1421" s="4"/>
      <c r="N1421" s="2">
        <f>VLOOKUP(D1421,'[1]Pdt List'!$A:$R,18,0)</f>
        <v>2</v>
      </c>
      <c r="P1421">
        <v>45</v>
      </c>
    </row>
    <row r="1422" spans="1:16" x14ac:dyDescent="0.2">
      <c r="A1422" s="38" t="s">
        <v>395</v>
      </c>
      <c r="B1422" s="38" t="s">
        <v>44</v>
      </c>
      <c r="C1422" s="28" t="s">
        <v>1492</v>
      </c>
      <c r="D1422">
        <v>216893</v>
      </c>
      <c r="E1422" t="s">
        <v>172</v>
      </c>
      <c r="F1422" s="38" t="s">
        <v>378</v>
      </c>
      <c r="G1422">
        <f>P1422*-1</f>
        <v>-29</v>
      </c>
      <c r="H1422" s="4">
        <f t="shared" si="91"/>
        <v>461</v>
      </c>
      <c r="I1422" s="4" t="str">
        <f t="shared" si="92"/>
        <v>Ok</v>
      </c>
      <c r="J1422" s="69">
        <v>45579</v>
      </c>
      <c r="L1422" s="31"/>
      <c r="M1422" s="4"/>
      <c r="N1422" s="2">
        <f>VLOOKUP(D1422,'[1]Pdt List'!$A:$R,18,0)</f>
        <v>2</v>
      </c>
      <c r="P1422">
        <v>29</v>
      </c>
    </row>
    <row r="1423" spans="1:16" x14ac:dyDescent="0.2">
      <c r="A1423" s="38" t="s">
        <v>395</v>
      </c>
      <c r="B1423" s="38" t="s">
        <v>44</v>
      </c>
      <c r="C1423" s="28" t="s">
        <v>1492</v>
      </c>
      <c r="D1423" s="38">
        <v>216893</v>
      </c>
      <c r="E1423" s="38" t="s">
        <v>172</v>
      </c>
      <c r="F1423" s="38" t="s">
        <v>378</v>
      </c>
      <c r="G1423">
        <f>P1423*-1</f>
        <v>-421</v>
      </c>
      <c r="H1423" s="4">
        <f t="shared" si="91"/>
        <v>40</v>
      </c>
      <c r="I1423" s="4" t="str">
        <f t="shared" si="92"/>
        <v>Ok</v>
      </c>
      <c r="J1423" s="69">
        <v>45579</v>
      </c>
      <c r="L1423" s="31"/>
      <c r="N1423" s="2">
        <f>VLOOKUP(D1423,'[1]Pdt List'!$A:$R,18,0)</f>
        <v>2</v>
      </c>
      <c r="P1423">
        <v>421</v>
      </c>
    </row>
    <row r="1424" spans="1:16" x14ac:dyDescent="0.2">
      <c r="A1424" t="s">
        <v>395</v>
      </c>
      <c r="B1424" s="38" t="s">
        <v>28</v>
      </c>
      <c r="C1424" s="38" t="s">
        <v>1181</v>
      </c>
      <c r="D1424" s="17">
        <v>216893</v>
      </c>
      <c r="E1424" t="s">
        <v>172</v>
      </c>
      <c r="F1424" t="s">
        <v>378</v>
      </c>
      <c r="G1424">
        <f>P1424*-1</f>
        <v>-450</v>
      </c>
      <c r="H1424" s="4">
        <f t="shared" si="91"/>
        <v>-410</v>
      </c>
      <c r="I1424" s="4" t="str">
        <f t="shared" si="92"/>
        <v>Nok</v>
      </c>
      <c r="J1424" s="69">
        <v>45593</v>
      </c>
      <c r="L1424" s="46"/>
      <c r="N1424" s="2">
        <f>VLOOKUP(D1424,'[1]Pdt List'!$A:$R,18,0)</f>
        <v>2</v>
      </c>
      <c r="P1424">
        <v>450</v>
      </c>
    </row>
    <row r="1425" spans="1:16" x14ac:dyDescent="0.2">
      <c r="B1425" s="38" t="s">
        <v>65</v>
      </c>
      <c r="C1425" s="42"/>
      <c r="D1425" s="38">
        <v>216895</v>
      </c>
      <c r="E1425" s="38" t="s">
        <v>173</v>
      </c>
      <c r="F1425" s="38" t="s">
        <v>66</v>
      </c>
      <c r="G1425" s="39">
        <f>O1425*-1</f>
        <v>660</v>
      </c>
      <c r="H1425" s="4">
        <f t="shared" si="91"/>
        <v>660</v>
      </c>
      <c r="I1425" s="4" t="str">
        <f t="shared" si="92"/>
        <v>Ok</v>
      </c>
      <c r="J1425" s="69">
        <f>L1425+1</f>
        <v>45568</v>
      </c>
      <c r="K1425" s="69"/>
      <c r="L1425" s="69">
        <v>45567</v>
      </c>
      <c r="M1425" s="4"/>
      <c r="N1425" s="2">
        <f>VLOOKUP(D1425,'[1]Pdt List'!$A:$R,18,0)</f>
        <v>1</v>
      </c>
      <c r="O1425" s="39">
        <v>-660</v>
      </c>
      <c r="P1425" s="45"/>
    </row>
    <row r="1426" spans="1:16" x14ac:dyDescent="0.2">
      <c r="A1426" s="38" t="s">
        <v>421</v>
      </c>
      <c r="B1426" s="38" t="s">
        <v>44</v>
      </c>
      <c r="C1426" s="38" t="s">
        <v>1295</v>
      </c>
      <c r="D1426" s="38">
        <v>216895</v>
      </c>
      <c r="E1426" s="38" t="s">
        <v>173</v>
      </c>
      <c r="F1426" s="38" t="s">
        <v>378</v>
      </c>
      <c r="G1426">
        <f t="shared" ref="G1426:G1435" si="93">P1426*-1</f>
        <v>-39</v>
      </c>
      <c r="H1426" s="4">
        <f t="shared" si="91"/>
        <v>621</v>
      </c>
      <c r="I1426" s="4" t="str">
        <f t="shared" si="92"/>
        <v>Ok</v>
      </c>
      <c r="J1426" s="69">
        <v>45573</v>
      </c>
      <c r="L1426" s="31"/>
      <c r="M1426" s="4"/>
      <c r="N1426" s="2">
        <f>VLOOKUP(D1426,'[1]Pdt List'!$A:$R,18,0)</f>
        <v>1</v>
      </c>
      <c r="P1426">
        <v>39</v>
      </c>
    </row>
    <row r="1427" spans="1:16" x14ac:dyDescent="0.2">
      <c r="A1427" s="38" t="s">
        <v>395</v>
      </c>
      <c r="B1427" s="38" t="s">
        <v>44</v>
      </c>
      <c r="C1427" s="38" t="s">
        <v>1370</v>
      </c>
      <c r="D1427" s="38">
        <v>216895</v>
      </c>
      <c r="E1427" s="38" t="s">
        <v>173</v>
      </c>
      <c r="F1427" s="38" t="s">
        <v>378</v>
      </c>
      <c r="G1427">
        <f t="shared" si="93"/>
        <v>-27</v>
      </c>
      <c r="H1427" s="4">
        <f t="shared" si="91"/>
        <v>594</v>
      </c>
      <c r="I1427" s="4" t="str">
        <f t="shared" si="92"/>
        <v>Ok</v>
      </c>
      <c r="J1427" s="69">
        <v>45579</v>
      </c>
      <c r="N1427" s="2">
        <f>VLOOKUP(D1427,'[1]Pdt List'!$A:$R,18,0)</f>
        <v>1</v>
      </c>
      <c r="P1427">
        <v>27</v>
      </c>
    </row>
    <row r="1428" spans="1:16" x14ac:dyDescent="0.2">
      <c r="A1428" t="s">
        <v>395</v>
      </c>
      <c r="B1428" s="38" t="s">
        <v>44</v>
      </c>
      <c r="C1428" s="29" t="s">
        <v>1370</v>
      </c>
      <c r="D1428" s="38">
        <v>216895</v>
      </c>
      <c r="E1428" s="38" t="s">
        <v>173</v>
      </c>
      <c r="F1428" s="41" t="s">
        <v>378</v>
      </c>
      <c r="G1428">
        <f t="shared" si="93"/>
        <v>-48</v>
      </c>
      <c r="H1428" s="4">
        <f t="shared" si="91"/>
        <v>546</v>
      </c>
      <c r="I1428" s="4" t="str">
        <f t="shared" si="92"/>
        <v>Ok</v>
      </c>
      <c r="J1428" s="69">
        <v>45579</v>
      </c>
      <c r="L1428" s="31"/>
      <c r="M1428" s="4"/>
      <c r="N1428" s="2">
        <f>VLOOKUP(D1428,'[1]Pdt List'!$A:$R,18,0)</f>
        <v>1</v>
      </c>
      <c r="P1428">
        <v>48</v>
      </c>
    </row>
    <row r="1429" spans="1:16" x14ac:dyDescent="0.2">
      <c r="A1429" s="38" t="s">
        <v>396</v>
      </c>
      <c r="B1429" s="38" t="s">
        <v>44</v>
      </c>
      <c r="C1429" s="29" t="s">
        <v>1323</v>
      </c>
      <c r="D1429" s="38">
        <v>216895</v>
      </c>
      <c r="E1429" s="38" t="s">
        <v>173</v>
      </c>
      <c r="F1429" s="38" t="s">
        <v>378</v>
      </c>
      <c r="G1429">
        <f t="shared" si="93"/>
        <v>-75</v>
      </c>
      <c r="H1429" s="4">
        <f t="shared" si="91"/>
        <v>471</v>
      </c>
      <c r="I1429" s="4" t="str">
        <f t="shared" si="92"/>
        <v>Ok</v>
      </c>
      <c r="J1429" s="69">
        <v>45579</v>
      </c>
      <c r="L1429" s="31"/>
      <c r="N1429" s="2">
        <f>VLOOKUP(D1429,'[1]Pdt List'!$A:$R,18,0)</f>
        <v>1</v>
      </c>
      <c r="P1429">
        <v>75</v>
      </c>
    </row>
    <row r="1430" spans="1:16" x14ac:dyDescent="0.2">
      <c r="A1430" t="s">
        <v>12</v>
      </c>
      <c r="B1430" s="38" t="s">
        <v>28</v>
      </c>
      <c r="C1430" s="38" t="s">
        <v>1243</v>
      </c>
      <c r="D1430" s="38">
        <v>216895</v>
      </c>
      <c r="E1430" s="38" t="s">
        <v>173</v>
      </c>
      <c r="F1430" s="38" t="s">
        <v>378</v>
      </c>
      <c r="G1430">
        <f t="shared" si="93"/>
        <v>-180</v>
      </c>
      <c r="H1430" s="4">
        <f t="shared" si="91"/>
        <v>291</v>
      </c>
      <c r="I1430" s="4" t="str">
        <f t="shared" si="92"/>
        <v>Ok</v>
      </c>
      <c r="J1430" s="69">
        <v>45583</v>
      </c>
      <c r="L1430" s="31"/>
      <c r="N1430" s="2">
        <f>VLOOKUP(D1430,'[1]Pdt List'!$A:$R,18,0)</f>
        <v>1</v>
      </c>
      <c r="P1430">
        <v>180</v>
      </c>
    </row>
    <row r="1431" spans="1:16" x14ac:dyDescent="0.2">
      <c r="A1431" s="38" t="s">
        <v>424</v>
      </c>
      <c r="B1431" s="38" t="s">
        <v>44</v>
      </c>
      <c r="C1431" s="29" t="s">
        <v>1585</v>
      </c>
      <c r="D1431" s="38">
        <v>216895</v>
      </c>
      <c r="E1431" s="38" t="s">
        <v>173</v>
      </c>
      <c r="F1431" s="38" t="s">
        <v>378</v>
      </c>
      <c r="G1431">
        <f t="shared" si="93"/>
        <v>-2</v>
      </c>
      <c r="H1431" s="4">
        <f t="shared" si="91"/>
        <v>289</v>
      </c>
      <c r="I1431" s="4" t="str">
        <f t="shared" si="92"/>
        <v>Ok</v>
      </c>
      <c r="J1431" s="69">
        <v>45586</v>
      </c>
      <c r="L1431" s="31"/>
      <c r="M1431" s="4"/>
      <c r="N1431" s="2">
        <f>VLOOKUP(D1431,'[1]Pdt List'!$A:$R,18,0)</f>
        <v>1</v>
      </c>
      <c r="P1431">
        <v>2</v>
      </c>
    </row>
    <row r="1432" spans="1:16" x14ac:dyDescent="0.2">
      <c r="A1432" t="s">
        <v>424</v>
      </c>
      <c r="B1432" s="38" t="s">
        <v>44</v>
      </c>
      <c r="C1432" s="29" t="s">
        <v>1585</v>
      </c>
      <c r="D1432">
        <v>216895</v>
      </c>
      <c r="E1432" t="s">
        <v>173</v>
      </c>
      <c r="F1432" s="41" t="s">
        <v>378</v>
      </c>
      <c r="G1432">
        <f t="shared" si="93"/>
        <v>-2</v>
      </c>
      <c r="H1432" s="4">
        <f t="shared" si="91"/>
        <v>287</v>
      </c>
      <c r="I1432" s="4" t="str">
        <f t="shared" si="92"/>
        <v>Ok</v>
      </c>
      <c r="J1432" s="69">
        <v>45586</v>
      </c>
      <c r="L1432" s="31"/>
      <c r="M1432" s="4"/>
      <c r="N1432" s="2">
        <f>VLOOKUP(D1432,'[1]Pdt List'!$A:$R,18,0)</f>
        <v>1</v>
      </c>
      <c r="P1432">
        <v>2</v>
      </c>
    </row>
    <row r="1433" spans="1:16" x14ac:dyDescent="0.2">
      <c r="A1433" s="38" t="s">
        <v>395</v>
      </c>
      <c r="B1433" s="38" t="s">
        <v>44</v>
      </c>
      <c r="C1433" s="28" t="s">
        <v>1651</v>
      </c>
      <c r="D1433" s="38">
        <v>216895</v>
      </c>
      <c r="E1433" s="38" t="s">
        <v>173</v>
      </c>
      <c r="F1433" s="38" t="s">
        <v>378</v>
      </c>
      <c r="G1433">
        <f t="shared" si="93"/>
        <v>-75</v>
      </c>
      <c r="H1433" s="4">
        <f t="shared" si="91"/>
        <v>212</v>
      </c>
      <c r="I1433" s="4" t="str">
        <f t="shared" si="92"/>
        <v>Ok</v>
      </c>
      <c r="J1433" s="69">
        <v>45593</v>
      </c>
      <c r="L1433" s="31"/>
      <c r="N1433" s="2">
        <f>VLOOKUP(D1433,'[1]Pdt List'!$A:$R,18,0)</f>
        <v>1</v>
      </c>
      <c r="P1433">
        <v>75</v>
      </c>
    </row>
    <row r="1434" spans="1:16" x14ac:dyDescent="0.2">
      <c r="A1434" s="38" t="s">
        <v>12</v>
      </c>
      <c r="B1434" s="38" t="s">
        <v>44</v>
      </c>
      <c r="C1434" s="38" t="s">
        <v>1322</v>
      </c>
      <c r="D1434" s="38">
        <v>216895</v>
      </c>
      <c r="E1434" s="38" t="s">
        <v>173</v>
      </c>
      <c r="F1434" s="38" t="s">
        <v>378</v>
      </c>
      <c r="G1434">
        <f t="shared" si="93"/>
        <v>-120</v>
      </c>
      <c r="H1434" s="4">
        <f t="shared" si="91"/>
        <v>92</v>
      </c>
      <c r="I1434" s="4" t="str">
        <f t="shared" si="92"/>
        <v>Ok</v>
      </c>
      <c r="J1434" s="69">
        <v>45595</v>
      </c>
      <c r="L1434" s="31"/>
      <c r="M1434" s="4"/>
      <c r="N1434" s="2">
        <f>VLOOKUP(D1434,'[1]Pdt List'!$A:$R,18,0)</f>
        <v>1</v>
      </c>
      <c r="P1434" s="45">
        <v>120</v>
      </c>
    </row>
    <row r="1435" spans="1:16" x14ac:dyDescent="0.2">
      <c r="A1435" t="s">
        <v>12</v>
      </c>
      <c r="B1435" s="38" t="s">
        <v>44</v>
      </c>
      <c r="C1435" s="29" t="s">
        <v>1322</v>
      </c>
      <c r="D1435" s="17">
        <v>216895</v>
      </c>
      <c r="E1435" t="s">
        <v>173</v>
      </c>
      <c r="F1435" t="s">
        <v>378</v>
      </c>
      <c r="G1435">
        <f t="shared" si="93"/>
        <v>-152</v>
      </c>
      <c r="H1435" s="4">
        <f t="shared" si="91"/>
        <v>-60</v>
      </c>
      <c r="I1435" s="4" t="str">
        <f t="shared" si="92"/>
        <v>Nok</v>
      </c>
      <c r="J1435" s="69">
        <v>45595</v>
      </c>
      <c r="M1435" s="4"/>
      <c r="N1435" s="2">
        <f>VLOOKUP(D1435,'[1]Pdt List'!$A:$R,18,0)</f>
        <v>1</v>
      </c>
      <c r="P1435">
        <v>152</v>
      </c>
    </row>
    <row r="1436" spans="1:16" x14ac:dyDescent="0.2">
      <c r="B1436" s="38" t="s">
        <v>31</v>
      </c>
      <c r="C1436" s="38"/>
      <c r="D1436" s="38">
        <v>216896</v>
      </c>
      <c r="E1436" s="38" t="s">
        <v>174</v>
      </c>
      <c r="F1436" t="s">
        <v>378</v>
      </c>
      <c r="G1436" s="38">
        <v>1734</v>
      </c>
      <c r="H1436" s="4">
        <f t="shared" si="91"/>
        <v>1734</v>
      </c>
      <c r="I1436" s="4" t="str">
        <f t="shared" si="92"/>
        <v>Ok</v>
      </c>
      <c r="J1436" s="69">
        <v>45565</v>
      </c>
      <c r="K1436" s="31"/>
      <c r="L1436" s="31"/>
      <c r="M1436" s="4"/>
      <c r="N1436" s="2">
        <f>VLOOKUP(D1436,'[1]Pdt List'!$A:$R,18,0)</f>
        <v>1</v>
      </c>
    </row>
    <row r="1437" spans="1:16" x14ac:dyDescent="0.2">
      <c r="A1437" s="38" t="s">
        <v>425</v>
      </c>
      <c r="B1437" s="38" t="s">
        <v>44</v>
      </c>
      <c r="C1437" s="29" t="s">
        <v>1275</v>
      </c>
      <c r="D1437" s="38">
        <v>216896</v>
      </c>
      <c r="E1437" s="38" t="s">
        <v>174</v>
      </c>
      <c r="F1437" s="38" t="s">
        <v>378</v>
      </c>
      <c r="G1437">
        <f>P1437*-1</f>
        <v>-15</v>
      </c>
      <c r="H1437" s="4">
        <f t="shared" si="91"/>
        <v>1719</v>
      </c>
      <c r="I1437" s="4" t="str">
        <f t="shared" si="92"/>
        <v>Ok</v>
      </c>
      <c r="J1437" s="69">
        <v>45568</v>
      </c>
      <c r="L1437" s="31"/>
      <c r="M1437" s="4"/>
      <c r="N1437" s="2">
        <f>VLOOKUP(D1437,'[1]Pdt List'!$A:$R,18,0)</f>
        <v>1</v>
      </c>
      <c r="P1437" s="45">
        <v>15</v>
      </c>
    </row>
    <row r="1438" spans="1:16" x14ac:dyDescent="0.2">
      <c r="B1438" s="38" t="s">
        <v>65</v>
      </c>
      <c r="D1438" s="17">
        <v>216896</v>
      </c>
      <c r="E1438" t="s">
        <v>174</v>
      </c>
      <c r="F1438" s="41" t="s">
        <v>66</v>
      </c>
      <c r="G1438" s="39">
        <f>O1438*-1</f>
        <v>636</v>
      </c>
      <c r="H1438" s="4">
        <f t="shared" si="91"/>
        <v>2355</v>
      </c>
      <c r="I1438" s="4" t="str">
        <f t="shared" si="92"/>
        <v>Ok</v>
      </c>
      <c r="J1438" s="69">
        <f>L1438+1</f>
        <v>45569</v>
      </c>
      <c r="K1438" s="69"/>
      <c r="L1438" s="69">
        <v>45568</v>
      </c>
      <c r="N1438" s="2">
        <f>VLOOKUP(D1438,'[1]Pdt List'!$A:$R,18,0)</f>
        <v>1</v>
      </c>
      <c r="O1438" s="39">
        <v>-636</v>
      </c>
    </row>
    <row r="1439" spans="1:16" x14ac:dyDescent="0.2">
      <c r="B1439" s="38" t="s">
        <v>65</v>
      </c>
      <c r="D1439" s="17">
        <v>216896</v>
      </c>
      <c r="E1439" t="s">
        <v>174</v>
      </c>
      <c r="F1439" t="s">
        <v>66</v>
      </c>
      <c r="G1439" s="39">
        <f>O1439*-1</f>
        <v>636</v>
      </c>
      <c r="H1439" s="4">
        <f t="shared" si="91"/>
        <v>2991</v>
      </c>
      <c r="I1439" s="4" t="str">
        <f t="shared" si="92"/>
        <v>Ok</v>
      </c>
      <c r="J1439" s="69">
        <f>L1439+1</f>
        <v>45569</v>
      </c>
      <c r="K1439" s="69"/>
      <c r="L1439" s="69">
        <v>45568</v>
      </c>
      <c r="M1439" s="4"/>
      <c r="N1439" s="2">
        <f>VLOOKUP(D1439,'[1]Pdt List'!$A:$R,18,0)</f>
        <v>1</v>
      </c>
      <c r="O1439" s="39">
        <v>-636</v>
      </c>
    </row>
    <row r="1440" spans="1:16" x14ac:dyDescent="0.2">
      <c r="A1440" s="38" t="s">
        <v>405</v>
      </c>
      <c r="B1440" s="38" t="s">
        <v>44</v>
      </c>
      <c r="C1440" s="29" t="s">
        <v>1285</v>
      </c>
      <c r="D1440" s="38">
        <v>216896</v>
      </c>
      <c r="E1440" s="38" t="s">
        <v>174</v>
      </c>
      <c r="F1440" s="38" t="s">
        <v>378</v>
      </c>
      <c r="G1440">
        <f>P1440*-1</f>
        <v>-140</v>
      </c>
      <c r="H1440" s="4">
        <f t="shared" si="91"/>
        <v>2851</v>
      </c>
      <c r="I1440" s="4" t="str">
        <f t="shared" si="92"/>
        <v>Ok</v>
      </c>
      <c r="J1440" s="69">
        <v>45569</v>
      </c>
      <c r="L1440" s="31"/>
      <c r="M1440" s="4"/>
      <c r="N1440" s="2">
        <f>VLOOKUP(D1440,'[1]Pdt List'!$A:$R,18,0)</f>
        <v>1</v>
      </c>
      <c r="P1440">
        <v>140</v>
      </c>
    </row>
    <row r="1441" spans="1:16" x14ac:dyDescent="0.2">
      <c r="A1441" s="38" t="s">
        <v>10</v>
      </c>
      <c r="B1441" s="38" t="s">
        <v>44</v>
      </c>
      <c r="C1441" s="29" t="s">
        <v>1257</v>
      </c>
      <c r="D1441" s="38">
        <v>216896</v>
      </c>
      <c r="E1441" s="38" t="s">
        <v>174</v>
      </c>
      <c r="F1441" s="38" t="s">
        <v>378</v>
      </c>
      <c r="G1441">
        <f>P1441*-1</f>
        <v>-579</v>
      </c>
      <c r="H1441" s="4">
        <f t="shared" si="91"/>
        <v>2272</v>
      </c>
      <c r="I1441" s="4" t="str">
        <f t="shared" si="92"/>
        <v>Ok</v>
      </c>
      <c r="J1441" s="69">
        <v>45573</v>
      </c>
      <c r="L1441" s="31"/>
      <c r="N1441" s="2">
        <f>VLOOKUP(D1441,'[1]Pdt List'!$A:$R,18,0)</f>
        <v>1</v>
      </c>
      <c r="P1441">
        <v>579</v>
      </c>
    </row>
    <row r="1442" spans="1:16" x14ac:dyDescent="0.2">
      <c r="A1442" t="s">
        <v>393</v>
      </c>
      <c r="B1442" s="38" t="s">
        <v>44</v>
      </c>
      <c r="C1442" s="28" t="s">
        <v>1284</v>
      </c>
      <c r="D1442" s="38">
        <v>216896</v>
      </c>
      <c r="E1442" s="38" t="s">
        <v>174</v>
      </c>
      <c r="F1442" s="38" t="s">
        <v>378</v>
      </c>
      <c r="G1442">
        <f>P1442*-1</f>
        <v>-8</v>
      </c>
      <c r="H1442" s="4">
        <f t="shared" si="91"/>
        <v>2264</v>
      </c>
      <c r="I1442" s="4" t="str">
        <f t="shared" si="92"/>
        <v>Ok</v>
      </c>
      <c r="J1442" s="69">
        <v>45573</v>
      </c>
      <c r="L1442" s="31"/>
      <c r="M1442" s="4"/>
      <c r="N1442" s="2">
        <f>VLOOKUP(D1442,'[1]Pdt List'!$A:$R,18,0)</f>
        <v>1</v>
      </c>
      <c r="P1442">
        <v>8</v>
      </c>
    </row>
    <row r="1443" spans="1:16" x14ac:dyDescent="0.2">
      <c r="A1443" s="38"/>
      <c r="B1443" s="38" t="s">
        <v>65</v>
      </c>
      <c r="C1443" s="38"/>
      <c r="D1443" s="38">
        <v>216896</v>
      </c>
      <c r="E1443" s="38" t="s">
        <v>174</v>
      </c>
      <c r="F1443" s="38" t="s">
        <v>66</v>
      </c>
      <c r="G1443" s="39">
        <f>O1443*-1</f>
        <v>642</v>
      </c>
      <c r="H1443" s="4">
        <f t="shared" si="91"/>
        <v>2906</v>
      </c>
      <c r="I1443" s="4" t="str">
        <f t="shared" si="92"/>
        <v>Ok</v>
      </c>
      <c r="J1443" s="69">
        <f>L1443+1</f>
        <v>45574</v>
      </c>
      <c r="K1443" s="69"/>
      <c r="L1443" s="69">
        <v>45573</v>
      </c>
      <c r="N1443" s="2">
        <f>VLOOKUP(D1443,'[1]Pdt List'!$A:$R,18,0)</f>
        <v>1</v>
      </c>
      <c r="O1443" s="39">
        <v>-642</v>
      </c>
    </row>
    <row r="1444" spans="1:16" x14ac:dyDescent="0.2">
      <c r="A1444" t="s">
        <v>9</v>
      </c>
      <c r="B1444" s="38" t="s">
        <v>28</v>
      </c>
      <c r="C1444" s="38" t="s">
        <v>1188</v>
      </c>
      <c r="D1444">
        <v>216896</v>
      </c>
      <c r="E1444" t="s">
        <v>174</v>
      </c>
      <c r="F1444" s="38" t="s">
        <v>378</v>
      </c>
      <c r="G1444">
        <f t="shared" ref="G1444:G1451" si="94">P1444*-1</f>
        <v>-1</v>
      </c>
      <c r="H1444" s="4">
        <f t="shared" si="91"/>
        <v>2905</v>
      </c>
      <c r="I1444" s="4" t="str">
        <f t="shared" si="92"/>
        <v>Ok</v>
      </c>
      <c r="J1444" s="69">
        <v>45574</v>
      </c>
      <c r="K1444" s="34"/>
      <c r="L1444" s="31"/>
      <c r="M1444" s="4"/>
      <c r="N1444" s="2">
        <f>VLOOKUP(D1444,'[1]Pdt List'!$A:$R,18,0)</f>
        <v>1</v>
      </c>
      <c r="P1444">
        <v>1</v>
      </c>
    </row>
    <row r="1445" spans="1:16" x14ac:dyDescent="0.2">
      <c r="A1445" s="38" t="s">
        <v>10</v>
      </c>
      <c r="B1445" s="38" t="s">
        <v>44</v>
      </c>
      <c r="C1445" s="29" t="s">
        <v>1279</v>
      </c>
      <c r="D1445" s="12">
        <v>216896</v>
      </c>
      <c r="E1445" s="12" t="s">
        <v>174</v>
      </c>
      <c r="F1445" s="38" t="s">
        <v>378</v>
      </c>
      <c r="G1445">
        <f t="shared" si="94"/>
        <v>-75</v>
      </c>
      <c r="H1445" s="4">
        <f t="shared" si="91"/>
        <v>2830</v>
      </c>
      <c r="I1445" s="4" t="str">
        <f t="shared" si="92"/>
        <v>Ok</v>
      </c>
      <c r="J1445" s="69">
        <v>45574</v>
      </c>
      <c r="L1445" s="31"/>
      <c r="N1445" s="2">
        <f>VLOOKUP(D1445,'[1]Pdt List'!$A:$R,18,0)</f>
        <v>1</v>
      </c>
      <c r="P1445">
        <v>75</v>
      </c>
    </row>
    <row r="1446" spans="1:16" x14ac:dyDescent="0.2">
      <c r="A1446" t="s">
        <v>9</v>
      </c>
      <c r="B1446" s="38" t="s">
        <v>44</v>
      </c>
      <c r="C1446" s="28" t="s">
        <v>1289</v>
      </c>
      <c r="D1446">
        <v>216896</v>
      </c>
      <c r="E1446" t="s">
        <v>174</v>
      </c>
      <c r="F1446" s="41" t="s">
        <v>378</v>
      </c>
      <c r="G1446">
        <f t="shared" si="94"/>
        <v>-39</v>
      </c>
      <c r="H1446" s="4">
        <f t="shared" si="91"/>
        <v>2791</v>
      </c>
      <c r="I1446" s="4" t="str">
        <f t="shared" si="92"/>
        <v>Ok</v>
      </c>
      <c r="J1446" s="69">
        <v>45574</v>
      </c>
      <c r="L1446" s="31"/>
      <c r="M1446" s="4"/>
      <c r="N1446" s="2">
        <f>VLOOKUP(D1446,'[1]Pdt List'!$A:$R,18,0)</f>
        <v>1</v>
      </c>
      <c r="P1446">
        <v>39</v>
      </c>
    </row>
    <row r="1447" spans="1:16" x14ac:dyDescent="0.2">
      <c r="A1447" s="38" t="s">
        <v>9</v>
      </c>
      <c r="B1447" s="38" t="s">
        <v>44</v>
      </c>
      <c r="C1447" s="29" t="s">
        <v>1289</v>
      </c>
      <c r="D1447" s="38">
        <v>216896</v>
      </c>
      <c r="E1447" s="38" t="s">
        <v>174</v>
      </c>
      <c r="F1447" s="38" t="s">
        <v>378</v>
      </c>
      <c r="G1447">
        <f t="shared" si="94"/>
        <v>-14</v>
      </c>
      <c r="H1447" s="4">
        <f t="shared" si="91"/>
        <v>2777</v>
      </c>
      <c r="I1447" s="4" t="str">
        <f t="shared" si="92"/>
        <v>Ok</v>
      </c>
      <c r="J1447" s="69">
        <v>45574</v>
      </c>
      <c r="L1447" s="31"/>
      <c r="M1447" s="4"/>
      <c r="N1447" s="2">
        <f>VLOOKUP(D1447,'[1]Pdt List'!$A:$R,18,0)</f>
        <v>1</v>
      </c>
      <c r="P1447">
        <v>14</v>
      </c>
    </row>
    <row r="1448" spans="1:16" x14ac:dyDescent="0.2">
      <c r="A1448" s="38" t="s">
        <v>421</v>
      </c>
      <c r="B1448" s="38" t="s">
        <v>44</v>
      </c>
      <c r="C1448" s="38" t="s">
        <v>1331</v>
      </c>
      <c r="D1448" s="38">
        <v>216896</v>
      </c>
      <c r="E1448" s="38" t="s">
        <v>174</v>
      </c>
      <c r="F1448" s="38" t="s">
        <v>378</v>
      </c>
      <c r="G1448">
        <f t="shared" si="94"/>
        <v>-75</v>
      </c>
      <c r="H1448" s="4">
        <f t="shared" si="91"/>
        <v>2702</v>
      </c>
      <c r="I1448" s="4" t="str">
        <f t="shared" si="92"/>
        <v>Ok</v>
      </c>
      <c r="J1448" s="69">
        <v>45574</v>
      </c>
      <c r="L1448" s="31"/>
      <c r="M1448" s="4"/>
      <c r="N1448" s="2">
        <f>VLOOKUP(D1448,'[1]Pdt List'!$A:$R,18,0)</f>
        <v>1</v>
      </c>
      <c r="P1448">
        <v>75</v>
      </c>
    </row>
    <row r="1449" spans="1:16" x14ac:dyDescent="0.2">
      <c r="A1449" t="s">
        <v>8</v>
      </c>
      <c r="B1449" s="38" t="s">
        <v>44</v>
      </c>
      <c r="C1449" s="29" t="s">
        <v>1278</v>
      </c>
      <c r="D1449" s="38">
        <v>216896</v>
      </c>
      <c r="E1449" s="38" t="s">
        <v>174</v>
      </c>
      <c r="F1449" s="38" t="s">
        <v>378</v>
      </c>
      <c r="G1449">
        <f t="shared" si="94"/>
        <v>-50</v>
      </c>
      <c r="H1449" s="4">
        <f t="shared" si="91"/>
        <v>2652</v>
      </c>
      <c r="I1449" s="4" t="str">
        <f t="shared" si="92"/>
        <v>Ok</v>
      </c>
      <c r="J1449" s="69">
        <v>45575</v>
      </c>
      <c r="L1449" s="31"/>
      <c r="N1449" s="2">
        <f>VLOOKUP(D1449,'[1]Pdt List'!$A:$R,18,0)</f>
        <v>1</v>
      </c>
      <c r="P1449">
        <v>50</v>
      </c>
    </row>
    <row r="1450" spans="1:16" x14ac:dyDescent="0.2">
      <c r="A1450" s="38" t="s">
        <v>8</v>
      </c>
      <c r="B1450" s="38" t="s">
        <v>28</v>
      </c>
      <c r="C1450" s="38" t="s">
        <v>1173</v>
      </c>
      <c r="D1450" s="38">
        <v>216896</v>
      </c>
      <c r="E1450" s="38" t="s">
        <v>174</v>
      </c>
      <c r="F1450" s="38" t="s">
        <v>378</v>
      </c>
      <c r="G1450">
        <f t="shared" si="94"/>
        <v>-20</v>
      </c>
      <c r="H1450" s="4">
        <f t="shared" si="91"/>
        <v>2632</v>
      </c>
      <c r="I1450" s="4" t="str">
        <f t="shared" si="92"/>
        <v>Ok</v>
      </c>
      <c r="J1450" s="69">
        <v>45576</v>
      </c>
      <c r="L1450" s="31"/>
      <c r="M1450" s="4"/>
      <c r="N1450" s="2">
        <f>VLOOKUP(D1450,'[1]Pdt List'!$A:$R,18,0)</f>
        <v>1</v>
      </c>
      <c r="P1450">
        <v>20</v>
      </c>
    </row>
    <row r="1451" spans="1:16" x14ac:dyDescent="0.2">
      <c r="A1451" t="s">
        <v>10</v>
      </c>
      <c r="B1451" s="38" t="s">
        <v>28</v>
      </c>
      <c r="C1451" s="29" t="s">
        <v>1244</v>
      </c>
      <c r="D1451">
        <v>216896</v>
      </c>
      <c r="E1451" t="s">
        <v>174</v>
      </c>
      <c r="F1451" s="41" t="s">
        <v>378</v>
      </c>
      <c r="G1451">
        <f t="shared" si="94"/>
        <v>-75</v>
      </c>
      <c r="H1451" s="4">
        <f t="shared" si="91"/>
        <v>2557</v>
      </c>
      <c r="I1451" s="4" t="str">
        <f t="shared" si="92"/>
        <v>Ok</v>
      </c>
      <c r="J1451" s="69">
        <v>45576</v>
      </c>
      <c r="L1451" s="31"/>
      <c r="M1451" s="4"/>
      <c r="N1451" s="2">
        <f>VLOOKUP(D1451,'[1]Pdt List'!$A:$R,18,0)</f>
        <v>1</v>
      </c>
      <c r="P1451">
        <v>75</v>
      </c>
    </row>
    <row r="1452" spans="1:16" x14ac:dyDescent="0.2">
      <c r="B1452" s="38" t="s">
        <v>65</v>
      </c>
      <c r="C1452" s="38"/>
      <c r="D1452">
        <v>216896</v>
      </c>
      <c r="E1452" t="s">
        <v>174</v>
      </c>
      <c r="F1452" s="38" t="s">
        <v>66</v>
      </c>
      <c r="G1452" s="39">
        <f>O1452*-1</f>
        <v>636</v>
      </c>
      <c r="H1452" s="4">
        <f t="shared" si="91"/>
        <v>3193</v>
      </c>
      <c r="I1452" s="4" t="str">
        <f t="shared" si="92"/>
        <v>Ok</v>
      </c>
      <c r="J1452" s="69">
        <f>L1452+1</f>
        <v>45577</v>
      </c>
      <c r="K1452" s="69"/>
      <c r="L1452" s="69">
        <v>45576</v>
      </c>
      <c r="N1452" s="2">
        <f>VLOOKUP(D1452,'[1]Pdt List'!$A:$R,18,0)</f>
        <v>1</v>
      </c>
      <c r="O1452" s="39">
        <v>-636</v>
      </c>
    </row>
    <row r="1453" spans="1:16" x14ac:dyDescent="0.2">
      <c r="B1453" s="38" t="s">
        <v>65</v>
      </c>
      <c r="D1453">
        <v>216896</v>
      </c>
      <c r="E1453" t="s">
        <v>174</v>
      </c>
      <c r="F1453" s="41" t="s">
        <v>66</v>
      </c>
      <c r="G1453" s="39">
        <f>O1453*-1</f>
        <v>636</v>
      </c>
      <c r="H1453" s="4">
        <f t="shared" si="91"/>
        <v>3829</v>
      </c>
      <c r="I1453" s="4" t="str">
        <f t="shared" si="92"/>
        <v>Ok</v>
      </c>
      <c r="J1453" s="69">
        <f>L1453+1</f>
        <v>45577</v>
      </c>
      <c r="K1453" s="69"/>
      <c r="L1453" s="69">
        <v>45576</v>
      </c>
      <c r="M1453" s="4"/>
      <c r="N1453" s="2">
        <f>VLOOKUP(D1453,'[1]Pdt List'!$A:$R,18,0)</f>
        <v>1</v>
      </c>
      <c r="O1453" s="39">
        <v>-636</v>
      </c>
    </row>
    <row r="1454" spans="1:16" x14ac:dyDescent="0.2">
      <c r="A1454" s="38" t="s">
        <v>529</v>
      </c>
      <c r="B1454" s="38" t="s">
        <v>44</v>
      </c>
      <c r="C1454" s="38" t="s">
        <v>1315</v>
      </c>
      <c r="D1454" s="38">
        <v>216896</v>
      </c>
      <c r="E1454" s="38" t="s">
        <v>174</v>
      </c>
      <c r="F1454" s="38" t="s">
        <v>378</v>
      </c>
      <c r="G1454">
        <f t="shared" ref="G1454:G1477" si="95">P1454*-1</f>
        <v>-134</v>
      </c>
      <c r="H1454" s="4">
        <f t="shared" si="91"/>
        <v>3695</v>
      </c>
      <c r="I1454" s="4" t="str">
        <f t="shared" si="92"/>
        <v>Ok</v>
      </c>
      <c r="J1454" s="69">
        <v>45579</v>
      </c>
      <c r="L1454" s="31"/>
      <c r="M1454" s="4"/>
      <c r="N1454" s="2">
        <f>VLOOKUP(D1454,'[1]Pdt List'!$A:$R,18,0)</f>
        <v>1</v>
      </c>
      <c r="P1454">
        <v>134</v>
      </c>
    </row>
    <row r="1455" spans="1:16" x14ac:dyDescent="0.2">
      <c r="A1455" t="s">
        <v>529</v>
      </c>
      <c r="B1455" s="38" t="s">
        <v>44</v>
      </c>
      <c r="C1455" s="38" t="s">
        <v>1315</v>
      </c>
      <c r="D1455" s="38">
        <v>216896</v>
      </c>
      <c r="E1455" s="38" t="s">
        <v>174</v>
      </c>
      <c r="F1455" s="41" t="s">
        <v>378</v>
      </c>
      <c r="G1455">
        <f t="shared" si="95"/>
        <v>-319</v>
      </c>
      <c r="H1455" s="4">
        <f t="shared" si="91"/>
        <v>3376</v>
      </c>
      <c r="I1455" s="4" t="str">
        <f t="shared" si="92"/>
        <v>Ok</v>
      </c>
      <c r="J1455" s="69">
        <v>45579</v>
      </c>
      <c r="L1455" s="31"/>
      <c r="M1455" s="4"/>
      <c r="N1455" s="2">
        <f>VLOOKUP(D1455,'[1]Pdt List'!$A:$R,18,0)</f>
        <v>1</v>
      </c>
      <c r="P1455">
        <v>319</v>
      </c>
    </row>
    <row r="1456" spans="1:16" x14ac:dyDescent="0.2">
      <c r="A1456" s="38" t="s">
        <v>529</v>
      </c>
      <c r="B1456" s="38" t="s">
        <v>44</v>
      </c>
      <c r="C1456" s="38" t="s">
        <v>1315</v>
      </c>
      <c r="D1456" s="38">
        <v>216896</v>
      </c>
      <c r="E1456" s="38" t="s">
        <v>174</v>
      </c>
      <c r="F1456" s="38" t="s">
        <v>378</v>
      </c>
      <c r="G1456">
        <f t="shared" si="95"/>
        <v>-434</v>
      </c>
      <c r="H1456" s="4">
        <f t="shared" si="91"/>
        <v>2942</v>
      </c>
      <c r="I1456" s="4" t="str">
        <f t="shared" si="92"/>
        <v>Ok</v>
      </c>
      <c r="J1456" s="69">
        <v>45579</v>
      </c>
      <c r="L1456" s="31"/>
      <c r="M1456" s="4"/>
      <c r="N1456" s="2">
        <f>VLOOKUP(D1456,'[1]Pdt List'!$A:$R,18,0)</f>
        <v>1</v>
      </c>
      <c r="P1456">
        <v>434</v>
      </c>
    </row>
    <row r="1457" spans="1:16" x14ac:dyDescent="0.2">
      <c r="A1457" s="38" t="s">
        <v>529</v>
      </c>
      <c r="B1457" s="38" t="s">
        <v>44</v>
      </c>
      <c r="C1457" s="38" t="s">
        <v>1315</v>
      </c>
      <c r="D1457" s="38">
        <v>216896</v>
      </c>
      <c r="E1457" s="38" t="s">
        <v>174</v>
      </c>
      <c r="F1457" s="38" t="s">
        <v>378</v>
      </c>
      <c r="G1457">
        <f t="shared" si="95"/>
        <v>-613</v>
      </c>
      <c r="H1457" s="4">
        <f t="shared" si="91"/>
        <v>2329</v>
      </c>
      <c r="I1457" s="4" t="str">
        <f t="shared" si="92"/>
        <v>Ok</v>
      </c>
      <c r="J1457" s="69">
        <v>45579</v>
      </c>
      <c r="L1457" s="31"/>
      <c r="N1457" s="2">
        <f>VLOOKUP(D1457,'[1]Pdt List'!$A:$R,18,0)</f>
        <v>1</v>
      </c>
      <c r="P1457">
        <v>613</v>
      </c>
    </row>
    <row r="1458" spans="1:16" x14ac:dyDescent="0.2">
      <c r="A1458" s="38" t="s">
        <v>396</v>
      </c>
      <c r="B1458" s="38" t="s">
        <v>44</v>
      </c>
      <c r="C1458" s="38" t="s">
        <v>1323</v>
      </c>
      <c r="D1458" s="38">
        <v>216896</v>
      </c>
      <c r="E1458" s="38" t="s">
        <v>174</v>
      </c>
      <c r="F1458" s="38" t="s">
        <v>378</v>
      </c>
      <c r="G1458">
        <f t="shared" si="95"/>
        <v>-75</v>
      </c>
      <c r="H1458" s="4">
        <f t="shared" si="91"/>
        <v>2254</v>
      </c>
      <c r="I1458" s="4" t="str">
        <f t="shared" si="92"/>
        <v>Ok</v>
      </c>
      <c r="J1458" s="69">
        <v>45579</v>
      </c>
      <c r="L1458" s="31"/>
      <c r="M1458" s="4"/>
      <c r="N1458" s="2">
        <f>VLOOKUP(D1458,'[1]Pdt List'!$A:$R,18,0)</f>
        <v>1</v>
      </c>
      <c r="P1458">
        <v>75</v>
      </c>
    </row>
    <row r="1459" spans="1:16" x14ac:dyDescent="0.2">
      <c r="A1459" t="s">
        <v>426</v>
      </c>
      <c r="B1459" s="38" t="s">
        <v>44</v>
      </c>
      <c r="C1459" s="29" t="s">
        <v>1283</v>
      </c>
      <c r="D1459" s="17">
        <v>216896</v>
      </c>
      <c r="E1459" t="s">
        <v>174</v>
      </c>
      <c r="F1459" s="41" t="s">
        <v>378</v>
      </c>
      <c r="G1459">
        <f t="shared" si="95"/>
        <v>-20</v>
      </c>
      <c r="H1459" s="4">
        <f t="shared" si="91"/>
        <v>2234</v>
      </c>
      <c r="I1459" s="4" t="str">
        <f t="shared" si="92"/>
        <v>Ok</v>
      </c>
      <c r="J1459" s="69">
        <v>45580</v>
      </c>
      <c r="L1459" s="46"/>
      <c r="M1459" s="4"/>
      <c r="N1459" s="2">
        <f>VLOOKUP(D1459,'[1]Pdt List'!$A:$R,18,0)</f>
        <v>1</v>
      </c>
      <c r="P1459">
        <v>20</v>
      </c>
    </row>
    <row r="1460" spans="1:16" x14ac:dyDescent="0.2">
      <c r="A1460" t="s">
        <v>426</v>
      </c>
      <c r="B1460" s="38" t="s">
        <v>44</v>
      </c>
      <c r="C1460" s="38" t="s">
        <v>1348</v>
      </c>
      <c r="D1460" s="17">
        <v>216896</v>
      </c>
      <c r="E1460" t="s">
        <v>174</v>
      </c>
      <c r="F1460" t="s">
        <v>378</v>
      </c>
      <c r="G1460">
        <f t="shared" si="95"/>
        <v>-75</v>
      </c>
      <c r="H1460" s="4">
        <f t="shared" si="91"/>
        <v>2159</v>
      </c>
      <c r="I1460" s="4" t="str">
        <f t="shared" si="92"/>
        <v>Ok</v>
      </c>
      <c r="J1460" s="69">
        <v>45580</v>
      </c>
      <c r="M1460" s="4"/>
      <c r="N1460" s="2">
        <f>VLOOKUP(D1460,'[1]Pdt List'!$A:$R,18,0)</f>
        <v>1</v>
      </c>
      <c r="P1460">
        <v>75</v>
      </c>
    </row>
    <row r="1461" spans="1:16" x14ac:dyDescent="0.2">
      <c r="A1461" s="38" t="s">
        <v>421</v>
      </c>
      <c r="B1461" s="38" t="s">
        <v>44</v>
      </c>
      <c r="C1461" s="38" t="s">
        <v>1415</v>
      </c>
      <c r="D1461" s="38">
        <v>216896</v>
      </c>
      <c r="E1461" s="38" t="s">
        <v>174</v>
      </c>
      <c r="F1461" s="38" t="s">
        <v>378</v>
      </c>
      <c r="G1461">
        <f t="shared" si="95"/>
        <v>-6</v>
      </c>
      <c r="H1461" s="4">
        <f t="shared" si="91"/>
        <v>2153</v>
      </c>
      <c r="I1461" s="4" t="str">
        <f t="shared" si="92"/>
        <v>Ok</v>
      </c>
      <c r="J1461" s="69">
        <v>45581</v>
      </c>
      <c r="L1461" s="31"/>
      <c r="N1461" s="2">
        <f>VLOOKUP(D1461,'[1]Pdt List'!$A:$R,18,0)</f>
        <v>1</v>
      </c>
      <c r="P1461">
        <v>6</v>
      </c>
    </row>
    <row r="1462" spans="1:16" x14ac:dyDescent="0.2">
      <c r="A1462" s="38" t="s">
        <v>421</v>
      </c>
      <c r="B1462" s="38" t="s">
        <v>44</v>
      </c>
      <c r="C1462" s="38" t="s">
        <v>1415</v>
      </c>
      <c r="D1462">
        <v>216896</v>
      </c>
      <c r="E1462" t="s">
        <v>174</v>
      </c>
      <c r="F1462" s="38" t="s">
        <v>378</v>
      </c>
      <c r="G1462">
        <f t="shared" si="95"/>
        <v>-69</v>
      </c>
      <c r="H1462" s="4">
        <f t="shared" si="91"/>
        <v>2084</v>
      </c>
      <c r="I1462" s="4" t="str">
        <f t="shared" si="92"/>
        <v>Ok</v>
      </c>
      <c r="J1462" s="69">
        <v>45581</v>
      </c>
      <c r="M1462" s="4"/>
      <c r="N1462" s="2">
        <f>VLOOKUP(D1462,'[1]Pdt List'!$A:$R,18,0)</f>
        <v>1</v>
      </c>
      <c r="P1462">
        <v>69</v>
      </c>
    </row>
    <row r="1463" spans="1:16" x14ac:dyDescent="0.2">
      <c r="A1463" s="38" t="s">
        <v>421</v>
      </c>
      <c r="B1463" s="38" t="s">
        <v>44</v>
      </c>
      <c r="C1463" s="38" t="s">
        <v>1415</v>
      </c>
      <c r="D1463" s="38">
        <v>216896</v>
      </c>
      <c r="E1463" s="38" t="s">
        <v>174</v>
      </c>
      <c r="F1463" s="38" t="s">
        <v>378</v>
      </c>
      <c r="G1463">
        <f t="shared" si="95"/>
        <v>-75</v>
      </c>
      <c r="H1463" s="4">
        <f t="shared" si="91"/>
        <v>2009</v>
      </c>
      <c r="I1463" s="4" t="str">
        <f t="shared" si="92"/>
        <v>Ok</v>
      </c>
      <c r="J1463" s="69">
        <v>45581</v>
      </c>
      <c r="L1463" s="31"/>
      <c r="N1463" s="2">
        <f>VLOOKUP(D1463,'[1]Pdt List'!$A:$R,18,0)</f>
        <v>1</v>
      </c>
      <c r="P1463" s="45">
        <v>75</v>
      </c>
    </row>
    <row r="1464" spans="1:16" x14ac:dyDescent="0.2">
      <c r="A1464" t="s">
        <v>12</v>
      </c>
      <c r="B1464" s="38" t="s">
        <v>44</v>
      </c>
      <c r="C1464" s="29" t="s">
        <v>1280</v>
      </c>
      <c r="D1464" s="38">
        <v>216896</v>
      </c>
      <c r="E1464" s="38" t="s">
        <v>174</v>
      </c>
      <c r="F1464" s="38" t="s">
        <v>378</v>
      </c>
      <c r="G1464">
        <f t="shared" si="95"/>
        <v>-173</v>
      </c>
      <c r="H1464" s="4">
        <f t="shared" si="91"/>
        <v>1836</v>
      </c>
      <c r="I1464" s="4" t="str">
        <f t="shared" si="92"/>
        <v>Ok</v>
      </c>
      <c r="J1464" s="69">
        <v>45582</v>
      </c>
      <c r="L1464" s="31"/>
      <c r="M1464" s="4"/>
      <c r="N1464" s="2">
        <f>VLOOKUP(D1464,'[1]Pdt List'!$A:$R,18,0)</f>
        <v>1</v>
      </c>
      <c r="P1464">
        <v>173</v>
      </c>
    </row>
    <row r="1465" spans="1:16" x14ac:dyDescent="0.2">
      <c r="A1465" t="s">
        <v>12</v>
      </c>
      <c r="B1465" s="38" t="s">
        <v>44</v>
      </c>
      <c r="C1465" s="38" t="s">
        <v>1280</v>
      </c>
      <c r="D1465" s="38">
        <v>216896</v>
      </c>
      <c r="E1465" s="38" t="s">
        <v>174</v>
      </c>
      <c r="F1465" s="38" t="s">
        <v>378</v>
      </c>
      <c r="G1465">
        <f t="shared" si="95"/>
        <v>-127</v>
      </c>
      <c r="H1465" s="4">
        <f t="shared" si="91"/>
        <v>1709</v>
      </c>
      <c r="I1465" s="4" t="str">
        <f t="shared" si="92"/>
        <v>Ok</v>
      </c>
      <c r="J1465" s="69">
        <v>45582</v>
      </c>
      <c r="L1465" s="31"/>
      <c r="M1465" s="4"/>
      <c r="N1465" s="2">
        <f>VLOOKUP(D1465,'[1]Pdt List'!$A:$R,18,0)</f>
        <v>1</v>
      </c>
      <c r="P1465" s="45">
        <v>127</v>
      </c>
    </row>
    <row r="1466" spans="1:16" x14ac:dyDescent="0.2">
      <c r="A1466" s="38" t="s">
        <v>393</v>
      </c>
      <c r="B1466" s="38" t="s">
        <v>28</v>
      </c>
      <c r="C1466" s="29" t="s">
        <v>1157</v>
      </c>
      <c r="D1466">
        <v>216896</v>
      </c>
      <c r="E1466" t="s">
        <v>174</v>
      </c>
      <c r="F1466" s="38" t="s">
        <v>378</v>
      </c>
      <c r="G1466">
        <f t="shared" si="95"/>
        <v>-12</v>
      </c>
      <c r="H1466" s="4">
        <f t="shared" si="91"/>
        <v>1697</v>
      </c>
      <c r="I1466" s="4" t="str">
        <f t="shared" si="92"/>
        <v>Ok</v>
      </c>
      <c r="J1466" s="69">
        <v>45583</v>
      </c>
      <c r="L1466" s="31"/>
      <c r="M1466" s="4"/>
      <c r="N1466" s="2">
        <f>VLOOKUP(D1466,'[1]Pdt List'!$A:$R,18,0)</f>
        <v>1</v>
      </c>
      <c r="P1466">
        <v>12</v>
      </c>
    </row>
    <row r="1467" spans="1:16" x14ac:dyDescent="0.2">
      <c r="A1467" s="38" t="s">
        <v>12</v>
      </c>
      <c r="B1467" s="38" t="s">
        <v>28</v>
      </c>
      <c r="C1467" s="38" t="s">
        <v>1243</v>
      </c>
      <c r="D1467" s="38">
        <v>216896</v>
      </c>
      <c r="E1467" s="38" t="s">
        <v>174</v>
      </c>
      <c r="F1467" s="38" t="s">
        <v>378</v>
      </c>
      <c r="G1467">
        <f t="shared" si="95"/>
        <v>-240</v>
      </c>
      <c r="H1467" s="4">
        <f t="shared" si="91"/>
        <v>1457</v>
      </c>
      <c r="I1467" s="4" t="str">
        <f t="shared" si="92"/>
        <v>Ok</v>
      </c>
      <c r="J1467" s="69">
        <v>45583</v>
      </c>
      <c r="L1467" s="31"/>
      <c r="M1467" s="4"/>
      <c r="N1467" s="2">
        <f>VLOOKUP(D1467,'[1]Pdt List'!$A:$R,18,0)</f>
        <v>1</v>
      </c>
      <c r="P1467">
        <v>240</v>
      </c>
    </row>
    <row r="1468" spans="1:16" x14ac:dyDescent="0.2">
      <c r="A1468" s="38" t="s">
        <v>393</v>
      </c>
      <c r="B1468" s="38" t="s">
        <v>44</v>
      </c>
      <c r="C1468" s="38" t="s">
        <v>1356</v>
      </c>
      <c r="D1468" s="38">
        <v>216896</v>
      </c>
      <c r="E1468" s="38" t="s">
        <v>174</v>
      </c>
      <c r="F1468" s="38" t="s">
        <v>378</v>
      </c>
      <c r="G1468">
        <f t="shared" si="95"/>
        <v>-15</v>
      </c>
      <c r="H1468" s="4">
        <f t="shared" si="91"/>
        <v>1442</v>
      </c>
      <c r="I1468" s="4" t="str">
        <f t="shared" si="92"/>
        <v>Ok</v>
      </c>
      <c r="J1468" s="69">
        <v>45583</v>
      </c>
      <c r="L1468" s="31"/>
      <c r="M1468" s="4"/>
      <c r="N1468" s="2">
        <f>VLOOKUP(D1468,'[1]Pdt List'!$A:$R,18,0)</f>
        <v>1</v>
      </c>
      <c r="P1468">
        <v>15</v>
      </c>
    </row>
    <row r="1469" spans="1:16" x14ac:dyDescent="0.2">
      <c r="A1469" t="s">
        <v>393</v>
      </c>
      <c r="B1469" s="38" t="s">
        <v>44</v>
      </c>
      <c r="C1469" s="38" t="s">
        <v>1356</v>
      </c>
      <c r="D1469">
        <v>216896</v>
      </c>
      <c r="E1469" t="s">
        <v>174</v>
      </c>
      <c r="F1469" t="s">
        <v>378</v>
      </c>
      <c r="G1469">
        <f t="shared" si="95"/>
        <v>-3</v>
      </c>
      <c r="H1469" s="4">
        <f t="shared" si="91"/>
        <v>1439</v>
      </c>
      <c r="I1469" s="4" t="str">
        <f t="shared" si="92"/>
        <v>Ok</v>
      </c>
      <c r="J1469" s="69">
        <v>45583</v>
      </c>
      <c r="L1469" s="31"/>
      <c r="M1469" s="4"/>
      <c r="N1469" s="2">
        <f>VLOOKUP(D1469,'[1]Pdt List'!$A:$R,18,0)</f>
        <v>1</v>
      </c>
      <c r="P1469">
        <v>3</v>
      </c>
    </row>
    <row r="1470" spans="1:16" x14ac:dyDescent="0.2">
      <c r="A1470" s="38" t="s">
        <v>395</v>
      </c>
      <c r="B1470" s="38" t="s">
        <v>44</v>
      </c>
      <c r="C1470" s="38" t="s">
        <v>1371</v>
      </c>
      <c r="D1470" s="38">
        <v>216896</v>
      </c>
      <c r="E1470" s="38" t="s">
        <v>174</v>
      </c>
      <c r="F1470" s="38" t="s">
        <v>378</v>
      </c>
      <c r="G1470">
        <f t="shared" si="95"/>
        <v>-14</v>
      </c>
      <c r="H1470" s="4">
        <f t="shared" si="91"/>
        <v>1425</v>
      </c>
      <c r="I1470" s="4" t="str">
        <f t="shared" si="92"/>
        <v>Ok</v>
      </c>
      <c r="J1470" s="69">
        <v>45583</v>
      </c>
      <c r="L1470" s="31"/>
      <c r="M1470" s="4"/>
      <c r="N1470" s="2">
        <f>VLOOKUP(D1470,'[1]Pdt List'!$A:$R,18,0)</f>
        <v>1</v>
      </c>
      <c r="P1470">
        <v>14</v>
      </c>
    </row>
    <row r="1471" spans="1:16" x14ac:dyDescent="0.2">
      <c r="A1471" s="38" t="s">
        <v>395</v>
      </c>
      <c r="B1471" s="38" t="s">
        <v>44</v>
      </c>
      <c r="C1471" s="38" t="s">
        <v>1371</v>
      </c>
      <c r="D1471" s="38">
        <v>216896</v>
      </c>
      <c r="E1471" s="38" t="s">
        <v>174</v>
      </c>
      <c r="F1471" s="38" t="s">
        <v>378</v>
      </c>
      <c r="G1471">
        <f t="shared" si="95"/>
        <v>-61</v>
      </c>
      <c r="H1471" s="4">
        <f t="shared" si="91"/>
        <v>1364</v>
      </c>
      <c r="I1471" s="4" t="str">
        <f t="shared" si="92"/>
        <v>Ok</v>
      </c>
      <c r="J1471" s="69">
        <v>45583</v>
      </c>
      <c r="L1471" s="31"/>
      <c r="M1471" s="4"/>
      <c r="N1471" s="2">
        <f>VLOOKUP(D1471,'[1]Pdt List'!$A:$R,18,0)</f>
        <v>1</v>
      </c>
      <c r="P1471">
        <v>61</v>
      </c>
    </row>
    <row r="1472" spans="1:16" x14ac:dyDescent="0.2">
      <c r="A1472" t="s">
        <v>395</v>
      </c>
      <c r="B1472" s="38" t="s">
        <v>44</v>
      </c>
      <c r="C1472" s="38" t="s">
        <v>1421</v>
      </c>
      <c r="D1472" s="38">
        <v>216896</v>
      </c>
      <c r="E1472" s="38" t="s">
        <v>174</v>
      </c>
      <c r="F1472" s="38" t="s">
        <v>378</v>
      </c>
      <c r="G1472">
        <f t="shared" si="95"/>
        <v>-15</v>
      </c>
      <c r="H1472" s="4">
        <f t="shared" si="91"/>
        <v>1349</v>
      </c>
      <c r="I1472" s="4" t="str">
        <f t="shared" si="92"/>
        <v>Ok</v>
      </c>
      <c r="J1472" s="69">
        <v>45583</v>
      </c>
      <c r="L1472" s="31"/>
      <c r="M1472" s="4"/>
      <c r="N1472" s="2">
        <f>VLOOKUP(D1472,'[1]Pdt List'!$A:$R,18,0)</f>
        <v>1</v>
      </c>
      <c r="P1472">
        <v>15</v>
      </c>
    </row>
    <row r="1473" spans="1:16" x14ac:dyDescent="0.2">
      <c r="A1473" s="38" t="s">
        <v>395</v>
      </c>
      <c r="B1473" s="38" t="s">
        <v>44</v>
      </c>
      <c r="C1473" s="38" t="s">
        <v>1421</v>
      </c>
      <c r="D1473" s="38">
        <v>216896</v>
      </c>
      <c r="E1473" s="38" t="s">
        <v>174</v>
      </c>
      <c r="F1473" s="38" t="s">
        <v>378</v>
      </c>
      <c r="G1473">
        <f t="shared" si="95"/>
        <v>-60</v>
      </c>
      <c r="H1473" s="4">
        <f t="shared" si="91"/>
        <v>1289</v>
      </c>
      <c r="I1473" s="4" t="str">
        <f t="shared" si="92"/>
        <v>Ok</v>
      </c>
      <c r="J1473" s="69">
        <v>45583</v>
      </c>
      <c r="N1473" s="2">
        <f>VLOOKUP(D1473,'[1]Pdt List'!$A:$R,18,0)</f>
        <v>1</v>
      </c>
      <c r="P1473">
        <v>60</v>
      </c>
    </row>
    <row r="1474" spans="1:16" x14ac:dyDescent="0.2">
      <c r="A1474" s="38" t="s">
        <v>396</v>
      </c>
      <c r="B1474" s="38" t="s">
        <v>44</v>
      </c>
      <c r="C1474" s="38" t="s">
        <v>1505</v>
      </c>
      <c r="D1474" s="38">
        <v>216896</v>
      </c>
      <c r="E1474" s="38" t="s">
        <v>174</v>
      </c>
      <c r="F1474" s="38" t="s">
        <v>378</v>
      </c>
      <c r="G1474">
        <f t="shared" si="95"/>
        <v>-75</v>
      </c>
      <c r="H1474" s="4">
        <f t="shared" si="91"/>
        <v>1214</v>
      </c>
      <c r="I1474" s="4" t="str">
        <f t="shared" si="92"/>
        <v>Ok</v>
      </c>
      <c r="J1474" s="69">
        <v>45583</v>
      </c>
      <c r="L1474" s="31"/>
      <c r="M1474" s="4"/>
      <c r="N1474" s="2">
        <f>VLOOKUP(D1474,'[1]Pdt List'!$A:$R,18,0)</f>
        <v>1</v>
      </c>
      <c r="P1474">
        <v>75</v>
      </c>
    </row>
    <row r="1475" spans="1:16" x14ac:dyDescent="0.2">
      <c r="A1475" t="s">
        <v>396</v>
      </c>
      <c r="B1475" s="38" t="s">
        <v>44</v>
      </c>
      <c r="C1475" s="29" t="s">
        <v>1505</v>
      </c>
      <c r="D1475">
        <v>216896</v>
      </c>
      <c r="E1475" t="s">
        <v>174</v>
      </c>
      <c r="F1475" t="s">
        <v>378</v>
      </c>
      <c r="G1475">
        <f t="shared" si="95"/>
        <v>-75</v>
      </c>
      <c r="H1475" s="4">
        <f t="shared" ref="H1475:H1538" si="96">IFERROR(IF(D1475=D1474,G1475+H1474,G1475),0)</f>
        <v>1139</v>
      </c>
      <c r="I1475" s="4" t="str">
        <f t="shared" ref="I1475:I1538" si="97">IFERROR(IF(H1475&gt;=0,"Ok","Nok"),0)</f>
        <v>Ok</v>
      </c>
      <c r="J1475" s="69">
        <v>45583</v>
      </c>
      <c r="L1475" s="31"/>
      <c r="M1475" s="4"/>
      <c r="N1475" s="2">
        <f>VLOOKUP(D1475,'[1]Pdt List'!$A:$R,18,0)</f>
        <v>1</v>
      </c>
      <c r="P1475">
        <v>75</v>
      </c>
    </row>
    <row r="1476" spans="1:16" x14ac:dyDescent="0.2">
      <c r="A1476" t="s">
        <v>393</v>
      </c>
      <c r="B1476" s="38" t="s">
        <v>28</v>
      </c>
      <c r="C1476" t="s">
        <v>1160</v>
      </c>
      <c r="D1476" s="38">
        <v>216896</v>
      </c>
      <c r="E1476" s="38" t="s">
        <v>174</v>
      </c>
      <c r="F1476" s="38" t="s">
        <v>378</v>
      </c>
      <c r="G1476">
        <f t="shared" si="95"/>
        <v>-3</v>
      </c>
      <c r="H1476" s="4">
        <f t="shared" si="96"/>
        <v>1136</v>
      </c>
      <c r="I1476" s="4" t="str">
        <f t="shared" si="97"/>
        <v>Ok</v>
      </c>
      <c r="J1476" s="69">
        <v>45587</v>
      </c>
      <c r="L1476" s="31"/>
      <c r="M1476" s="4"/>
      <c r="N1476" s="2">
        <f>VLOOKUP(D1476,'[1]Pdt List'!$A:$R,18,0)</f>
        <v>1</v>
      </c>
      <c r="P1476">
        <v>3</v>
      </c>
    </row>
    <row r="1477" spans="1:16" x14ac:dyDescent="0.2">
      <c r="A1477" s="38" t="s">
        <v>405</v>
      </c>
      <c r="B1477" s="38" t="s">
        <v>44</v>
      </c>
      <c r="C1477" s="38" t="s">
        <v>1383</v>
      </c>
      <c r="D1477" s="38">
        <v>216896</v>
      </c>
      <c r="E1477" s="38" t="s">
        <v>174</v>
      </c>
      <c r="F1477" s="38" t="s">
        <v>378</v>
      </c>
      <c r="G1477">
        <f t="shared" si="95"/>
        <v>-51</v>
      </c>
      <c r="H1477" s="4">
        <f t="shared" si="96"/>
        <v>1085</v>
      </c>
      <c r="I1477" s="4" t="str">
        <f t="shared" si="97"/>
        <v>Ok</v>
      </c>
      <c r="J1477" s="69">
        <v>45589</v>
      </c>
      <c r="L1477" s="31"/>
      <c r="M1477" s="4"/>
      <c r="N1477" s="2">
        <f>VLOOKUP(D1477,'[1]Pdt List'!$A:$R,18,0)</f>
        <v>1</v>
      </c>
      <c r="P1477">
        <v>51</v>
      </c>
    </row>
    <row r="1478" spans="1:16" x14ac:dyDescent="0.2">
      <c r="A1478" s="38"/>
      <c r="B1478" s="38" t="s">
        <v>65</v>
      </c>
      <c r="C1478" s="38"/>
      <c r="D1478" s="38">
        <v>216896</v>
      </c>
      <c r="E1478" s="38" t="s">
        <v>174</v>
      </c>
      <c r="F1478" s="38" t="s">
        <v>66</v>
      </c>
      <c r="G1478" s="39">
        <f>O1478*-1</f>
        <v>636</v>
      </c>
      <c r="H1478" s="4">
        <f t="shared" si="96"/>
        <v>1721</v>
      </c>
      <c r="I1478" s="4" t="str">
        <f t="shared" si="97"/>
        <v>Ok</v>
      </c>
      <c r="J1478" s="69">
        <f>L1478+1</f>
        <v>45591</v>
      </c>
      <c r="K1478" s="69"/>
      <c r="L1478" s="69">
        <v>45590</v>
      </c>
      <c r="N1478" s="2">
        <f>VLOOKUP(D1478,'[1]Pdt List'!$A:$R,18,0)</f>
        <v>1</v>
      </c>
      <c r="O1478" s="39">
        <v>-636</v>
      </c>
    </row>
    <row r="1479" spans="1:16" x14ac:dyDescent="0.2">
      <c r="A1479" t="s">
        <v>9</v>
      </c>
      <c r="B1479" s="38" t="s">
        <v>28</v>
      </c>
      <c r="C1479" s="38" t="s">
        <v>1188</v>
      </c>
      <c r="D1479" s="38">
        <v>216896</v>
      </c>
      <c r="E1479" s="38" t="s">
        <v>174</v>
      </c>
      <c r="F1479" s="38" t="s">
        <v>378</v>
      </c>
      <c r="G1479">
        <f t="shared" ref="G1479:G1491" si="98">P1479*-1</f>
        <v>-47</v>
      </c>
      <c r="H1479" s="4">
        <f t="shared" si="96"/>
        <v>1674</v>
      </c>
      <c r="I1479" s="4" t="str">
        <f t="shared" si="97"/>
        <v>Ok</v>
      </c>
      <c r="J1479" s="69">
        <v>45593</v>
      </c>
      <c r="L1479" s="31"/>
      <c r="M1479" s="4"/>
      <c r="N1479" s="2">
        <f>VLOOKUP(D1479,'[1]Pdt List'!$A:$R,18,0)</f>
        <v>1</v>
      </c>
      <c r="P1479">
        <v>47</v>
      </c>
    </row>
    <row r="1480" spans="1:16" x14ac:dyDescent="0.2">
      <c r="A1480" s="38" t="s">
        <v>393</v>
      </c>
      <c r="B1480" s="38" t="s">
        <v>44</v>
      </c>
      <c r="C1480" s="28" t="s">
        <v>1357</v>
      </c>
      <c r="D1480" s="38">
        <v>216896</v>
      </c>
      <c r="E1480" s="38" t="s">
        <v>174</v>
      </c>
      <c r="F1480" s="38" t="s">
        <v>378</v>
      </c>
      <c r="G1480">
        <f t="shared" si="98"/>
        <v>-20</v>
      </c>
      <c r="H1480" s="4">
        <f t="shared" si="96"/>
        <v>1654</v>
      </c>
      <c r="I1480" s="4" t="str">
        <f t="shared" si="97"/>
        <v>Ok</v>
      </c>
      <c r="J1480" s="69">
        <v>45593</v>
      </c>
      <c r="L1480" s="31"/>
      <c r="N1480" s="2">
        <f>VLOOKUP(D1480,'[1]Pdt List'!$A:$R,18,0)</f>
        <v>1</v>
      </c>
      <c r="P1480">
        <v>20</v>
      </c>
    </row>
    <row r="1481" spans="1:16" x14ac:dyDescent="0.2">
      <c r="A1481" s="38" t="s">
        <v>393</v>
      </c>
      <c r="B1481" s="38" t="s">
        <v>44</v>
      </c>
      <c r="C1481" s="38" t="s">
        <v>1357</v>
      </c>
      <c r="D1481" s="38">
        <v>216896</v>
      </c>
      <c r="E1481" s="38" t="s">
        <v>174</v>
      </c>
      <c r="F1481" s="38" t="s">
        <v>378</v>
      </c>
      <c r="G1481">
        <f t="shared" si="98"/>
        <v>-13</v>
      </c>
      <c r="H1481" s="4">
        <f t="shared" si="96"/>
        <v>1641</v>
      </c>
      <c r="I1481" s="4" t="str">
        <f t="shared" si="97"/>
        <v>Ok</v>
      </c>
      <c r="J1481" s="69">
        <v>45593</v>
      </c>
      <c r="L1481" s="31"/>
      <c r="N1481" s="2">
        <f>VLOOKUP(D1481,'[1]Pdt List'!$A:$R,18,0)</f>
        <v>1</v>
      </c>
      <c r="P1481">
        <v>13</v>
      </c>
    </row>
    <row r="1482" spans="1:16" x14ac:dyDescent="0.2">
      <c r="A1482" t="s">
        <v>393</v>
      </c>
      <c r="B1482" s="38" t="s">
        <v>44</v>
      </c>
      <c r="C1482" s="38" t="s">
        <v>1357</v>
      </c>
      <c r="D1482" s="38">
        <v>216896</v>
      </c>
      <c r="E1482" s="38" t="s">
        <v>174</v>
      </c>
      <c r="F1482" s="38" t="s">
        <v>378</v>
      </c>
      <c r="G1482">
        <f t="shared" si="98"/>
        <v>-2</v>
      </c>
      <c r="H1482" s="4">
        <f t="shared" si="96"/>
        <v>1639</v>
      </c>
      <c r="I1482" s="4" t="str">
        <f t="shared" si="97"/>
        <v>Ok</v>
      </c>
      <c r="J1482" s="69">
        <v>45593</v>
      </c>
      <c r="L1482" s="46"/>
      <c r="M1482" s="4"/>
      <c r="N1482" s="2">
        <f>VLOOKUP(D1482,'[1]Pdt List'!$A:$R,18,0)</f>
        <v>1</v>
      </c>
      <c r="P1482">
        <v>2</v>
      </c>
    </row>
    <row r="1483" spans="1:16" x14ac:dyDescent="0.2">
      <c r="A1483" t="s">
        <v>393</v>
      </c>
      <c r="B1483" s="38" t="s">
        <v>28</v>
      </c>
      <c r="C1483" s="29" t="s">
        <v>1161</v>
      </c>
      <c r="D1483" s="17">
        <v>216896</v>
      </c>
      <c r="E1483" t="s">
        <v>174</v>
      </c>
      <c r="F1483" s="41" t="s">
        <v>378</v>
      </c>
      <c r="G1483">
        <f t="shared" si="98"/>
        <v>-10</v>
      </c>
      <c r="H1483" s="4">
        <f t="shared" si="96"/>
        <v>1629</v>
      </c>
      <c r="I1483" s="4" t="str">
        <f t="shared" si="97"/>
        <v>Ok</v>
      </c>
      <c r="J1483" s="69">
        <v>45594</v>
      </c>
      <c r="N1483" s="2">
        <f>VLOOKUP(D1483,'[1]Pdt List'!$A:$R,18,0)</f>
        <v>1</v>
      </c>
      <c r="P1483">
        <v>10</v>
      </c>
    </row>
    <row r="1484" spans="1:16" x14ac:dyDescent="0.2">
      <c r="A1484" t="s">
        <v>10</v>
      </c>
      <c r="B1484" s="38" t="s">
        <v>44</v>
      </c>
      <c r="C1484" s="38" t="s">
        <v>1609</v>
      </c>
      <c r="D1484" s="38">
        <v>216896</v>
      </c>
      <c r="E1484" s="38" t="s">
        <v>174</v>
      </c>
      <c r="F1484" t="s">
        <v>378</v>
      </c>
      <c r="G1484">
        <f t="shared" si="98"/>
        <v>-46</v>
      </c>
      <c r="H1484" s="4">
        <f t="shared" si="96"/>
        <v>1583</v>
      </c>
      <c r="I1484" s="4" t="str">
        <f t="shared" si="97"/>
        <v>Ok</v>
      </c>
      <c r="J1484" s="69">
        <v>45594</v>
      </c>
      <c r="L1484" s="31"/>
      <c r="M1484" s="4"/>
      <c r="N1484" s="2">
        <f>VLOOKUP(D1484,'[1]Pdt List'!$A:$R,18,0)</f>
        <v>1</v>
      </c>
      <c r="P1484">
        <v>46</v>
      </c>
    </row>
    <row r="1485" spans="1:16" x14ac:dyDescent="0.2">
      <c r="A1485" s="38" t="s">
        <v>9</v>
      </c>
      <c r="B1485" s="38" t="s">
        <v>44</v>
      </c>
      <c r="C1485" s="38" t="s">
        <v>1312</v>
      </c>
      <c r="D1485">
        <v>216896</v>
      </c>
      <c r="E1485" t="s">
        <v>174</v>
      </c>
      <c r="F1485" s="38" t="s">
        <v>378</v>
      </c>
      <c r="G1485">
        <f t="shared" si="98"/>
        <v>-9</v>
      </c>
      <c r="H1485" s="4">
        <f t="shared" si="96"/>
        <v>1574</v>
      </c>
      <c r="I1485" s="4" t="str">
        <f t="shared" si="97"/>
        <v>Ok</v>
      </c>
      <c r="J1485" s="69">
        <v>45595</v>
      </c>
      <c r="L1485" s="31"/>
      <c r="N1485" s="2">
        <f>VLOOKUP(D1485,'[1]Pdt List'!$A:$R,18,0)</f>
        <v>1</v>
      </c>
      <c r="P1485">
        <v>9</v>
      </c>
    </row>
    <row r="1486" spans="1:16" x14ac:dyDescent="0.2">
      <c r="A1486" t="s">
        <v>12</v>
      </c>
      <c r="B1486" s="38" t="s">
        <v>44</v>
      </c>
      <c r="C1486" s="29" t="s">
        <v>1321</v>
      </c>
      <c r="D1486">
        <v>216896</v>
      </c>
      <c r="E1486" t="s">
        <v>174</v>
      </c>
      <c r="F1486" s="41" t="s">
        <v>378</v>
      </c>
      <c r="G1486">
        <f t="shared" si="98"/>
        <v>-196</v>
      </c>
      <c r="H1486" s="4">
        <f t="shared" si="96"/>
        <v>1378</v>
      </c>
      <c r="I1486" s="4" t="str">
        <f t="shared" si="97"/>
        <v>Ok</v>
      </c>
      <c r="J1486" s="69">
        <v>45595</v>
      </c>
      <c r="L1486" s="31"/>
      <c r="M1486" s="4"/>
      <c r="N1486" s="2">
        <f>VLOOKUP(D1486,'[1]Pdt List'!$A:$R,18,0)</f>
        <v>1</v>
      </c>
      <c r="P1486">
        <v>196</v>
      </c>
    </row>
    <row r="1487" spans="1:16" x14ac:dyDescent="0.2">
      <c r="A1487" t="s">
        <v>12</v>
      </c>
      <c r="B1487" s="38" t="s">
        <v>44</v>
      </c>
      <c r="C1487" s="38" t="s">
        <v>1321</v>
      </c>
      <c r="D1487" s="38">
        <v>216896</v>
      </c>
      <c r="E1487" s="38" t="s">
        <v>174</v>
      </c>
      <c r="F1487" s="38" t="s">
        <v>378</v>
      </c>
      <c r="G1487">
        <f t="shared" si="98"/>
        <v>-179</v>
      </c>
      <c r="H1487" s="4">
        <f t="shared" si="96"/>
        <v>1199</v>
      </c>
      <c r="I1487" s="4" t="str">
        <f t="shared" si="97"/>
        <v>Ok</v>
      </c>
      <c r="J1487" s="69">
        <v>45595</v>
      </c>
      <c r="L1487" s="31"/>
      <c r="M1487" s="4"/>
      <c r="N1487" s="2">
        <f>VLOOKUP(D1487,'[1]Pdt List'!$A:$R,18,0)</f>
        <v>1</v>
      </c>
      <c r="P1487" s="45">
        <v>179</v>
      </c>
    </row>
    <row r="1488" spans="1:16" x14ac:dyDescent="0.2">
      <c r="A1488" t="s">
        <v>12</v>
      </c>
      <c r="B1488" s="38" t="s">
        <v>44</v>
      </c>
      <c r="C1488" s="29" t="s">
        <v>1322</v>
      </c>
      <c r="D1488" s="38">
        <v>216896</v>
      </c>
      <c r="E1488" s="38" t="s">
        <v>174</v>
      </c>
      <c r="F1488" s="38" t="s">
        <v>378</v>
      </c>
      <c r="G1488">
        <f t="shared" si="98"/>
        <v>-105</v>
      </c>
      <c r="H1488" s="4">
        <f t="shared" si="96"/>
        <v>1094</v>
      </c>
      <c r="I1488" s="4" t="str">
        <f t="shared" si="97"/>
        <v>Ok</v>
      </c>
      <c r="J1488" s="69">
        <v>45595</v>
      </c>
      <c r="L1488" s="31"/>
      <c r="N1488" s="2">
        <f>VLOOKUP(D1488,'[1]Pdt List'!$A:$R,18,0)</f>
        <v>1</v>
      </c>
      <c r="P1488">
        <v>105</v>
      </c>
    </row>
    <row r="1489" spans="1:16" x14ac:dyDescent="0.2">
      <c r="A1489" s="38" t="s">
        <v>425</v>
      </c>
      <c r="B1489" s="38" t="s">
        <v>44</v>
      </c>
      <c r="C1489" s="38" t="s">
        <v>1376</v>
      </c>
      <c r="D1489">
        <v>216896</v>
      </c>
      <c r="E1489" t="s">
        <v>174</v>
      </c>
      <c r="F1489" s="38" t="s">
        <v>378</v>
      </c>
      <c r="G1489">
        <f t="shared" si="98"/>
        <v>-30</v>
      </c>
      <c r="H1489" s="4">
        <f t="shared" si="96"/>
        <v>1064</v>
      </c>
      <c r="I1489" s="4" t="str">
        <f t="shared" si="97"/>
        <v>Ok</v>
      </c>
      <c r="J1489" s="69">
        <v>45595</v>
      </c>
      <c r="L1489" s="31"/>
      <c r="M1489" s="4"/>
      <c r="N1489" s="2">
        <f>VLOOKUP(D1489,'[1]Pdt List'!$A:$R,18,0)</f>
        <v>1</v>
      </c>
      <c r="P1489">
        <v>30</v>
      </c>
    </row>
    <row r="1490" spans="1:16" x14ac:dyDescent="0.2">
      <c r="A1490" t="s">
        <v>425</v>
      </c>
      <c r="B1490" s="38" t="s">
        <v>44</v>
      </c>
      <c r="C1490" s="42" t="s">
        <v>1376</v>
      </c>
      <c r="D1490" s="38">
        <v>216896</v>
      </c>
      <c r="E1490" s="38" t="s">
        <v>174</v>
      </c>
      <c r="F1490" s="38" t="s">
        <v>378</v>
      </c>
      <c r="G1490">
        <f t="shared" si="98"/>
        <v>-30</v>
      </c>
      <c r="H1490" s="4">
        <f t="shared" si="96"/>
        <v>1034</v>
      </c>
      <c r="I1490" s="4" t="str">
        <f t="shared" si="97"/>
        <v>Ok</v>
      </c>
      <c r="J1490" s="69">
        <v>45595</v>
      </c>
      <c r="L1490" s="31"/>
      <c r="N1490" s="2">
        <f>VLOOKUP(D1490,'[1]Pdt List'!$A:$R,18,0)</f>
        <v>1</v>
      </c>
      <c r="P1490">
        <v>30</v>
      </c>
    </row>
    <row r="1491" spans="1:16" x14ac:dyDescent="0.2">
      <c r="A1491" s="38" t="s">
        <v>12</v>
      </c>
      <c r="B1491" s="38" t="s">
        <v>44</v>
      </c>
      <c r="C1491" s="38" t="s">
        <v>1322</v>
      </c>
      <c r="D1491" s="38">
        <v>216896</v>
      </c>
      <c r="E1491" s="38" t="s">
        <v>174</v>
      </c>
      <c r="F1491" s="38" t="s">
        <v>378</v>
      </c>
      <c r="G1491">
        <f t="shared" si="98"/>
        <v>-240</v>
      </c>
      <c r="H1491" s="4">
        <f t="shared" si="96"/>
        <v>794</v>
      </c>
      <c r="I1491" s="4" t="str">
        <f t="shared" si="97"/>
        <v>Ok</v>
      </c>
      <c r="J1491" s="69">
        <v>45595</v>
      </c>
      <c r="L1491" s="31"/>
      <c r="M1491" s="4"/>
      <c r="N1491" s="2">
        <f>VLOOKUP(D1491,'[1]Pdt List'!$A:$R,18,0)</f>
        <v>1</v>
      </c>
      <c r="P1491" s="45">
        <v>240</v>
      </c>
    </row>
    <row r="1492" spans="1:16" x14ac:dyDescent="0.2">
      <c r="A1492" s="38"/>
      <c r="B1492" s="38" t="s">
        <v>31</v>
      </c>
      <c r="C1492" s="38"/>
      <c r="D1492" s="38">
        <v>216899</v>
      </c>
      <c r="E1492" s="38" t="s">
        <v>175</v>
      </c>
      <c r="F1492" t="s">
        <v>378</v>
      </c>
      <c r="G1492" s="38">
        <v>2779</v>
      </c>
      <c r="H1492" s="4">
        <f t="shared" si="96"/>
        <v>2779</v>
      </c>
      <c r="I1492" s="4" t="str">
        <f t="shared" si="97"/>
        <v>Ok</v>
      </c>
      <c r="J1492" s="69">
        <v>45565</v>
      </c>
      <c r="L1492" s="69"/>
      <c r="N1492" s="2">
        <f>VLOOKUP(D1492,'[1]Pdt List'!$A:$R,18,0)</f>
        <v>2</v>
      </c>
      <c r="P1492" s="39"/>
    </row>
    <row r="1493" spans="1:16" x14ac:dyDescent="0.2">
      <c r="A1493" s="38" t="s">
        <v>390</v>
      </c>
      <c r="B1493" s="38" t="s">
        <v>44</v>
      </c>
      <c r="C1493" s="38" t="s">
        <v>1255</v>
      </c>
      <c r="D1493" s="12">
        <v>216899</v>
      </c>
      <c r="E1493" s="12" t="s">
        <v>175</v>
      </c>
      <c r="F1493" s="38" t="s">
        <v>378</v>
      </c>
      <c r="G1493">
        <f t="shared" ref="G1493:G1501" si="99">P1493*-1</f>
        <v>-216</v>
      </c>
      <c r="H1493" s="4">
        <f t="shared" si="96"/>
        <v>2563</v>
      </c>
      <c r="I1493" s="4" t="str">
        <f t="shared" si="97"/>
        <v>Ok</v>
      </c>
      <c r="J1493" s="69">
        <v>45567</v>
      </c>
      <c r="L1493" s="31"/>
      <c r="N1493" s="2">
        <f>VLOOKUP(D1493,'[1]Pdt List'!$A:$R,18,0)</f>
        <v>2</v>
      </c>
      <c r="P1493">
        <v>216</v>
      </c>
    </row>
    <row r="1494" spans="1:16" x14ac:dyDescent="0.2">
      <c r="A1494" s="38" t="s">
        <v>390</v>
      </c>
      <c r="B1494" s="38" t="s">
        <v>44</v>
      </c>
      <c r="C1494" s="38" t="s">
        <v>1287</v>
      </c>
      <c r="D1494" s="38">
        <v>216899</v>
      </c>
      <c r="E1494" s="38" t="s">
        <v>175</v>
      </c>
      <c r="F1494" s="38" t="s">
        <v>378</v>
      </c>
      <c r="G1494">
        <f t="shared" si="99"/>
        <v>-32</v>
      </c>
      <c r="H1494" s="4">
        <f t="shared" si="96"/>
        <v>2531</v>
      </c>
      <c r="I1494" s="4" t="str">
        <f t="shared" si="97"/>
        <v>Ok</v>
      </c>
      <c r="J1494" s="69">
        <v>45567</v>
      </c>
      <c r="L1494" s="31"/>
      <c r="M1494" s="4"/>
      <c r="N1494" s="2">
        <f>VLOOKUP(D1494,'[1]Pdt List'!$A:$R,18,0)</f>
        <v>2</v>
      </c>
      <c r="P1494">
        <v>32</v>
      </c>
    </row>
    <row r="1495" spans="1:16" x14ac:dyDescent="0.2">
      <c r="A1495" s="38" t="s">
        <v>390</v>
      </c>
      <c r="B1495" s="38" t="s">
        <v>44</v>
      </c>
      <c r="C1495" s="38" t="s">
        <v>1287</v>
      </c>
      <c r="D1495" s="38">
        <v>216899</v>
      </c>
      <c r="E1495" s="38" t="s">
        <v>175</v>
      </c>
      <c r="F1495" s="38" t="s">
        <v>378</v>
      </c>
      <c r="G1495">
        <f t="shared" si="99"/>
        <v>-184</v>
      </c>
      <c r="H1495" s="4">
        <f t="shared" si="96"/>
        <v>2347</v>
      </c>
      <c r="I1495" s="4" t="str">
        <f t="shared" si="97"/>
        <v>Ok</v>
      </c>
      <c r="J1495" s="69">
        <v>45567</v>
      </c>
      <c r="M1495" s="4"/>
      <c r="N1495" s="2">
        <f>VLOOKUP(D1495,'[1]Pdt List'!$A:$R,18,0)</f>
        <v>2</v>
      </c>
      <c r="P1495">
        <v>184</v>
      </c>
    </row>
    <row r="1496" spans="1:16" x14ac:dyDescent="0.2">
      <c r="A1496" s="38" t="s">
        <v>390</v>
      </c>
      <c r="B1496" s="38" t="s">
        <v>44</v>
      </c>
      <c r="C1496" s="38" t="s">
        <v>1287</v>
      </c>
      <c r="D1496" s="38">
        <v>216899</v>
      </c>
      <c r="E1496" s="38" t="s">
        <v>175</v>
      </c>
      <c r="F1496" s="38" t="s">
        <v>378</v>
      </c>
      <c r="G1496">
        <f t="shared" si="99"/>
        <v>-270</v>
      </c>
      <c r="H1496" s="4">
        <f t="shared" si="96"/>
        <v>2077</v>
      </c>
      <c r="I1496" s="4" t="str">
        <f t="shared" si="97"/>
        <v>Ok</v>
      </c>
      <c r="J1496" s="69">
        <v>45567</v>
      </c>
      <c r="L1496" s="31"/>
      <c r="M1496" s="4"/>
      <c r="N1496" s="2">
        <f>VLOOKUP(D1496,'[1]Pdt List'!$A:$R,18,0)</f>
        <v>2</v>
      </c>
      <c r="P1496">
        <v>270</v>
      </c>
    </row>
    <row r="1497" spans="1:16" x14ac:dyDescent="0.2">
      <c r="A1497" s="38" t="s">
        <v>390</v>
      </c>
      <c r="B1497" s="38" t="s">
        <v>44</v>
      </c>
      <c r="C1497" s="29" t="s">
        <v>1302</v>
      </c>
      <c r="D1497" s="38">
        <v>216899</v>
      </c>
      <c r="E1497" s="38" t="s">
        <v>175</v>
      </c>
      <c r="F1497" s="38" t="s">
        <v>378</v>
      </c>
      <c r="G1497">
        <f t="shared" si="99"/>
        <v>-162</v>
      </c>
      <c r="H1497" s="4">
        <f t="shared" si="96"/>
        <v>1915</v>
      </c>
      <c r="I1497" s="4" t="str">
        <f t="shared" si="97"/>
        <v>Ok</v>
      </c>
      <c r="J1497" s="69">
        <v>45567</v>
      </c>
      <c r="L1497" s="31"/>
      <c r="M1497" s="4"/>
      <c r="N1497" s="2">
        <f>VLOOKUP(D1497,'[1]Pdt List'!$A:$R,18,0)</f>
        <v>2</v>
      </c>
      <c r="P1497">
        <v>162</v>
      </c>
    </row>
    <row r="1498" spans="1:16" x14ac:dyDescent="0.2">
      <c r="A1498" t="s">
        <v>390</v>
      </c>
      <c r="B1498" s="38" t="s">
        <v>44</v>
      </c>
      <c r="C1498" s="38" t="s">
        <v>1264</v>
      </c>
      <c r="D1498" s="38">
        <v>216899</v>
      </c>
      <c r="E1498" s="38" t="s">
        <v>175</v>
      </c>
      <c r="F1498" s="38" t="s">
        <v>378</v>
      </c>
      <c r="G1498">
        <f t="shared" si="99"/>
        <v>-262</v>
      </c>
      <c r="H1498" s="4">
        <f t="shared" si="96"/>
        <v>1653</v>
      </c>
      <c r="I1498" s="4" t="str">
        <f t="shared" si="97"/>
        <v>Ok</v>
      </c>
      <c r="J1498" s="69">
        <v>45572</v>
      </c>
      <c r="L1498" s="31"/>
      <c r="N1498" s="2">
        <f>VLOOKUP(D1498,'[1]Pdt List'!$A:$R,18,0)</f>
        <v>2</v>
      </c>
      <c r="P1498">
        <v>262</v>
      </c>
    </row>
    <row r="1499" spans="1:16" x14ac:dyDescent="0.2">
      <c r="A1499" s="38" t="s">
        <v>390</v>
      </c>
      <c r="B1499" s="38" t="s">
        <v>44</v>
      </c>
      <c r="C1499" s="29" t="s">
        <v>1264</v>
      </c>
      <c r="D1499" s="38">
        <v>216899</v>
      </c>
      <c r="E1499" s="38" t="s">
        <v>175</v>
      </c>
      <c r="F1499" s="38" t="s">
        <v>378</v>
      </c>
      <c r="G1499">
        <f t="shared" si="99"/>
        <v>-188</v>
      </c>
      <c r="H1499" s="4">
        <f t="shared" si="96"/>
        <v>1465</v>
      </c>
      <c r="I1499" s="4" t="str">
        <f t="shared" si="97"/>
        <v>Ok</v>
      </c>
      <c r="J1499" s="69">
        <v>45572</v>
      </c>
      <c r="L1499" s="31"/>
      <c r="M1499" s="4"/>
      <c r="N1499" s="2">
        <f>VLOOKUP(D1499,'[1]Pdt List'!$A:$R,18,0)</f>
        <v>2</v>
      </c>
      <c r="P1499">
        <v>188</v>
      </c>
    </row>
    <row r="1500" spans="1:16" x14ac:dyDescent="0.2">
      <c r="A1500" s="38" t="s">
        <v>390</v>
      </c>
      <c r="B1500" s="38" t="s">
        <v>44</v>
      </c>
      <c r="C1500" s="38" t="s">
        <v>1343</v>
      </c>
      <c r="D1500" s="17">
        <v>216899</v>
      </c>
      <c r="E1500" t="s">
        <v>175</v>
      </c>
      <c r="F1500" s="38" t="s">
        <v>378</v>
      </c>
      <c r="G1500">
        <f t="shared" si="99"/>
        <v>-681</v>
      </c>
      <c r="H1500" s="4">
        <f t="shared" si="96"/>
        <v>784</v>
      </c>
      <c r="I1500" s="4" t="str">
        <f t="shared" si="97"/>
        <v>Ok</v>
      </c>
      <c r="J1500" s="69">
        <v>45593</v>
      </c>
      <c r="L1500" s="31"/>
      <c r="M1500" s="4"/>
      <c r="N1500" s="2">
        <f>VLOOKUP(D1500,'[1]Pdt List'!$A:$R,18,0)</f>
        <v>2</v>
      </c>
      <c r="P1500">
        <v>681</v>
      </c>
    </row>
    <row r="1501" spans="1:16" x14ac:dyDescent="0.2">
      <c r="A1501" s="38" t="s">
        <v>390</v>
      </c>
      <c r="B1501" s="38" t="s">
        <v>44</v>
      </c>
      <c r="C1501" s="38" t="s">
        <v>1343</v>
      </c>
      <c r="D1501" s="38">
        <v>216899</v>
      </c>
      <c r="E1501" s="38" t="s">
        <v>175</v>
      </c>
      <c r="F1501" s="38" t="s">
        <v>378</v>
      </c>
      <c r="G1501">
        <f t="shared" si="99"/>
        <v>-129</v>
      </c>
      <c r="H1501" s="4">
        <f t="shared" si="96"/>
        <v>655</v>
      </c>
      <c r="I1501" s="4" t="str">
        <f t="shared" si="97"/>
        <v>Ok</v>
      </c>
      <c r="J1501" s="69">
        <v>45593</v>
      </c>
      <c r="M1501" s="4"/>
      <c r="N1501" s="2">
        <f>VLOOKUP(D1501,'[1]Pdt List'!$A:$R,18,0)</f>
        <v>2</v>
      </c>
      <c r="P1501">
        <v>129</v>
      </c>
    </row>
    <row r="1502" spans="1:16" x14ac:dyDescent="0.2">
      <c r="A1502" s="38"/>
      <c r="B1502" s="38" t="s">
        <v>34</v>
      </c>
      <c r="C1502" s="38" t="s">
        <v>886</v>
      </c>
      <c r="D1502" s="38">
        <v>216899</v>
      </c>
      <c r="E1502" s="38" t="s">
        <v>175</v>
      </c>
      <c r="F1502" s="38" t="s">
        <v>35</v>
      </c>
      <c r="G1502" s="38">
        <v>2057</v>
      </c>
      <c r="H1502" s="4">
        <f t="shared" si="96"/>
        <v>2712</v>
      </c>
      <c r="I1502" s="4" t="str">
        <f t="shared" si="97"/>
        <v>Ok</v>
      </c>
      <c r="J1502" s="69">
        <f>L1502+3</f>
        <v>45597</v>
      </c>
      <c r="K1502" s="30"/>
      <c r="L1502" s="31">
        <v>45594</v>
      </c>
      <c r="M1502" s="4"/>
      <c r="N1502" s="2">
        <f>VLOOKUP(D1502,'[1]Pdt List'!$A:$R,18,0)</f>
        <v>2</v>
      </c>
    </row>
    <row r="1503" spans="1:16" x14ac:dyDescent="0.2">
      <c r="B1503" s="38" t="s">
        <v>31</v>
      </c>
      <c r="C1503" s="38"/>
      <c r="D1503" s="38">
        <v>216900</v>
      </c>
      <c r="E1503" t="s">
        <v>585</v>
      </c>
      <c r="F1503" t="s">
        <v>378</v>
      </c>
      <c r="G1503" s="38">
        <v>103</v>
      </c>
      <c r="H1503" s="4">
        <f t="shared" si="96"/>
        <v>103</v>
      </c>
      <c r="I1503" s="4" t="str">
        <f t="shared" si="97"/>
        <v>Ok</v>
      </c>
      <c r="J1503" s="69">
        <v>45565</v>
      </c>
      <c r="K1503" s="31"/>
      <c r="L1503" s="69"/>
      <c r="M1503" s="4"/>
      <c r="N1503" s="2">
        <f>VLOOKUP(D1503,'[1]Pdt List'!$A:$R,18,0)</f>
        <v>3</v>
      </c>
      <c r="P1503" s="39"/>
    </row>
    <row r="1504" spans="1:16" x14ac:dyDescent="0.2">
      <c r="A1504" s="38"/>
      <c r="B1504" s="38" t="s">
        <v>31</v>
      </c>
      <c r="D1504" s="38">
        <v>216902</v>
      </c>
      <c r="E1504" s="38" t="s">
        <v>176</v>
      </c>
      <c r="F1504" t="s">
        <v>378</v>
      </c>
      <c r="G1504" s="38">
        <v>742</v>
      </c>
      <c r="H1504" s="4">
        <f t="shared" si="96"/>
        <v>742</v>
      </c>
      <c r="I1504" s="4" t="str">
        <f t="shared" si="97"/>
        <v>Ok</v>
      </c>
      <c r="J1504" s="69">
        <v>45565</v>
      </c>
      <c r="L1504" s="31"/>
      <c r="M1504" s="4"/>
      <c r="N1504" s="2">
        <f>VLOOKUP(D1504,'[1]Pdt List'!$A:$R,18,0)</f>
        <v>2</v>
      </c>
    </row>
    <row r="1505" spans="1:16" x14ac:dyDescent="0.2">
      <c r="A1505" s="38" t="s">
        <v>14</v>
      </c>
      <c r="B1505" s="38" t="s">
        <v>44</v>
      </c>
      <c r="C1505" s="29" t="s">
        <v>1253</v>
      </c>
      <c r="D1505" s="38">
        <v>216902</v>
      </c>
      <c r="E1505" s="38" t="s">
        <v>176</v>
      </c>
      <c r="F1505" s="38" t="s">
        <v>378</v>
      </c>
      <c r="G1505">
        <f t="shared" ref="G1505:G1510" si="100">P1505*-1</f>
        <v>-32</v>
      </c>
      <c r="H1505" s="4">
        <f t="shared" si="96"/>
        <v>710</v>
      </c>
      <c r="I1505" s="4" t="str">
        <f t="shared" si="97"/>
        <v>Ok</v>
      </c>
      <c r="J1505" s="69">
        <v>45567</v>
      </c>
      <c r="L1505" s="31"/>
      <c r="M1505" s="4"/>
      <c r="N1505" s="2">
        <f>VLOOKUP(D1505,'[1]Pdt List'!$A:$R,18,0)</f>
        <v>2</v>
      </c>
      <c r="P1505">
        <v>32</v>
      </c>
    </row>
    <row r="1506" spans="1:16" x14ac:dyDescent="0.2">
      <c r="A1506" s="38" t="s">
        <v>425</v>
      </c>
      <c r="B1506" s="38" t="s">
        <v>44</v>
      </c>
      <c r="C1506" s="42" t="s">
        <v>1275</v>
      </c>
      <c r="D1506" s="38">
        <v>216902</v>
      </c>
      <c r="E1506" s="38" t="s">
        <v>176</v>
      </c>
      <c r="F1506" s="38" t="s">
        <v>378</v>
      </c>
      <c r="G1506">
        <f t="shared" si="100"/>
        <v>-6</v>
      </c>
      <c r="H1506" s="4">
        <f t="shared" si="96"/>
        <v>704</v>
      </c>
      <c r="I1506" s="4" t="str">
        <f t="shared" si="97"/>
        <v>Ok</v>
      </c>
      <c r="J1506" s="69">
        <v>45568</v>
      </c>
      <c r="L1506" s="31"/>
      <c r="M1506" s="4"/>
      <c r="N1506" s="2">
        <f>VLOOKUP(D1506,'[1]Pdt List'!$A:$R,18,0)</f>
        <v>2</v>
      </c>
      <c r="P1506">
        <v>6</v>
      </c>
    </row>
    <row r="1507" spans="1:16" x14ac:dyDescent="0.2">
      <c r="A1507" t="s">
        <v>390</v>
      </c>
      <c r="B1507" s="38" t="s">
        <v>44</v>
      </c>
      <c r="C1507" s="38" t="s">
        <v>1300</v>
      </c>
      <c r="D1507" s="38">
        <v>216902</v>
      </c>
      <c r="E1507" s="38" t="s">
        <v>176</v>
      </c>
      <c r="F1507" s="38" t="s">
        <v>378</v>
      </c>
      <c r="G1507">
        <f t="shared" si="100"/>
        <v>-160</v>
      </c>
      <c r="H1507" s="4">
        <f t="shared" si="96"/>
        <v>544</v>
      </c>
      <c r="I1507" s="4" t="str">
        <f t="shared" si="97"/>
        <v>Ok</v>
      </c>
      <c r="J1507" s="69">
        <v>45580</v>
      </c>
      <c r="L1507" s="31"/>
      <c r="M1507" s="4"/>
      <c r="N1507" s="2">
        <f>VLOOKUP(D1507,'[1]Pdt List'!$A:$R,18,0)</f>
        <v>2</v>
      </c>
      <c r="P1507">
        <v>160</v>
      </c>
    </row>
    <row r="1508" spans="1:16" x14ac:dyDescent="0.2">
      <c r="A1508" t="s">
        <v>425</v>
      </c>
      <c r="B1508" s="38" t="s">
        <v>28</v>
      </c>
      <c r="C1508" s="29" t="s">
        <v>1237</v>
      </c>
      <c r="D1508" s="38">
        <v>216902</v>
      </c>
      <c r="E1508" s="38" t="s">
        <v>176</v>
      </c>
      <c r="F1508" t="s">
        <v>378</v>
      </c>
      <c r="G1508">
        <f t="shared" si="100"/>
        <v>-16</v>
      </c>
      <c r="H1508" s="4">
        <f t="shared" si="96"/>
        <v>528</v>
      </c>
      <c r="I1508" s="4" t="str">
        <f t="shared" si="97"/>
        <v>Ok</v>
      </c>
      <c r="J1508" s="69">
        <v>45590</v>
      </c>
      <c r="L1508" s="31"/>
      <c r="M1508" s="4"/>
      <c r="N1508" s="2">
        <f>VLOOKUP(D1508,'[1]Pdt List'!$A:$R,18,0)</f>
        <v>2</v>
      </c>
      <c r="P1508">
        <v>16</v>
      </c>
    </row>
    <row r="1509" spans="1:16" x14ac:dyDescent="0.2">
      <c r="A1509" s="38" t="s">
        <v>390</v>
      </c>
      <c r="B1509" s="38" t="s">
        <v>28</v>
      </c>
      <c r="C1509" s="38" t="s">
        <v>1156</v>
      </c>
      <c r="D1509" s="38">
        <v>216902</v>
      </c>
      <c r="E1509" s="38" t="s">
        <v>176</v>
      </c>
      <c r="F1509" s="38" t="s">
        <v>378</v>
      </c>
      <c r="G1509">
        <f t="shared" si="100"/>
        <v>-192</v>
      </c>
      <c r="H1509" s="4">
        <f t="shared" si="96"/>
        <v>336</v>
      </c>
      <c r="I1509" s="4" t="str">
        <f t="shared" si="97"/>
        <v>Ok</v>
      </c>
      <c r="J1509" s="69">
        <v>45593</v>
      </c>
      <c r="L1509" s="31"/>
      <c r="M1509" s="4"/>
      <c r="N1509" s="2">
        <f>VLOOKUP(D1509,'[1]Pdt List'!$A:$R,18,0)</f>
        <v>2</v>
      </c>
      <c r="P1509">
        <v>192</v>
      </c>
    </row>
    <row r="1510" spans="1:16" x14ac:dyDescent="0.2">
      <c r="A1510" s="38" t="s">
        <v>390</v>
      </c>
      <c r="B1510" s="38" t="s">
        <v>44</v>
      </c>
      <c r="C1510" s="38" t="s">
        <v>1311</v>
      </c>
      <c r="D1510" s="38">
        <v>216902</v>
      </c>
      <c r="E1510" s="38" t="s">
        <v>176</v>
      </c>
      <c r="F1510" s="41" t="s">
        <v>378</v>
      </c>
      <c r="G1510">
        <f t="shared" si="100"/>
        <v>-128</v>
      </c>
      <c r="H1510" s="4">
        <f t="shared" si="96"/>
        <v>208</v>
      </c>
      <c r="I1510" s="4" t="str">
        <f t="shared" si="97"/>
        <v>Ok</v>
      </c>
      <c r="J1510" s="69">
        <v>45593</v>
      </c>
      <c r="L1510" s="31"/>
      <c r="M1510" s="4"/>
      <c r="N1510" s="2">
        <f>VLOOKUP(D1510,'[1]Pdt List'!$A:$R,18,0)</f>
        <v>2</v>
      </c>
      <c r="P1510">
        <v>128</v>
      </c>
    </row>
    <row r="1511" spans="1:16" x14ac:dyDescent="0.2">
      <c r="B1511" s="38" t="s">
        <v>34</v>
      </c>
      <c r="C1511" s="38" t="s">
        <v>887</v>
      </c>
      <c r="D1511" s="38">
        <v>216902</v>
      </c>
      <c r="E1511" s="38" t="s">
        <v>176</v>
      </c>
      <c r="F1511" s="38" t="s">
        <v>35</v>
      </c>
      <c r="G1511" s="38">
        <v>280</v>
      </c>
      <c r="H1511" s="4">
        <f t="shared" si="96"/>
        <v>488</v>
      </c>
      <c r="I1511" s="4" t="str">
        <f t="shared" si="97"/>
        <v>Ok</v>
      </c>
      <c r="J1511" s="69">
        <f>L1511+3</f>
        <v>45598</v>
      </c>
      <c r="L1511" s="31">
        <v>45595</v>
      </c>
      <c r="N1511" s="2">
        <f>VLOOKUP(D1511,'[1]Pdt List'!$A:$R,18,0)</f>
        <v>2</v>
      </c>
    </row>
    <row r="1512" spans="1:16" x14ac:dyDescent="0.2">
      <c r="A1512" s="38"/>
      <c r="B1512" s="38" t="s">
        <v>31</v>
      </c>
      <c r="C1512" s="28"/>
      <c r="D1512" s="38">
        <v>216903</v>
      </c>
      <c r="E1512" s="38" t="s">
        <v>177</v>
      </c>
      <c r="F1512" t="s">
        <v>35</v>
      </c>
      <c r="G1512" s="38">
        <v>3</v>
      </c>
      <c r="H1512" s="4">
        <f t="shared" si="96"/>
        <v>3</v>
      </c>
      <c r="I1512" s="4" t="str">
        <f t="shared" si="97"/>
        <v>Ok</v>
      </c>
      <c r="J1512" s="69">
        <v>45565</v>
      </c>
      <c r="L1512" s="31"/>
      <c r="M1512" s="4"/>
      <c r="N1512" s="2">
        <f>VLOOKUP(D1512,'[1]Pdt List'!$A:$R,18,0)</f>
        <v>2</v>
      </c>
    </row>
    <row r="1513" spans="1:16" x14ac:dyDescent="0.2">
      <c r="A1513" s="38"/>
      <c r="B1513" s="38" t="s">
        <v>31</v>
      </c>
      <c r="C1513" s="38"/>
      <c r="D1513" s="38">
        <v>216903</v>
      </c>
      <c r="E1513" s="38" t="s">
        <v>177</v>
      </c>
      <c r="F1513" t="s">
        <v>378</v>
      </c>
      <c r="G1513" s="38">
        <v>299</v>
      </c>
      <c r="H1513" s="4">
        <f t="shared" si="96"/>
        <v>302</v>
      </c>
      <c r="I1513" s="4" t="str">
        <f t="shared" si="97"/>
        <v>Ok</v>
      </c>
      <c r="J1513" s="69">
        <v>45565</v>
      </c>
      <c r="L1513" s="31"/>
      <c r="M1513" s="4"/>
      <c r="N1513" s="2">
        <f>VLOOKUP(D1513,'[1]Pdt List'!$A:$R,18,0)</f>
        <v>2</v>
      </c>
    </row>
    <row r="1514" spans="1:16" x14ac:dyDescent="0.2">
      <c r="A1514" s="38"/>
      <c r="B1514" s="38" t="s">
        <v>34</v>
      </c>
      <c r="C1514" s="28" t="s">
        <v>888</v>
      </c>
      <c r="D1514" s="38">
        <v>216903</v>
      </c>
      <c r="E1514" s="38" t="s">
        <v>177</v>
      </c>
      <c r="F1514" s="38" t="s">
        <v>35</v>
      </c>
      <c r="G1514" s="39">
        <v>366</v>
      </c>
      <c r="H1514" s="4">
        <f t="shared" si="96"/>
        <v>668</v>
      </c>
      <c r="I1514" s="4" t="str">
        <f t="shared" si="97"/>
        <v>Ok</v>
      </c>
      <c r="J1514" s="69">
        <f>L1514+3</f>
        <v>45571</v>
      </c>
      <c r="L1514" s="31">
        <v>45568</v>
      </c>
      <c r="N1514" s="2">
        <f>VLOOKUP(D1514,'[1]Pdt List'!$A:$R,18,0)</f>
        <v>2</v>
      </c>
    </row>
    <row r="1515" spans="1:16" x14ac:dyDescent="0.2">
      <c r="A1515" s="38"/>
      <c r="B1515" s="38" t="s">
        <v>34</v>
      </c>
      <c r="C1515" s="29" t="s">
        <v>889</v>
      </c>
      <c r="D1515" s="38">
        <v>216903</v>
      </c>
      <c r="E1515" s="38" t="s">
        <v>177</v>
      </c>
      <c r="F1515" s="38" t="s">
        <v>35</v>
      </c>
      <c r="G1515" s="39">
        <v>663</v>
      </c>
      <c r="H1515" s="4">
        <f t="shared" si="96"/>
        <v>1331</v>
      </c>
      <c r="I1515" s="4" t="str">
        <f t="shared" si="97"/>
        <v>Ok</v>
      </c>
      <c r="J1515" s="69">
        <f>L1515+3</f>
        <v>45575</v>
      </c>
      <c r="L1515" s="31">
        <v>45572</v>
      </c>
      <c r="M1515" s="4"/>
      <c r="N1515" s="2">
        <f>VLOOKUP(D1515,'[1]Pdt List'!$A:$R,18,0)</f>
        <v>2</v>
      </c>
    </row>
    <row r="1516" spans="1:16" x14ac:dyDescent="0.2">
      <c r="A1516" s="38" t="s">
        <v>390</v>
      </c>
      <c r="B1516" s="38" t="s">
        <v>44</v>
      </c>
      <c r="C1516" s="28" t="s">
        <v>1262</v>
      </c>
      <c r="D1516" s="38">
        <v>216903</v>
      </c>
      <c r="E1516" s="38" t="s">
        <v>177</v>
      </c>
      <c r="F1516" s="38" t="s">
        <v>378</v>
      </c>
      <c r="G1516">
        <f t="shared" ref="G1516:G1522" si="101">P1516*-1</f>
        <v>-240</v>
      </c>
      <c r="H1516" s="4">
        <f t="shared" si="96"/>
        <v>1091</v>
      </c>
      <c r="I1516" s="4" t="str">
        <f t="shared" si="97"/>
        <v>Ok</v>
      </c>
      <c r="J1516" s="69">
        <v>45593</v>
      </c>
      <c r="L1516" s="31"/>
      <c r="M1516" s="4"/>
      <c r="N1516" s="2">
        <f>VLOOKUP(D1516,'[1]Pdt List'!$A:$R,18,0)</f>
        <v>2</v>
      </c>
      <c r="P1516">
        <v>240</v>
      </c>
    </row>
    <row r="1517" spans="1:16" x14ac:dyDescent="0.2">
      <c r="A1517" t="s">
        <v>390</v>
      </c>
      <c r="B1517" s="38" t="s">
        <v>44</v>
      </c>
      <c r="C1517" s="29" t="s">
        <v>1311</v>
      </c>
      <c r="D1517" s="38">
        <v>216903</v>
      </c>
      <c r="E1517" s="38" t="s">
        <v>177</v>
      </c>
      <c r="F1517" s="38" t="s">
        <v>378</v>
      </c>
      <c r="G1517">
        <f t="shared" si="101"/>
        <v>-240</v>
      </c>
      <c r="H1517" s="4">
        <f t="shared" si="96"/>
        <v>851</v>
      </c>
      <c r="I1517" s="4" t="str">
        <f t="shared" si="97"/>
        <v>Ok</v>
      </c>
      <c r="J1517" s="69">
        <v>45593</v>
      </c>
      <c r="L1517" s="31"/>
      <c r="M1517" s="4"/>
      <c r="N1517" s="2">
        <f>VLOOKUP(D1517,'[1]Pdt List'!$A:$R,18,0)</f>
        <v>2</v>
      </c>
      <c r="P1517">
        <v>240</v>
      </c>
    </row>
    <row r="1518" spans="1:16" x14ac:dyDescent="0.2">
      <c r="A1518" s="38" t="s">
        <v>390</v>
      </c>
      <c r="B1518" s="38" t="s">
        <v>44</v>
      </c>
      <c r="C1518" s="28" t="s">
        <v>1395</v>
      </c>
      <c r="D1518" s="38">
        <v>216903</v>
      </c>
      <c r="E1518" s="38" t="s">
        <v>177</v>
      </c>
      <c r="F1518" s="38" t="s">
        <v>378</v>
      </c>
      <c r="G1518">
        <f t="shared" si="101"/>
        <v>-59</v>
      </c>
      <c r="H1518" s="4">
        <f t="shared" si="96"/>
        <v>792</v>
      </c>
      <c r="I1518" s="4" t="str">
        <f t="shared" si="97"/>
        <v>Ok</v>
      </c>
      <c r="J1518" s="69">
        <v>45595</v>
      </c>
      <c r="L1518" s="31"/>
      <c r="M1518" s="4"/>
      <c r="N1518" s="2">
        <f>VLOOKUP(D1518,'[1]Pdt List'!$A:$R,18,0)</f>
        <v>2</v>
      </c>
      <c r="P1518">
        <v>59</v>
      </c>
    </row>
    <row r="1519" spans="1:16" x14ac:dyDescent="0.2">
      <c r="A1519" s="38" t="s">
        <v>390</v>
      </c>
      <c r="B1519" s="38" t="s">
        <v>44</v>
      </c>
      <c r="C1519" s="38" t="s">
        <v>1395</v>
      </c>
      <c r="D1519" s="38">
        <v>216903</v>
      </c>
      <c r="E1519" s="38" t="s">
        <v>177</v>
      </c>
      <c r="F1519" s="38" t="s">
        <v>378</v>
      </c>
      <c r="G1519">
        <f t="shared" si="101"/>
        <v>-366</v>
      </c>
      <c r="H1519" s="4">
        <f t="shared" si="96"/>
        <v>426</v>
      </c>
      <c r="I1519" s="4" t="str">
        <f t="shared" si="97"/>
        <v>Ok</v>
      </c>
      <c r="J1519" s="69">
        <v>45595</v>
      </c>
      <c r="L1519" s="31"/>
      <c r="N1519" s="2">
        <f>VLOOKUP(D1519,'[1]Pdt List'!$A:$R,18,0)</f>
        <v>2</v>
      </c>
      <c r="P1519">
        <v>366</v>
      </c>
    </row>
    <row r="1520" spans="1:16" x14ac:dyDescent="0.2">
      <c r="A1520" t="s">
        <v>390</v>
      </c>
      <c r="B1520" s="38" t="s">
        <v>44</v>
      </c>
      <c r="C1520" s="38" t="s">
        <v>1395</v>
      </c>
      <c r="D1520" s="38">
        <v>216903</v>
      </c>
      <c r="E1520" s="38" t="s">
        <v>177</v>
      </c>
      <c r="F1520" s="38" t="s">
        <v>378</v>
      </c>
      <c r="G1520">
        <f t="shared" si="101"/>
        <v>-115</v>
      </c>
      <c r="H1520" s="4">
        <f t="shared" si="96"/>
        <v>311</v>
      </c>
      <c r="I1520" s="4" t="str">
        <f t="shared" si="97"/>
        <v>Ok</v>
      </c>
      <c r="J1520" s="69">
        <v>45595</v>
      </c>
      <c r="L1520" s="31"/>
      <c r="M1520" s="4"/>
      <c r="N1520" s="2">
        <f>VLOOKUP(D1520,'[1]Pdt List'!$A:$R,18,0)</f>
        <v>2</v>
      </c>
      <c r="P1520">
        <v>115</v>
      </c>
    </row>
    <row r="1521" spans="1:16" x14ac:dyDescent="0.2">
      <c r="A1521" t="s">
        <v>425</v>
      </c>
      <c r="B1521" s="38" t="s">
        <v>44</v>
      </c>
      <c r="C1521" s="29" t="s">
        <v>1376</v>
      </c>
      <c r="D1521">
        <v>216903</v>
      </c>
      <c r="E1521" t="s">
        <v>177</v>
      </c>
      <c r="F1521" t="s">
        <v>378</v>
      </c>
      <c r="G1521">
        <f t="shared" si="101"/>
        <v>-8</v>
      </c>
      <c r="H1521" s="4">
        <f t="shared" si="96"/>
        <v>303</v>
      </c>
      <c r="I1521" s="4" t="str">
        <f t="shared" si="97"/>
        <v>Ok</v>
      </c>
      <c r="J1521" s="69">
        <v>45595</v>
      </c>
      <c r="L1521" s="31"/>
      <c r="M1521" s="4"/>
      <c r="N1521" s="2">
        <f>VLOOKUP(D1521,'[1]Pdt List'!$A:$R,18,0)</f>
        <v>2</v>
      </c>
      <c r="P1521">
        <v>8</v>
      </c>
    </row>
    <row r="1522" spans="1:16" x14ac:dyDescent="0.2">
      <c r="A1522" s="38" t="s">
        <v>425</v>
      </c>
      <c r="B1522" s="38" t="s">
        <v>44</v>
      </c>
      <c r="C1522" s="29" t="s">
        <v>1376</v>
      </c>
      <c r="D1522" s="38">
        <v>216903</v>
      </c>
      <c r="E1522" s="38" t="s">
        <v>177</v>
      </c>
      <c r="F1522" s="38" t="s">
        <v>378</v>
      </c>
      <c r="G1522">
        <f t="shared" si="101"/>
        <v>-7</v>
      </c>
      <c r="H1522" s="4">
        <f t="shared" si="96"/>
        <v>296</v>
      </c>
      <c r="I1522" s="4" t="str">
        <f t="shared" si="97"/>
        <v>Ok</v>
      </c>
      <c r="J1522" s="69">
        <v>45595</v>
      </c>
      <c r="L1522" s="31"/>
      <c r="N1522" s="2">
        <f>VLOOKUP(D1522,'[1]Pdt List'!$A:$R,18,0)</f>
        <v>2</v>
      </c>
      <c r="P1522">
        <v>7</v>
      </c>
    </row>
    <row r="1523" spans="1:16" x14ac:dyDescent="0.2">
      <c r="B1523" s="38" t="s">
        <v>31</v>
      </c>
      <c r="C1523" s="42"/>
      <c r="D1523" s="41">
        <v>216904</v>
      </c>
      <c r="E1523" s="41" t="s">
        <v>178</v>
      </c>
      <c r="F1523" t="s">
        <v>35</v>
      </c>
      <c r="G1523" s="41">
        <v>727</v>
      </c>
      <c r="H1523" s="4">
        <f t="shared" si="96"/>
        <v>727</v>
      </c>
      <c r="I1523" s="4" t="str">
        <f t="shared" si="97"/>
        <v>Ok</v>
      </c>
      <c r="J1523" s="69">
        <v>45565</v>
      </c>
      <c r="L1523" s="46"/>
      <c r="M1523" s="4"/>
      <c r="N1523" s="2">
        <f>VLOOKUP(D1523,'[1]Pdt List'!$A:$R,18,0)</f>
        <v>1</v>
      </c>
    </row>
    <row r="1524" spans="1:16" x14ac:dyDescent="0.2">
      <c r="A1524" s="38"/>
      <c r="B1524" s="38" t="s">
        <v>31</v>
      </c>
      <c r="C1524" s="38"/>
      <c r="D1524" s="38">
        <v>216904</v>
      </c>
      <c r="E1524" s="38" t="s">
        <v>178</v>
      </c>
      <c r="F1524" t="s">
        <v>378</v>
      </c>
      <c r="G1524" s="38">
        <v>772</v>
      </c>
      <c r="H1524" s="4">
        <f t="shared" si="96"/>
        <v>1499</v>
      </c>
      <c r="I1524" s="4" t="str">
        <f t="shared" si="97"/>
        <v>Ok</v>
      </c>
      <c r="J1524" s="69">
        <v>45565</v>
      </c>
      <c r="N1524" s="2">
        <f>VLOOKUP(D1524,'[1]Pdt List'!$A:$R,18,0)</f>
        <v>1</v>
      </c>
    </row>
    <row r="1525" spans="1:16" x14ac:dyDescent="0.2">
      <c r="A1525" s="38" t="s">
        <v>14</v>
      </c>
      <c r="B1525" s="38" t="s">
        <v>44</v>
      </c>
      <c r="C1525" s="38" t="s">
        <v>1253</v>
      </c>
      <c r="D1525">
        <v>216904</v>
      </c>
      <c r="E1525" t="s">
        <v>178</v>
      </c>
      <c r="F1525" s="38" t="s">
        <v>378</v>
      </c>
      <c r="G1525">
        <f>P1525*-1</f>
        <v>-125</v>
      </c>
      <c r="H1525" s="4">
        <f t="shared" si="96"/>
        <v>1374</v>
      </c>
      <c r="I1525" s="4" t="str">
        <f t="shared" si="97"/>
        <v>Ok</v>
      </c>
      <c r="J1525" s="69">
        <v>45567</v>
      </c>
      <c r="L1525" s="31"/>
      <c r="M1525" s="4"/>
      <c r="N1525" s="2">
        <f>VLOOKUP(D1525,'[1]Pdt List'!$A:$R,18,0)</f>
        <v>1</v>
      </c>
      <c r="P1525">
        <v>125</v>
      </c>
    </row>
    <row r="1526" spans="1:16" x14ac:dyDescent="0.2">
      <c r="A1526" s="38" t="s">
        <v>425</v>
      </c>
      <c r="B1526" s="38" t="s">
        <v>44</v>
      </c>
      <c r="C1526" s="38" t="s">
        <v>1374</v>
      </c>
      <c r="D1526" s="38">
        <v>216904</v>
      </c>
      <c r="E1526" s="38" t="s">
        <v>178</v>
      </c>
      <c r="F1526" s="38" t="s">
        <v>378</v>
      </c>
      <c r="G1526">
        <f>P1526*-1</f>
        <v>-15</v>
      </c>
      <c r="H1526" s="4">
        <f t="shared" si="96"/>
        <v>1359</v>
      </c>
      <c r="I1526" s="4" t="str">
        <f t="shared" si="97"/>
        <v>Ok</v>
      </c>
      <c r="J1526" s="69">
        <v>45575</v>
      </c>
      <c r="L1526" s="31"/>
      <c r="M1526" s="4"/>
      <c r="N1526" s="2">
        <f>VLOOKUP(D1526,'[1]Pdt List'!$A:$R,18,0)</f>
        <v>1</v>
      </c>
      <c r="P1526">
        <v>15</v>
      </c>
    </row>
    <row r="1527" spans="1:16" x14ac:dyDescent="0.2">
      <c r="A1527" s="38" t="s">
        <v>390</v>
      </c>
      <c r="B1527" s="38" t="s">
        <v>44</v>
      </c>
      <c r="C1527" s="29" t="s">
        <v>1311</v>
      </c>
      <c r="D1527" s="38">
        <v>216904</v>
      </c>
      <c r="E1527" s="38" t="s">
        <v>178</v>
      </c>
      <c r="F1527" s="38" t="s">
        <v>378</v>
      </c>
      <c r="G1527">
        <f>P1527*-1</f>
        <v>-315</v>
      </c>
      <c r="H1527" s="4">
        <f t="shared" si="96"/>
        <v>1044</v>
      </c>
      <c r="I1527" s="4" t="str">
        <f t="shared" si="97"/>
        <v>Ok</v>
      </c>
      <c r="J1527" s="69">
        <v>45593</v>
      </c>
      <c r="L1527" s="31"/>
      <c r="M1527" s="4"/>
      <c r="N1527" s="2">
        <f>VLOOKUP(D1527,'[1]Pdt List'!$A:$R,18,0)</f>
        <v>1</v>
      </c>
      <c r="P1527">
        <v>315</v>
      </c>
    </row>
    <row r="1528" spans="1:16" x14ac:dyDescent="0.2">
      <c r="A1528" s="38"/>
      <c r="B1528" s="38" t="s">
        <v>31</v>
      </c>
      <c r="D1528" s="38">
        <v>216906</v>
      </c>
      <c r="E1528" s="38" t="s">
        <v>438</v>
      </c>
      <c r="F1528" t="s">
        <v>378</v>
      </c>
      <c r="G1528" s="38">
        <v>5</v>
      </c>
      <c r="H1528" s="4">
        <f t="shared" si="96"/>
        <v>5</v>
      </c>
      <c r="I1528" s="4" t="str">
        <f t="shared" si="97"/>
        <v>Ok</v>
      </c>
      <c r="J1528" s="69">
        <v>45565</v>
      </c>
      <c r="L1528" s="31"/>
      <c r="M1528" s="4"/>
      <c r="N1528" s="2">
        <f>VLOOKUP(D1528,'[1]Pdt List'!$A:$R,18,0)</f>
        <v>3</v>
      </c>
    </row>
    <row r="1529" spans="1:16" x14ac:dyDescent="0.2">
      <c r="A1529" s="38"/>
      <c r="B1529" s="38" t="s">
        <v>31</v>
      </c>
      <c r="C1529" s="38"/>
      <c r="D1529" s="38">
        <v>216909</v>
      </c>
      <c r="E1529" t="s">
        <v>496</v>
      </c>
      <c r="F1529" t="s">
        <v>378</v>
      </c>
      <c r="G1529" s="38">
        <v>8</v>
      </c>
      <c r="H1529" s="4">
        <f t="shared" si="96"/>
        <v>8</v>
      </c>
      <c r="I1529" s="4" t="str">
        <f t="shared" si="97"/>
        <v>Ok</v>
      </c>
      <c r="J1529" s="69">
        <v>45565</v>
      </c>
      <c r="L1529" s="69"/>
      <c r="M1529" s="4"/>
      <c r="N1529" s="2">
        <f>VLOOKUP(D1529,'[1]Pdt List'!$A:$R,18,0)</f>
        <v>3</v>
      </c>
      <c r="P1529" s="39"/>
    </row>
    <row r="1530" spans="1:16" x14ac:dyDescent="0.2">
      <c r="A1530" s="38"/>
      <c r="B1530" s="38" t="s">
        <v>31</v>
      </c>
      <c r="C1530" s="38"/>
      <c r="D1530" s="38">
        <v>216911</v>
      </c>
      <c r="E1530" s="38" t="s">
        <v>179</v>
      </c>
      <c r="F1530" t="s">
        <v>35</v>
      </c>
      <c r="G1530" s="38">
        <v>8</v>
      </c>
      <c r="H1530" s="4">
        <f t="shared" si="96"/>
        <v>8</v>
      </c>
      <c r="I1530" s="4" t="str">
        <f t="shared" si="97"/>
        <v>Ok</v>
      </c>
      <c r="J1530" s="69">
        <v>45565</v>
      </c>
      <c r="L1530" s="31"/>
      <c r="M1530" s="4"/>
      <c r="N1530" s="2">
        <f>VLOOKUP(D1530,'[1]Pdt List'!$A:$R,18,0)</f>
        <v>1</v>
      </c>
    </row>
    <row r="1531" spans="1:16" x14ac:dyDescent="0.2">
      <c r="A1531" s="38"/>
      <c r="B1531" s="38" t="s">
        <v>31</v>
      </c>
      <c r="C1531" s="38"/>
      <c r="D1531" s="38">
        <v>216911</v>
      </c>
      <c r="E1531" s="38" t="s">
        <v>179</v>
      </c>
      <c r="F1531" t="s">
        <v>378</v>
      </c>
      <c r="G1531" s="38">
        <v>696</v>
      </c>
      <c r="H1531" s="4">
        <f t="shared" si="96"/>
        <v>704</v>
      </c>
      <c r="I1531" s="4" t="str">
        <f t="shared" si="97"/>
        <v>Ok</v>
      </c>
      <c r="J1531" s="69">
        <v>45565</v>
      </c>
      <c r="L1531" s="69"/>
      <c r="M1531" s="4"/>
      <c r="N1531" s="2">
        <f>VLOOKUP(D1531,'[1]Pdt List'!$A:$R,18,0)</f>
        <v>1</v>
      </c>
      <c r="P1531" s="39"/>
    </row>
    <row r="1532" spans="1:16" x14ac:dyDescent="0.2">
      <c r="A1532" s="16" t="s">
        <v>6</v>
      </c>
      <c r="B1532" s="38" t="s">
        <v>44</v>
      </c>
      <c r="C1532" s="61" t="s">
        <v>1569</v>
      </c>
      <c r="D1532" s="59">
        <v>216911</v>
      </c>
      <c r="E1532" s="59" t="s">
        <v>179</v>
      </c>
      <c r="F1532" s="16" t="s">
        <v>378</v>
      </c>
      <c r="G1532">
        <f>P1532*-1</f>
        <v>-60</v>
      </c>
      <c r="H1532" s="4">
        <f t="shared" si="96"/>
        <v>644</v>
      </c>
      <c r="I1532" s="51" t="str">
        <f t="shared" si="97"/>
        <v>Ok</v>
      </c>
      <c r="J1532" s="69">
        <v>45575</v>
      </c>
      <c r="K1532" s="16"/>
      <c r="L1532" s="63"/>
      <c r="M1532" s="51"/>
      <c r="N1532" s="62">
        <f>VLOOKUP(D1532,'[1]Pdt List'!$A:$R,18,0)</f>
        <v>1</v>
      </c>
      <c r="P1532" s="16">
        <v>60</v>
      </c>
    </row>
    <row r="1533" spans="1:16" x14ac:dyDescent="0.2">
      <c r="A1533" t="s">
        <v>666</v>
      </c>
      <c r="B1533" s="38" t="s">
        <v>44</v>
      </c>
      <c r="C1533" s="29" t="s">
        <v>1438</v>
      </c>
      <c r="D1533" s="38">
        <v>216911</v>
      </c>
      <c r="E1533" s="38" t="s">
        <v>179</v>
      </c>
      <c r="F1533" t="s">
        <v>35</v>
      </c>
      <c r="G1533">
        <f>P1533*-1</f>
        <v>-1</v>
      </c>
      <c r="H1533" s="4">
        <f t="shared" si="96"/>
        <v>643</v>
      </c>
      <c r="I1533" s="4" t="str">
        <f t="shared" si="97"/>
        <v>Ok</v>
      </c>
      <c r="J1533" s="69">
        <v>45579</v>
      </c>
      <c r="L1533" s="31"/>
      <c r="N1533" s="2">
        <f>VLOOKUP(D1533,'[1]Pdt List'!$A:$R,18,0)</f>
        <v>1</v>
      </c>
      <c r="P1533" s="45">
        <v>1</v>
      </c>
    </row>
    <row r="1534" spans="1:16" x14ac:dyDescent="0.2">
      <c r="A1534" s="38" t="s">
        <v>421</v>
      </c>
      <c r="B1534" s="38" t="s">
        <v>44</v>
      </c>
      <c r="C1534" s="38" t="s">
        <v>1533</v>
      </c>
      <c r="D1534" s="38">
        <v>216911</v>
      </c>
      <c r="E1534" s="38" t="s">
        <v>179</v>
      </c>
      <c r="F1534" s="38" t="s">
        <v>378</v>
      </c>
      <c r="G1534">
        <f>P1534*-1</f>
        <v>-23</v>
      </c>
      <c r="H1534" s="4">
        <f t="shared" si="96"/>
        <v>620</v>
      </c>
      <c r="I1534" s="4" t="str">
        <f t="shared" si="97"/>
        <v>Ok</v>
      </c>
      <c r="J1534" s="69">
        <v>45579</v>
      </c>
      <c r="L1534" s="31"/>
      <c r="M1534" s="4"/>
      <c r="N1534" s="2">
        <f>VLOOKUP(D1534,'[1]Pdt List'!$A:$R,18,0)</f>
        <v>1</v>
      </c>
      <c r="P1534">
        <v>23</v>
      </c>
    </row>
    <row r="1535" spans="1:16" x14ac:dyDescent="0.2">
      <c r="A1535" s="38" t="s">
        <v>421</v>
      </c>
      <c r="B1535" s="38" t="s">
        <v>44</v>
      </c>
      <c r="C1535" s="38" t="s">
        <v>1533</v>
      </c>
      <c r="D1535" s="38">
        <v>216911</v>
      </c>
      <c r="E1535" s="38" t="s">
        <v>179</v>
      </c>
      <c r="F1535" s="38" t="s">
        <v>378</v>
      </c>
      <c r="G1535">
        <f>P1535*-1</f>
        <v>-157</v>
      </c>
      <c r="H1535" s="4">
        <f t="shared" si="96"/>
        <v>463</v>
      </c>
      <c r="I1535" s="4" t="str">
        <f t="shared" si="97"/>
        <v>Ok</v>
      </c>
      <c r="J1535" s="69">
        <v>45579</v>
      </c>
      <c r="K1535" s="34"/>
      <c r="L1535" s="31"/>
      <c r="M1535" s="4"/>
      <c r="N1535" s="2">
        <f>VLOOKUP(D1535,'[1]Pdt List'!$A:$R,18,0)</f>
        <v>1</v>
      </c>
      <c r="P1535">
        <v>157</v>
      </c>
    </row>
    <row r="1536" spans="1:16" x14ac:dyDescent="0.2">
      <c r="A1536" t="s">
        <v>421</v>
      </c>
      <c r="B1536" s="38" t="s">
        <v>44</v>
      </c>
      <c r="C1536" s="29" t="s">
        <v>1412</v>
      </c>
      <c r="D1536">
        <v>216911</v>
      </c>
      <c r="E1536" t="s">
        <v>179</v>
      </c>
      <c r="F1536" s="41" t="s">
        <v>378</v>
      </c>
      <c r="G1536">
        <f>P1536*-1</f>
        <v>-360</v>
      </c>
      <c r="H1536" s="4">
        <f t="shared" si="96"/>
        <v>103</v>
      </c>
      <c r="I1536" s="4" t="str">
        <f t="shared" si="97"/>
        <v>Ok</v>
      </c>
      <c r="J1536" s="69">
        <v>45580</v>
      </c>
      <c r="M1536" s="4"/>
      <c r="N1536" s="2">
        <f>VLOOKUP(D1536,'[1]Pdt List'!$A:$R,18,0)</f>
        <v>1</v>
      </c>
      <c r="P1536">
        <v>360</v>
      </c>
    </row>
    <row r="1537" spans="1:16" x14ac:dyDescent="0.2">
      <c r="A1537" s="38"/>
      <c r="B1537" s="38" t="s">
        <v>34</v>
      </c>
      <c r="C1537" s="38" t="s">
        <v>890</v>
      </c>
      <c r="D1537" s="38">
        <v>216911</v>
      </c>
      <c r="E1537" s="38" t="s">
        <v>179</v>
      </c>
      <c r="F1537" s="38" t="s">
        <v>35</v>
      </c>
      <c r="G1537" s="39">
        <v>524</v>
      </c>
      <c r="H1537" s="4">
        <f t="shared" si="96"/>
        <v>627</v>
      </c>
      <c r="I1537" s="4" t="str">
        <f t="shared" si="97"/>
        <v>Ok</v>
      </c>
      <c r="J1537" s="69">
        <f>L1537+3</f>
        <v>45589</v>
      </c>
      <c r="L1537" s="31">
        <v>45586</v>
      </c>
      <c r="N1537" s="2">
        <f>VLOOKUP(D1537,'[1]Pdt List'!$A:$R,18,0)</f>
        <v>1</v>
      </c>
    </row>
    <row r="1538" spans="1:16" x14ac:dyDescent="0.2">
      <c r="A1538" s="38"/>
      <c r="B1538" s="38" t="s">
        <v>34</v>
      </c>
      <c r="C1538" s="38" t="s">
        <v>891</v>
      </c>
      <c r="D1538" s="38">
        <v>216911</v>
      </c>
      <c r="E1538" s="38" t="s">
        <v>179</v>
      </c>
      <c r="F1538" s="38" t="s">
        <v>35</v>
      </c>
      <c r="G1538" s="39">
        <v>376</v>
      </c>
      <c r="H1538" s="4">
        <f t="shared" si="96"/>
        <v>1003</v>
      </c>
      <c r="I1538" s="4" t="str">
        <f t="shared" si="97"/>
        <v>Ok</v>
      </c>
      <c r="J1538" s="69">
        <f>L1538+3</f>
        <v>45589</v>
      </c>
      <c r="L1538" s="31">
        <v>45586</v>
      </c>
      <c r="N1538" s="2">
        <f>VLOOKUP(D1538,'[1]Pdt List'!$A:$R,18,0)</f>
        <v>1</v>
      </c>
    </row>
    <row r="1539" spans="1:16" x14ac:dyDescent="0.2">
      <c r="B1539" s="38" t="s">
        <v>31</v>
      </c>
      <c r="C1539" s="38"/>
      <c r="D1539" s="17">
        <v>216913</v>
      </c>
      <c r="E1539" t="s">
        <v>616</v>
      </c>
      <c r="F1539" t="s">
        <v>378</v>
      </c>
      <c r="G1539" s="38">
        <v>520</v>
      </c>
      <c r="H1539" s="4">
        <f t="shared" ref="H1539:H1602" si="102">IFERROR(IF(D1539=D1538,G1539+H1538,G1539),0)</f>
        <v>520</v>
      </c>
      <c r="I1539" s="4" t="str">
        <f t="shared" ref="I1539:I1602" si="103">IFERROR(IF(H1539&gt;=0,"Ok","Nok"),0)</f>
        <v>Ok</v>
      </c>
      <c r="J1539" s="69">
        <v>45565</v>
      </c>
      <c r="L1539" s="31"/>
      <c r="N1539" s="2">
        <f>VLOOKUP(D1539,'[1]Pdt List'!$A:$R,18,0)</f>
        <v>2</v>
      </c>
    </row>
    <row r="1540" spans="1:16" x14ac:dyDescent="0.2">
      <c r="A1540" t="s">
        <v>10</v>
      </c>
      <c r="B1540" s="38" t="s">
        <v>44</v>
      </c>
      <c r="C1540" s="38" t="s">
        <v>1257</v>
      </c>
      <c r="D1540" s="38">
        <v>216913</v>
      </c>
      <c r="E1540" s="38" t="s">
        <v>616</v>
      </c>
      <c r="F1540" s="38" t="s">
        <v>378</v>
      </c>
      <c r="G1540">
        <f>P1540*-1</f>
        <v>-220</v>
      </c>
      <c r="H1540" s="4">
        <f t="shared" si="102"/>
        <v>300</v>
      </c>
      <c r="I1540" s="4" t="str">
        <f t="shared" si="103"/>
        <v>Ok</v>
      </c>
      <c r="J1540" s="69">
        <v>45573</v>
      </c>
      <c r="L1540" s="31"/>
      <c r="M1540" s="4"/>
      <c r="N1540" s="2">
        <f>VLOOKUP(D1540,'[1]Pdt List'!$A:$R,18,0)</f>
        <v>2</v>
      </c>
      <c r="P1540">
        <v>220</v>
      </c>
    </row>
    <row r="1541" spans="1:16" x14ac:dyDescent="0.2">
      <c r="B1541" s="38" t="s">
        <v>31</v>
      </c>
      <c r="C1541" s="38"/>
      <c r="D1541" s="12">
        <v>216914</v>
      </c>
      <c r="E1541" s="12" t="s">
        <v>180</v>
      </c>
      <c r="F1541" t="s">
        <v>35</v>
      </c>
      <c r="G1541" s="41">
        <v>1</v>
      </c>
      <c r="H1541" s="4">
        <f t="shared" si="102"/>
        <v>1</v>
      </c>
      <c r="I1541" s="4" t="str">
        <f t="shared" si="103"/>
        <v>Ok</v>
      </c>
      <c r="J1541" s="69">
        <v>45565</v>
      </c>
      <c r="L1541" s="31"/>
      <c r="N1541" s="2">
        <f>VLOOKUP(D1541,'[1]Pdt List'!$A:$R,18,0)</f>
        <v>1</v>
      </c>
    </row>
    <row r="1542" spans="1:16" x14ac:dyDescent="0.2">
      <c r="A1542" s="38"/>
      <c r="B1542" s="38" t="s">
        <v>31</v>
      </c>
      <c r="C1542" s="38"/>
      <c r="D1542" s="38">
        <v>216914</v>
      </c>
      <c r="E1542" s="38" t="s">
        <v>180</v>
      </c>
      <c r="F1542" t="s">
        <v>378</v>
      </c>
      <c r="G1542" s="41">
        <v>3624</v>
      </c>
      <c r="H1542" s="4">
        <f t="shared" si="102"/>
        <v>3625</v>
      </c>
      <c r="I1542" s="4" t="str">
        <f t="shared" si="103"/>
        <v>Ok</v>
      </c>
      <c r="J1542" s="69">
        <v>45565</v>
      </c>
      <c r="L1542" s="31"/>
      <c r="M1542" s="4"/>
      <c r="N1542" s="2">
        <f>VLOOKUP(D1542,'[1]Pdt List'!$A:$R,18,0)</f>
        <v>1</v>
      </c>
    </row>
    <row r="1543" spans="1:16" x14ac:dyDescent="0.2">
      <c r="A1543" t="s">
        <v>422</v>
      </c>
      <c r="B1543" s="38" t="s">
        <v>44</v>
      </c>
      <c r="C1543" s="29" t="s">
        <v>1355</v>
      </c>
      <c r="D1543" s="17">
        <v>216914</v>
      </c>
      <c r="E1543" t="s">
        <v>180</v>
      </c>
      <c r="F1543" s="41" t="s">
        <v>378</v>
      </c>
      <c r="G1543">
        <f t="shared" ref="G1543:G1565" si="104">P1543*-1</f>
        <v>-540</v>
      </c>
      <c r="H1543" s="4">
        <f t="shared" si="102"/>
        <v>3085</v>
      </c>
      <c r="I1543" s="4" t="str">
        <f t="shared" si="103"/>
        <v>Ok</v>
      </c>
      <c r="J1543" s="69">
        <v>45568</v>
      </c>
      <c r="L1543" s="46"/>
      <c r="N1543" s="2">
        <f>VLOOKUP(D1543,'[1]Pdt List'!$A:$R,18,0)</f>
        <v>1</v>
      </c>
      <c r="P1543">
        <v>540</v>
      </c>
    </row>
    <row r="1544" spans="1:16" x14ac:dyDescent="0.2">
      <c r="A1544" s="38" t="s">
        <v>405</v>
      </c>
      <c r="B1544" s="38" t="s">
        <v>44</v>
      </c>
      <c r="C1544" s="28" t="s">
        <v>1285</v>
      </c>
      <c r="D1544" s="38">
        <v>216914</v>
      </c>
      <c r="E1544" s="38" t="s">
        <v>180</v>
      </c>
      <c r="F1544" s="38" t="s">
        <v>378</v>
      </c>
      <c r="G1544">
        <f t="shared" si="104"/>
        <v>-8</v>
      </c>
      <c r="H1544" s="4">
        <f t="shared" si="102"/>
        <v>3077</v>
      </c>
      <c r="I1544" s="4" t="str">
        <f t="shared" si="103"/>
        <v>Ok</v>
      </c>
      <c r="J1544" s="69">
        <v>45569</v>
      </c>
      <c r="L1544" s="31"/>
      <c r="M1544" s="4"/>
      <c r="N1544" s="2">
        <f>VLOOKUP(D1544,'[1]Pdt List'!$A:$R,18,0)</f>
        <v>1</v>
      </c>
      <c r="P1544">
        <v>8</v>
      </c>
    </row>
    <row r="1545" spans="1:16" x14ac:dyDescent="0.2">
      <c r="A1545" s="38" t="s">
        <v>5</v>
      </c>
      <c r="B1545" s="38" t="s">
        <v>44</v>
      </c>
      <c r="C1545" s="29" t="s">
        <v>1250</v>
      </c>
      <c r="D1545" s="38">
        <v>216914</v>
      </c>
      <c r="E1545" s="38" t="s">
        <v>180</v>
      </c>
      <c r="F1545" s="38" t="s">
        <v>378</v>
      </c>
      <c r="G1545">
        <f t="shared" si="104"/>
        <v>-30</v>
      </c>
      <c r="H1545" s="4">
        <f t="shared" si="102"/>
        <v>3047</v>
      </c>
      <c r="I1545" s="4" t="str">
        <f t="shared" si="103"/>
        <v>Ok</v>
      </c>
      <c r="J1545" s="69">
        <v>45573</v>
      </c>
      <c r="L1545" s="31"/>
      <c r="N1545" s="2">
        <f>VLOOKUP(D1545,'[1]Pdt List'!$A:$R,18,0)</f>
        <v>1</v>
      </c>
      <c r="P1545">
        <v>30</v>
      </c>
    </row>
    <row r="1546" spans="1:16" x14ac:dyDescent="0.2">
      <c r="A1546" s="38" t="s">
        <v>517</v>
      </c>
      <c r="B1546" s="38" t="s">
        <v>44</v>
      </c>
      <c r="C1546" s="28" t="s">
        <v>1363</v>
      </c>
      <c r="D1546" s="38">
        <v>216914</v>
      </c>
      <c r="E1546" s="38" t="s">
        <v>180</v>
      </c>
      <c r="F1546" s="38" t="s">
        <v>378</v>
      </c>
      <c r="G1546">
        <f t="shared" si="104"/>
        <v>-21</v>
      </c>
      <c r="H1546" s="4">
        <f t="shared" si="102"/>
        <v>3026</v>
      </c>
      <c r="I1546" s="4" t="str">
        <f t="shared" si="103"/>
        <v>Ok</v>
      </c>
      <c r="J1546" s="69">
        <v>45573</v>
      </c>
      <c r="L1546" s="31"/>
      <c r="N1546" s="2">
        <f>VLOOKUP(D1546,'[1]Pdt List'!$A:$R,18,0)</f>
        <v>1</v>
      </c>
      <c r="P1546">
        <v>21</v>
      </c>
    </row>
    <row r="1547" spans="1:16" x14ac:dyDescent="0.2">
      <c r="A1547" s="38" t="s">
        <v>517</v>
      </c>
      <c r="B1547" s="38" t="s">
        <v>44</v>
      </c>
      <c r="C1547" s="38" t="s">
        <v>1363</v>
      </c>
      <c r="D1547" s="38">
        <v>216914</v>
      </c>
      <c r="E1547" s="38" t="s">
        <v>180</v>
      </c>
      <c r="F1547" s="38" t="s">
        <v>378</v>
      </c>
      <c r="G1547">
        <f t="shared" si="104"/>
        <v>-248</v>
      </c>
      <c r="H1547" s="4">
        <f t="shared" si="102"/>
        <v>2778</v>
      </c>
      <c r="I1547" s="4" t="str">
        <f t="shared" si="103"/>
        <v>Ok</v>
      </c>
      <c r="J1547" s="69">
        <v>45573</v>
      </c>
      <c r="L1547" s="31"/>
      <c r="M1547" s="4"/>
      <c r="N1547" s="2">
        <f>VLOOKUP(D1547,'[1]Pdt List'!$A:$R,18,0)</f>
        <v>1</v>
      </c>
      <c r="P1547">
        <v>248</v>
      </c>
    </row>
    <row r="1548" spans="1:16" x14ac:dyDescent="0.2">
      <c r="A1548" s="38" t="s">
        <v>517</v>
      </c>
      <c r="B1548" s="38" t="s">
        <v>44</v>
      </c>
      <c r="C1548" s="42" t="s">
        <v>1363</v>
      </c>
      <c r="D1548" s="38">
        <v>216914</v>
      </c>
      <c r="E1548" s="38" t="s">
        <v>180</v>
      </c>
      <c r="F1548" s="38" t="s">
        <v>378</v>
      </c>
      <c r="G1548">
        <f t="shared" si="104"/>
        <v>-397</v>
      </c>
      <c r="H1548" s="4">
        <f t="shared" si="102"/>
        <v>2381</v>
      </c>
      <c r="I1548" s="4" t="str">
        <f t="shared" si="103"/>
        <v>Ok</v>
      </c>
      <c r="J1548" s="69">
        <v>45573</v>
      </c>
      <c r="L1548" s="31"/>
      <c r="N1548" s="2">
        <f>VLOOKUP(D1548,'[1]Pdt List'!$A:$R,18,0)</f>
        <v>1</v>
      </c>
      <c r="P1548">
        <v>397</v>
      </c>
    </row>
    <row r="1549" spans="1:16" x14ac:dyDescent="0.2">
      <c r="A1549" s="38" t="s">
        <v>517</v>
      </c>
      <c r="B1549" s="38" t="s">
        <v>44</v>
      </c>
      <c r="C1549" s="29" t="s">
        <v>1363</v>
      </c>
      <c r="D1549" s="12">
        <v>216914</v>
      </c>
      <c r="E1549" s="12" t="s">
        <v>180</v>
      </c>
      <c r="F1549" s="38" t="s">
        <v>378</v>
      </c>
      <c r="G1549">
        <f t="shared" si="104"/>
        <v>-204</v>
      </c>
      <c r="H1549" s="4">
        <f t="shared" si="102"/>
        <v>2177</v>
      </c>
      <c r="I1549" s="4" t="str">
        <f t="shared" si="103"/>
        <v>Ok</v>
      </c>
      <c r="J1549" s="69">
        <v>45573</v>
      </c>
      <c r="L1549" s="31"/>
      <c r="M1549" s="4"/>
      <c r="N1549" s="2">
        <f>VLOOKUP(D1549,'[1]Pdt List'!$A:$R,18,0)</f>
        <v>1</v>
      </c>
      <c r="P1549">
        <v>204</v>
      </c>
    </row>
    <row r="1550" spans="1:16" x14ac:dyDescent="0.2">
      <c r="A1550" s="38" t="s">
        <v>393</v>
      </c>
      <c r="B1550" s="38" t="s">
        <v>44</v>
      </c>
      <c r="C1550" s="28" t="s">
        <v>1284</v>
      </c>
      <c r="D1550" s="38">
        <v>216914</v>
      </c>
      <c r="E1550" s="38" t="s">
        <v>180</v>
      </c>
      <c r="F1550" s="38" t="s">
        <v>378</v>
      </c>
      <c r="G1550">
        <f t="shared" si="104"/>
        <v>-110</v>
      </c>
      <c r="H1550" s="4">
        <f t="shared" si="102"/>
        <v>2067</v>
      </c>
      <c r="I1550" s="4" t="str">
        <f t="shared" si="103"/>
        <v>Ok</v>
      </c>
      <c r="J1550" s="69">
        <v>45573</v>
      </c>
      <c r="L1550" s="31"/>
      <c r="M1550" s="4"/>
      <c r="N1550" s="2">
        <f>VLOOKUP(D1550,'[1]Pdt List'!$A:$R,18,0)</f>
        <v>1</v>
      </c>
      <c r="P1550">
        <v>110</v>
      </c>
    </row>
    <row r="1551" spans="1:16" x14ac:dyDescent="0.2">
      <c r="A1551" s="38" t="s">
        <v>425</v>
      </c>
      <c r="B1551" s="38" t="s">
        <v>44</v>
      </c>
      <c r="C1551" s="38" t="s">
        <v>1374</v>
      </c>
      <c r="D1551" s="38">
        <v>216914</v>
      </c>
      <c r="E1551" s="38" t="s">
        <v>180</v>
      </c>
      <c r="F1551" s="38" t="s">
        <v>378</v>
      </c>
      <c r="G1551">
        <f t="shared" si="104"/>
        <v>-45</v>
      </c>
      <c r="H1551" s="4">
        <f t="shared" si="102"/>
        <v>2022</v>
      </c>
      <c r="I1551" s="4" t="str">
        <f t="shared" si="103"/>
        <v>Ok</v>
      </c>
      <c r="J1551" s="69">
        <v>45575</v>
      </c>
      <c r="L1551" s="31"/>
      <c r="M1551" s="4"/>
      <c r="N1551" s="2">
        <f>VLOOKUP(D1551,'[1]Pdt List'!$A:$R,18,0)</f>
        <v>1</v>
      </c>
      <c r="P1551">
        <v>45</v>
      </c>
    </row>
    <row r="1552" spans="1:16" x14ac:dyDescent="0.2">
      <c r="A1552" s="38" t="s">
        <v>6</v>
      </c>
      <c r="B1552" s="38" t="s">
        <v>44</v>
      </c>
      <c r="C1552" s="29" t="s">
        <v>1569</v>
      </c>
      <c r="D1552">
        <v>216914</v>
      </c>
      <c r="E1552" t="s">
        <v>180</v>
      </c>
      <c r="F1552" s="38" t="s">
        <v>378</v>
      </c>
      <c r="G1552">
        <f t="shared" si="104"/>
        <v>-183</v>
      </c>
      <c r="H1552" s="4">
        <f t="shared" si="102"/>
        <v>1839</v>
      </c>
      <c r="I1552" s="4" t="str">
        <f t="shared" si="103"/>
        <v>Ok</v>
      </c>
      <c r="J1552" s="69">
        <v>45575</v>
      </c>
      <c r="L1552" s="31"/>
      <c r="N1552" s="2">
        <f>VLOOKUP(D1552,'[1]Pdt List'!$A:$R,18,0)</f>
        <v>1</v>
      </c>
      <c r="P1552">
        <v>183</v>
      </c>
    </row>
    <row r="1553" spans="1:16" x14ac:dyDescent="0.2">
      <c r="A1553" t="s">
        <v>6</v>
      </c>
      <c r="B1553" s="38" t="s">
        <v>44</v>
      </c>
      <c r="C1553" s="29" t="s">
        <v>1569</v>
      </c>
      <c r="D1553">
        <v>216914</v>
      </c>
      <c r="E1553" t="s">
        <v>180</v>
      </c>
      <c r="F1553" s="38" t="s">
        <v>378</v>
      </c>
      <c r="G1553">
        <f t="shared" si="104"/>
        <v>-288</v>
      </c>
      <c r="H1553" s="4">
        <f t="shared" si="102"/>
        <v>1551</v>
      </c>
      <c r="I1553" s="4" t="str">
        <f t="shared" si="103"/>
        <v>Ok</v>
      </c>
      <c r="J1553" s="69">
        <v>45575</v>
      </c>
      <c r="L1553" s="31"/>
      <c r="M1553" s="4"/>
      <c r="N1553" s="2">
        <f>VLOOKUP(D1553,'[1]Pdt List'!$A:$R,18,0)</f>
        <v>1</v>
      </c>
      <c r="P1553">
        <v>288</v>
      </c>
    </row>
    <row r="1554" spans="1:16" x14ac:dyDescent="0.2">
      <c r="A1554" t="s">
        <v>6</v>
      </c>
      <c r="B1554" s="38" t="s">
        <v>44</v>
      </c>
      <c r="C1554" s="29" t="s">
        <v>1569</v>
      </c>
      <c r="D1554" s="17">
        <v>216914</v>
      </c>
      <c r="E1554" t="s">
        <v>180</v>
      </c>
      <c r="F1554" s="41" t="s">
        <v>378</v>
      </c>
      <c r="G1554">
        <f t="shared" si="104"/>
        <v>-249</v>
      </c>
      <c r="H1554" s="4">
        <f t="shared" si="102"/>
        <v>1302</v>
      </c>
      <c r="I1554" s="4" t="str">
        <f t="shared" si="103"/>
        <v>Ok</v>
      </c>
      <c r="J1554" s="69">
        <v>45575</v>
      </c>
      <c r="L1554" s="31"/>
      <c r="N1554" s="2">
        <f>VLOOKUP(D1554,'[1]Pdt List'!$A:$R,18,0)</f>
        <v>1</v>
      </c>
      <c r="P1554">
        <v>249</v>
      </c>
    </row>
    <row r="1555" spans="1:16" x14ac:dyDescent="0.2">
      <c r="A1555" t="s">
        <v>6</v>
      </c>
      <c r="B1555" s="38" t="s">
        <v>44</v>
      </c>
      <c r="C1555" s="29" t="s">
        <v>1402</v>
      </c>
      <c r="D1555" s="38">
        <v>216914</v>
      </c>
      <c r="E1555" s="38" t="s">
        <v>180</v>
      </c>
      <c r="F1555" s="41" t="s">
        <v>378</v>
      </c>
      <c r="G1555">
        <f t="shared" si="104"/>
        <v>-240</v>
      </c>
      <c r="H1555" s="4">
        <f t="shared" si="102"/>
        <v>1062</v>
      </c>
      <c r="I1555" s="4" t="str">
        <f t="shared" si="103"/>
        <v>Ok</v>
      </c>
      <c r="J1555" s="69">
        <v>45575</v>
      </c>
      <c r="L1555" s="31"/>
      <c r="M1555" s="4"/>
      <c r="N1555" s="2">
        <f>VLOOKUP(D1555,'[1]Pdt List'!$A:$R,18,0)</f>
        <v>1</v>
      </c>
      <c r="P1555" s="45">
        <v>240</v>
      </c>
    </row>
    <row r="1556" spans="1:16" x14ac:dyDescent="0.2">
      <c r="A1556" t="s">
        <v>425</v>
      </c>
      <c r="B1556" s="38" t="s">
        <v>44</v>
      </c>
      <c r="C1556" s="38" t="s">
        <v>1375</v>
      </c>
      <c r="D1556">
        <v>216914</v>
      </c>
      <c r="E1556" t="s">
        <v>180</v>
      </c>
      <c r="F1556" s="38" t="s">
        <v>378</v>
      </c>
      <c r="G1556">
        <f t="shared" si="104"/>
        <v>-15</v>
      </c>
      <c r="H1556" s="4">
        <f t="shared" si="102"/>
        <v>1047</v>
      </c>
      <c r="I1556" s="4" t="str">
        <f t="shared" si="103"/>
        <v>Ok</v>
      </c>
      <c r="J1556" s="69">
        <v>45575</v>
      </c>
      <c r="L1556" s="46"/>
      <c r="M1556" s="4"/>
      <c r="N1556" s="2">
        <f>VLOOKUP(D1556,'[1]Pdt List'!$A:$R,18,0)</f>
        <v>1</v>
      </c>
      <c r="P1556">
        <v>15</v>
      </c>
    </row>
    <row r="1557" spans="1:16" x14ac:dyDescent="0.2">
      <c r="A1557" t="s">
        <v>393</v>
      </c>
      <c r="B1557" s="38" t="s">
        <v>44</v>
      </c>
      <c r="C1557" s="29" t="s">
        <v>1634</v>
      </c>
      <c r="D1557" s="17">
        <v>216914</v>
      </c>
      <c r="E1557" t="s">
        <v>180</v>
      </c>
      <c r="F1557" s="41" t="s">
        <v>378</v>
      </c>
      <c r="G1557">
        <f t="shared" si="104"/>
        <v>-231</v>
      </c>
      <c r="H1557" s="4">
        <f t="shared" si="102"/>
        <v>816</v>
      </c>
      <c r="I1557" s="4" t="str">
        <f t="shared" si="103"/>
        <v>Ok</v>
      </c>
      <c r="J1557" s="69">
        <v>45583</v>
      </c>
      <c r="K1557" s="31"/>
      <c r="L1557" s="31"/>
      <c r="M1557" s="4"/>
      <c r="N1557" s="2">
        <f>VLOOKUP(D1557,'[1]Pdt List'!$A:$R,18,0)</f>
        <v>1</v>
      </c>
      <c r="P1557">
        <v>231</v>
      </c>
    </row>
    <row r="1558" spans="1:16" x14ac:dyDescent="0.2">
      <c r="A1558" s="38" t="s">
        <v>611</v>
      </c>
      <c r="B1558" s="38" t="s">
        <v>44</v>
      </c>
      <c r="C1558" s="38" t="s">
        <v>1435</v>
      </c>
      <c r="D1558" s="38">
        <v>216914</v>
      </c>
      <c r="E1558" s="38" t="s">
        <v>180</v>
      </c>
      <c r="F1558" s="38" t="s">
        <v>378</v>
      </c>
      <c r="G1558">
        <f t="shared" si="104"/>
        <v>-180</v>
      </c>
      <c r="H1558" s="4">
        <f t="shared" si="102"/>
        <v>636</v>
      </c>
      <c r="I1558" s="4" t="str">
        <f t="shared" si="103"/>
        <v>Ok</v>
      </c>
      <c r="J1558" s="69">
        <v>45589</v>
      </c>
      <c r="L1558" s="31"/>
      <c r="N1558" s="2">
        <f>VLOOKUP(D1558,'[1]Pdt List'!$A:$R,18,0)</f>
        <v>1</v>
      </c>
      <c r="P1558">
        <v>180</v>
      </c>
    </row>
    <row r="1559" spans="1:16" x14ac:dyDescent="0.2">
      <c r="A1559" s="38" t="s">
        <v>396</v>
      </c>
      <c r="B1559" s="38" t="s">
        <v>44</v>
      </c>
      <c r="C1559" s="38" t="s">
        <v>1521</v>
      </c>
      <c r="D1559">
        <v>216914</v>
      </c>
      <c r="E1559" t="s">
        <v>180</v>
      </c>
      <c r="F1559" s="38" t="s">
        <v>378</v>
      </c>
      <c r="G1559">
        <f t="shared" si="104"/>
        <v>-180</v>
      </c>
      <c r="H1559" s="4">
        <f t="shared" si="102"/>
        <v>456</v>
      </c>
      <c r="I1559" s="4" t="str">
        <f t="shared" si="103"/>
        <v>Ok</v>
      </c>
      <c r="J1559" s="69">
        <v>45590</v>
      </c>
      <c r="L1559" s="31"/>
      <c r="M1559" s="4"/>
      <c r="N1559" s="2">
        <f>VLOOKUP(D1559,'[1]Pdt List'!$A:$R,18,0)</f>
        <v>1</v>
      </c>
      <c r="P1559">
        <v>180</v>
      </c>
    </row>
    <row r="1560" spans="1:16" x14ac:dyDescent="0.2">
      <c r="A1560" s="38" t="s">
        <v>390</v>
      </c>
      <c r="B1560" s="38" t="s">
        <v>44</v>
      </c>
      <c r="C1560" s="42" t="s">
        <v>1345</v>
      </c>
      <c r="D1560" s="38">
        <v>216914</v>
      </c>
      <c r="E1560" s="38" t="s">
        <v>180</v>
      </c>
      <c r="F1560" s="38" t="s">
        <v>378</v>
      </c>
      <c r="G1560">
        <f t="shared" si="104"/>
        <v>-120</v>
      </c>
      <c r="H1560" s="4">
        <f t="shared" si="102"/>
        <v>336</v>
      </c>
      <c r="I1560" s="4" t="str">
        <f t="shared" si="103"/>
        <v>Ok</v>
      </c>
      <c r="J1560" s="69">
        <v>45593</v>
      </c>
      <c r="M1560" s="4"/>
      <c r="N1560" s="2">
        <f>VLOOKUP(D1560,'[1]Pdt List'!$A:$R,18,0)</f>
        <v>1</v>
      </c>
      <c r="P1560">
        <v>120</v>
      </c>
    </row>
    <row r="1561" spans="1:16" x14ac:dyDescent="0.2">
      <c r="A1561" s="38" t="s">
        <v>9</v>
      </c>
      <c r="B1561" s="38" t="s">
        <v>44</v>
      </c>
      <c r="C1561" s="29" t="s">
        <v>1290</v>
      </c>
      <c r="D1561" s="38">
        <v>216914</v>
      </c>
      <c r="E1561" s="38" t="s">
        <v>180</v>
      </c>
      <c r="F1561" s="38" t="s">
        <v>378</v>
      </c>
      <c r="G1561">
        <f t="shared" si="104"/>
        <v>-21</v>
      </c>
      <c r="H1561" s="4">
        <f t="shared" si="102"/>
        <v>315</v>
      </c>
      <c r="I1561" s="4" t="str">
        <f t="shared" si="103"/>
        <v>Ok</v>
      </c>
      <c r="J1561" s="69">
        <v>45593</v>
      </c>
      <c r="L1561" s="31"/>
      <c r="N1561" s="2">
        <f>VLOOKUP(D1561,'[1]Pdt List'!$A:$R,18,0)</f>
        <v>1</v>
      </c>
      <c r="P1561">
        <v>21</v>
      </c>
    </row>
    <row r="1562" spans="1:16" x14ac:dyDescent="0.2">
      <c r="A1562" s="38" t="s">
        <v>390</v>
      </c>
      <c r="B1562" s="38" t="s">
        <v>44</v>
      </c>
      <c r="C1562" s="38" t="s">
        <v>1345</v>
      </c>
      <c r="D1562" s="12">
        <v>216914</v>
      </c>
      <c r="E1562" s="12" t="s">
        <v>180</v>
      </c>
      <c r="F1562" s="38" t="s">
        <v>378</v>
      </c>
      <c r="G1562">
        <f t="shared" si="104"/>
        <v>-120</v>
      </c>
      <c r="H1562" s="4">
        <f t="shared" si="102"/>
        <v>195</v>
      </c>
      <c r="I1562" s="4" t="str">
        <f t="shared" si="103"/>
        <v>Ok</v>
      </c>
      <c r="J1562" s="69">
        <v>45593</v>
      </c>
      <c r="L1562" s="31"/>
      <c r="N1562" s="2">
        <f>VLOOKUP(D1562,'[1]Pdt List'!$A:$R,18,0)</f>
        <v>1</v>
      </c>
      <c r="P1562">
        <v>120</v>
      </c>
    </row>
    <row r="1563" spans="1:16" x14ac:dyDescent="0.2">
      <c r="A1563" s="38" t="s">
        <v>393</v>
      </c>
      <c r="B1563" s="38" t="s">
        <v>44</v>
      </c>
      <c r="C1563" s="29" t="s">
        <v>1357</v>
      </c>
      <c r="D1563" s="12">
        <v>216914</v>
      </c>
      <c r="E1563" s="12" t="s">
        <v>180</v>
      </c>
      <c r="F1563" s="38" t="s">
        <v>378</v>
      </c>
      <c r="G1563">
        <f t="shared" si="104"/>
        <v>-142</v>
      </c>
      <c r="H1563" s="4">
        <f t="shared" si="102"/>
        <v>53</v>
      </c>
      <c r="I1563" s="4" t="str">
        <f t="shared" si="103"/>
        <v>Ok</v>
      </c>
      <c r="J1563" s="69">
        <v>45593</v>
      </c>
      <c r="L1563" s="31"/>
      <c r="N1563" s="2">
        <f>VLOOKUP(D1563,'[1]Pdt List'!$A:$R,18,0)</f>
        <v>1</v>
      </c>
      <c r="P1563">
        <v>142</v>
      </c>
    </row>
    <row r="1564" spans="1:16" x14ac:dyDescent="0.2">
      <c r="A1564" s="38" t="s">
        <v>393</v>
      </c>
      <c r="B1564" s="38" t="s">
        <v>28</v>
      </c>
      <c r="C1564" s="38" t="s">
        <v>1161</v>
      </c>
      <c r="D1564" s="38">
        <v>216914</v>
      </c>
      <c r="E1564" s="38" t="s">
        <v>180</v>
      </c>
      <c r="F1564" s="38" t="s">
        <v>378</v>
      </c>
      <c r="G1564">
        <f t="shared" si="104"/>
        <v>-161</v>
      </c>
      <c r="H1564" s="4">
        <f t="shared" si="102"/>
        <v>-108</v>
      </c>
      <c r="I1564" s="4" t="str">
        <f t="shared" si="103"/>
        <v>Nok</v>
      </c>
      <c r="J1564" s="69">
        <v>45594</v>
      </c>
      <c r="L1564" s="31"/>
      <c r="M1564" s="4"/>
      <c r="N1564" s="2">
        <f>VLOOKUP(D1564,'[1]Pdt List'!$A:$R,18,0)</f>
        <v>1</v>
      </c>
      <c r="P1564">
        <v>161</v>
      </c>
    </row>
    <row r="1565" spans="1:16" x14ac:dyDescent="0.2">
      <c r="A1565" t="s">
        <v>9</v>
      </c>
      <c r="B1565" s="38" t="s">
        <v>44</v>
      </c>
      <c r="C1565" s="38" t="s">
        <v>1599</v>
      </c>
      <c r="D1565" s="38">
        <v>216914</v>
      </c>
      <c r="E1565" s="38" t="s">
        <v>180</v>
      </c>
      <c r="F1565" s="38" t="s">
        <v>378</v>
      </c>
      <c r="G1565">
        <f t="shared" si="104"/>
        <v>-20</v>
      </c>
      <c r="H1565" s="4">
        <f t="shared" si="102"/>
        <v>-128</v>
      </c>
      <c r="I1565" s="4" t="str">
        <f t="shared" si="103"/>
        <v>Nok</v>
      </c>
      <c r="J1565" s="69">
        <v>45595</v>
      </c>
      <c r="L1565" s="31"/>
      <c r="M1565" s="4"/>
      <c r="N1565" s="2">
        <f>VLOOKUP(D1565,'[1]Pdt List'!$A:$R,18,0)</f>
        <v>1</v>
      </c>
      <c r="P1565">
        <v>20</v>
      </c>
    </row>
    <row r="1566" spans="1:16" x14ac:dyDescent="0.2">
      <c r="A1566" s="38"/>
      <c r="B1566" s="38" t="s">
        <v>34</v>
      </c>
      <c r="C1566" s="38" t="s">
        <v>892</v>
      </c>
      <c r="D1566" s="38">
        <v>216914</v>
      </c>
      <c r="E1566" s="38" t="s">
        <v>180</v>
      </c>
      <c r="F1566" s="38" t="s">
        <v>35</v>
      </c>
      <c r="G1566" s="39">
        <v>1797</v>
      </c>
      <c r="H1566" s="4">
        <f t="shared" si="102"/>
        <v>1669</v>
      </c>
      <c r="I1566" s="4" t="str">
        <f t="shared" si="103"/>
        <v>Ok</v>
      </c>
      <c r="J1566" s="69">
        <f>L1566+3</f>
        <v>45597</v>
      </c>
      <c r="L1566" s="31">
        <v>45594</v>
      </c>
      <c r="M1566" s="4"/>
      <c r="N1566" s="2">
        <f>VLOOKUP(D1566,'[1]Pdt List'!$A:$R,18,0)</f>
        <v>1</v>
      </c>
    </row>
    <row r="1567" spans="1:16" x14ac:dyDescent="0.2">
      <c r="A1567" s="38"/>
      <c r="B1567" s="38" t="s">
        <v>31</v>
      </c>
      <c r="C1567" s="38"/>
      <c r="D1567" s="38">
        <v>216915</v>
      </c>
      <c r="E1567" s="12" t="s">
        <v>601</v>
      </c>
      <c r="F1567" t="s">
        <v>378</v>
      </c>
      <c r="G1567" s="38">
        <v>6</v>
      </c>
      <c r="H1567" s="4">
        <f t="shared" si="102"/>
        <v>6</v>
      </c>
      <c r="I1567" s="4" t="str">
        <f t="shared" si="103"/>
        <v>Ok</v>
      </c>
      <c r="J1567" s="69">
        <v>45565</v>
      </c>
      <c r="L1567" s="69"/>
      <c r="N1567" s="2">
        <f>VLOOKUP(D1567,'[1]Pdt List'!$A:$R,18,0)</f>
        <v>3</v>
      </c>
      <c r="P1567" s="39"/>
    </row>
    <row r="1568" spans="1:16" x14ac:dyDescent="0.2">
      <c r="A1568" s="38" t="s">
        <v>425</v>
      </c>
      <c r="B1568" s="38" t="s">
        <v>28</v>
      </c>
      <c r="C1568" s="29" t="s">
        <v>678</v>
      </c>
      <c r="D1568">
        <v>216916</v>
      </c>
      <c r="E1568" t="s">
        <v>623</v>
      </c>
      <c r="F1568" s="38" t="s">
        <v>378</v>
      </c>
      <c r="G1568">
        <f>P1568*-1</f>
        <v>-15</v>
      </c>
      <c r="H1568" s="4">
        <f t="shared" si="102"/>
        <v>-15</v>
      </c>
      <c r="I1568" s="4" t="str">
        <f t="shared" si="103"/>
        <v>Nok</v>
      </c>
      <c r="J1568" s="69">
        <v>45583</v>
      </c>
      <c r="L1568" s="31"/>
      <c r="M1568" s="4"/>
      <c r="N1568" s="2">
        <f>VLOOKUP(D1568,'[1]Pdt List'!$A:$R,18,0)</f>
        <v>3</v>
      </c>
      <c r="P1568">
        <v>15</v>
      </c>
    </row>
    <row r="1569" spans="1:16" x14ac:dyDescent="0.2">
      <c r="A1569" s="38"/>
      <c r="B1569" s="38" t="s">
        <v>31</v>
      </c>
      <c r="D1569" s="38">
        <v>216917</v>
      </c>
      <c r="E1569" s="38" t="s">
        <v>546</v>
      </c>
      <c r="F1569" t="s">
        <v>378</v>
      </c>
      <c r="G1569" s="38">
        <v>242</v>
      </c>
      <c r="H1569" s="4">
        <f t="shared" si="102"/>
        <v>242</v>
      </c>
      <c r="I1569" s="4" t="str">
        <f t="shared" si="103"/>
        <v>Ok</v>
      </c>
      <c r="J1569" s="69">
        <v>45565</v>
      </c>
      <c r="L1569" s="31"/>
      <c r="M1569" s="4"/>
      <c r="N1569" s="2">
        <f>VLOOKUP(D1569,'[1]Pdt List'!$A:$R,18,0)</f>
        <v>2</v>
      </c>
    </row>
    <row r="1570" spans="1:16" x14ac:dyDescent="0.2">
      <c r="A1570" s="38"/>
      <c r="B1570" s="38" t="s">
        <v>31</v>
      </c>
      <c r="D1570" s="38">
        <v>216928</v>
      </c>
      <c r="E1570" s="38" t="s">
        <v>181</v>
      </c>
      <c r="F1570" t="s">
        <v>378</v>
      </c>
      <c r="G1570" s="38">
        <v>6259</v>
      </c>
      <c r="H1570" s="4">
        <f t="shared" si="102"/>
        <v>6259</v>
      </c>
      <c r="I1570" s="4" t="str">
        <f t="shared" si="103"/>
        <v>Ok</v>
      </c>
      <c r="J1570" s="69">
        <v>45565</v>
      </c>
      <c r="L1570" s="31"/>
      <c r="N1570" s="2">
        <f>VLOOKUP(D1570,'[1]Pdt List'!$A:$R,18,0)</f>
        <v>1</v>
      </c>
    </row>
    <row r="1571" spans="1:16" x14ac:dyDescent="0.2">
      <c r="A1571" s="38" t="s">
        <v>12</v>
      </c>
      <c r="B1571" s="38" t="s">
        <v>44</v>
      </c>
      <c r="C1571" s="38" t="s">
        <v>1481</v>
      </c>
      <c r="D1571" s="38">
        <v>216928</v>
      </c>
      <c r="E1571" s="38" t="s">
        <v>181</v>
      </c>
      <c r="F1571" s="38" t="s">
        <v>378</v>
      </c>
      <c r="G1571">
        <f t="shared" ref="G1571:G1580" si="105">P1571*-1</f>
        <v>-900</v>
      </c>
      <c r="H1571" s="4">
        <f t="shared" si="102"/>
        <v>5359</v>
      </c>
      <c r="I1571" s="4" t="str">
        <f t="shared" si="103"/>
        <v>Ok</v>
      </c>
      <c r="J1571" s="69">
        <v>45566</v>
      </c>
      <c r="L1571" s="31"/>
      <c r="M1571" s="4"/>
      <c r="N1571" s="2">
        <f>VLOOKUP(D1571,'[1]Pdt List'!$A:$R,18,0)</f>
        <v>1</v>
      </c>
      <c r="P1571" s="45">
        <v>900</v>
      </c>
    </row>
    <row r="1572" spans="1:16" x14ac:dyDescent="0.2">
      <c r="A1572" s="38" t="s">
        <v>12</v>
      </c>
      <c r="B1572" s="38" t="s">
        <v>44</v>
      </c>
      <c r="C1572" s="38" t="s">
        <v>1482</v>
      </c>
      <c r="D1572" s="38">
        <v>216928</v>
      </c>
      <c r="E1572" s="38" t="s">
        <v>181</v>
      </c>
      <c r="F1572" s="38" t="s">
        <v>378</v>
      </c>
      <c r="G1572">
        <f t="shared" si="105"/>
        <v>-900</v>
      </c>
      <c r="H1572" s="4">
        <f t="shared" si="102"/>
        <v>4459</v>
      </c>
      <c r="I1572" s="4" t="str">
        <f t="shared" si="103"/>
        <v>Ok</v>
      </c>
      <c r="J1572" s="69">
        <v>45566</v>
      </c>
      <c r="L1572" s="31"/>
      <c r="M1572" s="4"/>
      <c r="N1572" s="2">
        <f>VLOOKUP(D1572,'[1]Pdt List'!$A:$R,18,0)</f>
        <v>1</v>
      </c>
      <c r="P1572" s="45">
        <v>900</v>
      </c>
    </row>
    <row r="1573" spans="1:16" x14ac:dyDescent="0.2">
      <c r="A1573" s="38" t="s">
        <v>12</v>
      </c>
      <c r="B1573" s="38" t="s">
        <v>44</v>
      </c>
      <c r="C1573" s="38" t="s">
        <v>1483</v>
      </c>
      <c r="D1573" s="38">
        <v>216928</v>
      </c>
      <c r="E1573" s="38" t="s">
        <v>181</v>
      </c>
      <c r="F1573" s="38" t="s">
        <v>378</v>
      </c>
      <c r="G1573">
        <f t="shared" si="105"/>
        <v>-61</v>
      </c>
      <c r="H1573" s="4">
        <f t="shared" si="102"/>
        <v>4398</v>
      </c>
      <c r="I1573" s="4" t="str">
        <f t="shared" si="103"/>
        <v>Ok</v>
      </c>
      <c r="J1573" s="69">
        <v>45566</v>
      </c>
      <c r="L1573" s="31"/>
      <c r="M1573" s="4"/>
      <c r="N1573" s="2">
        <f>VLOOKUP(D1573,'[1]Pdt List'!$A:$R,18,0)</f>
        <v>1</v>
      </c>
      <c r="P1573" s="45">
        <v>61</v>
      </c>
    </row>
    <row r="1574" spans="1:16" x14ac:dyDescent="0.2">
      <c r="A1574" s="38" t="s">
        <v>12</v>
      </c>
      <c r="B1574" s="38" t="s">
        <v>44</v>
      </c>
      <c r="C1574" s="38" t="s">
        <v>1483</v>
      </c>
      <c r="D1574" s="38">
        <v>216928</v>
      </c>
      <c r="E1574" s="38" t="s">
        <v>181</v>
      </c>
      <c r="F1574" s="38" t="s">
        <v>378</v>
      </c>
      <c r="G1574">
        <f t="shared" si="105"/>
        <v>-536</v>
      </c>
      <c r="H1574" s="4">
        <f t="shared" si="102"/>
        <v>3862</v>
      </c>
      <c r="I1574" s="4" t="str">
        <f t="shared" si="103"/>
        <v>Ok</v>
      </c>
      <c r="J1574" s="69">
        <v>45566</v>
      </c>
      <c r="L1574" s="31"/>
      <c r="M1574" s="4"/>
      <c r="N1574" s="2">
        <f>VLOOKUP(D1574,'[1]Pdt List'!$A:$R,18,0)</f>
        <v>1</v>
      </c>
      <c r="P1574" s="45">
        <v>536</v>
      </c>
    </row>
    <row r="1575" spans="1:16" x14ac:dyDescent="0.2">
      <c r="A1575" s="38" t="s">
        <v>12</v>
      </c>
      <c r="B1575" s="38" t="s">
        <v>44</v>
      </c>
      <c r="C1575" s="29" t="s">
        <v>1483</v>
      </c>
      <c r="D1575" s="38">
        <v>216928</v>
      </c>
      <c r="E1575" s="38" t="s">
        <v>181</v>
      </c>
      <c r="F1575" s="38" t="s">
        <v>378</v>
      </c>
      <c r="G1575">
        <f t="shared" si="105"/>
        <v>-33</v>
      </c>
      <c r="H1575" s="4">
        <f t="shared" si="102"/>
        <v>3829</v>
      </c>
      <c r="I1575" s="4" t="str">
        <f t="shared" si="103"/>
        <v>Ok</v>
      </c>
      <c r="J1575" s="69">
        <v>45566</v>
      </c>
      <c r="L1575" s="31"/>
      <c r="M1575" s="4"/>
      <c r="N1575" s="2">
        <f>VLOOKUP(D1575,'[1]Pdt List'!$A:$R,18,0)</f>
        <v>1</v>
      </c>
      <c r="P1575" s="45">
        <v>33</v>
      </c>
    </row>
    <row r="1576" spans="1:16" x14ac:dyDescent="0.2">
      <c r="A1576" s="38" t="s">
        <v>390</v>
      </c>
      <c r="B1576" s="38" t="s">
        <v>44</v>
      </c>
      <c r="C1576" s="29" t="s">
        <v>1288</v>
      </c>
      <c r="D1576" s="38">
        <v>216928</v>
      </c>
      <c r="E1576" s="38" t="s">
        <v>181</v>
      </c>
      <c r="F1576" s="38" t="s">
        <v>378</v>
      </c>
      <c r="G1576">
        <f t="shared" si="105"/>
        <v>-180</v>
      </c>
      <c r="H1576" s="4">
        <f t="shared" si="102"/>
        <v>3649</v>
      </c>
      <c r="I1576" s="4" t="str">
        <f t="shared" si="103"/>
        <v>Ok</v>
      </c>
      <c r="J1576" s="69">
        <v>45567</v>
      </c>
      <c r="L1576" s="31"/>
      <c r="N1576" s="2">
        <f>VLOOKUP(D1576,'[1]Pdt List'!$A:$R,18,0)</f>
        <v>1</v>
      </c>
      <c r="P1576">
        <v>180</v>
      </c>
    </row>
    <row r="1577" spans="1:16" x14ac:dyDescent="0.2">
      <c r="A1577" t="s">
        <v>405</v>
      </c>
      <c r="B1577" s="38" t="s">
        <v>44</v>
      </c>
      <c r="C1577" s="29" t="s">
        <v>1381</v>
      </c>
      <c r="D1577" s="17">
        <v>216928</v>
      </c>
      <c r="E1577" t="s">
        <v>181</v>
      </c>
      <c r="F1577" t="s">
        <v>378</v>
      </c>
      <c r="G1577">
        <f t="shared" si="105"/>
        <v>-14</v>
      </c>
      <c r="H1577" s="4">
        <f t="shared" si="102"/>
        <v>3635</v>
      </c>
      <c r="I1577" s="4" t="str">
        <f t="shared" si="103"/>
        <v>Ok</v>
      </c>
      <c r="J1577" s="69">
        <v>45569</v>
      </c>
      <c r="N1577" s="2">
        <f>VLOOKUP(D1577,'[1]Pdt List'!$A:$R,18,0)</f>
        <v>1</v>
      </c>
      <c r="P1577">
        <v>14</v>
      </c>
    </row>
    <row r="1578" spans="1:16" x14ac:dyDescent="0.2">
      <c r="A1578" t="s">
        <v>5</v>
      </c>
      <c r="B1578" s="38" t="s">
        <v>44</v>
      </c>
      <c r="C1578" s="29" t="s">
        <v>1250</v>
      </c>
      <c r="D1578" s="17">
        <v>216928</v>
      </c>
      <c r="E1578" t="s">
        <v>181</v>
      </c>
      <c r="F1578" s="41" t="s">
        <v>378</v>
      </c>
      <c r="G1578">
        <f t="shared" si="105"/>
        <v>-45</v>
      </c>
      <c r="H1578" s="4">
        <f t="shared" si="102"/>
        <v>3590</v>
      </c>
      <c r="I1578" s="4" t="str">
        <f t="shared" si="103"/>
        <v>Ok</v>
      </c>
      <c r="J1578" s="69">
        <v>45573</v>
      </c>
      <c r="N1578" s="2">
        <f>VLOOKUP(D1578,'[1]Pdt List'!$A:$R,18,0)</f>
        <v>1</v>
      </c>
      <c r="P1578">
        <v>45</v>
      </c>
    </row>
    <row r="1579" spans="1:16" x14ac:dyDescent="0.2">
      <c r="A1579" s="38" t="s">
        <v>425</v>
      </c>
      <c r="B1579" s="38" t="s">
        <v>44</v>
      </c>
      <c r="C1579" s="38" t="s">
        <v>1375</v>
      </c>
      <c r="D1579" s="38">
        <v>216928</v>
      </c>
      <c r="E1579" s="38" t="s">
        <v>181</v>
      </c>
      <c r="F1579" s="38" t="s">
        <v>378</v>
      </c>
      <c r="G1579">
        <f t="shared" si="105"/>
        <v>-30</v>
      </c>
      <c r="H1579" s="4">
        <f t="shared" si="102"/>
        <v>3560</v>
      </c>
      <c r="I1579" s="4" t="str">
        <f t="shared" si="103"/>
        <v>Ok</v>
      </c>
      <c r="J1579" s="69">
        <v>45575</v>
      </c>
      <c r="L1579" s="31"/>
      <c r="M1579" s="4"/>
      <c r="N1579" s="2">
        <f>VLOOKUP(D1579,'[1]Pdt List'!$A:$R,18,0)</f>
        <v>1</v>
      </c>
      <c r="P1579">
        <v>30</v>
      </c>
    </row>
    <row r="1580" spans="1:16" x14ac:dyDescent="0.2">
      <c r="A1580" s="38" t="s">
        <v>5</v>
      </c>
      <c r="B1580" s="38" t="s">
        <v>28</v>
      </c>
      <c r="C1580" s="38" t="s">
        <v>1152</v>
      </c>
      <c r="D1580" s="38">
        <v>216928</v>
      </c>
      <c r="E1580" s="38" t="s">
        <v>181</v>
      </c>
      <c r="F1580" s="41" t="s">
        <v>378</v>
      </c>
      <c r="G1580">
        <f t="shared" si="105"/>
        <v>-600</v>
      </c>
      <c r="H1580" s="4">
        <f t="shared" si="102"/>
        <v>2960</v>
      </c>
      <c r="I1580" s="4" t="str">
        <f t="shared" si="103"/>
        <v>Ok</v>
      </c>
      <c r="J1580" s="69">
        <v>45580</v>
      </c>
      <c r="L1580" s="31"/>
      <c r="M1580" s="4"/>
      <c r="N1580" s="2">
        <f>VLOOKUP(D1580,'[1]Pdt List'!$A:$R,18,0)</f>
        <v>1</v>
      </c>
      <c r="P1580">
        <v>600</v>
      </c>
    </row>
    <row r="1581" spans="1:16" x14ac:dyDescent="0.2">
      <c r="A1581" s="38"/>
      <c r="B1581" s="38" t="s">
        <v>34</v>
      </c>
      <c r="C1581" s="38" t="s">
        <v>893</v>
      </c>
      <c r="D1581" s="38">
        <v>216928</v>
      </c>
      <c r="E1581" s="38" t="s">
        <v>181</v>
      </c>
      <c r="F1581" s="38" t="s">
        <v>35</v>
      </c>
      <c r="G1581" s="39">
        <v>1423</v>
      </c>
      <c r="H1581" s="4">
        <f t="shared" si="102"/>
        <v>4383</v>
      </c>
      <c r="I1581" s="4" t="str">
        <f t="shared" si="103"/>
        <v>Ok</v>
      </c>
      <c r="J1581" s="69">
        <f>L1581+3</f>
        <v>45586</v>
      </c>
      <c r="L1581" s="31">
        <v>45583</v>
      </c>
      <c r="M1581" s="4"/>
      <c r="N1581" s="2">
        <f>VLOOKUP(D1581,'[1]Pdt List'!$A:$R,18,0)</f>
        <v>1</v>
      </c>
    </row>
    <row r="1582" spans="1:16" x14ac:dyDescent="0.2">
      <c r="A1582" t="s">
        <v>5</v>
      </c>
      <c r="B1582" s="38" t="s">
        <v>44</v>
      </c>
      <c r="C1582" s="38" t="s">
        <v>1324</v>
      </c>
      <c r="D1582">
        <v>216928</v>
      </c>
      <c r="E1582" t="s">
        <v>181</v>
      </c>
      <c r="F1582" s="38" t="s">
        <v>378</v>
      </c>
      <c r="G1582">
        <f>P1582*-1</f>
        <v>-164</v>
      </c>
      <c r="H1582" s="4">
        <f t="shared" si="102"/>
        <v>4219</v>
      </c>
      <c r="I1582" s="4" t="str">
        <f t="shared" si="103"/>
        <v>Ok</v>
      </c>
      <c r="J1582" s="69">
        <v>45586</v>
      </c>
      <c r="L1582" s="31"/>
      <c r="M1582" s="4"/>
      <c r="N1582" s="2">
        <f>VLOOKUP(D1582,'[1]Pdt List'!$A:$R,18,0)</f>
        <v>1</v>
      </c>
      <c r="P1582">
        <v>164</v>
      </c>
    </row>
    <row r="1583" spans="1:16" x14ac:dyDescent="0.2">
      <c r="A1583" t="s">
        <v>5</v>
      </c>
      <c r="B1583" s="38" t="s">
        <v>44</v>
      </c>
      <c r="C1583" s="38" t="s">
        <v>1325</v>
      </c>
      <c r="D1583" s="38">
        <v>216928</v>
      </c>
      <c r="E1583" s="38" t="s">
        <v>181</v>
      </c>
      <c r="F1583" s="38" t="s">
        <v>378</v>
      </c>
      <c r="G1583">
        <f>P1583*-1</f>
        <v>-391</v>
      </c>
      <c r="H1583" s="4">
        <f t="shared" si="102"/>
        <v>3828</v>
      </c>
      <c r="I1583" s="4" t="str">
        <f t="shared" si="103"/>
        <v>Ok</v>
      </c>
      <c r="J1583" s="69">
        <v>45586</v>
      </c>
      <c r="L1583" s="31"/>
      <c r="M1583" s="4"/>
      <c r="N1583" s="2">
        <f>VLOOKUP(D1583,'[1]Pdt List'!$A:$R,18,0)</f>
        <v>1</v>
      </c>
      <c r="P1583" s="45">
        <v>391</v>
      </c>
    </row>
    <row r="1584" spans="1:16" x14ac:dyDescent="0.2">
      <c r="A1584" s="38" t="s">
        <v>424</v>
      </c>
      <c r="B1584" s="38" t="s">
        <v>44</v>
      </c>
      <c r="C1584" s="38" t="s">
        <v>1549</v>
      </c>
      <c r="D1584" s="38">
        <v>216928</v>
      </c>
      <c r="E1584" s="38" t="s">
        <v>181</v>
      </c>
      <c r="F1584" s="38" t="s">
        <v>378</v>
      </c>
      <c r="G1584">
        <f>P1584*-1</f>
        <v>-24</v>
      </c>
      <c r="H1584" s="4">
        <f t="shared" si="102"/>
        <v>3804</v>
      </c>
      <c r="I1584" s="4" t="str">
        <f t="shared" si="103"/>
        <v>Ok</v>
      </c>
      <c r="J1584" s="69">
        <v>45586</v>
      </c>
      <c r="L1584" s="31"/>
      <c r="M1584" s="4"/>
      <c r="N1584" s="2">
        <f>VLOOKUP(D1584,'[1]Pdt List'!$A:$R,18,0)</f>
        <v>1</v>
      </c>
      <c r="P1584">
        <v>24</v>
      </c>
    </row>
    <row r="1585" spans="1:16" x14ac:dyDescent="0.2">
      <c r="A1585" s="38" t="s">
        <v>424</v>
      </c>
      <c r="B1585" s="38" t="s">
        <v>44</v>
      </c>
      <c r="C1585" s="38" t="s">
        <v>1425</v>
      </c>
      <c r="D1585" s="38">
        <v>216928</v>
      </c>
      <c r="E1585" s="38" t="s">
        <v>181</v>
      </c>
      <c r="F1585" s="38" t="s">
        <v>378</v>
      </c>
      <c r="G1585">
        <f>P1585*-1</f>
        <v>-8</v>
      </c>
      <c r="H1585" s="4">
        <f t="shared" si="102"/>
        <v>3796</v>
      </c>
      <c r="I1585" s="4" t="str">
        <f t="shared" si="103"/>
        <v>Ok</v>
      </c>
      <c r="J1585" s="69">
        <v>45586</v>
      </c>
      <c r="L1585" s="31"/>
      <c r="M1585" s="4"/>
      <c r="N1585" s="2">
        <f>VLOOKUP(D1585,'[1]Pdt List'!$A:$R,18,0)</f>
        <v>1</v>
      </c>
      <c r="P1585">
        <v>8</v>
      </c>
    </row>
    <row r="1586" spans="1:16" x14ac:dyDescent="0.2">
      <c r="B1586" s="38" t="s">
        <v>34</v>
      </c>
      <c r="C1586" s="29" t="s">
        <v>894</v>
      </c>
      <c r="D1586" s="38">
        <v>216928</v>
      </c>
      <c r="E1586" s="38" t="s">
        <v>181</v>
      </c>
      <c r="F1586" s="38" t="s">
        <v>35</v>
      </c>
      <c r="G1586" s="39">
        <v>1427</v>
      </c>
      <c r="H1586" s="4">
        <f t="shared" si="102"/>
        <v>5223</v>
      </c>
      <c r="I1586" s="4" t="str">
        <f t="shared" si="103"/>
        <v>Ok</v>
      </c>
      <c r="J1586" s="69">
        <f>L1586+3</f>
        <v>45589</v>
      </c>
      <c r="L1586" s="31">
        <v>45586</v>
      </c>
      <c r="N1586" s="2">
        <f>VLOOKUP(D1586,'[1]Pdt List'!$A:$R,18,0)</f>
        <v>1</v>
      </c>
    </row>
    <row r="1587" spans="1:16" x14ac:dyDescent="0.2">
      <c r="A1587" s="38" t="s">
        <v>396</v>
      </c>
      <c r="B1587" s="38" t="s">
        <v>44</v>
      </c>
      <c r="C1587" s="38" t="s">
        <v>1521</v>
      </c>
      <c r="D1587" s="38">
        <v>216928</v>
      </c>
      <c r="E1587" s="38" t="s">
        <v>181</v>
      </c>
      <c r="F1587" s="38" t="s">
        <v>378</v>
      </c>
      <c r="G1587">
        <f>P1587*-1</f>
        <v>-180</v>
      </c>
      <c r="H1587" s="4">
        <f t="shared" si="102"/>
        <v>5043</v>
      </c>
      <c r="I1587" s="4" t="str">
        <f t="shared" si="103"/>
        <v>Ok</v>
      </c>
      <c r="J1587" s="69">
        <v>45590</v>
      </c>
      <c r="L1587" s="31"/>
      <c r="M1587" s="4"/>
      <c r="N1587" s="2">
        <f>VLOOKUP(D1587,'[1]Pdt List'!$A:$R,18,0)</f>
        <v>1</v>
      </c>
      <c r="P1587">
        <v>180</v>
      </c>
    </row>
    <row r="1588" spans="1:16" x14ac:dyDescent="0.2">
      <c r="A1588" s="38" t="s">
        <v>9</v>
      </c>
      <c r="B1588" s="38" t="s">
        <v>44</v>
      </c>
      <c r="C1588" s="38" t="s">
        <v>1290</v>
      </c>
      <c r="D1588" s="17">
        <v>216928</v>
      </c>
      <c r="E1588" t="s">
        <v>181</v>
      </c>
      <c r="F1588" s="38" t="s">
        <v>378</v>
      </c>
      <c r="G1588">
        <f>P1588*-1</f>
        <v>-2</v>
      </c>
      <c r="H1588" s="4">
        <f t="shared" si="102"/>
        <v>5041</v>
      </c>
      <c r="I1588" s="4" t="str">
        <f t="shared" si="103"/>
        <v>Ok</v>
      </c>
      <c r="J1588" s="69">
        <v>45593</v>
      </c>
      <c r="L1588" s="31"/>
      <c r="M1588" s="4"/>
      <c r="N1588" s="2">
        <f>VLOOKUP(D1588,'[1]Pdt List'!$A:$R,18,0)</f>
        <v>1</v>
      </c>
      <c r="P1588">
        <v>2</v>
      </c>
    </row>
    <row r="1589" spans="1:16" x14ac:dyDescent="0.2">
      <c r="A1589" s="38" t="s">
        <v>9</v>
      </c>
      <c r="B1589" s="38" t="s">
        <v>44</v>
      </c>
      <c r="C1589" s="29" t="s">
        <v>1596</v>
      </c>
      <c r="D1589" s="38">
        <v>216928</v>
      </c>
      <c r="E1589" s="38" t="s">
        <v>181</v>
      </c>
      <c r="F1589" s="38" t="s">
        <v>378</v>
      </c>
      <c r="G1589">
        <f>P1589*-1</f>
        <v>-56</v>
      </c>
      <c r="H1589" s="4">
        <f t="shared" si="102"/>
        <v>4985</v>
      </c>
      <c r="I1589" s="4" t="str">
        <f t="shared" si="103"/>
        <v>Ok</v>
      </c>
      <c r="J1589" s="69">
        <v>45593</v>
      </c>
      <c r="L1589" s="31"/>
      <c r="M1589" s="4"/>
      <c r="N1589" s="2">
        <f>VLOOKUP(D1589,'[1]Pdt List'!$A:$R,18,0)</f>
        <v>1</v>
      </c>
      <c r="P1589" s="45">
        <v>56</v>
      </c>
    </row>
    <row r="1590" spans="1:16" x14ac:dyDescent="0.2">
      <c r="A1590" s="38" t="s">
        <v>9</v>
      </c>
      <c r="B1590" s="38" t="s">
        <v>44</v>
      </c>
      <c r="C1590" s="38" t="s">
        <v>1599</v>
      </c>
      <c r="D1590" s="38">
        <v>216928</v>
      </c>
      <c r="E1590" s="38" t="s">
        <v>181</v>
      </c>
      <c r="F1590" s="38" t="s">
        <v>378</v>
      </c>
      <c r="G1590">
        <f>P1590*-1</f>
        <v>-21</v>
      </c>
      <c r="H1590" s="4">
        <f t="shared" si="102"/>
        <v>4964</v>
      </c>
      <c r="I1590" s="4" t="str">
        <f t="shared" si="103"/>
        <v>Ok</v>
      </c>
      <c r="J1590" s="69">
        <v>45595</v>
      </c>
      <c r="L1590" s="31"/>
      <c r="N1590" s="2">
        <f>VLOOKUP(D1590,'[1]Pdt List'!$A:$R,18,0)</f>
        <v>1</v>
      </c>
      <c r="P1590">
        <v>21</v>
      </c>
    </row>
    <row r="1591" spans="1:16" x14ac:dyDescent="0.2">
      <c r="A1591" s="38"/>
      <c r="B1591" s="38" t="s">
        <v>31</v>
      </c>
      <c r="C1591" s="38"/>
      <c r="D1591" s="38">
        <v>216936</v>
      </c>
      <c r="E1591" s="38" t="s">
        <v>182</v>
      </c>
      <c r="F1591" t="s">
        <v>35</v>
      </c>
      <c r="G1591" s="38">
        <v>8</v>
      </c>
      <c r="H1591" s="4">
        <f t="shared" si="102"/>
        <v>8</v>
      </c>
      <c r="I1591" s="4" t="str">
        <f t="shared" si="103"/>
        <v>Ok</v>
      </c>
      <c r="J1591" s="69">
        <v>45565</v>
      </c>
      <c r="L1591" s="31"/>
      <c r="M1591" s="4"/>
      <c r="N1591" s="2">
        <f>VLOOKUP(D1591,'[1]Pdt List'!$A:$R,18,0)</f>
        <v>1</v>
      </c>
    </row>
    <row r="1592" spans="1:16" x14ac:dyDescent="0.2">
      <c r="A1592" s="38"/>
      <c r="B1592" s="38" t="s">
        <v>31</v>
      </c>
      <c r="C1592" s="38"/>
      <c r="D1592" s="38">
        <v>216936</v>
      </c>
      <c r="E1592" s="38" t="s">
        <v>182</v>
      </c>
      <c r="F1592" t="s">
        <v>378</v>
      </c>
      <c r="G1592" s="38">
        <v>1369</v>
      </c>
      <c r="H1592" s="4">
        <f t="shared" si="102"/>
        <v>1377</v>
      </c>
      <c r="I1592" s="4" t="str">
        <f t="shared" si="103"/>
        <v>Ok</v>
      </c>
      <c r="J1592" s="69">
        <v>45565</v>
      </c>
      <c r="M1592" s="4"/>
      <c r="N1592" s="2">
        <f>VLOOKUP(D1592,'[1]Pdt List'!$A:$R,18,0)</f>
        <v>1</v>
      </c>
    </row>
    <row r="1593" spans="1:16" x14ac:dyDescent="0.2">
      <c r="A1593" s="38" t="s">
        <v>390</v>
      </c>
      <c r="B1593" s="38" t="s">
        <v>44</v>
      </c>
      <c r="C1593" s="38" t="s">
        <v>1255</v>
      </c>
      <c r="D1593" s="38">
        <v>216936</v>
      </c>
      <c r="E1593" s="38" t="s">
        <v>182</v>
      </c>
      <c r="F1593" s="38" t="s">
        <v>378</v>
      </c>
      <c r="G1593">
        <f t="shared" ref="G1593:G1601" si="106">P1593*-1</f>
        <v>-240</v>
      </c>
      <c r="H1593" s="4">
        <f t="shared" si="102"/>
        <v>1137</v>
      </c>
      <c r="I1593" s="4" t="str">
        <f t="shared" si="103"/>
        <v>Ok</v>
      </c>
      <c r="J1593" s="69">
        <v>45567</v>
      </c>
      <c r="L1593" s="31"/>
      <c r="M1593" s="4"/>
      <c r="N1593" s="2">
        <f>VLOOKUP(D1593,'[1]Pdt List'!$A:$R,18,0)</f>
        <v>1</v>
      </c>
      <c r="P1593" s="45">
        <v>240</v>
      </c>
    </row>
    <row r="1594" spans="1:16" x14ac:dyDescent="0.2">
      <c r="A1594" s="38" t="s">
        <v>390</v>
      </c>
      <c r="B1594" s="38" t="s">
        <v>28</v>
      </c>
      <c r="C1594" s="28" t="s">
        <v>1146</v>
      </c>
      <c r="D1594" s="38">
        <v>216936</v>
      </c>
      <c r="E1594" s="38" t="s">
        <v>182</v>
      </c>
      <c r="F1594" s="38" t="s">
        <v>378</v>
      </c>
      <c r="G1594">
        <f t="shared" si="106"/>
        <v>-360</v>
      </c>
      <c r="H1594" s="4">
        <f t="shared" si="102"/>
        <v>777</v>
      </c>
      <c r="I1594" s="4" t="str">
        <f t="shared" si="103"/>
        <v>Ok</v>
      </c>
      <c r="J1594" s="69">
        <v>45569</v>
      </c>
      <c r="L1594" s="31"/>
      <c r="N1594" s="2">
        <f>VLOOKUP(D1594,'[1]Pdt List'!$A:$R,18,0)</f>
        <v>1</v>
      </c>
      <c r="P1594">
        <v>360</v>
      </c>
    </row>
    <row r="1595" spans="1:16" x14ac:dyDescent="0.2">
      <c r="A1595" t="s">
        <v>393</v>
      </c>
      <c r="B1595" s="38" t="s">
        <v>44</v>
      </c>
      <c r="C1595" s="29" t="s">
        <v>1418</v>
      </c>
      <c r="D1595" s="17">
        <v>216936</v>
      </c>
      <c r="E1595" t="s">
        <v>182</v>
      </c>
      <c r="F1595" s="41" t="s">
        <v>378</v>
      </c>
      <c r="G1595">
        <f t="shared" si="106"/>
        <v>-67</v>
      </c>
      <c r="H1595" s="4">
        <f t="shared" si="102"/>
        <v>710</v>
      </c>
      <c r="I1595" s="4" t="str">
        <f t="shared" si="103"/>
        <v>Ok</v>
      </c>
      <c r="J1595" s="69">
        <v>45573</v>
      </c>
      <c r="N1595" s="2">
        <f>VLOOKUP(D1595,'[1]Pdt List'!$A:$R,18,0)</f>
        <v>1</v>
      </c>
      <c r="P1595">
        <v>67</v>
      </c>
    </row>
    <row r="1596" spans="1:16" x14ac:dyDescent="0.2">
      <c r="A1596" s="16" t="s">
        <v>6</v>
      </c>
      <c r="B1596" s="38" t="s">
        <v>44</v>
      </c>
      <c r="C1596" s="61" t="s">
        <v>1402</v>
      </c>
      <c r="D1596" s="67">
        <v>216936</v>
      </c>
      <c r="E1596" s="16" t="s">
        <v>182</v>
      </c>
      <c r="F1596" s="16" t="s">
        <v>378</v>
      </c>
      <c r="G1596">
        <f t="shared" si="106"/>
        <v>-60</v>
      </c>
      <c r="H1596" s="4">
        <f t="shared" si="102"/>
        <v>650</v>
      </c>
      <c r="I1596" s="51" t="str">
        <f t="shared" si="103"/>
        <v>Ok</v>
      </c>
      <c r="J1596" s="69">
        <v>45575</v>
      </c>
      <c r="K1596" s="16"/>
      <c r="L1596" s="63"/>
      <c r="M1596" s="51"/>
      <c r="N1596" s="62">
        <f>VLOOKUP(D1596,'[1]Pdt List'!$A:$R,18,0)</f>
        <v>1</v>
      </c>
      <c r="P1596" s="16">
        <v>60</v>
      </c>
    </row>
    <row r="1597" spans="1:16" x14ac:dyDescent="0.2">
      <c r="A1597" t="s">
        <v>427</v>
      </c>
      <c r="B1597" s="38" t="s">
        <v>44</v>
      </c>
      <c r="C1597" s="29" t="s">
        <v>1610</v>
      </c>
      <c r="D1597" s="17">
        <v>216936</v>
      </c>
      <c r="E1597" t="s">
        <v>182</v>
      </c>
      <c r="F1597" t="s">
        <v>378</v>
      </c>
      <c r="G1597">
        <f t="shared" si="106"/>
        <v>-30</v>
      </c>
      <c r="H1597" s="4">
        <f t="shared" si="102"/>
        <v>620</v>
      </c>
      <c r="I1597" s="4" t="str">
        <f t="shared" si="103"/>
        <v>Ok</v>
      </c>
      <c r="J1597" s="69">
        <v>45579</v>
      </c>
      <c r="N1597" s="2">
        <f>VLOOKUP(D1597,'[1]Pdt List'!$A:$R,18,0)</f>
        <v>1</v>
      </c>
      <c r="P1597">
        <v>30</v>
      </c>
    </row>
    <row r="1598" spans="1:16" x14ac:dyDescent="0.2">
      <c r="A1598" s="38" t="s">
        <v>390</v>
      </c>
      <c r="B1598" s="38" t="s">
        <v>44</v>
      </c>
      <c r="C1598" s="38" t="s">
        <v>1471</v>
      </c>
      <c r="D1598" s="38">
        <v>216936</v>
      </c>
      <c r="E1598" s="38" t="s">
        <v>182</v>
      </c>
      <c r="F1598" s="38" t="s">
        <v>378</v>
      </c>
      <c r="G1598">
        <f t="shared" si="106"/>
        <v>-180</v>
      </c>
      <c r="H1598" s="4">
        <f t="shared" si="102"/>
        <v>440</v>
      </c>
      <c r="I1598" s="4" t="str">
        <f t="shared" si="103"/>
        <v>Ok</v>
      </c>
      <c r="J1598" s="69">
        <v>45581</v>
      </c>
      <c r="L1598" s="31"/>
      <c r="M1598" s="4"/>
      <c r="N1598" s="2">
        <f>VLOOKUP(D1598,'[1]Pdt List'!$A:$R,18,0)</f>
        <v>1</v>
      </c>
      <c r="P1598">
        <v>180</v>
      </c>
    </row>
    <row r="1599" spans="1:16" x14ac:dyDescent="0.2">
      <c r="A1599" s="38" t="s">
        <v>395</v>
      </c>
      <c r="B1599" s="38" t="s">
        <v>44</v>
      </c>
      <c r="C1599" s="38" t="s">
        <v>1525</v>
      </c>
      <c r="D1599">
        <v>216936</v>
      </c>
      <c r="E1599" t="s">
        <v>182</v>
      </c>
      <c r="F1599" s="38" t="s">
        <v>378</v>
      </c>
      <c r="G1599">
        <f t="shared" si="106"/>
        <v>-60</v>
      </c>
      <c r="H1599" s="4">
        <f t="shared" si="102"/>
        <v>380</v>
      </c>
      <c r="I1599" s="4" t="str">
        <f t="shared" si="103"/>
        <v>Ok</v>
      </c>
      <c r="J1599" s="69">
        <v>45583</v>
      </c>
      <c r="L1599" s="31"/>
      <c r="M1599" s="4"/>
      <c r="N1599" s="2">
        <f>VLOOKUP(D1599,'[1]Pdt List'!$A:$R,18,0)</f>
        <v>1</v>
      </c>
      <c r="P1599">
        <v>60</v>
      </c>
    </row>
    <row r="1600" spans="1:16" x14ac:dyDescent="0.2">
      <c r="A1600" t="s">
        <v>5</v>
      </c>
      <c r="B1600" s="38" t="s">
        <v>44</v>
      </c>
      <c r="C1600" s="28" t="s">
        <v>1324</v>
      </c>
      <c r="D1600" s="17">
        <v>216936</v>
      </c>
      <c r="E1600" t="s">
        <v>182</v>
      </c>
      <c r="F1600" s="38" t="s">
        <v>378</v>
      </c>
      <c r="G1600">
        <f t="shared" si="106"/>
        <v>-26</v>
      </c>
      <c r="H1600" s="4">
        <f t="shared" si="102"/>
        <v>354</v>
      </c>
      <c r="I1600" s="4" t="str">
        <f t="shared" si="103"/>
        <v>Ok</v>
      </c>
      <c r="J1600" s="69">
        <v>45586</v>
      </c>
      <c r="L1600" s="31"/>
      <c r="M1600" s="4"/>
      <c r="N1600" s="2">
        <f>VLOOKUP(D1600,'[1]Pdt List'!$A:$R,18,0)</f>
        <v>1</v>
      </c>
      <c r="P1600">
        <v>26</v>
      </c>
    </row>
    <row r="1601" spans="1:16" x14ac:dyDescent="0.2">
      <c r="A1601" s="38" t="s">
        <v>5</v>
      </c>
      <c r="B1601" s="38" t="s">
        <v>44</v>
      </c>
      <c r="C1601" s="38" t="s">
        <v>1325</v>
      </c>
      <c r="D1601" s="38">
        <v>216936</v>
      </c>
      <c r="E1601" s="38" t="s">
        <v>182</v>
      </c>
      <c r="F1601" s="38" t="s">
        <v>378</v>
      </c>
      <c r="G1601">
        <f t="shared" si="106"/>
        <v>-4</v>
      </c>
      <c r="H1601" s="4">
        <f t="shared" si="102"/>
        <v>350</v>
      </c>
      <c r="I1601" s="4" t="str">
        <f t="shared" si="103"/>
        <v>Ok</v>
      </c>
      <c r="J1601" s="69">
        <v>45586</v>
      </c>
      <c r="L1601" s="31"/>
      <c r="M1601" s="4"/>
      <c r="N1601" s="2">
        <f>VLOOKUP(D1601,'[1]Pdt List'!$A:$R,18,0)</f>
        <v>1</v>
      </c>
      <c r="P1601">
        <v>4</v>
      </c>
    </row>
    <row r="1602" spans="1:16" x14ac:dyDescent="0.2">
      <c r="A1602" s="38"/>
      <c r="B1602" s="38" t="s">
        <v>34</v>
      </c>
      <c r="C1602" s="38" t="s">
        <v>895</v>
      </c>
      <c r="D1602" s="38">
        <v>216936</v>
      </c>
      <c r="E1602" s="38" t="s">
        <v>182</v>
      </c>
      <c r="F1602" s="38" t="s">
        <v>35</v>
      </c>
      <c r="G1602" s="39">
        <v>1741</v>
      </c>
      <c r="H1602" s="4">
        <f t="shared" si="102"/>
        <v>2091</v>
      </c>
      <c r="I1602" s="4" t="str">
        <f t="shared" si="103"/>
        <v>Ok</v>
      </c>
      <c r="J1602" s="69">
        <f>L1602+3</f>
        <v>45591</v>
      </c>
      <c r="L1602" s="46">
        <v>45588</v>
      </c>
      <c r="N1602" s="2">
        <f>VLOOKUP(D1602,'[1]Pdt List'!$A:$R,18,0)</f>
        <v>1</v>
      </c>
    </row>
    <row r="1603" spans="1:16" x14ac:dyDescent="0.2">
      <c r="A1603" t="s">
        <v>9</v>
      </c>
      <c r="B1603" s="38" t="s">
        <v>44</v>
      </c>
      <c r="C1603" s="38" t="s">
        <v>1596</v>
      </c>
      <c r="D1603" s="38">
        <v>216936</v>
      </c>
      <c r="E1603" s="38" t="s">
        <v>182</v>
      </c>
      <c r="F1603" s="38" t="s">
        <v>378</v>
      </c>
      <c r="G1603">
        <f>P1603*-1</f>
        <v>-73</v>
      </c>
      <c r="H1603" s="4">
        <f t="shared" ref="H1603:H1666" si="107">IFERROR(IF(D1603=D1602,G1603+H1602,G1603),0)</f>
        <v>2018</v>
      </c>
      <c r="I1603" s="4" t="str">
        <f t="shared" ref="I1603:I1666" si="108">IFERROR(IF(H1603&gt;=0,"Ok","Nok"),0)</f>
        <v>Ok</v>
      </c>
      <c r="J1603" s="69">
        <v>45593</v>
      </c>
      <c r="L1603" s="31"/>
      <c r="M1603" s="4"/>
      <c r="N1603" s="2">
        <f>VLOOKUP(D1603,'[1]Pdt List'!$A:$R,18,0)</f>
        <v>1</v>
      </c>
      <c r="P1603">
        <v>73</v>
      </c>
    </row>
    <row r="1604" spans="1:16" x14ac:dyDescent="0.2">
      <c r="A1604" s="38" t="s">
        <v>393</v>
      </c>
      <c r="B1604" s="38" t="s">
        <v>44</v>
      </c>
      <c r="C1604" s="38" t="s">
        <v>1635</v>
      </c>
      <c r="D1604">
        <v>216936</v>
      </c>
      <c r="E1604" t="s">
        <v>182</v>
      </c>
      <c r="F1604" s="38" t="s">
        <v>378</v>
      </c>
      <c r="G1604">
        <f>P1604*-1</f>
        <v>-178</v>
      </c>
      <c r="H1604" s="4">
        <f t="shared" si="107"/>
        <v>1840</v>
      </c>
      <c r="I1604" s="4" t="str">
        <f t="shared" si="108"/>
        <v>Ok</v>
      </c>
      <c r="J1604" s="69">
        <v>45593</v>
      </c>
      <c r="L1604" s="31"/>
      <c r="M1604" s="4"/>
      <c r="N1604" s="2">
        <f>VLOOKUP(D1604,'[1]Pdt List'!$A:$R,18,0)</f>
        <v>1</v>
      </c>
      <c r="P1604">
        <v>178</v>
      </c>
    </row>
    <row r="1605" spans="1:16" x14ac:dyDescent="0.2">
      <c r="A1605" s="38" t="s">
        <v>9</v>
      </c>
      <c r="B1605" s="38" t="s">
        <v>44</v>
      </c>
      <c r="C1605" s="38" t="s">
        <v>1599</v>
      </c>
      <c r="D1605" s="38">
        <v>216936</v>
      </c>
      <c r="E1605" s="38" t="s">
        <v>182</v>
      </c>
      <c r="F1605" s="38" t="s">
        <v>378</v>
      </c>
      <c r="G1605">
        <f>P1605*-1</f>
        <v>-7</v>
      </c>
      <c r="H1605" s="4">
        <f t="shared" si="107"/>
        <v>1833</v>
      </c>
      <c r="I1605" s="4" t="str">
        <f t="shared" si="108"/>
        <v>Ok</v>
      </c>
      <c r="J1605" s="69">
        <v>45595</v>
      </c>
      <c r="N1605" s="2">
        <f>VLOOKUP(D1605,'[1]Pdt List'!$A:$R,18,0)</f>
        <v>1</v>
      </c>
      <c r="P1605">
        <v>7</v>
      </c>
    </row>
    <row r="1606" spans="1:16" x14ac:dyDescent="0.2">
      <c r="A1606" s="38" t="s">
        <v>9</v>
      </c>
      <c r="B1606" s="38" t="s">
        <v>44</v>
      </c>
      <c r="C1606" s="29" t="s">
        <v>1599</v>
      </c>
      <c r="D1606" s="38">
        <v>216936</v>
      </c>
      <c r="E1606" s="38" t="s">
        <v>182</v>
      </c>
      <c r="F1606" s="38" t="s">
        <v>378</v>
      </c>
      <c r="G1606">
        <f>P1606*-1</f>
        <v>-15</v>
      </c>
      <c r="H1606" s="4">
        <f t="shared" si="107"/>
        <v>1818</v>
      </c>
      <c r="I1606" s="4" t="str">
        <f t="shared" si="108"/>
        <v>Ok</v>
      </c>
      <c r="J1606" s="69">
        <v>45595</v>
      </c>
      <c r="N1606" s="2">
        <f>VLOOKUP(D1606,'[1]Pdt List'!$A:$R,18,0)</f>
        <v>1</v>
      </c>
      <c r="P1606">
        <v>15</v>
      </c>
    </row>
    <row r="1607" spans="1:16" x14ac:dyDescent="0.2">
      <c r="B1607" s="38" t="s">
        <v>31</v>
      </c>
      <c r="D1607">
        <v>216938</v>
      </c>
      <c r="E1607" t="s">
        <v>183</v>
      </c>
      <c r="F1607" t="s">
        <v>378</v>
      </c>
      <c r="G1607" s="41">
        <v>473</v>
      </c>
      <c r="H1607" s="4">
        <f t="shared" si="107"/>
        <v>473</v>
      </c>
      <c r="I1607" s="4" t="str">
        <f t="shared" si="108"/>
        <v>Ok</v>
      </c>
      <c r="J1607" s="69">
        <v>45565</v>
      </c>
      <c r="L1607" s="31"/>
      <c r="M1607" s="4"/>
      <c r="N1607" s="2">
        <f>VLOOKUP(D1607,'[1]Pdt List'!$A:$R,18,0)</f>
        <v>2</v>
      </c>
    </row>
    <row r="1608" spans="1:16" x14ac:dyDescent="0.2">
      <c r="A1608" t="s">
        <v>421</v>
      </c>
      <c r="B1608" s="38" t="s">
        <v>44</v>
      </c>
      <c r="C1608" s="29" t="s">
        <v>1528</v>
      </c>
      <c r="D1608" s="17">
        <v>216938</v>
      </c>
      <c r="E1608" t="s">
        <v>183</v>
      </c>
      <c r="F1608" s="41" t="s">
        <v>378</v>
      </c>
      <c r="G1608">
        <f>P1608*-1</f>
        <v>-75</v>
      </c>
      <c r="H1608" s="4">
        <f t="shared" si="107"/>
        <v>398</v>
      </c>
      <c r="I1608" s="4" t="str">
        <f t="shared" si="108"/>
        <v>Ok</v>
      </c>
      <c r="J1608" s="69">
        <v>45569</v>
      </c>
      <c r="L1608" s="31"/>
      <c r="N1608" s="2">
        <f>VLOOKUP(D1608,'[1]Pdt List'!$A:$R,18,0)</f>
        <v>2</v>
      </c>
      <c r="P1608">
        <v>75</v>
      </c>
    </row>
    <row r="1609" spans="1:16" x14ac:dyDescent="0.2">
      <c r="A1609" t="s">
        <v>421</v>
      </c>
      <c r="B1609" s="38" t="s">
        <v>44</v>
      </c>
      <c r="C1609" s="29" t="s">
        <v>1528</v>
      </c>
      <c r="D1609" s="38">
        <v>216938</v>
      </c>
      <c r="E1609" s="38" t="s">
        <v>183</v>
      </c>
      <c r="F1609" s="41" t="s">
        <v>378</v>
      </c>
      <c r="G1609">
        <f>P1609*-1</f>
        <v>-105</v>
      </c>
      <c r="H1609" s="4">
        <f t="shared" si="107"/>
        <v>293</v>
      </c>
      <c r="I1609" s="4" t="str">
        <f t="shared" si="108"/>
        <v>Ok</v>
      </c>
      <c r="J1609" s="69">
        <v>45569</v>
      </c>
      <c r="L1609" s="31"/>
      <c r="M1609" s="4"/>
      <c r="N1609" s="2">
        <f>VLOOKUP(D1609,'[1]Pdt List'!$A:$R,18,0)</f>
        <v>2</v>
      </c>
      <c r="P1609" s="45">
        <v>105</v>
      </c>
    </row>
    <row r="1610" spans="1:16" x14ac:dyDescent="0.2">
      <c r="A1610" s="38" t="s">
        <v>424</v>
      </c>
      <c r="B1610" s="38" t="s">
        <v>44</v>
      </c>
      <c r="C1610" s="38" t="s">
        <v>1548</v>
      </c>
      <c r="D1610" s="38">
        <v>216938</v>
      </c>
      <c r="E1610" s="38" t="s">
        <v>183</v>
      </c>
      <c r="F1610" s="38" t="s">
        <v>378</v>
      </c>
      <c r="G1610">
        <f>P1610*-1</f>
        <v>-8</v>
      </c>
      <c r="H1610" s="4">
        <f t="shared" si="107"/>
        <v>285</v>
      </c>
      <c r="I1610" s="4" t="str">
        <f t="shared" si="108"/>
        <v>Ok</v>
      </c>
      <c r="J1610" s="69">
        <v>45579</v>
      </c>
      <c r="L1610" s="31"/>
      <c r="M1610" s="4"/>
      <c r="N1610" s="2">
        <f>VLOOKUP(D1610,'[1]Pdt List'!$A:$R,18,0)</f>
        <v>2</v>
      </c>
      <c r="P1610">
        <v>8</v>
      </c>
    </row>
    <row r="1611" spans="1:16" x14ac:dyDescent="0.2">
      <c r="A1611" s="38"/>
      <c r="B1611" s="38" t="s">
        <v>31</v>
      </c>
      <c r="D1611" s="38">
        <v>216944</v>
      </c>
      <c r="E1611" s="38" t="s">
        <v>184</v>
      </c>
      <c r="F1611" t="s">
        <v>378</v>
      </c>
      <c r="G1611" s="41">
        <v>92</v>
      </c>
      <c r="H1611" s="4">
        <f t="shared" si="107"/>
        <v>92</v>
      </c>
      <c r="I1611" s="4" t="str">
        <f t="shared" si="108"/>
        <v>Ok</v>
      </c>
      <c r="J1611" s="69">
        <v>45565</v>
      </c>
      <c r="L1611" s="31"/>
      <c r="M1611" s="4"/>
      <c r="N1611" s="2" t="str">
        <f>VLOOKUP(D1611,'[1]Pdt List'!$A:$R,18,0)</f>
        <v>LS</v>
      </c>
    </row>
    <row r="1612" spans="1:16" x14ac:dyDescent="0.2">
      <c r="A1612" s="38"/>
      <c r="B1612" s="38" t="s">
        <v>31</v>
      </c>
      <c r="C1612" s="38"/>
      <c r="D1612" s="38">
        <v>216947</v>
      </c>
      <c r="E1612" s="38" t="s">
        <v>185</v>
      </c>
      <c r="F1612" t="s">
        <v>378</v>
      </c>
      <c r="G1612" s="41">
        <v>448</v>
      </c>
      <c r="H1612" s="4">
        <f t="shared" si="107"/>
        <v>448</v>
      </c>
      <c r="I1612" s="4" t="str">
        <f t="shared" si="108"/>
        <v>Ok</v>
      </c>
      <c r="J1612" s="69">
        <v>45565</v>
      </c>
      <c r="L1612" s="31"/>
      <c r="N1612" s="2">
        <f>VLOOKUP(D1612,'[1]Pdt List'!$A:$R,18,0)</f>
        <v>1</v>
      </c>
    </row>
    <row r="1613" spans="1:16" x14ac:dyDescent="0.2">
      <c r="A1613" s="38" t="s">
        <v>421</v>
      </c>
      <c r="B1613" s="38" t="s">
        <v>44</v>
      </c>
      <c r="C1613" s="38" t="s">
        <v>1527</v>
      </c>
      <c r="D1613" s="38">
        <v>216947</v>
      </c>
      <c r="E1613" s="38" t="s">
        <v>185</v>
      </c>
      <c r="F1613" s="38" t="s">
        <v>378</v>
      </c>
      <c r="G1613">
        <f>P1613*-1</f>
        <v>-54</v>
      </c>
      <c r="H1613" s="4">
        <f t="shared" si="107"/>
        <v>394</v>
      </c>
      <c r="I1613" s="4" t="str">
        <f t="shared" si="108"/>
        <v>Ok</v>
      </c>
      <c r="J1613" s="69">
        <v>45569</v>
      </c>
      <c r="L1613" s="31"/>
      <c r="N1613" s="2">
        <f>VLOOKUP(D1613,'[1]Pdt List'!$A:$R,18,0)</f>
        <v>1</v>
      </c>
      <c r="P1613">
        <v>54</v>
      </c>
    </row>
    <row r="1614" spans="1:16" x14ac:dyDescent="0.2">
      <c r="A1614" s="38" t="s">
        <v>421</v>
      </c>
      <c r="B1614" s="38" t="s">
        <v>44</v>
      </c>
      <c r="C1614" s="38" t="s">
        <v>1527</v>
      </c>
      <c r="D1614" s="38">
        <v>216947</v>
      </c>
      <c r="E1614" s="38" t="s">
        <v>185</v>
      </c>
      <c r="F1614" s="38" t="s">
        <v>378</v>
      </c>
      <c r="G1614">
        <f>P1614*-1</f>
        <v>-108</v>
      </c>
      <c r="H1614" s="4">
        <f t="shared" si="107"/>
        <v>286</v>
      </c>
      <c r="I1614" s="4" t="str">
        <f t="shared" si="108"/>
        <v>Ok</v>
      </c>
      <c r="J1614" s="69">
        <v>45569</v>
      </c>
      <c r="L1614" s="31"/>
      <c r="N1614" s="2">
        <f>VLOOKUP(D1614,'[1]Pdt List'!$A:$R,18,0)</f>
        <v>1</v>
      </c>
      <c r="P1614">
        <v>108</v>
      </c>
    </row>
    <row r="1615" spans="1:16" x14ac:dyDescent="0.2">
      <c r="A1615" s="38" t="s">
        <v>421</v>
      </c>
      <c r="B1615" s="38" t="s">
        <v>44</v>
      </c>
      <c r="C1615" s="38" t="s">
        <v>1611</v>
      </c>
      <c r="D1615" s="38">
        <v>216947</v>
      </c>
      <c r="E1615" s="38" t="s">
        <v>185</v>
      </c>
      <c r="F1615" s="38" t="s">
        <v>378</v>
      </c>
      <c r="G1615">
        <f>P1615*-1</f>
        <v>-54</v>
      </c>
      <c r="H1615" s="4">
        <f t="shared" si="107"/>
        <v>232</v>
      </c>
      <c r="I1615" s="4" t="str">
        <f t="shared" si="108"/>
        <v>Ok</v>
      </c>
      <c r="J1615" s="69">
        <v>45574</v>
      </c>
      <c r="L1615" s="31"/>
      <c r="M1615" s="4"/>
      <c r="N1615" s="2">
        <f>VLOOKUP(D1615,'[1]Pdt List'!$A:$R,18,0)</f>
        <v>1</v>
      </c>
      <c r="P1615">
        <v>54</v>
      </c>
    </row>
    <row r="1616" spans="1:16" x14ac:dyDescent="0.2">
      <c r="A1616" t="s">
        <v>6</v>
      </c>
      <c r="B1616" s="38" t="s">
        <v>44</v>
      </c>
      <c r="C1616" s="29" t="s">
        <v>1403</v>
      </c>
      <c r="D1616">
        <v>216947</v>
      </c>
      <c r="E1616" t="s">
        <v>185</v>
      </c>
      <c r="F1616" s="41" t="s">
        <v>378</v>
      </c>
      <c r="G1616">
        <f>P1616*-1</f>
        <v>-24</v>
      </c>
      <c r="H1616" s="4">
        <f t="shared" si="107"/>
        <v>208</v>
      </c>
      <c r="I1616" s="4" t="str">
        <f t="shared" si="108"/>
        <v>Ok</v>
      </c>
      <c r="J1616" s="69">
        <v>45575</v>
      </c>
      <c r="L1616" s="31"/>
      <c r="M1616" s="4"/>
      <c r="N1616" s="2">
        <f>VLOOKUP(D1616,'[1]Pdt List'!$A:$R,18,0)</f>
        <v>1</v>
      </c>
      <c r="P1616">
        <v>24</v>
      </c>
    </row>
    <row r="1617" spans="1:16" x14ac:dyDescent="0.2">
      <c r="A1617" s="38" t="s">
        <v>6</v>
      </c>
      <c r="B1617" s="38" t="s">
        <v>44</v>
      </c>
      <c r="C1617" s="38" t="s">
        <v>1403</v>
      </c>
      <c r="D1617">
        <v>216947</v>
      </c>
      <c r="E1617" t="s">
        <v>185</v>
      </c>
      <c r="F1617" s="38" t="s">
        <v>378</v>
      </c>
      <c r="G1617">
        <f>P1617*-1</f>
        <v>-65</v>
      </c>
      <c r="H1617" s="4">
        <f t="shared" si="107"/>
        <v>143</v>
      </c>
      <c r="I1617" s="4" t="str">
        <f t="shared" si="108"/>
        <v>Ok</v>
      </c>
      <c r="J1617" s="69">
        <v>45575</v>
      </c>
      <c r="L1617" s="31"/>
      <c r="M1617" s="4"/>
      <c r="N1617" s="2">
        <f>VLOOKUP(D1617,'[1]Pdt List'!$A:$R,18,0)</f>
        <v>1</v>
      </c>
      <c r="P1617">
        <v>65</v>
      </c>
    </row>
    <row r="1618" spans="1:16" x14ac:dyDescent="0.2">
      <c r="A1618" s="38"/>
      <c r="B1618" s="38" t="s">
        <v>34</v>
      </c>
      <c r="C1618" s="29" t="s">
        <v>896</v>
      </c>
      <c r="D1618" s="38">
        <v>216947</v>
      </c>
      <c r="E1618" s="38" t="s">
        <v>185</v>
      </c>
      <c r="F1618" s="38" t="s">
        <v>35</v>
      </c>
      <c r="G1618" s="39">
        <v>531</v>
      </c>
      <c r="H1618" s="4">
        <f t="shared" si="107"/>
        <v>674</v>
      </c>
      <c r="I1618" s="4" t="str">
        <f t="shared" si="108"/>
        <v>Ok</v>
      </c>
      <c r="J1618" s="69">
        <f>L1618+3</f>
        <v>45582</v>
      </c>
      <c r="L1618" s="31">
        <v>45579</v>
      </c>
      <c r="M1618" s="4"/>
      <c r="N1618" s="2">
        <f>VLOOKUP(D1618,'[1]Pdt List'!$A:$R,18,0)</f>
        <v>1</v>
      </c>
    </row>
    <row r="1619" spans="1:16" x14ac:dyDescent="0.2">
      <c r="A1619" s="38" t="s">
        <v>421</v>
      </c>
      <c r="B1619" s="38" t="s">
        <v>44</v>
      </c>
      <c r="C1619" s="28" t="s">
        <v>1535</v>
      </c>
      <c r="D1619" s="38">
        <v>216947</v>
      </c>
      <c r="E1619" s="38" t="s">
        <v>185</v>
      </c>
      <c r="F1619" s="38" t="s">
        <v>378</v>
      </c>
      <c r="G1619">
        <f t="shared" ref="G1619:G1625" si="109">P1619*-1</f>
        <v>-108</v>
      </c>
      <c r="H1619" s="4">
        <f t="shared" si="107"/>
        <v>566</v>
      </c>
      <c r="I1619" s="4" t="str">
        <f t="shared" si="108"/>
        <v>Ok</v>
      </c>
      <c r="J1619" s="69">
        <v>45582</v>
      </c>
      <c r="L1619" s="31"/>
      <c r="M1619" s="4"/>
      <c r="N1619" s="2">
        <f>VLOOKUP(D1619,'[1]Pdt List'!$A:$R,18,0)</f>
        <v>1</v>
      </c>
      <c r="P1619">
        <v>108</v>
      </c>
    </row>
    <row r="1620" spans="1:16" x14ac:dyDescent="0.2">
      <c r="A1620" s="38" t="s">
        <v>424</v>
      </c>
      <c r="B1620" s="38" t="s">
        <v>44</v>
      </c>
      <c r="C1620" s="38" t="s">
        <v>1585</v>
      </c>
      <c r="D1620" s="38">
        <v>216947</v>
      </c>
      <c r="E1620" s="38" t="s">
        <v>185</v>
      </c>
      <c r="F1620" s="41" t="s">
        <v>378</v>
      </c>
      <c r="G1620">
        <f t="shared" si="109"/>
        <v>-7</v>
      </c>
      <c r="H1620" s="4">
        <f t="shared" si="107"/>
        <v>559</v>
      </c>
      <c r="I1620" s="4" t="str">
        <f t="shared" si="108"/>
        <v>Ok</v>
      </c>
      <c r="J1620" s="69">
        <v>45586</v>
      </c>
      <c r="L1620" s="31"/>
      <c r="N1620" s="2">
        <f>VLOOKUP(D1620,'[1]Pdt List'!$A:$R,18,0)</f>
        <v>1</v>
      </c>
      <c r="P1620">
        <v>7</v>
      </c>
    </row>
    <row r="1621" spans="1:16" x14ac:dyDescent="0.2">
      <c r="A1621" s="38" t="s">
        <v>424</v>
      </c>
      <c r="B1621" s="38" t="s">
        <v>44</v>
      </c>
      <c r="C1621" s="38" t="s">
        <v>1585</v>
      </c>
      <c r="D1621" s="38">
        <v>216947</v>
      </c>
      <c r="E1621" s="38" t="s">
        <v>185</v>
      </c>
      <c r="F1621" s="38" t="s">
        <v>378</v>
      </c>
      <c r="G1621">
        <f t="shared" si="109"/>
        <v>-5</v>
      </c>
      <c r="H1621" s="4">
        <f t="shared" si="107"/>
        <v>554</v>
      </c>
      <c r="I1621" s="4" t="str">
        <f t="shared" si="108"/>
        <v>Ok</v>
      </c>
      <c r="J1621" s="69">
        <v>45586</v>
      </c>
      <c r="L1621" s="31"/>
      <c r="M1621" s="4"/>
      <c r="N1621" s="2">
        <f>VLOOKUP(D1621,'[1]Pdt List'!$A:$R,18,0)</f>
        <v>1</v>
      </c>
      <c r="P1621">
        <v>5</v>
      </c>
    </row>
    <row r="1622" spans="1:16" x14ac:dyDescent="0.2">
      <c r="A1622" s="38" t="s">
        <v>421</v>
      </c>
      <c r="B1622" s="38" t="s">
        <v>44</v>
      </c>
      <c r="C1622" s="38" t="s">
        <v>1639</v>
      </c>
      <c r="D1622" s="12">
        <v>216947</v>
      </c>
      <c r="E1622" s="12" t="s">
        <v>185</v>
      </c>
      <c r="F1622" s="38" t="s">
        <v>378</v>
      </c>
      <c r="G1622">
        <f t="shared" si="109"/>
        <v>-108</v>
      </c>
      <c r="H1622" s="4">
        <f t="shared" si="107"/>
        <v>446</v>
      </c>
      <c r="I1622" s="4" t="str">
        <f t="shared" si="108"/>
        <v>Ok</v>
      </c>
      <c r="J1622" s="69">
        <v>45593</v>
      </c>
      <c r="L1622" s="31"/>
      <c r="M1622" s="4"/>
      <c r="N1622" s="2">
        <f>VLOOKUP(D1622,'[1]Pdt List'!$A:$R,18,0)</f>
        <v>1</v>
      </c>
      <c r="P1622" s="31">
        <v>108</v>
      </c>
    </row>
    <row r="1623" spans="1:16" x14ac:dyDescent="0.2">
      <c r="A1623" s="38" t="s">
        <v>10</v>
      </c>
      <c r="B1623" s="38" t="s">
        <v>44</v>
      </c>
      <c r="C1623" s="38" t="s">
        <v>1609</v>
      </c>
      <c r="D1623" s="38">
        <v>216947</v>
      </c>
      <c r="E1623" s="38" t="s">
        <v>185</v>
      </c>
      <c r="F1623" s="38" t="s">
        <v>378</v>
      </c>
      <c r="G1623">
        <f t="shared" si="109"/>
        <v>-19</v>
      </c>
      <c r="H1623" s="4">
        <f t="shared" si="107"/>
        <v>427</v>
      </c>
      <c r="I1623" s="4" t="str">
        <f t="shared" si="108"/>
        <v>Ok</v>
      </c>
      <c r="J1623" s="69">
        <v>45594</v>
      </c>
      <c r="L1623" s="31"/>
      <c r="M1623" s="4"/>
      <c r="N1623" s="2">
        <f>VLOOKUP(D1623,'[1]Pdt List'!$A:$R,18,0)</f>
        <v>1</v>
      </c>
      <c r="P1623">
        <v>19</v>
      </c>
    </row>
    <row r="1624" spans="1:16" x14ac:dyDescent="0.2">
      <c r="A1624" t="s">
        <v>10</v>
      </c>
      <c r="B1624" s="38" t="s">
        <v>44</v>
      </c>
      <c r="C1624" s="38" t="s">
        <v>1609</v>
      </c>
      <c r="D1624" s="38">
        <v>216947</v>
      </c>
      <c r="E1624" s="38" t="s">
        <v>185</v>
      </c>
      <c r="F1624" t="s">
        <v>378</v>
      </c>
      <c r="G1624">
        <f t="shared" si="109"/>
        <v>-1</v>
      </c>
      <c r="H1624" s="4">
        <f t="shared" si="107"/>
        <v>426</v>
      </c>
      <c r="I1624" s="4" t="str">
        <f t="shared" si="108"/>
        <v>Ok</v>
      </c>
      <c r="J1624" s="69">
        <v>45594</v>
      </c>
      <c r="L1624" s="31"/>
      <c r="M1624" s="4"/>
      <c r="N1624" s="2">
        <f>VLOOKUP(D1624,'[1]Pdt List'!$A:$R,18,0)</f>
        <v>1</v>
      </c>
      <c r="P1624">
        <v>1</v>
      </c>
    </row>
    <row r="1625" spans="1:16" x14ac:dyDescent="0.2">
      <c r="A1625" s="38" t="s">
        <v>10</v>
      </c>
      <c r="B1625" s="38" t="s">
        <v>44</v>
      </c>
      <c r="C1625" s="29" t="s">
        <v>1609</v>
      </c>
      <c r="D1625">
        <v>216947</v>
      </c>
      <c r="E1625" t="s">
        <v>185</v>
      </c>
      <c r="F1625" s="38" t="s">
        <v>378</v>
      </c>
      <c r="G1625">
        <f t="shared" si="109"/>
        <v>-28</v>
      </c>
      <c r="H1625" s="4">
        <f t="shared" si="107"/>
        <v>398</v>
      </c>
      <c r="I1625" s="4" t="str">
        <f t="shared" si="108"/>
        <v>Ok</v>
      </c>
      <c r="J1625" s="69">
        <v>45594</v>
      </c>
      <c r="L1625" s="31"/>
      <c r="N1625" s="2">
        <f>VLOOKUP(D1625,'[1]Pdt List'!$A:$R,18,0)</f>
        <v>1</v>
      </c>
      <c r="P1625">
        <v>28</v>
      </c>
    </row>
    <row r="1626" spans="1:16" x14ac:dyDescent="0.2">
      <c r="A1626" s="38"/>
      <c r="B1626" s="38" t="s">
        <v>31</v>
      </c>
      <c r="C1626" s="28"/>
      <c r="D1626">
        <v>216948</v>
      </c>
      <c r="E1626" t="s">
        <v>624</v>
      </c>
      <c r="F1626" t="s">
        <v>378</v>
      </c>
      <c r="G1626" s="38">
        <v>205</v>
      </c>
      <c r="H1626" s="4">
        <f t="shared" si="107"/>
        <v>205</v>
      </c>
      <c r="I1626" s="4" t="str">
        <f t="shared" si="108"/>
        <v>Ok</v>
      </c>
      <c r="J1626" s="69">
        <v>45565</v>
      </c>
      <c r="L1626" s="31"/>
      <c r="M1626" s="4"/>
      <c r="N1626" s="2">
        <f>VLOOKUP(D1626,'[1]Pdt List'!$A:$R,18,0)</f>
        <v>2</v>
      </c>
    </row>
    <row r="1627" spans="1:16" x14ac:dyDescent="0.2">
      <c r="A1627" s="38" t="s">
        <v>426</v>
      </c>
      <c r="B1627" s="38" t="s">
        <v>44</v>
      </c>
      <c r="C1627" s="38" t="s">
        <v>1282</v>
      </c>
      <c r="D1627" s="38">
        <v>216948</v>
      </c>
      <c r="E1627" s="38" t="s">
        <v>624</v>
      </c>
      <c r="F1627" s="38" t="s">
        <v>378</v>
      </c>
      <c r="G1627">
        <f>P1627*-1</f>
        <v>-200</v>
      </c>
      <c r="H1627" s="4">
        <f t="shared" si="107"/>
        <v>5</v>
      </c>
      <c r="I1627" s="4" t="str">
        <f t="shared" si="108"/>
        <v>Ok</v>
      </c>
      <c r="J1627" s="69">
        <v>45574</v>
      </c>
      <c r="L1627" s="31"/>
      <c r="M1627" s="4"/>
      <c r="N1627" s="2">
        <f>VLOOKUP(D1627,'[1]Pdt List'!$A:$R,18,0)</f>
        <v>2</v>
      </c>
      <c r="P1627">
        <v>200</v>
      </c>
    </row>
    <row r="1628" spans="1:16" x14ac:dyDescent="0.2">
      <c r="A1628" s="38" t="s">
        <v>421</v>
      </c>
      <c r="B1628" s="38" t="s">
        <v>28</v>
      </c>
      <c r="C1628" s="12" t="s">
        <v>677</v>
      </c>
      <c r="D1628" s="12">
        <v>216948</v>
      </c>
      <c r="E1628" s="12" t="s">
        <v>624</v>
      </c>
      <c r="F1628" s="38" t="s">
        <v>378</v>
      </c>
      <c r="G1628">
        <f>P1628*-1</f>
        <v>-420</v>
      </c>
      <c r="H1628" s="4">
        <f t="shared" si="107"/>
        <v>-415</v>
      </c>
      <c r="I1628" s="4" t="str">
        <f t="shared" si="108"/>
        <v>Nok</v>
      </c>
      <c r="J1628" s="69">
        <v>45582</v>
      </c>
      <c r="L1628" s="31"/>
      <c r="M1628" s="4"/>
      <c r="N1628" s="2">
        <f>VLOOKUP(D1628,'[1]Pdt List'!$A:$R,18,0)</f>
        <v>2</v>
      </c>
      <c r="P1628">
        <v>420</v>
      </c>
    </row>
    <row r="1629" spans="1:16" x14ac:dyDescent="0.2">
      <c r="A1629" s="38"/>
      <c r="B1629" s="38" t="s">
        <v>34</v>
      </c>
      <c r="C1629" s="29" t="s">
        <v>897</v>
      </c>
      <c r="D1629" s="38">
        <v>216948</v>
      </c>
      <c r="E1629" s="38" t="s">
        <v>624</v>
      </c>
      <c r="F1629" s="38" t="s">
        <v>35</v>
      </c>
      <c r="G1629" s="39">
        <v>591</v>
      </c>
      <c r="H1629" s="4">
        <f t="shared" si="107"/>
        <v>176</v>
      </c>
      <c r="I1629" s="4" t="str">
        <f t="shared" si="108"/>
        <v>Ok</v>
      </c>
      <c r="J1629" s="69">
        <f>L1629+3</f>
        <v>45593</v>
      </c>
      <c r="L1629" s="31">
        <v>45590</v>
      </c>
      <c r="M1629" s="4"/>
      <c r="N1629" s="2">
        <f>VLOOKUP(D1629,'[1]Pdt List'!$A:$R,18,0)</f>
        <v>2</v>
      </c>
    </row>
    <row r="1630" spans="1:16" x14ac:dyDescent="0.2">
      <c r="A1630" s="38"/>
      <c r="B1630" s="38" t="s">
        <v>31</v>
      </c>
      <c r="C1630" s="42"/>
      <c r="D1630" s="38">
        <v>216955</v>
      </c>
      <c r="E1630" s="38" t="s">
        <v>186</v>
      </c>
      <c r="F1630" t="s">
        <v>378</v>
      </c>
      <c r="G1630" s="38">
        <v>1146</v>
      </c>
      <c r="H1630" s="4">
        <f t="shared" si="107"/>
        <v>1146</v>
      </c>
      <c r="I1630" s="4" t="str">
        <f t="shared" si="108"/>
        <v>Ok</v>
      </c>
      <c r="J1630" s="69">
        <v>45565</v>
      </c>
      <c r="N1630" s="2">
        <f>VLOOKUP(D1630,'[1]Pdt List'!$A:$R,18,0)</f>
        <v>3</v>
      </c>
      <c r="P1630" s="45"/>
    </row>
    <row r="1631" spans="1:16" x14ac:dyDescent="0.2">
      <c r="A1631" s="38" t="s">
        <v>390</v>
      </c>
      <c r="B1631" s="38" t="s">
        <v>44</v>
      </c>
      <c r="C1631" s="38" t="s">
        <v>1264</v>
      </c>
      <c r="D1631" s="38">
        <v>216955</v>
      </c>
      <c r="E1631" s="38" t="s">
        <v>186</v>
      </c>
      <c r="F1631" s="38" t="s">
        <v>378</v>
      </c>
      <c r="G1631">
        <f>P1631*-1</f>
        <v>-180</v>
      </c>
      <c r="H1631" s="4">
        <f t="shared" si="107"/>
        <v>966</v>
      </c>
      <c r="I1631" s="4" t="str">
        <f t="shared" si="108"/>
        <v>Ok</v>
      </c>
      <c r="J1631" s="69">
        <v>45572</v>
      </c>
      <c r="M1631" s="4"/>
      <c r="N1631" s="2">
        <f>VLOOKUP(D1631,'[1]Pdt List'!$A:$R,18,0)</f>
        <v>3</v>
      </c>
      <c r="P1631">
        <v>180</v>
      </c>
    </row>
    <row r="1632" spans="1:16" x14ac:dyDescent="0.2">
      <c r="A1632" t="s">
        <v>390</v>
      </c>
      <c r="B1632" s="38" t="s">
        <v>44</v>
      </c>
      <c r="C1632" s="38" t="s">
        <v>1281</v>
      </c>
      <c r="D1632" s="41">
        <v>216955</v>
      </c>
      <c r="E1632" s="41" t="s">
        <v>186</v>
      </c>
      <c r="F1632" t="s">
        <v>378</v>
      </c>
      <c r="G1632">
        <f>P1632*-1</f>
        <v>-180</v>
      </c>
      <c r="H1632" s="4">
        <f t="shared" si="107"/>
        <v>786</v>
      </c>
      <c r="I1632" s="4" t="str">
        <f t="shared" si="108"/>
        <v>Ok</v>
      </c>
      <c r="J1632" s="69">
        <v>45580</v>
      </c>
      <c r="K1632" s="31"/>
      <c r="L1632" s="31"/>
      <c r="M1632" s="4"/>
      <c r="N1632" s="2">
        <f>VLOOKUP(D1632,'[1]Pdt List'!$A:$R,18,0)</f>
        <v>3</v>
      </c>
      <c r="P1632">
        <v>180</v>
      </c>
    </row>
    <row r="1633" spans="1:16" x14ac:dyDescent="0.2">
      <c r="A1633" t="s">
        <v>390</v>
      </c>
      <c r="B1633" s="38" t="s">
        <v>44</v>
      </c>
      <c r="C1633" s="38" t="s">
        <v>1281</v>
      </c>
      <c r="D1633" s="12">
        <v>216955</v>
      </c>
      <c r="E1633" s="12" t="s">
        <v>186</v>
      </c>
      <c r="F1633" s="38" t="s">
        <v>378</v>
      </c>
      <c r="G1633">
        <f>P1633*-1</f>
        <v>-45</v>
      </c>
      <c r="H1633" s="4">
        <f t="shared" si="107"/>
        <v>741</v>
      </c>
      <c r="I1633" s="4" t="str">
        <f t="shared" si="108"/>
        <v>Ok</v>
      </c>
      <c r="J1633" s="69">
        <v>45580</v>
      </c>
      <c r="L1633" s="31"/>
      <c r="M1633" s="4"/>
      <c r="N1633" s="2">
        <f>VLOOKUP(D1633,'[1]Pdt List'!$A:$R,18,0)</f>
        <v>3</v>
      </c>
      <c r="P1633">
        <v>45</v>
      </c>
    </row>
    <row r="1634" spans="1:16" x14ac:dyDescent="0.2">
      <c r="A1634" s="38" t="s">
        <v>390</v>
      </c>
      <c r="B1634" s="38" t="s">
        <v>28</v>
      </c>
      <c r="C1634" s="38" t="s">
        <v>668</v>
      </c>
      <c r="D1634">
        <v>216955</v>
      </c>
      <c r="E1634" t="s">
        <v>186</v>
      </c>
      <c r="F1634" s="38" t="s">
        <v>378</v>
      </c>
      <c r="G1634">
        <f>P1634*-1</f>
        <v>-370</v>
      </c>
      <c r="H1634" s="4">
        <f t="shared" si="107"/>
        <v>371</v>
      </c>
      <c r="I1634" s="4" t="str">
        <f t="shared" si="108"/>
        <v>Ok</v>
      </c>
      <c r="J1634" s="69">
        <v>45590</v>
      </c>
      <c r="L1634" s="31"/>
      <c r="M1634" s="4"/>
      <c r="N1634" s="2">
        <f>VLOOKUP(D1634,'[1]Pdt List'!$A:$R,18,0)</f>
        <v>3</v>
      </c>
      <c r="P1634">
        <v>370</v>
      </c>
    </row>
    <row r="1635" spans="1:16" x14ac:dyDescent="0.2">
      <c r="B1635" s="38" t="s">
        <v>31</v>
      </c>
      <c r="C1635" s="42"/>
      <c r="D1635" s="12">
        <v>216956</v>
      </c>
      <c r="E1635" s="12" t="s">
        <v>187</v>
      </c>
      <c r="F1635" t="s">
        <v>378</v>
      </c>
      <c r="G1635" s="41">
        <v>3826</v>
      </c>
      <c r="H1635" s="4">
        <f t="shared" si="107"/>
        <v>3826</v>
      </c>
      <c r="I1635" s="4" t="str">
        <f t="shared" si="108"/>
        <v>Ok</v>
      </c>
      <c r="J1635" s="69">
        <v>45565</v>
      </c>
      <c r="L1635" s="31"/>
      <c r="M1635" s="4"/>
      <c r="N1635" s="2">
        <f>VLOOKUP(D1635,'[1]Pdt List'!$A:$R,18,0)</f>
        <v>1</v>
      </c>
    </row>
    <row r="1636" spans="1:16" x14ac:dyDescent="0.2">
      <c r="A1636" t="s">
        <v>390</v>
      </c>
      <c r="B1636" s="38" t="s">
        <v>44</v>
      </c>
      <c r="C1636" s="38" t="s">
        <v>1288</v>
      </c>
      <c r="D1636" s="12">
        <v>216956</v>
      </c>
      <c r="E1636" s="12" t="s">
        <v>187</v>
      </c>
      <c r="F1636" s="38" t="s">
        <v>378</v>
      </c>
      <c r="G1636">
        <f t="shared" ref="G1636:G1645" si="110">P1636*-1</f>
        <v>-36</v>
      </c>
      <c r="H1636" s="4">
        <f t="shared" si="107"/>
        <v>3790</v>
      </c>
      <c r="I1636" s="4" t="str">
        <f t="shared" si="108"/>
        <v>Ok</v>
      </c>
      <c r="J1636" s="69">
        <v>45567</v>
      </c>
      <c r="L1636" s="31"/>
      <c r="N1636" s="2">
        <f>VLOOKUP(D1636,'[1]Pdt List'!$A:$R,18,0)</f>
        <v>1</v>
      </c>
      <c r="P1636">
        <v>36</v>
      </c>
    </row>
    <row r="1637" spans="1:16" x14ac:dyDescent="0.2">
      <c r="A1637" s="38" t="s">
        <v>390</v>
      </c>
      <c r="B1637" s="38" t="s">
        <v>44</v>
      </c>
      <c r="C1637" s="29" t="s">
        <v>1288</v>
      </c>
      <c r="D1637">
        <v>216956</v>
      </c>
      <c r="E1637" t="s">
        <v>187</v>
      </c>
      <c r="F1637" s="38" t="s">
        <v>378</v>
      </c>
      <c r="G1637">
        <f t="shared" si="110"/>
        <v>-288</v>
      </c>
      <c r="H1637" s="4">
        <f t="shared" si="107"/>
        <v>3502</v>
      </c>
      <c r="I1637" s="4" t="str">
        <f t="shared" si="108"/>
        <v>Ok</v>
      </c>
      <c r="J1637" s="69">
        <v>45567</v>
      </c>
      <c r="L1637" s="31"/>
      <c r="N1637" s="2">
        <f>VLOOKUP(D1637,'[1]Pdt List'!$A:$R,18,0)</f>
        <v>1</v>
      </c>
      <c r="P1637">
        <v>288</v>
      </c>
    </row>
    <row r="1638" spans="1:16" x14ac:dyDescent="0.2">
      <c r="A1638" s="38" t="s">
        <v>390</v>
      </c>
      <c r="B1638" s="38" t="s">
        <v>44</v>
      </c>
      <c r="C1638" s="38" t="s">
        <v>1255</v>
      </c>
      <c r="D1638" s="38">
        <v>216956</v>
      </c>
      <c r="E1638" s="38" t="s">
        <v>187</v>
      </c>
      <c r="F1638" s="38" t="s">
        <v>378</v>
      </c>
      <c r="G1638">
        <f t="shared" si="110"/>
        <v>-162</v>
      </c>
      <c r="H1638" s="4">
        <f t="shared" si="107"/>
        <v>3340</v>
      </c>
      <c r="I1638" s="4" t="str">
        <f t="shared" si="108"/>
        <v>Ok</v>
      </c>
      <c r="J1638" s="69">
        <v>45567</v>
      </c>
      <c r="L1638" s="31"/>
      <c r="N1638" s="2">
        <f>VLOOKUP(D1638,'[1]Pdt List'!$A:$R,18,0)</f>
        <v>1</v>
      </c>
      <c r="P1638" s="45">
        <v>162</v>
      </c>
    </row>
    <row r="1639" spans="1:16" x14ac:dyDescent="0.2">
      <c r="A1639" s="38" t="s">
        <v>390</v>
      </c>
      <c r="B1639" s="38" t="s">
        <v>44</v>
      </c>
      <c r="C1639" s="38" t="s">
        <v>1264</v>
      </c>
      <c r="D1639" s="38">
        <v>216956</v>
      </c>
      <c r="E1639" s="38" t="s">
        <v>187</v>
      </c>
      <c r="F1639" s="38" t="s">
        <v>378</v>
      </c>
      <c r="G1639">
        <f t="shared" si="110"/>
        <v>-45</v>
      </c>
      <c r="H1639" s="4">
        <f t="shared" si="107"/>
        <v>3295</v>
      </c>
      <c r="I1639" s="4" t="str">
        <f t="shared" si="108"/>
        <v>Ok</v>
      </c>
      <c r="J1639" s="69">
        <v>45572</v>
      </c>
      <c r="L1639" s="31"/>
      <c r="N1639" s="2">
        <f>VLOOKUP(D1639,'[1]Pdt List'!$A:$R,18,0)</f>
        <v>1</v>
      </c>
      <c r="P1639">
        <v>45</v>
      </c>
    </row>
    <row r="1640" spans="1:16" x14ac:dyDescent="0.2">
      <c r="A1640" t="s">
        <v>425</v>
      </c>
      <c r="B1640" s="38" t="s">
        <v>44</v>
      </c>
      <c r="C1640" s="38" t="s">
        <v>1375</v>
      </c>
      <c r="D1640" s="38">
        <v>216956</v>
      </c>
      <c r="E1640" s="38" t="s">
        <v>187</v>
      </c>
      <c r="F1640" t="s">
        <v>378</v>
      </c>
      <c r="G1640">
        <f t="shared" si="110"/>
        <v>-36</v>
      </c>
      <c r="H1640" s="4">
        <f t="shared" si="107"/>
        <v>3259</v>
      </c>
      <c r="I1640" s="4" t="str">
        <f t="shared" si="108"/>
        <v>Ok</v>
      </c>
      <c r="J1640" s="69">
        <v>45575</v>
      </c>
      <c r="L1640" s="31"/>
      <c r="M1640" s="4"/>
      <c r="N1640" s="2">
        <f>VLOOKUP(D1640,'[1]Pdt List'!$A:$R,18,0)</f>
        <v>1</v>
      </c>
      <c r="P1640">
        <v>36</v>
      </c>
    </row>
    <row r="1641" spans="1:16" x14ac:dyDescent="0.2">
      <c r="A1641" t="s">
        <v>390</v>
      </c>
      <c r="B1641" s="38" t="s">
        <v>44</v>
      </c>
      <c r="C1641" s="38" t="s">
        <v>1471</v>
      </c>
      <c r="D1641" s="38">
        <v>216956</v>
      </c>
      <c r="E1641" s="38" t="s">
        <v>187</v>
      </c>
      <c r="F1641" s="38" t="s">
        <v>378</v>
      </c>
      <c r="G1641">
        <f t="shared" si="110"/>
        <v>-108</v>
      </c>
      <c r="H1641" s="4">
        <f t="shared" si="107"/>
        <v>3151</v>
      </c>
      <c r="I1641" s="4" t="str">
        <f t="shared" si="108"/>
        <v>Ok</v>
      </c>
      <c r="J1641" s="69">
        <v>45581</v>
      </c>
      <c r="L1641" s="31"/>
      <c r="M1641" s="4"/>
      <c r="N1641" s="2">
        <f>VLOOKUP(D1641,'[1]Pdt List'!$A:$R,18,0)</f>
        <v>1</v>
      </c>
      <c r="P1641" s="45">
        <v>108</v>
      </c>
    </row>
    <row r="1642" spans="1:16" x14ac:dyDescent="0.2">
      <c r="A1642" s="38" t="s">
        <v>424</v>
      </c>
      <c r="B1642" s="38" t="s">
        <v>44</v>
      </c>
      <c r="C1642" s="28" t="s">
        <v>1425</v>
      </c>
      <c r="D1642">
        <v>216956</v>
      </c>
      <c r="E1642" t="s">
        <v>187</v>
      </c>
      <c r="F1642" s="38" t="s">
        <v>378</v>
      </c>
      <c r="G1642">
        <f t="shared" si="110"/>
        <v>-7</v>
      </c>
      <c r="H1642" s="4">
        <f t="shared" si="107"/>
        <v>3144</v>
      </c>
      <c r="I1642" s="4" t="str">
        <f t="shared" si="108"/>
        <v>Ok</v>
      </c>
      <c r="J1642" s="69">
        <v>45586</v>
      </c>
      <c r="L1642" s="31"/>
      <c r="M1642" s="4"/>
      <c r="N1642" s="2">
        <f>VLOOKUP(D1642,'[1]Pdt List'!$A:$R,18,0)</f>
        <v>1</v>
      </c>
      <c r="P1642">
        <v>7</v>
      </c>
    </row>
    <row r="1643" spans="1:16" x14ac:dyDescent="0.2">
      <c r="A1643" s="38" t="s">
        <v>424</v>
      </c>
      <c r="B1643" s="38" t="s">
        <v>44</v>
      </c>
      <c r="C1643" s="38" t="s">
        <v>1425</v>
      </c>
      <c r="D1643">
        <v>216956</v>
      </c>
      <c r="E1643" t="s">
        <v>187</v>
      </c>
      <c r="F1643" s="38" t="s">
        <v>378</v>
      </c>
      <c r="G1643">
        <f t="shared" si="110"/>
        <v>-2</v>
      </c>
      <c r="H1643" s="4">
        <f t="shared" si="107"/>
        <v>3142</v>
      </c>
      <c r="I1643" s="4" t="str">
        <f t="shared" si="108"/>
        <v>Ok</v>
      </c>
      <c r="J1643" s="69">
        <v>45586</v>
      </c>
      <c r="L1643" s="31"/>
      <c r="M1643" s="4"/>
      <c r="N1643" s="2">
        <f>VLOOKUP(D1643,'[1]Pdt List'!$A:$R,18,0)</f>
        <v>1</v>
      </c>
      <c r="P1643">
        <v>2</v>
      </c>
    </row>
    <row r="1644" spans="1:16" x14ac:dyDescent="0.2">
      <c r="A1644" t="s">
        <v>390</v>
      </c>
      <c r="B1644" s="38" t="s">
        <v>44</v>
      </c>
      <c r="C1644" s="29" t="s">
        <v>1345</v>
      </c>
      <c r="D1644">
        <v>216956</v>
      </c>
      <c r="E1644" t="s">
        <v>187</v>
      </c>
      <c r="F1644" s="38" t="s">
        <v>378</v>
      </c>
      <c r="G1644">
        <f t="shared" si="110"/>
        <v>-162</v>
      </c>
      <c r="H1644" s="4">
        <f t="shared" si="107"/>
        <v>2980</v>
      </c>
      <c r="I1644" s="4" t="str">
        <f t="shared" si="108"/>
        <v>Ok</v>
      </c>
      <c r="J1644" s="69">
        <v>45593</v>
      </c>
      <c r="L1644" s="31"/>
      <c r="M1644" s="4"/>
      <c r="N1644" s="2">
        <f>VLOOKUP(D1644,'[1]Pdt List'!$A:$R,18,0)</f>
        <v>1</v>
      </c>
      <c r="P1644">
        <v>162</v>
      </c>
    </row>
    <row r="1645" spans="1:16" x14ac:dyDescent="0.2">
      <c r="A1645" s="38" t="s">
        <v>425</v>
      </c>
      <c r="B1645" s="38" t="s">
        <v>28</v>
      </c>
      <c r="C1645" s="42" t="s">
        <v>1235</v>
      </c>
      <c r="D1645" s="38">
        <v>216956</v>
      </c>
      <c r="E1645" s="38" t="s">
        <v>187</v>
      </c>
      <c r="F1645" s="38" t="s">
        <v>378</v>
      </c>
      <c r="G1645">
        <f t="shared" si="110"/>
        <v>-30</v>
      </c>
      <c r="H1645" s="4">
        <f t="shared" si="107"/>
        <v>2950</v>
      </c>
      <c r="I1645" s="4" t="str">
        <f t="shared" si="108"/>
        <v>Ok</v>
      </c>
      <c r="J1645" s="69">
        <v>45595</v>
      </c>
      <c r="L1645" s="31"/>
      <c r="M1645" s="4"/>
      <c r="N1645" s="2">
        <f>VLOOKUP(D1645,'[1]Pdt List'!$A:$R,18,0)</f>
        <v>1</v>
      </c>
      <c r="P1645">
        <v>30</v>
      </c>
    </row>
    <row r="1646" spans="1:16" x14ac:dyDescent="0.2">
      <c r="A1646" s="38"/>
      <c r="B1646" s="38" t="s">
        <v>31</v>
      </c>
      <c r="C1646" s="38"/>
      <c r="D1646" s="38">
        <v>216957</v>
      </c>
      <c r="E1646" s="38" t="s">
        <v>188</v>
      </c>
      <c r="F1646" t="s">
        <v>378</v>
      </c>
      <c r="G1646" s="41">
        <v>1267</v>
      </c>
      <c r="H1646" s="4">
        <f t="shared" si="107"/>
        <v>1267</v>
      </c>
      <c r="I1646" s="4" t="str">
        <f t="shared" si="108"/>
        <v>Ok</v>
      </c>
      <c r="J1646" s="69">
        <v>45565</v>
      </c>
      <c r="L1646" s="31"/>
      <c r="N1646" s="2">
        <f>VLOOKUP(D1646,'[1]Pdt List'!$A:$R,18,0)</f>
        <v>1</v>
      </c>
    </row>
    <row r="1647" spans="1:16" x14ac:dyDescent="0.2">
      <c r="A1647" t="s">
        <v>390</v>
      </c>
      <c r="B1647" s="38" t="s">
        <v>44</v>
      </c>
      <c r="C1647" s="38" t="s">
        <v>1255</v>
      </c>
      <c r="D1647" s="38">
        <v>216957</v>
      </c>
      <c r="E1647" s="38" t="s">
        <v>188</v>
      </c>
      <c r="F1647" s="38" t="s">
        <v>378</v>
      </c>
      <c r="G1647">
        <f>P1647*-1</f>
        <v>-180</v>
      </c>
      <c r="H1647" s="4">
        <f t="shared" si="107"/>
        <v>1087</v>
      </c>
      <c r="I1647" s="4" t="str">
        <f t="shared" si="108"/>
        <v>Ok</v>
      </c>
      <c r="J1647" s="69">
        <v>45567</v>
      </c>
      <c r="L1647" s="31"/>
      <c r="N1647" s="2">
        <f>VLOOKUP(D1647,'[1]Pdt List'!$A:$R,18,0)</f>
        <v>1</v>
      </c>
      <c r="P1647" s="45">
        <v>180</v>
      </c>
    </row>
    <row r="1648" spans="1:16" x14ac:dyDescent="0.2">
      <c r="A1648" t="s">
        <v>425</v>
      </c>
      <c r="B1648" s="38" t="s">
        <v>44</v>
      </c>
      <c r="C1648" s="28" t="s">
        <v>1374</v>
      </c>
      <c r="D1648" s="38">
        <v>216957</v>
      </c>
      <c r="E1648" s="38" t="s">
        <v>188</v>
      </c>
      <c r="F1648" s="38" t="s">
        <v>378</v>
      </c>
      <c r="G1648">
        <f>P1648*-1</f>
        <v>-15</v>
      </c>
      <c r="H1648" s="4">
        <f t="shared" si="107"/>
        <v>1072</v>
      </c>
      <c r="I1648" s="4" t="str">
        <f t="shared" si="108"/>
        <v>Ok</v>
      </c>
      <c r="J1648" s="69">
        <v>45575</v>
      </c>
      <c r="L1648" s="31"/>
      <c r="N1648" s="2">
        <f>VLOOKUP(D1648,'[1]Pdt List'!$A:$R,18,0)</f>
        <v>1</v>
      </c>
      <c r="P1648">
        <v>15</v>
      </c>
    </row>
    <row r="1649" spans="1:16" x14ac:dyDescent="0.2">
      <c r="A1649" t="s">
        <v>390</v>
      </c>
      <c r="B1649" s="38" t="s">
        <v>44</v>
      </c>
      <c r="C1649" s="38" t="s">
        <v>1471</v>
      </c>
      <c r="D1649" s="38">
        <v>216957</v>
      </c>
      <c r="E1649" s="38" t="s">
        <v>188</v>
      </c>
      <c r="F1649" t="s">
        <v>378</v>
      </c>
      <c r="G1649">
        <f>P1649*-1</f>
        <v>-120</v>
      </c>
      <c r="H1649" s="4">
        <f t="shared" si="107"/>
        <v>952</v>
      </c>
      <c r="I1649" s="4" t="str">
        <f t="shared" si="108"/>
        <v>Ok</v>
      </c>
      <c r="J1649" s="69">
        <v>45581</v>
      </c>
      <c r="L1649" s="31"/>
      <c r="M1649" s="4"/>
      <c r="N1649" s="2">
        <f>VLOOKUP(D1649,'[1]Pdt List'!$A:$R,18,0)</f>
        <v>1</v>
      </c>
      <c r="P1649" s="45">
        <v>120</v>
      </c>
    </row>
    <row r="1650" spans="1:16" x14ac:dyDescent="0.2">
      <c r="B1650" s="38" t="s">
        <v>34</v>
      </c>
      <c r="C1650" s="38" t="s">
        <v>898</v>
      </c>
      <c r="D1650">
        <v>216957</v>
      </c>
      <c r="E1650" t="s">
        <v>188</v>
      </c>
      <c r="F1650" s="38" t="s">
        <v>35</v>
      </c>
      <c r="G1650" s="39">
        <v>1193</v>
      </c>
      <c r="H1650" s="4">
        <f t="shared" si="107"/>
        <v>2145</v>
      </c>
      <c r="I1650" s="4" t="str">
        <f t="shared" si="108"/>
        <v>Ok</v>
      </c>
      <c r="J1650" s="69">
        <f>L1650+3</f>
        <v>45590</v>
      </c>
      <c r="L1650" s="31">
        <v>45587</v>
      </c>
      <c r="N1650" s="2">
        <f>VLOOKUP(D1650,'[1]Pdt List'!$A:$R,18,0)</f>
        <v>1</v>
      </c>
    </row>
    <row r="1651" spans="1:16" x14ac:dyDescent="0.2">
      <c r="A1651" s="38" t="s">
        <v>423</v>
      </c>
      <c r="B1651" s="38" t="s">
        <v>44</v>
      </c>
      <c r="C1651" s="29" t="s">
        <v>1501</v>
      </c>
      <c r="D1651" s="38">
        <v>216957</v>
      </c>
      <c r="E1651" s="38" t="s">
        <v>188</v>
      </c>
      <c r="F1651" s="38" t="s">
        <v>378</v>
      </c>
      <c r="G1651">
        <f>P1651*-1</f>
        <v>-480</v>
      </c>
      <c r="H1651" s="4">
        <f t="shared" si="107"/>
        <v>1665</v>
      </c>
      <c r="I1651" s="4" t="str">
        <f t="shared" si="108"/>
        <v>Ok</v>
      </c>
      <c r="J1651" s="69">
        <v>45594</v>
      </c>
      <c r="L1651" s="31"/>
      <c r="M1651" s="4"/>
      <c r="N1651" s="2">
        <f>VLOOKUP(D1651,'[1]Pdt List'!$A:$R,18,0)</f>
        <v>1</v>
      </c>
      <c r="P1651">
        <v>480</v>
      </c>
    </row>
    <row r="1652" spans="1:16" x14ac:dyDescent="0.2">
      <c r="A1652" s="38"/>
      <c r="B1652" s="38" t="s">
        <v>31</v>
      </c>
      <c r="D1652" s="38">
        <v>216959</v>
      </c>
      <c r="E1652" s="38" t="s">
        <v>189</v>
      </c>
      <c r="F1652" t="s">
        <v>378</v>
      </c>
      <c r="G1652" s="38">
        <v>7</v>
      </c>
      <c r="H1652" s="4">
        <f t="shared" si="107"/>
        <v>7</v>
      </c>
      <c r="I1652" s="4" t="str">
        <f t="shared" si="108"/>
        <v>Ok</v>
      </c>
      <c r="J1652" s="69">
        <v>45565</v>
      </c>
      <c r="L1652" s="31"/>
      <c r="N1652" s="2">
        <f>VLOOKUP(D1652,'[1]Pdt List'!$A:$R,18,0)</f>
        <v>3</v>
      </c>
    </row>
    <row r="1653" spans="1:16" x14ac:dyDescent="0.2">
      <c r="B1653" s="38" t="s">
        <v>31</v>
      </c>
      <c r="C1653" s="38"/>
      <c r="D1653" s="17">
        <v>216960</v>
      </c>
      <c r="E1653" t="s">
        <v>190</v>
      </c>
      <c r="F1653" t="s">
        <v>378</v>
      </c>
      <c r="G1653">
        <v>241</v>
      </c>
      <c r="H1653" s="4">
        <f t="shared" si="107"/>
        <v>241</v>
      </c>
      <c r="I1653" s="4" t="str">
        <f t="shared" si="108"/>
        <v>Ok</v>
      </c>
      <c r="J1653" s="69">
        <v>45565</v>
      </c>
      <c r="L1653" s="31"/>
      <c r="M1653" s="4"/>
      <c r="N1653" s="2">
        <f>VLOOKUP(D1653,'[1]Pdt List'!$A:$R,18,0)</f>
        <v>1</v>
      </c>
    </row>
    <row r="1654" spans="1:16" x14ac:dyDescent="0.2">
      <c r="A1654" s="38" t="s">
        <v>405</v>
      </c>
      <c r="B1654" s="38" t="s">
        <v>44</v>
      </c>
      <c r="C1654" s="38" t="s">
        <v>1381</v>
      </c>
      <c r="D1654" s="38">
        <v>216960</v>
      </c>
      <c r="E1654" s="38" t="s">
        <v>190</v>
      </c>
      <c r="F1654" s="38" t="s">
        <v>378</v>
      </c>
      <c r="G1654">
        <f>P1654*-1</f>
        <v>-8</v>
      </c>
      <c r="H1654" s="4">
        <f t="shared" si="107"/>
        <v>233</v>
      </c>
      <c r="I1654" s="4" t="str">
        <f t="shared" si="108"/>
        <v>Ok</v>
      </c>
      <c r="J1654" s="69">
        <v>45569</v>
      </c>
      <c r="L1654" s="31"/>
      <c r="M1654" s="4"/>
      <c r="N1654" s="2">
        <f>VLOOKUP(D1654,'[1]Pdt List'!$A:$R,18,0)</f>
        <v>1</v>
      </c>
      <c r="P1654">
        <v>8</v>
      </c>
    </row>
    <row r="1655" spans="1:16" x14ac:dyDescent="0.2">
      <c r="A1655" s="38" t="s">
        <v>426</v>
      </c>
      <c r="B1655" s="38" t="s">
        <v>44</v>
      </c>
      <c r="C1655" s="38" t="s">
        <v>1282</v>
      </c>
      <c r="D1655" s="38">
        <v>216960</v>
      </c>
      <c r="E1655" s="38" t="s">
        <v>190</v>
      </c>
      <c r="F1655" s="38" t="s">
        <v>378</v>
      </c>
      <c r="G1655">
        <f>P1655*-1</f>
        <v>-75</v>
      </c>
      <c r="H1655" s="4">
        <f t="shared" si="107"/>
        <v>158</v>
      </c>
      <c r="I1655" s="4" t="str">
        <f t="shared" si="108"/>
        <v>Ok</v>
      </c>
      <c r="J1655" s="69">
        <v>45574</v>
      </c>
      <c r="L1655" s="31"/>
      <c r="M1655" s="4"/>
      <c r="N1655" s="2">
        <f>VLOOKUP(D1655,'[1]Pdt List'!$A:$R,18,0)</f>
        <v>1</v>
      </c>
      <c r="P1655" s="45">
        <v>75</v>
      </c>
    </row>
    <row r="1656" spans="1:16" x14ac:dyDescent="0.2">
      <c r="A1656" s="38" t="s">
        <v>424</v>
      </c>
      <c r="B1656" s="38" t="s">
        <v>44</v>
      </c>
      <c r="C1656" s="38" t="s">
        <v>1566</v>
      </c>
      <c r="D1656" s="38">
        <v>216960</v>
      </c>
      <c r="E1656" s="38" t="s">
        <v>190</v>
      </c>
      <c r="F1656" s="38" t="s">
        <v>378</v>
      </c>
      <c r="G1656">
        <f>P1656*-1</f>
        <v>-3</v>
      </c>
      <c r="H1656" s="4">
        <f t="shared" si="107"/>
        <v>155</v>
      </c>
      <c r="I1656" s="4" t="str">
        <f t="shared" si="108"/>
        <v>Ok</v>
      </c>
      <c r="J1656" s="69">
        <v>45579</v>
      </c>
      <c r="L1656" s="31"/>
      <c r="M1656" s="4"/>
      <c r="N1656" s="2">
        <f>VLOOKUP(D1656,'[1]Pdt List'!$A:$R,18,0)</f>
        <v>1</v>
      </c>
      <c r="P1656">
        <v>3</v>
      </c>
    </row>
    <row r="1657" spans="1:16" x14ac:dyDescent="0.2">
      <c r="A1657" t="s">
        <v>426</v>
      </c>
      <c r="B1657" s="38" t="s">
        <v>44</v>
      </c>
      <c r="C1657" s="29" t="s">
        <v>1283</v>
      </c>
      <c r="D1657" s="38">
        <v>216960</v>
      </c>
      <c r="E1657" s="38" t="s">
        <v>190</v>
      </c>
      <c r="F1657" s="41" t="s">
        <v>378</v>
      </c>
      <c r="G1657">
        <f>P1657*-1</f>
        <v>-65</v>
      </c>
      <c r="H1657" s="4">
        <f t="shared" si="107"/>
        <v>90</v>
      </c>
      <c r="I1657" s="4" t="str">
        <f t="shared" si="108"/>
        <v>Ok</v>
      </c>
      <c r="J1657" s="69">
        <v>45580</v>
      </c>
      <c r="L1657" s="31"/>
      <c r="M1657" s="4"/>
      <c r="N1657" s="2">
        <f>VLOOKUP(D1657,'[1]Pdt List'!$A:$R,18,0)</f>
        <v>1</v>
      </c>
      <c r="P1657">
        <v>65</v>
      </c>
    </row>
    <row r="1658" spans="1:16" x14ac:dyDescent="0.2">
      <c r="A1658" s="38"/>
      <c r="B1658" s="38" t="s">
        <v>31</v>
      </c>
      <c r="D1658" s="38">
        <v>216961</v>
      </c>
      <c r="E1658" s="38" t="s">
        <v>191</v>
      </c>
      <c r="F1658" t="s">
        <v>35</v>
      </c>
      <c r="G1658" s="38">
        <v>4</v>
      </c>
      <c r="H1658" s="4">
        <f t="shared" si="107"/>
        <v>4</v>
      </c>
      <c r="I1658" s="4" t="str">
        <f t="shared" si="108"/>
        <v>Ok</v>
      </c>
      <c r="J1658" s="69">
        <v>45565</v>
      </c>
      <c r="L1658" s="31"/>
      <c r="M1658" s="4"/>
      <c r="N1658" s="2">
        <f>VLOOKUP(D1658,'[1]Pdt List'!$A:$R,18,0)</f>
        <v>1</v>
      </c>
    </row>
    <row r="1659" spans="1:16" x14ac:dyDescent="0.2">
      <c r="A1659" s="38"/>
      <c r="B1659" s="38" t="s">
        <v>31</v>
      </c>
      <c r="C1659" s="38"/>
      <c r="D1659" s="12">
        <v>216961</v>
      </c>
      <c r="E1659" s="12" t="s">
        <v>191</v>
      </c>
      <c r="F1659" t="s">
        <v>378</v>
      </c>
      <c r="G1659" s="38">
        <v>7062</v>
      </c>
      <c r="H1659" s="4">
        <f t="shared" si="107"/>
        <v>7066</v>
      </c>
      <c r="I1659" s="4" t="str">
        <f t="shared" si="108"/>
        <v>Ok</v>
      </c>
      <c r="J1659" s="69">
        <v>45565</v>
      </c>
      <c r="L1659" s="31"/>
      <c r="N1659" s="2">
        <f>VLOOKUP(D1659,'[1]Pdt List'!$A:$R,18,0)</f>
        <v>1</v>
      </c>
    </row>
    <row r="1660" spans="1:16" x14ac:dyDescent="0.2">
      <c r="A1660" t="s">
        <v>421</v>
      </c>
      <c r="B1660" s="38" t="s">
        <v>44</v>
      </c>
      <c r="C1660" s="38" t="s">
        <v>1529</v>
      </c>
      <c r="D1660" s="17">
        <v>216961</v>
      </c>
      <c r="E1660" t="s">
        <v>191</v>
      </c>
      <c r="F1660" t="s">
        <v>378</v>
      </c>
      <c r="G1660">
        <f t="shared" ref="G1660:G1667" si="111">P1660*-1</f>
        <v>-162</v>
      </c>
      <c r="H1660" s="4">
        <f t="shared" si="107"/>
        <v>6904</v>
      </c>
      <c r="I1660" s="4" t="str">
        <f t="shared" si="108"/>
        <v>Ok</v>
      </c>
      <c r="J1660" s="69">
        <v>45569</v>
      </c>
      <c r="M1660" s="4"/>
      <c r="N1660" s="2">
        <f>VLOOKUP(D1660,'[1]Pdt List'!$A:$R,18,0)</f>
        <v>1</v>
      </c>
      <c r="P1660">
        <v>162</v>
      </c>
    </row>
    <row r="1661" spans="1:16" x14ac:dyDescent="0.2">
      <c r="A1661" t="s">
        <v>421</v>
      </c>
      <c r="B1661" s="38" t="s">
        <v>44</v>
      </c>
      <c r="C1661" s="29" t="s">
        <v>1590</v>
      </c>
      <c r="D1661">
        <v>216961</v>
      </c>
      <c r="E1661" t="s">
        <v>191</v>
      </c>
      <c r="F1661" s="41" t="s">
        <v>378</v>
      </c>
      <c r="G1661">
        <f t="shared" si="111"/>
        <v>-432</v>
      </c>
      <c r="H1661" s="4">
        <f t="shared" si="107"/>
        <v>6472</v>
      </c>
      <c r="I1661" s="4" t="str">
        <f t="shared" si="108"/>
        <v>Ok</v>
      </c>
      <c r="J1661" s="69">
        <v>45572</v>
      </c>
      <c r="L1661" s="31"/>
      <c r="M1661" s="4"/>
      <c r="N1661" s="2">
        <f>VLOOKUP(D1661,'[1]Pdt List'!$A:$R,18,0)</f>
        <v>1</v>
      </c>
      <c r="P1661">
        <v>432</v>
      </c>
    </row>
    <row r="1662" spans="1:16" x14ac:dyDescent="0.2">
      <c r="A1662" s="38" t="s">
        <v>5</v>
      </c>
      <c r="B1662" s="38" t="s">
        <v>44</v>
      </c>
      <c r="C1662" s="12" t="s">
        <v>1250</v>
      </c>
      <c r="D1662" s="12">
        <v>216961</v>
      </c>
      <c r="E1662" s="12" t="s">
        <v>191</v>
      </c>
      <c r="F1662" s="38" t="s">
        <v>378</v>
      </c>
      <c r="G1662">
        <f t="shared" si="111"/>
        <v>-220</v>
      </c>
      <c r="H1662" s="4">
        <f t="shared" si="107"/>
        <v>6252</v>
      </c>
      <c r="I1662" s="4" t="str">
        <f t="shared" si="108"/>
        <v>Ok</v>
      </c>
      <c r="J1662" s="69">
        <v>45573</v>
      </c>
      <c r="L1662" s="31"/>
      <c r="N1662" s="2">
        <f>VLOOKUP(D1662,'[1]Pdt List'!$A:$R,18,0)</f>
        <v>1</v>
      </c>
      <c r="P1662">
        <v>220</v>
      </c>
    </row>
    <row r="1663" spans="1:16" x14ac:dyDescent="0.2">
      <c r="A1663" t="s">
        <v>5</v>
      </c>
      <c r="B1663" s="38" t="s">
        <v>44</v>
      </c>
      <c r="C1663" s="29" t="s">
        <v>1250</v>
      </c>
      <c r="D1663" s="17">
        <v>216961</v>
      </c>
      <c r="E1663" t="s">
        <v>191</v>
      </c>
      <c r="F1663" s="41" t="s">
        <v>378</v>
      </c>
      <c r="G1663">
        <f t="shared" si="111"/>
        <v>-320</v>
      </c>
      <c r="H1663" s="4">
        <f t="shared" si="107"/>
        <v>5932</v>
      </c>
      <c r="I1663" s="4" t="str">
        <f t="shared" si="108"/>
        <v>Ok</v>
      </c>
      <c r="J1663" s="69">
        <v>45573</v>
      </c>
      <c r="L1663" s="31"/>
      <c r="M1663" s="4"/>
      <c r="N1663" s="2">
        <f>VLOOKUP(D1663,'[1]Pdt List'!$A:$R,18,0)</f>
        <v>1</v>
      </c>
      <c r="P1663">
        <v>320</v>
      </c>
    </row>
    <row r="1664" spans="1:16" x14ac:dyDescent="0.2">
      <c r="A1664" t="s">
        <v>395</v>
      </c>
      <c r="B1664" s="38" t="s">
        <v>44</v>
      </c>
      <c r="C1664" s="29" t="s">
        <v>1523</v>
      </c>
      <c r="D1664" s="12">
        <v>216961</v>
      </c>
      <c r="E1664" s="12" t="s">
        <v>191</v>
      </c>
      <c r="F1664" s="41" t="s">
        <v>378</v>
      </c>
      <c r="G1664">
        <f t="shared" si="111"/>
        <v>-540</v>
      </c>
      <c r="H1664" s="4">
        <f t="shared" si="107"/>
        <v>5392</v>
      </c>
      <c r="I1664" s="4" t="str">
        <f t="shared" si="108"/>
        <v>Ok</v>
      </c>
      <c r="J1664" s="69">
        <v>45579</v>
      </c>
      <c r="L1664" s="31"/>
      <c r="M1664" s="4"/>
      <c r="N1664" s="2">
        <f>VLOOKUP(D1664,'[1]Pdt List'!$A:$R,18,0)</f>
        <v>1</v>
      </c>
      <c r="P1664">
        <v>540</v>
      </c>
    </row>
    <row r="1665" spans="1:16" x14ac:dyDescent="0.2">
      <c r="A1665" s="38" t="s">
        <v>5</v>
      </c>
      <c r="B1665" s="38" t="s">
        <v>28</v>
      </c>
      <c r="C1665" s="38" t="s">
        <v>1152</v>
      </c>
      <c r="D1665" s="12">
        <v>216961</v>
      </c>
      <c r="E1665" s="12" t="s">
        <v>191</v>
      </c>
      <c r="F1665" s="38" t="s">
        <v>378</v>
      </c>
      <c r="G1665">
        <f t="shared" si="111"/>
        <v>-600</v>
      </c>
      <c r="H1665" s="4">
        <f t="shared" si="107"/>
        <v>4792</v>
      </c>
      <c r="I1665" s="4" t="str">
        <f t="shared" si="108"/>
        <v>Ok</v>
      </c>
      <c r="J1665" s="69">
        <v>45580</v>
      </c>
      <c r="L1665" s="31"/>
      <c r="N1665" s="2">
        <f>VLOOKUP(D1665,'[1]Pdt List'!$A:$R,18,0)</f>
        <v>1</v>
      </c>
      <c r="P1665">
        <v>600</v>
      </c>
    </row>
    <row r="1666" spans="1:16" x14ac:dyDescent="0.2">
      <c r="A1666" t="s">
        <v>421</v>
      </c>
      <c r="B1666" s="38" t="s">
        <v>44</v>
      </c>
      <c r="C1666" s="38" t="s">
        <v>1593</v>
      </c>
      <c r="D1666" s="38">
        <v>216961</v>
      </c>
      <c r="E1666" s="38" t="s">
        <v>191</v>
      </c>
      <c r="F1666" s="38" t="s">
        <v>378</v>
      </c>
      <c r="G1666">
        <f t="shared" si="111"/>
        <v>-540</v>
      </c>
      <c r="H1666" s="4">
        <f t="shared" si="107"/>
        <v>4252</v>
      </c>
      <c r="I1666" s="4" t="str">
        <f t="shared" si="108"/>
        <v>Ok</v>
      </c>
      <c r="J1666" s="69">
        <v>45583</v>
      </c>
      <c r="N1666" s="2">
        <f>VLOOKUP(D1666,'[1]Pdt List'!$A:$R,18,0)</f>
        <v>1</v>
      </c>
      <c r="P1666">
        <v>540</v>
      </c>
    </row>
    <row r="1667" spans="1:16" x14ac:dyDescent="0.2">
      <c r="A1667" t="s">
        <v>395</v>
      </c>
      <c r="B1667" s="38" t="s">
        <v>44</v>
      </c>
      <c r="C1667" s="29" t="s">
        <v>1651</v>
      </c>
      <c r="D1667">
        <v>216961</v>
      </c>
      <c r="E1667" t="s">
        <v>191</v>
      </c>
      <c r="F1667" t="s">
        <v>378</v>
      </c>
      <c r="G1667">
        <f t="shared" si="111"/>
        <v>-648</v>
      </c>
      <c r="H1667" s="4">
        <f t="shared" ref="H1667:H1730" si="112">IFERROR(IF(D1667=D1666,G1667+H1666,G1667),0)</f>
        <v>3604</v>
      </c>
      <c r="I1667" s="4" t="str">
        <f t="shared" ref="I1667:I1730" si="113">IFERROR(IF(H1667&gt;=0,"Ok","Nok"),0)</f>
        <v>Ok</v>
      </c>
      <c r="J1667" s="69">
        <v>45593</v>
      </c>
      <c r="L1667" s="31"/>
      <c r="M1667" s="4"/>
      <c r="N1667" s="2">
        <f>VLOOKUP(D1667,'[1]Pdt List'!$A:$R,18,0)</f>
        <v>1</v>
      </c>
      <c r="P1667">
        <v>648</v>
      </c>
    </row>
    <row r="1668" spans="1:16" x14ac:dyDescent="0.2">
      <c r="A1668" s="38"/>
      <c r="B1668" s="38" t="s">
        <v>34</v>
      </c>
      <c r="C1668" s="42" t="s">
        <v>899</v>
      </c>
      <c r="D1668" s="38">
        <v>216961</v>
      </c>
      <c r="E1668" s="38" t="s">
        <v>191</v>
      </c>
      <c r="F1668" s="38" t="s">
        <v>35</v>
      </c>
      <c r="G1668" s="39">
        <v>1114</v>
      </c>
      <c r="H1668" s="4">
        <f t="shared" si="112"/>
        <v>4718</v>
      </c>
      <c r="I1668" s="4" t="str">
        <f t="shared" si="113"/>
        <v>Ok</v>
      </c>
      <c r="J1668" s="69">
        <f>L1668+3</f>
        <v>45598</v>
      </c>
      <c r="L1668" s="31">
        <v>45595</v>
      </c>
      <c r="N1668" s="2">
        <f>VLOOKUP(D1668,'[1]Pdt List'!$A:$R,18,0)</f>
        <v>1</v>
      </c>
    </row>
    <row r="1669" spans="1:16" x14ac:dyDescent="0.2">
      <c r="A1669" s="38"/>
      <c r="B1669" s="38" t="s">
        <v>34</v>
      </c>
      <c r="C1669" s="38" t="s">
        <v>900</v>
      </c>
      <c r="D1669" s="38">
        <v>216961</v>
      </c>
      <c r="E1669" s="38" t="s">
        <v>191</v>
      </c>
      <c r="F1669" s="41" t="s">
        <v>35</v>
      </c>
      <c r="G1669" s="39">
        <v>1950</v>
      </c>
      <c r="H1669" s="4">
        <f t="shared" si="112"/>
        <v>6668</v>
      </c>
      <c r="I1669" s="4" t="str">
        <f t="shared" si="113"/>
        <v>Ok</v>
      </c>
      <c r="J1669" s="69">
        <f>L1669+3</f>
        <v>45598</v>
      </c>
      <c r="L1669" s="31">
        <v>45595</v>
      </c>
      <c r="M1669" s="4"/>
      <c r="N1669" s="2">
        <f>VLOOKUP(D1669,'[1]Pdt List'!$A:$R,18,0)</f>
        <v>1</v>
      </c>
    </row>
    <row r="1670" spans="1:16" x14ac:dyDescent="0.2">
      <c r="B1670" s="38" t="s">
        <v>31</v>
      </c>
      <c r="D1670" s="12">
        <v>216962</v>
      </c>
      <c r="E1670" s="12" t="s">
        <v>192</v>
      </c>
      <c r="F1670" t="s">
        <v>35</v>
      </c>
      <c r="G1670" s="41">
        <v>6</v>
      </c>
      <c r="H1670" s="4">
        <f t="shared" si="112"/>
        <v>6</v>
      </c>
      <c r="I1670" s="4" t="str">
        <f t="shared" si="113"/>
        <v>Ok</v>
      </c>
      <c r="J1670" s="69">
        <v>45565</v>
      </c>
      <c r="L1670" s="31"/>
      <c r="M1670" s="4"/>
      <c r="N1670" s="2">
        <f>VLOOKUP(D1670,'[1]Pdt List'!$A:$R,18,0)</f>
        <v>1</v>
      </c>
    </row>
    <row r="1671" spans="1:16" x14ac:dyDescent="0.2">
      <c r="A1671" s="38"/>
      <c r="B1671" s="38" t="s">
        <v>31</v>
      </c>
      <c r="D1671">
        <v>216962</v>
      </c>
      <c r="E1671" t="s">
        <v>192</v>
      </c>
      <c r="F1671" t="s">
        <v>378</v>
      </c>
      <c r="G1671" s="38">
        <v>736</v>
      </c>
      <c r="H1671" s="4">
        <f t="shared" si="112"/>
        <v>742</v>
      </c>
      <c r="I1671" s="4" t="str">
        <f t="shared" si="113"/>
        <v>Ok</v>
      </c>
      <c r="J1671" s="69">
        <v>45565</v>
      </c>
      <c r="L1671" s="31"/>
      <c r="N1671" s="2">
        <f>VLOOKUP(D1671,'[1]Pdt List'!$A:$R,18,0)</f>
        <v>1</v>
      </c>
    </row>
    <row r="1672" spans="1:16" x14ac:dyDescent="0.2">
      <c r="A1672" s="38" t="s">
        <v>427</v>
      </c>
      <c r="B1672" s="38" t="s">
        <v>44</v>
      </c>
      <c r="C1672" s="38" t="s">
        <v>1349</v>
      </c>
      <c r="D1672" s="38">
        <v>216962</v>
      </c>
      <c r="E1672" s="38" t="s">
        <v>192</v>
      </c>
      <c r="F1672" s="38" t="s">
        <v>378</v>
      </c>
      <c r="G1672">
        <f>P1672*-1</f>
        <v>-14</v>
      </c>
      <c r="H1672" s="4">
        <f t="shared" si="112"/>
        <v>728</v>
      </c>
      <c r="I1672" s="4" t="str">
        <f t="shared" si="113"/>
        <v>Ok</v>
      </c>
      <c r="J1672" s="69">
        <v>45567</v>
      </c>
      <c r="L1672" s="31"/>
      <c r="M1672" s="4"/>
      <c r="N1672" s="2">
        <f>VLOOKUP(D1672,'[1]Pdt List'!$A:$R,18,0)</f>
        <v>1</v>
      </c>
      <c r="P1672">
        <v>14</v>
      </c>
    </row>
    <row r="1673" spans="1:16" x14ac:dyDescent="0.2">
      <c r="A1673" s="38" t="s">
        <v>427</v>
      </c>
      <c r="B1673" s="38" t="s">
        <v>44</v>
      </c>
      <c r="C1673" s="38" t="s">
        <v>1508</v>
      </c>
      <c r="D1673" s="38">
        <v>216962</v>
      </c>
      <c r="E1673" s="38" t="s">
        <v>192</v>
      </c>
      <c r="F1673" s="38" t="s">
        <v>378</v>
      </c>
      <c r="G1673">
        <f>P1673*-1</f>
        <v>-46</v>
      </c>
      <c r="H1673" s="4">
        <f t="shared" si="112"/>
        <v>682</v>
      </c>
      <c r="I1673" s="4" t="str">
        <f t="shared" si="113"/>
        <v>Ok</v>
      </c>
      <c r="J1673" s="69">
        <v>45567</v>
      </c>
      <c r="L1673" s="31"/>
      <c r="M1673" s="4"/>
      <c r="N1673" s="2">
        <f>VLOOKUP(D1673,'[1]Pdt List'!$A:$R,18,0)</f>
        <v>1</v>
      </c>
      <c r="P1673">
        <v>46</v>
      </c>
    </row>
    <row r="1674" spans="1:16" x14ac:dyDescent="0.2">
      <c r="A1674" s="38"/>
      <c r="B1674" s="38" t="s">
        <v>34</v>
      </c>
      <c r="C1674" s="38" t="s">
        <v>901</v>
      </c>
      <c r="D1674" s="38">
        <v>216962</v>
      </c>
      <c r="E1674" s="38" t="s">
        <v>192</v>
      </c>
      <c r="F1674" s="38" t="s">
        <v>35</v>
      </c>
      <c r="G1674" s="39">
        <v>781</v>
      </c>
      <c r="H1674" s="4">
        <f t="shared" si="112"/>
        <v>1463</v>
      </c>
      <c r="I1674" s="4" t="str">
        <f t="shared" si="113"/>
        <v>Ok</v>
      </c>
      <c r="J1674" s="69">
        <f>L1674+3</f>
        <v>45572</v>
      </c>
      <c r="L1674" s="31">
        <v>45569</v>
      </c>
      <c r="M1674" s="4"/>
      <c r="N1674" s="2">
        <f>VLOOKUP(D1674,'[1]Pdt List'!$A:$R,18,0)</f>
        <v>1</v>
      </c>
    </row>
    <row r="1675" spans="1:16" x14ac:dyDescent="0.2">
      <c r="A1675" t="s">
        <v>426</v>
      </c>
      <c r="B1675" s="38" t="s">
        <v>44</v>
      </c>
      <c r="C1675" t="s">
        <v>1282</v>
      </c>
      <c r="D1675">
        <v>216962</v>
      </c>
      <c r="E1675" t="s">
        <v>192</v>
      </c>
      <c r="F1675" s="38" t="s">
        <v>378</v>
      </c>
      <c r="G1675">
        <f t="shared" ref="G1675:G1683" si="114">P1675*-1</f>
        <v>-35</v>
      </c>
      <c r="H1675" s="4">
        <f t="shared" si="112"/>
        <v>1428</v>
      </c>
      <c r="I1675" s="4" t="str">
        <f t="shared" si="113"/>
        <v>Ok</v>
      </c>
      <c r="J1675" s="69">
        <v>45574</v>
      </c>
      <c r="L1675" s="31"/>
      <c r="N1675" s="2">
        <f>VLOOKUP(D1675,'[1]Pdt List'!$A:$R,18,0)</f>
        <v>1</v>
      </c>
      <c r="P1675">
        <v>35</v>
      </c>
    </row>
    <row r="1676" spans="1:16" x14ac:dyDescent="0.2">
      <c r="A1676" t="s">
        <v>427</v>
      </c>
      <c r="B1676" s="38" t="s">
        <v>44</v>
      </c>
      <c r="C1676" s="38" t="s">
        <v>1610</v>
      </c>
      <c r="D1676">
        <v>216962</v>
      </c>
      <c r="E1676" t="s">
        <v>192</v>
      </c>
      <c r="F1676" s="38" t="s">
        <v>378</v>
      </c>
      <c r="G1676">
        <f t="shared" si="114"/>
        <v>-90</v>
      </c>
      <c r="H1676" s="4">
        <f t="shared" si="112"/>
        <v>1338</v>
      </c>
      <c r="I1676" s="4" t="str">
        <f t="shared" si="113"/>
        <v>Ok</v>
      </c>
      <c r="J1676" s="69">
        <v>45579</v>
      </c>
      <c r="L1676" s="31"/>
      <c r="M1676" s="4"/>
      <c r="N1676" s="2">
        <f>VLOOKUP(D1676,'[1]Pdt List'!$A:$R,18,0)</f>
        <v>1</v>
      </c>
      <c r="P1676">
        <v>90</v>
      </c>
    </row>
    <row r="1677" spans="1:16" x14ac:dyDescent="0.2">
      <c r="A1677" t="s">
        <v>426</v>
      </c>
      <c r="B1677" s="38" t="s">
        <v>44</v>
      </c>
      <c r="C1677" s="38" t="s">
        <v>1283</v>
      </c>
      <c r="D1677" s="12">
        <v>216962</v>
      </c>
      <c r="E1677" s="12" t="s">
        <v>192</v>
      </c>
      <c r="F1677" t="s">
        <v>378</v>
      </c>
      <c r="G1677">
        <f t="shared" si="114"/>
        <v>-10</v>
      </c>
      <c r="H1677" s="4">
        <f t="shared" si="112"/>
        <v>1328</v>
      </c>
      <c r="I1677" s="4" t="str">
        <f t="shared" si="113"/>
        <v>Ok</v>
      </c>
      <c r="J1677" s="69">
        <v>45580</v>
      </c>
      <c r="L1677" s="31"/>
      <c r="M1677" s="4"/>
      <c r="N1677" s="2">
        <f>VLOOKUP(D1677,'[1]Pdt List'!$A:$R,18,0)</f>
        <v>1</v>
      </c>
      <c r="P1677">
        <v>10</v>
      </c>
    </row>
    <row r="1678" spans="1:16" x14ac:dyDescent="0.2">
      <c r="A1678" s="38" t="s">
        <v>422</v>
      </c>
      <c r="B1678" s="38" t="s">
        <v>44</v>
      </c>
      <c r="C1678" s="38" t="s">
        <v>1542</v>
      </c>
      <c r="D1678" s="38">
        <v>216962</v>
      </c>
      <c r="E1678" s="38" t="s">
        <v>192</v>
      </c>
      <c r="F1678" s="38" t="s">
        <v>378</v>
      </c>
      <c r="G1678">
        <f t="shared" si="114"/>
        <v>-240</v>
      </c>
      <c r="H1678" s="4">
        <f t="shared" si="112"/>
        <v>1088</v>
      </c>
      <c r="I1678" s="4" t="str">
        <f t="shared" si="113"/>
        <v>Ok</v>
      </c>
      <c r="J1678" s="69">
        <v>45582</v>
      </c>
      <c r="L1678" s="31"/>
      <c r="M1678" s="4"/>
      <c r="N1678" s="2">
        <f>VLOOKUP(D1678,'[1]Pdt List'!$A:$R,18,0)</f>
        <v>1</v>
      </c>
      <c r="P1678">
        <v>240</v>
      </c>
    </row>
    <row r="1679" spans="1:16" x14ac:dyDescent="0.2">
      <c r="A1679" s="38" t="s">
        <v>395</v>
      </c>
      <c r="B1679" s="38" t="s">
        <v>44</v>
      </c>
      <c r="C1679" s="38" t="s">
        <v>1525</v>
      </c>
      <c r="D1679" s="38">
        <v>216962</v>
      </c>
      <c r="E1679" s="38" t="s">
        <v>192</v>
      </c>
      <c r="F1679" s="38" t="s">
        <v>378</v>
      </c>
      <c r="G1679">
        <f t="shared" si="114"/>
        <v>-120</v>
      </c>
      <c r="H1679" s="4">
        <f t="shared" si="112"/>
        <v>968</v>
      </c>
      <c r="I1679" s="4" t="str">
        <f t="shared" si="113"/>
        <v>Ok</v>
      </c>
      <c r="J1679" s="69">
        <v>45583</v>
      </c>
      <c r="K1679" s="33"/>
      <c r="L1679" s="31"/>
      <c r="M1679" s="4"/>
      <c r="N1679" s="2">
        <f>VLOOKUP(D1679,'[1]Pdt List'!$A:$R,18,0)</f>
        <v>1</v>
      </c>
      <c r="P1679">
        <v>120</v>
      </c>
    </row>
    <row r="1680" spans="1:16" x14ac:dyDescent="0.2">
      <c r="A1680" t="s">
        <v>424</v>
      </c>
      <c r="B1680" s="38" t="s">
        <v>44</v>
      </c>
      <c r="C1680" s="29" t="s">
        <v>1585</v>
      </c>
      <c r="D1680" s="38">
        <v>216962</v>
      </c>
      <c r="E1680" s="38" t="s">
        <v>192</v>
      </c>
      <c r="F1680" s="41" t="s">
        <v>378</v>
      </c>
      <c r="G1680">
        <f t="shared" si="114"/>
        <v>-3</v>
      </c>
      <c r="H1680" s="4">
        <f t="shared" si="112"/>
        <v>965</v>
      </c>
      <c r="I1680" s="4" t="str">
        <f t="shared" si="113"/>
        <v>Ok</v>
      </c>
      <c r="J1680" s="69">
        <v>45586</v>
      </c>
      <c r="L1680" s="31"/>
      <c r="N1680" s="2">
        <f>VLOOKUP(D1680,'[1]Pdt List'!$A:$R,18,0)</f>
        <v>1</v>
      </c>
      <c r="P1680" s="45">
        <v>3</v>
      </c>
    </row>
    <row r="1681" spans="1:16" x14ac:dyDescent="0.2">
      <c r="A1681" t="s">
        <v>424</v>
      </c>
      <c r="B1681" s="38" t="s">
        <v>44</v>
      </c>
      <c r="C1681" s="28" t="s">
        <v>1546</v>
      </c>
      <c r="D1681" s="38">
        <v>216962</v>
      </c>
      <c r="E1681" s="38" t="s">
        <v>192</v>
      </c>
      <c r="F1681" s="41" t="s">
        <v>378</v>
      </c>
      <c r="G1681">
        <f t="shared" si="114"/>
        <v>-3</v>
      </c>
      <c r="H1681" s="4">
        <f t="shared" si="112"/>
        <v>962</v>
      </c>
      <c r="I1681" s="4" t="str">
        <f t="shared" si="113"/>
        <v>Ok</v>
      </c>
      <c r="J1681" s="69">
        <v>45589</v>
      </c>
      <c r="L1681" s="31"/>
      <c r="M1681" s="4"/>
      <c r="N1681" s="2">
        <f>VLOOKUP(D1681,'[1]Pdt List'!$A:$R,18,0)</f>
        <v>1</v>
      </c>
      <c r="P1681">
        <v>3</v>
      </c>
    </row>
    <row r="1682" spans="1:16" x14ac:dyDescent="0.2">
      <c r="A1682" s="38" t="s">
        <v>424</v>
      </c>
      <c r="B1682" s="38" t="s">
        <v>44</v>
      </c>
      <c r="C1682" s="38" t="s">
        <v>1546</v>
      </c>
      <c r="D1682" s="38">
        <v>216962</v>
      </c>
      <c r="E1682" s="38" t="s">
        <v>192</v>
      </c>
      <c r="F1682" s="38" t="s">
        <v>378</v>
      </c>
      <c r="G1682">
        <f t="shared" si="114"/>
        <v>-2</v>
      </c>
      <c r="H1682" s="4">
        <f t="shared" si="112"/>
        <v>960</v>
      </c>
      <c r="I1682" s="4" t="str">
        <f t="shared" si="113"/>
        <v>Ok</v>
      </c>
      <c r="J1682" s="69">
        <v>45589</v>
      </c>
      <c r="L1682" s="31"/>
      <c r="M1682" s="4"/>
      <c r="N1682" s="2">
        <f>VLOOKUP(D1682,'[1]Pdt List'!$A:$R,18,0)</f>
        <v>1</v>
      </c>
      <c r="P1682">
        <v>2</v>
      </c>
    </row>
    <row r="1683" spans="1:16" x14ac:dyDescent="0.2">
      <c r="A1683" t="s">
        <v>395</v>
      </c>
      <c r="B1683" s="38" t="s">
        <v>44</v>
      </c>
      <c r="C1683" s="28" t="s">
        <v>1372</v>
      </c>
      <c r="D1683" s="38">
        <v>216962</v>
      </c>
      <c r="E1683" s="38" t="s">
        <v>192</v>
      </c>
      <c r="F1683" s="38" t="s">
        <v>378</v>
      </c>
      <c r="G1683">
        <f t="shared" si="114"/>
        <v>-120</v>
      </c>
      <c r="H1683" s="4">
        <f t="shared" si="112"/>
        <v>840</v>
      </c>
      <c r="I1683" s="4" t="str">
        <f t="shared" si="113"/>
        <v>Ok</v>
      </c>
      <c r="J1683" s="69">
        <v>45593</v>
      </c>
      <c r="K1683" s="31"/>
      <c r="L1683" s="31"/>
      <c r="M1683" s="4"/>
      <c r="N1683" s="2">
        <f>VLOOKUP(D1683,'[1]Pdt List'!$A:$R,18,0)</f>
        <v>1</v>
      </c>
      <c r="P1683">
        <v>120</v>
      </c>
    </row>
    <row r="1684" spans="1:16" x14ac:dyDescent="0.2">
      <c r="A1684" s="38"/>
      <c r="B1684" s="38" t="s">
        <v>31</v>
      </c>
      <c r="D1684" s="12">
        <v>216963</v>
      </c>
      <c r="E1684" s="12" t="s">
        <v>430</v>
      </c>
      <c r="F1684" t="s">
        <v>378</v>
      </c>
      <c r="G1684" s="38">
        <v>9</v>
      </c>
      <c r="H1684" s="4">
        <f t="shared" si="112"/>
        <v>9</v>
      </c>
      <c r="I1684" s="4" t="str">
        <f t="shared" si="113"/>
        <v>Ok</v>
      </c>
      <c r="J1684" s="69">
        <v>45565</v>
      </c>
      <c r="K1684" s="31"/>
      <c r="L1684" s="31"/>
      <c r="M1684" s="4"/>
      <c r="N1684" s="2">
        <f>VLOOKUP(D1684,'[1]Pdt List'!$A:$R,18,0)</f>
        <v>3</v>
      </c>
    </row>
    <row r="1685" spans="1:16" x14ac:dyDescent="0.2">
      <c r="A1685" s="38"/>
      <c r="B1685" s="38" t="s">
        <v>31</v>
      </c>
      <c r="C1685" s="38"/>
      <c r="D1685" s="38">
        <v>216964</v>
      </c>
      <c r="E1685" s="38" t="s">
        <v>458</v>
      </c>
      <c r="F1685" t="s">
        <v>378</v>
      </c>
      <c r="G1685" s="38">
        <v>389</v>
      </c>
      <c r="H1685" s="4">
        <f t="shared" si="112"/>
        <v>389</v>
      </c>
      <c r="I1685" s="4" t="str">
        <f t="shared" si="113"/>
        <v>Ok</v>
      </c>
      <c r="J1685" s="69">
        <v>45565</v>
      </c>
      <c r="L1685" s="31"/>
      <c r="M1685" s="4"/>
      <c r="N1685" s="2">
        <f>VLOOKUP(D1685,'[1]Pdt List'!$A:$R,18,0)</f>
        <v>2</v>
      </c>
    </row>
    <row r="1686" spans="1:16" x14ac:dyDescent="0.2">
      <c r="A1686" t="s">
        <v>6</v>
      </c>
      <c r="B1686" s="38" t="s">
        <v>44</v>
      </c>
      <c r="C1686" s="29" t="s">
        <v>1306</v>
      </c>
      <c r="D1686" s="38">
        <v>216964</v>
      </c>
      <c r="E1686" s="38" t="s">
        <v>458</v>
      </c>
      <c r="F1686" s="38" t="s">
        <v>378</v>
      </c>
      <c r="G1686">
        <f>P1686*-1</f>
        <v>-91</v>
      </c>
      <c r="H1686" s="4">
        <f t="shared" si="112"/>
        <v>298</v>
      </c>
      <c r="I1686" s="4" t="str">
        <f t="shared" si="113"/>
        <v>Ok</v>
      </c>
      <c r="J1686" s="69">
        <v>45574</v>
      </c>
      <c r="L1686" s="31"/>
      <c r="M1686" s="4"/>
      <c r="N1686" s="2">
        <f>VLOOKUP(D1686,'[1]Pdt List'!$A:$R,18,0)</f>
        <v>2</v>
      </c>
      <c r="P1686">
        <v>91</v>
      </c>
    </row>
    <row r="1687" spans="1:16" x14ac:dyDescent="0.2">
      <c r="B1687" s="38" t="s">
        <v>31</v>
      </c>
      <c r="C1687" s="38"/>
      <c r="D1687" s="38">
        <v>216966</v>
      </c>
      <c r="E1687" s="38" t="s">
        <v>193</v>
      </c>
      <c r="F1687" t="s">
        <v>378</v>
      </c>
      <c r="G1687" s="38">
        <v>388</v>
      </c>
      <c r="H1687" s="4">
        <f t="shared" si="112"/>
        <v>388</v>
      </c>
      <c r="I1687" s="4" t="str">
        <f t="shared" si="113"/>
        <v>Ok</v>
      </c>
      <c r="J1687" s="69">
        <v>45565</v>
      </c>
      <c r="L1687" s="31"/>
      <c r="N1687" s="2">
        <f>VLOOKUP(D1687,'[1]Pdt List'!$A:$R,18,0)</f>
        <v>1</v>
      </c>
    </row>
    <row r="1688" spans="1:16" x14ac:dyDescent="0.2">
      <c r="A1688" s="38" t="s">
        <v>421</v>
      </c>
      <c r="B1688" s="38" t="s">
        <v>44</v>
      </c>
      <c r="C1688" s="38" t="s">
        <v>1528</v>
      </c>
      <c r="D1688">
        <v>216966</v>
      </c>
      <c r="E1688" t="s">
        <v>193</v>
      </c>
      <c r="F1688" s="38" t="s">
        <v>378</v>
      </c>
      <c r="G1688">
        <f t="shared" ref="G1688:G1693" si="115">P1688*-1</f>
        <v>-54</v>
      </c>
      <c r="H1688" s="4">
        <f t="shared" si="112"/>
        <v>334</v>
      </c>
      <c r="I1688" s="4" t="str">
        <f t="shared" si="113"/>
        <v>Ok</v>
      </c>
      <c r="J1688" s="69">
        <v>45569</v>
      </c>
      <c r="L1688" s="31"/>
      <c r="M1688" s="4"/>
      <c r="N1688" s="2">
        <f>VLOOKUP(D1688,'[1]Pdt List'!$A:$R,18,0)</f>
        <v>1</v>
      </c>
      <c r="P1688">
        <v>54</v>
      </c>
    </row>
    <row r="1689" spans="1:16" x14ac:dyDescent="0.2">
      <c r="A1689" s="38" t="s">
        <v>421</v>
      </c>
      <c r="B1689" s="38" t="s">
        <v>44</v>
      </c>
      <c r="C1689" s="29" t="s">
        <v>1408</v>
      </c>
      <c r="D1689" s="38">
        <v>216966</v>
      </c>
      <c r="E1689" s="38" t="s">
        <v>193</v>
      </c>
      <c r="F1689" s="38" t="s">
        <v>378</v>
      </c>
      <c r="G1689">
        <f t="shared" si="115"/>
        <v>-54</v>
      </c>
      <c r="H1689" s="4">
        <f t="shared" si="112"/>
        <v>280</v>
      </c>
      <c r="I1689" s="4" t="str">
        <f t="shared" si="113"/>
        <v>Ok</v>
      </c>
      <c r="J1689" s="69">
        <v>45569</v>
      </c>
      <c r="L1689" s="31"/>
      <c r="M1689" s="4"/>
      <c r="N1689" s="2">
        <f>VLOOKUP(D1689,'[1]Pdt List'!$A:$R,18,0)</f>
        <v>1</v>
      </c>
      <c r="P1689">
        <v>54</v>
      </c>
    </row>
    <row r="1690" spans="1:16" x14ac:dyDescent="0.2">
      <c r="A1690" t="s">
        <v>421</v>
      </c>
      <c r="B1690" s="38" t="s">
        <v>44</v>
      </c>
      <c r="C1690" s="38" t="s">
        <v>1331</v>
      </c>
      <c r="D1690" s="17">
        <v>216966</v>
      </c>
      <c r="E1690" t="s">
        <v>193</v>
      </c>
      <c r="F1690" s="38" t="s">
        <v>378</v>
      </c>
      <c r="G1690">
        <f t="shared" si="115"/>
        <v>-108</v>
      </c>
      <c r="H1690" s="4">
        <f t="shared" si="112"/>
        <v>172</v>
      </c>
      <c r="I1690" s="4" t="str">
        <f t="shared" si="113"/>
        <v>Ok</v>
      </c>
      <c r="J1690" s="69">
        <v>45574</v>
      </c>
      <c r="L1690" s="31"/>
      <c r="M1690" s="4"/>
      <c r="N1690" s="2">
        <f>VLOOKUP(D1690,'[1]Pdt List'!$A:$R,18,0)</f>
        <v>1</v>
      </c>
      <c r="P1690">
        <v>108</v>
      </c>
    </row>
    <row r="1691" spans="1:16" x14ac:dyDescent="0.2">
      <c r="A1691" t="s">
        <v>424</v>
      </c>
      <c r="B1691" s="38" t="s">
        <v>44</v>
      </c>
      <c r="C1691" s="29" t="s">
        <v>1551</v>
      </c>
      <c r="D1691" s="17">
        <v>216966</v>
      </c>
      <c r="E1691" t="s">
        <v>193</v>
      </c>
      <c r="F1691" s="41" t="s">
        <v>378</v>
      </c>
      <c r="G1691">
        <f t="shared" si="115"/>
        <v>-30</v>
      </c>
      <c r="H1691" s="4">
        <f t="shared" si="112"/>
        <v>142</v>
      </c>
      <c r="I1691" s="4" t="str">
        <f t="shared" si="113"/>
        <v>Ok</v>
      </c>
      <c r="J1691" s="69">
        <v>45582</v>
      </c>
      <c r="N1691" s="2">
        <f>VLOOKUP(D1691,'[1]Pdt List'!$A:$R,18,0)</f>
        <v>1</v>
      </c>
      <c r="P1691">
        <v>30</v>
      </c>
    </row>
    <row r="1692" spans="1:16" x14ac:dyDescent="0.2">
      <c r="A1692" t="s">
        <v>424</v>
      </c>
      <c r="B1692" s="38" t="s">
        <v>44</v>
      </c>
      <c r="C1692" s="29" t="s">
        <v>1585</v>
      </c>
      <c r="D1692" s="38">
        <v>216966</v>
      </c>
      <c r="E1692" s="38" t="s">
        <v>193</v>
      </c>
      <c r="F1692" s="38" t="s">
        <v>378</v>
      </c>
      <c r="G1692">
        <f t="shared" si="115"/>
        <v>-2</v>
      </c>
      <c r="H1692" s="4">
        <f t="shared" si="112"/>
        <v>140</v>
      </c>
      <c r="I1692" s="4" t="str">
        <f t="shared" si="113"/>
        <v>Ok</v>
      </c>
      <c r="J1692" s="69">
        <v>45586</v>
      </c>
      <c r="L1692" s="31"/>
      <c r="M1692" s="4"/>
      <c r="N1692" s="2">
        <f>VLOOKUP(D1692,'[1]Pdt List'!$A:$R,18,0)</f>
        <v>1</v>
      </c>
      <c r="P1692">
        <v>2</v>
      </c>
    </row>
    <row r="1693" spans="1:16" x14ac:dyDescent="0.2">
      <c r="A1693" t="s">
        <v>424</v>
      </c>
      <c r="B1693" s="38" t="s">
        <v>44</v>
      </c>
      <c r="C1693" s="38" t="s">
        <v>1614</v>
      </c>
      <c r="D1693" s="38">
        <v>216966</v>
      </c>
      <c r="E1693" s="38" t="s">
        <v>193</v>
      </c>
      <c r="F1693" t="s">
        <v>378</v>
      </c>
      <c r="G1693">
        <f t="shared" si="115"/>
        <v>-32</v>
      </c>
      <c r="H1693" s="4">
        <f t="shared" si="112"/>
        <v>108</v>
      </c>
      <c r="I1693" s="4" t="str">
        <f t="shared" si="113"/>
        <v>Ok</v>
      </c>
      <c r="J1693" s="69">
        <v>45590</v>
      </c>
      <c r="L1693" s="31"/>
      <c r="M1693" s="4"/>
      <c r="N1693" s="2">
        <f>VLOOKUP(D1693,'[1]Pdt List'!$A:$R,18,0)</f>
        <v>1</v>
      </c>
      <c r="P1693">
        <v>32</v>
      </c>
    </row>
    <row r="1694" spans="1:16" x14ac:dyDescent="0.2">
      <c r="B1694" s="38" t="s">
        <v>31</v>
      </c>
      <c r="C1694" s="28"/>
      <c r="D1694" s="12">
        <v>216967</v>
      </c>
      <c r="E1694" s="12" t="s">
        <v>194</v>
      </c>
      <c r="F1694" t="s">
        <v>378</v>
      </c>
      <c r="G1694" s="41">
        <v>102</v>
      </c>
      <c r="H1694" s="4">
        <f t="shared" si="112"/>
        <v>102</v>
      </c>
      <c r="I1694" s="4" t="str">
        <f t="shared" si="113"/>
        <v>Ok</v>
      </c>
      <c r="J1694" s="69">
        <v>45565</v>
      </c>
      <c r="L1694" s="31"/>
      <c r="M1694" s="4"/>
      <c r="N1694" s="2">
        <f>VLOOKUP(D1694,'[1]Pdt List'!$A:$R,18,0)</f>
        <v>2</v>
      </c>
    </row>
    <row r="1695" spans="1:16" x14ac:dyDescent="0.2">
      <c r="B1695" s="38" t="s">
        <v>31</v>
      </c>
      <c r="D1695" s="17">
        <v>216968</v>
      </c>
      <c r="E1695" t="s">
        <v>195</v>
      </c>
      <c r="F1695" t="s">
        <v>378</v>
      </c>
      <c r="G1695" s="41">
        <v>128</v>
      </c>
      <c r="H1695" s="4">
        <f t="shared" si="112"/>
        <v>128</v>
      </c>
      <c r="I1695" s="4" t="str">
        <f t="shared" si="113"/>
        <v>Ok</v>
      </c>
      <c r="J1695" s="69">
        <v>45565</v>
      </c>
      <c r="L1695" s="31"/>
      <c r="M1695" s="4"/>
      <c r="N1695" s="2">
        <f>VLOOKUP(D1695,'[1]Pdt List'!$A:$R,18,0)</f>
        <v>2</v>
      </c>
    </row>
    <row r="1696" spans="1:16" x14ac:dyDescent="0.2">
      <c r="A1696" s="38" t="s">
        <v>6</v>
      </c>
      <c r="B1696" s="38" t="s">
        <v>44</v>
      </c>
      <c r="C1696" s="28" t="s">
        <v>1402</v>
      </c>
      <c r="D1696" s="38">
        <v>216968</v>
      </c>
      <c r="E1696" s="38" t="s">
        <v>195</v>
      </c>
      <c r="F1696" s="41" t="s">
        <v>378</v>
      </c>
      <c r="G1696">
        <f>P1696*-1</f>
        <v>-128</v>
      </c>
      <c r="H1696" s="4">
        <f t="shared" si="112"/>
        <v>0</v>
      </c>
      <c r="I1696" s="4" t="str">
        <f t="shared" si="113"/>
        <v>Ok</v>
      </c>
      <c r="J1696" s="69">
        <v>45575</v>
      </c>
      <c r="L1696" s="31"/>
      <c r="M1696" s="4"/>
      <c r="N1696" s="2">
        <f>VLOOKUP(D1696,'[1]Pdt List'!$A:$R,18,0)</f>
        <v>2</v>
      </c>
      <c r="P1696">
        <v>128</v>
      </c>
    </row>
    <row r="1697" spans="1:16" x14ac:dyDescent="0.2">
      <c r="A1697" s="38" t="s">
        <v>6</v>
      </c>
      <c r="B1697" s="38" t="s">
        <v>28</v>
      </c>
      <c r="C1697" s="38" t="s">
        <v>1171</v>
      </c>
      <c r="D1697" s="38">
        <v>216968</v>
      </c>
      <c r="E1697" s="38" t="s">
        <v>195</v>
      </c>
      <c r="F1697" s="38" t="s">
        <v>378</v>
      </c>
      <c r="G1697">
        <f>P1697*-1</f>
        <v>-240</v>
      </c>
      <c r="H1697" s="4">
        <f t="shared" si="112"/>
        <v>-240</v>
      </c>
      <c r="I1697" s="4" t="str">
        <f t="shared" si="113"/>
        <v>Nok</v>
      </c>
      <c r="J1697" s="69">
        <v>45587</v>
      </c>
      <c r="L1697" s="31"/>
      <c r="M1697" s="4"/>
      <c r="N1697" s="2">
        <f>VLOOKUP(D1697,'[1]Pdt List'!$A:$R,18,0)</f>
        <v>2</v>
      </c>
      <c r="P1697">
        <v>240</v>
      </c>
    </row>
    <row r="1698" spans="1:16" x14ac:dyDescent="0.2">
      <c r="A1698" s="38"/>
      <c r="B1698" s="38" t="s">
        <v>34</v>
      </c>
      <c r="C1698" s="38" t="s">
        <v>902</v>
      </c>
      <c r="D1698" s="38">
        <v>216968</v>
      </c>
      <c r="E1698" s="38" t="s">
        <v>195</v>
      </c>
      <c r="F1698" t="s">
        <v>35</v>
      </c>
      <c r="G1698" s="39">
        <v>462</v>
      </c>
      <c r="H1698" s="4">
        <f t="shared" si="112"/>
        <v>222</v>
      </c>
      <c r="I1698" s="4" t="str">
        <f t="shared" si="113"/>
        <v>Ok</v>
      </c>
      <c r="J1698" s="69">
        <f>L1698+3</f>
        <v>45597</v>
      </c>
      <c r="L1698" s="31">
        <v>45594</v>
      </c>
      <c r="M1698" s="4"/>
      <c r="N1698" s="2">
        <f>VLOOKUP(D1698,'[1]Pdt List'!$A:$R,18,0)</f>
        <v>2</v>
      </c>
    </row>
    <row r="1699" spans="1:16" x14ac:dyDescent="0.2">
      <c r="B1699" s="38" t="s">
        <v>31</v>
      </c>
      <c r="C1699" s="38"/>
      <c r="D1699" s="12">
        <v>216970</v>
      </c>
      <c r="E1699" s="12" t="s">
        <v>196</v>
      </c>
      <c r="F1699" t="s">
        <v>378</v>
      </c>
      <c r="G1699">
        <v>257</v>
      </c>
      <c r="H1699" s="4">
        <f t="shared" si="112"/>
        <v>257</v>
      </c>
      <c r="I1699" s="4" t="str">
        <f t="shared" si="113"/>
        <v>Ok</v>
      </c>
      <c r="J1699" s="69">
        <v>45565</v>
      </c>
      <c r="L1699" s="31"/>
      <c r="M1699" s="4"/>
      <c r="N1699" s="2">
        <f>VLOOKUP(D1699,'[1]Pdt List'!$A:$R,18,0)</f>
        <v>1</v>
      </c>
    </row>
    <row r="1700" spans="1:16" x14ac:dyDescent="0.2">
      <c r="A1700" t="s">
        <v>424</v>
      </c>
      <c r="B1700" s="38" t="s">
        <v>44</v>
      </c>
      <c r="C1700" s="38" t="s">
        <v>1307</v>
      </c>
      <c r="D1700" s="41">
        <v>216970</v>
      </c>
      <c r="E1700" s="41" t="s">
        <v>196</v>
      </c>
      <c r="F1700" s="38" t="s">
        <v>378</v>
      </c>
      <c r="G1700">
        <f>P1700*-1</f>
        <v>-9</v>
      </c>
      <c r="H1700" s="4">
        <f t="shared" si="112"/>
        <v>248</v>
      </c>
      <c r="I1700" s="4" t="str">
        <f t="shared" si="113"/>
        <v>Ok</v>
      </c>
      <c r="J1700" s="69">
        <v>45574</v>
      </c>
      <c r="L1700" s="31"/>
      <c r="M1700" s="4"/>
      <c r="N1700" s="2">
        <f>VLOOKUP(D1700,'[1]Pdt List'!$A:$R,18,0)</f>
        <v>1</v>
      </c>
      <c r="P1700">
        <v>9</v>
      </c>
    </row>
    <row r="1701" spans="1:16" x14ac:dyDescent="0.2">
      <c r="A1701" t="s">
        <v>424</v>
      </c>
      <c r="B1701" s="38" t="s">
        <v>44</v>
      </c>
      <c r="C1701" s="38" t="s">
        <v>1307</v>
      </c>
      <c r="D1701" s="38">
        <v>216970</v>
      </c>
      <c r="E1701" s="38" t="s">
        <v>196</v>
      </c>
      <c r="F1701" t="s">
        <v>378</v>
      </c>
      <c r="G1701">
        <f>P1701*-1</f>
        <v>-10</v>
      </c>
      <c r="H1701" s="4">
        <f t="shared" si="112"/>
        <v>238</v>
      </c>
      <c r="I1701" s="4" t="str">
        <f t="shared" si="113"/>
        <v>Ok</v>
      </c>
      <c r="J1701" s="69">
        <v>45574</v>
      </c>
      <c r="L1701" s="31"/>
      <c r="M1701" s="4"/>
      <c r="N1701" s="2">
        <f>VLOOKUP(D1701,'[1]Pdt List'!$A:$R,18,0)</f>
        <v>1</v>
      </c>
      <c r="P1701">
        <v>10</v>
      </c>
    </row>
    <row r="1702" spans="1:16" x14ac:dyDescent="0.2">
      <c r="A1702" s="38" t="s">
        <v>424</v>
      </c>
      <c r="B1702" s="38" t="s">
        <v>44</v>
      </c>
      <c r="C1702" s="29" t="s">
        <v>1307</v>
      </c>
      <c r="D1702" s="38">
        <v>216970</v>
      </c>
      <c r="E1702" s="38" t="s">
        <v>196</v>
      </c>
      <c r="F1702" s="38" t="s">
        <v>378</v>
      </c>
      <c r="G1702">
        <f>P1702*-1</f>
        <v>-3</v>
      </c>
      <c r="H1702" s="4">
        <f t="shared" si="112"/>
        <v>235</v>
      </c>
      <c r="I1702" s="4" t="str">
        <f t="shared" si="113"/>
        <v>Ok</v>
      </c>
      <c r="J1702" s="69">
        <v>45574</v>
      </c>
      <c r="L1702" s="31"/>
      <c r="N1702" s="2">
        <f>VLOOKUP(D1702,'[1]Pdt List'!$A:$R,18,0)</f>
        <v>1</v>
      </c>
      <c r="P1702">
        <v>3</v>
      </c>
    </row>
    <row r="1703" spans="1:16" x14ac:dyDescent="0.2">
      <c r="A1703" s="38"/>
      <c r="B1703" s="38" t="s">
        <v>34</v>
      </c>
      <c r="C1703" s="38" t="s">
        <v>903</v>
      </c>
      <c r="D1703" s="38">
        <v>216970</v>
      </c>
      <c r="E1703" s="38" t="s">
        <v>196</v>
      </c>
      <c r="F1703" s="38" t="s">
        <v>35</v>
      </c>
      <c r="G1703" s="39">
        <v>584</v>
      </c>
      <c r="H1703" s="4">
        <f t="shared" si="112"/>
        <v>819</v>
      </c>
      <c r="I1703" s="4" t="str">
        <f t="shared" si="113"/>
        <v>Ok</v>
      </c>
      <c r="J1703" s="69">
        <f>L1703+3</f>
        <v>45583</v>
      </c>
      <c r="L1703" s="31">
        <v>45580</v>
      </c>
      <c r="N1703" s="2">
        <f>VLOOKUP(D1703,'[1]Pdt List'!$A:$R,18,0)</f>
        <v>1</v>
      </c>
    </row>
    <row r="1704" spans="1:16" x14ac:dyDescent="0.2">
      <c r="A1704" t="s">
        <v>395</v>
      </c>
      <c r="B1704" s="38" t="s">
        <v>44</v>
      </c>
      <c r="C1704" s="29" t="s">
        <v>1525</v>
      </c>
      <c r="D1704" s="17">
        <v>216970</v>
      </c>
      <c r="E1704" t="s">
        <v>196</v>
      </c>
      <c r="F1704" s="41" t="s">
        <v>378</v>
      </c>
      <c r="G1704">
        <f t="shared" ref="G1704:G1711" si="116">P1704*-1</f>
        <v>-54</v>
      </c>
      <c r="H1704" s="4">
        <f t="shared" si="112"/>
        <v>765</v>
      </c>
      <c r="I1704" s="4" t="str">
        <f t="shared" si="113"/>
        <v>Ok</v>
      </c>
      <c r="J1704" s="69">
        <v>45583</v>
      </c>
      <c r="L1704" s="31"/>
      <c r="M1704" s="4"/>
      <c r="N1704" s="2">
        <f>VLOOKUP(D1704,'[1]Pdt List'!$A:$R,18,0)</f>
        <v>1</v>
      </c>
      <c r="P1704">
        <v>54</v>
      </c>
    </row>
    <row r="1705" spans="1:16" x14ac:dyDescent="0.2">
      <c r="A1705" s="59" t="s">
        <v>424</v>
      </c>
      <c r="B1705" s="38" t="s">
        <v>44</v>
      </c>
      <c r="C1705" s="59" t="s">
        <v>1578</v>
      </c>
      <c r="D1705" s="59">
        <v>216970</v>
      </c>
      <c r="E1705" s="59" t="s">
        <v>196</v>
      </c>
      <c r="F1705" s="59" t="s">
        <v>378</v>
      </c>
      <c r="G1705">
        <f t="shared" si="116"/>
        <v>-24</v>
      </c>
      <c r="H1705" s="4">
        <f t="shared" si="112"/>
        <v>741</v>
      </c>
      <c r="I1705" s="51" t="str">
        <f t="shared" si="113"/>
        <v>Ok</v>
      </c>
      <c r="J1705" s="69">
        <v>45586</v>
      </c>
      <c r="K1705" s="16"/>
      <c r="L1705" s="63"/>
      <c r="M1705" s="51"/>
      <c r="N1705" s="62">
        <f>VLOOKUP(D1705,'[1]Pdt List'!$A:$R,18,0)</f>
        <v>1</v>
      </c>
      <c r="P1705" s="16">
        <v>24</v>
      </c>
    </row>
    <row r="1706" spans="1:16" x14ac:dyDescent="0.2">
      <c r="A1706" t="s">
        <v>424</v>
      </c>
      <c r="B1706" s="38" t="s">
        <v>44</v>
      </c>
      <c r="C1706" s="38" t="s">
        <v>1546</v>
      </c>
      <c r="D1706" s="17">
        <v>216970</v>
      </c>
      <c r="E1706" t="s">
        <v>196</v>
      </c>
      <c r="F1706" t="s">
        <v>378</v>
      </c>
      <c r="G1706">
        <f t="shared" si="116"/>
        <v>-5</v>
      </c>
      <c r="H1706" s="4">
        <f t="shared" si="112"/>
        <v>736</v>
      </c>
      <c r="I1706" s="4" t="str">
        <f t="shared" si="113"/>
        <v>Ok</v>
      </c>
      <c r="J1706" s="69">
        <v>45589</v>
      </c>
      <c r="L1706" s="31"/>
      <c r="M1706" s="4"/>
      <c r="N1706" s="2">
        <f>VLOOKUP(D1706,'[1]Pdt List'!$A:$R,18,0)</f>
        <v>1</v>
      </c>
      <c r="P1706">
        <v>5</v>
      </c>
    </row>
    <row r="1707" spans="1:16" x14ac:dyDescent="0.2">
      <c r="A1707" s="38" t="s">
        <v>424</v>
      </c>
      <c r="B1707" s="38" t="s">
        <v>44</v>
      </c>
      <c r="C1707" s="38" t="s">
        <v>1546</v>
      </c>
      <c r="D1707" s="38">
        <v>216970</v>
      </c>
      <c r="E1707" s="38" t="s">
        <v>196</v>
      </c>
      <c r="F1707" s="38" t="s">
        <v>378</v>
      </c>
      <c r="G1707">
        <f t="shared" si="116"/>
        <v>-2</v>
      </c>
      <c r="H1707" s="4">
        <f t="shared" si="112"/>
        <v>734</v>
      </c>
      <c r="I1707" s="4" t="str">
        <f t="shared" si="113"/>
        <v>Ok</v>
      </c>
      <c r="J1707" s="69">
        <v>45589</v>
      </c>
      <c r="L1707" s="31"/>
      <c r="M1707" s="4"/>
      <c r="N1707" s="2">
        <f>VLOOKUP(D1707,'[1]Pdt List'!$A:$R,18,0)</f>
        <v>1</v>
      </c>
      <c r="P1707">
        <v>2</v>
      </c>
    </row>
    <row r="1708" spans="1:16" x14ac:dyDescent="0.2">
      <c r="A1708" s="38" t="s">
        <v>9</v>
      </c>
      <c r="B1708" s="38" t="s">
        <v>44</v>
      </c>
      <c r="C1708" s="38" t="s">
        <v>1290</v>
      </c>
      <c r="D1708" s="38">
        <v>216970</v>
      </c>
      <c r="E1708" s="38" t="s">
        <v>196</v>
      </c>
      <c r="F1708" s="38" t="s">
        <v>378</v>
      </c>
      <c r="G1708">
        <f t="shared" si="116"/>
        <v>-9</v>
      </c>
      <c r="H1708" s="4">
        <f t="shared" si="112"/>
        <v>725</v>
      </c>
      <c r="I1708" s="4" t="str">
        <f t="shared" si="113"/>
        <v>Ok</v>
      </c>
      <c r="J1708" s="69">
        <v>45593</v>
      </c>
      <c r="L1708" s="31"/>
      <c r="M1708" s="4"/>
      <c r="N1708" s="2">
        <f>VLOOKUP(D1708,'[1]Pdt List'!$A:$R,18,0)</f>
        <v>1</v>
      </c>
      <c r="P1708" s="45">
        <v>9</v>
      </c>
    </row>
    <row r="1709" spans="1:16" x14ac:dyDescent="0.2">
      <c r="A1709" s="38" t="s">
        <v>425</v>
      </c>
      <c r="B1709" s="38" t="s">
        <v>28</v>
      </c>
      <c r="C1709" s="38" t="s">
        <v>1235</v>
      </c>
      <c r="D1709" s="38">
        <v>216970</v>
      </c>
      <c r="E1709" s="38" t="s">
        <v>196</v>
      </c>
      <c r="F1709" s="38" t="s">
        <v>378</v>
      </c>
      <c r="G1709">
        <f t="shared" si="116"/>
        <v>-1</v>
      </c>
      <c r="H1709" s="4">
        <f t="shared" si="112"/>
        <v>724</v>
      </c>
      <c r="I1709" s="4" t="str">
        <f t="shared" si="113"/>
        <v>Ok</v>
      </c>
      <c r="J1709" s="69">
        <v>45595</v>
      </c>
      <c r="L1709" s="31"/>
      <c r="M1709" s="4"/>
      <c r="N1709" s="2">
        <f>VLOOKUP(D1709,'[1]Pdt List'!$A:$R,18,0)</f>
        <v>1</v>
      </c>
      <c r="P1709">
        <v>1</v>
      </c>
    </row>
    <row r="1710" spans="1:16" x14ac:dyDescent="0.2">
      <c r="A1710" t="s">
        <v>9</v>
      </c>
      <c r="B1710" s="38" t="s">
        <v>44</v>
      </c>
      <c r="C1710" s="38" t="s">
        <v>1312</v>
      </c>
      <c r="D1710" s="17">
        <v>216970</v>
      </c>
      <c r="E1710" t="s">
        <v>196</v>
      </c>
      <c r="F1710" s="38" t="s">
        <v>378</v>
      </c>
      <c r="G1710">
        <f t="shared" si="116"/>
        <v>-8</v>
      </c>
      <c r="H1710" s="4">
        <f t="shared" si="112"/>
        <v>716</v>
      </c>
      <c r="I1710" s="4" t="str">
        <f t="shared" si="113"/>
        <v>Ok</v>
      </c>
      <c r="J1710" s="69">
        <v>45595</v>
      </c>
      <c r="L1710" s="31"/>
      <c r="M1710" s="4"/>
      <c r="N1710" s="2">
        <f>VLOOKUP(D1710,'[1]Pdt List'!$A:$R,18,0)</f>
        <v>1</v>
      </c>
      <c r="P1710">
        <v>8</v>
      </c>
    </row>
    <row r="1711" spans="1:16" x14ac:dyDescent="0.2">
      <c r="A1711" s="38" t="s">
        <v>9</v>
      </c>
      <c r="B1711" s="38" t="s">
        <v>44</v>
      </c>
      <c r="C1711" s="38" t="s">
        <v>1312</v>
      </c>
      <c r="D1711" s="38">
        <v>216970</v>
      </c>
      <c r="E1711" s="38" t="s">
        <v>196</v>
      </c>
      <c r="F1711" s="38" t="s">
        <v>378</v>
      </c>
      <c r="G1711">
        <f t="shared" si="116"/>
        <v>-7</v>
      </c>
      <c r="H1711" s="4">
        <f t="shared" si="112"/>
        <v>709</v>
      </c>
      <c r="I1711" s="4" t="str">
        <f t="shared" si="113"/>
        <v>Ok</v>
      </c>
      <c r="J1711" s="69">
        <v>45595</v>
      </c>
      <c r="L1711" s="31"/>
      <c r="M1711" s="4"/>
      <c r="N1711" s="2">
        <f>VLOOKUP(D1711,'[1]Pdt List'!$A:$R,18,0)</f>
        <v>1</v>
      </c>
      <c r="P1711">
        <v>7</v>
      </c>
    </row>
    <row r="1712" spans="1:16" x14ac:dyDescent="0.2">
      <c r="B1712" s="38" t="s">
        <v>31</v>
      </c>
      <c r="D1712" s="17">
        <v>216971</v>
      </c>
      <c r="E1712" t="s">
        <v>197</v>
      </c>
      <c r="F1712" t="s">
        <v>378</v>
      </c>
      <c r="G1712">
        <v>1146</v>
      </c>
      <c r="H1712" s="4">
        <f t="shared" si="112"/>
        <v>1146</v>
      </c>
      <c r="I1712" s="4" t="str">
        <f t="shared" si="113"/>
        <v>Ok</v>
      </c>
      <c r="J1712" s="69">
        <v>45565</v>
      </c>
      <c r="L1712" s="31"/>
      <c r="N1712" s="2">
        <f>VLOOKUP(D1712,'[1]Pdt List'!$A:$R,18,0)</f>
        <v>1</v>
      </c>
    </row>
    <row r="1713" spans="1:16" x14ac:dyDescent="0.2">
      <c r="A1713" s="38" t="s">
        <v>390</v>
      </c>
      <c r="B1713" s="38" t="s">
        <v>28</v>
      </c>
      <c r="C1713" s="38" t="s">
        <v>1146</v>
      </c>
      <c r="D1713" s="38">
        <v>216971</v>
      </c>
      <c r="E1713" s="38" t="s">
        <v>197</v>
      </c>
      <c r="F1713" s="38" t="s">
        <v>378</v>
      </c>
      <c r="G1713">
        <f t="shared" ref="G1713:G1718" si="117">P1713*-1</f>
        <v>-60</v>
      </c>
      <c r="H1713" s="4">
        <f t="shared" si="112"/>
        <v>1086</v>
      </c>
      <c r="I1713" s="4" t="str">
        <f t="shared" si="113"/>
        <v>Ok</v>
      </c>
      <c r="J1713" s="69">
        <v>45569</v>
      </c>
      <c r="N1713" s="2">
        <f>VLOOKUP(D1713,'[1]Pdt List'!$A:$R,18,0)</f>
        <v>1</v>
      </c>
      <c r="P1713">
        <v>60</v>
      </c>
    </row>
    <row r="1714" spans="1:16" x14ac:dyDescent="0.2">
      <c r="A1714" s="38" t="s">
        <v>421</v>
      </c>
      <c r="B1714" s="38" t="s">
        <v>44</v>
      </c>
      <c r="C1714" s="38" t="s">
        <v>1528</v>
      </c>
      <c r="D1714" s="12">
        <v>216971</v>
      </c>
      <c r="E1714" s="12" t="s">
        <v>197</v>
      </c>
      <c r="F1714" s="38" t="s">
        <v>378</v>
      </c>
      <c r="G1714">
        <f t="shared" si="117"/>
        <v>-60</v>
      </c>
      <c r="H1714" s="4">
        <f t="shared" si="112"/>
        <v>1026</v>
      </c>
      <c r="I1714" s="4" t="str">
        <f t="shared" si="113"/>
        <v>Ok</v>
      </c>
      <c r="J1714" s="69">
        <v>45569</v>
      </c>
      <c r="L1714" s="31"/>
      <c r="N1714" s="2">
        <f>VLOOKUP(D1714,'[1]Pdt List'!$A:$R,18,0)</f>
        <v>1</v>
      </c>
      <c r="P1714">
        <v>60</v>
      </c>
    </row>
    <row r="1715" spans="1:16" x14ac:dyDescent="0.2">
      <c r="A1715" s="38" t="s">
        <v>395</v>
      </c>
      <c r="B1715" s="38" t="s">
        <v>44</v>
      </c>
      <c r="C1715" s="29" t="s">
        <v>1369</v>
      </c>
      <c r="D1715" s="38">
        <v>216971</v>
      </c>
      <c r="E1715" s="38" t="s">
        <v>197</v>
      </c>
      <c r="F1715" s="38" t="s">
        <v>378</v>
      </c>
      <c r="G1715">
        <f t="shared" si="117"/>
        <v>-60</v>
      </c>
      <c r="H1715" s="4">
        <f t="shared" si="112"/>
        <v>966</v>
      </c>
      <c r="I1715" s="4" t="str">
        <f t="shared" si="113"/>
        <v>Ok</v>
      </c>
      <c r="J1715" s="69">
        <v>45572</v>
      </c>
      <c r="L1715" s="31"/>
      <c r="M1715" s="4"/>
      <c r="N1715" s="2">
        <f>VLOOKUP(D1715,'[1]Pdt List'!$A:$R,18,0)</f>
        <v>1</v>
      </c>
      <c r="P1715">
        <v>60</v>
      </c>
    </row>
    <row r="1716" spans="1:16" x14ac:dyDescent="0.2">
      <c r="A1716" t="s">
        <v>421</v>
      </c>
      <c r="B1716" s="38" t="s">
        <v>44</v>
      </c>
      <c r="C1716" s="38" t="s">
        <v>1611</v>
      </c>
      <c r="D1716" s="17">
        <v>216971</v>
      </c>
      <c r="E1716" t="s">
        <v>197</v>
      </c>
      <c r="F1716" t="s">
        <v>378</v>
      </c>
      <c r="G1716">
        <f t="shared" si="117"/>
        <v>-180</v>
      </c>
      <c r="H1716" s="4">
        <f t="shared" si="112"/>
        <v>786</v>
      </c>
      <c r="I1716" s="4" t="str">
        <f t="shared" si="113"/>
        <v>Ok</v>
      </c>
      <c r="J1716" s="69">
        <v>45574</v>
      </c>
      <c r="N1716" s="2">
        <f>VLOOKUP(D1716,'[1]Pdt List'!$A:$R,18,0)</f>
        <v>1</v>
      </c>
      <c r="P1716">
        <v>180</v>
      </c>
    </row>
    <row r="1717" spans="1:16" x14ac:dyDescent="0.2">
      <c r="A1717" t="s">
        <v>6</v>
      </c>
      <c r="B1717" s="38" t="s">
        <v>44</v>
      </c>
      <c r="C1717" s="28" t="s">
        <v>1402</v>
      </c>
      <c r="D1717" s="38">
        <v>216971</v>
      </c>
      <c r="E1717" s="38" t="s">
        <v>197</v>
      </c>
      <c r="F1717" s="38" t="s">
        <v>378</v>
      </c>
      <c r="G1717">
        <f t="shared" si="117"/>
        <v>-48</v>
      </c>
      <c r="H1717" s="4">
        <f t="shared" si="112"/>
        <v>738</v>
      </c>
      <c r="I1717" s="4" t="str">
        <f t="shared" si="113"/>
        <v>Ok</v>
      </c>
      <c r="J1717" s="69">
        <v>45575</v>
      </c>
      <c r="L1717" s="31"/>
      <c r="M1717" s="4"/>
      <c r="N1717" s="2">
        <f>VLOOKUP(D1717,'[1]Pdt List'!$A:$R,18,0)</f>
        <v>1</v>
      </c>
      <c r="P1717">
        <v>48</v>
      </c>
    </row>
    <row r="1718" spans="1:16" x14ac:dyDescent="0.2">
      <c r="A1718" s="38" t="s">
        <v>6</v>
      </c>
      <c r="B1718" s="38" t="s">
        <v>44</v>
      </c>
      <c r="C1718" s="38" t="s">
        <v>1402</v>
      </c>
      <c r="D1718" s="38">
        <v>216971</v>
      </c>
      <c r="E1718" s="38" t="s">
        <v>197</v>
      </c>
      <c r="F1718" s="38" t="s">
        <v>378</v>
      </c>
      <c r="G1718">
        <f t="shared" si="117"/>
        <v>-72</v>
      </c>
      <c r="H1718" s="4">
        <f t="shared" si="112"/>
        <v>666</v>
      </c>
      <c r="I1718" s="4" t="str">
        <f t="shared" si="113"/>
        <v>Ok</v>
      </c>
      <c r="J1718" s="69">
        <v>45575</v>
      </c>
      <c r="L1718" s="46"/>
      <c r="M1718" s="4"/>
      <c r="N1718" s="2">
        <f>VLOOKUP(D1718,'[1]Pdt List'!$A:$R,18,0)</f>
        <v>1</v>
      </c>
      <c r="P1718">
        <v>72</v>
      </c>
    </row>
    <row r="1719" spans="1:16" x14ac:dyDescent="0.2">
      <c r="B1719" s="38" t="s">
        <v>31</v>
      </c>
      <c r="C1719" s="38"/>
      <c r="D1719" s="12">
        <v>216972</v>
      </c>
      <c r="E1719" s="12" t="s">
        <v>602</v>
      </c>
      <c r="F1719" t="s">
        <v>378</v>
      </c>
      <c r="G1719">
        <v>169</v>
      </c>
      <c r="H1719" s="4">
        <f t="shared" si="112"/>
        <v>169</v>
      </c>
      <c r="I1719" s="4" t="str">
        <f t="shared" si="113"/>
        <v>Ok</v>
      </c>
      <c r="J1719" s="69">
        <v>45565</v>
      </c>
      <c r="L1719" s="31"/>
      <c r="M1719" s="4"/>
      <c r="N1719" s="2">
        <f>VLOOKUP(D1719,'[1]Pdt List'!$A:$R,18,0)</f>
        <v>2</v>
      </c>
    </row>
    <row r="1720" spans="1:16" x14ac:dyDescent="0.2">
      <c r="A1720" s="38" t="s">
        <v>13</v>
      </c>
      <c r="B1720" s="38" t="s">
        <v>44</v>
      </c>
      <c r="C1720" s="38" t="s">
        <v>1326</v>
      </c>
      <c r="D1720" s="38">
        <v>216972</v>
      </c>
      <c r="E1720" s="38" t="s">
        <v>602</v>
      </c>
      <c r="F1720" s="38" t="s">
        <v>378</v>
      </c>
      <c r="G1720">
        <f>P1720*-1</f>
        <v>-162</v>
      </c>
      <c r="H1720" s="4">
        <f t="shared" si="112"/>
        <v>7</v>
      </c>
      <c r="I1720" s="4" t="str">
        <f t="shared" si="113"/>
        <v>Ok</v>
      </c>
      <c r="J1720" s="69">
        <v>45569</v>
      </c>
      <c r="L1720" s="31"/>
      <c r="N1720" s="2">
        <f>VLOOKUP(D1720,'[1]Pdt List'!$A:$R,18,0)</f>
        <v>2</v>
      </c>
      <c r="P1720">
        <v>162</v>
      </c>
    </row>
    <row r="1721" spans="1:16" x14ac:dyDescent="0.2">
      <c r="A1721" t="s">
        <v>8</v>
      </c>
      <c r="B1721" s="38" t="s">
        <v>28</v>
      </c>
      <c r="C1721" s="29" t="s">
        <v>1173</v>
      </c>
      <c r="D1721">
        <v>216972</v>
      </c>
      <c r="E1721" t="s">
        <v>602</v>
      </c>
      <c r="F1721" t="s">
        <v>378</v>
      </c>
      <c r="G1721">
        <f>P1721*-1</f>
        <v>-200</v>
      </c>
      <c r="H1721" s="4">
        <f t="shared" si="112"/>
        <v>-193</v>
      </c>
      <c r="I1721" s="4" t="str">
        <f t="shared" si="113"/>
        <v>Nok</v>
      </c>
      <c r="J1721" s="69">
        <v>45595</v>
      </c>
      <c r="L1721" s="31"/>
      <c r="M1721" s="4"/>
      <c r="N1721" s="2">
        <f>VLOOKUP(D1721,'[1]Pdt List'!$A:$R,18,0)</f>
        <v>2</v>
      </c>
      <c r="P1721">
        <v>200</v>
      </c>
    </row>
    <row r="1722" spans="1:16" x14ac:dyDescent="0.2">
      <c r="B1722" s="38" t="s">
        <v>31</v>
      </c>
      <c r="D1722" s="17">
        <v>216973</v>
      </c>
      <c r="E1722" t="s">
        <v>198</v>
      </c>
      <c r="F1722" t="s">
        <v>35</v>
      </c>
      <c r="G1722">
        <v>23</v>
      </c>
      <c r="H1722" s="4">
        <f t="shared" si="112"/>
        <v>23</v>
      </c>
      <c r="I1722" s="4" t="str">
        <f t="shared" si="113"/>
        <v>Ok</v>
      </c>
      <c r="J1722" s="69">
        <v>45565</v>
      </c>
      <c r="L1722" s="31"/>
      <c r="N1722" s="2">
        <f>VLOOKUP(D1722,'[1]Pdt List'!$A:$R,18,0)</f>
        <v>2</v>
      </c>
    </row>
    <row r="1723" spans="1:16" x14ac:dyDescent="0.2">
      <c r="B1723" s="38" t="s">
        <v>31</v>
      </c>
      <c r="C1723" s="38"/>
      <c r="D1723" s="12">
        <v>216973</v>
      </c>
      <c r="E1723" s="12" t="s">
        <v>198</v>
      </c>
      <c r="F1723" t="s">
        <v>378</v>
      </c>
      <c r="G1723" s="38">
        <v>269</v>
      </c>
      <c r="H1723" s="4">
        <f t="shared" si="112"/>
        <v>292</v>
      </c>
      <c r="I1723" s="4" t="str">
        <f t="shared" si="113"/>
        <v>Ok</v>
      </c>
      <c r="J1723" s="69">
        <v>45565</v>
      </c>
      <c r="L1723" s="31"/>
      <c r="M1723" s="4"/>
      <c r="N1723" s="2">
        <f>VLOOKUP(D1723,'[1]Pdt List'!$A:$R,18,0)</f>
        <v>2</v>
      </c>
    </row>
    <row r="1724" spans="1:16" x14ac:dyDescent="0.2">
      <c r="A1724" t="s">
        <v>666</v>
      </c>
      <c r="B1724" s="38" t="s">
        <v>44</v>
      </c>
      <c r="C1724" s="29" t="s">
        <v>1438</v>
      </c>
      <c r="D1724" s="17">
        <v>216973</v>
      </c>
      <c r="E1724" t="s">
        <v>198</v>
      </c>
      <c r="F1724" s="41" t="s">
        <v>35</v>
      </c>
      <c r="G1724">
        <f>P1724*-1</f>
        <v>-3</v>
      </c>
      <c r="H1724" s="4">
        <f t="shared" si="112"/>
        <v>289</v>
      </c>
      <c r="I1724" s="4" t="str">
        <f t="shared" si="113"/>
        <v>Ok</v>
      </c>
      <c r="J1724" s="69">
        <v>45579</v>
      </c>
      <c r="N1724" s="2">
        <f>VLOOKUP(D1724,'[1]Pdt List'!$A:$R,18,0)</f>
        <v>2</v>
      </c>
      <c r="P1724">
        <v>3</v>
      </c>
    </row>
    <row r="1725" spans="1:16" x14ac:dyDescent="0.2">
      <c r="A1725" s="38" t="s">
        <v>5</v>
      </c>
      <c r="B1725" s="38" t="s">
        <v>44</v>
      </c>
      <c r="C1725" s="38" t="s">
        <v>1325</v>
      </c>
      <c r="D1725" s="38">
        <v>216973</v>
      </c>
      <c r="E1725" s="38" t="s">
        <v>198</v>
      </c>
      <c r="F1725" s="38" t="s">
        <v>378</v>
      </c>
      <c r="G1725">
        <f>P1725*-1</f>
        <v>-50</v>
      </c>
      <c r="H1725" s="4">
        <f t="shared" si="112"/>
        <v>239</v>
      </c>
      <c r="I1725" s="4" t="str">
        <f t="shared" si="113"/>
        <v>Ok</v>
      </c>
      <c r="J1725" s="69">
        <v>45586</v>
      </c>
      <c r="L1725" s="31"/>
      <c r="M1725" s="4"/>
      <c r="N1725" s="2">
        <f>VLOOKUP(D1725,'[1]Pdt List'!$A:$R,18,0)</f>
        <v>2</v>
      </c>
      <c r="P1725">
        <v>50</v>
      </c>
    </row>
    <row r="1726" spans="1:16" x14ac:dyDescent="0.2">
      <c r="A1726" s="38"/>
      <c r="B1726" s="38" t="s">
        <v>31</v>
      </c>
      <c r="C1726" s="38"/>
      <c r="D1726" s="38">
        <v>216977</v>
      </c>
      <c r="E1726" s="38" t="s">
        <v>199</v>
      </c>
      <c r="F1726" t="s">
        <v>378</v>
      </c>
      <c r="G1726" s="38">
        <v>246</v>
      </c>
      <c r="H1726" s="4">
        <f t="shared" si="112"/>
        <v>246</v>
      </c>
      <c r="I1726" s="4" t="str">
        <f t="shared" si="113"/>
        <v>Ok</v>
      </c>
      <c r="J1726" s="69">
        <v>45565</v>
      </c>
      <c r="L1726" s="31"/>
      <c r="N1726" s="2">
        <f>VLOOKUP(D1726,'[1]Pdt List'!$A:$R,18,0)</f>
        <v>2</v>
      </c>
    </row>
    <row r="1727" spans="1:16" x14ac:dyDescent="0.2">
      <c r="A1727" s="38" t="s">
        <v>8</v>
      </c>
      <c r="B1727" s="38" t="s">
        <v>44</v>
      </c>
      <c r="C1727" s="38" t="s">
        <v>1514</v>
      </c>
      <c r="D1727" s="38">
        <v>216977</v>
      </c>
      <c r="E1727" s="38" t="s">
        <v>199</v>
      </c>
      <c r="F1727" s="38" t="s">
        <v>378</v>
      </c>
      <c r="G1727">
        <f>P1727*-1</f>
        <v>-50</v>
      </c>
      <c r="H1727" s="4">
        <f t="shared" si="112"/>
        <v>196</v>
      </c>
      <c r="I1727" s="4" t="str">
        <f t="shared" si="113"/>
        <v>Ok</v>
      </c>
      <c r="J1727" s="69">
        <v>45575</v>
      </c>
      <c r="L1727" s="31"/>
      <c r="M1727" s="4"/>
      <c r="N1727" s="2">
        <f>VLOOKUP(D1727,'[1]Pdt List'!$A:$R,18,0)</f>
        <v>2</v>
      </c>
      <c r="P1727">
        <v>50</v>
      </c>
    </row>
    <row r="1728" spans="1:16" x14ac:dyDescent="0.2">
      <c r="A1728" t="s">
        <v>424</v>
      </c>
      <c r="B1728" s="38" t="s">
        <v>44</v>
      </c>
      <c r="C1728" s="38" t="s">
        <v>1360</v>
      </c>
      <c r="D1728">
        <v>216977</v>
      </c>
      <c r="E1728" t="s">
        <v>199</v>
      </c>
      <c r="F1728" s="38" t="s">
        <v>378</v>
      </c>
      <c r="G1728">
        <f>P1728*-1</f>
        <v>-96</v>
      </c>
      <c r="H1728" s="4">
        <f t="shared" si="112"/>
        <v>100</v>
      </c>
      <c r="I1728" s="4" t="str">
        <f t="shared" si="113"/>
        <v>Ok</v>
      </c>
      <c r="J1728" s="69">
        <v>45579</v>
      </c>
      <c r="L1728" s="31"/>
      <c r="M1728" s="4"/>
      <c r="N1728" s="2">
        <f>VLOOKUP(D1728,'[1]Pdt List'!$A:$R,18,0)</f>
        <v>2</v>
      </c>
      <c r="P1728">
        <v>96</v>
      </c>
    </row>
    <row r="1729" spans="1:16" x14ac:dyDescent="0.2">
      <c r="A1729" s="38"/>
      <c r="B1729" s="38" t="s">
        <v>31</v>
      </c>
      <c r="C1729" s="38"/>
      <c r="D1729" s="38">
        <v>216978</v>
      </c>
      <c r="E1729" s="38" t="s">
        <v>467</v>
      </c>
      <c r="F1729" t="s">
        <v>378</v>
      </c>
      <c r="G1729" s="38">
        <v>171</v>
      </c>
      <c r="H1729" s="4">
        <f t="shared" si="112"/>
        <v>171</v>
      </c>
      <c r="I1729" s="4" t="str">
        <f t="shared" si="113"/>
        <v>Ok</v>
      </c>
      <c r="J1729" s="69">
        <v>45565</v>
      </c>
      <c r="M1729" s="4"/>
      <c r="N1729" s="2">
        <f>VLOOKUP(D1729,'[1]Pdt List'!$A:$R,18,0)</f>
        <v>2</v>
      </c>
    </row>
    <row r="1730" spans="1:16" x14ac:dyDescent="0.2">
      <c r="A1730" s="38" t="s">
        <v>424</v>
      </c>
      <c r="B1730" s="38" t="s">
        <v>44</v>
      </c>
      <c r="C1730" s="38" t="s">
        <v>1388</v>
      </c>
      <c r="D1730" s="38">
        <v>216978</v>
      </c>
      <c r="E1730" s="38" t="s">
        <v>467</v>
      </c>
      <c r="F1730" s="38" t="s">
        <v>378</v>
      </c>
      <c r="G1730">
        <f>P1730*-1</f>
        <v>-4</v>
      </c>
      <c r="H1730" s="4">
        <f t="shared" si="112"/>
        <v>167</v>
      </c>
      <c r="I1730" s="4" t="str">
        <f t="shared" si="113"/>
        <v>Ok</v>
      </c>
      <c r="J1730" s="69">
        <v>45569</v>
      </c>
      <c r="K1730" s="31"/>
      <c r="L1730" s="31"/>
      <c r="M1730" s="4"/>
      <c r="N1730" s="2">
        <f>VLOOKUP(D1730,'[1]Pdt List'!$A:$R,18,0)</f>
        <v>2</v>
      </c>
      <c r="P1730" s="45">
        <v>4</v>
      </c>
    </row>
    <row r="1731" spans="1:16" x14ac:dyDescent="0.2">
      <c r="A1731" t="s">
        <v>424</v>
      </c>
      <c r="B1731" s="38" t="s">
        <v>44</v>
      </c>
      <c r="C1731" s="38" t="s">
        <v>1451</v>
      </c>
      <c r="D1731">
        <v>216978</v>
      </c>
      <c r="E1731" t="s">
        <v>467</v>
      </c>
      <c r="F1731" s="38" t="s">
        <v>378</v>
      </c>
      <c r="G1731">
        <f>P1731*-1</f>
        <v>-60</v>
      </c>
      <c r="H1731" s="4">
        <f t="shared" ref="H1731:H1794" si="118">IFERROR(IF(D1731=D1730,G1731+H1730,G1731),0)</f>
        <v>107</v>
      </c>
      <c r="I1731" s="4" t="str">
        <f t="shared" ref="I1731:I1794" si="119">IFERROR(IF(H1731&gt;=0,"Ok","Nok"),0)</f>
        <v>Ok</v>
      </c>
      <c r="J1731" s="69">
        <v>45573</v>
      </c>
      <c r="L1731" s="31"/>
      <c r="M1731" s="4"/>
      <c r="N1731" s="2">
        <f>VLOOKUP(D1731,'[1]Pdt List'!$A:$R,18,0)</f>
        <v>2</v>
      </c>
      <c r="P1731">
        <v>60</v>
      </c>
    </row>
    <row r="1732" spans="1:16" x14ac:dyDescent="0.2">
      <c r="A1732" t="s">
        <v>425</v>
      </c>
      <c r="B1732" s="38" t="s">
        <v>44</v>
      </c>
      <c r="C1732" s="29" t="s">
        <v>1374</v>
      </c>
      <c r="D1732" s="17">
        <v>216978</v>
      </c>
      <c r="E1732" t="s">
        <v>467</v>
      </c>
      <c r="F1732" s="41" t="s">
        <v>378</v>
      </c>
      <c r="G1732">
        <f>P1732*-1</f>
        <v>-16</v>
      </c>
      <c r="H1732" s="4">
        <f t="shared" si="118"/>
        <v>91</v>
      </c>
      <c r="I1732" s="4" t="str">
        <f t="shared" si="119"/>
        <v>Ok</v>
      </c>
      <c r="J1732" s="69">
        <v>45575</v>
      </c>
      <c r="L1732" s="46"/>
      <c r="M1732" s="4"/>
      <c r="N1732" s="2">
        <f>VLOOKUP(D1732,'[1]Pdt List'!$A:$R,18,0)</f>
        <v>2</v>
      </c>
      <c r="P1732">
        <v>16</v>
      </c>
    </row>
    <row r="1733" spans="1:16" x14ac:dyDescent="0.2">
      <c r="A1733" t="s">
        <v>424</v>
      </c>
      <c r="B1733" s="38" t="s">
        <v>44</v>
      </c>
      <c r="C1733" s="29" t="s">
        <v>1506</v>
      </c>
      <c r="D1733">
        <v>216978</v>
      </c>
      <c r="E1733" t="s">
        <v>467</v>
      </c>
      <c r="F1733" s="41" t="s">
        <v>378</v>
      </c>
      <c r="G1733">
        <f>P1733*-1</f>
        <v>-12</v>
      </c>
      <c r="H1733" s="4">
        <f t="shared" si="118"/>
        <v>79</v>
      </c>
      <c r="I1733" s="4" t="str">
        <f t="shared" si="119"/>
        <v>Ok</v>
      </c>
      <c r="J1733" s="69">
        <v>45579</v>
      </c>
      <c r="L1733" s="46"/>
      <c r="M1733" s="4"/>
      <c r="N1733" s="2">
        <f>VLOOKUP(D1733,'[1]Pdt List'!$A:$R,18,0)</f>
        <v>2</v>
      </c>
      <c r="P1733">
        <v>12</v>
      </c>
    </row>
    <row r="1734" spans="1:16" x14ac:dyDescent="0.2">
      <c r="A1734" s="38" t="s">
        <v>424</v>
      </c>
      <c r="B1734" s="38" t="s">
        <v>44</v>
      </c>
      <c r="C1734" s="29" t="s">
        <v>1548</v>
      </c>
      <c r="D1734" s="38">
        <v>216978</v>
      </c>
      <c r="E1734" s="38" t="s">
        <v>467</v>
      </c>
      <c r="F1734" s="38" t="s">
        <v>378</v>
      </c>
      <c r="G1734">
        <f>P1734*-1</f>
        <v>-32</v>
      </c>
      <c r="H1734" s="4">
        <f t="shared" si="118"/>
        <v>47</v>
      </c>
      <c r="I1734" s="4" t="str">
        <f t="shared" si="119"/>
        <v>Ok</v>
      </c>
      <c r="J1734" s="69">
        <v>45579</v>
      </c>
      <c r="L1734" s="31"/>
      <c r="N1734" s="2">
        <f>VLOOKUP(D1734,'[1]Pdt List'!$A:$R,18,0)</f>
        <v>2</v>
      </c>
      <c r="P1734">
        <v>32</v>
      </c>
    </row>
    <row r="1735" spans="1:16" x14ac:dyDescent="0.2">
      <c r="A1735" s="38"/>
      <c r="B1735" s="38" t="s">
        <v>34</v>
      </c>
      <c r="C1735" s="29" t="s">
        <v>904</v>
      </c>
      <c r="D1735" s="38">
        <v>216978</v>
      </c>
      <c r="E1735" s="38" t="s">
        <v>467</v>
      </c>
      <c r="F1735" s="38" t="s">
        <v>35</v>
      </c>
      <c r="G1735" s="39">
        <v>195</v>
      </c>
      <c r="H1735" s="4">
        <f t="shared" si="118"/>
        <v>242</v>
      </c>
      <c r="I1735" s="4" t="str">
        <f t="shared" si="119"/>
        <v>Ok</v>
      </c>
      <c r="J1735" s="69">
        <f>L1735+3</f>
        <v>45598</v>
      </c>
      <c r="L1735" s="31">
        <v>45595</v>
      </c>
      <c r="M1735" s="4"/>
      <c r="N1735" s="2">
        <f>VLOOKUP(D1735,'[1]Pdt List'!$A:$R,18,0)</f>
        <v>2</v>
      </c>
    </row>
    <row r="1736" spans="1:16" x14ac:dyDescent="0.2">
      <c r="B1736" s="38" t="s">
        <v>31</v>
      </c>
      <c r="C1736" s="38"/>
      <c r="D1736">
        <v>216979</v>
      </c>
      <c r="E1736" t="s">
        <v>200</v>
      </c>
      <c r="F1736" t="s">
        <v>378</v>
      </c>
      <c r="G1736" s="38">
        <v>210</v>
      </c>
      <c r="H1736" s="4">
        <f t="shared" si="118"/>
        <v>210</v>
      </c>
      <c r="I1736" s="4" t="str">
        <f t="shared" si="119"/>
        <v>Ok</v>
      </c>
      <c r="J1736" s="69">
        <v>45565</v>
      </c>
      <c r="M1736" s="4"/>
      <c r="N1736" s="2">
        <f>VLOOKUP(D1736,'[1]Pdt List'!$A:$R,18,0)</f>
        <v>2</v>
      </c>
    </row>
    <row r="1737" spans="1:16" x14ac:dyDescent="0.2">
      <c r="A1737" s="16" t="s">
        <v>424</v>
      </c>
      <c r="B1737" s="38" t="s">
        <v>44</v>
      </c>
      <c r="C1737" s="59" t="s">
        <v>1451</v>
      </c>
      <c r="D1737" s="59">
        <v>216979</v>
      </c>
      <c r="E1737" s="59" t="s">
        <v>200</v>
      </c>
      <c r="F1737" s="59" t="s">
        <v>378</v>
      </c>
      <c r="G1737">
        <f>P1737*-1</f>
        <v>-8</v>
      </c>
      <c r="H1737" s="4">
        <f t="shared" si="118"/>
        <v>202</v>
      </c>
      <c r="I1737" s="51" t="str">
        <f t="shared" si="119"/>
        <v>Ok</v>
      </c>
      <c r="J1737" s="69">
        <v>45573</v>
      </c>
      <c r="K1737" s="66"/>
      <c r="L1737" s="63"/>
      <c r="M1737" s="51"/>
      <c r="N1737" s="62">
        <f>VLOOKUP(D1737,'[1]Pdt List'!$A:$R,18,0)</f>
        <v>2</v>
      </c>
      <c r="P1737" s="16">
        <v>8</v>
      </c>
    </row>
    <row r="1738" spans="1:16" x14ac:dyDescent="0.2">
      <c r="A1738" s="38" t="s">
        <v>390</v>
      </c>
      <c r="B1738" s="38" t="s">
        <v>44</v>
      </c>
      <c r="C1738" s="38" t="s">
        <v>1251</v>
      </c>
      <c r="D1738" s="38">
        <v>216979</v>
      </c>
      <c r="E1738" s="38" t="s">
        <v>200</v>
      </c>
      <c r="F1738" s="38" t="s">
        <v>378</v>
      </c>
      <c r="G1738">
        <f>P1738*-1</f>
        <v>-120</v>
      </c>
      <c r="H1738" s="4">
        <f t="shared" si="118"/>
        <v>82</v>
      </c>
      <c r="I1738" s="4" t="str">
        <f t="shared" si="119"/>
        <v>Ok</v>
      </c>
      <c r="J1738" s="69">
        <v>45591</v>
      </c>
      <c r="L1738" s="31"/>
      <c r="M1738" s="4"/>
      <c r="N1738" s="2">
        <f>VLOOKUP(D1738,'[1]Pdt List'!$A:$R,18,0)</f>
        <v>2</v>
      </c>
      <c r="P1738">
        <v>120</v>
      </c>
    </row>
    <row r="1739" spans="1:16" x14ac:dyDescent="0.2">
      <c r="A1739" s="38"/>
      <c r="B1739" s="38" t="s">
        <v>31</v>
      </c>
      <c r="C1739" s="38"/>
      <c r="D1739" s="38">
        <v>216980</v>
      </c>
      <c r="E1739" s="38" t="s">
        <v>201</v>
      </c>
      <c r="F1739" t="s">
        <v>378</v>
      </c>
      <c r="G1739" s="38">
        <v>339</v>
      </c>
      <c r="H1739" s="4">
        <f t="shared" si="118"/>
        <v>339</v>
      </c>
      <c r="I1739" s="4" t="str">
        <f t="shared" si="119"/>
        <v>Ok</v>
      </c>
      <c r="J1739" s="69">
        <v>45565</v>
      </c>
      <c r="L1739" s="31"/>
      <c r="M1739" s="4"/>
      <c r="N1739" s="2">
        <f>VLOOKUP(D1739,'[1]Pdt List'!$A:$R,18,0)</f>
        <v>1</v>
      </c>
    </row>
    <row r="1740" spans="1:16" x14ac:dyDescent="0.2">
      <c r="A1740" s="38" t="s">
        <v>421</v>
      </c>
      <c r="B1740" s="38" t="s">
        <v>44</v>
      </c>
      <c r="C1740" s="38" t="s">
        <v>1590</v>
      </c>
      <c r="D1740" s="38">
        <v>216980</v>
      </c>
      <c r="E1740" s="38" t="s">
        <v>201</v>
      </c>
      <c r="F1740" s="38" t="s">
        <v>378</v>
      </c>
      <c r="G1740">
        <f t="shared" ref="G1740:G1745" si="120">P1740*-1</f>
        <v>-72</v>
      </c>
      <c r="H1740" s="4">
        <f t="shared" si="118"/>
        <v>267</v>
      </c>
      <c r="I1740" s="4" t="str">
        <f t="shared" si="119"/>
        <v>Ok</v>
      </c>
      <c r="J1740" s="69">
        <v>45572</v>
      </c>
      <c r="L1740" s="31"/>
      <c r="M1740" s="4"/>
      <c r="N1740" s="2">
        <f>VLOOKUP(D1740,'[1]Pdt List'!$A:$R,18,0)</f>
        <v>1</v>
      </c>
      <c r="P1740">
        <v>72</v>
      </c>
    </row>
    <row r="1741" spans="1:16" x14ac:dyDescent="0.2">
      <c r="A1741" s="38" t="s">
        <v>6</v>
      </c>
      <c r="B1741" s="38" t="s">
        <v>44</v>
      </c>
      <c r="C1741" s="29" t="s">
        <v>1571</v>
      </c>
      <c r="D1741" s="38">
        <v>216980</v>
      </c>
      <c r="E1741" s="38" t="s">
        <v>201</v>
      </c>
      <c r="F1741" s="38" t="s">
        <v>378</v>
      </c>
      <c r="G1741">
        <f t="shared" si="120"/>
        <v>-45</v>
      </c>
      <c r="H1741" s="4">
        <f t="shared" si="118"/>
        <v>222</v>
      </c>
      <c r="I1741" s="4" t="str">
        <f t="shared" si="119"/>
        <v>Ok</v>
      </c>
      <c r="J1741" s="69">
        <v>45575</v>
      </c>
      <c r="L1741" s="31"/>
      <c r="M1741" s="4"/>
      <c r="N1741" s="2">
        <f>VLOOKUP(D1741,'[1]Pdt List'!$A:$R,18,0)</f>
        <v>1</v>
      </c>
      <c r="P1741">
        <v>45</v>
      </c>
    </row>
    <row r="1742" spans="1:16" x14ac:dyDescent="0.2">
      <c r="A1742" t="s">
        <v>6</v>
      </c>
      <c r="B1742" s="38" t="s">
        <v>44</v>
      </c>
      <c r="C1742" s="38" t="s">
        <v>1571</v>
      </c>
      <c r="D1742" s="38">
        <v>216980</v>
      </c>
      <c r="E1742" s="38" t="s">
        <v>201</v>
      </c>
      <c r="F1742" s="38" t="s">
        <v>378</v>
      </c>
      <c r="G1742">
        <f t="shared" si="120"/>
        <v>-3</v>
      </c>
      <c r="H1742" s="4">
        <f t="shared" si="118"/>
        <v>219</v>
      </c>
      <c r="I1742" s="4" t="str">
        <f t="shared" si="119"/>
        <v>Ok</v>
      </c>
      <c r="J1742" s="69">
        <v>45575</v>
      </c>
      <c r="L1742" s="31"/>
      <c r="M1742" s="4"/>
      <c r="N1742" s="2">
        <f>VLOOKUP(D1742,'[1]Pdt List'!$A:$R,18,0)</f>
        <v>1</v>
      </c>
      <c r="P1742" s="45">
        <v>3</v>
      </c>
    </row>
    <row r="1743" spans="1:16" x14ac:dyDescent="0.2">
      <c r="A1743" t="s">
        <v>396</v>
      </c>
      <c r="B1743" s="38" t="s">
        <v>44</v>
      </c>
      <c r="C1743" s="29" t="s">
        <v>1323</v>
      </c>
      <c r="D1743">
        <v>216980</v>
      </c>
      <c r="E1743" t="s">
        <v>201</v>
      </c>
      <c r="F1743" s="41" t="s">
        <v>378</v>
      </c>
      <c r="G1743">
        <f t="shared" si="120"/>
        <v>-24</v>
      </c>
      <c r="H1743" s="4">
        <f t="shared" si="118"/>
        <v>195</v>
      </c>
      <c r="I1743" s="4" t="str">
        <f t="shared" si="119"/>
        <v>Ok</v>
      </c>
      <c r="J1743" s="69">
        <v>45579</v>
      </c>
      <c r="L1743" s="31"/>
      <c r="M1743" s="4"/>
      <c r="N1743" s="2">
        <f>VLOOKUP(D1743,'[1]Pdt List'!$A:$R,18,0)</f>
        <v>1</v>
      </c>
      <c r="P1743">
        <v>24</v>
      </c>
    </row>
    <row r="1744" spans="1:16" x14ac:dyDescent="0.2">
      <c r="A1744" t="s">
        <v>421</v>
      </c>
      <c r="B1744" s="38" t="s">
        <v>44</v>
      </c>
      <c r="C1744" s="29" t="s">
        <v>1619</v>
      </c>
      <c r="D1744" s="38">
        <v>216980</v>
      </c>
      <c r="E1744" s="38" t="s">
        <v>201</v>
      </c>
      <c r="F1744" s="38" t="s">
        <v>378</v>
      </c>
      <c r="G1744">
        <f t="shared" si="120"/>
        <v>-36</v>
      </c>
      <c r="H1744" s="4">
        <f t="shared" si="118"/>
        <v>159</v>
      </c>
      <c r="I1744" s="4" t="str">
        <f t="shared" si="119"/>
        <v>Ok</v>
      </c>
      <c r="J1744" s="69">
        <v>45581</v>
      </c>
      <c r="L1744" s="31"/>
      <c r="N1744" s="2">
        <f>VLOOKUP(D1744,'[1]Pdt List'!$A:$R,18,0)</f>
        <v>1</v>
      </c>
      <c r="P1744">
        <v>36</v>
      </c>
    </row>
    <row r="1745" spans="1:16" x14ac:dyDescent="0.2">
      <c r="A1745" s="38" t="s">
        <v>396</v>
      </c>
      <c r="B1745" s="38" t="s">
        <v>44</v>
      </c>
      <c r="C1745" s="38" t="s">
        <v>1565</v>
      </c>
      <c r="D1745" s="38">
        <v>216980</v>
      </c>
      <c r="E1745" s="38" t="s">
        <v>201</v>
      </c>
      <c r="F1745" s="38" t="s">
        <v>378</v>
      </c>
      <c r="G1745">
        <f t="shared" si="120"/>
        <v>-48</v>
      </c>
      <c r="H1745" s="4">
        <f t="shared" si="118"/>
        <v>111</v>
      </c>
      <c r="I1745" s="4" t="str">
        <f t="shared" si="119"/>
        <v>Ok</v>
      </c>
      <c r="J1745" s="69">
        <v>45583</v>
      </c>
      <c r="L1745" s="31"/>
      <c r="M1745" s="4"/>
      <c r="N1745" s="2">
        <f>VLOOKUP(D1745,'[1]Pdt List'!$A:$R,18,0)</f>
        <v>1</v>
      </c>
      <c r="P1745">
        <v>48</v>
      </c>
    </row>
    <row r="1746" spans="1:16" x14ac:dyDescent="0.2">
      <c r="A1746" s="38"/>
      <c r="B1746" s="38" t="s">
        <v>31</v>
      </c>
      <c r="C1746" s="38"/>
      <c r="D1746">
        <v>216983</v>
      </c>
      <c r="E1746" t="s">
        <v>202</v>
      </c>
      <c r="F1746" t="s">
        <v>378</v>
      </c>
      <c r="G1746" s="38">
        <v>28</v>
      </c>
      <c r="H1746" s="4">
        <f t="shared" si="118"/>
        <v>28</v>
      </c>
      <c r="I1746" s="4" t="str">
        <f t="shared" si="119"/>
        <v>Ok</v>
      </c>
      <c r="J1746" s="69">
        <v>45565</v>
      </c>
      <c r="L1746" s="31"/>
      <c r="N1746" s="2">
        <f>VLOOKUP(D1746,'[1]Pdt List'!$A:$R,18,0)</f>
        <v>1</v>
      </c>
    </row>
    <row r="1747" spans="1:16" x14ac:dyDescent="0.2">
      <c r="B1747" s="38" t="s">
        <v>34</v>
      </c>
      <c r="C1747" s="38" t="s">
        <v>905</v>
      </c>
      <c r="D1747" s="38">
        <v>216983</v>
      </c>
      <c r="E1747" s="38" t="s">
        <v>202</v>
      </c>
      <c r="F1747" s="38" t="s">
        <v>35</v>
      </c>
      <c r="G1747" s="39">
        <v>1082</v>
      </c>
      <c r="H1747" s="4">
        <f t="shared" si="118"/>
        <v>1110</v>
      </c>
      <c r="I1747" s="4" t="str">
        <f t="shared" si="119"/>
        <v>Ok</v>
      </c>
      <c r="J1747" s="69">
        <f>L1747+3</f>
        <v>45570</v>
      </c>
      <c r="L1747">
        <v>45567</v>
      </c>
      <c r="M1747" s="4"/>
      <c r="N1747" s="2">
        <f>VLOOKUP(D1747,'[1]Pdt List'!$A:$R,18,0)</f>
        <v>1</v>
      </c>
    </row>
    <row r="1748" spans="1:16" x14ac:dyDescent="0.2">
      <c r="A1748" s="38" t="s">
        <v>421</v>
      </c>
      <c r="B1748" s="38" t="s">
        <v>44</v>
      </c>
      <c r="C1748" s="28" t="s">
        <v>1535</v>
      </c>
      <c r="D1748" s="38">
        <v>216983</v>
      </c>
      <c r="E1748" s="38" t="s">
        <v>202</v>
      </c>
      <c r="F1748" s="38" t="s">
        <v>378</v>
      </c>
      <c r="G1748">
        <f>P1748*-1</f>
        <v>-60</v>
      </c>
      <c r="H1748" s="4">
        <f t="shared" si="118"/>
        <v>1050</v>
      </c>
      <c r="I1748" s="4" t="str">
        <f t="shared" si="119"/>
        <v>Ok</v>
      </c>
      <c r="J1748" s="69">
        <v>45582</v>
      </c>
      <c r="L1748" s="31"/>
      <c r="N1748" s="2">
        <f>VLOOKUP(D1748,'[1]Pdt List'!$A:$R,18,0)</f>
        <v>1</v>
      </c>
      <c r="P1748">
        <v>60</v>
      </c>
    </row>
    <row r="1749" spans="1:16" x14ac:dyDescent="0.2">
      <c r="A1749" s="38" t="s">
        <v>421</v>
      </c>
      <c r="B1749" s="38" t="s">
        <v>44</v>
      </c>
      <c r="C1749" s="38" t="s">
        <v>1534</v>
      </c>
      <c r="D1749" s="38">
        <v>216983</v>
      </c>
      <c r="E1749" s="38" t="s">
        <v>202</v>
      </c>
      <c r="F1749" s="38" t="s">
        <v>378</v>
      </c>
      <c r="G1749">
        <f>P1749*-1</f>
        <v>-28</v>
      </c>
      <c r="H1749" s="4">
        <f t="shared" si="118"/>
        <v>1022</v>
      </c>
      <c r="I1749" s="4" t="str">
        <f t="shared" si="119"/>
        <v>Ok</v>
      </c>
      <c r="J1749" s="69">
        <v>45582</v>
      </c>
      <c r="L1749" s="46"/>
      <c r="M1749" s="4"/>
      <c r="N1749" s="2">
        <f>VLOOKUP(D1749,'[1]Pdt List'!$A:$R,18,0)</f>
        <v>1</v>
      </c>
      <c r="P1749" s="45">
        <v>28</v>
      </c>
    </row>
    <row r="1750" spans="1:16" x14ac:dyDescent="0.2">
      <c r="A1750" s="38" t="s">
        <v>421</v>
      </c>
      <c r="B1750" s="38" t="s">
        <v>44</v>
      </c>
      <c r="C1750" s="29" t="s">
        <v>1534</v>
      </c>
      <c r="D1750" s="38">
        <v>216983</v>
      </c>
      <c r="E1750" s="38" t="s">
        <v>202</v>
      </c>
      <c r="F1750" s="38" t="s">
        <v>378</v>
      </c>
      <c r="G1750">
        <f>P1750*-1</f>
        <v>-92</v>
      </c>
      <c r="H1750" s="4">
        <f t="shared" si="118"/>
        <v>930</v>
      </c>
      <c r="I1750" s="4" t="str">
        <f t="shared" si="119"/>
        <v>Ok</v>
      </c>
      <c r="J1750" s="69">
        <v>45582</v>
      </c>
      <c r="M1750" s="4"/>
      <c r="N1750" s="2">
        <f>VLOOKUP(D1750,'[1]Pdt List'!$A:$R,18,0)</f>
        <v>1</v>
      </c>
      <c r="P1750">
        <v>92</v>
      </c>
    </row>
    <row r="1751" spans="1:16" x14ac:dyDescent="0.2">
      <c r="A1751" s="38" t="s">
        <v>12</v>
      </c>
      <c r="B1751" s="38" t="s">
        <v>44</v>
      </c>
      <c r="C1751" s="28" t="s">
        <v>1484</v>
      </c>
      <c r="D1751" s="38">
        <v>216983</v>
      </c>
      <c r="E1751" s="38" t="s">
        <v>202</v>
      </c>
      <c r="F1751" s="38" t="s">
        <v>378</v>
      </c>
      <c r="G1751">
        <f>P1751*-1</f>
        <v>-14</v>
      </c>
      <c r="H1751" s="4">
        <f t="shared" si="118"/>
        <v>916</v>
      </c>
      <c r="I1751" s="4" t="str">
        <f t="shared" si="119"/>
        <v>Ok</v>
      </c>
      <c r="J1751" s="69">
        <v>45595</v>
      </c>
      <c r="L1751" s="31"/>
      <c r="M1751" s="4"/>
      <c r="N1751" s="2">
        <f>VLOOKUP(D1751,'[1]Pdt List'!$A:$R,18,0)</f>
        <v>1</v>
      </c>
      <c r="P1751">
        <v>14</v>
      </c>
    </row>
    <row r="1752" spans="1:16" x14ac:dyDescent="0.2">
      <c r="A1752" s="38"/>
      <c r="B1752" s="38" t="s">
        <v>34</v>
      </c>
      <c r="C1752" s="38" t="s">
        <v>906</v>
      </c>
      <c r="D1752" s="38">
        <v>216983</v>
      </c>
      <c r="E1752" s="38" t="s">
        <v>202</v>
      </c>
      <c r="F1752" s="38" t="s">
        <v>35</v>
      </c>
      <c r="G1752" s="39">
        <v>1204</v>
      </c>
      <c r="H1752" s="4">
        <f t="shared" si="118"/>
        <v>2120</v>
      </c>
      <c r="I1752" s="4" t="str">
        <f t="shared" si="119"/>
        <v>Ok</v>
      </c>
      <c r="J1752" s="69">
        <f>L1752+3</f>
        <v>45597</v>
      </c>
      <c r="L1752" s="31">
        <v>45594</v>
      </c>
      <c r="M1752" s="4"/>
      <c r="N1752" s="2">
        <f>VLOOKUP(D1752,'[1]Pdt List'!$A:$R,18,0)</f>
        <v>1</v>
      </c>
    </row>
    <row r="1753" spans="1:16" x14ac:dyDescent="0.2">
      <c r="A1753" s="38"/>
      <c r="B1753" s="38" t="s">
        <v>31</v>
      </c>
      <c r="C1753" s="38"/>
      <c r="D1753" s="38">
        <v>216985</v>
      </c>
      <c r="E1753" s="38" t="s">
        <v>415</v>
      </c>
      <c r="F1753" t="s">
        <v>378</v>
      </c>
      <c r="G1753" s="38">
        <v>345</v>
      </c>
      <c r="H1753" s="4">
        <f t="shared" si="118"/>
        <v>345</v>
      </c>
      <c r="I1753" s="4" t="str">
        <f t="shared" si="119"/>
        <v>Ok</v>
      </c>
      <c r="J1753" s="69">
        <v>45565</v>
      </c>
      <c r="N1753" s="2">
        <f>VLOOKUP(D1753,'[1]Pdt List'!$A:$R,18,0)</f>
        <v>2</v>
      </c>
    </row>
    <row r="1754" spans="1:16" x14ac:dyDescent="0.2">
      <c r="A1754" s="38"/>
      <c r="B1754" s="38" t="s">
        <v>31</v>
      </c>
      <c r="C1754" s="38"/>
      <c r="D1754" s="38">
        <v>216986</v>
      </c>
      <c r="E1754" s="38" t="s">
        <v>203</v>
      </c>
      <c r="F1754" t="s">
        <v>378</v>
      </c>
      <c r="G1754" s="38">
        <v>1276</v>
      </c>
      <c r="H1754" s="4">
        <f t="shared" si="118"/>
        <v>1276</v>
      </c>
      <c r="I1754" s="4" t="str">
        <f t="shared" si="119"/>
        <v>Ok</v>
      </c>
      <c r="J1754" s="69">
        <v>45565</v>
      </c>
      <c r="L1754" s="31"/>
      <c r="N1754" s="2">
        <f>VLOOKUP(D1754,'[1]Pdt List'!$A:$R,18,0)</f>
        <v>1</v>
      </c>
    </row>
    <row r="1755" spans="1:16" x14ac:dyDescent="0.2">
      <c r="A1755" s="38" t="s">
        <v>421</v>
      </c>
      <c r="B1755" s="38" t="s">
        <v>44</v>
      </c>
      <c r="C1755" s="38" t="s">
        <v>1611</v>
      </c>
      <c r="D1755" s="38">
        <v>216986</v>
      </c>
      <c r="E1755" s="38" t="s">
        <v>203</v>
      </c>
      <c r="F1755" s="38" t="s">
        <v>378</v>
      </c>
      <c r="G1755">
        <f t="shared" ref="G1755:G1766" si="121">P1755*-1</f>
        <v>-36</v>
      </c>
      <c r="H1755" s="4">
        <f t="shared" si="118"/>
        <v>1240</v>
      </c>
      <c r="I1755" s="4" t="str">
        <f t="shared" si="119"/>
        <v>Ok</v>
      </c>
      <c r="J1755" s="69">
        <v>45574</v>
      </c>
      <c r="M1755" s="4"/>
      <c r="N1755" s="2">
        <f>VLOOKUP(D1755,'[1]Pdt List'!$A:$R,18,0)</f>
        <v>1</v>
      </c>
      <c r="P1755">
        <v>36</v>
      </c>
    </row>
    <row r="1756" spans="1:16" x14ac:dyDescent="0.2">
      <c r="A1756" s="38" t="s">
        <v>421</v>
      </c>
      <c r="B1756" s="38" t="s">
        <v>44</v>
      </c>
      <c r="C1756" s="38" t="s">
        <v>1409</v>
      </c>
      <c r="D1756">
        <v>216986</v>
      </c>
      <c r="E1756" t="s">
        <v>203</v>
      </c>
      <c r="F1756" s="38" t="s">
        <v>378</v>
      </c>
      <c r="G1756">
        <f t="shared" si="121"/>
        <v>-18</v>
      </c>
      <c r="H1756" s="4">
        <f t="shared" si="118"/>
        <v>1222</v>
      </c>
      <c r="I1756" s="4" t="str">
        <f t="shared" si="119"/>
        <v>Ok</v>
      </c>
      <c r="J1756" s="69">
        <v>45579</v>
      </c>
      <c r="L1756" s="31"/>
      <c r="M1756" s="4"/>
      <c r="N1756" s="2">
        <f>VLOOKUP(D1756,'[1]Pdt List'!$A:$R,18,0)</f>
        <v>1</v>
      </c>
      <c r="P1756">
        <v>18</v>
      </c>
    </row>
    <row r="1757" spans="1:16" x14ac:dyDescent="0.2">
      <c r="A1757" t="s">
        <v>421</v>
      </c>
      <c r="B1757" s="38" t="s">
        <v>44</v>
      </c>
      <c r="C1757" s="29" t="s">
        <v>1619</v>
      </c>
      <c r="D1757" s="17">
        <v>216986</v>
      </c>
      <c r="E1757" t="s">
        <v>203</v>
      </c>
      <c r="F1757" s="38" t="s">
        <v>378</v>
      </c>
      <c r="G1757">
        <f t="shared" si="121"/>
        <v>-54</v>
      </c>
      <c r="H1757" s="4">
        <f t="shared" si="118"/>
        <v>1168</v>
      </c>
      <c r="I1757" s="4" t="str">
        <f t="shared" si="119"/>
        <v>Ok</v>
      </c>
      <c r="J1757" s="69">
        <v>45581</v>
      </c>
      <c r="L1757" s="31"/>
      <c r="M1757" s="4"/>
      <c r="N1757" s="2">
        <f>VLOOKUP(D1757,'[1]Pdt List'!$A:$R,18,0)</f>
        <v>1</v>
      </c>
      <c r="P1757">
        <v>54</v>
      </c>
    </row>
    <row r="1758" spans="1:16" x14ac:dyDescent="0.2">
      <c r="A1758" t="s">
        <v>396</v>
      </c>
      <c r="B1758" s="38" t="s">
        <v>44</v>
      </c>
      <c r="C1758" s="28" t="s">
        <v>1565</v>
      </c>
      <c r="D1758" s="41">
        <v>216986</v>
      </c>
      <c r="E1758" s="41" t="s">
        <v>203</v>
      </c>
      <c r="F1758" s="38" t="s">
        <v>378</v>
      </c>
      <c r="G1758">
        <f t="shared" si="121"/>
        <v>-54</v>
      </c>
      <c r="H1758" s="4">
        <f t="shared" si="118"/>
        <v>1114</v>
      </c>
      <c r="I1758" s="4" t="str">
        <f t="shared" si="119"/>
        <v>Ok</v>
      </c>
      <c r="J1758" s="69">
        <v>45583</v>
      </c>
      <c r="L1758" s="31"/>
      <c r="M1758" s="4"/>
      <c r="N1758" s="2">
        <f>VLOOKUP(D1758,'[1]Pdt List'!$A:$R,18,0)</f>
        <v>1</v>
      </c>
      <c r="P1758">
        <v>54</v>
      </c>
    </row>
    <row r="1759" spans="1:16" x14ac:dyDescent="0.2">
      <c r="A1759" t="s">
        <v>424</v>
      </c>
      <c r="B1759" s="38" t="s">
        <v>44</v>
      </c>
      <c r="C1759" s="38" t="s">
        <v>1425</v>
      </c>
      <c r="D1759" s="38">
        <v>216986</v>
      </c>
      <c r="E1759" s="38" t="s">
        <v>203</v>
      </c>
      <c r="F1759" s="38" t="s">
        <v>378</v>
      </c>
      <c r="G1759">
        <f t="shared" si="121"/>
        <v>-5</v>
      </c>
      <c r="H1759" s="4">
        <f t="shared" si="118"/>
        <v>1109</v>
      </c>
      <c r="I1759" s="4" t="str">
        <f t="shared" si="119"/>
        <v>Ok</v>
      </c>
      <c r="J1759" s="69">
        <v>45586</v>
      </c>
      <c r="N1759" s="2">
        <f>VLOOKUP(D1759,'[1]Pdt List'!$A:$R,18,0)</f>
        <v>1</v>
      </c>
      <c r="P1759">
        <v>5</v>
      </c>
    </row>
    <row r="1760" spans="1:16" x14ac:dyDescent="0.2">
      <c r="A1760" t="s">
        <v>424</v>
      </c>
      <c r="B1760" s="38" t="s">
        <v>44</v>
      </c>
      <c r="C1760" s="38" t="s">
        <v>1546</v>
      </c>
      <c r="D1760" s="38">
        <v>216986</v>
      </c>
      <c r="E1760" s="38" t="s">
        <v>203</v>
      </c>
      <c r="F1760" s="38" t="s">
        <v>378</v>
      </c>
      <c r="G1760">
        <f t="shared" si="121"/>
        <v>-1</v>
      </c>
      <c r="H1760" s="4">
        <f t="shared" si="118"/>
        <v>1108</v>
      </c>
      <c r="I1760" s="4" t="str">
        <f t="shared" si="119"/>
        <v>Ok</v>
      </c>
      <c r="J1760" s="69">
        <v>45589</v>
      </c>
      <c r="L1760" s="31"/>
      <c r="N1760" s="2">
        <f>VLOOKUP(D1760,'[1]Pdt List'!$A:$R,18,0)</f>
        <v>1</v>
      </c>
      <c r="P1760">
        <v>1</v>
      </c>
    </row>
    <row r="1761" spans="1:16" x14ac:dyDescent="0.2">
      <c r="A1761" s="38" t="s">
        <v>424</v>
      </c>
      <c r="B1761" s="38" t="s">
        <v>44</v>
      </c>
      <c r="C1761" s="38" t="s">
        <v>1614</v>
      </c>
      <c r="D1761">
        <v>216986</v>
      </c>
      <c r="E1761" t="s">
        <v>203</v>
      </c>
      <c r="F1761" s="38" t="s">
        <v>378</v>
      </c>
      <c r="G1761">
        <f t="shared" si="121"/>
        <v>-5</v>
      </c>
      <c r="H1761" s="4">
        <f t="shared" si="118"/>
        <v>1103</v>
      </c>
      <c r="I1761" s="4" t="str">
        <f t="shared" si="119"/>
        <v>Ok</v>
      </c>
      <c r="J1761" s="69">
        <v>45590</v>
      </c>
      <c r="L1761" s="31"/>
      <c r="M1761" s="4"/>
      <c r="N1761" s="2">
        <f>VLOOKUP(D1761,'[1]Pdt List'!$A:$R,18,0)</f>
        <v>1</v>
      </c>
      <c r="P1761">
        <v>5</v>
      </c>
    </row>
    <row r="1762" spans="1:16" x14ac:dyDescent="0.2">
      <c r="A1762" t="s">
        <v>424</v>
      </c>
      <c r="B1762" s="38" t="s">
        <v>44</v>
      </c>
      <c r="C1762" s="29" t="s">
        <v>1614</v>
      </c>
      <c r="D1762">
        <v>216986</v>
      </c>
      <c r="E1762" t="s">
        <v>203</v>
      </c>
      <c r="F1762" s="41" t="s">
        <v>378</v>
      </c>
      <c r="G1762">
        <f t="shared" si="121"/>
        <v>-3</v>
      </c>
      <c r="H1762" s="4">
        <f t="shared" si="118"/>
        <v>1100</v>
      </c>
      <c r="I1762" s="4" t="str">
        <f t="shared" si="119"/>
        <v>Ok</v>
      </c>
      <c r="J1762" s="69">
        <v>45590</v>
      </c>
      <c r="L1762" s="31"/>
      <c r="M1762" s="4"/>
      <c r="N1762" s="2">
        <f>VLOOKUP(D1762,'[1]Pdt List'!$A:$R,18,0)</f>
        <v>1</v>
      </c>
      <c r="P1762">
        <v>3</v>
      </c>
    </row>
    <row r="1763" spans="1:16" x14ac:dyDescent="0.2">
      <c r="A1763" s="38" t="s">
        <v>9</v>
      </c>
      <c r="B1763" s="38" t="s">
        <v>28</v>
      </c>
      <c r="C1763" s="38" t="s">
        <v>1188</v>
      </c>
      <c r="D1763" s="38">
        <v>216986</v>
      </c>
      <c r="E1763" s="38" t="s">
        <v>203</v>
      </c>
      <c r="F1763" s="38" t="s">
        <v>378</v>
      </c>
      <c r="G1763">
        <f t="shared" si="121"/>
        <v>-23</v>
      </c>
      <c r="H1763" s="4">
        <f t="shared" si="118"/>
        <v>1077</v>
      </c>
      <c r="I1763" s="4" t="str">
        <f t="shared" si="119"/>
        <v>Ok</v>
      </c>
      <c r="J1763" s="69">
        <v>45593</v>
      </c>
      <c r="L1763" s="31"/>
      <c r="M1763" s="4"/>
      <c r="N1763" s="2">
        <f>VLOOKUP(D1763,'[1]Pdt List'!$A:$R,18,0)</f>
        <v>1</v>
      </c>
      <c r="P1763">
        <v>23</v>
      </c>
    </row>
    <row r="1764" spans="1:16" x14ac:dyDescent="0.2">
      <c r="A1764" t="s">
        <v>9</v>
      </c>
      <c r="B1764" s="38" t="s">
        <v>44</v>
      </c>
      <c r="C1764" s="29" t="s">
        <v>1290</v>
      </c>
      <c r="D1764" s="17">
        <v>216986</v>
      </c>
      <c r="E1764" t="s">
        <v>203</v>
      </c>
      <c r="F1764" t="s">
        <v>378</v>
      </c>
      <c r="G1764">
        <f t="shared" si="121"/>
        <v>-13</v>
      </c>
      <c r="H1764" s="4">
        <f t="shared" si="118"/>
        <v>1064</v>
      </c>
      <c r="I1764" s="4" t="str">
        <f t="shared" si="119"/>
        <v>Ok</v>
      </c>
      <c r="J1764" s="69">
        <v>45593</v>
      </c>
      <c r="K1764" s="31"/>
      <c r="L1764" s="31"/>
      <c r="M1764" s="4"/>
      <c r="N1764" s="2">
        <f>VLOOKUP(D1764,'[1]Pdt List'!$A:$R,18,0)</f>
        <v>1</v>
      </c>
      <c r="P1764">
        <v>13</v>
      </c>
    </row>
    <row r="1765" spans="1:16" x14ac:dyDescent="0.2">
      <c r="A1765" t="s">
        <v>9</v>
      </c>
      <c r="B1765" s="38" t="s">
        <v>44</v>
      </c>
      <c r="C1765" s="29" t="s">
        <v>1312</v>
      </c>
      <c r="D1765" s="38">
        <v>216986</v>
      </c>
      <c r="E1765" s="38" t="s">
        <v>203</v>
      </c>
      <c r="F1765" s="38" t="s">
        <v>378</v>
      </c>
      <c r="G1765">
        <f t="shared" si="121"/>
        <v>-17</v>
      </c>
      <c r="H1765" s="4">
        <f t="shared" si="118"/>
        <v>1047</v>
      </c>
      <c r="I1765" s="4" t="str">
        <f t="shared" si="119"/>
        <v>Ok</v>
      </c>
      <c r="J1765" s="69">
        <v>45595</v>
      </c>
      <c r="L1765" s="31"/>
      <c r="N1765" s="2">
        <f>VLOOKUP(D1765,'[1]Pdt List'!$A:$R,18,0)</f>
        <v>1</v>
      </c>
      <c r="P1765">
        <v>17</v>
      </c>
    </row>
    <row r="1766" spans="1:16" x14ac:dyDescent="0.2">
      <c r="A1766" t="s">
        <v>9</v>
      </c>
      <c r="B1766" s="38" t="s">
        <v>44</v>
      </c>
      <c r="C1766" s="38" t="s">
        <v>1312</v>
      </c>
      <c r="D1766">
        <v>216986</v>
      </c>
      <c r="E1766" t="s">
        <v>203</v>
      </c>
      <c r="F1766" s="38" t="s">
        <v>378</v>
      </c>
      <c r="G1766">
        <f t="shared" si="121"/>
        <v>-15</v>
      </c>
      <c r="H1766" s="4">
        <f t="shared" si="118"/>
        <v>1032</v>
      </c>
      <c r="I1766" s="4" t="str">
        <f t="shared" si="119"/>
        <v>Ok</v>
      </c>
      <c r="J1766" s="69">
        <v>45595</v>
      </c>
      <c r="L1766" s="31"/>
      <c r="M1766" s="4"/>
      <c r="N1766" s="2">
        <f>VLOOKUP(D1766,'[1]Pdt List'!$A:$R,18,0)</f>
        <v>1</v>
      </c>
      <c r="P1766">
        <v>15</v>
      </c>
    </row>
    <row r="1767" spans="1:16" x14ac:dyDescent="0.2">
      <c r="A1767" s="38"/>
      <c r="B1767" s="38" t="s">
        <v>31</v>
      </c>
      <c r="C1767" s="38"/>
      <c r="D1767" s="38">
        <v>216987</v>
      </c>
      <c r="E1767" s="38" t="s">
        <v>204</v>
      </c>
      <c r="F1767" t="s">
        <v>35</v>
      </c>
      <c r="G1767" s="38">
        <v>10</v>
      </c>
      <c r="H1767" s="4">
        <f t="shared" si="118"/>
        <v>10</v>
      </c>
      <c r="I1767" s="4" t="str">
        <f t="shared" si="119"/>
        <v>Ok</v>
      </c>
      <c r="J1767" s="69">
        <v>45565</v>
      </c>
      <c r="K1767" s="31"/>
      <c r="L1767" s="31"/>
      <c r="M1767" s="4"/>
      <c r="N1767" s="2">
        <f>VLOOKUP(D1767,'[1]Pdt List'!$A:$R,18,0)</f>
        <v>1</v>
      </c>
    </row>
    <row r="1768" spans="1:16" x14ac:dyDescent="0.2">
      <c r="B1768" s="38" t="s">
        <v>31</v>
      </c>
      <c r="C1768" s="38"/>
      <c r="D1768" s="38">
        <v>216987</v>
      </c>
      <c r="E1768" s="38" t="s">
        <v>204</v>
      </c>
      <c r="F1768" t="s">
        <v>378</v>
      </c>
      <c r="G1768" s="38">
        <v>1259</v>
      </c>
      <c r="H1768" s="4">
        <f t="shared" si="118"/>
        <v>1269</v>
      </c>
      <c r="I1768" s="4" t="str">
        <f t="shared" si="119"/>
        <v>Ok</v>
      </c>
      <c r="J1768" s="69">
        <v>45565</v>
      </c>
      <c r="L1768" s="31"/>
      <c r="N1768" s="2">
        <f>VLOOKUP(D1768,'[1]Pdt List'!$A:$R,18,0)</f>
        <v>1</v>
      </c>
    </row>
    <row r="1769" spans="1:16" x14ac:dyDescent="0.2">
      <c r="A1769" s="38" t="s">
        <v>12</v>
      </c>
      <c r="B1769" s="38" t="s">
        <v>44</v>
      </c>
      <c r="C1769" s="29" t="s">
        <v>1332</v>
      </c>
      <c r="D1769" s="38">
        <v>216987</v>
      </c>
      <c r="E1769" s="38" t="s">
        <v>204</v>
      </c>
      <c r="F1769" s="38" t="s">
        <v>378</v>
      </c>
      <c r="G1769">
        <f t="shared" ref="G1769:G1778" si="122">P1769*-1</f>
        <v>-106</v>
      </c>
      <c r="H1769" s="4">
        <f t="shared" si="118"/>
        <v>1163</v>
      </c>
      <c r="I1769" s="4" t="str">
        <f t="shared" si="119"/>
        <v>Ok</v>
      </c>
      <c r="J1769" s="69">
        <v>45566</v>
      </c>
      <c r="L1769" s="31"/>
      <c r="N1769" s="2">
        <f>VLOOKUP(D1769,'[1]Pdt List'!$A:$R,18,0)</f>
        <v>1</v>
      </c>
      <c r="P1769">
        <v>106</v>
      </c>
    </row>
    <row r="1770" spans="1:16" x14ac:dyDescent="0.2">
      <c r="A1770" s="38" t="s">
        <v>390</v>
      </c>
      <c r="B1770" s="38" t="s">
        <v>44</v>
      </c>
      <c r="C1770" s="38" t="s">
        <v>1255</v>
      </c>
      <c r="D1770" s="38">
        <v>216987</v>
      </c>
      <c r="E1770" s="38" t="s">
        <v>204</v>
      </c>
      <c r="F1770" s="38" t="s">
        <v>378</v>
      </c>
      <c r="G1770">
        <f t="shared" si="122"/>
        <v>-60</v>
      </c>
      <c r="H1770" s="4">
        <f t="shared" si="118"/>
        <v>1103</v>
      </c>
      <c r="I1770" s="4" t="str">
        <f t="shared" si="119"/>
        <v>Ok</v>
      </c>
      <c r="J1770" s="69">
        <v>45567</v>
      </c>
      <c r="L1770" s="31"/>
      <c r="M1770" s="4"/>
      <c r="N1770" s="2">
        <f>VLOOKUP(D1770,'[1]Pdt List'!$A:$R,18,0)</f>
        <v>1</v>
      </c>
      <c r="P1770">
        <v>60</v>
      </c>
    </row>
    <row r="1771" spans="1:16" x14ac:dyDescent="0.2">
      <c r="A1771" s="38" t="s">
        <v>427</v>
      </c>
      <c r="B1771" s="38" t="s">
        <v>44</v>
      </c>
      <c r="C1771" s="38" t="s">
        <v>1508</v>
      </c>
      <c r="D1771">
        <v>216987</v>
      </c>
      <c r="E1771" t="s">
        <v>204</v>
      </c>
      <c r="F1771" s="38" t="s">
        <v>378</v>
      </c>
      <c r="G1771">
        <f t="shared" si="122"/>
        <v>-134</v>
      </c>
      <c r="H1771" s="4">
        <f t="shared" si="118"/>
        <v>969</v>
      </c>
      <c r="I1771" s="4" t="str">
        <f t="shared" si="119"/>
        <v>Ok</v>
      </c>
      <c r="J1771" s="69">
        <v>45567</v>
      </c>
      <c r="L1771" s="31"/>
      <c r="M1771" s="4"/>
      <c r="N1771" s="2">
        <f>VLOOKUP(D1771,'[1]Pdt List'!$A:$R,18,0)</f>
        <v>1</v>
      </c>
      <c r="P1771">
        <v>134</v>
      </c>
    </row>
    <row r="1772" spans="1:16" x14ac:dyDescent="0.2">
      <c r="A1772" t="s">
        <v>421</v>
      </c>
      <c r="B1772" s="38" t="s">
        <v>44</v>
      </c>
      <c r="C1772" s="29" t="s">
        <v>1529</v>
      </c>
      <c r="D1772" s="12">
        <v>216987</v>
      </c>
      <c r="E1772" s="12" t="s">
        <v>204</v>
      </c>
      <c r="F1772" t="s">
        <v>378</v>
      </c>
      <c r="G1772">
        <f t="shared" si="122"/>
        <v>-120</v>
      </c>
      <c r="H1772" s="4">
        <f t="shared" si="118"/>
        <v>849</v>
      </c>
      <c r="I1772" s="4" t="str">
        <f t="shared" si="119"/>
        <v>Ok</v>
      </c>
      <c r="J1772" s="69">
        <v>45569</v>
      </c>
      <c r="L1772" s="31"/>
      <c r="M1772" s="4"/>
      <c r="N1772" s="2">
        <f>VLOOKUP(D1772,'[1]Pdt List'!$A:$R,18,0)</f>
        <v>1</v>
      </c>
      <c r="P1772">
        <v>120</v>
      </c>
    </row>
    <row r="1773" spans="1:16" x14ac:dyDescent="0.2">
      <c r="A1773" s="38" t="s">
        <v>424</v>
      </c>
      <c r="B1773" s="38" t="s">
        <v>44</v>
      </c>
      <c r="C1773" s="38" t="s">
        <v>1361</v>
      </c>
      <c r="D1773">
        <v>216987</v>
      </c>
      <c r="E1773" t="s">
        <v>204</v>
      </c>
      <c r="F1773" s="38" t="s">
        <v>378</v>
      </c>
      <c r="G1773">
        <f t="shared" si="122"/>
        <v>-12</v>
      </c>
      <c r="H1773" s="4">
        <f t="shared" si="118"/>
        <v>837</v>
      </c>
      <c r="I1773" s="4" t="str">
        <f t="shared" si="119"/>
        <v>Ok</v>
      </c>
      <c r="J1773" s="69">
        <v>45573</v>
      </c>
      <c r="L1773" s="31"/>
      <c r="M1773" s="4"/>
      <c r="N1773" s="2">
        <f>VLOOKUP(D1773,'[1]Pdt List'!$A:$R,18,0)</f>
        <v>1</v>
      </c>
      <c r="P1773">
        <v>12</v>
      </c>
    </row>
    <row r="1774" spans="1:16" x14ac:dyDescent="0.2">
      <c r="A1774" s="38" t="s">
        <v>5</v>
      </c>
      <c r="B1774" s="38" t="s">
        <v>44</v>
      </c>
      <c r="C1774" s="29" t="s">
        <v>1250</v>
      </c>
      <c r="D1774" s="38">
        <v>216987</v>
      </c>
      <c r="E1774" s="38" t="s">
        <v>204</v>
      </c>
      <c r="F1774" s="38" t="s">
        <v>378</v>
      </c>
      <c r="G1774">
        <f t="shared" si="122"/>
        <v>-30</v>
      </c>
      <c r="H1774" s="4">
        <f t="shared" si="118"/>
        <v>807</v>
      </c>
      <c r="I1774" s="4" t="str">
        <f t="shared" si="119"/>
        <v>Ok</v>
      </c>
      <c r="J1774" s="69">
        <v>45573</v>
      </c>
      <c r="L1774" s="31"/>
      <c r="M1774" s="4"/>
      <c r="N1774" s="2">
        <f>VLOOKUP(D1774,'[1]Pdt List'!$A:$R,18,0)</f>
        <v>1</v>
      </c>
      <c r="P1774">
        <v>30</v>
      </c>
    </row>
    <row r="1775" spans="1:16" x14ac:dyDescent="0.2">
      <c r="A1775" t="s">
        <v>9</v>
      </c>
      <c r="B1775" s="38" t="s">
        <v>28</v>
      </c>
      <c r="C1775" s="38" t="s">
        <v>1187</v>
      </c>
      <c r="D1775" s="17">
        <v>216987</v>
      </c>
      <c r="E1775" t="s">
        <v>204</v>
      </c>
      <c r="F1775" t="s">
        <v>378</v>
      </c>
      <c r="G1775">
        <f t="shared" si="122"/>
        <v>-20</v>
      </c>
      <c r="H1775" s="4">
        <f t="shared" si="118"/>
        <v>787</v>
      </c>
      <c r="I1775" s="4" t="str">
        <f t="shared" si="119"/>
        <v>Ok</v>
      </c>
      <c r="J1775" s="69">
        <v>45574</v>
      </c>
      <c r="N1775" s="2">
        <f>VLOOKUP(D1775,'[1]Pdt List'!$A:$R,18,0)</f>
        <v>1</v>
      </c>
      <c r="P1775">
        <v>20</v>
      </c>
    </row>
    <row r="1776" spans="1:16" x14ac:dyDescent="0.2">
      <c r="A1776" s="38" t="s">
        <v>9</v>
      </c>
      <c r="B1776" s="38" t="s">
        <v>28</v>
      </c>
      <c r="C1776" s="28" t="s">
        <v>1188</v>
      </c>
      <c r="D1776">
        <v>216987</v>
      </c>
      <c r="E1776" t="s">
        <v>204</v>
      </c>
      <c r="F1776" s="38" t="s">
        <v>378</v>
      </c>
      <c r="G1776">
        <f t="shared" si="122"/>
        <v>-16</v>
      </c>
      <c r="H1776" s="4">
        <f t="shared" si="118"/>
        <v>771</v>
      </c>
      <c r="I1776" s="4" t="str">
        <f t="shared" si="119"/>
        <v>Ok</v>
      </c>
      <c r="J1776" s="69">
        <v>45574</v>
      </c>
      <c r="L1776" s="31"/>
      <c r="M1776" s="4"/>
      <c r="N1776" s="2">
        <f>VLOOKUP(D1776,'[1]Pdt List'!$A:$R,18,0)</f>
        <v>1</v>
      </c>
      <c r="P1776">
        <v>16</v>
      </c>
    </row>
    <row r="1777" spans="1:16" x14ac:dyDescent="0.2">
      <c r="A1777" s="38" t="s">
        <v>6</v>
      </c>
      <c r="B1777" s="38" t="s">
        <v>44</v>
      </c>
      <c r="C1777" s="38" t="s">
        <v>1402</v>
      </c>
      <c r="D1777">
        <v>216987</v>
      </c>
      <c r="E1777" t="s">
        <v>204</v>
      </c>
      <c r="F1777" s="41" t="s">
        <v>378</v>
      </c>
      <c r="G1777">
        <f t="shared" si="122"/>
        <v>-60</v>
      </c>
      <c r="H1777" s="4">
        <f t="shared" si="118"/>
        <v>711</v>
      </c>
      <c r="I1777" s="4" t="str">
        <f t="shared" si="119"/>
        <v>Ok</v>
      </c>
      <c r="J1777" s="69">
        <v>45575</v>
      </c>
      <c r="L1777" s="31"/>
      <c r="M1777" s="4"/>
      <c r="N1777" s="2">
        <f>VLOOKUP(D1777,'[1]Pdt List'!$A:$R,18,0)</f>
        <v>1</v>
      </c>
      <c r="P1777">
        <v>60</v>
      </c>
    </row>
    <row r="1778" spans="1:16" x14ac:dyDescent="0.2">
      <c r="A1778" s="38" t="s">
        <v>8</v>
      </c>
      <c r="B1778" s="38" t="s">
        <v>44</v>
      </c>
      <c r="C1778" s="38" t="s">
        <v>1514</v>
      </c>
      <c r="D1778" s="38">
        <v>216987</v>
      </c>
      <c r="E1778" s="38" t="s">
        <v>204</v>
      </c>
      <c r="F1778" s="38" t="s">
        <v>378</v>
      </c>
      <c r="G1778">
        <f t="shared" si="122"/>
        <v>-100</v>
      </c>
      <c r="H1778" s="4">
        <f t="shared" si="118"/>
        <v>611</v>
      </c>
      <c r="I1778" s="4" t="str">
        <f t="shared" si="119"/>
        <v>Ok</v>
      </c>
      <c r="J1778" s="69">
        <v>45575</v>
      </c>
      <c r="L1778" s="31"/>
      <c r="M1778" s="4"/>
      <c r="N1778" s="2">
        <f>VLOOKUP(D1778,'[1]Pdt List'!$A:$R,18,0)</f>
        <v>1</v>
      </c>
      <c r="P1778">
        <v>100</v>
      </c>
    </row>
    <row r="1779" spans="1:16" x14ac:dyDescent="0.2">
      <c r="B1779" s="38" t="s">
        <v>34</v>
      </c>
      <c r="C1779" s="29" t="s">
        <v>907</v>
      </c>
      <c r="D1779">
        <v>216987</v>
      </c>
      <c r="E1779" t="s">
        <v>204</v>
      </c>
      <c r="F1779" t="s">
        <v>35</v>
      </c>
      <c r="G1779">
        <v>780</v>
      </c>
      <c r="H1779" s="4">
        <f t="shared" si="118"/>
        <v>1391</v>
      </c>
      <c r="I1779" s="4" t="str">
        <f t="shared" si="119"/>
        <v>Ok</v>
      </c>
      <c r="J1779" s="69">
        <f>L1779+3</f>
        <v>45578</v>
      </c>
      <c r="L1779">
        <v>45575</v>
      </c>
      <c r="M1779" s="4"/>
      <c r="N1779" s="2">
        <f>VLOOKUP(D1779,'[1]Pdt List'!$A:$R,18,0)</f>
        <v>1</v>
      </c>
    </row>
    <row r="1780" spans="1:16" x14ac:dyDescent="0.2">
      <c r="A1780" s="38"/>
      <c r="B1780" s="38" t="s">
        <v>34</v>
      </c>
      <c r="C1780" s="38" t="s">
        <v>908</v>
      </c>
      <c r="D1780" s="38">
        <v>216987</v>
      </c>
      <c r="E1780" s="38" t="s">
        <v>204</v>
      </c>
      <c r="F1780" s="38" t="s">
        <v>35</v>
      </c>
      <c r="G1780" s="38">
        <v>690</v>
      </c>
      <c r="H1780" s="4">
        <f t="shared" si="118"/>
        <v>2081</v>
      </c>
      <c r="I1780" s="4" t="str">
        <f t="shared" si="119"/>
        <v>Ok</v>
      </c>
      <c r="J1780" s="69">
        <f>L1780+3</f>
        <v>45579</v>
      </c>
      <c r="L1780" s="31">
        <v>45576</v>
      </c>
      <c r="M1780" s="4"/>
      <c r="N1780" s="2">
        <f>VLOOKUP(D1780,'[1]Pdt List'!$A:$R,18,0)</f>
        <v>1</v>
      </c>
    </row>
    <row r="1781" spans="1:16" x14ac:dyDescent="0.2">
      <c r="A1781" s="38" t="s">
        <v>427</v>
      </c>
      <c r="B1781" s="38" t="s">
        <v>44</v>
      </c>
      <c r="C1781" s="38" t="s">
        <v>1304</v>
      </c>
      <c r="D1781" s="38">
        <v>216987</v>
      </c>
      <c r="E1781" s="38" t="s">
        <v>204</v>
      </c>
      <c r="F1781" s="38" t="s">
        <v>378</v>
      </c>
      <c r="G1781">
        <f t="shared" ref="G1781:G1793" si="123">P1781*-1</f>
        <v>-16</v>
      </c>
      <c r="H1781" s="4">
        <f t="shared" si="118"/>
        <v>2065</v>
      </c>
      <c r="I1781" s="4" t="str">
        <f t="shared" si="119"/>
        <v>Ok</v>
      </c>
      <c r="J1781" s="69">
        <v>45579</v>
      </c>
      <c r="N1781" s="2">
        <f>VLOOKUP(D1781,'[1]Pdt List'!$A:$R,18,0)</f>
        <v>1</v>
      </c>
      <c r="P1781">
        <v>16</v>
      </c>
    </row>
    <row r="1782" spans="1:16" x14ac:dyDescent="0.2">
      <c r="A1782" t="s">
        <v>427</v>
      </c>
      <c r="B1782" s="38" t="s">
        <v>44</v>
      </c>
      <c r="C1782" s="29" t="s">
        <v>1610</v>
      </c>
      <c r="D1782" s="38">
        <v>216987</v>
      </c>
      <c r="E1782" s="38" t="s">
        <v>204</v>
      </c>
      <c r="F1782" s="41" t="s">
        <v>378</v>
      </c>
      <c r="G1782">
        <f t="shared" si="123"/>
        <v>-80</v>
      </c>
      <c r="H1782" s="4">
        <f t="shared" si="118"/>
        <v>1985</v>
      </c>
      <c r="I1782" s="4" t="str">
        <f t="shared" si="119"/>
        <v>Ok</v>
      </c>
      <c r="J1782" s="69">
        <v>45579</v>
      </c>
      <c r="L1782" s="31"/>
      <c r="M1782" s="4"/>
      <c r="N1782" s="2">
        <f>VLOOKUP(D1782,'[1]Pdt List'!$A:$R,18,0)</f>
        <v>1</v>
      </c>
      <c r="P1782">
        <v>80</v>
      </c>
    </row>
    <row r="1783" spans="1:16" x14ac:dyDescent="0.2">
      <c r="A1783" s="38" t="s">
        <v>390</v>
      </c>
      <c r="B1783" s="38" t="s">
        <v>44</v>
      </c>
      <c r="C1783" s="38" t="s">
        <v>1281</v>
      </c>
      <c r="D1783" s="38">
        <v>216987</v>
      </c>
      <c r="E1783" s="38" t="s">
        <v>204</v>
      </c>
      <c r="F1783" s="38" t="s">
        <v>378</v>
      </c>
      <c r="G1783">
        <f t="shared" si="123"/>
        <v>-60</v>
      </c>
      <c r="H1783" s="4">
        <f t="shared" si="118"/>
        <v>1925</v>
      </c>
      <c r="I1783" s="4" t="str">
        <f t="shared" si="119"/>
        <v>Ok</v>
      </c>
      <c r="J1783" s="69">
        <v>45580</v>
      </c>
      <c r="K1783" s="31"/>
      <c r="L1783" s="31"/>
      <c r="M1783" s="4"/>
      <c r="N1783" s="2">
        <f>VLOOKUP(D1783,'[1]Pdt List'!$A:$R,18,0)</f>
        <v>1</v>
      </c>
      <c r="P1783">
        <v>60</v>
      </c>
    </row>
    <row r="1784" spans="1:16" x14ac:dyDescent="0.2">
      <c r="A1784" s="38" t="s">
        <v>421</v>
      </c>
      <c r="B1784" s="38" t="s">
        <v>44</v>
      </c>
      <c r="C1784" s="38" t="s">
        <v>1619</v>
      </c>
      <c r="D1784" s="38">
        <v>216987</v>
      </c>
      <c r="E1784" s="38" t="s">
        <v>204</v>
      </c>
      <c r="F1784" s="38" t="s">
        <v>378</v>
      </c>
      <c r="G1784">
        <f t="shared" si="123"/>
        <v>-1</v>
      </c>
      <c r="H1784" s="4">
        <f t="shared" si="118"/>
        <v>1924</v>
      </c>
      <c r="I1784" s="4" t="str">
        <f t="shared" si="119"/>
        <v>Ok</v>
      </c>
      <c r="J1784" s="69">
        <v>45581</v>
      </c>
      <c r="L1784" s="31"/>
      <c r="M1784" s="4"/>
      <c r="N1784" s="2">
        <f>VLOOKUP(D1784,'[1]Pdt List'!$A:$R,18,0)</f>
        <v>1</v>
      </c>
      <c r="P1784">
        <v>1</v>
      </c>
    </row>
    <row r="1785" spans="1:16" x14ac:dyDescent="0.2">
      <c r="A1785" s="38" t="s">
        <v>421</v>
      </c>
      <c r="B1785" s="38" t="s">
        <v>44</v>
      </c>
      <c r="C1785" s="42" t="s">
        <v>1619</v>
      </c>
      <c r="D1785" s="17">
        <v>216987</v>
      </c>
      <c r="E1785" t="s">
        <v>204</v>
      </c>
      <c r="F1785" s="38" t="s">
        <v>378</v>
      </c>
      <c r="G1785">
        <f t="shared" si="123"/>
        <v>-119</v>
      </c>
      <c r="H1785" s="4">
        <f t="shared" si="118"/>
        <v>1805</v>
      </c>
      <c r="I1785" s="4" t="str">
        <f t="shared" si="119"/>
        <v>Ok</v>
      </c>
      <c r="J1785" s="69">
        <v>45581</v>
      </c>
      <c r="L1785" s="31"/>
      <c r="N1785" s="2">
        <f>VLOOKUP(D1785,'[1]Pdt List'!$A:$R,18,0)</f>
        <v>1</v>
      </c>
      <c r="P1785">
        <v>119</v>
      </c>
    </row>
    <row r="1786" spans="1:16" x14ac:dyDescent="0.2">
      <c r="A1786" t="s">
        <v>12</v>
      </c>
      <c r="B1786" s="38" t="s">
        <v>28</v>
      </c>
      <c r="C1786" s="29" t="s">
        <v>1243</v>
      </c>
      <c r="D1786">
        <v>216987</v>
      </c>
      <c r="E1786" t="s">
        <v>204</v>
      </c>
      <c r="F1786" t="s">
        <v>378</v>
      </c>
      <c r="G1786">
        <f t="shared" si="123"/>
        <v>-240</v>
      </c>
      <c r="H1786" s="4">
        <f t="shared" si="118"/>
        <v>1565</v>
      </c>
      <c r="I1786" s="4" t="str">
        <f t="shared" si="119"/>
        <v>Ok</v>
      </c>
      <c r="J1786" s="69">
        <v>45583</v>
      </c>
      <c r="L1786" s="31"/>
      <c r="M1786" s="4"/>
      <c r="N1786" s="2">
        <f>VLOOKUP(D1786,'[1]Pdt List'!$A:$R,18,0)</f>
        <v>1</v>
      </c>
      <c r="P1786">
        <v>240</v>
      </c>
    </row>
    <row r="1787" spans="1:16" x14ac:dyDescent="0.2">
      <c r="A1787" t="s">
        <v>396</v>
      </c>
      <c r="B1787" s="38" t="s">
        <v>44</v>
      </c>
      <c r="C1787" s="38" t="s">
        <v>1565</v>
      </c>
      <c r="D1787" s="38">
        <v>216987</v>
      </c>
      <c r="E1787" s="38" t="s">
        <v>204</v>
      </c>
      <c r="F1787" s="38" t="s">
        <v>378</v>
      </c>
      <c r="G1787">
        <f t="shared" si="123"/>
        <v>-180</v>
      </c>
      <c r="H1787" s="4">
        <f t="shared" si="118"/>
        <v>1385</v>
      </c>
      <c r="I1787" s="4" t="str">
        <f t="shared" si="119"/>
        <v>Ok</v>
      </c>
      <c r="J1787" s="69">
        <v>45583</v>
      </c>
      <c r="L1787" s="31"/>
      <c r="M1787" s="4"/>
      <c r="N1787" s="2">
        <f>VLOOKUP(D1787,'[1]Pdt List'!$A:$R,18,0)</f>
        <v>1</v>
      </c>
      <c r="P1787">
        <v>180</v>
      </c>
    </row>
    <row r="1788" spans="1:16" x14ac:dyDescent="0.2">
      <c r="A1788" s="38" t="s">
        <v>5</v>
      </c>
      <c r="B1788" s="38" t="s">
        <v>44</v>
      </c>
      <c r="C1788" s="38" t="s">
        <v>1325</v>
      </c>
      <c r="D1788" s="38">
        <v>216987</v>
      </c>
      <c r="E1788" s="38" t="s">
        <v>204</v>
      </c>
      <c r="F1788" s="38" t="s">
        <v>378</v>
      </c>
      <c r="G1788">
        <f t="shared" si="123"/>
        <v>-20</v>
      </c>
      <c r="H1788" s="4">
        <f t="shared" si="118"/>
        <v>1365</v>
      </c>
      <c r="I1788" s="4" t="str">
        <f t="shared" si="119"/>
        <v>Ok</v>
      </c>
      <c r="J1788" s="69">
        <v>45586</v>
      </c>
      <c r="L1788" s="31"/>
      <c r="M1788" s="4"/>
      <c r="N1788" s="2">
        <f>VLOOKUP(D1788,'[1]Pdt List'!$A:$R,18,0)</f>
        <v>1</v>
      </c>
      <c r="P1788">
        <v>20</v>
      </c>
    </row>
    <row r="1789" spans="1:16" x14ac:dyDescent="0.2">
      <c r="A1789" s="38" t="s">
        <v>427</v>
      </c>
      <c r="B1789" s="38" t="s">
        <v>44</v>
      </c>
      <c r="C1789" s="38" t="s">
        <v>1351</v>
      </c>
      <c r="D1789" s="12">
        <v>216987</v>
      </c>
      <c r="E1789" s="12" t="s">
        <v>204</v>
      </c>
      <c r="F1789" s="38" t="s">
        <v>378</v>
      </c>
      <c r="G1789">
        <f t="shared" si="123"/>
        <v>-30</v>
      </c>
      <c r="H1789" s="4">
        <f t="shared" si="118"/>
        <v>1335</v>
      </c>
      <c r="I1789" s="4" t="str">
        <f t="shared" si="119"/>
        <v>Ok</v>
      </c>
      <c r="J1789" s="69">
        <v>45586</v>
      </c>
      <c r="L1789" s="31"/>
      <c r="M1789" s="4"/>
      <c r="N1789" s="2">
        <f>VLOOKUP(D1789,'[1]Pdt List'!$A:$R,18,0)</f>
        <v>1</v>
      </c>
      <c r="P1789">
        <v>30</v>
      </c>
    </row>
    <row r="1790" spans="1:16" x14ac:dyDescent="0.2">
      <c r="A1790" s="16" t="s">
        <v>424</v>
      </c>
      <c r="B1790" s="38" t="s">
        <v>44</v>
      </c>
      <c r="C1790" s="61" t="s">
        <v>1585</v>
      </c>
      <c r="D1790" s="16">
        <v>216987</v>
      </c>
      <c r="E1790" s="16" t="s">
        <v>204</v>
      </c>
      <c r="F1790" s="16" t="s">
        <v>378</v>
      </c>
      <c r="G1790">
        <f t="shared" si="123"/>
        <v>-4</v>
      </c>
      <c r="H1790" s="4">
        <f t="shared" si="118"/>
        <v>1331</v>
      </c>
      <c r="I1790" s="51" t="str">
        <f t="shared" si="119"/>
        <v>Ok</v>
      </c>
      <c r="J1790" s="69">
        <v>45586</v>
      </c>
      <c r="K1790" s="16"/>
      <c r="L1790" s="63"/>
      <c r="M1790" s="51"/>
      <c r="N1790" s="62">
        <f>VLOOKUP(D1790,'[1]Pdt List'!$A:$R,18,0)</f>
        <v>1</v>
      </c>
      <c r="P1790" s="16">
        <v>4</v>
      </c>
    </row>
    <row r="1791" spans="1:16" x14ac:dyDescent="0.2">
      <c r="A1791" t="s">
        <v>421</v>
      </c>
      <c r="B1791" s="38" t="s">
        <v>44</v>
      </c>
      <c r="C1791" s="38" t="s">
        <v>1486</v>
      </c>
      <c r="D1791" s="38">
        <v>216987</v>
      </c>
      <c r="E1791" s="38" t="s">
        <v>204</v>
      </c>
      <c r="F1791" s="38" t="s">
        <v>378</v>
      </c>
      <c r="G1791">
        <f t="shared" si="123"/>
        <v>-60</v>
      </c>
      <c r="H1791" s="4">
        <f t="shared" si="118"/>
        <v>1271</v>
      </c>
      <c r="I1791" s="4" t="str">
        <f t="shared" si="119"/>
        <v>Ok</v>
      </c>
      <c r="J1791" s="69">
        <v>45589</v>
      </c>
      <c r="L1791" s="31"/>
      <c r="M1791" s="4"/>
      <c r="N1791" s="2">
        <f>VLOOKUP(D1791,'[1]Pdt List'!$A:$R,18,0)</f>
        <v>1</v>
      </c>
      <c r="P1791">
        <v>60</v>
      </c>
    </row>
    <row r="1792" spans="1:16" x14ac:dyDescent="0.2">
      <c r="A1792" s="38" t="s">
        <v>390</v>
      </c>
      <c r="B1792" s="38" t="s">
        <v>44</v>
      </c>
      <c r="C1792" s="38" t="s">
        <v>1251</v>
      </c>
      <c r="D1792" s="38">
        <v>216987</v>
      </c>
      <c r="E1792" s="38" t="s">
        <v>204</v>
      </c>
      <c r="F1792" s="38" t="s">
        <v>378</v>
      </c>
      <c r="G1792">
        <f t="shared" si="123"/>
        <v>-120</v>
      </c>
      <c r="H1792" s="4">
        <f t="shared" si="118"/>
        <v>1151</v>
      </c>
      <c r="I1792" s="4" t="str">
        <f t="shared" si="119"/>
        <v>Ok</v>
      </c>
      <c r="J1792" s="69">
        <v>45591</v>
      </c>
      <c r="L1792" s="31"/>
      <c r="N1792" s="2">
        <f>VLOOKUP(D1792,'[1]Pdt List'!$A:$R,18,0)</f>
        <v>1</v>
      </c>
      <c r="P1792">
        <v>120</v>
      </c>
    </row>
    <row r="1793" spans="1:16" x14ac:dyDescent="0.2">
      <c r="A1793" s="38" t="s">
        <v>9</v>
      </c>
      <c r="B1793" s="38" t="s">
        <v>28</v>
      </c>
      <c r="C1793" s="38" t="s">
        <v>1188</v>
      </c>
      <c r="D1793" s="38">
        <v>216987</v>
      </c>
      <c r="E1793" s="38" t="s">
        <v>204</v>
      </c>
      <c r="F1793" s="41" t="s">
        <v>378</v>
      </c>
      <c r="G1793">
        <f t="shared" si="123"/>
        <v>-14</v>
      </c>
      <c r="H1793" s="4">
        <f t="shared" si="118"/>
        <v>1137</v>
      </c>
      <c r="I1793" s="4" t="str">
        <f t="shared" si="119"/>
        <v>Ok</v>
      </c>
      <c r="J1793" s="69">
        <v>45593</v>
      </c>
      <c r="L1793" s="31"/>
      <c r="M1793" s="4"/>
      <c r="N1793" s="2">
        <f>VLOOKUP(D1793,'[1]Pdt List'!$A:$R,18,0)</f>
        <v>1</v>
      </c>
      <c r="P1793">
        <v>14</v>
      </c>
    </row>
    <row r="1794" spans="1:16" x14ac:dyDescent="0.2">
      <c r="A1794" s="38"/>
      <c r="B1794" s="38" t="s">
        <v>31</v>
      </c>
      <c r="D1794" s="38">
        <v>216989</v>
      </c>
      <c r="E1794" s="38" t="s">
        <v>571</v>
      </c>
      <c r="F1794" t="s">
        <v>378</v>
      </c>
      <c r="G1794" s="38">
        <v>51</v>
      </c>
      <c r="H1794" s="4">
        <f t="shared" si="118"/>
        <v>51</v>
      </c>
      <c r="I1794" s="4" t="str">
        <f t="shared" si="119"/>
        <v>Ok</v>
      </c>
      <c r="J1794" s="69">
        <v>45565</v>
      </c>
      <c r="L1794" s="31"/>
      <c r="M1794" s="4"/>
      <c r="N1794" s="2">
        <f>VLOOKUP(D1794,'[1]Pdt List'!$A:$R,18,0)</f>
        <v>3</v>
      </c>
    </row>
    <row r="1795" spans="1:16" x14ac:dyDescent="0.2">
      <c r="A1795" s="38"/>
      <c r="B1795" s="38" t="s">
        <v>31</v>
      </c>
      <c r="C1795" s="38"/>
      <c r="D1795" s="38">
        <v>216991</v>
      </c>
      <c r="E1795" s="38" t="s">
        <v>484</v>
      </c>
      <c r="F1795" t="s">
        <v>378</v>
      </c>
      <c r="G1795" s="38">
        <v>9</v>
      </c>
      <c r="H1795" s="4">
        <f t="shared" ref="H1795:H1858" si="124">IFERROR(IF(D1795=D1794,G1795+H1794,G1795),0)</f>
        <v>9</v>
      </c>
      <c r="I1795" s="4" t="str">
        <f t="shared" ref="I1795:I1858" si="125">IFERROR(IF(H1795&gt;=0,"Ok","Nok"),0)</f>
        <v>Ok</v>
      </c>
      <c r="J1795" s="69">
        <v>45565</v>
      </c>
      <c r="N1795" s="2">
        <f>VLOOKUP(D1795,'[1]Pdt List'!$A:$R,18,0)</f>
        <v>3</v>
      </c>
    </row>
    <row r="1796" spans="1:16" x14ac:dyDescent="0.2">
      <c r="A1796" s="38"/>
      <c r="B1796" s="38" t="s">
        <v>34</v>
      </c>
      <c r="C1796" s="38" t="s">
        <v>909</v>
      </c>
      <c r="D1796" s="38">
        <v>216991</v>
      </c>
      <c r="E1796" s="38" t="s">
        <v>484</v>
      </c>
      <c r="F1796" s="38" t="s">
        <v>35</v>
      </c>
      <c r="G1796" s="39">
        <v>1150</v>
      </c>
      <c r="H1796" s="4">
        <f t="shared" si="124"/>
        <v>1159</v>
      </c>
      <c r="I1796" s="4" t="str">
        <f t="shared" si="125"/>
        <v>Ok</v>
      </c>
      <c r="J1796" s="69">
        <f>L1796+3</f>
        <v>45585</v>
      </c>
      <c r="L1796" s="31">
        <v>45582</v>
      </c>
      <c r="M1796" s="4"/>
      <c r="N1796" s="2">
        <f>VLOOKUP(D1796,'[1]Pdt List'!$A:$R,18,0)</f>
        <v>3</v>
      </c>
    </row>
    <row r="1797" spans="1:16" x14ac:dyDescent="0.2">
      <c r="A1797" s="38" t="s">
        <v>421</v>
      </c>
      <c r="B1797" s="38" t="s">
        <v>44</v>
      </c>
      <c r="C1797" s="38" t="s">
        <v>1538</v>
      </c>
      <c r="D1797" s="38">
        <v>216991</v>
      </c>
      <c r="E1797" s="38" t="s">
        <v>484</v>
      </c>
      <c r="F1797" s="38" t="s">
        <v>378</v>
      </c>
      <c r="G1797">
        <f>P1797*-1</f>
        <v>-300</v>
      </c>
      <c r="H1797" s="4">
        <f t="shared" si="124"/>
        <v>859</v>
      </c>
      <c r="I1797" s="4" t="str">
        <f t="shared" si="125"/>
        <v>Ok</v>
      </c>
      <c r="J1797" s="69">
        <v>45589</v>
      </c>
      <c r="L1797" s="31"/>
      <c r="M1797" s="4"/>
      <c r="N1797" s="2">
        <f>VLOOKUP(D1797,'[1]Pdt List'!$A:$R,18,0)</f>
        <v>3</v>
      </c>
      <c r="P1797">
        <v>300</v>
      </c>
    </row>
    <row r="1798" spans="1:16" x14ac:dyDescent="0.2">
      <c r="A1798" s="38" t="s">
        <v>395</v>
      </c>
      <c r="B1798" s="38" t="s">
        <v>44</v>
      </c>
      <c r="C1798" s="38" t="s">
        <v>1495</v>
      </c>
      <c r="D1798" s="38">
        <v>216991</v>
      </c>
      <c r="E1798" s="38" t="s">
        <v>484</v>
      </c>
      <c r="F1798" s="38" t="s">
        <v>378</v>
      </c>
      <c r="G1798">
        <f>P1798*-1</f>
        <v>-9</v>
      </c>
      <c r="H1798" s="4">
        <f t="shared" si="124"/>
        <v>850</v>
      </c>
      <c r="I1798" s="4" t="str">
        <f t="shared" si="125"/>
        <v>Ok</v>
      </c>
      <c r="J1798" s="69">
        <v>45593</v>
      </c>
      <c r="N1798" s="2">
        <f>VLOOKUP(D1798,'[1]Pdt List'!$A:$R,18,0)</f>
        <v>3</v>
      </c>
      <c r="P1798">
        <v>9</v>
      </c>
    </row>
    <row r="1799" spans="1:16" x14ac:dyDescent="0.2">
      <c r="A1799" s="38" t="s">
        <v>395</v>
      </c>
      <c r="B1799" s="38" t="s">
        <v>44</v>
      </c>
      <c r="C1799" s="38" t="s">
        <v>1495</v>
      </c>
      <c r="D1799" s="38">
        <v>216991</v>
      </c>
      <c r="E1799" s="38" t="s">
        <v>484</v>
      </c>
      <c r="F1799" s="38" t="s">
        <v>378</v>
      </c>
      <c r="G1799">
        <f>P1799*-1</f>
        <v>-591</v>
      </c>
      <c r="H1799" s="4">
        <f t="shared" si="124"/>
        <v>259</v>
      </c>
      <c r="I1799" s="4" t="str">
        <f t="shared" si="125"/>
        <v>Ok</v>
      </c>
      <c r="J1799" s="69">
        <v>45593</v>
      </c>
      <c r="L1799" s="31"/>
      <c r="N1799" s="2">
        <f>VLOOKUP(D1799,'[1]Pdt List'!$A:$R,18,0)</f>
        <v>3</v>
      </c>
      <c r="P1799">
        <v>591</v>
      </c>
    </row>
    <row r="1800" spans="1:16" x14ac:dyDescent="0.2">
      <c r="A1800" t="s">
        <v>421</v>
      </c>
      <c r="B1800" s="38" t="s">
        <v>44</v>
      </c>
      <c r="C1800" s="38" t="s">
        <v>1540</v>
      </c>
      <c r="D1800" s="38">
        <v>216991</v>
      </c>
      <c r="E1800" s="38" t="s">
        <v>484</v>
      </c>
      <c r="F1800" s="38" t="s">
        <v>378</v>
      </c>
      <c r="G1800">
        <f>P1800*-1</f>
        <v>-259</v>
      </c>
      <c r="H1800" s="4">
        <f t="shared" si="124"/>
        <v>0</v>
      </c>
      <c r="I1800" s="4" t="str">
        <f t="shared" si="125"/>
        <v>Ok</v>
      </c>
      <c r="J1800" s="69">
        <v>45593</v>
      </c>
      <c r="L1800" s="31"/>
      <c r="N1800" s="2">
        <f>VLOOKUP(D1800,'[1]Pdt List'!$A:$R,18,0)</f>
        <v>3</v>
      </c>
      <c r="P1800">
        <v>259</v>
      </c>
    </row>
    <row r="1801" spans="1:16" x14ac:dyDescent="0.2">
      <c r="B1801" s="38" t="s">
        <v>31</v>
      </c>
      <c r="C1801" s="38"/>
      <c r="D1801">
        <v>216993</v>
      </c>
      <c r="E1801" t="s">
        <v>205</v>
      </c>
      <c r="F1801" t="s">
        <v>378</v>
      </c>
      <c r="G1801">
        <v>1915</v>
      </c>
      <c r="H1801" s="4">
        <f t="shared" si="124"/>
        <v>1915</v>
      </c>
      <c r="I1801" s="4" t="str">
        <f t="shared" si="125"/>
        <v>Ok</v>
      </c>
      <c r="J1801" s="69">
        <v>45565</v>
      </c>
      <c r="L1801" s="31"/>
      <c r="M1801" s="4"/>
      <c r="N1801" s="2">
        <f>VLOOKUP(D1801,'[1]Pdt List'!$A:$R,18,0)</f>
        <v>1</v>
      </c>
    </row>
    <row r="1802" spans="1:16" x14ac:dyDescent="0.2">
      <c r="A1802" s="38" t="s">
        <v>390</v>
      </c>
      <c r="B1802" s="38" t="s">
        <v>44</v>
      </c>
      <c r="C1802" s="29" t="s">
        <v>1339</v>
      </c>
      <c r="D1802" s="38">
        <v>216993</v>
      </c>
      <c r="E1802" s="38" t="s">
        <v>205</v>
      </c>
      <c r="F1802" s="38" t="s">
        <v>378</v>
      </c>
      <c r="G1802">
        <f t="shared" ref="G1802:G1808" si="126">P1802*-1</f>
        <v>-231</v>
      </c>
      <c r="H1802" s="4">
        <f t="shared" si="124"/>
        <v>1684</v>
      </c>
      <c r="I1802" s="4" t="str">
        <f t="shared" si="125"/>
        <v>Ok</v>
      </c>
      <c r="J1802" s="69">
        <v>45567</v>
      </c>
      <c r="L1802" s="31"/>
      <c r="N1802" s="2">
        <f>VLOOKUP(D1802,'[1]Pdt List'!$A:$R,18,0)</f>
        <v>1</v>
      </c>
      <c r="P1802">
        <v>231</v>
      </c>
    </row>
    <row r="1803" spans="1:16" x14ac:dyDescent="0.2">
      <c r="A1803" s="38" t="s">
        <v>390</v>
      </c>
      <c r="B1803" s="38" t="s">
        <v>44</v>
      </c>
      <c r="C1803" s="38" t="s">
        <v>1339</v>
      </c>
      <c r="D1803">
        <v>216993</v>
      </c>
      <c r="E1803" t="s">
        <v>205</v>
      </c>
      <c r="F1803" s="38" t="s">
        <v>378</v>
      </c>
      <c r="G1803">
        <f t="shared" si="126"/>
        <v>-369</v>
      </c>
      <c r="H1803" s="4">
        <f t="shared" si="124"/>
        <v>1315</v>
      </c>
      <c r="I1803" s="4" t="str">
        <f t="shared" si="125"/>
        <v>Ok</v>
      </c>
      <c r="J1803" s="69">
        <v>45567</v>
      </c>
      <c r="L1803" s="31"/>
      <c r="M1803" s="4"/>
      <c r="N1803" s="2">
        <f>VLOOKUP(D1803,'[1]Pdt List'!$A:$R,18,0)</f>
        <v>1</v>
      </c>
      <c r="P1803">
        <v>369</v>
      </c>
    </row>
    <row r="1804" spans="1:16" x14ac:dyDescent="0.2">
      <c r="A1804" t="s">
        <v>395</v>
      </c>
      <c r="B1804" s="38" t="s">
        <v>44</v>
      </c>
      <c r="C1804" s="38" t="s">
        <v>1369</v>
      </c>
      <c r="D1804" s="38">
        <v>216993</v>
      </c>
      <c r="E1804" s="38" t="s">
        <v>205</v>
      </c>
      <c r="F1804" s="38" t="s">
        <v>378</v>
      </c>
      <c r="G1804">
        <f t="shared" si="126"/>
        <v>-180</v>
      </c>
      <c r="H1804" s="4">
        <f t="shared" si="124"/>
        <v>1135</v>
      </c>
      <c r="I1804" s="4" t="str">
        <f t="shared" si="125"/>
        <v>Ok</v>
      </c>
      <c r="J1804" s="69">
        <v>45572</v>
      </c>
      <c r="L1804" s="31"/>
      <c r="M1804" s="4"/>
      <c r="N1804" s="2">
        <f>VLOOKUP(D1804,'[1]Pdt List'!$A:$R,18,0)</f>
        <v>1</v>
      </c>
      <c r="P1804">
        <v>180</v>
      </c>
    </row>
    <row r="1805" spans="1:16" x14ac:dyDescent="0.2">
      <c r="A1805" t="s">
        <v>395</v>
      </c>
      <c r="B1805" s="38" t="s">
        <v>44</v>
      </c>
      <c r="C1805" s="38" t="s">
        <v>1369</v>
      </c>
      <c r="D1805" s="38">
        <v>216993</v>
      </c>
      <c r="E1805" s="38" t="s">
        <v>205</v>
      </c>
      <c r="F1805" s="41" t="s">
        <v>378</v>
      </c>
      <c r="G1805">
        <f t="shared" si="126"/>
        <v>-300</v>
      </c>
      <c r="H1805" s="4">
        <f t="shared" si="124"/>
        <v>835</v>
      </c>
      <c r="I1805" s="4" t="str">
        <f t="shared" si="125"/>
        <v>Ok</v>
      </c>
      <c r="J1805" s="69">
        <v>45572</v>
      </c>
      <c r="N1805" s="2">
        <f>VLOOKUP(D1805,'[1]Pdt List'!$A:$R,18,0)</f>
        <v>1</v>
      </c>
      <c r="P1805">
        <v>300</v>
      </c>
    </row>
    <row r="1806" spans="1:16" x14ac:dyDescent="0.2">
      <c r="A1806" t="s">
        <v>6</v>
      </c>
      <c r="B1806" s="38" t="s">
        <v>44</v>
      </c>
      <c r="C1806" s="38" t="s">
        <v>1402</v>
      </c>
      <c r="D1806">
        <v>216993</v>
      </c>
      <c r="E1806" t="s">
        <v>205</v>
      </c>
      <c r="F1806" s="41" t="s">
        <v>378</v>
      </c>
      <c r="G1806">
        <f t="shared" si="126"/>
        <v>-120</v>
      </c>
      <c r="H1806" s="4">
        <f t="shared" si="124"/>
        <v>715</v>
      </c>
      <c r="I1806" s="4" t="str">
        <f t="shared" si="125"/>
        <v>Ok</v>
      </c>
      <c r="J1806" s="69">
        <v>45575</v>
      </c>
      <c r="L1806" s="31"/>
      <c r="M1806" s="4"/>
      <c r="N1806" s="2">
        <f>VLOOKUP(D1806,'[1]Pdt List'!$A:$R,18,0)</f>
        <v>1</v>
      </c>
      <c r="P1806">
        <v>120</v>
      </c>
    </row>
    <row r="1807" spans="1:16" x14ac:dyDescent="0.2">
      <c r="A1807" s="38" t="s">
        <v>395</v>
      </c>
      <c r="B1807" s="38" t="s">
        <v>44</v>
      </c>
      <c r="C1807" s="38" t="s">
        <v>1370</v>
      </c>
      <c r="D1807" s="38">
        <v>216993</v>
      </c>
      <c r="E1807" s="38" t="s">
        <v>205</v>
      </c>
      <c r="F1807" s="38" t="s">
        <v>378</v>
      </c>
      <c r="G1807">
        <f t="shared" si="126"/>
        <v>-60</v>
      </c>
      <c r="H1807" s="4">
        <f t="shared" si="124"/>
        <v>655</v>
      </c>
      <c r="I1807" s="4" t="str">
        <f t="shared" si="125"/>
        <v>Ok</v>
      </c>
      <c r="J1807" s="69">
        <v>45579</v>
      </c>
      <c r="M1807" s="4"/>
      <c r="N1807" s="2">
        <f>VLOOKUP(D1807,'[1]Pdt List'!$A:$R,18,0)</f>
        <v>1</v>
      </c>
      <c r="P1807">
        <v>60</v>
      </c>
    </row>
    <row r="1808" spans="1:16" x14ac:dyDescent="0.2">
      <c r="A1808" s="38" t="s">
        <v>390</v>
      </c>
      <c r="B1808" s="38" t="s">
        <v>44</v>
      </c>
      <c r="C1808" s="38" t="s">
        <v>1340</v>
      </c>
      <c r="D1808" s="38">
        <v>216993</v>
      </c>
      <c r="E1808" s="38" t="s">
        <v>205</v>
      </c>
      <c r="F1808" s="38" t="s">
        <v>378</v>
      </c>
      <c r="G1808">
        <f t="shared" si="126"/>
        <v>-120</v>
      </c>
      <c r="H1808" s="4">
        <f t="shared" si="124"/>
        <v>535</v>
      </c>
      <c r="I1808" s="4" t="str">
        <f t="shared" si="125"/>
        <v>Ok</v>
      </c>
      <c r="J1808" s="69">
        <v>45580</v>
      </c>
      <c r="L1808" s="31"/>
      <c r="N1808" s="2">
        <f>VLOOKUP(D1808,'[1]Pdt List'!$A:$R,18,0)</f>
        <v>1</v>
      </c>
      <c r="P1808">
        <v>120</v>
      </c>
    </row>
    <row r="1809" spans="1:16" x14ac:dyDescent="0.2">
      <c r="A1809" s="38"/>
      <c r="B1809" s="38" t="s">
        <v>34</v>
      </c>
      <c r="C1809" s="28" t="s">
        <v>910</v>
      </c>
      <c r="D1809" s="38">
        <v>216993</v>
      </c>
      <c r="E1809" s="38" t="s">
        <v>205</v>
      </c>
      <c r="F1809" s="38" t="s">
        <v>35</v>
      </c>
      <c r="G1809" s="39">
        <v>893</v>
      </c>
      <c r="H1809" s="4">
        <f t="shared" si="124"/>
        <v>1428</v>
      </c>
      <c r="I1809" s="4" t="str">
        <f t="shared" si="125"/>
        <v>Ok</v>
      </c>
      <c r="J1809" s="69">
        <f>L1809+3</f>
        <v>45585</v>
      </c>
      <c r="L1809" s="31">
        <v>45582</v>
      </c>
      <c r="N1809" s="2">
        <f>VLOOKUP(D1809,'[1]Pdt List'!$A:$R,18,0)</f>
        <v>1</v>
      </c>
    </row>
    <row r="1810" spans="1:16" x14ac:dyDescent="0.2">
      <c r="B1810" s="38" t="s">
        <v>31</v>
      </c>
      <c r="D1810" s="17">
        <v>216995</v>
      </c>
      <c r="E1810" t="s">
        <v>206</v>
      </c>
      <c r="F1810" t="s">
        <v>378</v>
      </c>
      <c r="G1810" s="41">
        <v>755</v>
      </c>
      <c r="H1810" s="4">
        <f t="shared" si="124"/>
        <v>755</v>
      </c>
      <c r="I1810" s="4" t="str">
        <f t="shared" si="125"/>
        <v>Ok</v>
      </c>
      <c r="J1810" s="69">
        <v>45565</v>
      </c>
      <c r="L1810" s="31"/>
      <c r="M1810" s="4"/>
      <c r="N1810" s="2">
        <f>VLOOKUP(D1810,'[1]Pdt List'!$A:$R,18,0)</f>
        <v>1</v>
      </c>
    </row>
    <row r="1811" spans="1:16" x14ac:dyDescent="0.2">
      <c r="A1811" t="s">
        <v>395</v>
      </c>
      <c r="B1811" s="38" t="s">
        <v>44</v>
      </c>
      <c r="C1811" s="28" t="s">
        <v>1490</v>
      </c>
      <c r="D1811" s="38">
        <v>216995</v>
      </c>
      <c r="E1811" s="38" t="s">
        <v>206</v>
      </c>
      <c r="F1811" s="41" t="s">
        <v>378</v>
      </c>
      <c r="G1811">
        <f t="shared" ref="G1811:G1822" si="127">P1811*-1</f>
        <v>-54</v>
      </c>
      <c r="H1811" s="4">
        <f t="shared" si="124"/>
        <v>701</v>
      </c>
      <c r="I1811" s="4" t="str">
        <f t="shared" si="125"/>
        <v>Ok</v>
      </c>
      <c r="J1811" s="69">
        <v>45572</v>
      </c>
      <c r="L1811" s="46"/>
      <c r="N1811" s="2">
        <f>VLOOKUP(D1811,'[1]Pdt List'!$A:$R,18,0)</f>
        <v>1</v>
      </c>
      <c r="P1811">
        <v>54</v>
      </c>
    </row>
    <row r="1812" spans="1:16" x14ac:dyDescent="0.2">
      <c r="A1812" s="38" t="s">
        <v>426</v>
      </c>
      <c r="B1812" s="38" t="s">
        <v>44</v>
      </c>
      <c r="C1812" s="38" t="s">
        <v>1282</v>
      </c>
      <c r="D1812" s="38">
        <v>216995</v>
      </c>
      <c r="E1812" s="38" t="s">
        <v>206</v>
      </c>
      <c r="F1812" s="38" t="s">
        <v>378</v>
      </c>
      <c r="G1812">
        <f t="shared" si="127"/>
        <v>-70</v>
      </c>
      <c r="H1812" s="4">
        <f t="shared" si="124"/>
        <v>631</v>
      </c>
      <c r="I1812" s="4" t="str">
        <f t="shared" si="125"/>
        <v>Ok</v>
      </c>
      <c r="J1812" s="69">
        <v>45574</v>
      </c>
      <c r="L1812" s="31"/>
      <c r="N1812" s="2">
        <f>VLOOKUP(D1812,'[1]Pdt List'!$A:$R,18,0)</f>
        <v>1</v>
      </c>
      <c r="P1812">
        <v>70</v>
      </c>
    </row>
    <row r="1813" spans="1:16" x14ac:dyDescent="0.2">
      <c r="A1813" t="s">
        <v>396</v>
      </c>
      <c r="B1813" s="38" t="s">
        <v>44</v>
      </c>
      <c r="C1813" s="38" t="s">
        <v>1323</v>
      </c>
      <c r="D1813" s="38">
        <v>216995</v>
      </c>
      <c r="E1813" s="38" t="s">
        <v>206</v>
      </c>
      <c r="F1813" s="38" t="s">
        <v>378</v>
      </c>
      <c r="G1813">
        <f t="shared" si="127"/>
        <v>-54</v>
      </c>
      <c r="H1813" s="4">
        <f t="shared" si="124"/>
        <v>577</v>
      </c>
      <c r="I1813" s="4" t="str">
        <f t="shared" si="125"/>
        <v>Ok</v>
      </c>
      <c r="J1813" s="69">
        <v>45579</v>
      </c>
      <c r="L1813" s="31"/>
      <c r="N1813" s="2">
        <f>VLOOKUP(D1813,'[1]Pdt List'!$A:$R,18,0)</f>
        <v>1</v>
      </c>
      <c r="P1813">
        <v>54</v>
      </c>
    </row>
    <row r="1814" spans="1:16" x14ac:dyDescent="0.2">
      <c r="A1814" s="38" t="s">
        <v>393</v>
      </c>
      <c r="B1814" s="38" t="s">
        <v>44</v>
      </c>
      <c r="C1814" s="38" t="s">
        <v>1358</v>
      </c>
      <c r="D1814" s="38">
        <v>216995</v>
      </c>
      <c r="E1814" s="38" t="s">
        <v>206</v>
      </c>
      <c r="F1814" s="38" t="s">
        <v>378</v>
      </c>
      <c r="G1814">
        <f t="shared" si="127"/>
        <v>-21</v>
      </c>
      <c r="H1814" s="4">
        <f t="shared" si="124"/>
        <v>556</v>
      </c>
      <c r="I1814" s="4" t="str">
        <f t="shared" si="125"/>
        <v>Ok</v>
      </c>
      <c r="J1814" s="69">
        <v>45583</v>
      </c>
      <c r="L1814" s="31"/>
      <c r="M1814" s="4"/>
      <c r="N1814" s="2">
        <f>VLOOKUP(D1814,'[1]Pdt List'!$A:$R,18,0)</f>
        <v>1</v>
      </c>
      <c r="P1814">
        <v>21</v>
      </c>
    </row>
    <row r="1815" spans="1:16" x14ac:dyDescent="0.2">
      <c r="A1815" s="38" t="s">
        <v>424</v>
      </c>
      <c r="B1815" s="38" t="s">
        <v>44</v>
      </c>
      <c r="C1815" s="38" t="s">
        <v>1425</v>
      </c>
      <c r="D1815" s="38">
        <v>216995</v>
      </c>
      <c r="E1815" s="38" t="s">
        <v>206</v>
      </c>
      <c r="F1815" s="38" t="s">
        <v>378</v>
      </c>
      <c r="G1815">
        <f t="shared" si="127"/>
        <v>-2</v>
      </c>
      <c r="H1815" s="4">
        <f t="shared" si="124"/>
        <v>554</v>
      </c>
      <c r="I1815" s="4" t="str">
        <f t="shared" si="125"/>
        <v>Ok</v>
      </c>
      <c r="J1815" s="69">
        <v>45586</v>
      </c>
      <c r="L1815" s="31"/>
      <c r="M1815" s="4"/>
      <c r="N1815" s="2">
        <f>VLOOKUP(D1815,'[1]Pdt List'!$A:$R,18,0)</f>
        <v>1</v>
      </c>
      <c r="P1815">
        <v>2</v>
      </c>
    </row>
    <row r="1816" spans="1:16" x14ac:dyDescent="0.2">
      <c r="A1816" s="38" t="s">
        <v>424</v>
      </c>
      <c r="B1816" s="38" t="s">
        <v>44</v>
      </c>
      <c r="C1816" s="29" t="s">
        <v>1546</v>
      </c>
      <c r="D1816" s="38">
        <v>216995</v>
      </c>
      <c r="E1816" s="38" t="s">
        <v>206</v>
      </c>
      <c r="F1816" s="38" t="s">
        <v>378</v>
      </c>
      <c r="G1816">
        <f t="shared" si="127"/>
        <v>-8</v>
      </c>
      <c r="H1816" s="4">
        <f t="shared" si="124"/>
        <v>546</v>
      </c>
      <c r="I1816" s="4" t="str">
        <f t="shared" si="125"/>
        <v>Ok</v>
      </c>
      <c r="J1816" s="69">
        <v>45589</v>
      </c>
      <c r="L1816" s="31"/>
      <c r="N1816" s="2">
        <f>VLOOKUP(D1816,'[1]Pdt List'!$A:$R,18,0)</f>
        <v>1</v>
      </c>
      <c r="P1816">
        <v>8</v>
      </c>
    </row>
    <row r="1817" spans="1:16" x14ac:dyDescent="0.2">
      <c r="A1817" s="38" t="s">
        <v>424</v>
      </c>
      <c r="B1817" s="38" t="s">
        <v>44</v>
      </c>
      <c r="C1817" s="38" t="s">
        <v>1614</v>
      </c>
      <c r="D1817" s="38">
        <v>216995</v>
      </c>
      <c r="E1817" s="38" t="s">
        <v>206</v>
      </c>
      <c r="F1817" s="38" t="s">
        <v>378</v>
      </c>
      <c r="G1817">
        <f t="shared" si="127"/>
        <v>-4</v>
      </c>
      <c r="H1817" s="4">
        <f t="shared" si="124"/>
        <v>542</v>
      </c>
      <c r="I1817" s="4" t="str">
        <f t="shared" si="125"/>
        <v>Ok</v>
      </c>
      <c r="J1817" s="69">
        <v>45590</v>
      </c>
      <c r="L1817" s="31"/>
      <c r="M1817" s="4"/>
      <c r="N1817" s="2">
        <f>VLOOKUP(D1817,'[1]Pdt List'!$A:$R,18,0)</f>
        <v>1</v>
      </c>
      <c r="P1817">
        <v>4</v>
      </c>
    </row>
    <row r="1818" spans="1:16" x14ac:dyDescent="0.2">
      <c r="A1818" t="s">
        <v>393</v>
      </c>
      <c r="B1818" s="38" t="s">
        <v>44</v>
      </c>
      <c r="C1818" t="s">
        <v>1635</v>
      </c>
      <c r="D1818" s="38">
        <v>216995</v>
      </c>
      <c r="E1818" s="38" t="s">
        <v>206</v>
      </c>
      <c r="F1818" s="38" t="s">
        <v>378</v>
      </c>
      <c r="G1818">
        <f t="shared" si="127"/>
        <v>-15</v>
      </c>
      <c r="H1818" s="4">
        <f t="shared" si="124"/>
        <v>527</v>
      </c>
      <c r="I1818" s="4" t="str">
        <f t="shared" si="125"/>
        <v>Ok</v>
      </c>
      <c r="J1818" s="69">
        <v>45593</v>
      </c>
      <c r="L1818" s="31"/>
      <c r="M1818" s="4"/>
      <c r="N1818" s="2">
        <f>VLOOKUP(D1818,'[1]Pdt List'!$A:$R,18,0)</f>
        <v>1</v>
      </c>
      <c r="P1818" s="31">
        <v>15</v>
      </c>
    </row>
    <row r="1819" spans="1:16" x14ac:dyDescent="0.2">
      <c r="A1819" s="38" t="s">
        <v>423</v>
      </c>
      <c r="B1819" s="38" t="s">
        <v>44</v>
      </c>
      <c r="C1819" s="38" t="s">
        <v>1336</v>
      </c>
      <c r="D1819" s="38">
        <v>216995</v>
      </c>
      <c r="E1819" s="38" t="s">
        <v>206</v>
      </c>
      <c r="F1819" s="38" t="s">
        <v>378</v>
      </c>
      <c r="G1819">
        <f t="shared" si="127"/>
        <v>-44</v>
      </c>
      <c r="H1819" s="4">
        <f t="shared" si="124"/>
        <v>483</v>
      </c>
      <c r="I1819" s="4" t="str">
        <f t="shared" si="125"/>
        <v>Ok</v>
      </c>
      <c r="J1819" s="69">
        <v>45594</v>
      </c>
      <c r="L1819" s="31"/>
      <c r="M1819" s="4"/>
      <c r="N1819" s="2">
        <f>VLOOKUP(D1819,'[1]Pdt List'!$A:$R,18,0)</f>
        <v>1</v>
      </c>
      <c r="P1819">
        <v>44</v>
      </c>
    </row>
    <row r="1820" spans="1:16" x14ac:dyDescent="0.2">
      <c r="A1820" t="s">
        <v>423</v>
      </c>
      <c r="B1820" s="38" t="s">
        <v>44</v>
      </c>
      <c r="C1820" s="38" t="s">
        <v>1336</v>
      </c>
      <c r="D1820" s="12">
        <v>216995</v>
      </c>
      <c r="E1820" s="12" t="s">
        <v>206</v>
      </c>
      <c r="F1820" s="38" t="s">
        <v>378</v>
      </c>
      <c r="G1820">
        <f t="shared" si="127"/>
        <v>-68</v>
      </c>
      <c r="H1820" s="4">
        <f t="shared" si="124"/>
        <v>415</v>
      </c>
      <c r="I1820" s="4" t="str">
        <f t="shared" si="125"/>
        <v>Ok</v>
      </c>
      <c r="J1820" s="69">
        <v>45594</v>
      </c>
      <c r="L1820" s="31"/>
      <c r="M1820" s="4"/>
      <c r="N1820" s="2">
        <f>VLOOKUP(D1820,'[1]Pdt List'!$A:$R,18,0)</f>
        <v>1</v>
      </c>
      <c r="P1820">
        <v>68</v>
      </c>
    </row>
    <row r="1821" spans="1:16" x14ac:dyDescent="0.2">
      <c r="A1821" s="38" t="s">
        <v>9</v>
      </c>
      <c r="B1821" s="38" t="s">
        <v>44</v>
      </c>
      <c r="C1821" s="28" t="s">
        <v>1599</v>
      </c>
      <c r="D1821">
        <v>216995</v>
      </c>
      <c r="E1821" t="s">
        <v>206</v>
      </c>
      <c r="F1821" s="38" t="s">
        <v>378</v>
      </c>
      <c r="G1821">
        <f t="shared" si="127"/>
        <v>-32</v>
      </c>
      <c r="H1821" s="4">
        <f t="shared" si="124"/>
        <v>383</v>
      </c>
      <c r="I1821" s="4" t="str">
        <f t="shared" si="125"/>
        <v>Ok</v>
      </c>
      <c r="J1821" s="69">
        <v>45595</v>
      </c>
      <c r="L1821" s="31"/>
      <c r="M1821" s="4"/>
      <c r="N1821" s="2">
        <f>VLOOKUP(D1821,'[1]Pdt List'!$A:$R,18,0)</f>
        <v>1</v>
      </c>
      <c r="P1821">
        <v>32</v>
      </c>
    </row>
    <row r="1822" spans="1:16" x14ac:dyDescent="0.2">
      <c r="A1822" t="s">
        <v>9</v>
      </c>
      <c r="B1822" s="38" t="s">
        <v>44</v>
      </c>
      <c r="C1822" s="38" t="s">
        <v>1599</v>
      </c>
      <c r="D1822" s="17">
        <v>216995</v>
      </c>
      <c r="E1822" t="s">
        <v>206</v>
      </c>
      <c r="F1822" t="s">
        <v>378</v>
      </c>
      <c r="G1822">
        <f t="shared" si="127"/>
        <v>-16</v>
      </c>
      <c r="H1822" s="4">
        <f t="shared" si="124"/>
        <v>367</v>
      </c>
      <c r="I1822" s="4" t="str">
        <f t="shared" si="125"/>
        <v>Ok</v>
      </c>
      <c r="J1822" s="69">
        <v>45595</v>
      </c>
      <c r="L1822" s="31"/>
      <c r="N1822" s="2">
        <f>VLOOKUP(D1822,'[1]Pdt List'!$A:$R,18,0)</f>
        <v>1</v>
      </c>
      <c r="P1822">
        <v>16</v>
      </c>
    </row>
    <row r="1823" spans="1:16" x14ac:dyDescent="0.2">
      <c r="B1823" s="38" t="s">
        <v>31</v>
      </c>
      <c r="C1823" s="42"/>
      <c r="D1823" s="38">
        <v>216996</v>
      </c>
      <c r="E1823" s="38" t="s">
        <v>207</v>
      </c>
      <c r="F1823" t="s">
        <v>378</v>
      </c>
      <c r="G1823" s="41">
        <v>76</v>
      </c>
      <c r="H1823" s="4">
        <f t="shared" si="124"/>
        <v>76</v>
      </c>
      <c r="I1823" s="4" t="str">
        <f t="shared" si="125"/>
        <v>Ok</v>
      </c>
      <c r="J1823" s="69">
        <v>45565</v>
      </c>
      <c r="L1823" s="31"/>
      <c r="M1823" s="4"/>
      <c r="N1823" s="2">
        <f>VLOOKUP(D1823,'[1]Pdt List'!$A:$R,18,0)</f>
        <v>2</v>
      </c>
    </row>
    <row r="1824" spans="1:16" x14ac:dyDescent="0.2">
      <c r="A1824" s="38"/>
      <c r="B1824" s="38" t="s">
        <v>31</v>
      </c>
      <c r="C1824" s="38"/>
      <c r="D1824" s="38">
        <v>216997</v>
      </c>
      <c r="E1824" s="38" t="s">
        <v>208</v>
      </c>
      <c r="F1824" t="s">
        <v>378</v>
      </c>
      <c r="G1824" s="38">
        <v>64</v>
      </c>
      <c r="H1824" s="4">
        <f t="shared" si="124"/>
        <v>64</v>
      </c>
      <c r="I1824" s="4" t="str">
        <f t="shared" si="125"/>
        <v>Ok</v>
      </c>
      <c r="J1824" s="69">
        <v>45565</v>
      </c>
      <c r="L1824" s="31"/>
      <c r="M1824" s="4"/>
      <c r="N1824" s="2">
        <f>VLOOKUP(D1824,'[1]Pdt List'!$A:$R,18,0)</f>
        <v>2</v>
      </c>
    </row>
    <row r="1825" spans="1:16" x14ac:dyDescent="0.2">
      <c r="A1825" t="s">
        <v>423</v>
      </c>
      <c r="B1825" s="38" t="s">
        <v>28</v>
      </c>
      <c r="C1825" s="38" t="s">
        <v>1226</v>
      </c>
      <c r="D1825" s="38">
        <v>216997</v>
      </c>
      <c r="E1825" s="38" t="s">
        <v>208</v>
      </c>
      <c r="F1825" s="38" t="s">
        <v>378</v>
      </c>
      <c r="G1825">
        <f>P1825*-1</f>
        <v>-200</v>
      </c>
      <c r="H1825" s="4">
        <f t="shared" si="124"/>
        <v>-136</v>
      </c>
      <c r="I1825" s="4" t="str">
        <f t="shared" si="125"/>
        <v>Nok</v>
      </c>
      <c r="J1825" s="69">
        <v>45576</v>
      </c>
      <c r="L1825" s="31"/>
      <c r="M1825" s="4"/>
      <c r="N1825" s="2">
        <f>VLOOKUP(D1825,'[1]Pdt List'!$A:$R,18,0)</f>
        <v>2</v>
      </c>
      <c r="P1825">
        <v>200</v>
      </c>
    </row>
    <row r="1826" spans="1:16" x14ac:dyDescent="0.2">
      <c r="B1826" s="38" t="s">
        <v>34</v>
      </c>
      <c r="C1826" s="28" t="s">
        <v>911</v>
      </c>
      <c r="D1826">
        <v>216997</v>
      </c>
      <c r="E1826" t="s">
        <v>208</v>
      </c>
      <c r="F1826" s="41" t="s">
        <v>35</v>
      </c>
      <c r="G1826" s="39">
        <v>546</v>
      </c>
      <c r="H1826" s="4">
        <f t="shared" si="124"/>
        <v>410</v>
      </c>
      <c r="I1826" s="4" t="str">
        <f t="shared" si="125"/>
        <v>Ok</v>
      </c>
      <c r="J1826" s="69">
        <f>L1826+3</f>
        <v>45579</v>
      </c>
      <c r="L1826" s="31">
        <v>45576</v>
      </c>
      <c r="M1826" s="4"/>
      <c r="N1826" s="2">
        <f>VLOOKUP(D1826,'[1]Pdt List'!$A:$R,18,0)</f>
        <v>2</v>
      </c>
    </row>
    <row r="1827" spans="1:16" x14ac:dyDescent="0.2">
      <c r="A1827" t="s">
        <v>423</v>
      </c>
      <c r="B1827" s="38" t="s">
        <v>44</v>
      </c>
      <c r="C1827" s="28" t="s">
        <v>1336</v>
      </c>
      <c r="D1827" s="17">
        <v>216997</v>
      </c>
      <c r="E1827" t="s">
        <v>208</v>
      </c>
      <c r="F1827" s="38" t="s">
        <v>378</v>
      </c>
      <c r="G1827">
        <f>P1827*-1</f>
        <v>-22</v>
      </c>
      <c r="H1827" s="4">
        <f t="shared" si="124"/>
        <v>388</v>
      </c>
      <c r="I1827" s="4" t="str">
        <f t="shared" si="125"/>
        <v>Ok</v>
      </c>
      <c r="J1827" s="69">
        <v>45594</v>
      </c>
      <c r="L1827" s="31"/>
      <c r="M1827" s="4"/>
      <c r="N1827" s="2">
        <f>VLOOKUP(D1827,'[1]Pdt List'!$A:$R,18,0)</f>
        <v>2</v>
      </c>
      <c r="P1827">
        <v>22</v>
      </c>
    </row>
    <row r="1828" spans="1:16" x14ac:dyDescent="0.2">
      <c r="A1828" t="s">
        <v>423</v>
      </c>
      <c r="B1828" s="38" t="s">
        <v>44</v>
      </c>
      <c r="C1828" s="38" t="s">
        <v>1336</v>
      </c>
      <c r="D1828" s="17">
        <v>216997</v>
      </c>
      <c r="E1828" t="s">
        <v>208</v>
      </c>
      <c r="F1828" t="s">
        <v>378</v>
      </c>
      <c r="G1828">
        <f>P1828*-1</f>
        <v>-17</v>
      </c>
      <c r="H1828" s="4">
        <f t="shared" si="124"/>
        <v>371</v>
      </c>
      <c r="I1828" s="4" t="str">
        <f t="shared" si="125"/>
        <v>Ok</v>
      </c>
      <c r="J1828" s="69">
        <v>45594</v>
      </c>
      <c r="L1828" s="31"/>
      <c r="N1828" s="2">
        <f>VLOOKUP(D1828,'[1]Pdt List'!$A:$R,18,0)</f>
        <v>2</v>
      </c>
      <c r="P1828">
        <v>17</v>
      </c>
    </row>
    <row r="1829" spans="1:16" x14ac:dyDescent="0.2">
      <c r="A1829" t="s">
        <v>423</v>
      </c>
      <c r="B1829" s="38" t="s">
        <v>44</v>
      </c>
      <c r="C1829" s="38" t="s">
        <v>1504</v>
      </c>
      <c r="D1829">
        <v>216997</v>
      </c>
      <c r="E1829" t="s">
        <v>208</v>
      </c>
      <c r="F1829" s="38" t="s">
        <v>378</v>
      </c>
      <c r="G1829">
        <f>P1829*-1</f>
        <v>-7</v>
      </c>
      <c r="H1829" s="4">
        <f t="shared" si="124"/>
        <v>364</v>
      </c>
      <c r="I1829" s="4" t="str">
        <f t="shared" si="125"/>
        <v>Ok</v>
      </c>
      <c r="J1829" s="69">
        <v>45594</v>
      </c>
      <c r="L1829" s="31"/>
      <c r="M1829" s="4"/>
      <c r="N1829" s="2">
        <f>VLOOKUP(D1829,'[1]Pdt List'!$A:$R,18,0)</f>
        <v>2</v>
      </c>
      <c r="P1829">
        <v>7</v>
      </c>
    </row>
    <row r="1830" spans="1:16" x14ac:dyDescent="0.2">
      <c r="A1830" s="38" t="s">
        <v>425</v>
      </c>
      <c r="B1830" s="38" t="s">
        <v>28</v>
      </c>
      <c r="C1830" s="12" t="s">
        <v>1235</v>
      </c>
      <c r="D1830" s="38">
        <v>216997</v>
      </c>
      <c r="E1830" s="38" t="s">
        <v>208</v>
      </c>
      <c r="F1830" s="38" t="s">
        <v>378</v>
      </c>
      <c r="G1830">
        <f>P1830*-1</f>
        <v>-1</v>
      </c>
      <c r="H1830" s="4">
        <f t="shared" si="124"/>
        <v>363</v>
      </c>
      <c r="I1830" s="4" t="str">
        <f t="shared" si="125"/>
        <v>Ok</v>
      </c>
      <c r="J1830" s="69">
        <v>45595</v>
      </c>
      <c r="L1830" s="31"/>
      <c r="M1830" s="4"/>
      <c r="N1830" s="2">
        <f>VLOOKUP(D1830,'[1]Pdt List'!$A:$R,18,0)</f>
        <v>2</v>
      </c>
      <c r="P1830">
        <v>1</v>
      </c>
    </row>
    <row r="1831" spans="1:16" x14ac:dyDescent="0.2">
      <c r="A1831" s="38"/>
      <c r="B1831" s="38" t="s">
        <v>31</v>
      </c>
      <c r="C1831" s="38"/>
      <c r="D1831">
        <v>216998</v>
      </c>
      <c r="E1831" t="s">
        <v>209</v>
      </c>
      <c r="F1831" t="s">
        <v>378</v>
      </c>
      <c r="G1831" s="38">
        <v>123</v>
      </c>
      <c r="H1831" s="4">
        <f t="shared" si="124"/>
        <v>123</v>
      </c>
      <c r="I1831" s="4" t="str">
        <f t="shared" si="125"/>
        <v>Ok</v>
      </c>
      <c r="J1831" s="69">
        <v>45565</v>
      </c>
      <c r="L1831" s="46"/>
      <c r="N1831" s="2">
        <f>VLOOKUP(D1831,'[1]Pdt List'!$A:$R,18,0)</f>
        <v>2</v>
      </c>
    </row>
    <row r="1832" spans="1:16" x14ac:dyDescent="0.2">
      <c r="A1832" s="38"/>
      <c r="B1832" s="38" t="s">
        <v>31</v>
      </c>
      <c r="C1832" s="38"/>
      <c r="D1832" s="38">
        <v>217003</v>
      </c>
      <c r="E1832" s="38" t="s">
        <v>586</v>
      </c>
      <c r="F1832" t="s">
        <v>378</v>
      </c>
      <c r="G1832" s="38">
        <v>16</v>
      </c>
      <c r="H1832" s="4">
        <f t="shared" si="124"/>
        <v>16</v>
      </c>
      <c r="I1832" s="4" t="str">
        <f t="shared" si="125"/>
        <v>Ok</v>
      </c>
      <c r="J1832" s="69">
        <v>45565</v>
      </c>
      <c r="L1832" s="31"/>
      <c r="M1832" s="4"/>
      <c r="N1832" s="2">
        <f>VLOOKUP(D1832,'[1]Pdt List'!$A:$R,18,0)</f>
        <v>3</v>
      </c>
    </row>
    <row r="1833" spans="1:16" x14ac:dyDescent="0.2">
      <c r="A1833" s="38"/>
      <c r="B1833" s="38" t="s">
        <v>31</v>
      </c>
      <c r="C1833" s="38"/>
      <c r="D1833" s="38">
        <v>217004</v>
      </c>
      <c r="E1833" s="38" t="s">
        <v>210</v>
      </c>
      <c r="F1833" t="s">
        <v>378</v>
      </c>
      <c r="G1833" s="38">
        <v>378</v>
      </c>
      <c r="H1833" s="4">
        <f t="shared" si="124"/>
        <v>378</v>
      </c>
      <c r="I1833" s="4" t="str">
        <f t="shared" si="125"/>
        <v>Ok</v>
      </c>
      <c r="J1833" s="69">
        <v>45565</v>
      </c>
      <c r="L1833" s="31"/>
      <c r="M1833" s="4"/>
      <c r="N1833" s="2">
        <f>VLOOKUP(D1833,'[1]Pdt List'!$A:$R,18,0)</f>
        <v>1</v>
      </c>
    </row>
    <row r="1834" spans="1:16" x14ac:dyDescent="0.2">
      <c r="A1834" t="s">
        <v>14</v>
      </c>
      <c r="B1834" s="38" t="s">
        <v>44</v>
      </c>
      <c r="C1834" s="29" t="s">
        <v>1253</v>
      </c>
      <c r="D1834">
        <v>217004</v>
      </c>
      <c r="E1834" t="s">
        <v>210</v>
      </c>
      <c r="F1834" s="41" t="s">
        <v>378</v>
      </c>
      <c r="G1834">
        <f t="shared" ref="G1834:G1839" si="128">P1834*-1</f>
        <v>-4</v>
      </c>
      <c r="H1834" s="4">
        <f t="shared" si="124"/>
        <v>374</v>
      </c>
      <c r="I1834" s="4" t="str">
        <f t="shared" si="125"/>
        <v>Ok</v>
      </c>
      <c r="J1834" s="69">
        <v>45567</v>
      </c>
      <c r="L1834" s="31"/>
      <c r="M1834" s="4"/>
      <c r="N1834" s="2">
        <f>VLOOKUP(D1834,'[1]Pdt List'!$A:$R,18,0)</f>
        <v>1</v>
      </c>
      <c r="P1834">
        <v>4</v>
      </c>
    </row>
    <row r="1835" spans="1:16" x14ac:dyDescent="0.2">
      <c r="A1835" s="59" t="s">
        <v>405</v>
      </c>
      <c r="B1835" s="38" t="s">
        <v>44</v>
      </c>
      <c r="C1835" s="59" t="s">
        <v>1381</v>
      </c>
      <c r="D1835" s="16">
        <v>217004</v>
      </c>
      <c r="E1835" s="16" t="s">
        <v>210</v>
      </c>
      <c r="F1835" s="59" t="s">
        <v>378</v>
      </c>
      <c r="G1835">
        <f t="shared" si="128"/>
        <v>-1</v>
      </c>
      <c r="H1835" s="4">
        <f t="shared" si="124"/>
        <v>373</v>
      </c>
      <c r="I1835" s="51" t="str">
        <f t="shared" si="125"/>
        <v>Ok</v>
      </c>
      <c r="J1835" s="69">
        <v>45569</v>
      </c>
      <c r="K1835" s="16"/>
      <c r="L1835" s="63"/>
      <c r="M1835" s="51"/>
      <c r="N1835" s="62">
        <f>VLOOKUP(D1835,'[1]Pdt List'!$A:$R,18,0)</f>
        <v>1</v>
      </c>
      <c r="P1835" s="16">
        <v>1</v>
      </c>
    </row>
    <row r="1836" spans="1:16" x14ac:dyDescent="0.2">
      <c r="A1836" t="s">
        <v>405</v>
      </c>
      <c r="B1836" s="38" t="s">
        <v>44</v>
      </c>
      <c r="C1836" s="38" t="s">
        <v>1381</v>
      </c>
      <c r="D1836" s="38">
        <v>217004</v>
      </c>
      <c r="E1836" s="38" t="s">
        <v>210</v>
      </c>
      <c r="F1836" s="38" t="s">
        <v>378</v>
      </c>
      <c r="G1836">
        <f t="shared" si="128"/>
        <v>-5</v>
      </c>
      <c r="H1836" s="4">
        <f t="shared" si="124"/>
        <v>368</v>
      </c>
      <c r="I1836" s="4" t="str">
        <f t="shared" si="125"/>
        <v>Ok</v>
      </c>
      <c r="J1836" s="69">
        <v>45569</v>
      </c>
      <c r="L1836" s="31"/>
      <c r="N1836" s="2">
        <f>VLOOKUP(D1836,'[1]Pdt List'!$A:$R,18,0)</f>
        <v>1</v>
      </c>
      <c r="P1836">
        <v>5</v>
      </c>
    </row>
    <row r="1837" spans="1:16" x14ac:dyDescent="0.2">
      <c r="A1837" t="s">
        <v>421</v>
      </c>
      <c r="B1837" s="38" t="s">
        <v>28</v>
      </c>
      <c r="C1837" s="29" t="s">
        <v>1229</v>
      </c>
      <c r="D1837" s="38">
        <v>217004</v>
      </c>
      <c r="E1837" s="38" t="s">
        <v>210</v>
      </c>
      <c r="F1837" s="41" t="s">
        <v>378</v>
      </c>
      <c r="G1837">
        <f t="shared" si="128"/>
        <v>-28</v>
      </c>
      <c r="H1837" s="4">
        <f t="shared" si="124"/>
        <v>340</v>
      </c>
      <c r="I1837" s="4" t="str">
        <f t="shared" si="125"/>
        <v>Ok</v>
      </c>
      <c r="J1837" s="69">
        <v>45573</v>
      </c>
      <c r="L1837" s="31"/>
      <c r="M1837" s="4"/>
      <c r="N1837" s="2">
        <f>VLOOKUP(D1837,'[1]Pdt List'!$A:$R,18,0)</f>
        <v>1</v>
      </c>
      <c r="P1837" s="45">
        <v>28</v>
      </c>
    </row>
    <row r="1838" spans="1:16" x14ac:dyDescent="0.2">
      <c r="A1838" s="38" t="s">
        <v>425</v>
      </c>
      <c r="B1838" s="38" t="s">
        <v>44</v>
      </c>
      <c r="C1838" s="38" t="s">
        <v>1374</v>
      </c>
      <c r="D1838" s="38">
        <v>217004</v>
      </c>
      <c r="E1838" s="38" t="s">
        <v>210</v>
      </c>
      <c r="F1838" s="38" t="s">
        <v>378</v>
      </c>
      <c r="G1838">
        <f t="shared" si="128"/>
        <v>-8</v>
      </c>
      <c r="H1838" s="4">
        <f t="shared" si="124"/>
        <v>332</v>
      </c>
      <c r="I1838" s="4" t="str">
        <f t="shared" si="125"/>
        <v>Ok</v>
      </c>
      <c r="J1838" s="69">
        <v>45575</v>
      </c>
      <c r="L1838" s="31"/>
      <c r="M1838" s="4"/>
      <c r="N1838" s="2">
        <f>VLOOKUP(D1838,'[1]Pdt List'!$A:$R,18,0)</f>
        <v>1</v>
      </c>
      <c r="P1838">
        <v>8</v>
      </c>
    </row>
    <row r="1839" spans="1:16" x14ac:dyDescent="0.2">
      <c r="A1839" s="38" t="s">
        <v>421</v>
      </c>
      <c r="B1839" s="38" t="s">
        <v>44</v>
      </c>
      <c r="C1839" s="38" t="s">
        <v>1466</v>
      </c>
      <c r="D1839" s="38">
        <v>217004</v>
      </c>
      <c r="E1839" s="38" t="s">
        <v>210</v>
      </c>
      <c r="F1839" s="38" t="s">
        <v>378</v>
      </c>
      <c r="G1839">
        <f t="shared" si="128"/>
        <v>-8</v>
      </c>
      <c r="H1839" s="4">
        <f t="shared" si="124"/>
        <v>324</v>
      </c>
      <c r="I1839" s="4" t="str">
        <f t="shared" si="125"/>
        <v>Ok</v>
      </c>
      <c r="J1839" s="69">
        <v>45580</v>
      </c>
      <c r="L1839" s="31"/>
      <c r="M1839" s="4"/>
      <c r="N1839" s="2">
        <f>VLOOKUP(D1839,'[1]Pdt List'!$A:$R,18,0)</f>
        <v>1</v>
      </c>
      <c r="P1839">
        <v>8</v>
      </c>
    </row>
    <row r="1840" spans="1:16" x14ac:dyDescent="0.2">
      <c r="B1840" s="38" t="s">
        <v>34</v>
      </c>
      <c r="C1840" s="29" t="s">
        <v>912</v>
      </c>
      <c r="D1840" s="17">
        <v>217004</v>
      </c>
      <c r="E1840" t="s">
        <v>210</v>
      </c>
      <c r="F1840" s="41" t="s">
        <v>35</v>
      </c>
      <c r="G1840" s="39">
        <v>100</v>
      </c>
      <c r="H1840" s="4">
        <f t="shared" si="124"/>
        <v>424</v>
      </c>
      <c r="I1840" s="4" t="str">
        <f t="shared" si="125"/>
        <v>Ok</v>
      </c>
      <c r="J1840" s="69">
        <f>L1840+3</f>
        <v>45584</v>
      </c>
      <c r="L1840">
        <v>45581</v>
      </c>
      <c r="N1840" s="2">
        <f>VLOOKUP(D1840,'[1]Pdt List'!$A:$R,18,0)</f>
        <v>1</v>
      </c>
    </row>
    <row r="1841" spans="1:16" x14ac:dyDescent="0.2">
      <c r="A1841" s="38" t="s">
        <v>390</v>
      </c>
      <c r="B1841" s="38" t="s">
        <v>44</v>
      </c>
      <c r="C1841" s="38" t="s">
        <v>1347</v>
      </c>
      <c r="D1841" s="38">
        <v>217004</v>
      </c>
      <c r="E1841" s="38" t="s">
        <v>210</v>
      </c>
      <c r="F1841" s="38" t="s">
        <v>378</v>
      </c>
      <c r="G1841">
        <f>P1841*-1</f>
        <v>-82</v>
      </c>
      <c r="H1841" s="4">
        <f t="shared" si="124"/>
        <v>342</v>
      </c>
      <c r="I1841" s="4" t="str">
        <f t="shared" si="125"/>
        <v>Ok</v>
      </c>
      <c r="J1841" s="69">
        <v>45589</v>
      </c>
      <c r="N1841" s="2">
        <f>VLOOKUP(D1841,'[1]Pdt List'!$A:$R,18,0)</f>
        <v>1</v>
      </c>
      <c r="P1841">
        <v>82</v>
      </c>
    </row>
    <row r="1842" spans="1:16" x14ac:dyDescent="0.2">
      <c r="A1842" t="s">
        <v>390</v>
      </c>
      <c r="B1842" s="38" t="s">
        <v>44</v>
      </c>
      <c r="C1842" s="38" t="s">
        <v>1311</v>
      </c>
      <c r="D1842">
        <v>217004</v>
      </c>
      <c r="E1842" t="s">
        <v>210</v>
      </c>
      <c r="F1842" s="38" t="s">
        <v>378</v>
      </c>
      <c r="G1842">
        <f>P1842*-1</f>
        <v>-24</v>
      </c>
      <c r="H1842" s="4">
        <f t="shared" si="124"/>
        <v>318</v>
      </c>
      <c r="I1842" s="4" t="str">
        <f t="shared" si="125"/>
        <v>Ok</v>
      </c>
      <c r="J1842" s="69">
        <v>45593</v>
      </c>
      <c r="L1842" s="31"/>
      <c r="M1842" s="4"/>
      <c r="N1842" s="2">
        <f>VLOOKUP(D1842,'[1]Pdt List'!$A:$R,18,0)</f>
        <v>1</v>
      </c>
      <c r="P1842">
        <v>24</v>
      </c>
    </row>
    <row r="1843" spans="1:16" x14ac:dyDescent="0.2">
      <c r="A1843" s="38" t="s">
        <v>421</v>
      </c>
      <c r="B1843" s="38" t="s">
        <v>44</v>
      </c>
      <c r="C1843" s="38" t="s">
        <v>1470</v>
      </c>
      <c r="D1843" s="38">
        <v>217004</v>
      </c>
      <c r="E1843" s="38" t="s">
        <v>210</v>
      </c>
      <c r="F1843" s="38" t="s">
        <v>378</v>
      </c>
      <c r="G1843">
        <f>P1843*-1</f>
        <v>-12</v>
      </c>
      <c r="H1843" s="4">
        <f t="shared" si="124"/>
        <v>306</v>
      </c>
      <c r="I1843" s="4" t="str">
        <f t="shared" si="125"/>
        <v>Ok</v>
      </c>
      <c r="J1843" s="69">
        <v>45595</v>
      </c>
      <c r="L1843" s="31"/>
      <c r="M1843" s="4"/>
      <c r="N1843" s="2">
        <f>VLOOKUP(D1843,'[1]Pdt List'!$A:$R,18,0)</f>
        <v>1</v>
      </c>
      <c r="P1843">
        <v>12</v>
      </c>
    </row>
    <row r="1844" spans="1:16" x14ac:dyDescent="0.2">
      <c r="A1844" s="38" t="s">
        <v>390</v>
      </c>
      <c r="B1844" s="38" t="s">
        <v>44</v>
      </c>
      <c r="C1844" s="38" t="s">
        <v>1397</v>
      </c>
      <c r="D1844" s="38">
        <v>217004</v>
      </c>
      <c r="E1844" s="38" t="s">
        <v>210</v>
      </c>
      <c r="F1844" s="38" t="s">
        <v>378</v>
      </c>
      <c r="G1844">
        <f>P1844*-1</f>
        <v>-50</v>
      </c>
      <c r="H1844" s="4">
        <f t="shared" si="124"/>
        <v>256</v>
      </c>
      <c r="I1844" s="4" t="str">
        <f t="shared" si="125"/>
        <v>Ok</v>
      </c>
      <c r="J1844" s="69">
        <v>45595</v>
      </c>
      <c r="K1844" s="31"/>
      <c r="L1844" s="31"/>
      <c r="M1844" s="4"/>
      <c r="N1844" s="2">
        <f>VLOOKUP(D1844,'[1]Pdt List'!$A:$R,18,0)</f>
        <v>1</v>
      </c>
      <c r="P1844">
        <v>50</v>
      </c>
    </row>
    <row r="1845" spans="1:16" x14ac:dyDescent="0.2">
      <c r="A1845" s="38" t="s">
        <v>390</v>
      </c>
      <c r="B1845" s="38" t="s">
        <v>44</v>
      </c>
      <c r="C1845" s="38" t="s">
        <v>1397</v>
      </c>
      <c r="D1845" s="38">
        <v>217004</v>
      </c>
      <c r="E1845" s="38" t="s">
        <v>210</v>
      </c>
      <c r="F1845" t="s">
        <v>378</v>
      </c>
      <c r="G1845">
        <f>P1845*-1</f>
        <v>-30</v>
      </c>
      <c r="H1845" s="4">
        <f t="shared" si="124"/>
        <v>226</v>
      </c>
      <c r="I1845" s="4" t="str">
        <f t="shared" si="125"/>
        <v>Ok</v>
      </c>
      <c r="J1845" s="69">
        <v>45595</v>
      </c>
      <c r="L1845" s="31"/>
      <c r="M1845" s="4"/>
      <c r="N1845" s="2">
        <f>VLOOKUP(D1845,'[1]Pdt List'!$A:$R,18,0)</f>
        <v>1</v>
      </c>
      <c r="P1845">
        <v>30</v>
      </c>
    </row>
    <row r="1846" spans="1:16" x14ac:dyDescent="0.2">
      <c r="A1846" s="38"/>
      <c r="B1846" s="38" t="s">
        <v>31</v>
      </c>
      <c r="D1846" s="38">
        <v>217006</v>
      </c>
      <c r="E1846" s="38" t="s">
        <v>444</v>
      </c>
      <c r="F1846" t="s">
        <v>378</v>
      </c>
      <c r="G1846" s="38">
        <v>8</v>
      </c>
      <c r="H1846" s="4">
        <f t="shared" si="124"/>
        <v>8</v>
      </c>
      <c r="I1846" s="4" t="str">
        <f t="shared" si="125"/>
        <v>Ok</v>
      </c>
      <c r="J1846" s="69">
        <v>45565</v>
      </c>
      <c r="L1846" s="31"/>
      <c r="M1846" s="4"/>
      <c r="N1846" s="2">
        <f>VLOOKUP(D1846,'[1]Pdt List'!$A:$R,18,0)</f>
        <v>2</v>
      </c>
    </row>
    <row r="1847" spans="1:16" x14ac:dyDescent="0.2">
      <c r="A1847" s="38"/>
      <c r="B1847" s="38" t="s">
        <v>34</v>
      </c>
      <c r="C1847" s="29" t="s">
        <v>913</v>
      </c>
      <c r="D1847" s="38">
        <v>217006</v>
      </c>
      <c r="E1847" s="38" t="s">
        <v>444</v>
      </c>
      <c r="F1847" s="38" t="s">
        <v>35</v>
      </c>
      <c r="G1847" s="39">
        <v>30</v>
      </c>
      <c r="H1847" s="4">
        <f t="shared" si="124"/>
        <v>38</v>
      </c>
      <c r="I1847" s="4" t="str">
        <f t="shared" si="125"/>
        <v>Ok</v>
      </c>
      <c r="J1847" s="69">
        <f>L1847+3</f>
        <v>45577</v>
      </c>
      <c r="L1847" s="31">
        <v>45574</v>
      </c>
      <c r="N1847" s="2">
        <f>VLOOKUP(D1847,'[1]Pdt List'!$A:$R,18,0)</f>
        <v>2</v>
      </c>
    </row>
    <row r="1848" spans="1:16" x14ac:dyDescent="0.2">
      <c r="B1848" s="38" t="s">
        <v>31</v>
      </c>
      <c r="C1848" s="38"/>
      <c r="D1848">
        <v>217008</v>
      </c>
      <c r="E1848" t="s">
        <v>211</v>
      </c>
      <c r="F1848" t="s">
        <v>378</v>
      </c>
      <c r="G1848">
        <v>29</v>
      </c>
      <c r="H1848" s="4">
        <f t="shared" si="124"/>
        <v>29</v>
      </c>
      <c r="I1848" s="4" t="str">
        <f t="shared" si="125"/>
        <v>Ok</v>
      </c>
      <c r="J1848" s="69">
        <v>45565</v>
      </c>
      <c r="K1848" s="33"/>
      <c r="L1848" s="31"/>
      <c r="M1848" s="4"/>
      <c r="N1848" s="2">
        <f>VLOOKUP(D1848,'[1]Pdt List'!$A:$R,18,0)</f>
        <v>1</v>
      </c>
    </row>
    <row r="1849" spans="1:16" x14ac:dyDescent="0.2">
      <c r="A1849" s="38" t="s">
        <v>424</v>
      </c>
      <c r="B1849" s="38" t="s">
        <v>44</v>
      </c>
      <c r="C1849" s="29" t="s">
        <v>1552</v>
      </c>
      <c r="D1849">
        <v>217008</v>
      </c>
      <c r="E1849" t="s">
        <v>211</v>
      </c>
      <c r="F1849" s="38" t="s">
        <v>378</v>
      </c>
      <c r="G1849">
        <f t="shared" ref="G1849:G1856" si="129">P1849*-1</f>
        <v>-6</v>
      </c>
      <c r="H1849" s="4">
        <f t="shared" si="124"/>
        <v>23</v>
      </c>
      <c r="I1849" s="4" t="str">
        <f t="shared" si="125"/>
        <v>Ok</v>
      </c>
      <c r="J1849" s="69">
        <v>45582</v>
      </c>
      <c r="L1849" s="31"/>
      <c r="M1849" s="4"/>
      <c r="N1849" s="2">
        <f>VLOOKUP(D1849,'[1]Pdt List'!$A:$R,18,0)</f>
        <v>1</v>
      </c>
      <c r="P1849">
        <v>6</v>
      </c>
    </row>
    <row r="1850" spans="1:16" x14ac:dyDescent="0.2">
      <c r="A1850" t="s">
        <v>424</v>
      </c>
      <c r="B1850" s="38" t="s">
        <v>44</v>
      </c>
      <c r="C1850" s="38" t="s">
        <v>1552</v>
      </c>
      <c r="D1850">
        <v>217008</v>
      </c>
      <c r="E1850" t="s">
        <v>211</v>
      </c>
      <c r="F1850" s="38" t="s">
        <v>378</v>
      </c>
      <c r="G1850">
        <f t="shared" si="129"/>
        <v>-2</v>
      </c>
      <c r="H1850" s="4">
        <f t="shared" si="124"/>
        <v>21</v>
      </c>
      <c r="I1850" s="4" t="str">
        <f t="shared" si="125"/>
        <v>Ok</v>
      </c>
      <c r="J1850" s="69">
        <v>45582</v>
      </c>
      <c r="N1850" s="2">
        <f>VLOOKUP(D1850,'[1]Pdt List'!$A:$R,18,0)</f>
        <v>1</v>
      </c>
      <c r="P1850">
        <v>2</v>
      </c>
    </row>
    <row r="1851" spans="1:16" x14ac:dyDescent="0.2">
      <c r="A1851" s="38" t="s">
        <v>424</v>
      </c>
      <c r="B1851" s="38" t="s">
        <v>44</v>
      </c>
      <c r="C1851" s="38" t="s">
        <v>1425</v>
      </c>
      <c r="D1851">
        <v>217008</v>
      </c>
      <c r="E1851" t="s">
        <v>211</v>
      </c>
      <c r="F1851" s="38" t="s">
        <v>378</v>
      </c>
      <c r="G1851">
        <f t="shared" si="129"/>
        <v>-4</v>
      </c>
      <c r="H1851" s="4">
        <f t="shared" si="124"/>
        <v>17</v>
      </c>
      <c r="I1851" s="4" t="str">
        <f t="shared" si="125"/>
        <v>Ok</v>
      </c>
      <c r="J1851" s="69">
        <v>45586</v>
      </c>
      <c r="L1851" s="31"/>
      <c r="M1851" s="4"/>
      <c r="N1851" s="2">
        <f>VLOOKUP(D1851,'[1]Pdt List'!$A:$R,18,0)</f>
        <v>1</v>
      </c>
      <c r="P1851">
        <v>4</v>
      </c>
    </row>
    <row r="1852" spans="1:16" x14ac:dyDescent="0.2">
      <c r="A1852" t="s">
        <v>424</v>
      </c>
      <c r="B1852" s="38" t="s">
        <v>44</v>
      </c>
      <c r="C1852" s="38" t="s">
        <v>1444</v>
      </c>
      <c r="D1852" s="38">
        <v>217008</v>
      </c>
      <c r="E1852" s="38" t="s">
        <v>211</v>
      </c>
      <c r="F1852" s="38" t="s">
        <v>378</v>
      </c>
      <c r="G1852">
        <f t="shared" si="129"/>
        <v>-6</v>
      </c>
      <c r="H1852" s="4">
        <f t="shared" si="124"/>
        <v>11</v>
      </c>
      <c r="I1852" s="4" t="str">
        <f t="shared" si="125"/>
        <v>Ok</v>
      </c>
      <c r="J1852" s="69">
        <v>45586</v>
      </c>
      <c r="L1852" s="31"/>
      <c r="M1852" s="4"/>
      <c r="N1852" s="2">
        <f>VLOOKUP(D1852,'[1]Pdt List'!$A:$R,18,0)</f>
        <v>1</v>
      </c>
      <c r="P1852">
        <v>6</v>
      </c>
    </row>
    <row r="1853" spans="1:16" x14ac:dyDescent="0.2">
      <c r="A1853" s="38" t="s">
        <v>424</v>
      </c>
      <c r="B1853" s="38" t="s">
        <v>44</v>
      </c>
      <c r="C1853" s="38" t="s">
        <v>1301</v>
      </c>
      <c r="D1853">
        <v>217008</v>
      </c>
      <c r="E1853" t="s">
        <v>211</v>
      </c>
      <c r="F1853" s="38" t="s">
        <v>378</v>
      </c>
      <c r="G1853">
        <f t="shared" si="129"/>
        <v>-3</v>
      </c>
      <c r="H1853" s="4">
        <f t="shared" si="124"/>
        <v>8</v>
      </c>
      <c r="I1853" s="4" t="str">
        <f t="shared" si="125"/>
        <v>Ok</v>
      </c>
      <c r="J1853" s="69">
        <v>45588</v>
      </c>
      <c r="L1853" s="31"/>
      <c r="M1853" s="4"/>
      <c r="N1853" s="2">
        <f>VLOOKUP(D1853,'[1]Pdt List'!$A:$R,18,0)</f>
        <v>1</v>
      </c>
      <c r="P1853">
        <v>3</v>
      </c>
    </row>
    <row r="1854" spans="1:16" x14ac:dyDescent="0.2">
      <c r="A1854" s="38" t="s">
        <v>424</v>
      </c>
      <c r="B1854" s="38" t="s">
        <v>44</v>
      </c>
      <c r="C1854" s="38" t="s">
        <v>1301</v>
      </c>
      <c r="D1854" s="38">
        <v>217008</v>
      </c>
      <c r="E1854" s="38" t="s">
        <v>211</v>
      </c>
      <c r="F1854" s="38" t="s">
        <v>378</v>
      </c>
      <c r="G1854">
        <f t="shared" si="129"/>
        <v>-2</v>
      </c>
      <c r="H1854" s="4">
        <f t="shared" si="124"/>
        <v>6</v>
      </c>
      <c r="I1854" s="4" t="str">
        <f t="shared" si="125"/>
        <v>Ok</v>
      </c>
      <c r="J1854" s="69">
        <v>45588</v>
      </c>
      <c r="L1854" s="31"/>
      <c r="N1854" s="2">
        <f>VLOOKUP(D1854,'[1]Pdt List'!$A:$R,18,0)</f>
        <v>1</v>
      </c>
      <c r="P1854">
        <v>2</v>
      </c>
    </row>
    <row r="1855" spans="1:16" x14ac:dyDescent="0.2">
      <c r="A1855" s="38" t="s">
        <v>424</v>
      </c>
      <c r="B1855" s="38" t="s">
        <v>28</v>
      </c>
      <c r="C1855" s="38" t="s">
        <v>1209</v>
      </c>
      <c r="D1855">
        <v>217008</v>
      </c>
      <c r="E1855" t="s">
        <v>211</v>
      </c>
      <c r="F1855" s="38" t="s">
        <v>378</v>
      </c>
      <c r="G1855">
        <f t="shared" si="129"/>
        <v>-1</v>
      </c>
      <c r="H1855" s="4">
        <f t="shared" si="124"/>
        <v>5</v>
      </c>
      <c r="I1855" s="4" t="str">
        <f t="shared" si="125"/>
        <v>Ok</v>
      </c>
      <c r="J1855" s="69">
        <v>45594</v>
      </c>
      <c r="L1855" s="31"/>
      <c r="M1855" s="4"/>
      <c r="N1855" s="2">
        <f>VLOOKUP(D1855,'[1]Pdt List'!$A:$R,18,0)</f>
        <v>1</v>
      </c>
      <c r="P1855">
        <v>1</v>
      </c>
    </row>
    <row r="1856" spans="1:16" x14ac:dyDescent="0.2">
      <c r="A1856" s="38" t="s">
        <v>424</v>
      </c>
      <c r="B1856" s="38" t="s">
        <v>44</v>
      </c>
      <c r="C1856" s="29" t="s">
        <v>1615</v>
      </c>
      <c r="D1856" s="38">
        <v>217008</v>
      </c>
      <c r="E1856" s="38" t="s">
        <v>211</v>
      </c>
      <c r="F1856" s="38" t="s">
        <v>378</v>
      </c>
      <c r="G1856">
        <f t="shared" si="129"/>
        <v>-6</v>
      </c>
      <c r="H1856" s="4">
        <f t="shared" si="124"/>
        <v>-1</v>
      </c>
      <c r="I1856" s="4" t="str">
        <f t="shared" si="125"/>
        <v>Nok</v>
      </c>
      <c r="J1856" s="69">
        <v>45595</v>
      </c>
      <c r="L1856" s="31"/>
      <c r="N1856" s="2">
        <f>VLOOKUP(D1856,'[1]Pdt List'!$A:$R,18,0)</f>
        <v>1</v>
      </c>
      <c r="P1856">
        <v>6</v>
      </c>
    </row>
    <row r="1857" spans="1:16" x14ac:dyDescent="0.2">
      <c r="B1857" s="38" t="s">
        <v>31</v>
      </c>
      <c r="C1857" s="38"/>
      <c r="D1857" s="17">
        <v>217011</v>
      </c>
      <c r="E1857" t="s">
        <v>212</v>
      </c>
      <c r="F1857" t="s">
        <v>378</v>
      </c>
      <c r="G1857" s="38">
        <v>67</v>
      </c>
      <c r="H1857" s="4">
        <f t="shared" si="124"/>
        <v>67</v>
      </c>
      <c r="I1857" s="4" t="str">
        <f t="shared" si="125"/>
        <v>Ok</v>
      </c>
      <c r="J1857" s="69">
        <v>45565</v>
      </c>
      <c r="L1857" s="31"/>
      <c r="M1857" s="4"/>
      <c r="N1857" s="2">
        <f>VLOOKUP(D1857,'[1]Pdt List'!$A:$R,18,0)</f>
        <v>1</v>
      </c>
    </row>
    <row r="1858" spans="1:16" x14ac:dyDescent="0.2">
      <c r="A1858" t="s">
        <v>427</v>
      </c>
      <c r="B1858" s="38" t="s">
        <v>44</v>
      </c>
      <c r="C1858" s="38" t="s">
        <v>1508</v>
      </c>
      <c r="D1858" s="38">
        <v>217011</v>
      </c>
      <c r="E1858" s="38" t="s">
        <v>212</v>
      </c>
      <c r="F1858" t="s">
        <v>378</v>
      </c>
      <c r="G1858">
        <f>P1858*-1</f>
        <v>-4</v>
      </c>
      <c r="H1858" s="4">
        <f t="shared" si="124"/>
        <v>63</v>
      </c>
      <c r="I1858" s="4" t="str">
        <f t="shared" si="125"/>
        <v>Ok</v>
      </c>
      <c r="J1858" s="69">
        <v>45567</v>
      </c>
      <c r="L1858" s="31"/>
      <c r="M1858" s="4"/>
      <c r="N1858" s="2">
        <f>VLOOKUP(D1858,'[1]Pdt List'!$A:$R,18,0)</f>
        <v>1</v>
      </c>
      <c r="P1858">
        <v>4</v>
      </c>
    </row>
    <row r="1859" spans="1:16" x14ac:dyDescent="0.2">
      <c r="A1859" s="38" t="s">
        <v>425</v>
      </c>
      <c r="B1859" s="38" t="s">
        <v>44</v>
      </c>
      <c r="C1859" s="38" t="s">
        <v>1275</v>
      </c>
      <c r="D1859" s="38">
        <v>217011</v>
      </c>
      <c r="E1859" s="38" t="s">
        <v>212</v>
      </c>
      <c r="F1859" s="38" t="s">
        <v>378</v>
      </c>
      <c r="G1859">
        <f>P1859*-1</f>
        <v>-4</v>
      </c>
      <c r="H1859" s="4">
        <f t="shared" ref="H1859:H1922" si="130">IFERROR(IF(D1859=D1858,G1859+H1858,G1859),0)</f>
        <v>59</v>
      </c>
      <c r="I1859" s="4" t="str">
        <f t="shared" ref="I1859:I1922" si="131">IFERROR(IF(H1859&gt;=0,"Ok","Nok"),0)</f>
        <v>Ok</v>
      </c>
      <c r="J1859" s="69">
        <v>45568</v>
      </c>
      <c r="L1859" s="31"/>
      <c r="M1859" s="4"/>
      <c r="N1859" s="2">
        <f>VLOOKUP(D1859,'[1]Pdt List'!$A:$R,18,0)</f>
        <v>1</v>
      </c>
      <c r="P1859">
        <v>4</v>
      </c>
    </row>
    <row r="1860" spans="1:16" x14ac:dyDescent="0.2">
      <c r="A1860" s="38" t="s">
        <v>424</v>
      </c>
      <c r="B1860" s="38" t="s">
        <v>44</v>
      </c>
      <c r="C1860" s="29" t="s">
        <v>1388</v>
      </c>
      <c r="D1860">
        <v>217011</v>
      </c>
      <c r="E1860" t="s">
        <v>212</v>
      </c>
      <c r="F1860" s="38" t="s">
        <v>378</v>
      </c>
      <c r="G1860">
        <f>P1860*-1</f>
        <v>-1</v>
      </c>
      <c r="H1860" s="4">
        <f t="shared" si="130"/>
        <v>58</v>
      </c>
      <c r="I1860" s="4" t="str">
        <f t="shared" si="131"/>
        <v>Ok</v>
      </c>
      <c r="J1860" s="69">
        <v>45569</v>
      </c>
      <c r="L1860" s="31"/>
      <c r="N1860" s="2">
        <f>VLOOKUP(D1860,'[1]Pdt List'!$A:$R,18,0)</f>
        <v>1</v>
      </c>
      <c r="P1860">
        <v>1</v>
      </c>
    </row>
    <row r="1861" spans="1:16" x14ac:dyDescent="0.2">
      <c r="A1861" t="s">
        <v>424</v>
      </c>
      <c r="B1861" s="38" t="s">
        <v>44</v>
      </c>
      <c r="C1861" s="29" t="s">
        <v>1388</v>
      </c>
      <c r="D1861">
        <v>217011</v>
      </c>
      <c r="E1861" t="s">
        <v>212</v>
      </c>
      <c r="F1861" s="41" t="s">
        <v>378</v>
      </c>
      <c r="G1861">
        <f>P1861*-1</f>
        <v>-4</v>
      </c>
      <c r="H1861" s="4">
        <f t="shared" si="130"/>
        <v>54</v>
      </c>
      <c r="I1861" s="4" t="str">
        <f t="shared" si="131"/>
        <v>Ok</v>
      </c>
      <c r="J1861" s="69">
        <v>45569</v>
      </c>
      <c r="L1861" s="31"/>
      <c r="M1861" s="4"/>
      <c r="N1861" s="2">
        <f>VLOOKUP(D1861,'[1]Pdt List'!$A:$R,18,0)</f>
        <v>1</v>
      </c>
      <c r="P1861">
        <v>4</v>
      </c>
    </row>
    <row r="1862" spans="1:16" x14ac:dyDescent="0.2">
      <c r="A1862" s="38"/>
      <c r="B1862" s="38" t="s">
        <v>34</v>
      </c>
      <c r="C1862" s="38" t="s">
        <v>914</v>
      </c>
      <c r="D1862" s="38">
        <v>217011</v>
      </c>
      <c r="E1862" s="38" t="s">
        <v>212</v>
      </c>
      <c r="F1862" s="38" t="s">
        <v>35</v>
      </c>
      <c r="G1862" s="38">
        <v>40</v>
      </c>
      <c r="H1862" s="4">
        <f t="shared" si="130"/>
        <v>94</v>
      </c>
      <c r="I1862" s="4" t="str">
        <f t="shared" si="131"/>
        <v>Ok</v>
      </c>
      <c r="J1862" s="69">
        <f>L1862+3</f>
        <v>45572</v>
      </c>
      <c r="L1862" s="31">
        <v>45569</v>
      </c>
      <c r="M1862" s="4"/>
      <c r="N1862" s="2">
        <f>VLOOKUP(D1862,'[1]Pdt List'!$A:$R,18,0)</f>
        <v>1</v>
      </c>
    </row>
    <row r="1863" spans="1:16" x14ac:dyDescent="0.2">
      <c r="A1863" t="s">
        <v>422</v>
      </c>
      <c r="B1863" s="38" t="s">
        <v>44</v>
      </c>
      <c r="C1863" s="38" t="s">
        <v>1477</v>
      </c>
      <c r="D1863">
        <v>217011</v>
      </c>
      <c r="E1863" t="s">
        <v>212</v>
      </c>
      <c r="F1863" s="38" t="s">
        <v>378</v>
      </c>
      <c r="G1863">
        <f t="shared" ref="G1863:G1869" si="132">P1863*-1</f>
        <v>-3</v>
      </c>
      <c r="H1863" s="4">
        <f t="shared" si="130"/>
        <v>91</v>
      </c>
      <c r="I1863" s="4" t="str">
        <f t="shared" si="131"/>
        <v>Ok</v>
      </c>
      <c r="J1863" s="69">
        <v>45572</v>
      </c>
      <c r="L1863" s="31"/>
      <c r="N1863" s="2">
        <f>VLOOKUP(D1863,'[1]Pdt List'!$A:$R,18,0)</f>
        <v>1</v>
      </c>
      <c r="P1863">
        <v>3</v>
      </c>
    </row>
    <row r="1864" spans="1:16" x14ac:dyDescent="0.2">
      <c r="A1864" s="16" t="s">
        <v>422</v>
      </c>
      <c r="B1864" s="38" t="s">
        <v>44</v>
      </c>
      <c r="C1864" s="59" t="s">
        <v>1477</v>
      </c>
      <c r="D1864" s="59">
        <v>217011</v>
      </c>
      <c r="E1864" s="59" t="s">
        <v>212</v>
      </c>
      <c r="F1864" s="59" t="s">
        <v>378</v>
      </c>
      <c r="G1864">
        <f t="shared" si="132"/>
        <v>-17</v>
      </c>
      <c r="H1864" s="4">
        <f t="shared" si="130"/>
        <v>74</v>
      </c>
      <c r="I1864" s="51" t="str">
        <f t="shared" si="131"/>
        <v>Ok</v>
      </c>
      <c r="J1864" s="69">
        <v>45572</v>
      </c>
      <c r="K1864" s="16"/>
      <c r="L1864" s="63"/>
      <c r="M1864" s="51"/>
      <c r="N1864" s="62">
        <f>VLOOKUP(D1864,'[1]Pdt List'!$A:$R,18,0)</f>
        <v>1</v>
      </c>
      <c r="P1864" s="16">
        <v>17</v>
      </c>
    </row>
    <row r="1865" spans="1:16" x14ac:dyDescent="0.2">
      <c r="A1865" s="38" t="s">
        <v>424</v>
      </c>
      <c r="B1865" s="38" t="s">
        <v>44</v>
      </c>
      <c r="C1865" s="38" t="s">
        <v>1307</v>
      </c>
      <c r="D1865" s="38">
        <v>217011</v>
      </c>
      <c r="E1865" s="38" t="s">
        <v>212</v>
      </c>
      <c r="F1865" s="38" t="s">
        <v>378</v>
      </c>
      <c r="G1865">
        <f t="shared" si="132"/>
        <v>-4</v>
      </c>
      <c r="H1865" s="4">
        <f t="shared" si="130"/>
        <v>70</v>
      </c>
      <c r="I1865" s="4" t="str">
        <f t="shared" si="131"/>
        <v>Ok</v>
      </c>
      <c r="J1865" s="69">
        <v>45574</v>
      </c>
      <c r="L1865" s="31"/>
      <c r="M1865" s="4"/>
      <c r="N1865" s="2">
        <f>VLOOKUP(D1865,'[1]Pdt List'!$A:$R,18,0)</f>
        <v>1</v>
      </c>
      <c r="P1865">
        <v>4</v>
      </c>
    </row>
    <row r="1866" spans="1:16" x14ac:dyDescent="0.2">
      <c r="A1866" s="38" t="s">
        <v>424</v>
      </c>
      <c r="B1866" s="38" t="s">
        <v>44</v>
      </c>
      <c r="C1866" s="29" t="s">
        <v>1307</v>
      </c>
      <c r="D1866" s="38">
        <v>217011</v>
      </c>
      <c r="E1866" s="38" t="s">
        <v>212</v>
      </c>
      <c r="F1866" s="38" t="s">
        <v>378</v>
      </c>
      <c r="G1866">
        <f t="shared" si="132"/>
        <v>-8</v>
      </c>
      <c r="H1866" s="4">
        <f t="shared" si="130"/>
        <v>62</v>
      </c>
      <c r="I1866" s="4" t="str">
        <f t="shared" si="131"/>
        <v>Ok</v>
      </c>
      <c r="J1866" s="69">
        <v>45574</v>
      </c>
      <c r="L1866" s="31"/>
      <c r="M1866" s="4"/>
      <c r="N1866" s="2">
        <f>VLOOKUP(D1866,'[1]Pdt List'!$A:$R,18,0)</f>
        <v>1</v>
      </c>
      <c r="P1866">
        <v>8</v>
      </c>
    </row>
    <row r="1867" spans="1:16" x14ac:dyDescent="0.2">
      <c r="A1867" s="38" t="s">
        <v>424</v>
      </c>
      <c r="B1867" s="38" t="s">
        <v>44</v>
      </c>
      <c r="C1867" s="38" t="s">
        <v>1579</v>
      </c>
      <c r="D1867" s="38">
        <v>217011</v>
      </c>
      <c r="E1867" s="38" t="s">
        <v>212</v>
      </c>
      <c r="F1867" s="38" t="s">
        <v>378</v>
      </c>
      <c r="G1867">
        <f t="shared" si="132"/>
        <v>-5</v>
      </c>
      <c r="H1867" s="4">
        <f t="shared" si="130"/>
        <v>57</v>
      </c>
      <c r="I1867" s="4" t="str">
        <f t="shared" si="131"/>
        <v>Ok</v>
      </c>
      <c r="J1867" s="69">
        <v>45579</v>
      </c>
      <c r="L1867" s="31"/>
      <c r="M1867" s="4"/>
      <c r="N1867" s="2">
        <f>VLOOKUP(D1867,'[1]Pdt List'!$A:$R,18,0)</f>
        <v>1</v>
      </c>
      <c r="P1867">
        <v>5</v>
      </c>
    </row>
    <row r="1868" spans="1:16" x14ac:dyDescent="0.2">
      <c r="A1868" s="38" t="s">
        <v>390</v>
      </c>
      <c r="B1868" s="38" t="s">
        <v>44</v>
      </c>
      <c r="C1868" s="29" t="s">
        <v>1251</v>
      </c>
      <c r="D1868" s="38">
        <v>217011</v>
      </c>
      <c r="E1868" s="38" t="s">
        <v>212</v>
      </c>
      <c r="F1868" s="38" t="s">
        <v>378</v>
      </c>
      <c r="G1868">
        <f t="shared" si="132"/>
        <v>-8</v>
      </c>
      <c r="H1868" s="4">
        <f t="shared" si="130"/>
        <v>49</v>
      </c>
      <c r="I1868" s="4" t="str">
        <f t="shared" si="131"/>
        <v>Ok</v>
      </c>
      <c r="J1868" s="69">
        <v>45591</v>
      </c>
      <c r="N1868" s="2">
        <f>VLOOKUP(D1868,'[1]Pdt List'!$A:$R,18,0)</f>
        <v>1</v>
      </c>
      <c r="P1868">
        <v>8</v>
      </c>
    </row>
    <row r="1869" spans="1:16" x14ac:dyDescent="0.2">
      <c r="A1869" t="s">
        <v>425</v>
      </c>
      <c r="B1869" s="38" t="s">
        <v>44</v>
      </c>
      <c r="C1869" s="29" t="s">
        <v>1376</v>
      </c>
      <c r="D1869" s="38">
        <v>217011</v>
      </c>
      <c r="E1869" s="38" t="s">
        <v>212</v>
      </c>
      <c r="F1869" s="41" t="s">
        <v>378</v>
      </c>
      <c r="G1869">
        <f t="shared" si="132"/>
        <v>-1</v>
      </c>
      <c r="H1869" s="4">
        <f t="shared" si="130"/>
        <v>48</v>
      </c>
      <c r="I1869" s="4" t="str">
        <f t="shared" si="131"/>
        <v>Ok</v>
      </c>
      <c r="J1869" s="69">
        <v>45595</v>
      </c>
      <c r="M1869" s="4"/>
      <c r="N1869" s="2">
        <f>VLOOKUP(D1869,'[1]Pdt List'!$A:$R,18,0)</f>
        <v>1</v>
      </c>
      <c r="P1869" s="45">
        <v>1</v>
      </c>
    </row>
    <row r="1870" spans="1:16" x14ac:dyDescent="0.2">
      <c r="A1870" s="38"/>
      <c r="B1870" s="38" t="s">
        <v>31</v>
      </c>
      <c r="C1870" s="38"/>
      <c r="D1870" s="38">
        <v>217012</v>
      </c>
      <c r="E1870" s="38" t="s">
        <v>213</v>
      </c>
      <c r="F1870" t="s">
        <v>378</v>
      </c>
      <c r="G1870" s="38">
        <v>135</v>
      </c>
      <c r="H1870" s="4">
        <f t="shared" si="130"/>
        <v>135</v>
      </c>
      <c r="I1870" s="4" t="str">
        <f t="shared" si="131"/>
        <v>Ok</v>
      </c>
      <c r="J1870" s="69">
        <v>45565</v>
      </c>
      <c r="L1870" s="31"/>
      <c r="M1870" s="4"/>
      <c r="N1870" s="2">
        <f>VLOOKUP(D1870,'[1]Pdt List'!$A:$R,18,0)</f>
        <v>1</v>
      </c>
    </row>
    <row r="1871" spans="1:16" x14ac:dyDescent="0.2">
      <c r="A1871" s="38" t="s">
        <v>405</v>
      </c>
      <c r="B1871" s="38" t="s">
        <v>44</v>
      </c>
      <c r="C1871" s="38" t="s">
        <v>1381</v>
      </c>
      <c r="D1871" s="38">
        <v>217012</v>
      </c>
      <c r="E1871" s="38" t="s">
        <v>213</v>
      </c>
      <c r="F1871" s="38" t="s">
        <v>378</v>
      </c>
      <c r="G1871">
        <f t="shared" ref="G1871:G1880" si="133">P1871*-1</f>
        <v>-8</v>
      </c>
      <c r="H1871" s="4">
        <f t="shared" si="130"/>
        <v>127</v>
      </c>
      <c r="I1871" s="4" t="str">
        <f t="shared" si="131"/>
        <v>Ok</v>
      </c>
      <c r="J1871" s="69">
        <v>45569</v>
      </c>
      <c r="L1871" s="31"/>
      <c r="M1871" s="4"/>
      <c r="N1871" s="2">
        <f>VLOOKUP(D1871,'[1]Pdt List'!$A:$R,18,0)</f>
        <v>1</v>
      </c>
      <c r="P1871">
        <v>8</v>
      </c>
    </row>
    <row r="1872" spans="1:16" x14ac:dyDescent="0.2">
      <c r="A1872" s="38" t="s">
        <v>424</v>
      </c>
      <c r="B1872" s="38" t="s">
        <v>44</v>
      </c>
      <c r="C1872" s="28" t="s">
        <v>1388</v>
      </c>
      <c r="D1872" s="38">
        <v>217012</v>
      </c>
      <c r="E1872" s="38" t="s">
        <v>213</v>
      </c>
      <c r="F1872" s="38" t="s">
        <v>378</v>
      </c>
      <c r="G1872">
        <f t="shared" si="133"/>
        <v>-8</v>
      </c>
      <c r="H1872" s="4">
        <f t="shared" si="130"/>
        <v>119</v>
      </c>
      <c r="I1872" s="4" t="str">
        <f t="shared" si="131"/>
        <v>Ok</v>
      </c>
      <c r="J1872" s="69">
        <v>45569</v>
      </c>
      <c r="L1872" s="31"/>
      <c r="M1872" s="4"/>
      <c r="N1872" s="2">
        <f>VLOOKUP(D1872,'[1]Pdt List'!$A:$R,18,0)</f>
        <v>1</v>
      </c>
      <c r="P1872">
        <v>8</v>
      </c>
    </row>
    <row r="1873" spans="1:16" x14ac:dyDescent="0.2">
      <c r="A1873" s="38" t="s">
        <v>422</v>
      </c>
      <c r="B1873" s="38" t="s">
        <v>44</v>
      </c>
      <c r="C1873" s="42" t="s">
        <v>1314</v>
      </c>
      <c r="D1873">
        <v>217012</v>
      </c>
      <c r="E1873" t="s">
        <v>213</v>
      </c>
      <c r="F1873" s="38" t="s">
        <v>378</v>
      </c>
      <c r="G1873">
        <f t="shared" si="133"/>
        <v>-6</v>
      </c>
      <c r="H1873" s="4">
        <f t="shared" si="130"/>
        <v>113</v>
      </c>
      <c r="I1873" s="4" t="str">
        <f t="shared" si="131"/>
        <v>Ok</v>
      </c>
      <c r="J1873" s="69">
        <v>45572</v>
      </c>
      <c r="L1873" s="31"/>
      <c r="N1873" s="2">
        <f>VLOOKUP(D1873,'[1]Pdt List'!$A:$R,18,0)</f>
        <v>1</v>
      </c>
      <c r="P1873">
        <v>6</v>
      </c>
    </row>
    <row r="1874" spans="1:16" x14ac:dyDescent="0.2">
      <c r="A1874" t="s">
        <v>422</v>
      </c>
      <c r="B1874" s="38" t="s">
        <v>44</v>
      </c>
      <c r="C1874" s="42" t="s">
        <v>1477</v>
      </c>
      <c r="D1874" s="38">
        <v>217012</v>
      </c>
      <c r="E1874" s="38" t="s">
        <v>213</v>
      </c>
      <c r="F1874" s="38" t="s">
        <v>378</v>
      </c>
      <c r="G1874">
        <f t="shared" si="133"/>
        <v>-14</v>
      </c>
      <c r="H1874" s="4">
        <f t="shared" si="130"/>
        <v>99</v>
      </c>
      <c r="I1874" s="4" t="str">
        <f t="shared" si="131"/>
        <v>Ok</v>
      </c>
      <c r="J1874" s="69">
        <v>45572</v>
      </c>
      <c r="L1874" s="31"/>
      <c r="M1874" s="4"/>
      <c r="N1874" s="2">
        <f>VLOOKUP(D1874,'[1]Pdt List'!$A:$R,18,0)</f>
        <v>1</v>
      </c>
      <c r="P1874">
        <v>14</v>
      </c>
    </row>
    <row r="1875" spans="1:16" x14ac:dyDescent="0.2">
      <c r="A1875" s="38" t="s">
        <v>422</v>
      </c>
      <c r="B1875" s="38" t="s">
        <v>44</v>
      </c>
      <c r="C1875" s="38" t="s">
        <v>1541</v>
      </c>
      <c r="D1875">
        <v>217012</v>
      </c>
      <c r="E1875" t="s">
        <v>213</v>
      </c>
      <c r="F1875" s="38" t="s">
        <v>378</v>
      </c>
      <c r="G1875">
        <f t="shared" si="133"/>
        <v>-8</v>
      </c>
      <c r="H1875" s="4">
        <f t="shared" si="130"/>
        <v>91</v>
      </c>
      <c r="I1875" s="4" t="str">
        <f t="shared" si="131"/>
        <v>Ok</v>
      </c>
      <c r="J1875" s="69">
        <v>45572</v>
      </c>
      <c r="L1875" s="31"/>
      <c r="N1875" s="2">
        <f>VLOOKUP(D1875,'[1]Pdt List'!$A:$R,18,0)</f>
        <v>1</v>
      </c>
      <c r="P1875">
        <v>8</v>
      </c>
    </row>
    <row r="1876" spans="1:16" x14ac:dyDescent="0.2">
      <c r="A1876" t="s">
        <v>393</v>
      </c>
      <c r="B1876" s="38" t="s">
        <v>44</v>
      </c>
      <c r="C1876" s="38" t="s">
        <v>1498</v>
      </c>
      <c r="D1876" s="38">
        <v>217012</v>
      </c>
      <c r="E1876" s="38" t="s">
        <v>213</v>
      </c>
      <c r="F1876" s="38" t="s">
        <v>378</v>
      </c>
      <c r="G1876">
        <f t="shared" si="133"/>
        <v>-14</v>
      </c>
      <c r="H1876" s="4">
        <f t="shared" si="130"/>
        <v>77</v>
      </c>
      <c r="I1876" s="4" t="str">
        <f t="shared" si="131"/>
        <v>Ok</v>
      </c>
      <c r="J1876" s="69">
        <v>45573</v>
      </c>
      <c r="L1876" s="31"/>
      <c r="N1876" s="2">
        <f>VLOOKUP(D1876,'[1]Pdt List'!$A:$R,18,0)</f>
        <v>1</v>
      </c>
      <c r="P1876">
        <v>14</v>
      </c>
    </row>
    <row r="1877" spans="1:16" x14ac:dyDescent="0.2">
      <c r="A1877" s="38" t="s">
        <v>9</v>
      </c>
      <c r="B1877" s="38" t="s">
        <v>44</v>
      </c>
      <c r="C1877" s="29" t="s">
        <v>1289</v>
      </c>
      <c r="D1877">
        <v>217012</v>
      </c>
      <c r="E1877" t="s">
        <v>213</v>
      </c>
      <c r="F1877" s="38" t="s">
        <v>378</v>
      </c>
      <c r="G1877">
        <f t="shared" si="133"/>
        <v>-9</v>
      </c>
      <c r="H1877" s="4">
        <f t="shared" si="130"/>
        <v>68</v>
      </c>
      <c r="I1877" s="4" t="str">
        <f t="shared" si="131"/>
        <v>Ok</v>
      </c>
      <c r="J1877" s="69">
        <v>45574</v>
      </c>
      <c r="L1877" s="31"/>
      <c r="M1877" s="4"/>
      <c r="N1877" s="2">
        <f>VLOOKUP(D1877,'[1]Pdt List'!$A:$R,18,0)</f>
        <v>1</v>
      </c>
      <c r="P1877">
        <v>9</v>
      </c>
    </row>
    <row r="1878" spans="1:16" x14ac:dyDescent="0.2">
      <c r="A1878" s="38" t="s">
        <v>8</v>
      </c>
      <c r="B1878" s="38" t="s">
        <v>44</v>
      </c>
      <c r="C1878" s="29" t="s">
        <v>1278</v>
      </c>
      <c r="D1878" s="38">
        <v>217012</v>
      </c>
      <c r="E1878" s="38" t="s">
        <v>213</v>
      </c>
      <c r="F1878" s="38" t="s">
        <v>378</v>
      </c>
      <c r="G1878">
        <f t="shared" si="133"/>
        <v>-2</v>
      </c>
      <c r="H1878" s="4">
        <f t="shared" si="130"/>
        <v>66</v>
      </c>
      <c r="I1878" s="4" t="str">
        <f t="shared" si="131"/>
        <v>Ok</v>
      </c>
      <c r="J1878" s="69">
        <v>45575</v>
      </c>
      <c r="L1878" s="31"/>
      <c r="M1878" s="4"/>
      <c r="N1878" s="2">
        <f>VLOOKUP(D1878,'[1]Pdt List'!$A:$R,18,0)</f>
        <v>1</v>
      </c>
      <c r="P1878">
        <v>2</v>
      </c>
    </row>
    <row r="1879" spans="1:16" x14ac:dyDescent="0.2">
      <c r="A1879" t="s">
        <v>8</v>
      </c>
      <c r="B1879" s="38" t="s">
        <v>44</v>
      </c>
      <c r="C1879" s="29" t="s">
        <v>1278</v>
      </c>
      <c r="D1879">
        <v>217012</v>
      </c>
      <c r="E1879" t="s">
        <v>213</v>
      </c>
      <c r="F1879" s="38" t="s">
        <v>378</v>
      </c>
      <c r="G1879">
        <f t="shared" si="133"/>
        <v>-23</v>
      </c>
      <c r="H1879" s="4">
        <f t="shared" si="130"/>
        <v>43</v>
      </c>
      <c r="I1879" s="4" t="str">
        <f t="shared" si="131"/>
        <v>Ok</v>
      </c>
      <c r="J1879" s="69">
        <v>45575</v>
      </c>
      <c r="L1879" s="31"/>
      <c r="M1879" s="4"/>
      <c r="N1879" s="2">
        <f>VLOOKUP(D1879,'[1]Pdt List'!$A:$R,18,0)</f>
        <v>1</v>
      </c>
      <c r="P1879">
        <v>23</v>
      </c>
    </row>
    <row r="1880" spans="1:16" x14ac:dyDescent="0.2">
      <c r="A1880" s="38" t="s">
        <v>8</v>
      </c>
      <c r="B1880" s="38" t="s">
        <v>44</v>
      </c>
      <c r="C1880" s="38" t="s">
        <v>1278</v>
      </c>
      <c r="D1880">
        <v>217012</v>
      </c>
      <c r="E1880" t="s">
        <v>213</v>
      </c>
      <c r="F1880" s="38" t="s">
        <v>378</v>
      </c>
      <c r="G1880">
        <f t="shared" si="133"/>
        <v>-3</v>
      </c>
      <c r="H1880" s="4">
        <f t="shared" si="130"/>
        <v>40</v>
      </c>
      <c r="I1880" s="4" t="str">
        <f t="shared" si="131"/>
        <v>Ok</v>
      </c>
      <c r="J1880" s="69">
        <v>45575</v>
      </c>
      <c r="L1880" s="31"/>
      <c r="M1880" s="4"/>
      <c r="N1880" s="2">
        <f>VLOOKUP(D1880,'[1]Pdt List'!$A:$R,18,0)</f>
        <v>1</v>
      </c>
      <c r="P1880">
        <v>3</v>
      </c>
    </row>
    <row r="1881" spans="1:16" x14ac:dyDescent="0.2">
      <c r="A1881" s="38"/>
      <c r="B1881" s="38" t="s">
        <v>34</v>
      </c>
      <c r="C1881" s="29" t="s">
        <v>915</v>
      </c>
      <c r="D1881" s="38">
        <v>217012</v>
      </c>
      <c r="E1881" s="38" t="s">
        <v>213</v>
      </c>
      <c r="F1881" s="38" t="s">
        <v>35</v>
      </c>
      <c r="G1881" s="38">
        <v>103</v>
      </c>
      <c r="H1881" s="4">
        <f t="shared" si="130"/>
        <v>143</v>
      </c>
      <c r="I1881" s="4" t="str">
        <f t="shared" si="131"/>
        <v>Ok</v>
      </c>
      <c r="J1881" s="69">
        <f>L1881+3</f>
        <v>45578</v>
      </c>
      <c r="L1881" s="31">
        <v>45575</v>
      </c>
      <c r="M1881" s="4"/>
      <c r="N1881" s="2">
        <f>VLOOKUP(D1881,'[1]Pdt List'!$A:$R,18,0)</f>
        <v>1</v>
      </c>
    </row>
    <row r="1882" spans="1:16" x14ac:dyDescent="0.2">
      <c r="A1882" s="38"/>
      <c r="B1882" s="38" t="s">
        <v>34</v>
      </c>
      <c r="C1882" s="38" t="s">
        <v>916</v>
      </c>
      <c r="D1882" s="38">
        <v>217012</v>
      </c>
      <c r="E1882" s="38" t="s">
        <v>213</v>
      </c>
      <c r="F1882" s="38" t="s">
        <v>35</v>
      </c>
      <c r="G1882" s="38">
        <v>104</v>
      </c>
      <c r="H1882" s="4">
        <f t="shared" si="130"/>
        <v>247</v>
      </c>
      <c r="I1882" s="4" t="str">
        <f t="shared" si="131"/>
        <v>Ok</v>
      </c>
      <c r="J1882" s="69">
        <f>L1882+3</f>
        <v>45579</v>
      </c>
      <c r="L1882" s="31">
        <v>45576</v>
      </c>
      <c r="M1882" s="4"/>
      <c r="N1882" s="2">
        <f>VLOOKUP(D1882,'[1]Pdt List'!$A:$R,18,0)</f>
        <v>1</v>
      </c>
    </row>
    <row r="1883" spans="1:16" x14ac:dyDescent="0.2">
      <c r="A1883" s="38" t="s">
        <v>427</v>
      </c>
      <c r="B1883" s="38" t="s">
        <v>44</v>
      </c>
      <c r="C1883" s="38" t="s">
        <v>1304</v>
      </c>
      <c r="D1883">
        <v>217012</v>
      </c>
      <c r="E1883" t="s">
        <v>213</v>
      </c>
      <c r="F1883" s="38" t="s">
        <v>378</v>
      </c>
      <c r="G1883">
        <f t="shared" ref="G1883:G1907" si="134">P1883*-1</f>
        <v>-2</v>
      </c>
      <c r="H1883" s="4">
        <f t="shared" si="130"/>
        <v>245</v>
      </c>
      <c r="I1883" s="4" t="str">
        <f t="shared" si="131"/>
        <v>Ok</v>
      </c>
      <c r="J1883" s="69">
        <v>45579</v>
      </c>
      <c r="L1883" s="31"/>
      <c r="M1883" s="4"/>
      <c r="N1883" s="2">
        <f>VLOOKUP(D1883,'[1]Pdt List'!$A:$R,18,0)</f>
        <v>1</v>
      </c>
      <c r="P1883">
        <v>2</v>
      </c>
    </row>
    <row r="1884" spans="1:16" x14ac:dyDescent="0.2">
      <c r="A1884" s="38" t="s">
        <v>427</v>
      </c>
      <c r="B1884" s="38" t="s">
        <v>44</v>
      </c>
      <c r="C1884" s="38" t="s">
        <v>1304</v>
      </c>
      <c r="D1884" s="38">
        <v>217012</v>
      </c>
      <c r="E1884" s="38" t="s">
        <v>213</v>
      </c>
      <c r="F1884" s="38" t="s">
        <v>378</v>
      </c>
      <c r="G1884">
        <f t="shared" si="134"/>
        <v>-4</v>
      </c>
      <c r="H1884" s="4">
        <f t="shared" si="130"/>
        <v>241</v>
      </c>
      <c r="I1884" s="4" t="str">
        <f t="shared" si="131"/>
        <v>Ok</v>
      </c>
      <c r="J1884" s="69">
        <v>45579</v>
      </c>
      <c r="L1884" s="31"/>
      <c r="N1884" s="2">
        <f>VLOOKUP(D1884,'[1]Pdt List'!$A:$R,18,0)</f>
        <v>1</v>
      </c>
      <c r="P1884">
        <v>4</v>
      </c>
    </row>
    <row r="1885" spans="1:16" x14ac:dyDescent="0.2">
      <c r="A1885" s="38" t="s">
        <v>390</v>
      </c>
      <c r="B1885" s="38" t="s">
        <v>44</v>
      </c>
      <c r="C1885" s="38" t="s">
        <v>1472</v>
      </c>
      <c r="D1885" s="38">
        <v>217012</v>
      </c>
      <c r="E1885" s="38" t="s">
        <v>213</v>
      </c>
      <c r="F1885" s="38" t="s">
        <v>378</v>
      </c>
      <c r="G1885">
        <f t="shared" si="134"/>
        <v>-6</v>
      </c>
      <c r="H1885" s="4">
        <f t="shared" si="130"/>
        <v>235</v>
      </c>
      <c r="I1885" s="4" t="str">
        <f t="shared" si="131"/>
        <v>Ok</v>
      </c>
      <c r="J1885" s="69">
        <v>45580</v>
      </c>
      <c r="L1885" s="31"/>
      <c r="M1885" s="4"/>
      <c r="N1885" s="2">
        <f>VLOOKUP(D1885,'[1]Pdt List'!$A:$R,18,0)</f>
        <v>1</v>
      </c>
      <c r="P1885">
        <v>6</v>
      </c>
    </row>
    <row r="1886" spans="1:16" x14ac:dyDescent="0.2">
      <c r="A1886" t="s">
        <v>395</v>
      </c>
      <c r="B1886" s="38" t="s">
        <v>44</v>
      </c>
      <c r="C1886" s="29" t="s">
        <v>1525</v>
      </c>
      <c r="D1886">
        <v>217012</v>
      </c>
      <c r="E1886" t="s">
        <v>213</v>
      </c>
      <c r="F1886" s="38" t="s">
        <v>378</v>
      </c>
      <c r="G1886">
        <f t="shared" si="134"/>
        <v>-10</v>
      </c>
      <c r="H1886" s="4">
        <f t="shared" si="130"/>
        <v>225</v>
      </c>
      <c r="I1886" s="4" t="str">
        <f t="shared" si="131"/>
        <v>Ok</v>
      </c>
      <c r="J1886" s="69">
        <v>45583</v>
      </c>
      <c r="L1886" s="31"/>
      <c r="M1886" s="4"/>
      <c r="N1886" s="2">
        <f>VLOOKUP(D1886,'[1]Pdt List'!$A:$R,18,0)</f>
        <v>1</v>
      </c>
      <c r="P1886">
        <v>10</v>
      </c>
    </row>
    <row r="1887" spans="1:16" x14ac:dyDescent="0.2">
      <c r="A1887" t="s">
        <v>396</v>
      </c>
      <c r="B1887" s="38" t="s">
        <v>44</v>
      </c>
      <c r="C1887" s="28" t="s">
        <v>1505</v>
      </c>
      <c r="D1887" s="38">
        <v>217012</v>
      </c>
      <c r="E1887" s="38" t="s">
        <v>213</v>
      </c>
      <c r="F1887" s="38" t="s">
        <v>378</v>
      </c>
      <c r="G1887">
        <f t="shared" si="134"/>
        <v>-11</v>
      </c>
      <c r="H1887" s="4">
        <f t="shared" si="130"/>
        <v>214</v>
      </c>
      <c r="I1887" s="4" t="str">
        <f t="shared" si="131"/>
        <v>Ok</v>
      </c>
      <c r="J1887" s="69">
        <v>45583</v>
      </c>
      <c r="L1887" s="31"/>
      <c r="M1887" s="4"/>
      <c r="N1887" s="2">
        <f>VLOOKUP(D1887,'[1]Pdt List'!$A:$R,18,0)</f>
        <v>1</v>
      </c>
      <c r="P1887">
        <v>11</v>
      </c>
    </row>
    <row r="1888" spans="1:16" x14ac:dyDescent="0.2">
      <c r="A1888" s="38" t="s">
        <v>396</v>
      </c>
      <c r="B1888" s="38" t="s">
        <v>44</v>
      </c>
      <c r="C1888" s="29" t="s">
        <v>1505</v>
      </c>
      <c r="D1888" s="38">
        <v>217012</v>
      </c>
      <c r="E1888" s="38" t="s">
        <v>213</v>
      </c>
      <c r="F1888" s="38" t="s">
        <v>378</v>
      </c>
      <c r="G1888">
        <f t="shared" si="134"/>
        <v>-1</v>
      </c>
      <c r="H1888" s="4">
        <f t="shared" si="130"/>
        <v>213</v>
      </c>
      <c r="I1888" s="4" t="str">
        <f t="shared" si="131"/>
        <v>Ok</v>
      </c>
      <c r="J1888" s="69">
        <v>45583</v>
      </c>
      <c r="L1888" s="31"/>
      <c r="M1888" s="4"/>
      <c r="N1888" s="2">
        <f>VLOOKUP(D1888,'[1]Pdt List'!$A:$R,18,0)</f>
        <v>1</v>
      </c>
      <c r="P1888" s="45">
        <v>1</v>
      </c>
    </row>
    <row r="1889" spans="1:16" x14ac:dyDescent="0.2">
      <c r="A1889" t="s">
        <v>1665</v>
      </c>
      <c r="B1889" s="38" t="s">
        <v>44</v>
      </c>
      <c r="C1889" s="38" t="s">
        <v>1517</v>
      </c>
      <c r="D1889">
        <v>217012</v>
      </c>
      <c r="E1889" t="s">
        <v>213</v>
      </c>
      <c r="F1889" s="38" t="s">
        <v>378</v>
      </c>
      <c r="G1889">
        <f t="shared" si="134"/>
        <v>-5</v>
      </c>
      <c r="H1889" s="4">
        <f t="shared" si="130"/>
        <v>208</v>
      </c>
      <c r="I1889" s="4" t="str">
        <f t="shared" si="131"/>
        <v>Ok</v>
      </c>
      <c r="J1889" s="69">
        <v>45586</v>
      </c>
      <c r="L1889" s="31"/>
      <c r="N1889" s="2">
        <f>VLOOKUP(D1889,'[1]Pdt List'!$A:$R,18,0)</f>
        <v>1</v>
      </c>
      <c r="P1889">
        <v>5</v>
      </c>
    </row>
    <row r="1890" spans="1:16" x14ac:dyDescent="0.2">
      <c r="A1890" s="38" t="s">
        <v>1665</v>
      </c>
      <c r="B1890" s="38" t="s">
        <v>44</v>
      </c>
      <c r="C1890" s="38" t="s">
        <v>1517</v>
      </c>
      <c r="D1890" s="38">
        <v>217012</v>
      </c>
      <c r="E1890" s="38" t="s">
        <v>213</v>
      </c>
      <c r="F1890" s="38" t="s">
        <v>378</v>
      </c>
      <c r="G1890">
        <f t="shared" si="134"/>
        <v>-5</v>
      </c>
      <c r="H1890" s="4">
        <f t="shared" si="130"/>
        <v>203</v>
      </c>
      <c r="I1890" s="4" t="str">
        <f t="shared" si="131"/>
        <v>Ok</v>
      </c>
      <c r="J1890" s="69">
        <v>45586</v>
      </c>
      <c r="L1890" s="31"/>
      <c r="M1890" s="4"/>
      <c r="N1890" s="2">
        <f>VLOOKUP(D1890,'[1]Pdt List'!$A:$R,18,0)</f>
        <v>1</v>
      </c>
      <c r="P1890">
        <v>5</v>
      </c>
    </row>
    <row r="1891" spans="1:16" x14ac:dyDescent="0.2">
      <c r="A1891" s="38" t="s">
        <v>393</v>
      </c>
      <c r="B1891" s="38" t="s">
        <v>28</v>
      </c>
      <c r="C1891" s="29" t="s">
        <v>1160</v>
      </c>
      <c r="D1891" s="38">
        <v>217012</v>
      </c>
      <c r="E1891" s="38" t="s">
        <v>213</v>
      </c>
      <c r="F1891" s="38" t="s">
        <v>378</v>
      </c>
      <c r="G1891">
        <f t="shared" si="134"/>
        <v>-7</v>
      </c>
      <c r="H1891" s="4">
        <f t="shared" si="130"/>
        <v>196</v>
      </c>
      <c r="I1891" s="4" t="str">
        <f t="shared" si="131"/>
        <v>Ok</v>
      </c>
      <c r="J1891" s="69">
        <v>45587</v>
      </c>
      <c r="L1891" s="31"/>
      <c r="M1891" s="4"/>
      <c r="N1891" s="2">
        <f>VLOOKUP(D1891,'[1]Pdt List'!$A:$R,18,0)</f>
        <v>1</v>
      </c>
      <c r="P1891">
        <v>7</v>
      </c>
    </row>
    <row r="1892" spans="1:16" x14ac:dyDescent="0.2">
      <c r="A1892" s="38" t="s">
        <v>396</v>
      </c>
      <c r="B1892" s="38" t="s">
        <v>28</v>
      </c>
      <c r="C1892" s="29" t="s">
        <v>1190</v>
      </c>
      <c r="D1892">
        <v>217012</v>
      </c>
      <c r="E1892" t="s">
        <v>213</v>
      </c>
      <c r="F1892" s="38" t="s">
        <v>378</v>
      </c>
      <c r="G1892">
        <f t="shared" si="134"/>
        <v>-20</v>
      </c>
      <c r="H1892" s="4">
        <f t="shared" si="130"/>
        <v>176</v>
      </c>
      <c r="I1892" s="4" t="str">
        <f t="shared" si="131"/>
        <v>Ok</v>
      </c>
      <c r="J1892" s="69">
        <v>45587</v>
      </c>
      <c r="L1892" s="31"/>
      <c r="N1892" s="2">
        <f>VLOOKUP(D1892,'[1]Pdt List'!$A:$R,18,0)</f>
        <v>1</v>
      </c>
      <c r="P1892">
        <v>20</v>
      </c>
    </row>
    <row r="1893" spans="1:16" x14ac:dyDescent="0.2">
      <c r="A1893" t="s">
        <v>396</v>
      </c>
      <c r="B1893" s="38" t="s">
        <v>28</v>
      </c>
      <c r="C1893" s="38" t="s">
        <v>1190</v>
      </c>
      <c r="D1893" s="38">
        <v>217012</v>
      </c>
      <c r="E1893" s="38" t="s">
        <v>213</v>
      </c>
      <c r="F1893" s="38" t="s">
        <v>378</v>
      </c>
      <c r="G1893">
        <f t="shared" si="134"/>
        <v>-4</v>
      </c>
      <c r="H1893" s="4">
        <f t="shared" si="130"/>
        <v>172</v>
      </c>
      <c r="I1893" s="4" t="str">
        <f t="shared" si="131"/>
        <v>Ok</v>
      </c>
      <c r="J1893" s="69">
        <v>45587</v>
      </c>
      <c r="L1893" s="31"/>
      <c r="M1893" s="4"/>
      <c r="N1893" s="2">
        <f>VLOOKUP(D1893,'[1]Pdt List'!$A:$R,18,0)</f>
        <v>1</v>
      </c>
      <c r="P1893">
        <v>4</v>
      </c>
    </row>
    <row r="1894" spans="1:16" x14ac:dyDescent="0.2">
      <c r="A1894" s="38" t="s">
        <v>8</v>
      </c>
      <c r="B1894" s="38" t="s">
        <v>28</v>
      </c>
      <c r="C1894" s="38" t="s">
        <v>1173</v>
      </c>
      <c r="D1894">
        <v>217012</v>
      </c>
      <c r="E1894" t="s">
        <v>213</v>
      </c>
      <c r="F1894" s="38" t="s">
        <v>378</v>
      </c>
      <c r="G1894">
        <f t="shared" si="134"/>
        <v>-20</v>
      </c>
      <c r="H1894" s="4">
        <f t="shared" si="130"/>
        <v>152</v>
      </c>
      <c r="I1894" s="4" t="str">
        <f t="shared" si="131"/>
        <v>Ok</v>
      </c>
      <c r="J1894" s="69">
        <v>45588</v>
      </c>
      <c r="L1894" s="31"/>
      <c r="M1894" s="4"/>
      <c r="N1894" s="2">
        <f>VLOOKUP(D1894,'[1]Pdt List'!$A:$R,18,0)</f>
        <v>1</v>
      </c>
      <c r="P1894">
        <v>20</v>
      </c>
    </row>
    <row r="1895" spans="1:16" x14ac:dyDescent="0.2">
      <c r="A1895" s="38" t="s">
        <v>422</v>
      </c>
      <c r="B1895" s="38" t="s">
        <v>44</v>
      </c>
      <c r="C1895" s="29" t="s">
        <v>1479</v>
      </c>
      <c r="D1895" s="38">
        <v>217012</v>
      </c>
      <c r="E1895" s="38" t="s">
        <v>213</v>
      </c>
      <c r="F1895" s="38" t="s">
        <v>378</v>
      </c>
      <c r="G1895">
        <f t="shared" si="134"/>
        <v>-30</v>
      </c>
      <c r="H1895" s="4">
        <f t="shared" si="130"/>
        <v>122</v>
      </c>
      <c r="I1895" s="4" t="str">
        <f t="shared" si="131"/>
        <v>Ok</v>
      </c>
      <c r="J1895" s="69">
        <v>45588</v>
      </c>
      <c r="L1895" s="31"/>
      <c r="N1895" s="2">
        <f>VLOOKUP(D1895,'[1]Pdt List'!$A:$R,18,0)</f>
        <v>1</v>
      </c>
      <c r="P1895">
        <v>30</v>
      </c>
    </row>
    <row r="1896" spans="1:16" x14ac:dyDescent="0.2">
      <c r="A1896" t="s">
        <v>405</v>
      </c>
      <c r="B1896" s="38" t="s">
        <v>28</v>
      </c>
      <c r="C1896" s="29" t="s">
        <v>1178</v>
      </c>
      <c r="D1896" s="17">
        <v>217012</v>
      </c>
      <c r="E1896" t="s">
        <v>213</v>
      </c>
      <c r="F1896" s="41" t="s">
        <v>378</v>
      </c>
      <c r="G1896">
        <f t="shared" si="134"/>
        <v>-2</v>
      </c>
      <c r="H1896" s="4">
        <f t="shared" si="130"/>
        <v>120</v>
      </c>
      <c r="I1896" s="4" t="str">
        <f t="shared" si="131"/>
        <v>Ok</v>
      </c>
      <c r="J1896" s="69">
        <v>45590</v>
      </c>
      <c r="L1896" s="31"/>
      <c r="M1896" s="4"/>
      <c r="N1896" s="2">
        <f>VLOOKUP(D1896,'[1]Pdt List'!$A:$R,18,0)</f>
        <v>1</v>
      </c>
      <c r="P1896">
        <v>2</v>
      </c>
    </row>
    <row r="1897" spans="1:16" x14ac:dyDescent="0.2">
      <c r="A1897" s="38" t="s">
        <v>10</v>
      </c>
      <c r="B1897" s="38" t="s">
        <v>28</v>
      </c>
      <c r="C1897" s="38" t="s">
        <v>1245</v>
      </c>
      <c r="D1897">
        <v>217012</v>
      </c>
      <c r="E1897" t="s">
        <v>213</v>
      </c>
      <c r="F1897" s="38" t="s">
        <v>378</v>
      </c>
      <c r="G1897">
        <f t="shared" si="134"/>
        <v>-7</v>
      </c>
      <c r="H1897" s="4">
        <f t="shared" si="130"/>
        <v>113</v>
      </c>
      <c r="I1897" s="4" t="str">
        <f t="shared" si="131"/>
        <v>Ok</v>
      </c>
      <c r="J1897" s="69">
        <v>45593</v>
      </c>
      <c r="L1897" s="31"/>
      <c r="M1897" s="4"/>
      <c r="N1897" s="2">
        <f>VLOOKUP(D1897,'[1]Pdt List'!$A:$R,18,0)</f>
        <v>1</v>
      </c>
      <c r="P1897">
        <v>7</v>
      </c>
    </row>
    <row r="1898" spans="1:16" x14ac:dyDescent="0.2">
      <c r="A1898" t="s">
        <v>393</v>
      </c>
      <c r="B1898" s="38" t="s">
        <v>28</v>
      </c>
      <c r="C1898" s="38" t="s">
        <v>1161</v>
      </c>
      <c r="D1898">
        <v>217012</v>
      </c>
      <c r="E1898" t="s">
        <v>213</v>
      </c>
      <c r="F1898" s="41" t="s">
        <v>378</v>
      </c>
      <c r="G1898">
        <f t="shared" si="134"/>
        <v>-14</v>
      </c>
      <c r="H1898" s="4">
        <f t="shared" si="130"/>
        <v>99</v>
      </c>
      <c r="I1898" s="4" t="str">
        <f t="shared" si="131"/>
        <v>Ok</v>
      </c>
      <c r="J1898" s="69">
        <v>45594</v>
      </c>
      <c r="L1898" s="31"/>
      <c r="M1898" s="4"/>
      <c r="N1898" s="2">
        <f>VLOOKUP(D1898,'[1]Pdt List'!$A:$R,18,0)</f>
        <v>1</v>
      </c>
      <c r="P1898">
        <v>14</v>
      </c>
    </row>
    <row r="1899" spans="1:16" x14ac:dyDescent="0.2">
      <c r="A1899" t="s">
        <v>424</v>
      </c>
      <c r="B1899" s="38" t="s">
        <v>28</v>
      </c>
      <c r="C1899" s="28" t="s">
        <v>1213</v>
      </c>
      <c r="D1899" s="38">
        <v>217012</v>
      </c>
      <c r="E1899" s="38" t="s">
        <v>213</v>
      </c>
      <c r="F1899" s="38" t="s">
        <v>378</v>
      </c>
      <c r="G1899">
        <f t="shared" si="134"/>
        <v>-2</v>
      </c>
      <c r="H1899" s="4">
        <f t="shared" si="130"/>
        <v>97</v>
      </c>
      <c r="I1899" s="4" t="str">
        <f t="shared" si="131"/>
        <v>Ok</v>
      </c>
      <c r="J1899" s="69">
        <v>45594</v>
      </c>
      <c r="L1899" s="31"/>
      <c r="M1899" s="4"/>
      <c r="N1899" s="2">
        <f>VLOOKUP(D1899,'[1]Pdt List'!$A:$R,18,0)</f>
        <v>1</v>
      </c>
      <c r="P1899">
        <v>2</v>
      </c>
    </row>
    <row r="1900" spans="1:16" x14ac:dyDescent="0.2">
      <c r="A1900" t="s">
        <v>424</v>
      </c>
      <c r="B1900" s="38" t="s">
        <v>28</v>
      </c>
      <c r="C1900" s="42" t="s">
        <v>1214</v>
      </c>
      <c r="D1900" s="38">
        <v>217012</v>
      </c>
      <c r="E1900" s="38" t="s">
        <v>213</v>
      </c>
      <c r="F1900" s="38" t="s">
        <v>378</v>
      </c>
      <c r="G1900">
        <f t="shared" si="134"/>
        <v>-12</v>
      </c>
      <c r="H1900" s="4">
        <f t="shared" si="130"/>
        <v>85</v>
      </c>
      <c r="I1900" s="4" t="str">
        <f t="shared" si="131"/>
        <v>Ok</v>
      </c>
      <c r="J1900" s="69">
        <v>45594</v>
      </c>
      <c r="L1900" s="31"/>
      <c r="M1900" s="4"/>
      <c r="N1900" s="2">
        <f>VLOOKUP(D1900,'[1]Pdt List'!$A:$R,18,0)</f>
        <v>1</v>
      </c>
      <c r="P1900">
        <v>12</v>
      </c>
    </row>
    <row r="1901" spans="1:16" x14ac:dyDescent="0.2">
      <c r="A1901" s="38" t="s">
        <v>424</v>
      </c>
      <c r="B1901" s="38" t="s">
        <v>28</v>
      </c>
      <c r="C1901" s="38" t="s">
        <v>1215</v>
      </c>
      <c r="D1901">
        <v>217012</v>
      </c>
      <c r="E1901" t="s">
        <v>213</v>
      </c>
      <c r="F1901" s="38" t="s">
        <v>378</v>
      </c>
      <c r="G1901">
        <f t="shared" si="134"/>
        <v>-17</v>
      </c>
      <c r="H1901" s="4">
        <f t="shared" si="130"/>
        <v>68</v>
      </c>
      <c r="I1901" s="4" t="str">
        <f t="shared" si="131"/>
        <v>Ok</v>
      </c>
      <c r="J1901" s="69">
        <v>45594</v>
      </c>
      <c r="L1901" s="31"/>
      <c r="M1901" s="4"/>
      <c r="N1901" s="2">
        <f>VLOOKUP(D1901,'[1]Pdt List'!$A:$R,18,0)</f>
        <v>1</v>
      </c>
      <c r="P1901">
        <v>17</v>
      </c>
    </row>
    <row r="1902" spans="1:16" x14ac:dyDescent="0.2">
      <c r="A1902" s="38" t="s">
        <v>424</v>
      </c>
      <c r="B1902" s="38" t="s">
        <v>44</v>
      </c>
      <c r="C1902" s="29" t="s">
        <v>1567</v>
      </c>
      <c r="D1902" s="38">
        <v>217012</v>
      </c>
      <c r="E1902" s="38" t="s">
        <v>213</v>
      </c>
      <c r="F1902" s="38" t="s">
        <v>378</v>
      </c>
      <c r="G1902">
        <f t="shared" si="134"/>
        <v>-15</v>
      </c>
      <c r="H1902" s="4">
        <f t="shared" si="130"/>
        <v>53</v>
      </c>
      <c r="I1902" s="4" t="str">
        <f t="shared" si="131"/>
        <v>Ok</v>
      </c>
      <c r="J1902" s="69">
        <v>45594</v>
      </c>
      <c r="L1902" s="31"/>
      <c r="N1902" s="2">
        <f>VLOOKUP(D1902,'[1]Pdt List'!$A:$R,18,0)</f>
        <v>1</v>
      </c>
      <c r="P1902">
        <v>15</v>
      </c>
    </row>
    <row r="1903" spans="1:16" x14ac:dyDescent="0.2">
      <c r="A1903" s="38" t="s">
        <v>12</v>
      </c>
      <c r="B1903" s="38" t="s">
        <v>44</v>
      </c>
      <c r="C1903" s="38" t="s">
        <v>1321</v>
      </c>
      <c r="D1903" s="38">
        <v>217012</v>
      </c>
      <c r="E1903" s="38" t="s">
        <v>213</v>
      </c>
      <c r="F1903" s="38" t="s">
        <v>378</v>
      </c>
      <c r="G1903">
        <f t="shared" si="134"/>
        <v>-25</v>
      </c>
      <c r="H1903" s="4">
        <f t="shared" si="130"/>
        <v>28</v>
      </c>
      <c r="I1903" s="4" t="str">
        <f t="shared" si="131"/>
        <v>Ok</v>
      </c>
      <c r="J1903" s="69">
        <v>45595</v>
      </c>
      <c r="L1903" s="31"/>
      <c r="M1903" s="4"/>
      <c r="N1903" s="2">
        <f>VLOOKUP(D1903,'[1]Pdt List'!$A:$R,18,0)</f>
        <v>1</v>
      </c>
      <c r="P1903" s="45">
        <v>25</v>
      </c>
    </row>
    <row r="1904" spans="1:16" x14ac:dyDescent="0.2">
      <c r="A1904" s="16" t="s">
        <v>12</v>
      </c>
      <c r="B1904" s="38" t="s">
        <v>44</v>
      </c>
      <c r="C1904" s="61" t="s">
        <v>1321</v>
      </c>
      <c r="D1904" s="67">
        <v>217012</v>
      </c>
      <c r="E1904" s="16" t="s">
        <v>213</v>
      </c>
      <c r="F1904" s="59" t="s">
        <v>378</v>
      </c>
      <c r="G1904">
        <f t="shared" si="134"/>
        <v>-15</v>
      </c>
      <c r="H1904" s="4">
        <f t="shared" si="130"/>
        <v>13</v>
      </c>
      <c r="I1904" s="51" t="str">
        <f t="shared" si="131"/>
        <v>Ok</v>
      </c>
      <c r="J1904" s="69">
        <v>45595</v>
      </c>
      <c r="K1904" s="16"/>
      <c r="L1904" s="63"/>
      <c r="M1904" s="16"/>
      <c r="N1904" s="62">
        <f>VLOOKUP(D1904,'[1]Pdt List'!$A:$R,18,0)</f>
        <v>1</v>
      </c>
      <c r="P1904" s="16">
        <v>15</v>
      </c>
    </row>
    <row r="1905" spans="1:16" x14ac:dyDescent="0.2">
      <c r="A1905" t="s">
        <v>12</v>
      </c>
      <c r="B1905" s="38" t="s">
        <v>44</v>
      </c>
      <c r="C1905" s="29" t="s">
        <v>1553</v>
      </c>
      <c r="D1905" s="17">
        <v>217012</v>
      </c>
      <c r="E1905" t="s">
        <v>213</v>
      </c>
      <c r="F1905" t="s">
        <v>378</v>
      </c>
      <c r="G1905">
        <f t="shared" si="134"/>
        <v>-29</v>
      </c>
      <c r="H1905" s="4">
        <f t="shared" si="130"/>
        <v>-16</v>
      </c>
      <c r="I1905" s="4" t="str">
        <f t="shared" si="131"/>
        <v>Nok</v>
      </c>
      <c r="J1905" s="69">
        <v>45595</v>
      </c>
      <c r="L1905" s="31"/>
      <c r="M1905" s="4"/>
      <c r="N1905" s="2">
        <f>VLOOKUP(D1905,'[1]Pdt List'!$A:$R,18,0)</f>
        <v>1</v>
      </c>
      <c r="P1905">
        <v>29</v>
      </c>
    </row>
    <row r="1906" spans="1:16" x14ac:dyDescent="0.2">
      <c r="A1906" t="s">
        <v>12</v>
      </c>
      <c r="B1906" s="38" t="s">
        <v>44</v>
      </c>
      <c r="C1906" s="29" t="s">
        <v>1553</v>
      </c>
      <c r="D1906" s="38">
        <v>217012</v>
      </c>
      <c r="E1906" s="38" t="s">
        <v>213</v>
      </c>
      <c r="F1906" s="41" t="s">
        <v>378</v>
      </c>
      <c r="G1906">
        <f t="shared" si="134"/>
        <v>-32</v>
      </c>
      <c r="H1906" s="4">
        <f t="shared" si="130"/>
        <v>-48</v>
      </c>
      <c r="I1906" s="4" t="str">
        <f t="shared" si="131"/>
        <v>Nok</v>
      </c>
      <c r="J1906" s="69">
        <v>45595</v>
      </c>
      <c r="L1906" s="31"/>
      <c r="M1906" s="4"/>
      <c r="N1906" s="2">
        <f>VLOOKUP(D1906,'[1]Pdt List'!$A:$R,18,0)</f>
        <v>1</v>
      </c>
      <c r="P1906">
        <v>32</v>
      </c>
    </row>
    <row r="1907" spans="1:16" x14ac:dyDescent="0.2">
      <c r="A1907" s="38" t="s">
        <v>12</v>
      </c>
      <c r="B1907" s="38" t="s">
        <v>44</v>
      </c>
      <c r="C1907" s="38" t="s">
        <v>1553</v>
      </c>
      <c r="D1907" s="38">
        <v>217012</v>
      </c>
      <c r="E1907" s="38" t="s">
        <v>213</v>
      </c>
      <c r="F1907" s="38" t="s">
        <v>378</v>
      </c>
      <c r="G1907">
        <f t="shared" si="134"/>
        <v>-19</v>
      </c>
      <c r="H1907" s="4">
        <f t="shared" si="130"/>
        <v>-67</v>
      </c>
      <c r="I1907" s="4" t="str">
        <f t="shared" si="131"/>
        <v>Nok</v>
      </c>
      <c r="J1907" s="69">
        <v>45595</v>
      </c>
      <c r="L1907" s="31"/>
      <c r="M1907" s="4"/>
      <c r="N1907" s="2">
        <f>VLOOKUP(D1907,'[1]Pdt List'!$A:$R,18,0)</f>
        <v>1</v>
      </c>
      <c r="P1907">
        <v>19</v>
      </c>
    </row>
    <row r="1908" spans="1:16" x14ac:dyDescent="0.2">
      <c r="B1908" s="38" t="s">
        <v>31</v>
      </c>
      <c r="C1908" s="38"/>
      <c r="D1908" s="12">
        <v>217013</v>
      </c>
      <c r="E1908" s="12" t="s">
        <v>572</v>
      </c>
      <c r="F1908" t="s">
        <v>378</v>
      </c>
      <c r="G1908" s="38">
        <v>15</v>
      </c>
      <c r="H1908" s="4">
        <f t="shared" si="130"/>
        <v>15</v>
      </c>
      <c r="I1908" s="4" t="str">
        <f t="shared" si="131"/>
        <v>Ok</v>
      </c>
      <c r="J1908" s="69">
        <v>45565</v>
      </c>
      <c r="L1908" s="31"/>
      <c r="M1908" s="4"/>
      <c r="N1908" s="2">
        <f>VLOOKUP(D1908,'[1]Pdt List'!$A:$R,18,0)</f>
        <v>2</v>
      </c>
    </row>
    <row r="1909" spans="1:16" x14ac:dyDescent="0.2">
      <c r="B1909" s="38" t="s">
        <v>31</v>
      </c>
      <c r="D1909" s="17">
        <v>217016</v>
      </c>
      <c r="E1909" t="s">
        <v>431</v>
      </c>
      <c r="F1909" t="s">
        <v>378</v>
      </c>
      <c r="G1909" s="41">
        <v>28</v>
      </c>
      <c r="H1909" s="4">
        <f t="shared" si="130"/>
        <v>28</v>
      </c>
      <c r="I1909" s="4" t="str">
        <f t="shared" si="131"/>
        <v>Ok</v>
      </c>
      <c r="J1909" s="69">
        <v>45565</v>
      </c>
      <c r="L1909" s="31"/>
      <c r="M1909" s="4"/>
      <c r="N1909" s="2">
        <f>VLOOKUP(D1909,'[1]Pdt List'!$A:$R,18,0)</f>
        <v>2</v>
      </c>
    </row>
    <row r="1910" spans="1:16" x14ac:dyDescent="0.2">
      <c r="A1910" t="s">
        <v>422</v>
      </c>
      <c r="B1910" s="38" t="s">
        <v>44</v>
      </c>
      <c r="C1910" s="29" t="s">
        <v>1313</v>
      </c>
      <c r="D1910">
        <v>217016</v>
      </c>
      <c r="E1910" t="s">
        <v>431</v>
      </c>
      <c r="F1910" s="41" t="s">
        <v>378</v>
      </c>
      <c r="G1910">
        <f>P1910*-1</f>
        <v>-3</v>
      </c>
      <c r="H1910" s="4">
        <f t="shared" si="130"/>
        <v>25</v>
      </c>
      <c r="I1910" s="4" t="str">
        <f t="shared" si="131"/>
        <v>Ok</v>
      </c>
      <c r="J1910" s="69">
        <v>45568</v>
      </c>
      <c r="L1910" s="31"/>
      <c r="M1910" s="4"/>
      <c r="N1910" s="2">
        <f>VLOOKUP(D1910,'[1]Pdt List'!$A:$R,18,0)</f>
        <v>2</v>
      </c>
      <c r="P1910">
        <v>3</v>
      </c>
    </row>
    <row r="1911" spans="1:16" x14ac:dyDescent="0.2">
      <c r="A1911" t="s">
        <v>422</v>
      </c>
      <c r="B1911" s="38" t="s">
        <v>44</v>
      </c>
      <c r="C1911" s="38" t="s">
        <v>1313</v>
      </c>
      <c r="D1911" s="17">
        <v>217016</v>
      </c>
      <c r="E1911" t="s">
        <v>431</v>
      </c>
      <c r="F1911" s="41" t="s">
        <v>378</v>
      </c>
      <c r="G1911">
        <f>P1911*-1</f>
        <v>-3</v>
      </c>
      <c r="H1911" s="4">
        <f t="shared" si="130"/>
        <v>22</v>
      </c>
      <c r="I1911" s="4" t="str">
        <f t="shared" si="131"/>
        <v>Ok</v>
      </c>
      <c r="J1911" s="69">
        <v>45568</v>
      </c>
      <c r="L1911" s="31"/>
      <c r="N1911" s="2">
        <f>VLOOKUP(D1911,'[1]Pdt List'!$A:$R,18,0)</f>
        <v>2</v>
      </c>
      <c r="P1911">
        <v>3</v>
      </c>
    </row>
    <row r="1912" spans="1:16" x14ac:dyDescent="0.2">
      <c r="A1912" t="s">
        <v>425</v>
      </c>
      <c r="B1912" s="38" t="s">
        <v>44</v>
      </c>
      <c r="C1912" t="s">
        <v>1275</v>
      </c>
      <c r="D1912" s="38">
        <v>217016</v>
      </c>
      <c r="E1912" s="38" t="s">
        <v>431</v>
      </c>
      <c r="F1912" s="38" t="s">
        <v>378</v>
      </c>
      <c r="G1912">
        <f>P1912*-1</f>
        <v>-2</v>
      </c>
      <c r="H1912" s="4">
        <f t="shared" si="130"/>
        <v>20</v>
      </c>
      <c r="I1912" s="4" t="str">
        <f t="shared" si="131"/>
        <v>Ok</v>
      </c>
      <c r="J1912" s="69">
        <v>45568</v>
      </c>
      <c r="L1912" s="31"/>
      <c r="M1912" s="4"/>
      <c r="N1912" s="2">
        <f>VLOOKUP(D1912,'[1]Pdt List'!$A:$R,18,0)</f>
        <v>2</v>
      </c>
      <c r="P1912">
        <v>2</v>
      </c>
    </row>
    <row r="1913" spans="1:16" x14ac:dyDescent="0.2">
      <c r="A1913" t="s">
        <v>425</v>
      </c>
      <c r="B1913" s="38" t="s">
        <v>44</v>
      </c>
      <c r="C1913" s="38" t="s">
        <v>1376</v>
      </c>
      <c r="D1913" s="17">
        <v>217016</v>
      </c>
      <c r="E1913" t="s">
        <v>431</v>
      </c>
      <c r="F1913" s="38" t="s">
        <v>378</v>
      </c>
      <c r="G1913">
        <f>P1913*-1</f>
        <v>-1</v>
      </c>
      <c r="H1913" s="4">
        <f t="shared" si="130"/>
        <v>19</v>
      </c>
      <c r="I1913" s="4" t="str">
        <f t="shared" si="131"/>
        <v>Ok</v>
      </c>
      <c r="J1913" s="69">
        <v>45595</v>
      </c>
      <c r="L1913" s="46"/>
      <c r="N1913" s="2">
        <f>VLOOKUP(D1913,'[1]Pdt List'!$A:$R,18,0)</f>
        <v>2</v>
      </c>
      <c r="P1913">
        <v>1</v>
      </c>
    </row>
    <row r="1914" spans="1:16" x14ac:dyDescent="0.2">
      <c r="A1914" s="38"/>
      <c r="B1914" s="38" t="s">
        <v>31</v>
      </c>
      <c r="C1914" s="28"/>
      <c r="D1914" s="38">
        <v>217017</v>
      </c>
      <c r="E1914" s="38" t="s">
        <v>214</v>
      </c>
      <c r="F1914" t="s">
        <v>378</v>
      </c>
      <c r="G1914" s="38">
        <v>8</v>
      </c>
      <c r="H1914" s="4">
        <f t="shared" si="130"/>
        <v>8</v>
      </c>
      <c r="I1914" s="4" t="str">
        <f t="shared" si="131"/>
        <v>Ok</v>
      </c>
      <c r="J1914" s="69">
        <v>45565</v>
      </c>
      <c r="L1914" s="31"/>
      <c r="M1914" s="4"/>
      <c r="N1914" s="2">
        <f>VLOOKUP(D1914,'[1]Pdt List'!$A:$R,18,0)</f>
        <v>3</v>
      </c>
    </row>
    <row r="1915" spans="1:16" x14ac:dyDescent="0.2">
      <c r="B1915" s="38" t="s">
        <v>34</v>
      </c>
      <c r="C1915" s="38" t="s">
        <v>917</v>
      </c>
      <c r="D1915" s="38">
        <v>217017</v>
      </c>
      <c r="E1915" s="38" t="s">
        <v>214</v>
      </c>
      <c r="F1915" s="38" t="s">
        <v>35</v>
      </c>
      <c r="G1915" s="38">
        <v>505</v>
      </c>
      <c r="H1915" s="4">
        <f t="shared" si="130"/>
        <v>513</v>
      </c>
      <c r="I1915" s="4" t="str">
        <f t="shared" si="131"/>
        <v>Ok</v>
      </c>
      <c r="J1915" s="69">
        <f>L1915+3</f>
        <v>45592</v>
      </c>
      <c r="L1915" s="31">
        <v>45589</v>
      </c>
      <c r="M1915" s="4"/>
      <c r="N1915" s="2">
        <f>VLOOKUP(D1915,'[1]Pdt List'!$A:$R,18,0)</f>
        <v>3</v>
      </c>
    </row>
    <row r="1916" spans="1:16" x14ac:dyDescent="0.2">
      <c r="A1916" s="38"/>
      <c r="B1916" s="38" t="s">
        <v>31</v>
      </c>
      <c r="C1916" s="38"/>
      <c r="D1916" s="38">
        <v>217018</v>
      </c>
      <c r="E1916" s="38" t="s">
        <v>456</v>
      </c>
      <c r="F1916" t="s">
        <v>378</v>
      </c>
      <c r="G1916" s="38">
        <v>297</v>
      </c>
      <c r="H1916" s="4">
        <f t="shared" si="130"/>
        <v>297</v>
      </c>
      <c r="I1916" s="4" t="str">
        <f t="shared" si="131"/>
        <v>Ok</v>
      </c>
      <c r="J1916" s="69">
        <v>45565</v>
      </c>
      <c r="L1916" s="31"/>
      <c r="N1916" s="2">
        <f>VLOOKUP(D1916,'[1]Pdt List'!$A:$R,18,0)</f>
        <v>2</v>
      </c>
    </row>
    <row r="1917" spans="1:16" x14ac:dyDescent="0.2">
      <c r="A1917" s="38"/>
      <c r="B1917" s="38" t="s">
        <v>31</v>
      </c>
      <c r="C1917" s="38"/>
      <c r="D1917" s="38">
        <v>217020</v>
      </c>
      <c r="E1917" s="38" t="s">
        <v>416</v>
      </c>
      <c r="F1917" t="s">
        <v>378</v>
      </c>
      <c r="G1917" s="38">
        <v>413</v>
      </c>
      <c r="H1917" s="4">
        <f t="shared" si="130"/>
        <v>413</v>
      </c>
      <c r="I1917" s="4" t="str">
        <f t="shared" si="131"/>
        <v>Ok</v>
      </c>
      <c r="J1917" s="69">
        <v>45565</v>
      </c>
      <c r="L1917" s="31"/>
      <c r="M1917" s="4"/>
      <c r="N1917" s="2">
        <f>VLOOKUP(D1917,'[1]Pdt List'!$A:$R,18,0)</f>
        <v>2</v>
      </c>
    </row>
    <row r="1918" spans="1:16" x14ac:dyDescent="0.2">
      <c r="B1918" s="38" t="s">
        <v>31</v>
      </c>
      <c r="C1918" s="38"/>
      <c r="D1918" s="17">
        <v>217023</v>
      </c>
      <c r="E1918" t="s">
        <v>215</v>
      </c>
      <c r="F1918" t="s">
        <v>378</v>
      </c>
      <c r="G1918" s="38">
        <v>870</v>
      </c>
      <c r="H1918" s="4">
        <f t="shared" si="130"/>
        <v>870</v>
      </c>
      <c r="I1918" s="4" t="str">
        <f t="shared" si="131"/>
        <v>Ok</v>
      </c>
      <c r="J1918" s="69">
        <v>45565</v>
      </c>
      <c r="L1918" s="31"/>
      <c r="N1918" s="2">
        <f>VLOOKUP(D1918,'[1]Pdt List'!$A:$R,18,0)</f>
        <v>2</v>
      </c>
    </row>
    <row r="1919" spans="1:16" x14ac:dyDescent="0.2">
      <c r="A1919" t="s">
        <v>390</v>
      </c>
      <c r="B1919" s="38" t="s">
        <v>44</v>
      </c>
      <c r="C1919" s="29" t="s">
        <v>1300</v>
      </c>
      <c r="D1919">
        <v>217023</v>
      </c>
      <c r="E1919" t="s">
        <v>215</v>
      </c>
      <c r="F1919" s="41" t="s">
        <v>378</v>
      </c>
      <c r="G1919">
        <f>P1919*-1</f>
        <v>-540</v>
      </c>
      <c r="H1919" s="4">
        <f t="shared" si="130"/>
        <v>330</v>
      </c>
      <c r="I1919" s="4" t="str">
        <f t="shared" si="131"/>
        <v>Ok</v>
      </c>
      <c r="J1919" s="69">
        <v>45580</v>
      </c>
      <c r="L1919" s="31"/>
      <c r="M1919" s="4"/>
      <c r="N1919" s="2">
        <f>VLOOKUP(D1919,'[1]Pdt List'!$A:$R,18,0)</f>
        <v>2</v>
      </c>
      <c r="P1919">
        <v>540</v>
      </c>
    </row>
    <row r="1920" spans="1:16" x14ac:dyDescent="0.2">
      <c r="A1920" s="38" t="s">
        <v>390</v>
      </c>
      <c r="B1920" s="38" t="s">
        <v>44</v>
      </c>
      <c r="C1920" s="38" t="s">
        <v>1262</v>
      </c>
      <c r="D1920" s="38">
        <v>217023</v>
      </c>
      <c r="E1920" s="38" t="s">
        <v>215</v>
      </c>
      <c r="F1920" s="38" t="s">
        <v>378</v>
      </c>
      <c r="G1920">
        <f>P1920*-1</f>
        <v>-23</v>
      </c>
      <c r="H1920" s="4">
        <f t="shared" si="130"/>
        <v>307</v>
      </c>
      <c r="I1920" s="4" t="str">
        <f t="shared" si="131"/>
        <v>Ok</v>
      </c>
      <c r="J1920" s="69">
        <v>45593</v>
      </c>
      <c r="L1920" s="31"/>
      <c r="M1920" s="4"/>
      <c r="N1920" s="2">
        <f>VLOOKUP(D1920,'[1]Pdt List'!$A:$R,18,0)</f>
        <v>2</v>
      </c>
      <c r="P1920">
        <v>23</v>
      </c>
    </row>
    <row r="1921" spans="1:16" x14ac:dyDescent="0.2">
      <c r="A1921" s="38" t="s">
        <v>423</v>
      </c>
      <c r="B1921" s="38" t="s">
        <v>44</v>
      </c>
      <c r="C1921" s="38" t="s">
        <v>1504</v>
      </c>
      <c r="D1921">
        <v>217023</v>
      </c>
      <c r="E1921" t="s">
        <v>215</v>
      </c>
      <c r="F1921" s="38" t="s">
        <v>378</v>
      </c>
      <c r="G1921">
        <f>P1921*-1</f>
        <v>-60</v>
      </c>
      <c r="H1921" s="4">
        <f t="shared" si="130"/>
        <v>247</v>
      </c>
      <c r="I1921" s="4" t="str">
        <f t="shared" si="131"/>
        <v>Ok</v>
      </c>
      <c r="J1921" s="69">
        <v>45594</v>
      </c>
      <c r="L1921" s="31"/>
      <c r="M1921" s="4"/>
      <c r="N1921" s="2">
        <f>VLOOKUP(D1921,'[1]Pdt List'!$A:$R,18,0)</f>
        <v>2</v>
      </c>
      <c r="P1921">
        <v>60</v>
      </c>
    </row>
    <row r="1922" spans="1:16" x14ac:dyDescent="0.2">
      <c r="B1922" s="38" t="s">
        <v>31</v>
      </c>
      <c r="D1922" s="38">
        <v>217024</v>
      </c>
      <c r="E1922" s="38" t="s">
        <v>548</v>
      </c>
      <c r="F1922" t="s">
        <v>378</v>
      </c>
      <c r="G1922" s="41">
        <v>216</v>
      </c>
      <c r="H1922" s="4">
        <f t="shared" si="130"/>
        <v>216</v>
      </c>
      <c r="I1922" s="4" t="str">
        <f t="shared" si="131"/>
        <v>Ok</v>
      </c>
      <c r="J1922" s="69">
        <v>45565</v>
      </c>
      <c r="L1922" s="31"/>
      <c r="M1922" s="4"/>
      <c r="N1922" s="2">
        <f>VLOOKUP(D1922,'[1]Pdt List'!$A:$R,18,0)</f>
        <v>2</v>
      </c>
    </row>
    <row r="1923" spans="1:16" x14ac:dyDescent="0.2">
      <c r="A1923" s="38"/>
      <c r="B1923" s="38" t="s">
        <v>31</v>
      </c>
      <c r="C1923" s="38"/>
      <c r="D1923" s="38">
        <v>217026</v>
      </c>
      <c r="E1923" s="38" t="s">
        <v>216</v>
      </c>
      <c r="F1923" t="s">
        <v>378</v>
      </c>
      <c r="G1923" s="38">
        <v>126</v>
      </c>
      <c r="H1923" s="4">
        <f t="shared" ref="H1923:H1986" si="135">IFERROR(IF(D1923=D1922,G1923+H1922,G1923),0)</f>
        <v>126</v>
      </c>
      <c r="I1923" s="4" t="str">
        <f t="shared" ref="I1923:I1986" si="136">IFERROR(IF(H1923&gt;=0,"Ok","Nok"),0)</f>
        <v>Ok</v>
      </c>
      <c r="J1923" s="69">
        <v>45565</v>
      </c>
      <c r="L1923" s="31"/>
      <c r="N1923" s="2">
        <f>VLOOKUP(D1923,'[1]Pdt List'!$A:$R,18,0)</f>
        <v>3</v>
      </c>
    </row>
    <row r="1924" spans="1:16" x14ac:dyDescent="0.2">
      <c r="A1924" t="s">
        <v>425</v>
      </c>
      <c r="B1924" s="38" t="s">
        <v>44</v>
      </c>
      <c r="C1924" s="29" t="s">
        <v>1275</v>
      </c>
      <c r="D1924" s="38">
        <v>217026</v>
      </c>
      <c r="E1924" s="38" t="s">
        <v>216</v>
      </c>
      <c r="F1924" s="38" t="s">
        <v>378</v>
      </c>
      <c r="G1924">
        <f>P1924*-1</f>
        <v>-1</v>
      </c>
      <c r="H1924" s="4">
        <f t="shared" si="135"/>
        <v>125</v>
      </c>
      <c r="I1924" s="4" t="str">
        <f t="shared" si="136"/>
        <v>Ok</v>
      </c>
      <c r="J1924" s="69">
        <v>45568</v>
      </c>
      <c r="L1924" s="31"/>
      <c r="M1924" s="4"/>
      <c r="N1924" s="2">
        <f>VLOOKUP(D1924,'[1]Pdt List'!$A:$R,18,0)</f>
        <v>3</v>
      </c>
      <c r="P1924">
        <v>1</v>
      </c>
    </row>
    <row r="1925" spans="1:16" x14ac:dyDescent="0.2">
      <c r="A1925" t="s">
        <v>425</v>
      </c>
      <c r="B1925" s="38" t="s">
        <v>44</v>
      </c>
      <c r="C1925" s="29" t="s">
        <v>1374</v>
      </c>
      <c r="D1925" s="17">
        <v>217026</v>
      </c>
      <c r="E1925" t="s">
        <v>216</v>
      </c>
      <c r="F1925" s="41" t="s">
        <v>378</v>
      </c>
      <c r="G1925">
        <f>P1925*-1</f>
        <v>-10</v>
      </c>
      <c r="H1925" s="4">
        <f t="shared" si="135"/>
        <v>115</v>
      </c>
      <c r="I1925" s="4" t="str">
        <f t="shared" si="136"/>
        <v>Ok</v>
      </c>
      <c r="J1925" s="69">
        <v>45575</v>
      </c>
      <c r="N1925" s="2">
        <f>VLOOKUP(D1925,'[1]Pdt List'!$A:$R,18,0)</f>
        <v>3</v>
      </c>
      <c r="P1925">
        <v>10</v>
      </c>
    </row>
    <row r="1926" spans="1:16" x14ac:dyDescent="0.2">
      <c r="A1926" s="38"/>
      <c r="B1926" s="38" t="s">
        <v>31</v>
      </c>
      <c r="C1926" s="38"/>
      <c r="D1926">
        <v>217027</v>
      </c>
      <c r="E1926" t="s">
        <v>217</v>
      </c>
      <c r="F1926" t="s">
        <v>378</v>
      </c>
      <c r="G1926" s="38">
        <v>7</v>
      </c>
      <c r="H1926" s="4">
        <f t="shared" si="135"/>
        <v>7</v>
      </c>
      <c r="I1926" s="4" t="str">
        <f t="shared" si="136"/>
        <v>Ok</v>
      </c>
      <c r="J1926" s="69">
        <v>45565</v>
      </c>
      <c r="L1926" s="31"/>
      <c r="M1926" s="4"/>
      <c r="N1926" s="2">
        <f>VLOOKUP(D1926,'[1]Pdt List'!$A:$R,18,0)</f>
        <v>2</v>
      </c>
    </row>
    <row r="1927" spans="1:16" x14ac:dyDescent="0.2">
      <c r="A1927" t="s">
        <v>425</v>
      </c>
      <c r="B1927" s="38" t="s">
        <v>44</v>
      </c>
      <c r="C1927" s="38" t="s">
        <v>1374</v>
      </c>
      <c r="D1927" s="12">
        <v>217027</v>
      </c>
      <c r="E1927" s="12" t="s">
        <v>217</v>
      </c>
      <c r="F1927" s="38" t="s">
        <v>378</v>
      </c>
      <c r="G1927">
        <f>P1927*-1</f>
        <v>-1</v>
      </c>
      <c r="H1927" s="4">
        <f t="shared" si="135"/>
        <v>6</v>
      </c>
      <c r="I1927" s="4" t="str">
        <f t="shared" si="136"/>
        <v>Ok</v>
      </c>
      <c r="J1927" s="69">
        <v>45575</v>
      </c>
      <c r="K1927" s="30"/>
      <c r="L1927" s="31"/>
      <c r="M1927" s="4"/>
      <c r="N1927" s="2">
        <f>VLOOKUP(D1927,'[1]Pdt List'!$A:$R,18,0)</f>
        <v>2</v>
      </c>
      <c r="P1927">
        <v>1</v>
      </c>
    </row>
    <row r="1928" spans="1:16" x14ac:dyDescent="0.2">
      <c r="A1928" s="38"/>
      <c r="B1928" s="38" t="s">
        <v>31</v>
      </c>
      <c r="C1928" s="28"/>
      <c r="D1928" s="38">
        <v>217028</v>
      </c>
      <c r="E1928" s="38" t="s">
        <v>530</v>
      </c>
      <c r="F1928" t="s">
        <v>378</v>
      </c>
      <c r="G1928" s="38">
        <v>285</v>
      </c>
      <c r="H1928" s="4">
        <f t="shared" si="135"/>
        <v>285</v>
      </c>
      <c r="I1928" s="4" t="str">
        <f t="shared" si="136"/>
        <v>Ok</v>
      </c>
      <c r="J1928" s="69">
        <v>45565</v>
      </c>
      <c r="L1928" s="31"/>
      <c r="M1928" s="4"/>
      <c r="N1928" s="2">
        <f>VLOOKUP(D1928,'[1]Pdt List'!$A:$R,18,0)</f>
        <v>2</v>
      </c>
    </row>
    <row r="1929" spans="1:16" x14ac:dyDescent="0.2">
      <c r="A1929" t="s">
        <v>14</v>
      </c>
      <c r="B1929" s="38" t="s">
        <v>44</v>
      </c>
      <c r="C1929" s="38" t="s">
        <v>1252</v>
      </c>
      <c r="D1929" s="38">
        <v>217028</v>
      </c>
      <c r="E1929" s="38" t="s">
        <v>530</v>
      </c>
      <c r="F1929" s="38" t="s">
        <v>378</v>
      </c>
      <c r="G1929">
        <f>P1929*-1</f>
        <v>-57</v>
      </c>
      <c r="H1929" s="4">
        <f t="shared" si="135"/>
        <v>228</v>
      </c>
      <c r="I1929" s="4" t="str">
        <f t="shared" si="136"/>
        <v>Ok</v>
      </c>
      <c r="J1929" s="69">
        <v>45567</v>
      </c>
      <c r="L1929" s="31"/>
      <c r="M1929" s="4"/>
      <c r="N1929" s="2">
        <f>VLOOKUP(D1929,'[1]Pdt List'!$A:$R,18,0)</f>
        <v>2</v>
      </c>
      <c r="P1929">
        <v>57</v>
      </c>
    </row>
    <row r="1930" spans="1:16" x14ac:dyDescent="0.2">
      <c r="A1930" t="s">
        <v>14</v>
      </c>
      <c r="B1930" s="38" t="s">
        <v>44</v>
      </c>
      <c r="C1930" s="38" t="s">
        <v>1252</v>
      </c>
      <c r="D1930" s="12">
        <v>217028</v>
      </c>
      <c r="E1930" s="12" t="s">
        <v>530</v>
      </c>
      <c r="F1930" t="s">
        <v>378</v>
      </c>
      <c r="G1930">
        <f>P1930*-1</f>
        <v>-3</v>
      </c>
      <c r="H1930" s="4">
        <f t="shared" si="135"/>
        <v>225</v>
      </c>
      <c r="I1930" s="4" t="str">
        <f t="shared" si="136"/>
        <v>Ok</v>
      </c>
      <c r="J1930" s="69">
        <v>45567</v>
      </c>
      <c r="L1930" s="31"/>
      <c r="M1930" s="4"/>
      <c r="N1930" s="2">
        <f>VLOOKUP(D1930,'[1]Pdt List'!$A:$R,18,0)</f>
        <v>2</v>
      </c>
      <c r="P1930">
        <v>3</v>
      </c>
    </row>
    <row r="1931" spans="1:16" x14ac:dyDescent="0.2">
      <c r="A1931" s="38"/>
      <c r="B1931" s="38" t="s">
        <v>31</v>
      </c>
      <c r="C1931" s="38"/>
      <c r="D1931" s="38">
        <v>217029</v>
      </c>
      <c r="E1931" s="38" t="s">
        <v>587</v>
      </c>
      <c r="F1931" t="s">
        <v>378</v>
      </c>
      <c r="G1931" s="38">
        <v>712</v>
      </c>
      <c r="H1931" s="4">
        <f t="shared" si="135"/>
        <v>712</v>
      </c>
      <c r="I1931" s="4" t="str">
        <f t="shared" si="136"/>
        <v>Ok</v>
      </c>
      <c r="J1931" s="69">
        <v>45565</v>
      </c>
      <c r="L1931" s="31"/>
      <c r="M1931" s="4"/>
      <c r="N1931" s="2">
        <f>VLOOKUP(D1931,'[1]Pdt List'!$A:$R,18,0)</f>
        <v>2</v>
      </c>
    </row>
    <row r="1932" spans="1:16" x14ac:dyDescent="0.2">
      <c r="A1932" s="38" t="s">
        <v>390</v>
      </c>
      <c r="B1932" s="38" t="s">
        <v>44</v>
      </c>
      <c r="C1932" s="38" t="s">
        <v>1333</v>
      </c>
      <c r="D1932" s="38">
        <v>217029</v>
      </c>
      <c r="E1932" s="38" t="s">
        <v>587</v>
      </c>
      <c r="F1932" s="38" t="s">
        <v>378</v>
      </c>
      <c r="G1932">
        <f>P1932*-1</f>
        <v>-240</v>
      </c>
      <c r="H1932" s="4">
        <f t="shared" si="135"/>
        <v>472</v>
      </c>
      <c r="I1932" s="4" t="str">
        <f t="shared" si="136"/>
        <v>Ok</v>
      </c>
      <c r="J1932" s="69">
        <v>45569</v>
      </c>
      <c r="L1932" s="31"/>
      <c r="M1932" s="4"/>
      <c r="N1932" s="2">
        <f>VLOOKUP(D1932,'[1]Pdt List'!$A:$R,18,0)</f>
        <v>2</v>
      </c>
      <c r="P1932">
        <v>240</v>
      </c>
    </row>
    <row r="1933" spans="1:16" x14ac:dyDescent="0.2">
      <c r="A1933" t="s">
        <v>425</v>
      </c>
      <c r="B1933" s="38" t="s">
        <v>44</v>
      </c>
      <c r="C1933" s="38" t="s">
        <v>1374</v>
      </c>
      <c r="D1933">
        <v>217029</v>
      </c>
      <c r="E1933" t="s">
        <v>587</v>
      </c>
      <c r="F1933" t="s">
        <v>378</v>
      </c>
      <c r="G1933">
        <f>P1933*-1</f>
        <v>-4</v>
      </c>
      <c r="H1933" s="4">
        <f t="shared" si="135"/>
        <v>468</v>
      </c>
      <c r="I1933" s="4" t="str">
        <f t="shared" si="136"/>
        <v>Ok</v>
      </c>
      <c r="J1933" s="69">
        <v>45575</v>
      </c>
      <c r="L1933" s="31"/>
      <c r="M1933" s="4"/>
      <c r="N1933" s="2">
        <f>VLOOKUP(D1933,'[1]Pdt List'!$A:$R,18,0)</f>
        <v>2</v>
      </c>
      <c r="P1933">
        <v>4</v>
      </c>
    </row>
    <row r="1934" spans="1:16" x14ac:dyDescent="0.2">
      <c r="A1934" s="38" t="s">
        <v>390</v>
      </c>
      <c r="B1934" s="38" t="s">
        <v>44</v>
      </c>
      <c r="C1934" s="29" t="s">
        <v>1262</v>
      </c>
      <c r="D1934" s="38">
        <v>217029</v>
      </c>
      <c r="E1934" s="38" t="s">
        <v>587</v>
      </c>
      <c r="F1934" s="38" t="s">
        <v>378</v>
      </c>
      <c r="G1934">
        <f>P1934*-1</f>
        <v>-220</v>
      </c>
      <c r="H1934" s="4">
        <f t="shared" si="135"/>
        <v>248</v>
      </c>
      <c r="I1934" s="4" t="str">
        <f t="shared" si="136"/>
        <v>Ok</v>
      </c>
      <c r="J1934" s="69">
        <v>45593</v>
      </c>
      <c r="K1934" s="31"/>
      <c r="L1934" s="31"/>
      <c r="M1934" s="4"/>
      <c r="N1934" s="2">
        <f>VLOOKUP(D1934,'[1]Pdt List'!$A:$R,18,0)</f>
        <v>2</v>
      </c>
      <c r="P1934">
        <v>220</v>
      </c>
    </row>
    <row r="1935" spans="1:16" x14ac:dyDescent="0.2">
      <c r="A1935" s="38" t="s">
        <v>390</v>
      </c>
      <c r="B1935" s="38" t="s">
        <v>44</v>
      </c>
      <c r="C1935" s="38" t="s">
        <v>1263</v>
      </c>
      <c r="D1935" s="38">
        <v>217029</v>
      </c>
      <c r="E1935" s="38" t="s">
        <v>587</v>
      </c>
      <c r="F1935" s="38" t="s">
        <v>378</v>
      </c>
      <c r="G1935">
        <f>P1935*-1</f>
        <v>-6</v>
      </c>
      <c r="H1935" s="4">
        <f t="shared" si="135"/>
        <v>242</v>
      </c>
      <c r="I1935" s="4" t="str">
        <f t="shared" si="136"/>
        <v>Ok</v>
      </c>
      <c r="J1935" s="69">
        <v>45595</v>
      </c>
      <c r="L1935" s="31"/>
      <c r="M1935" s="4"/>
      <c r="N1935" s="2">
        <f>VLOOKUP(D1935,'[1]Pdt List'!$A:$R,18,0)</f>
        <v>2</v>
      </c>
      <c r="P1935">
        <v>6</v>
      </c>
    </row>
    <row r="1936" spans="1:16" x14ac:dyDescent="0.2">
      <c r="A1936" s="38"/>
      <c r="B1936" s="38" t="s">
        <v>31</v>
      </c>
      <c r="C1936" s="38"/>
      <c r="D1936" s="38">
        <v>217030</v>
      </c>
      <c r="E1936" s="38" t="s">
        <v>450</v>
      </c>
      <c r="F1936" t="s">
        <v>378</v>
      </c>
      <c r="G1936" s="38">
        <v>669</v>
      </c>
      <c r="H1936" s="4">
        <f t="shared" si="135"/>
        <v>669</v>
      </c>
      <c r="I1936" s="4" t="str">
        <f t="shared" si="136"/>
        <v>Ok</v>
      </c>
      <c r="J1936" s="69">
        <v>45565</v>
      </c>
      <c r="M1936" s="4"/>
      <c r="N1936" s="2">
        <f>VLOOKUP(D1936,'[1]Pdt List'!$A:$R,18,0)</f>
        <v>3</v>
      </c>
    </row>
    <row r="1937" spans="1:16" x14ac:dyDescent="0.2">
      <c r="A1937" s="38" t="s">
        <v>425</v>
      </c>
      <c r="B1937" s="38" t="s">
        <v>44</v>
      </c>
      <c r="C1937" s="29" t="s">
        <v>1275</v>
      </c>
      <c r="D1937">
        <v>217030</v>
      </c>
      <c r="E1937" t="s">
        <v>450</v>
      </c>
      <c r="F1937" s="38" t="s">
        <v>378</v>
      </c>
      <c r="G1937">
        <f>P1937*-1</f>
        <v>-1</v>
      </c>
      <c r="H1937" s="4">
        <f t="shared" si="135"/>
        <v>668</v>
      </c>
      <c r="I1937" s="4" t="str">
        <f t="shared" si="136"/>
        <v>Ok</v>
      </c>
      <c r="J1937" s="69">
        <v>45568</v>
      </c>
      <c r="L1937" s="31"/>
      <c r="M1937" s="4"/>
      <c r="N1937" s="2">
        <f>VLOOKUP(D1937,'[1]Pdt List'!$A:$R,18,0)</f>
        <v>3</v>
      </c>
      <c r="P1937">
        <v>1</v>
      </c>
    </row>
    <row r="1938" spans="1:16" x14ac:dyDescent="0.2">
      <c r="A1938" s="38" t="s">
        <v>425</v>
      </c>
      <c r="B1938" s="38" t="s">
        <v>44</v>
      </c>
      <c r="C1938" s="38" t="s">
        <v>1275</v>
      </c>
      <c r="D1938" s="38">
        <v>217030</v>
      </c>
      <c r="E1938" s="38" t="s">
        <v>450</v>
      </c>
      <c r="F1938" s="38" t="s">
        <v>378</v>
      </c>
      <c r="G1938">
        <f>P1938*-1</f>
        <v>-1</v>
      </c>
      <c r="H1938" s="4">
        <f t="shared" si="135"/>
        <v>667</v>
      </c>
      <c r="I1938" s="4" t="str">
        <f t="shared" si="136"/>
        <v>Ok</v>
      </c>
      <c r="J1938" s="69">
        <v>45568</v>
      </c>
      <c r="L1938" s="31"/>
      <c r="N1938" s="2">
        <f>VLOOKUP(D1938,'[1]Pdt List'!$A:$R,18,0)</f>
        <v>3</v>
      </c>
      <c r="P1938">
        <v>1</v>
      </c>
    </row>
    <row r="1939" spans="1:16" x14ac:dyDescent="0.2">
      <c r="A1939" t="s">
        <v>425</v>
      </c>
      <c r="B1939" s="38" t="s">
        <v>44</v>
      </c>
      <c r="C1939" s="38" t="s">
        <v>1374</v>
      </c>
      <c r="D1939" s="17">
        <v>217030</v>
      </c>
      <c r="E1939" t="s">
        <v>450</v>
      </c>
      <c r="F1939" t="s">
        <v>378</v>
      </c>
      <c r="G1939">
        <f>P1939*-1</f>
        <v>-8</v>
      </c>
      <c r="H1939" s="4">
        <f t="shared" si="135"/>
        <v>659</v>
      </c>
      <c r="I1939" s="4" t="str">
        <f t="shared" si="136"/>
        <v>Ok</v>
      </c>
      <c r="J1939" s="69">
        <v>45575</v>
      </c>
      <c r="N1939" s="2">
        <f>VLOOKUP(D1939,'[1]Pdt List'!$A:$R,18,0)</f>
        <v>3</v>
      </c>
      <c r="P1939">
        <v>8</v>
      </c>
    </row>
    <row r="1940" spans="1:16" x14ac:dyDescent="0.2">
      <c r="A1940" t="s">
        <v>390</v>
      </c>
      <c r="B1940" s="38" t="s">
        <v>44</v>
      </c>
      <c r="C1940" s="38" t="s">
        <v>1347</v>
      </c>
      <c r="D1940" s="38">
        <v>217030</v>
      </c>
      <c r="E1940" s="38" t="s">
        <v>450</v>
      </c>
      <c r="F1940" s="38" t="s">
        <v>378</v>
      </c>
      <c r="G1940">
        <f>P1940*-1</f>
        <v>-144</v>
      </c>
      <c r="H1940" s="4">
        <f t="shared" si="135"/>
        <v>515</v>
      </c>
      <c r="I1940" s="4" t="str">
        <f t="shared" si="136"/>
        <v>Ok</v>
      </c>
      <c r="J1940" s="69">
        <v>45589</v>
      </c>
      <c r="L1940" s="31"/>
      <c r="N1940" s="2">
        <f>VLOOKUP(D1940,'[1]Pdt List'!$A:$R,18,0)</f>
        <v>3</v>
      </c>
      <c r="P1940">
        <v>144</v>
      </c>
    </row>
    <row r="1941" spans="1:16" x14ac:dyDescent="0.2">
      <c r="A1941" t="s">
        <v>390</v>
      </c>
      <c r="B1941" s="38" t="s">
        <v>44</v>
      </c>
      <c r="C1941" s="29" t="s">
        <v>1263</v>
      </c>
      <c r="D1941">
        <v>217030</v>
      </c>
      <c r="E1941" t="s">
        <v>450</v>
      </c>
      <c r="F1941" s="38" t="s">
        <v>378</v>
      </c>
      <c r="G1941">
        <f>P1941*-1</f>
        <v>-54</v>
      </c>
      <c r="H1941" s="4">
        <f t="shared" si="135"/>
        <v>461</v>
      </c>
      <c r="I1941" s="4" t="str">
        <f t="shared" si="136"/>
        <v>Ok</v>
      </c>
      <c r="J1941" s="69">
        <v>45595</v>
      </c>
      <c r="L1941" s="31"/>
      <c r="M1941" s="4"/>
      <c r="N1941" s="2">
        <f>VLOOKUP(D1941,'[1]Pdt List'!$A:$R,18,0)</f>
        <v>3</v>
      </c>
      <c r="P1941">
        <v>54</v>
      </c>
    </row>
    <row r="1942" spans="1:16" x14ac:dyDescent="0.2">
      <c r="B1942" s="38" t="s">
        <v>31</v>
      </c>
      <c r="D1942" s="38">
        <v>217032</v>
      </c>
      <c r="E1942" s="38" t="s">
        <v>218</v>
      </c>
      <c r="F1942" t="s">
        <v>378</v>
      </c>
      <c r="G1942" s="38">
        <v>5</v>
      </c>
      <c r="H1942" s="4">
        <f t="shared" si="135"/>
        <v>5</v>
      </c>
      <c r="I1942" s="4" t="str">
        <f t="shared" si="136"/>
        <v>Ok</v>
      </c>
      <c r="J1942" s="69">
        <v>45565</v>
      </c>
      <c r="L1942" s="46"/>
      <c r="N1942" s="2">
        <f>VLOOKUP(D1942,'[1]Pdt List'!$A:$R,18,0)</f>
        <v>3</v>
      </c>
    </row>
    <row r="1943" spans="1:16" x14ac:dyDescent="0.2">
      <c r="A1943" s="38" t="s">
        <v>425</v>
      </c>
      <c r="B1943" s="38" t="s">
        <v>44</v>
      </c>
      <c r="C1943" s="38" t="s">
        <v>1374</v>
      </c>
      <c r="D1943" s="38">
        <v>217032</v>
      </c>
      <c r="E1943" s="38" t="s">
        <v>218</v>
      </c>
      <c r="F1943" s="38" t="s">
        <v>378</v>
      </c>
      <c r="G1943">
        <f>P1943*-1</f>
        <v>-2</v>
      </c>
      <c r="H1943" s="4">
        <f t="shared" si="135"/>
        <v>3</v>
      </c>
      <c r="I1943" s="4" t="str">
        <f t="shared" si="136"/>
        <v>Ok</v>
      </c>
      <c r="J1943" s="69">
        <v>45575</v>
      </c>
      <c r="L1943" s="31"/>
      <c r="M1943" s="4"/>
      <c r="N1943" s="2">
        <f>VLOOKUP(D1943,'[1]Pdt List'!$A:$R,18,0)</f>
        <v>3</v>
      </c>
      <c r="P1943">
        <v>2</v>
      </c>
    </row>
    <row r="1944" spans="1:16" x14ac:dyDescent="0.2">
      <c r="B1944" s="38" t="s">
        <v>31</v>
      </c>
      <c r="C1944" s="38"/>
      <c r="D1944" s="12">
        <v>217035</v>
      </c>
      <c r="E1944" s="12" t="s">
        <v>219</v>
      </c>
      <c r="F1944" t="s">
        <v>378</v>
      </c>
      <c r="G1944" s="38">
        <v>576</v>
      </c>
      <c r="H1944" s="4">
        <f t="shared" si="135"/>
        <v>576</v>
      </c>
      <c r="I1944" s="4" t="str">
        <f t="shared" si="136"/>
        <v>Ok</v>
      </c>
      <c r="J1944" s="69">
        <v>45565</v>
      </c>
      <c r="L1944" s="31"/>
      <c r="M1944" s="4"/>
      <c r="N1944" s="2">
        <f>VLOOKUP(D1944,'[1]Pdt List'!$A:$R,18,0)</f>
        <v>2</v>
      </c>
    </row>
    <row r="1945" spans="1:16" x14ac:dyDescent="0.2">
      <c r="A1945" s="38" t="s">
        <v>14</v>
      </c>
      <c r="B1945" s="38" t="s">
        <v>44</v>
      </c>
      <c r="C1945" s="38" t="s">
        <v>1252</v>
      </c>
      <c r="D1945" s="38">
        <v>217035</v>
      </c>
      <c r="E1945" s="38" t="s">
        <v>219</v>
      </c>
      <c r="F1945" s="38" t="s">
        <v>378</v>
      </c>
      <c r="G1945">
        <f>P1945*-1</f>
        <v>-60</v>
      </c>
      <c r="H1945" s="4">
        <f t="shared" si="135"/>
        <v>516</v>
      </c>
      <c r="I1945" s="4" t="str">
        <f t="shared" si="136"/>
        <v>Ok</v>
      </c>
      <c r="J1945" s="69">
        <v>45567</v>
      </c>
      <c r="L1945" s="69"/>
      <c r="M1945" s="4"/>
      <c r="N1945" s="2">
        <f>VLOOKUP(D1945,'[1]Pdt List'!$A:$R,18,0)</f>
        <v>2</v>
      </c>
      <c r="P1945" s="39">
        <v>60</v>
      </c>
    </row>
    <row r="1946" spans="1:16" x14ac:dyDescent="0.2">
      <c r="A1946" s="38" t="s">
        <v>425</v>
      </c>
      <c r="B1946" s="38" t="s">
        <v>44</v>
      </c>
      <c r="C1946" s="38" t="s">
        <v>1275</v>
      </c>
      <c r="D1946" s="12">
        <v>217035</v>
      </c>
      <c r="E1946" s="12" t="s">
        <v>219</v>
      </c>
      <c r="F1946" s="38" t="s">
        <v>378</v>
      </c>
      <c r="G1946">
        <f>P1946*-1</f>
        <v>-10</v>
      </c>
      <c r="H1946" s="4">
        <f t="shared" si="135"/>
        <v>506</v>
      </c>
      <c r="I1946" s="4" t="str">
        <f t="shared" si="136"/>
        <v>Ok</v>
      </c>
      <c r="J1946" s="69">
        <v>45568</v>
      </c>
      <c r="L1946" s="31"/>
      <c r="M1946" s="4"/>
      <c r="N1946" s="2">
        <f>VLOOKUP(D1946,'[1]Pdt List'!$A:$R,18,0)</f>
        <v>2</v>
      </c>
      <c r="P1946">
        <v>10</v>
      </c>
    </row>
    <row r="1947" spans="1:16" x14ac:dyDescent="0.2">
      <c r="A1947" s="38" t="s">
        <v>425</v>
      </c>
      <c r="B1947" s="38" t="s">
        <v>44</v>
      </c>
      <c r="C1947" s="38" t="s">
        <v>1374</v>
      </c>
      <c r="D1947" s="38">
        <v>217035</v>
      </c>
      <c r="E1947" s="38" t="s">
        <v>219</v>
      </c>
      <c r="F1947" s="38" t="s">
        <v>378</v>
      </c>
      <c r="G1947">
        <f>P1947*-1</f>
        <v>-15</v>
      </c>
      <c r="H1947" s="4">
        <f t="shared" si="135"/>
        <v>491</v>
      </c>
      <c r="I1947" s="4" t="str">
        <f t="shared" si="136"/>
        <v>Ok</v>
      </c>
      <c r="J1947" s="69">
        <v>45575</v>
      </c>
      <c r="L1947" s="31"/>
      <c r="M1947" s="4"/>
      <c r="N1947" s="2">
        <f>VLOOKUP(D1947,'[1]Pdt List'!$A:$R,18,0)</f>
        <v>2</v>
      </c>
      <c r="P1947" s="45">
        <v>15</v>
      </c>
    </row>
    <row r="1948" spans="1:16" x14ac:dyDescent="0.2">
      <c r="A1948" s="38"/>
      <c r="B1948" s="38" t="s">
        <v>31</v>
      </c>
      <c r="C1948" s="38"/>
      <c r="D1948" s="38">
        <v>217036</v>
      </c>
      <c r="E1948" s="38" t="s">
        <v>220</v>
      </c>
      <c r="F1948" t="s">
        <v>378</v>
      </c>
      <c r="G1948" s="38">
        <v>3100</v>
      </c>
      <c r="H1948" s="4">
        <f t="shared" si="135"/>
        <v>3100</v>
      </c>
      <c r="I1948" s="4" t="str">
        <f t="shared" si="136"/>
        <v>Ok</v>
      </c>
      <c r="J1948" s="69">
        <v>45565</v>
      </c>
      <c r="L1948" s="31"/>
      <c r="M1948" s="4"/>
      <c r="N1948" s="2">
        <f>VLOOKUP(D1948,'[1]Pdt List'!$A:$R,18,0)</f>
        <v>1</v>
      </c>
    </row>
    <row r="1949" spans="1:16" x14ac:dyDescent="0.2">
      <c r="A1949" s="38" t="s">
        <v>14</v>
      </c>
      <c r="B1949" s="38" t="s">
        <v>44</v>
      </c>
      <c r="C1949" s="29" t="s">
        <v>1252</v>
      </c>
      <c r="D1949" s="38">
        <v>217036</v>
      </c>
      <c r="E1949" s="38" t="s">
        <v>220</v>
      </c>
      <c r="F1949" s="38" t="s">
        <v>378</v>
      </c>
      <c r="G1949">
        <f t="shared" ref="G1949:G1954" si="137">P1949*-1</f>
        <v>-756</v>
      </c>
      <c r="H1949" s="4">
        <f t="shared" si="135"/>
        <v>2344</v>
      </c>
      <c r="I1949" s="4" t="str">
        <f t="shared" si="136"/>
        <v>Ok</v>
      </c>
      <c r="J1949" s="69">
        <v>45567</v>
      </c>
      <c r="L1949" s="31"/>
      <c r="M1949" s="4"/>
      <c r="N1949" s="2">
        <f>VLOOKUP(D1949,'[1]Pdt List'!$A:$R,18,0)</f>
        <v>1</v>
      </c>
      <c r="P1949">
        <v>756</v>
      </c>
    </row>
    <row r="1950" spans="1:16" x14ac:dyDescent="0.2">
      <c r="A1950" s="38" t="s">
        <v>425</v>
      </c>
      <c r="B1950" s="38" t="s">
        <v>44</v>
      </c>
      <c r="C1950" s="38" t="s">
        <v>1275</v>
      </c>
      <c r="D1950" s="38">
        <v>217036</v>
      </c>
      <c r="E1950" s="38" t="s">
        <v>220</v>
      </c>
      <c r="F1950" s="38" t="s">
        <v>378</v>
      </c>
      <c r="G1950">
        <f t="shared" si="137"/>
        <v>-20</v>
      </c>
      <c r="H1950" s="4">
        <f t="shared" si="135"/>
        <v>2324</v>
      </c>
      <c r="I1950" s="4" t="str">
        <f t="shared" si="136"/>
        <v>Ok</v>
      </c>
      <c r="J1950" s="69">
        <v>45568</v>
      </c>
      <c r="L1950" s="31"/>
      <c r="M1950" s="4"/>
      <c r="N1950" s="2">
        <f>VLOOKUP(D1950,'[1]Pdt List'!$A:$R,18,0)</f>
        <v>1</v>
      </c>
      <c r="P1950">
        <v>20</v>
      </c>
    </row>
    <row r="1951" spans="1:16" x14ac:dyDescent="0.2">
      <c r="A1951" s="59" t="s">
        <v>421</v>
      </c>
      <c r="B1951" s="38" t="s">
        <v>44</v>
      </c>
      <c r="C1951" s="59" t="s">
        <v>1529</v>
      </c>
      <c r="D1951" s="59">
        <v>217036</v>
      </c>
      <c r="E1951" s="59" t="s">
        <v>220</v>
      </c>
      <c r="F1951" s="59" t="s">
        <v>378</v>
      </c>
      <c r="G1951">
        <f t="shared" si="137"/>
        <v>-108</v>
      </c>
      <c r="H1951" s="4">
        <f t="shared" si="135"/>
        <v>2216</v>
      </c>
      <c r="I1951" s="51" t="str">
        <f t="shared" si="136"/>
        <v>Ok</v>
      </c>
      <c r="J1951" s="69">
        <v>45569</v>
      </c>
      <c r="K1951" s="16"/>
      <c r="L1951" s="63"/>
      <c r="M1951" s="51"/>
      <c r="N1951" s="62">
        <f>VLOOKUP(D1951,'[1]Pdt List'!$A:$R,18,0)</f>
        <v>1</v>
      </c>
      <c r="P1951" s="16">
        <v>108</v>
      </c>
    </row>
    <row r="1952" spans="1:16" x14ac:dyDescent="0.2">
      <c r="A1952" s="38" t="s">
        <v>5</v>
      </c>
      <c r="B1952" s="38" t="s">
        <v>44</v>
      </c>
      <c r="C1952" s="38" t="s">
        <v>1250</v>
      </c>
      <c r="D1952">
        <v>217036</v>
      </c>
      <c r="E1952" t="s">
        <v>220</v>
      </c>
      <c r="F1952" s="38" t="s">
        <v>378</v>
      </c>
      <c r="G1952">
        <f t="shared" si="137"/>
        <v>-100</v>
      </c>
      <c r="H1952" s="4">
        <f t="shared" si="135"/>
        <v>2116</v>
      </c>
      <c r="I1952" s="4" t="str">
        <f t="shared" si="136"/>
        <v>Ok</v>
      </c>
      <c r="J1952" s="69">
        <v>45573</v>
      </c>
      <c r="L1952" s="31"/>
      <c r="M1952" s="4"/>
      <c r="N1952" s="2">
        <f>VLOOKUP(D1952,'[1]Pdt List'!$A:$R,18,0)</f>
        <v>1</v>
      </c>
      <c r="P1952">
        <v>100</v>
      </c>
    </row>
    <row r="1953" spans="1:16" x14ac:dyDescent="0.2">
      <c r="A1953" s="38" t="s">
        <v>425</v>
      </c>
      <c r="B1953" s="38" t="s">
        <v>44</v>
      </c>
      <c r="C1953" s="38" t="s">
        <v>1374</v>
      </c>
      <c r="D1953" s="38">
        <v>217036</v>
      </c>
      <c r="E1953" s="38" t="s">
        <v>220</v>
      </c>
      <c r="F1953" s="38" t="s">
        <v>378</v>
      </c>
      <c r="G1953">
        <f t="shared" si="137"/>
        <v>-54</v>
      </c>
      <c r="H1953" s="4">
        <f t="shared" si="135"/>
        <v>2062</v>
      </c>
      <c r="I1953" s="4" t="str">
        <f t="shared" si="136"/>
        <v>Ok</v>
      </c>
      <c r="J1953" s="69">
        <v>45575</v>
      </c>
      <c r="L1953" s="31"/>
      <c r="M1953" s="4"/>
      <c r="N1953" s="2">
        <f>VLOOKUP(D1953,'[1]Pdt List'!$A:$R,18,0)</f>
        <v>1</v>
      </c>
      <c r="P1953">
        <v>54</v>
      </c>
    </row>
    <row r="1954" spans="1:16" x14ac:dyDescent="0.2">
      <c r="A1954" t="s">
        <v>421</v>
      </c>
      <c r="B1954" s="38" t="s">
        <v>44</v>
      </c>
      <c r="C1954" s="38" t="s">
        <v>1414</v>
      </c>
      <c r="D1954" s="38">
        <v>217036</v>
      </c>
      <c r="E1954" s="38" t="s">
        <v>220</v>
      </c>
      <c r="F1954" s="38" t="s">
        <v>378</v>
      </c>
      <c r="G1954">
        <f t="shared" si="137"/>
        <v>-162</v>
      </c>
      <c r="H1954" s="4">
        <f t="shared" si="135"/>
        <v>1900</v>
      </c>
      <c r="I1954" s="4" t="str">
        <f t="shared" si="136"/>
        <v>Ok</v>
      </c>
      <c r="J1954" s="69">
        <v>45581</v>
      </c>
      <c r="L1954" s="31"/>
      <c r="M1954" s="4"/>
      <c r="N1954" s="2">
        <f>VLOOKUP(D1954,'[1]Pdt List'!$A:$R,18,0)</f>
        <v>1</v>
      </c>
      <c r="P1954">
        <v>162</v>
      </c>
    </row>
    <row r="1955" spans="1:16" x14ac:dyDescent="0.2">
      <c r="A1955" s="38"/>
      <c r="B1955" s="38" t="s">
        <v>31</v>
      </c>
      <c r="C1955" s="38"/>
      <c r="D1955" s="12">
        <v>217042</v>
      </c>
      <c r="E1955" s="12" t="s">
        <v>221</v>
      </c>
      <c r="F1955" t="s">
        <v>378</v>
      </c>
      <c r="G1955" s="38">
        <v>397</v>
      </c>
      <c r="H1955" s="4">
        <f t="shared" si="135"/>
        <v>397</v>
      </c>
      <c r="I1955" s="4" t="str">
        <f t="shared" si="136"/>
        <v>Ok</v>
      </c>
      <c r="J1955" s="69">
        <v>45565</v>
      </c>
      <c r="L1955" s="31"/>
      <c r="M1955" s="4"/>
      <c r="N1955" s="2">
        <f>VLOOKUP(D1955,'[1]Pdt List'!$A:$R,18,0)</f>
        <v>2</v>
      </c>
    </row>
    <row r="1956" spans="1:16" x14ac:dyDescent="0.2">
      <c r="A1956" s="38"/>
      <c r="B1956" s="38" t="s">
        <v>31</v>
      </c>
      <c r="D1956" s="38">
        <v>217044</v>
      </c>
      <c r="E1956" s="38" t="s">
        <v>428</v>
      </c>
      <c r="F1956" t="s">
        <v>378</v>
      </c>
      <c r="G1956" s="38">
        <v>2974</v>
      </c>
      <c r="H1956" s="4">
        <f t="shared" si="135"/>
        <v>2974</v>
      </c>
      <c r="I1956" s="4" t="str">
        <f t="shared" si="136"/>
        <v>Ok</v>
      </c>
      <c r="J1956" s="69">
        <v>45565</v>
      </c>
      <c r="L1956" s="31"/>
      <c r="N1956" s="2">
        <f>VLOOKUP(D1956,'[1]Pdt List'!$A:$R,18,0)</f>
        <v>1</v>
      </c>
    </row>
    <row r="1957" spans="1:16" x14ac:dyDescent="0.2">
      <c r="A1957" s="38" t="s">
        <v>423</v>
      </c>
      <c r="B1957" s="38" t="s">
        <v>44</v>
      </c>
      <c r="C1957" s="29" t="s">
        <v>1261</v>
      </c>
      <c r="D1957" s="12">
        <v>217044</v>
      </c>
      <c r="E1957" s="12" t="s">
        <v>428</v>
      </c>
      <c r="F1957" s="38" t="s">
        <v>378</v>
      </c>
      <c r="G1957">
        <f>P1957*-1</f>
        <v>-146</v>
      </c>
      <c r="H1957" s="4">
        <f t="shared" si="135"/>
        <v>2828</v>
      </c>
      <c r="I1957" s="4" t="str">
        <f t="shared" si="136"/>
        <v>Ok</v>
      </c>
      <c r="J1957" s="69">
        <v>45567</v>
      </c>
      <c r="L1957" s="31"/>
      <c r="M1957" s="4"/>
      <c r="N1957" s="2">
        <f>VLOOKUP(D1957,'[1]Pdt List'!$A:$R,18,0)</f>
        <v>1</v>
      </c>
      <c r="P1957">
        <v>146</v>
      </c>
    </row>
    <row r="1958" spans="1:16" x14ac:dyDescent="0.2">
      <c r="A1958" s="38" t="s">
        <v>423</v>
      </c>
      <c r="B1958" s="38" t="s">
        <v>44</v>
      </c>
      <c r="C1958" s="28" t="s">
        <v>1261</v>
      </c>
      <c r="D1958" s="38">
        <v>217044</v>
      </c>
      <c r="E1958" s="38" t="s">
        <v>428</v>
      </c>
      <c r="F1958" s="38" t="s">
        <v>378</v>
      </c>
      <c r="G1958">
        <f>P1958*-1</f>
        <v>-2014</v>
      </c>
      <c r="H1958" s="4">
        <f t="shared" si="135"/>
        <v>814</v>
      </c>
      <c r="I1958" s="4" t="str">
        <f t="shared" si="136"/>
        <v>Ok</v>
      </c>
      <c r="J1958" s="69">
        <v>45567</v>
      </c>
      <c r="K1958" s="34"/>
      <c r="L1958" s="31"/>
      <c r="M1958" s="4"/>
      <c r="N1958" s="2">
        <f>VLOOKUP(D1958,'[1]Pdt List'!$A:$R,18,0)</f>
        <v>1</v>
      </c>
      <c r="P1958">
        <v>2014</v>
      </c>
    </row>
    <row r="1959" spans="1:16" x14ac:dyDescent="0.2">
      <c r="A1959" t="s">
        <v>425</v>
      </c>
      <c r="B1959" s="38" t="s">
        <v>44</v>
      </c>
      <c r="C1959" s="29" t="s">
        <v>1275</v>
      </c>
      <c r="D1959" s="38">
        <v>217044</v>
      </c>
      <c r="E1959" s="38" t="s">
        <v>428</v>
      </c>
      <c r="F1959" s="41" t="s">
        <v>378</v>
      </c>
      <c r="G1959">
        <f>P1959*-1</f>
        <v>-6</v>
      </c>
      <c r="H1959" s="4">
        <f t="shared" si="135"/>
        <v>808</v>
      </c>
      <c r="I1959" s="4" t="str">
        <f t="shared" si="136"/>
        <v>Ok</v>
      </c>
      <c r="J1959" s="69">
        <v>45568</v>
      </c>
      <c r="L1959" s="31"/>
      <c r="M1959" s="4"/>
      <c r="N1959" s="2">
        <f>VLOOKUP(D1959,'[1]Pdt List'!$A:$R,18,0)</f>
        <v>1</v>
      </c>
      <c r="P1959" s="45">
        <v>6</v>
      </c>
    </row>
    <row r="1960" spans="1:16" x14ac:dyDescent="0.2">
      <c r="A1960" t="s">
        <v>425</v>
      </c>
      <c r="B1960" s="38" t="s">
        <v>44</v>
      </c>
      <c r="C1960" s="38" t="s">
        <v>1374</v>
      </c>
      <c r="D1960" s="38">
        <v>217044</v>
      </c>
      <c r="E1960" s="38" t="s">
        <v>428</v>
      </c>
      <c r="F1960" s="38" t="s">
        <v>378</v>
      </c>
      <c r="G1960">
        <f>P1960*-1</f>
        <v>-1</v>
      </c>
      <c r="H1960" s="4">
        <f t="shared" si="135"/>
        <v>807</v>
      </c>
      <c r="I1960" s="4" t="str">
        <f t="shared" si="136"/>
        <v>Ok</v>
      </c>
      <c r="J1960" s="69">
        <v>45575</v>
      </c>
      <c r="L1960" s="31"/>
      <c r="M1960" s="4"/>
      <c r="N1960" s="2">
        <f>VLOOKUP(D1960,'[1]Pdt List'!$A:$R,18,0)</f>
        <v>1</v>
      </c>
      <c r="P1960">
        <v>1</v>
      </c>
    </row>
    <row r="1961" spans="1:16" x14ac:dyDescent="0.2">
      <c r="A1961" s="38" t="s">
        <v>390</v>
      </c>
      <c r="B1961" s="38" t="s">
        <v>44</v>
      </c>
      <c r="C1961" s="28" t="s">
        <v>1397</v>
      </c>
      <c r="D1961" s="38">
        <v>217044</v>
      </c>
      <c r="E1961" s="38" t="s">
        <v>428</v>
      </c>
      <c r="F1961" s="38" t="s">
        <v>378</v>
      </c>
      <c r="G1961">
        <f>P1961*-1</f>
        <v>-216</v>
      </c>
      <c r="H1961" s="4">
        <f t="shared" si="135"/>
        <v>591</v>
      </c>
      <c r="I1961" s="4" t="str">
        <f t="shared" si="136"/>
        <v>Ok</v>
      </c>
      <c r="J1961" s="69">
        <v>45595</v>
      </c>
      <c r="L1961" s="31"/>
      <c r="M1961" s="4"/>
      <c r="N1961" s="2">
        <f>VLOOKUP(D1961,'[1]Pdt List'!$A:$R,18,0)</f>
        <v>1</v>
      </c>
      <c r="P1961">
        <v>216</v>
      </c>
    </row>
    <row r="1962" spans="1:16" x14ac:dyDescent="0.2">
      <c r="B1962" s="38" t="s">
        <v>31</v>
      </c>
      <c r="D1962" s="38">
        <v>217045</v>
      </c>
      <c r="E1962" s="38" t="s">
        <v>222</v>
      </c>
      <c r="F1962" t="s">
        <v>378</v>
      </c>
      <c r="G1962" s="41">
        <v>526</v>
      </c>
      <c r="H1962" s="4">
        <f t="shared" si="135"/>
        <v>526</v>
      </c>
      <c r="I1962" s="4" t="str">
        <f t="shared" si="136"/>
        <v>Ok</v>
      </c>
      <c r="J1962" s="69">
        <v>45565</v>
      </c>
      <c r="L1962" s="31"/>
      <c r="M1962" s="4"/>
      <c r="N1962" s="2">
        <f>VLOOKUP(D1962,'[1]Pdt List'!$A:$R,18,0)</f>
        <v>2</v>
      </c>
    </row>
    <row r="1963" spans="1:16" x14ac:dyDescent="0.2">
      <c r="A1963" s="38"/>
      <c r="B1963" s="38" t="s">
        <v>34</v>
      </c>
      <c r="C1963" s="38" t="s">
        <v>918</v>
      </c>
      <c r="D1963" s="38">
        <v>217045</v>
      </c>
      <c r="E1963" s="38" t="s">
        <v>222</v>
      </c>
      <c r="F1963" s="38" t="s">
        <v>35</v>
      </c>
      <c r="G1963" s="38">
        <v>958</v>
      </c>
      <c r="H1963" s="4">
        <f t="shared" si="135"/>
        <v>1484</v>
      </c>
      <c r="I1963" s="4" t="str">
        <f t="shared" si="136"/>
        <v>Ok</v>
      </c>
      <c r="J1963" s="69">
        <f>L1963+3</f>
        <v>45583</v>
      </c>
      <c r="L1963" s="31">
        <v>45580</v>
      </c>
      <c r="M1963" s="4"/>
      <c r="N1963" s="2">
        <f>VLOOKUP(D1963,'[1]Pdt List'!$A:$R,18,0)</f>
        <v>2</v>
      </c>
    </row>
    <row r="1964" spans="1:16" x14ac:dyDescent="0.2">
      <c r="A1964" t="s">
        <v>390</v>
      </c>
      <c r="B1964" s="38" t="s">
        <v>44</v>
      </c>
      <c r="C1964" s="29" t="s">
        <v>1311</v>
      </c>
      <c r="D1964">
        <v>217045</v>
      </c>
      <c r="E1964" t="s">
        <v>222</v>
      </c>
      <c r="F1964" s="41" t="s">
        <v>378</v>
      </c>
      <c r="G1964">
        <f>P1964*-1</f>
        <v>-240</v>
      </c>
      <c r="H1964" s="4">
        <f t="shared" si="135"/>
        <v>1244</v>
      </c>
      <c r="I1964" s="4" t="str">
        <f t="shared" si="136"/>
        <v>Ok</v>
      </c>
      <c r="J1964" s="69">
        <v>45593</v>
      </c>
      <c r="L1964" s="31"/>
      <c r="M1964" s="4"/>
      <c r="N1964" s="2">
        <f>VLOOKUP(D1964,'[1]Pdt List'!$A:$R,18,0)</f>
        <v>2</v>
      </c>
      <c r="P1964">
        <v>240</v>
      </c>
    </row>
    <row r="1965" spans="1:16" x14ac:dyDescent="0.2">
      <c r="A1965" s="38" t="s">
        <v>423</v>
      </c>
      <c r="B1965" s="38" t="s">
        <v>44</v>
      </c>
      <c r="C1965" s="38" t="s">
        <v>1504</v>
      </c>
      <c r="D1965" s="38">
        <v>217045</v>
      </c>
      <c r="E1965" s="38" t="s">
        <v>222</v>
      </c>
      <c r="F1965" s="38" t="s">
        <v>378</v>
      </c>
      <c r="G1965">
        <f>P1965*-1</f>
        <v>-46</v>
      </c>
      <c r="H1965" s="4">
        <f t="shared" si="135"/>
        <v>1198</v>
      </c>
      <c r="I1965" s="4" t="str">
        <f t="shared" si="136"/>
        <v>Ok</v>
      </c>
      <c r="J1965" s="69">
        <v>45594</v>
      </c>
      <c r="L1965" s="31"/>
      <c r="M1965" s="4"/>
      <c r="N1965" s="2">
        <f>VLOOKUP(D1965,'[1]Pdt List'!$A:$R,18,0)</f>
        <v>2</v>
      </c>
      <c r="P1965">
        <v>46</v>
      </c>
    </row>
    <row r="1966" spans="1:16" x14ac:dyDescent="0.2">
      <c r="A1966" s="38" t="s">
        <v>390</v>
      </c>
      <c r="B1966" s="38" t="s">
        <v>44</v>
      </c>
      <c r="C1966" s="38" t="s">
        <v>1263</v>
      </c>
      <c r="D1966" s="38">
        <v>217045</v>
      </c>
      <c r="E1966" s="38" t="s">
        <v>222</v>
      </c>
      <c r="F1966" s="41" t="s">
        <v>378</v>
      </c>
      <c r="G1966">
        <f>P1966*-1</f>
        <v>-44</v>
      </c>
      <c r="H1966" s="4">
        <f t="shared" si="135"/>
        <v>1154</v>
      </c>
      <c r="I1966" s="4" t="str">
        <f t="shared" si="136"/>
        <v>Ok</v>
      </c>
      <c r="J1966" s="69">
        <v>45595</v>
      </c>
      <c r="L1966" s="31"/>
      <c r="M1966" s="4"/>
      <c r="N1966" s="2">
        <f>VLOOKUP(D1966,'[1]Pdt List'!$A:$R,18,0)</f>
        <v>2</v>
      </c>
      <c r="P1966">
        <v>44</v>
      </c>
    </row>
    <row r="1967" spans="1:16" x14ac:dyDescent="0.2">
      <c r="A1967" s="38" t="s">
        <v>390</v>
      </c>
      <c r="B1967" s="38" t="s">
        <v>44</v>
      </c>
      <c r="C1967" s="38" t="s">
        <v>1263</v>
      </c>
      <c r="D1967" s="38">
        <v>217045</v>
      </c>
      <c r="E1967" s="38" t="s">
        <v>222</v>
      </c>
      <c r="F1967" s="38" t="s">
        <v>378</v>
      </c>
      <c r="G1967">
        <f>P1967*-1</f>
        <v>-196</v>
      </c>
      <c r="H1967" s="4">
        <f t="shared" si="135"/>
        <v>958</v>
      </c>
      <c r="I1967" s="4" t="str">
        <f t="shared" si="136"/>
        <v>Ok</v>
      </c>
      <c r="J1967" s="69">
        <v>45595</v>
      </c>
      <c r="L1967" s="31"/>
      <c r="M1967" s="4"/>
      <c r="N1967" s="2">
        <f>VLOOKUP(D1967,'[1]Pdt List'!$A:$R,18,0)</f>
        <v>2</v>
      </c>
      <c r="P1967">
        <v>196</v>
      </c>
    </row>
    <row r="1968" spans="1:16" x14ac:dyDescent="0.2">
      <c r="B1968" s="38" t="s">
        <v>31</v>
      </c>
      <c r="C1968" s="38"/>
      <c r="D1968" s="17">
        <v>217048</v>
      </c>
      <c r="E1968" t="s">
        <v>223</v>
      </c>
      <c r="F1968" t="s">
        <v>378</v>
      </c>
      <c r="G1968" s="41">
        <v>472</v>
      </c>
      <c r="H1968" s="4">
        <f t="shared" si="135"/>
        <v>472</v>
      </c>
      <c r="I1968" s="4" t="str">
        <f t="shared" si="136"/>
        <v>Ok</v>
      </c>
      <c r="J1968" s="69">
        <v>45565</v>
      </c>
      <c r="N1968" s="2">
        <f>VLOOKUP(D1968,'[1]Pdt List'!$A:$R,18,0)</f>
        <v>1</v>
      </c>
    </row>
    <row r="1969" spans="1:16" x14ac:dyDescent="0.2">
      <c r="A1969" t="s">
        <v>425</v>
      </c>
      <c r="B1969" s="38" t="s">
        <v>44</v>
      </c>
      <c r="C1969" s="38" t="s">
        <v>1374</v>
      </c>
      <c r="D1969" s="17">
        <v>217048</v>
      </c>
      <c r="E1969" t="s">
        <v>223</v>
      </c>
      <c r="F1969" s="38" t="s">
        <v>378</v>
      </c>
      <c r="G1969">
        <f>P1969*-1</f>
        <v>-1</v>
      </c>
      <c r="H1969" s="4">
        <f t="shared" si="135"/>
        <v>471</v>
      </c>
      <c r="I1969" s="4" t="str">
        <f t="shared" si="136"/>
        <v>Ok</v>
      </c>
      <c r="J1969" s="69">
        <v>45575</v>
      </c>
      <c r="L1969" s="31"/>
      <c r="N1969" s="2">
        <f>VLOOKUP(D1969,'[1]Pdt List'!$A:$R,18,0)</f>
        <v>1</v>
      </c>
      <c r="P1969">
        <v>1</v>
      </c>
    </row>
    <row r="1970" spans="1:16" x14ac:dyDescent="0.2">
      <c r="A1970" s="38"/>
      <c r="B1970" s="38" t="s">
        <v>31</v>
      </c>
      <c r="D1970" s="38">
        <v>217049</v>
      </c>
      <c r="E1970" s="38" t="s">
        <v>224</v>
      </c>
      <c r="F1970" t="s">
        <v>378</v>
      </c>
      <c r="G1970" s="38">
        <v>492</v>
      </c>
      <c r="H1970" s="4">
        <f t="shared" si="135"/>
        <v>492</v>
      </c>
      <c r="I1970" s="4" t="str">
        <f t="shared" si="136"/>
        <v>Ok</v>
      </c>
      <c r="J1970" s="69">
        <v>45565</v>
      </c>
      <c r="L1970" s="31"/>
      <c r="M1970" s="4"/>
      <c r="N1970" s="2">
        <f>VLOOKUP(D1970,'[1]Pdt List'!$A:$R,18,0)</f>
        <v>1</v>
      </c>
    </row>
    <row r="1971" spans="1:16" x14ac:dyDescent="0.2">
      <c r="A1971" s="38" t="s">
        <v>421</v>
      </c>
      <c r="B1971" s="38" t="s">
        <v>44</v>
      </c>
      <c r="C1971" s="38" t="s">
        <v>1529</v>
      </c>
      <c r="D1971" s="38">
        <v>217049</v>
      </c>
      <c r="E1971" s="38" t="s">
        <v>224</v>
      </c>
      <c r="F1971" s="38" t="s">
        <v>378</v>
      </c>
      <c r="G1971">
        <f t="shared" ref="G1971:G1976" si="138">P1971*-1</f>
        <v>-270</v>
      </c>
      <c r="H1971" s="4">
        <f t="shared" si="135"/>
        <v>222</v>
      </c>
      <c r="I1971" s="4" t="str">
        <f t="shared" si="136"/>
        <v>Ok</v>
      </c>
      <c r="J1971" s="69">
        <v>45569</v>
      </c>
      <c r="K1971" s="30"/>
      <c r="L1971" s="31"/>
      <c r="M1971" s="4"/>
      <c r="N1971" s="2">
        <f>VLOOKUP(D1971,'[1]Pdt List'!$A:$R,18,0)</f>
        <v>1</v>
      </c>
      <c r="P1971" s="45">
        <v>270</v>
      </c>
    </row>
    <row r="1972" spans="1:16" x14ac:dyDescent="0.2">
      <c r="A1972" s="38" t="s">
        <v>14</v>
      </c>
      <c r="B1972" s="38" t="s">
        <v>44</v>
      </c>
      <c r="C1972" s="38" t="s">
        <v>1442</v>
      </c>
      <c r="D1972" s="38">
        <v>217049</v>
      </c>
      <c r="E1972" s="38" t="s">
        <v>224</v>
      </c>
      <c r="F1972" s="38" t="s">
        <v>378</v>
      </c>
      <c r="G1972">
        <f t="shared" si="138"/>
        <v>-54</v>
      </c>
      <c r="H1972" s="4">
        <f t="shared" si="135"/>
        <v>168</v>
      </c>
      <c r="I1972" s="4" t="str">
        <f t="shared" si="136"/>
        <v>Ok</v>
      </c>
      <c r="J1972" s="69">
        <v>45569</v>
      </c>
      <c r="L1972" s="31"/>
      <c r="N1972" s="2">
        <f>VLOOKUP(D1972,'[1]Pdt List'!$A:$R,18,0)</f>
        <v>1</v>
      </c>
      <c r="P1972">
        <v>54</v>
      </c>
    </row>
    <row r="1973" spans="1:16" x14ac:dyDescent="0.2">
      <c r="A1973" s="59" t="s">
        <v>13</v>
      </c>
      <c r="B1973" s="38" t="s">
        <v>44</v>
      </c>
      <c r="C1973" s="59" t="s">
        <v>1559</v>
      </c>
      <c r="D1973" s="59">
        <v>217049</v>
      </c>
      <c r="E1973" s="59" t="s">
        <v>224</v>
      </c>
      <c r="F1973" s="59" t="s">
        <v>378</v>
      </c>
      <c r="G1973">
        <f t="shared" si="138"/>
        <v>-108</v>
      </c>
      <c r="H1973" s="4">
        <f t="shared" si="135"/>
        <v>60</v>
      </c>
      <c r="I1973" s="51" t="str">
        <f t="shared" si="136"/>
        <v>Ok</v>
      </c>
      <c r="J1973" s="69">
        <v>45575</v>
      </c>
      <c r="K1973" s="63"/>
      <c r="L1973" s="63"/>
      <c r="M1973" s="51"/>
      <c r="N1973" s="62">
        <f>VLOOKUP(D1973,'[1]Pdt List'!$A:$R,18,0)</f>
        <v>1</v>
      </c>
      <c r="P1973" s="16">
        <v>108</v>
      </c>
    </row>
    <row r="1974" spans="1:16" x14ac:dyDescent="0.2">
      <c r="A1974" t="s">
        <v>425</v>
      </c>
      <c r="B1974" s="38" t="s">
        <v>44</v>
      </c>
      <c r="C1974" s="38" t="s">
        <v>1374</v>
      </c>
      <c r="D1974" s="17">
        <v>217049</v>
      </c>
      <c r="E1974" t="s">
        <v>224</v>
      </c>
      <c r="F1974" t="s">
        <v>378</v>
      </c>
      <c r="G1974">
        <f t="shared" si="138"/>
        <v>-4</v>
      </c>
      <c r="H1974" s="4">
        <f t="shared" si="135"/>
        <v>56</v>
      </c>
      <c r="I1974" s="4" t="str">
        <f t="shared" si="136"/>
        <v>Ok</v>
      </c>
      <c r="J1974" s="69">
        <v>45575</v>
      </c>
      <c r="L1974" s="31"/>
      <c r="M1974" s="4"/>
      <c r="N1974" s="2">
        <f>VLOOKUP(D1974,'[1]Pdt List'!$A:$R,18,0)</f>
        <v>1</v>
      </c>
      <c r="P1974">
        <v>4</v>
      </c>
    </row>
    <row r="1975" spans="1:16" x14ac:dyDescent="0.2">
      <c r="A1975" s="38" t="s">
        <v>396</v>
      </c>
      <c r="B1975" s="38" t="s">
        <v>44</v>
      </c>
      <c r="C1975" s="29" t="s">
        <v>1323</v>
      </c>
      <c r="D1975" s="38">
        <v>217049</v>
      </c>
      <c r="E1975" s="38" t="s">
        <v>224</v>
      </c>
      <c r="F1975" s="38" t="s">
        <v>378</v>
      </c>
      <c r="G1975">
        <f t="shared" si="138"/>
        <v>-54</v>
      </c>
      <c r="H1975" s="4">
        <f t="shared" si="135"/>
        <v>2</v>
      </c>
      <c r="I1975" s="4" t="str">
        <f t="shared" si="136"/>
        <v>Ok</v>
      </c>
      <c r="J1975" s="69">
        <v>45579</v>
      </c>
      <c r="L1975" s="31"/>
      <c r="N1975" s="2">
        <f>VLOOKUP(D1975,'[1]Pdt List'!$A:$R,18,0)</f>
        <v>1</v>
      </c>
      <c r="P1975">
        <v>54</v>
      </c>
    </row>
    <row r="1976" spans="1:16" x14ac:dyDescent="0.2">
      <c r="A1976" t="s">
        <v>421</v>
      </c>
      <c r="B1976" s="38" t="s">
        <v>28</v>
      </c>
      <c r="C1976" s="38" t="s">
        <v>1231</v>
      </c>
      <c r="D1976" s="38">
        <v>217049</v>
      </c>
      <c r="E1976" s="38" t="s">
        <v>224</v>
      </c>
      <c r="F1976" s="38" t="s">
        <v>378</v>
      </c>
      <c r="G1976">
        <f t="shared" si="138"/>
        <v>-108</v>
      </c>
      <c r="H1976" s="4">
        <f t="shared" si="135"/>
        <v>-106</v>
      </c>
      <c r="I1976" s="4" t="str">
        <f t="shared" si="136"/>
        <v>Nok</v>
      </c>
      <c r="J1976" s="69">
        <v>45581</v>
      </c>
      <c r="L1976" s="31"/>
      <c r="M1976" s="4"/>
      <c r="N1976" s="2">
        <f>VLOOKUP(D1976,'[1]Pdt List'!$A:$R,18,0)</f>
        <v>1</v>
      </c>
      <c r="P1976" s="45">
        <v>108</v>
      </c>
    </row>
    <row r="1977" spans="1:16" x14ac:dyDescent="0.2">
      <c r="A1977" s="38"/>
      <c r="B1977" s="38" t="s">
        <v>34</v>
      </c>
      <c r="C1977" s="38" t="s">
        <v>919</v>
      </c>
      <c r="D1977" s="38">
        <v>217049</v>
      </c>
      <c r="E1977" s="38" t="s">
        <v>224</v>
      </c>
      <c r="F1977" s="38" t="s">
        <v>35</v>
      </c>
      <c r="G1977" s="39">
        <v>1059</v>
      </c>
      <c r="H1977" s="4">
        <f t="shared" si="135"/>
        <v>953</v>
      </c>
      <c r="I1977" s="4" t="str">
        <f t="shared" si="136"/>
        <v>Ok</v>
      </c>
      <c r="J1977" s="69">
        <f>L1977+3</f>
        <v>45598</v>
      </c>
      <c r="L1977" s="46">
        <v>45595</v>
      </c>
      <c r="N1977" s="2">
        <f>VLOOKUP(D1977,'[1]Pdt List'!$A:$R,18,0)</f>
        <v>1</v>
      </c>
    </row>
    <row r="1978" spans="1:16" x14ac:dyDescent="0.2">
      <c r="A1978" s="38"/>
      <c r="B1978" s="38" t="s">
        <v>31</v>
      </c>
      <c r="C1978" s="38"/>
      <c r="D1978" s="38">
        <v>217053</v>
      </c>
      <c r="E1978" s="38" t="s">
        <v>516</v>
      </c>
      <c r="F1978" t="s">
        <v>378</v>
      </c>
      <c r="G1978" s="38">
        <v>13</v>
      </c>
      <c r="H1978" s="4">
        <f t="shared" si="135"/>
        <v>13</v>
      </c>
      <c r="I1978" s="4" t="str">
        <f t="shared" si="136"/>
        <v>Ok</v>
      </c>
      <c r="J1978" s="69">
        <v>45565</v>
      </c>
      <c r="L1978" s="31"/>
      <c r="M1978" s="4"/>
      <c r="N1978" s="2">
        <f>VLOOKUP(D1978,'[1]Pdt List'!$A:$R,18,0)</f>
        <v>2</v>
      </c>
    </row>
    <row r="1979" spans="1:16" x14ac:dyDescent="0.2">
      <c r="A1979" t="s">
        <v>421</v>
      </c>
      <c r="B1979" s="38" t="s">
        <v>28</v>
      </c>
      <c r="C1979" s="38" t="s">
        <v>677</v>
      </c>
      <c r="D1979" s="17">
        <v>217053</v>
      </c>
      <c r="E1979" t="s">
        <v>516</v>
      </c>
      <c r="F1979" s="38" t="s">
        <v>378</v>
      </c>
      <c r="G1979">
        <f>P1979*-1</f>
        <v>-270</v>
      </c>
      <c r="H1979" s="4">
        <f t="shared" si="135"/>
        <v>-257</v>
      </c>
      <c r="I1979" s="4" t="str">
        <f t="shared" si="136"/>
        <v>Nok</v>
      </c>
      <c r="J1979" s="69">
        <v>45582</v>
      </c>
      <c r="L1979" s="31"/>
      <c r="M1979" s="4"/>
      <c r="N1979" s="2">
        <f>VLOOKUP(D1979,'[1]Pdt List'!$A:$R,18,0)</f>
        <v>2</v>
      </c>
      <c r="P1979">
        <v>270</v>
      </c>
    </row>
    <row r="1980" spans="1:16" x14ac:dyDescent="0.2">
      <c r="B1980" s="38" t="s">
        <v>34</v>
      </c>
      <c r="C1980" s="28" t="s">
        <v>920</v>
      </c>
      <c r="D1980" s="12">
        <v>217053</v>
      </c>
      <c r="E1980" s="12" t="s">
        <v>516</v>
      </c>
      <c r="F1980" t="s">
        <v>35</v>
      </c>
      <c r="G1980" s="15">
        <v>490</v>
      </c>
      <c r="H1980" s="4">
        <f t="shared" si="135"/>
        <v>233</v>
      </c>
      <c r="I1980" s="4" t="str">
        <f t="shared" si="136"/>
        <v>Ok</v>
      </c>
      <c r="J1980" s="69">
        <f>L1980+3</f>
        <v>45591</v>
      </c>
      <c r="L1980" s="46">
        <v>45588</v>
      </c>
      <c r="M1980" s="4"/>
      <c r="N1980" s="2">
        <f>VLOOKUP(D1980,'[1]Pdt List'!$A:$R,18,0)</f>
        <v>2</v>
      </c>
    </row>
    <row r="1981" spans="1:16" x14ac:dyDescent="0.2">
      <c r="A1981" s="38"/>
      <c r="B1981" s="38" t="s">
        <v>31</v>
      </c>
      <c r="C1981" s="38"/>
      <c r="D1981" s="38">
        <v>217060</v>
      </c>
      <c r="E1981" s="38" t="s">
        <v>367</v>
      </c>
      <c r="F1981" t="s">
        <v>378</v>
      </c>
      <c r="G1981" s="38">
        <v>259</v>
      </c>
      <c r="H1981" s="4">
        <f t="shared" si="135"/>
        <v>259</v>
      </c>
      <c r="I1981" s="4" t="str">
        <f t="shared" si="136"/>
        <v>Ok</v>
      </c>
      <c r="J1981" s="69">
        <v>45565</v>
      </c>
      <c r="L1981" s="31"/>
      <c r="M1981" s="4"/>
      <c r="N1981" s="2">
        <f>VLOOKUP(D1981,'[1]Pdt List'!$A:$R,18,0)</f>
        <v>2</v>
      </c>
    </row>
    <row r="1982" spans="1:16" x14ac:dyDescent="0.2">
      <c r="A1982" s="38"/>
      <c r="B1982" s="38" t="s">
        <v>31</v>
      </c>
      <c r="C1982" s="38"/>
      <c r="D1982" s="38">
        <v>217062</v>
      </c>
      <c r="E1982" s="38" t="s">
        <v>489</v>
      </c>
      <c r="F1982" t="s">
        <v>378</v>
      </c>
      <c r="G1982" s="41">
        <v>13</v>
      </c>
      <c r="H1982" s="4">
        <f t="shared" si="135"/>
        <v>13</v>
      </c>
      <c r="I1982" s="4" t="str">
        <f t="shared" si="136"/>
        <v>Ok</v>
      </c>
      <c r="J1982" s="69">
        <v>45565</v>
      </c>
      <c r="L1982" s="31"/>
      <c r="M1982" s="4"/>
      <c r="N1982" s="2">
        <f>VLOOKUP(D1982,'[1]Pdt List'!$A:$R,18,0)</f>
        <v>3</v>
      </c>
    </row>
    <row r="1983" spans="1:16" x14ac:dyDescent="0.2">
      <c r="A1983" s="38"/>
      <c r="B1983" s="38" t="s">
        <v>31</v>
      </c>
      <c r="C1983" s="38"/>
      <c r="D1983" s="38">
        <v>217064</v>
      </c>
      <c r="E1983" s="38" t="s">
        <v>649</v>
      </c>
      <c r="F1983" t="s">
        <v>378</v>
      </c>
      <c r="G1983" s="38">
        <v>588</v>
      </c>
      <c r="H1983" s="4">
        <f t="shared" si="135"/>
        <v>588</v>
      </c>
      <c r="I1983" s="4" t="str">
        <f t="shared" si="136"/>
        <v>Ok</v>
      </c>
      <c r="J1983" s="69">
        <v>45565</v>
      </c>
      <c r="N1983" s="2">
        <f>VLOOKUP(D1983,'[1]Pdt List'!$A:$R,18,0)</f>
        <v>3</v>
      </c>
    </row>
    <row r="1984" spans="1:16" x14ac:dyDescent="0.2">
      <c r="A1984" s="38" t="s">
        <v>395</v>
      </c>
      <c r="B1984" s="38" t="s">
        <v>44</v>
      </c>
      <c r="C1984" s="38" t="s">
        <v>1369</v>
      </c>
      <c r="D1984" s="38">
        <v>217064</v>
      </c>
      <c r="E1984" s="38" t="s">
        <v>649</v>
      </c>
      <c r="F1984" s="41" t="s">
        <v>378</v>
      </c>
      <c r="G1984">
        <f>P1984*-1</f>
        <v>-540</v>
      </c>
      <c r="H1984" s="4">
        <f t="shared" si="135"/>
        <v>48</v>
      </c>
      <c r="I1984" s="4" t="str">
        <f t="shared" si="136"/>
        <v>Ok</v>
      </c>
      <c r="J1984" s="69">
        <v>45572</v>
      </c>
      <c r="K1984" s="31"/>
      <c r="L1984" s="31"/>
      <c r="M1984" s="4"/>
      <c r="N1984" s="2">
        <f>VLOOKUP(D1984,'[1]Pdt List'!$A:$R,18,0)</f>
        <v>3</v>
      </c>
      <c r="P1984">
        <v>540</v>
      </c>
    </row>
    <row r="1985" spans="1:16" x14ac:dyDescent="0.2">
      <c r="A1985" s="38"/>
      <c r="B1985" s="38" t="s">
        <v>34</v>
      </c>
      <c r="C1985" s="38" t="s">
        <v>921</v>
      </c>
      <c r="D1985">
        <v>217064</v>
      </c>
      <c r="E1985" t="s">
        <v>649</v>
      </c>
      <c r="F1985" s="38" t="s">
        <v>35</v>
      </c>
      <c r="G1985" s="38">
        <v>3770</v>
      </c>
      <c r="H1985" s="4">
        <f t="shared" si="135"/>
        <v>3818</v>
      </c>
      <c r="I1985" s="4" t="str">
        <f t="shared" si="136"/>
        <v>Ok</v>
      </c>
      <c r="J1985" s="69">
        <f>L1985+3</f>
        <v>45582</v>
      </c>
      <c r="L1985" s="31">
        <v>45579</v>
      </c>
      <c r="M1985" s="4"/>
      <c r="N1985" s="2">
        <f>VLOOKUP(D1985,'[1]Pdt List'!$A:$R,18,0)</f>
        <v>3</v>
      </c>
    </row>
    <row r="1986" spans="1:16" x14ac:dyDescent="0.2">
      <c r="A1986" t="s">
        <v>395</v>
      </c>
      <c r="B1986" s="38" t="s">
        <v>44</v>
      </c>
      <c r="C1986" s="38" t="s">
        <v>1372</v>
      </c>
      <c r="D1986" s="17">
        <v>217064</v>
      </c>
      <c r="E1986" t="s">
        <v>649</v>
      </c>
      <c r="F1986" t="s">
        <v>378</v>
      </c>
      <c r="G1986">
        <f t="shared" ref="G1986:G1992" si="139">P1986*-1</f>
        <v>-47</v>
      </c>
      <c r="H1986" s="4">
        <f t="shared" si="135"/>
        <v>3771</v>
      </c>
      <c r="I1986" s="4" t="str">
        <f t="shared" si="136"/>
        <v>Ok</v>
      </c>
      <c r="J1986" s="69">
        <v>45593</v>
      </c>
      <c r="N1986" s="2">
        <f>VLOOKUP(D1986,'[1]Pdt List'!$A:$R,18,0)</f>
        <v>3</v>
      </c>
      <c r="P1986">
        <v>47</v>
      </c>
    </row>
    <row r="1987" spans="1:16" x14ac:dyDescent="0.2">
      <c r="A1987" t="s">
        <v>395</v>
      </c>
      <c r="B1987" s="38" t="s">
        <v>44</v>
      </c>
      <c r="C1987" s="29" t="s">
        <v>1372</v>
      </c>
      <c r="D1987" s="17">
        <v>217064</v>
      </c>
      <c r="E1987" t="s">
        <v>649</v>
      </c>
      <c r="F1987" s="41" t="s">
        <v>378</v>
      </c>
      <c r="G1987">
        <f t="shared" si="139"/>
        <v>-13</v>
      </c>
      <c r="H1987" s="4">
        <f t="shared" ref="H1987:H2050" si="140">IFERROR(IF(D1987=D1986,G1987+H1986,G1987),0)</f>
        <v>3758</v>
      </c>
      <c r="I1987" s="4" t="str">
        <f t="shared" ref="I1987:I2050" si="141">IFERROR(IF(H1987&gt;=0,"Ok","Nok"),0)</f>
        <v>Ok</v>
      </c>
      <c r="J1987" s="69">
        <v>45593</v>
      </c>
      <c r="L1987" s="31"/>
      <c r="M1987" s="4"/>
      <c r="N1987" s="2">
        <f>VLOOKUP(D1987,'[1]Pdt List'!$A:$R,18,0)</f>
        <v>3</v>
      </c>
      <c r="P1987">
        <v>13</v>
      </c>
    </row>
    <row r="1988" spans="1:16" x14ac:dyDescent="0.2">
      <c r="A1988" s="38" t="s">
        <v>395</v>
      </c>
      <c r="B1988" s="38" t="s">
        <v>44</v>
      </c>
      <c r="C1988" s="29" t="s">
        <v>1422</v>
      </c>
      <c r="D1988" s="38">
        <v>217064</v>
      </c>
      <c r="E1988" s="38" t="s">
        <v>649</v>
      </c>
      <c r="F1988" s="38" t="s">
        <v>378</v>
      </c>
      <c r="G1988">
        <f t="shared" si="139"/>
        <v>-600</v>
      </c>
      <c r="H1988" s="4">
        <f t="shared" si="140"/>
        <v>3158</v>
      </c>
      <c r="I1988" s="4" t="str">
        <f t="shared" si="141"/>
        <v>Ok</v>
      </c>
      <c r="J1988" s="69">
        <v>45593</v>
      </c>
      <c r="L1988" s="31"/>
      <c r="M1988" s="4"/>
      <c r="N1988" s="2">
        <f>VLOOKUP(D1988,'[1]Pdt List'!$A:$R,18,0)</f>
        <v>3</v>
      </c>
      <c r="P1988">
        <v>600</v>
      </c>
    </row>
    <row r="1989" spans="1:16" x14ac:dyDescent="0.2">
      <c r="A1989" s="38" t="s">
        <v>395</v>
      </c>
      <c r="B1989" s="38" t="s">
        <v>44</v>
      </c>
      <c r="C1989" s="29" t="s">
        <v>1494</v>
      </c>
      <c r="D1989" s="38">
        <v>217064</v>
      </c>
      <c r="E1989" s="38" t="s">
        <v>649</v>
      </c>
      <c r="F1989" s="38" t="s">
        <v>378</v>
      </c>
      <c r="G1989">
        <f t="shared" si="139"/>
        <v>-600</v>
      </c>
      <c r="H1989" s="4">
        <f t="shared" si="140"/>
        <v>2558</v>
      </c>
      <c r="I1989" s="4" t="str">
        <f t="shared" si="141"/>
        <v>Ok</v>
      </c>
      <c r="J1989" s="69">
        <v>45593</v>
      </c>
      <c r="L1989" s="31"/>
      <c r="M1989" s="4"/>
      <c r="N1989" s="2">
        <f>VLOOKUP(D1989,'[1]Pdt List'!$A:$R,18,0)</f>
        <v>3</v>
      </c>
      <c r="P1989">
        <v>600</v>
      </c>
    </row>
    <row r="1990" spans="1:16" x14ac:dyDescent="0.2">
      <c r="A1990" s="38" t="s">
        <v>395</v>
      </c>
      <c r="B1990" s="38" t="s">
        <v>44</v>
      </c>
      <c r="C1990" s="29" t="s">
        <v>1496</v>
      </c>
      <c r="D1990" s="38">
        <v>217064</v>
      </c>
      <c r="E1990" s="38" t="s">
        <v>649</v>
      </c>
      <c r="F1990" s="38" t="s">
        <v>378</v>
      </c>
      <c r="G1990">
        <f t="shared" si="139"/>
        <v>-600</v>
      </c>
      <c r="H1990" s="4">
        <f t="shared" si="140"/>
        <v>1958</v>
      </c>
      <c r="I1990" s="4" t="str">
        <f t="shared" si="141"/>
        <v>Ok</v>
      </c>
      <c r="J1990" s="69">
        <v>45593</v>
      </c>
      <c r="K1990" s="31"/>
      <c r="L1990" s="31"/>
      <c r="M1990" s="4"/>
      <c r="N1990" s="2">
        <f>VLOOKUP(D1990,'[1]Pdt List'!$A:$R,18,0)</f>
        <v>3</v>
      </c>
      <c r="P1990">
        <v>600</v>
      </c>
    </row>
    <row r="1991" spans="1:16" x14ac:dyDescent="0.2">
      <c r="A1991" t="s">
        <v>395</v>
      </c>
      <c r="B1991" s="38" t="s">
        <v>44</v>
      </c>
      <c r="C1991" s="29" t="s">
        <v>1497</v>
      </c>
      <c r="D1991" s="38">
        <v>217064</v>
      </c>
      <c r="E1991" s="38" t="s">
        <v>649</v>
      </c>
      <c r="F1991" s="38" t="s">
        <v>378</v>
      </c>
      <c r="G1991">
        <f t="shared" si="139"/>
        <v>-600</v>
      </c>
      <c r="H1991" s="4">
        <f t="shared" si="140"/>
        <v>1358</v>
      </c>
      <c r="I1991" s="4" t="str">
        <f t="shared" si="141"/>
        <v>Ok</v>
      </c>
      <c r="J1991" s="69">
        <v>45593</v>
      </c>
      <c r="L1991" s="31"/>
      <c r="M1991" s="4"/>
      <c r="N1991" s="2">
        <f>VLOOKUP(D1991,'[1]Pdt List'!$A:$R,18,0)</f>
        <v>3</v>
      </c>
      <c r="P1991">
        <v>600</v>
      </c>
    </row>
    <row r="1992" spans="1:16" x14ac:dyDescent="0.2">
      <c r="A1992" t="s">
        <v>421</v>
      </c>
      <c r="B1992" s="38" t="s">
        <v>28</v>
      </c>
      <c r="C1992" s="29" t="s">
        <v>676</v>
      </c>
      <c r="D1992" s="17">
        <v>217064</v>
      </c>
      <c r="E1992" t="s">
        <v>649</v>
      </c>
      <c r="F1992" s="41" t="s">
        <v>378</v>
      </c>
      <c r="G1992">
        <f t="shared" si="139"/>
        <v>-540</v>
      </c>
      <c r="H1992" s="4">
        <f t="shared" si="140"/>
        <v>818</v>
      </c>
      <c r="I1992" s="4" t="str">
        <f t="shared" si="141"/>
        <v>Ok</v>
      </c>
      <c r="J1992" s="69">
        <v>45594</v>
      </c>
      <c r="L1992" s="31"/>
      <c r="M1992" s="4"/>
      <c r="N1992" s="2">
        <f>VLOOKUP(D1992,'[1]Pdt List'!$A:$R,18,0)</f>
        <v>3</v>
      </c>
      <c r="P1992">
        <v>540</v>
      </c>
    </row>
    <row r="1993" spans="1:16" x14ac:dyDescent="0.2">
      <c r="B1993" s="38" t="s">
        <v>31</v>
      </c>
      <c r="D1993" s="38">
        <v>217065</v>
      </c>
      <c r="E1993" s="38" t="s">
        <v>225</v>
      </c>
      <c r="F1993" t="s">
        <v>35</v>
      </c>
      <c r="G1993">
        <v>1</v>
      </c>
      <c r="H1993" s="4">
        <f t="shared" si="140"/>
        <v>1</v>
      </c>
      <c r="I1993" s="4" t="str">
        <f t="shared" si="141"/>
        <v>Ok</v>
      </c>
      <c r="J1993" s="69">
        <v>45565</v>
      </c>
      <c r="L1993" s="31"/>
      <c r="M1993" s="4"/>
      <c r="N1993" s="2">
        <f>VLOOKUP(D1993,'[1]Pdt List'!$A:$R,18,0)</f>
        <v>1</v>
      </c>
    </row>
    <row r="1994" spans="1:16" x14ac:dyDescent="0.2">
      <c r="A1994" s="38"/>
      <c r="B1994" s="38" t="s">
        <v>31</v>
      </c>
      <c r="C1994" s="28"/>
      <c r="D1994">
        <v>217065</v>
      </c>
      <c r="E1994" t="s">
        <v>225</v>
      </c>
      <c r="F1994" t="s">
        <v>378</v>
      </c>
      <c r="G1994" s="38">
        <v>1855</v>
      </c>
      <c r="H1994" s="4">
        <f t="shared" si="140"/>
        <v>1856</v>
      </c>
      <c r="I1994" s="4" t="str">
        <f t="shared" si="141"/>
        <v>Ok</v>
      </c>
      <c r="J1994" s="69">
        <v>45565</v>
      </c>
      <c r="L1994" s="31"/>
      <c r="N1994" s="2">
        <f>VLOOKUP(D1994,'[1]Pdt List'!$A:$R,18,0)</f>
        <v>1</v>
      </c>
    </row>
    <row r="1995" spans="1:16" x14ac:dyDescent="0.2">
      <c r="A1995" t="s">
        <v>421</v>
      </c>
      <c r="B1995" s="38" t="s">
        <v>44</v>
      </c>
      <c r="C1995" s="29" t="s">
        <v>1467</v>
      </c>
      <c r="D1995" s="38">
        <v>217065</v>
      </c>
      <c r="E1995" s="38" t="s">
        <v>225</v>
      </c>
      <c r="F1995" s="38" t="s">
        <v>378</v>
      </c>
      <c r="G1995">
        <f>P1995*-1</f>
        <v>-41</v>
      </c>
      <c r="H1995" s="4">
        <f t="shared" si="140"/>
        <v>1815</v>
      </c>
      <c r="I1995" s="4" t="str">
        <f t="shared" si="141"/>
        <v>Ok</v>
      </c>
      <c r="J1995" s="69">
        <v>45582</v>
      </c>
      <c r="L1995" s="31"/>
      <c r="M1995" s="4"/>
      <c r="N1995" s="2">
        <f>VLOOKUP(D1995,'[1]Pdt List'!$A:$R,18,0)</f>
        <v>1</v>
      </c>
      <c r="P1995">
        <v>41</v>
      </c>
    </row>
    <row r="1996" spans="1:16" x14ac:dyDescent="0.2">
      <c r="A1996" s="38" t="s">
        <v>421</v>
      </c>
      <c r="B1996" s="38" t="s">
        <v>44</v>
      </c>
      <c r="C1996" s="29" t="s">
        <v>1467</v>
      </c>
      <c r="D1996" s="38">
        <v>217065</v>
      </c>
      <c r="E1996" s="38" t="s">
        <v>225</v>
      </c>
      <c r="F1996" s="38" t="s">
        <v>378</v>
      </c>
      <c r="G1996">
        <f>P1996*-1</f>
        <v>-7</v>
      </c>
      <c r="H1996" s="4">
        <f t="shared" si="140"/>
        <v>1808</v>
      </c>
      <c r="I1996" s="4" t="str">
        <f t="shared" si="141"/>
        <v>Ok</v>
      </c>
      <c r="J1996" s="69">
        <v>45582</v>
      </c>
      <c r="L1996" s="31"/>
      <c r="N1996" s="2">
        <f>VLOOKUP(D1996,'[1]Pdt List'!$A:$R,18,0)</f>
        <v>1</v>
      </c>
      <c r="P1996">
        <v>7</v>
      </c>
    </row>
    <row r="1997" spans="1:16" x14ac:dyDescent="0.2">
      <c r="A1997" s="38" t="s">
        <v>421</v>
      </c>
      <c r="B1997" s="38" t="s">
        <v>44</v>
      </c>
      <c r="C1997" s="38" t="s">
        <v>1467</v>
      </c>
      <c r="D1997" s="38">
        <v>217065</v>
      </c>
      <c r="E1997" s="38" t="s">
        <v>225</v>
      </c>
      <c r="F1997" s="38" t="s">
        <v>378</v>
      </c>
      <c r="G1997">
        <f>P1997*-1</f>
        <v>-6</v>
      </c>
      <c r="H1997" s="4">
        <f t="shared" si="140"/>
        <v>1802</v>
      </c>
      <c r="I1997" s="4" t="str">
        <f t="shared" si="141"/>
        <v>Ok</v>
      </c>
      <c r="J1997" s="69">
        <v>45582</v>
      </c>
      <c r="L1997" s="31"/>
      <c r="M1997" s="4"/>
      <c r="N1997" s="2">
        <f>VLOOKUP(D1997,'[1]Pdt List'!$A:$R,18,0)</f>
        <v>1</v>
      </c>
      <c r="P1997">
        <v>6</v>
      </c>
    </row>
    <row r="1998" spans="1:16" x14ac:dyDescent="0.2">
      <c r="A1998" s="38" t="s">
        <v>12</v>
      </c>
      <c r="B1998" s="38" t="s">
        <v>44</v>
      </c>
      <c r="C1998" s="29" t="s">
        <v>1484</v>
      </c>
      <c r="D1998" s="38">
        <v>217065</v>
      </c>
      <c r="E1998" s="38" t="s">
        <v>225</v>
      </c>
      <c r="F1998" s="38" t="s">
        <v>378</v>
      </c>
      <c r="G1998">
        <f>P1998*-1</f>
        <v>-130</v>
      </c>
      <c r="H1998" s="4">
        <f t="shared" si="140"/>
        <v>1672</v>
      </c>
      <c r="I1998" s="4" t="str">
        <f t="shared" si="141"/>
        <v>Ok</v>
      </c>
      <c r="J1998" s="69">
        <v>45595</v>
      </c>
      <c r="L1998" s="31"/>
      <c r="M1998" s="4"/>
      <c r="N1998" s="2">
        <f>VLOOKUP(D1998,'[1]Pdt List'!$A:$R,18,0)</f>
        <v>1</v>
      </c>
      <c r="P1998">
        <v>130</v>
      </c>
    </row>
    <row r="1999" spans="1:16" x14ac:dyDescent="0.2">
      <c r="A1999" t="s">
        <v>12</v>
      </c>
      <c r="B1999" s="38" t="s">
        <v>44</v>
      </c>
      <c r="C1999" s="29" t="s">
        <v>1484</v>
      </c>
      <c r="D1999" s="38">
        <v>217065</v>
      </c>
      <c r="E1999" s="38" t="s">
        <v>225</v>
      </c>
      <c r="F1999" s="38" t="s">
        <v>378</v>
      </c>
      <c r="G1999">
        <f>P1999*-1</f>
        <v>-140</v>
      </c>
      <c r="H1999" s="4">
        <f t="shared" si="140"/>
        <v>1532</v>
      </c>
      <c r="I1999" s="4" t="str">
        <f t="shared" si="141"/>
        <v>Ok</v>
      </c>
      <c r="J1999" s="69">
        <v>45595</v>
      </c>
      <c r="L1999" s="31"/>
      <c r="M1999" s="4"/>
      <c r="N1999" s="2">
        <f>VLOOKUP(D1999,'[1]Pdt List'!$A:$R,18,0)</f>
        <v>1</v>
      </c>
      <c r="P1999">
        <v>140</v>
      </c>
    </row>
    <row r="2000" spans="1:16" x14ac:dyDescent="0.2">
      <c r="A2000" s="38"/>
      <c r="B2000" s="38" t="s">
        <v>31</v>
      </c>
      <c r="D2000">
        <v>217067</v>
      </c>
      <c r="E2000" t="s">
        <v>226</v>
      </c>
      <c r="F2000" t="s">
        <v>378</v>
      </c>
      <c r="G2000" s="38">
        <v>57</v>
      </c>
      <c r="H2000" s="4">
        <f t="shared" si="140"/>
        <v>57</v>
      </c>
      <c r="I2000" s="4" t="str">
        <f t="shared" si="141"/>
        <v>Ok</v>
      </c>
      <c r="J2000" s="69">
        <v>45565</v>
      </c>
      <c r="L2000" s="31"/>
      <c r="M2000" s="4"/>
      <c r="N2000" s="2">
        <f>VLOOKUP(D2000,'[1]Pdt List'!$A:$R,18,0)</f>
        <v>3</v>
      </c>
    </row>
    <row r="2001" spans="1:16" x14ac:dyDescent="0.2">
      <c r="B2001" s="38" t="s">
        <v>34</v>
      </c>
      <c r="C2001" s="29" t="s">
        <v>922</v>
      </c>
      <c r="D2001" s="38">
        <v>217067</v>
      </c>
      <c r="E2001" s="38" t="s">
        <v>226</v>
      </c>
      <c r="F2001" s="38" t="s">
        <v>35</v>
      </c>
      <c r="G2001" s="39">
        <v>3592</v>
      </c>
      <c r="H2001" s="4">
        <f t="shared" si="140"/>
        <v>3649</v>
      </c>
      <c r="I2001" s="4" t="str">
        <f t="shared" si="141"/>
        <v>Ok</v>
      </c>
      <c r="J2001" s="69">
        <f>L2001+3</f>
        <v>45569</v>
      </c>
      <c r="L2001" s="31">
        <v>45566</v>
      </c>
      <c r="M2001" s="4"/>
      <c r="N2001" s="2">
        <f>VLOOKUP(D2001,'[1]Pdt List'!$A:$R,18,0)</f>
        <v>3</v>
      </c>
    </row>
    <row r="2002" spans="1:16" x14ac:dyDescent="0.2">
      <c r="A2002" s="38" t="s">
        <v>421</v>
      </c>
      <c r="B2002" s="38" t="s">
        <v>44</v>
      </c>
      <c r="C2002" s="38" t="s">
        <v>1464</v>
      </c>
      <c r="D2002" s="38">
        <v>217067</v>
      </c>
      <c r="E2002" s="38" t="s">
        <v>226</v>
      </c>
      <c r="F2002" s="38" t="s">
        <v>378</v>
      </c>
      <c r="G2002">
        <f t="shared" ref="G2002:G2007" si="142">P2002*-1</f>
        <v>-57</v>
      </c>
      <c r="H2002" s="4">
        <f t="shared" si="140"/>
        <v>3592</v>
      </c>
      <c r="I2002" s="4" t="str">
        <f t="shared" si="141"/>
        <v>Ok</v>
      </c>
      <c r="J2002" s="69">
        <v>45573</v>
      </c>
      <c r="L2002" s="31"/>
      <c r="M2002" s="4"/>
      <c r="N2002" s="2">
        <f>VLOOKUP(D2002,'[1]Pdt List'!$A:$R,18,0)</f>
        <v>3</v>
      </c>
      <c r="P2002">
        <v>57</v>
      </c>
    </row>
    <row r="2003" spans="1:16" x14ac:dyDescent="0.2">
      <c r="A2003" s="38" t="s">
        <v>421</v>
      </c>
      <c r="B2003" s="38" t="s">
        <v>44</v>
      </c>
      <c r="C2003" s="38" t="s">
        <v>1464</v>
      </c>
      <c r="D2003" s="38">
        <v>217067</v>
      </c>
      <c r="E2003" s="38" t="s">
        <v>226</v>
      </c>
      <c r="F2003" s="38" t="s">
        <v>378</v>
      </c>
      <c r="G2003">
        <f t="shared" si="142"/>
        <v>-243</v>
      </c>
      <c r="H2003" s="4">
        <f t="shared" si="140"/>
        <v>3349</v>
      </c>
      <c r="I2003" s="4" t="str">
        <f t="shared" si="141"/>
        <v>Ok</v>
      </c>
      <c r="J2003" s="69">
        <v>45573</v>
      </c>
      <c r="K2003" s="33"/>
      <c r="L2003" s="31"/>
      <c r="M2003" s="4"/>
      <c r="N2003" s="2">
        <f>VLOOKUP(D2003,'[1]Pdt List'!$A:$R,18,0)</f>
        <v>3</v>
      </c>
      <c r="P2003">
        <v>243</v>
      </c>
    </row>
    <row r="2004" spans="1:16" x14ac:dyDescent="0.2">
      <c r="A2004" s="38" t="s">
        <v>421</v>
      </c>
      <c r="B2004" s="38" t="s">
        <v>44</v>
      </c>
      <c r="C2004" s="29" t="s">
        <v>1410</v>
      </c>
      <c r="D2004">
        <v>217067</v>
      </c>
      <c r="E2004" t="s">
        <v>226</v>
      </c>
      <c r="F2004" s="38" t="s">
        <v>378</v>
      </c>
      <c r="G2004">
        <f t="shared" si="142"/>
        <v>-240</v>
      </c>
      <c r="H2004" s="4">
        <f t="shared" si="140"/>
        <v>3109</v>
      </c>
      <c r="I2004" s="4" t="str">
        <f t="shared" si="141"/>
        <v>Ok</v>
      </c>
      <c r="J2004" s="69">
        <v>45575</v>
      </c>
      <c r="L2004" s="31"/>
      <c r="M2004" s="4"/>
      <c r="N2004" s="2">
        <f>VLOOKUP(D2004,'[1]Pdt List'!$A:$R,18,0)</f>
        <v>3</v>
      </c>
      <c r="P2004">
        <v>240</v>
      </c>
    </row>
    <row r="2005" spans="1:16" x14ac:dyDescent="0.2">
      <c r="A2005" s="38" t="s">
        <v>421</v>
      </c>
      <c r="B2005" s="38" t="s">
        <v>44</v>
      </c>
      <c r="C2005" s="38" t="s">
        <v>1410</v>
      </c>
      <c r="D2005" s="38">
        <v>217067</v>
      </c>
      <c r="E2005" s="38" t="s">
        <v>226</v>
      </c>
      <c r="F2005" s="38" t="s">
        <v>378</v>
      </c>
      <c r="G2005">
        <f t="shared" si="142"/>
        <v>-240</v>
      </c>
      <c r="H2005" s="4">
        <f t="shared" si="140"/>
        <v>2869</v>
      </c>
      <c r="I2005" s="4" t="str">
        <f t="shared" si="141"/>
        <v>Ok</v>
      </c>
      <c r="J2005" s="69">
        <v>45575</v>
      </c>
      <c r="L2005" s="31"/>
      <c r="M2005" s="4"/>
      <c r="N2005" s="2">
        <f>VLOOKUP(D2005,'[1]Pdt List'!$A:$R,18,0)</f>
        <v>3</v>
      </c>
      <c r="P2005">
        <v>240</v>
      </c>
    </row>
    <row r="2006" spans="1:16" x14ac:dyDescent="0.2">
      <c r="A2006" s="38" t="s">
        <v>421</v>
      </c>
      <c r="B2006" s="38" t="s">
        <v>44</v>
      </c>
      <c r="C2006" s="38" t="s">
        <v>1413</v>
      </c>
      <c r="D2006" s="38">
        <v>217067</v>
      </c>
      <c r="E2006" s="38" t="s">
        <v>226</v>
      </c>
      <c r="F2006" s="38" t="s">
        <v>378</v>
      </c>
      <c r="G2006">
        <f t="shared" si="142"/>
        <v>-600</v>
      </c>
      <c r="H2006" s="4">
        <f t="shared" si="140"/>
        <v>2269</v>
      </c>
      <c r="I2006" s="4" t="str">
        <f t="shared" si="141"/>
        <v>Ok</v>
      </c>
      <c r="J2006" s="69">
        <v>45580</v>
      </c>
      <c r="L2006" s="31"/>
      <c r="M2006" s="4"/>
      <c r="N2006" s="2">
        <f>VLOOKUP(D2006,'[1]Pdt List'!$A:$R,18,0)</f>
        <v>3</v>
      </c>
      <c r="P2006">
        <v>600</v>
      </c>
    </row>
    <row r="2007" spans="1:16" x14ac:dyDescent="0.2">
      <c r="A2007" s="38" t="s">
        <v>421</v>
      </c>
      <c r="B2007" s="38" t="s">
        <v>44</v>
      </c>
      <c r="C2007" s="29" t="s">
        <v>1414</v>
      </c>
      <c r="D2007" s="38">
        <v>217067</v>
      </c>
      <c r="E2007" s="38" t="s">
        <v>226</v>
      </c>
      <c r="F2007" s="38" t="s">
        <v>378</v>
      </c>
      <c r="G2007">
        <f t="shared" si="142"/>
        <v>-300</v>
      </c>
      <c r="H2007" s="4">
        <f t="shared" si="140"/>
        <v>1969</v>
      </c>
      <c r="I2007" s="4" t="str">
        <f t="shared" si="141"/>
        <v>Ok</v>
      </c>
      <c r="J2007" s="69">
        <v>45581</v>
      </c>
      <c r="L2007" s="31"/>
      <c r="M2007" s="4"/>
      <c r="N2007" s="2">
        <f>VLOOKUP(D2007,'[1]Pdt List'!$A:$R,18,0)</f>
        <v>3</v>
      </c>
      <c r="P2007">
        <v>300</v>
      </c>
    </row>
    <row r="2008" spans="1:16" x14ac:dyDescent="0.2">
      <c r="A2008" s="38"/>
      <c r="B2008" s="38" t="s">
        <v>31</v>
      </c>
      <c r="C2008" s="38"/>
      <c r="D2008" s="38">
        <v>217076</v>
      </c>
      <c r="E2008" s="38" t="s">
        <v>227</v>
      </c>
      <c r="F2008" t="s">
        <v>378</v>
      </c>
      <c r="G2008" s="38">
        <v>4</v>
      </c>
      <c r="H2008" s="4">
        <f t="shared" si="140"/>
        <v>4</v>
      </c>
      <c r="I2008" s="4" t="str">
        <f t="shared" si="141"/>
        <v>Ok</v>
      </c>
      <c r="J2008" s="69">
        <v>45565</v>
      </c>
      <c r="L2008" s="31"/>
      <c r="N2008" s="2">
        <f>VLOOKUP(D2008,'[1]Pdt List'!$A:$R,18,0)</f>
        <v>2</v>
      </c>
    </row>
    <row r="2009" spans="1:16" x14ac:dyDescent="0.2">
      <c r="A2009" s="38"/>
      <c r="B2009" s="38" t="s">
        <v>34</v>
      </c>
      <c r="C2009" s="38" t="s">
        <v>923</v>
      </c>
      <c r="D2009" s="38">
        <v>217076</v>
      </c>
      <c r="E2009" s="38" t="s">
        <v>227</v>
      </c>
      <c r="F2009" s="38" t="s">
        <v>35</v>
      </c>
      <c r="G2009" s="39">
        <v>543</v>
      </c>
      <c r="H2009" s="4">
        <f t="shared" si="140"/>
        <v>547</v>
      </c>
      <c r="I2009" s="4" t="str">
        <f t="shared" si="141"/>
        <v>Ok</v>
      </c>
      <c r="J2009" s="69">
        <f>L2009+3</f>
        <v>45572</v>
      </c>
      <c r="L2009" s="31">
        <v>45569</v>
      </c>
      <c r="M2009" s="4"/>
      <c r="N2009" s="2">
        <f>VLOOKUP(D2009,'[1]Pdt List'!$A:$R,18,0)</f>
        <v>2</v>
      </c>
    </row>
    <row r="2010" spans="1:16" x14ac:dyDescent="0.2">
      <c r="A2010" t="s">
        <v>421</v>
      </c>
      <c r="B2010" s="38" t="s">
        <v>44</v>
      </c>
      <c r="C2010" s="29" t="s">
        <v>1411</v>
      </c>
      <c r="D2010" s="38">
        <v>217076</v>
      </c>
      <c r="E2010" s="38" t="s">
        <v>227</v>
      </c>
      <c r="F2010" s="41" t="s">
        <v>378</v>
      </c>
      <c r="G2010">
        <f>P2010*-1</f>
        <v>-216</v>
      </c>
      <c r="H2010" s="4">
        <f t="shared" si="140"/>
        <v>331</v>
      </c>
      <c r="I2010" s="4" t="str">
        <f t="shared" si="141"/>
        <v>Ok</v>
      </c>
      <c r="J2010" s="69">
        <v>45579</v>
      </c>
      <c r="L2010" s="31"/>
      <c r="M2010" s="4"/>
      <c r="N2010" s="2">
        <f>VLOOKUP(D2010,'[1]Pdt List'!$A:$R,18,0)</f>
        <v>2</v>
      </c>
      <c r="P2010">
        <v>216</v>
      </c>
    </row>
    <row r="2011" spans="1:16" x14ac:dyDescent="0.2">
      <c r="A2011" s="38" t="s">
        <v>421</v>
      </c>
      <c r="B2011" s="38" t="s">
        <v>44</v>
      </c>
      <c r="C2011" s="28" t="s">
        <v>1533</v>
      </c>
      <c r="D2011" s="38">
        <v>217076</v>
      </c>
      <c r="E2011" s="38" t="s">
        <v>227</v>
      </c>
      <c r="F2011" s="38" t="s">
        <v>378</v>
      </c>
      <c r="G2011">
        <f>P2011*-1</f>
        <v>-4</v>
      </c>
      <c r="H2011" s="4">
        <f t="shared" si="140"/>
        <v>327</v>
      </c>
      <c r="I2011" s="4" t="str">
        <f t="shared" si="141"/>
        <v>Ok</v>
      </c>
      <c r="J2011" s="69">
        <v>45579</v>
      </c>
      <c r="L2011" s="31"/>
      <c r="M2011" s="4"/>
      <c r="N2011" s="2">
        <f>VLOOKUP(D2011,'[1]Pdt List'!$A:$R,18,0)</f>
        <v>2</v>
      </c>
      <c r="P2011">
        <v>4</v>
      </c>
    </row>
    <row r="2012" spans="1:16" x14ac:dyDescent="0.2">
      <c r="A2012" s="59" t="s">
        <v>421</v>
      </c>
      <c r="B2012" s="38" t="s">
        <v>44</v>
      </c>
      <c r="C2012" s="59" t="s">
        <v>1533</v>
      </c>
      <c r="D2012" s="59">
        <v>217076</v>
      </c>
      <c r="E2012" s="59" t="s">
        <v>227</v>
      </c>
      <c r="F2012" s="59" t="s">
        <v>378</v>
      </c>
      <c r="G2012">
        <f>P2012*-1</f>
        <v>-212</v>
      </c>
      <c r="H2012" s="4">
        <f t="shared" si="140"/>
        <v>115</v>
      </c>
      <c r="I2012" s="51" t="str">
        <f t="shared" si="141"/>
        <v>Ok</v>
      </c>
      <c r="J2012" s="69">
        <v>45579</v>
      </c>
      <c r="K2012" s="16"/>
      <c r="L2012" s="63"/>
      <c r="M2012" s="51"/>
      <c r="N2012" s="62">
        <f>VLOOKUP(D2012,'[1]Pdt List'!$A:$R,18,0)</f>
        <v>2</v>
      </c>
      <c r="P2012" s="16">
        <v>212</v>
      </c>
    </row>
    <row r="2013" spans="1:16" x14ac:dyDescent="0.2">
      <c r="A2013" t="s">
        <v>421</v>
      </c>
      <c r="B2013" s="38" t="s">
        <v>44</v>
      </c>
      <c r="C2013" s="29" t="s">
        <v>1467</v>
      </c>
      <c r="D2013" s="38">
        <v>217076</v>
      </c>
      <c r="E2013" s="38" t="s">
        <v>227</v>
      </c>
      <c r="F2013" s="38" t="s">
        <v>378</v>
      </c>
      <c r="G2013">
        <f>P2013*-1</f>
        <v>-108</v>
      </c>
      <c r="H2013" s="4">
        <f t="shared" si="140"/>
        <v>7</v>
      </c>
      <c r="I2013" s="4" t="str">
        <f t="shared" si="141"/>
        <v>Ok</v>
      </c>
      <c r="J2013" s="69">
        <v>45582</v>
      </c>
      <c r="L2013" s="31"/>
      <c r="M2013" s="4"/>
      <c r="N2013" s="2">
        <f>VLOOKUP(D2013,'[1]Pdt List'!$A:$R,18,0)</f>
        <v>2</v>
      </c>
      <c r="P2013">
        <v>108</v>
      </c>
    </row>
    <row r="2014" spans="1:16" x14ac:dyDescent="0.2">
      <c r="A2014" s="38"/>
      <c r="B2014" s="38" t="s">
        <v>34</v>
      </c>
      <c r="C2014" s="29" t="s">
        <v>924</v>
      </c>
      <c r="D2014" s="38">
        <v>217076</v>
      </c>
      <c r="E2014" s="38" t="s">
        <v>227</v>
      </c>
      <c r="F2014" s="41" t="s">
        <v>35</v>
      </c>
      <c r="G2014" s="41">
        <v>905</v>
      </c>
      <c r="H2014" s="4">
        <f t="shared" si="140"/>
        <v>912</v>
      </c>
      <c r="I2014" s="4" t="str">
        <f t="shared" si="141"/>
        <v>Ok</v>
      </c>
      <c r="J2014" s="69">
        <f>L2014+3</f>
        <v>45591</v>
      </c>
      <c r="L2014" s="31">
        <v>45588</v>
      </c>
      <c r="M2014" s="4"/>
      <c r="N2014" s="2">
        <f>VLOOKUP(D2014,'[1]Pdt List'!$A:$R,18,0)</f>
        <v>2</v>
      </c>
    </row>
    <row r="2015" spans="1:16" x14ac:dyDescent="0.2">
      <c r="A2015" t="s">
        <v>421</v>
      </c>
      <c r="B2015" s="38" t="s">
        <v>44</v>
      </c>
      <c r="C2015" s="38" t="s">
        <v>1469</v>
      </c>
      <c r="D2015" s="38">
        <v>217076</v>
      </c>
      <c r="E2015" s="38" t="s">
        <v>227</v>
      </c>
      <c r="F2015" s="38" t="s">
        <v>378</v>
      </c>
      <c r="G2015">
        <f>P2015*-1</f>
        <v>-108</v>
      </c>
      <c r="H2015" s="4">
        <f t="shared" si="140"/>
        <v>804</v>
      </c>
      <c r="I2015" s="4" t="str">
        <f t="shared" si="141"/>
        <v>Ok</v>
      </c>
      <c r="J2015" s="69">
        <v>45595</v>
      </c>
      <c r="L2015" s="31"/>
      <c r="M2015" s="4"/>
      <c r="N2015" s="2">
        <f>VLOOKUP(D2015,'[1]Pdt List'!$A:$R,18,0)</f>
        <v>2</v>
      </c>
      <c r="P2015">
        <v>108</v>
      </c>
    </row>
    <row r="2016" spans="1:16" x14ac:dyDescent="0.2">
      <c r="A2016" s="38" t="s">
        <v>421</v>
      </c>
      <c r="B2016" s="38" t="s">
        <v>44</v>
      </c>
      <c r="C2016" s="38" t="s">
        <v>1469</v>
      </c>
      <c r="D2016" s="38">
        <v>217076</v>
      </c>
      <c r="E2016" s="38" t="s">
        <v>227</v>
      </c>
      <c r="F2016" s="38" t="s">
        <v>378</v>
      </c>
      <c r="G2016">
        <f>P2016*-1</f>
        <v>-270</v>
      </c>
      <c r="H2016" s="4">
        <f t="shared" si="140"/>
        <v>534</v>
      </c>
      <c r="I2016" s="4" t="str">
        <f t="shared" si="141"/>
        <v>Ok</v>
      </c>
      <c r="J2016" s="69">
        <v>45595</v>
      </c>
      <c r="L2016" s="31"/>
      <c r="M2016" s="4"/>
      <c r="N2016" s="2">
        <f>VLOOKUP(D2016,'[1]Pdt List'!$A:$R,18,0)</f>
        <v>2</v>
      </c>
      <c r="P2016">
        <v>270</v>
      </c>
    </row>
    <row r="2017" spans="1:16" x14ac:dyDescent="0.2">
      <c r="A2017" s="38" t="s">
        <v>421</v>
      </c>
      <c r="B2017" s="38" t="s">
        <v>44</v>
      </c>
      <c r="C2017" s="38" t="s">
        <v>1469</v>
      </c>
      <c r="D2017" s="38">
        <v>217076</v>
      </c>
      <c r="E2017" s="38" t="s">
        <v>227</v>
      </c>
      <c r="F2017" s="38" t="s">
        <v>378</v>
      </c>
      <c r="G2017">
        <f>P2017*-1</f>
        <v>-108</v>
      </c>
      <c r="H2017" s="4">
        <f t="shared" si="140"/>
        <v>426</v>
      </c>
      <c r="I2017" s="4" t="str">
        <f t="shared" si="141"/>
        <v>Ok</v>
      </c>
      <c r="J2017" s="69">
        <v>45595</v>
      </c>
      <c r="L2017" s="31"/>
      <c r="N2017" s="2">
        <f>VLOOKUP(D2017,'[1]Pdt List'!$A:$R,18,0)</f>
        <v>2</v>
      </c>
      <c r="P2017">
        <v>108</v>
      </c>
    </row>
    <row r="2018" spans="1:16" x14ac:dyDescent="0.2">
      <c r="A2018" s="38"/>
      <c r="B2018" s="38" t="s">
        <v>34</v>
      </c>
      <c r="C2018" s="38" t="s">
        <v>925</v>
      </c>
      <c r="D2018" s="38">
        <v>217087</v>
      </c>
      <c r="E2018" s="38" t="s">
        <v>694</v>
      </c>
      <c r="F2018" s="38" t="s">
        <v>35</v>
      </c>
      <c r="G2018" s="39">
        <v>385</v>
      </c>
      <c r="H2018" s="4">
        <f t="shared" si="140"/>
        <v>385</v>
      </c>
      <c r="I2018" s="4" t="str">
        <f t="shared" si="141"/>
        <v>Ok</v>
      </c>
      <c r="J2018" s="69">
        <f>L2018+3</f>
        <v>45589</v>
      </c>
      <c r="L2018" s="31">
        <v>45586</v>
      </c>
      <c r="M2018" s="4"/>
      <c r="N2018" s="2">
        <f>VLOOKUP(D2018,'[1]Pdt List'!$A:$R,18,0)</f>
        <v>3</v>
      </c>
    </row>
    <row r="2019" spans="1:16" x14ac:dyDescent="0.2">
      <c r="A2019" s="38" t="s">
        <v>421</v>
      </c>
      <c r="B2019" s="38" t="s">
        <v>44</v>
      </c>
      <c r="C2019" s="29" t="s">
        <v>1487</v>
      </c>
      <c r="D2019" s="38">
        <v>217087</v>
      </c>
      <c r="E2019" s="38" t="s">
        <v>694</v>
      </c>
      <c r="F2019" s="38" t="s">
        <v>378</v>
      </c>
      <c r="G2019">
        <f>P2019*-1</f>
        <v>-385</v>
      </c>
      <c r="H2019" s="4">
        <f t="shared" si="140"/>
        <v>0</v>
      </c>
      <c r="I2019" s="4" t="str">
        <f t="shared" si="141"/>
        <v>Ok</v>
      </c>
      <c r="J2019" s="69">
        <v>45595</v>
      </c>
      <c r="N2019" s="2">
        <f>VLOOKUP(D2019,'[1]Pdt List'!$A:$R,18,0)</f>
        <v>3</v>
      </c>
      <c r="P2019">
        <v>385</v>
      </c>
    </row>
    <row r="2020" spans="1:16" x14ac:dyDescent="0.2">
      <c r="B2020" s="38" t="s">
        <v>31</v>
      </c>
      <c r="C2020" s="38"/>
      <c r="D2020" s="38">
        <v>217088</v>
      </c>
      <c r="E2020" s="38" t="s">
        <v>549</v>
      </c>
      <c r="F2020" t="s">
        <v>378</v>
      </c>
      <c r="G2020" s="38">
        <v>10</v>
      </c>
      <c r="H2020" s="4">
        <f t="shared" si="140"/>
        <v>10</v>
      </c>
      <c r="I2020" s="4" t="str">
        <f t="shared" si="141"/>
        <v>Ok</v>
      </c>
      <c r="J2020" s="69">
        <v>45565</v>
      </c>
      <c r="L2020" s="31"/>
      <c r="M2020" s="4"/>
      <c r="N2020" s="2">
        <f>VLOOKUP(D2020,'[1]Pdt List'!$A:$R,18,0)</f>
        <v>3</v>
      </c>
    </row>
    <row r="2021" spans="1:16" x14ac:dyDescent="0.2">
      <c r="A2021" s="38" t="s">
        <v>406</v>
      </c>
      <c r="B2021" s="38" t="s">
        <v>44</v>
      </c>
      <c r="C2021" s="38" t="s">
        <v>1621</v>
      </c>
      <c r="D2021" s="38">
        <v>217088</v>
      </c>
      <c r="E2021" s="38" t="s">
        <v>549</v>
      </c>
      <c r="F2021" s="38" t="s">
        <v>378</v>
      </c>
      <c r="G2021">
        <f>P2021*-1</f>
        <v>-4</v>
      </c>
      <c r="H2021" s="4">
        <f t="shared" si="140"/>
        <v>6</v>
      </c>
      <c r="I2021" s="4" t="str">
        <f t="shared" si="141"/>
        <v>Ok</v>
      </c>
      <c r="J2021" s="69">
        <v>45575</v>
      </c>
      <c r="N2021" s="2">
        <f>VLOOKUP(D2021,'[1]Pdt List'!$A:$R,18,0)</f>
        <v>3</v>
      </c>
      <c r="P2021">
        <v>4</v>
      </c>
    </row>
    <row r="2022" spans="1:16" x14ac:dyDescent="0.2">
      <c r="A2022" s="38"/>
      <c r="B2022" s="38" t="s">
        <v>31</v>
      </c>
      <c r="D2022" s="38">
        <v>217092</v>
      </c>
      <c r="E2022" s="38" t="s">
        <v>228</v>
      </c>
      <c r="F2022" t="s">
        <v>378</v>
      </c>
      <c r="G2022" s="38">
        <v>2538</v>
      </c>
      <c r="H2022" s="4">
        <f t="shared" si="140"/>
        <v>2538</v>
      </c>
      <c r="I2022" s="4" t="str">
        <f t="shared" si="141"/>
        <v>Ok</v>
      </c>
      <c r="J2022" s="69">
        <v>45565</v>
      </c>
      <c r="L2022" s="31"/>
      <c r="M2022" s="4"/>
      <c r="N2022" s="2">
        <f>VLOOKUP(D2022,'[1]Pdt List'!$A:$R,18,0)</f>
        <v>1</v>
      </c>
    </row>
    <row r="2023" spans="1:16" x14ac:dyDescent="0.2">
      <c r="A2023" t="s">
        <v>390</v>
      </c>
      <c r="B2023" s="38" t="s">
        <v>44</v>
      </c>
      <c r="C2023" s="29" t="s">
        <v>1288</v>
      </c>
      <c r="D2023" s="38">
        <v>217092</v>
      </c>
      <c r="E2023" s="38" t="s">
        <v>228</v>
      </c>
      <c r="F2023" s="38" t="s">
        <v>378</v>
      </c>
      <c r="G2023">
        <f t="shared" ref="G2023:G2035" si="143">P2023*-1</f>
        <v>-240</v>
      </c>
      <c r="H2023" s="4">
        <f t="shared" si="140"/>
        <v>2298</v>
      </c>
      <c r="I2023" s="4" t="str">
        <f t="shared" si="141"/>
        <v>Ok</v>
      </c>
      <c r="J2023" s="69">
        <v>45567</v>
      </c>
      <c r="L2023" s="31"/>
      <c r="M2023" s="4"/>
      <c r="N2023" s="2">
        <f>VLOOKUP(D2023,'[1]Pdt List'!$A:$R,18,0)</f>
        <v>1</v>
      </c>
      <c r="P2023">
        <v>240</v>
      </c>
    </row>
    <row r="2024" spans="1:16" x14ac:dyDescent="0.2">
      <c r="A2024" s="38" t="s">
        <v>390</v>
      </c>
      <c r="B2024" s="38" t="s">
        <v>44</v>
      </c>
      <c r="C2024" s="38" t="s">
        <v>1288</v>
      </c>
      <c r="D2024" s="38">
        <v>217092</v>
      </c>
      <c r="E2024" s="38" t="s">
        <v>228</v>
      </c>
      <c r="F2024" s="38" t="s">
        <v>378</v>
      </c>
      <c r="G2024">
        <f t="shared" si="143"/>
        <v>-96</v>
      </c>
      <c r="H2024" s="4">
        <f t="shared" si="140"/>
        <v>2202</v>
      </c>
      <c r="I2024" s="4" t="str">
        <f t="shared" si="141"/>
        <v>Ok</v>
      </c>
      <c r="J2024" s="69">
        <v>45567</v>
      </c>
      <c r="L2024" s="31"/>
      <c r="M2024" s="4"/>
      <c r="N2024" s="2">
        <f>VLOOKUP(D2024,'[1]Pdt List'!$A:$R,18,0)</f>
        <v>1</v>
      </c>
      <c r="P2024">
        <v>96</v>
      </c>
    </row>
    <row r="2025" spans="1:16" x14ac:dyDescent="0.2">
      <c r="A2025" t="s">
        <v>390</v>
      </c>
      <c r="B2025" s="38" t="s">
        <v>44</v>
      </c>
      <c r="C2025" s="38" t="s">
        <v>1288</v>
      </c>
      <c r="D2025" s="17">
        <v>217092</v>
      </c>
      <c r="E2025" t="s">
        <v>228</v>
      </c>
      <c r="F2025" s="38" t="s">
        <v>378</v>
      </c>
      <c r="G2025">
        <f t="shared" si="143"/>
        <v>-144</v>
      </c>
      <c r="H2025" s="4">
        <f t="shared" si="140"/>
        <v>2058</v>
      </c>
      <c r="I2025" s="4" t="str">
        <f t="shared" si="141"/>
        <v>Ok</v>
      </c>
      <c r="J2025" s="69">
        <v>45567</v>
      </c>
      <c r="L2025" s="31"/>
      <c r="M2025" s="4"/>
      <c r="N2025" s="2">
        <f>VLOOKUP(D2025,'[1]Pdt List'!$A:$R,18,0)</f>
        <v>1</v>
      </c>
      <c r="P2025">
        <v>144</v>
      </c>
    </row>
    <row r="2026" spans="1:16" x14ac:dyDescent="0.2">
      <c r="A2026" s="38" t="s">
        <v>421</v>
      </c>
      <c r="B2026" s="38" t="s">
        <v>44</v>
      </c>
      <c r="C2026" s="38" t="s">
        <v>1528</v>
      </c>
      <c r="D2026">
        <v>217092</v>
      </c>
      <c r="E2026" t="s">
        <v>228</v>
      </c>
      <c r="F2026" s="38" t="s">
        <v>378</v>
      </c>
      <c r="G2026">
        <f t="shared" si="143"/>
        <v>-120</v>
      </c>
      <c r="H2026" s="4">
        <f t="shared" si="140"/>
        <v>1938</v>
      </c>
      <c r="I2026" s="4" t="str">
        <f t="shared" si="141"/>
        <v>Ok</v>
      </c>
      <c r="J2026" s="69">
        <v>45569</v>
      </c>
      <c r="N2026" s="2">
        <f>VLOOKUP(D2026,'[1]Pdt List'!$A:$R,18,0)</f>
        <v>1</v>
      </c>
      <c r="P2026">
        <v>120</v>
      </c>
    </row>
    <row r="2027" spans="1:16" x14ac:dyDescent="0.2">
      <c r="A2027" t="s">
        <v>393</v>
      </c>
      <c r="B2027" s="38" t="s">
        <v>44</v>
      </c>
      <c r="C2027" s="29" t="s">
        <v>1424</v>
      </c>
      <c r="D2027" s="38">
        <v>217092</v>
      </c>
      <c r="E2027" s="38" t="s">
        <v>228</v>
      </c>
      <c r="F2027" s="41" t="s">
        <v>378</v>
      </c>
      <c r="G2027">
        <f t="shared" si="143"/>
        <v>-134</v>
      </c>
      <c r="H2027" s="4">
        <f t="shared" si="140"/>
        <v>1804</v>
      </c>
      <c r="I2027" s="4" t="str">
        <f t="shared" si="141"/>
        <v>Ok</v>
      </c>
      <c r="J2027" s="69">
        <v>45573</v>
      </c>
      <c r="L2027" s="46"/>
      <c r="N2027" s="2">
        <f>VLOOKUP(D2027,'[1]Pdt List'!$A:$R,18,0)</f>
        <v>1</v>
      </c>
      <c r="P2027" s="45">
        <v>134</v>
      </c>
    </row>
    <row r="2028" spans="1:16" x14ac:dyDescent="0.2">
      <c r="A2028" s="38" t="s">
        <v>393</v>
      </c>
      <c r="B2028" s="38" t="s">
        <v>44</v>
      </c>
      <c r="C2028" s="38" t="s">
        <v>1284</v>
      </c>
      <c r="D2028">
        <v>217092</v>
      </c>
      <c r="E2028" t="s">
        <v>228</v>
      </c>
      <c r="F2028" s="38" t="s">
        <v>378</v>
      </c>
      <c r="G2028">
        <f t="shared" si="143"/>
        <v>-43</v>
      </c>
      <c r="H2028" s="4">
        <f t="shared" si="140"/>
        <v>1761</v>
      </c>
      <c r="I2028" s="4" t="str">
        <f t="shared" si="141"/>
        <v>Ok</v>
      </c>
      <c r="J2028" s="69">
        <v>45573</v>
      </c>
      <c r="L2028" s="31"/>
      <c r="M2028" s="4"/>
      <c r="N2028" s="2">
        <f>VLOOKUP(D2028,'[1]Pdt List'!$A:$R,18,0)</f>
        <v>1</v>
      </c>
      <c r="P2028">
        <v>43</v>
      </c>
    </row>
    <row r="2029" spans="1:16" x14ac:dyDescent="0.2">
      <c r="A2029" s="38" t="s">
        <v>5</v>
      </c>
      <c r="B2029" s="38" t="s">
        <v>28</v>
      </c>
      <c r="C2029" s="29" t="s">
        <v>669</v>
      </c>
      <c r="D2029" s="38">
        <v>217092</v>
      </c>
      <c r="E2029" s="38" t="s">
        <v>228</v>
      </c>
      <c r="F2029" s="38" t="s">
        <v>378</v>
      </c>
      <c r="G2029">
        <f t="shared" si="143"/>
        <v>-150</v>
      </c>
      <c r="H2029" s="4">
        <f t="shared" si="140"/>
        <v>1611</v>
      </c>
      <c r="I2029" s="4" t="str">
        <f t="shared" si="141"/>
        <v>Ok</v>
      </c>
      <c r="J2029" s="69">
        <v>45575</v>
      </c>
      <c r="L2029" s="31"/>
      <c r="M2029" s="4"/>
      <c r="N2029" s="2">
        <f>VLOOKUP(D2029,'[1]Pdt List'!$A:$R,18,0)</f>
        <v>1</v>
      </c>
      <c r="P2029">
        <v>150</v>
      </c>
    </row>
    <row r="2030" spans="1:16" x14ac:dyDescent="0.2">
      <c r="A2030" t="s">
        <v>393</v>
      </c>
      <c r="B2030" s="38" t="s">
        <v>44</v>
      </c>
      <c r="C2030" s="38" t="s">
        <v>1499</v>
      </c>
      <c r="D2030" s="38">
        <v>217092</v>
      </c>
      <c r="E2030" s="38" t="s">
        <v>228</v>
      </c>
      <c r="F2030" s="38" t="s">
        <v>378</v>
      </c>
      <c r="G2030">
        <f t="shared" si="143"/>
        <v>-85</v>
      </c>
      <c r="H2030" s="4">
        <f t="shared" si="140"/>
        <v>1526</v>
      </c>
      <c r="I2030" s="4" t="str">
        <f t="shared" si="141"/>
        <v>Ok</v>
      </c>
      <c r="J2030" s="69">
        <v>45575</v>
      </c>
      <c r="K2030" s="31"/>
      <c r="L2030" s="31"/>
      <c r="M2030" s="4"/>
      <c r="N2030" s="2">
        <f>VLOOKUP(D2030,'[1]Pdt List'!$A:$R,18,0)</f>
        <v>1</v>
      </c>
      <c r="P2030">
        <v>85</v>
      </c>
    </row>
    <row r="2031" spans="1:16" x14ac:dyDescent="0.2">
      <c r="A2031" t="s">
        <v>421</v>
      </c>
      <c r="B2031" s="38" t="s">
        <v>44</v>
      </c>
      <c r="C2031" s="38" t="s">
        <v>1409</v>
      </c>
      <c r="D2031" s="38">
        <v>217092</v>
      </c>
      <c r="E2031" s="38" t="s">
        <v>228</v>
      </c>
      <c r="F2031" s="38" t="s">
        <v>378</v>
      </c>
      <c r="G2031">
        <f t="shared" si="143"/>
        <v>-180</v>
      </c>
      <c r="H2031" s="4">
        <f t="shared" si="140"/>
        <v>1346</v>
      </c>
      <c r="I2031" s="4" t="str">
        <f t="shared" si="141"/>
        <v>Ok</v>
      </c>
      <c r="J2031" s="69">
        <v>45579</v>
      </c>
      <c r="N2031" s="2">
        <f>VLOOKUP(D2031,'[1]Pdt List'!$A:$R,18,0)</f>
        <v>1</v>
      </c>
      <c r="P2031">
        <v>180</v>
      </c>
    </row>
    <row r="2032" spans="1:16" x14ac:dyDescent="0.2">
      <c r="A2032" s="38" t="s">
        <v>426</v>
      </c>
      <c r="B2032" s="38" t="s">
        <v>44</v>
      </c>
      <c r="C2032" s="38" t="s">
        <v>1283</v>
      </c>
      <c r="D2032">
        <v>217092</v>
      </c>
      <c r="E2032" t="s">
        <v>228</v>
      </c>
      <c r="F2032" s="38" t="s">
        <v>378</v>
      </c>
      <c r="G2032">
        <f t="shared" si="143"/>
        <v>-17</v>
      </c>
      <c r="H2032" s="4">
        <f t="shared" si="140"/>
        <v>1329</v>
      </c>
      <c r="I2032" s="4" t="str">
        <f t="shared" si="141"/>
        <v>Ok</v>
      </c>
      <c r="J2032" s="69">
        <v>45580</v>
      </c>
      <c r="L2032" s="31"/>
      <c r="M2032" s="4"/>
      <c r="N2032" s="2">
        <f>VLOOKUP(D2032,'[1]Pdt List'!$A:$R,18,0)</f>
        <v>1</v>
      </c>
      <c r="P2032">
        <v>17</v>
      </c>
    </row>
    <row r="2033" spans="1:16" x14ac:dyDescent="0.2">
      <c r="A2033" t="s">
        <v>426</v>
      </c>
      <c r="B2033" s="38" t="s">
        <v>44</v>
      </c>
      <c r="C2033" s="38" t="s">
        <v>1283</v>
      </c>
      <c r="D2033" s="12">
        <v>217092</v>
      </c>
      <c r="E2033" s="12" t="s">
        <v>228</v>
      </c>
      <c r="F2033" t="s">
        <v>378</v>
      </c>
      <c r="G2033">
        <f t="shared" si="143"/>
        <v>-48</v>
      </c>
      <c r="H2033" s="4">
        <f t="shared" si="140"/>
        <v>1281</v>
      </c>
      <c r="I2033" s="4" t="str">
        <f t="shared" si="141"/>
        <v>Ok</v>
      </c>
      <c r="J2033" s="69">
        <v>45580</v>
      </c>
      <c r="L2033" s="46"/>
      <c r="M2033" s="4"/>
      <c r="N2033" s="2">
        <f>VLOOKUP(D2033,'[1]Pdt List'!$A:$R,18,0)</f>
        <v>1</v>
      </c>
      <c r="P2033">
        <v>48</v>
      </c>
    </row>
    <row r="2034" spans="1:16" x14ac:dyDescent="0.2">
      <c r="A2034" s="38" t="s">
        <v>390</v>
      </c>
      <c r="B2034" s="38" t="s">
        <v>44</v>
      </c>
      <c r="C2034" s="38" t="s">
        <v>1471</v>
      </c>
      <c r="D2034" s="38">
        <v>217092</v>
      </c>
      <c r="E2034" s="38" t="s">
        <v>228</v>
      </c>
      <c r="F2034" s="38" t="s">
        <v>378</v>
      </c>
      <c r="G2034">
        <f t="shared" si="143"/>
        <v>-38</v>
      </c>
      <c r="H2034" s="4">
        <f t="shared" si="140"/>
        <v>1243</v>
      </c>
      <c r="I2034" s="4" t="str">
        <f t="shared" si="141"/>
        <v>Ok</v>
      </c>
      <c r="J2034" s="69">
        <v>45581</v>
      </c>
      <c r="L2034" s="31"/>
      <c r="M2034" s="4"/>
      <c r="N2034" s="2">
        <f>VLOOKUP(D2034,'[1]Pdt List'!$A:$R,18,0)</f>
        <v>1</v>
      </c>
      <c r="P2034">
        <v>38</v>
      </c>
    </row>
    <row r="2035" spans="1:16" x14ac:dyDescent="0.2">
      <c r="A2035" s="38" t="s">
        <v>390</v>
      </c>
      <c r="B2035" s="38" t="s">
        <v>44</v>
      </c>
      <c r="C2035" s="38" t="s">
        <v>1471</v>
      </c>
      <c r="D2035" s="38">
        <v>217092</v>
      </c>
      <c r="E2035" s="38" t="s">
        <v>228</v>
      </c>
      <c r="F2035" s="38" t="s">
        <v>378</v>
      </c>
      <c r="G2035">
        <f t="shared" si="143"/>
        <v>-202</v>
      </c>
      <c r="H2035" s="4">
        <f t="shared" si="140"/>
        <v>1041</v>
      </c>
      <c r="I2035" s="4" t="str">
        <f t="shared" si="141"/>
        <v>Ok</v>
      </c>
      <c r="J2035" s="69">
        <v>45581</v>
      </c>
      <c r="N2035" s="2">
        <f>VLOOKUP(D2035,'[1]Pdt List'!$A:$R,18,0)</f>
        <v>1</v>
      </c>
      <c r="P2035">
        <v>202</v>
      </c>
    </row>
    <row r="2036" spans="1:16" x14ac:dyDescent="0.2">
      <c r="A2036" s="38"/>
      <c r="B2036" s="38" t="s">
        <v>34</v>
      </c>
      <c r="C2036" s="42" t="s">
        <v>926</v>
      </c>
      <c r="D2036" s="38">
        <v>217092</v>
      </c>
      <c r="E2036" s="38" t="s">
        <v>228</v>
      </c>
      <c r="F2036" s="38" t="s">
        <v>35</v>
      </c>
      <c r="G2036" s="39">
        <v>1812</v>
      </c>
      <c r="H2036" s="4">
        <f t="shared" si="140"/>
        <v>2853</v>
      </c>
      <c r="I2036" s="4" t="str">
        <f t="shared" si="141"/>
        <v>Ok</v>
      </c>
      <c r="J2036" s="69">
        <f>L2036+3</f>
        <v>45583</v>
      </c>
      <c r="L2036" s="31">
        <v>45580</v>
      </c>
      <c r="M2036" s="4"/>
      <c r="N2036" s="2">
        <f>VLOOKUP(D2036,'[1]Pdt List'!$A:$R,18,0)</f>
        <v>1</v>
      </c>
    </row>
    <row r="2037" spans="1:16" x14ac:dyDescent="0.2">
      <c r="A2037" s="38" t="s">
        <v>6</v>
      </c>
      <c r="B2037" s="38" t="s">
        <v>44</v>
      </c>
      <c r="C2037" s="38" t="s">
        <v>1401</v>
      </c>
      <c r="D2037">
        <v>217092</v>
      </c>
      <c r="E2037" t="s">
        <v>228</v>
      </c>
      <c r="F2037" s="38" t="s">
        <v>378</v>
      </c>
      <c r="G2037">
        <f t="shared" ref="G2037:G2044" si="144">P2037*-1</f>
        <v>-72</v>
      </c>
      <c r="H2037" s="4">
        <f t="shared" si="140"/>
        <v>2781</v>
      </c>
      <c r="I2037" s="4" t="str">
        <f t="shared" si="141"/>
        <v>Ok</v>
      </c>
      <c r="J2037" s="69">
        <v>45583</v>
      </c>
      <c r="L2037" s="31"/>
      <c r="N2037" s="2">
        <f>VLOOKUP(D2037,'[1]Pdt List'!$A:$R,18,0)</f>
        <v>1</v>
      </c>
      <c r="P2037">
        <v>72</v>
      </c>
    </row>
    <row r="2038" spans="1:16" x14ac:dyDescent="0.2">
      <c r="A2038" s="38" t="s">
        <v>6</v>
      </c>
      <c r="B2038" s="38" t="s">
        <v>44</v>
      </c>
      <c r="C2038" s="38" t="s">
        <v>1401</v>
      </c>
      <c r="D2038">
        <v>217092</v>
      </c>
      <c r="E2038" t="s">
        <v>228</v>
      </c>
      <c r="F2038" s="38" t="s">
        <v>378</v>
      </c>
      <c r="G2038">
        <f t="shared" si="144"/>
        <v>-108</v>
      </c>
      <c r="H2038" s="4">
        <f t="shared" si="140"/>
        <v>2673</v>
      </c>
      <c r="I2038" s="4" t="str">
        <f t="shared" si="141"/>
        <v>Ok</v>
      </c>
      <c r="J2038" s="69">
        <v>45583</v>
      </c>
      <c r="L2038" s="31"/>
      <c r="M2038" s="4"/>
      <c r="N2038" s="2">
        <f>VLOOKUP(D2038,'[1]Pdt List'!$A:$R,18,0)</f>
        <v>1</v>
      </c>
      <c r="P2038">
        <v>108</v>
      </c>
    </row>
    <row r="2039" spans="1:16" x14ac:dyDescent="0.2">
      <c r="A2039" t="s">
        <v>396</v>
      </c>
      <c r="B2039" s="38" t="s">
        <v>44</v>
      </c>
      <c r="C2039" s="38" t="s">
        <v>1565</v>
      </c>
      <c r="D2039" s="41">
        <v>217092</v>
      </c>
      <c r="E2039" s="41" t="s">
        <v>228</v>
      </c>
      <c r="F2039" s="41" t="s">
        <v>378</v>
      </c>
      <c r="G2039">
        <f t="shared" si="144"/>
        <v>-240</v>
      </c>
      <c r="H2039" s="4">
        <f t="shared" si="140"/>
        <v>2433</v>
      </c>
      <c r="I2039" s="4" t="str">
        <f t="shared" si="141"/>
        <v>Ok</v>
      </c>
      <c r="J2039" s="69">
        <v>45583</v>
      </c>
      <c r="L2039" s="31"/>
      <c r="M2039" s="4"/>
      <c r="N2039" s="2">
        <f>VLOOKUP(D2039,'[1]Pdt List'!$A:$R,18,0)</f>
        <v>1</v>
      </c>
      <c r="P2039">
        <v>240</v>
      </c>
    </row>
    <row r="2040" spans="1:16" x14ac:dyDescent="0.2">
      <c r="A2040" s="38" t="s">
        <v>421</v>
      </c>
      <c r="B2040" s="38" t="s">
        <v>44</v>
      </c>
      <c r="C2040" s="38" t="s">
        <v>1620</v>
      </c>
      <c r="D2040" s="38">
        <v>217092</v>
      </c>
      <c r="E2040" s="38" t="s">
        <v>228</v>
      </c>
      <c r="F2040" s="38" t="s">
        <v>378</v>
      </c>
      <c r="G2040">
        <f t="shared" si="144"/>
        <v>-60</v>
      </c>
      <c r="H2040" s="4">
        <f t="shared" si="140"/>
        <v>2373</v>
      </c>
      <c r="I2040" s="4" t="str">
        <f t="shared" si="141"/>
        <v>Ok</v>
      </c>
      <c r="J2040" s="69">
        <v>45583</v>
      </c>
      <c r="L2040" s="31"/>
      <c r="M2040" s="4"/>
      <c r="N2040" s="2">
        <f>VLOOKUP(D2040,'[1]Pdt List'!$A:$R,18,0)</f>
        <v>1</v>
      </c>
      <c r="P2040">
        <v>60</v>
      </c>
    </row>
    <row r="2041" spans="1:16" x14ac:dyDescent="0.2">
      <c r="A2041" t="s">
        <v>405</v>
      </c>
      <c r="B2041" s="38" t="s">
        <v>44</v>
      </c>
      <c r="C2041" s="38" t="s">
        <v>1383</v>
      </c>
      <c r="D2041" s="38">
        <v>217092</v>
      </c>
      <c r="E2041" s="38" t="s">
        <v>228</v>
      </c>
      <c r="F2041" s="38" t="s">
        <v>378</v>
      </c>
      <c r="G2041">
        <f t="shared" si="144"/>
        <v>-10</v>
      </c>
      <c r="H2041" s="4">
        <f t="shared" si="140"/>
        <v>2363</v>
      </c>
      <c r="I2041" s="4" t="str">
        <f t="shared" si="141"/>
        <v>Ok</v>
      </c>
      <c r="J2041" s="69">
        <v>45589</v>
      </c>
      <c r="L2041" s="31"/>
      <c r="M2041" s="4"/>
      <c r="N2041" s="2">
        <f>VLOOKUP(D2041,'[1]Pdt List'!$A:$R,18,0)</f>
        <v>1</v>
      </c>
      <c r="P2041">
        <v>10</v>
      </c>
    </row>
    <row r="2042" spans="1:16" x14ac:dyDescent="0.2">
      <c r="A2042" t="s">
        <v>11</v>
      </c>
      <c r="B2042" s="38" t="s">
        <v>28</v>
      </c>
      <c r="C2042" s="38" t="s">
        <v>1239</v>
      </c>
      <c r="D2042" s="38">
        <v>217092</v>
      </c>
      <c r="E2042" s="38" t="s">
        <v>228</v>
      </c>
      <c r="F2042" s="38" t="s">
        <v>378</v>
      </c>
      <c r="G2042">
        <f t="shared" si="144"/>
        <v>-60</v>
      </c>
      <c r="H2042" s="4">
        <f t="shared" si="140"/>
        <v>2303</v>
      </c>
      <c r="I2042" s="4" t="str">
        <f t="shared" si="141"/>
        <v>Ok</v>
      </c>
      <c r="J2042" s="69">
        <v>45593</v>
      </c>
      <c r="N2042" s="2">
        <f>VLOOKUP(D2042,'[1]Pdt List'!$A:$R,18,0)</f>
        <v>1</v>
      </c>
      <c r="P2042">
        <v>60</v>
      </c>
    </row>
    <row r="2043" spans="1:16" x14ac:dyDescent="0.2">
      <c r="A2043" t="s">
        <v>423</v>
      </c>
      <c r="B2043" s="38" t="s">
        <v>44</v>
      </c>
      <c r="C2043" s="38" t="s">
        <v>1504</v>
      </c>
      <c r="D2043" s="17">
        <v>217092</v>
      </c>
      <c r="E2043" t="s">
        <v>228</v>
      </c>
      <c r="F2043" s="38" t="s">
        <v>378</v>
      </c>
      <c r="G2043">
        <f t="shared" si="144"/>
        <v>-120</v>
      </c>
      <c r="H2043" s="4">
        <f t="shared" si="140"/>
        <v>2183</v>
      </c>
      <c r="I2043" s="4" t="str">
        <f t="shared" si="141"/>
        <v>Ok</v>
      </c>
      <c r="J2043" s="69">
        <v>45594</v>
      </c>
      <c r="L2043" s="31"/>
      <c r="M2043" s="4"/>
      <c r="N2043" s="2">
        <f>VLOOKUP(D2043,'[1]Pdt List'!$A:$R,18,0)</f>
        <v>1</v>
      </c>
      <c r="P2043">
        <v>120</v>
      </c>
    </row>
    <row r="2044" spans="1:16" x14ac:dyDescent="0.2">
      <c r="A2044" s="38" t="s">
        <v>425</v>
      </c>
      <c r="B2044" s="38" t="s">
        <v>44</v>
      </c>
      <c r="C2044" s="38" t="s">
        <v>1376</v>
      </c>
      <c r="D2044" s="12">
        <v>217092</v>
      </c>
      <c r="E2044" s="12" t="s">
        <v>228</v>
      </c>
      <c r="F2044" s="38" t="s">
        <v>378</v>
      </c>
      <c r="G2044">
        <f t="shared" si="144"/>
        <v>-15</v>
      </c>
      <c r="H2044" s="4">
        <f t="shared" si="140"/>
        <v>2168</v>
      </c>
      <c r="I2044" s="4" t="str">
        <f t="shared" si="141"/>
        <v>Ok</v>
      </c>
      <c r="J2044" s="69">
        <v>45595</v>
      </c>
      <c r="L2044" s="31"/>
      <c r="M2044" s="4"/>
      <c r="N2044" s="2">
        <f>VLOOKUP(D2044,'[1]Pdt List'!$A:$R,18,0)</f>
        <v>1</v>
      </c>
      <c r="P2044">
        <v>15</v>
      </c>
    </row>
    <row r="2045" spans="1:16" x14ac:dyDescent="0.2">
      <c r="A2045" s="38"/>
      <c r="B2045" s="38" t="s">
        <v>31</v>
      </c>
      <c r="C2045" s="38"/>
      <c r="D2045" s="38">
        <v>217093</v>
      </c>
      <c r="E2045" s="38" t="s">
        <v>229</v>
      </c>
      <c r="F2045" t="s">
        <v>378</v>
      </c>
      <c r="G2045" s="38">
        <v>1671</v>
      </c>
      <c r="H2045" s="4">
        <f t="shared" si="140"/>
        <v>1671</v>
      </c>
      <c r="I2045" s="4" t="str">
        <f t="shared" si="141"/>
        <v>Ok</v>
      </c>
      <c r="J2045" s="69">
        <v>45565</v>
      </c>
      <c r="L2045" s="31"/>
      <c r="M2045" s="4"/>
      <c r="N2045" s="2">
        <f>VLOOKUP(D2045,'[1]Pdt List'!$A:$R,18,0)</f>
        <v>1</v>
      </c>
      <c r="P2045" s="45"/>
    </row>
    <row r="2046" spans="1:16" x14ac:dyDescent="0.2">
      <c r="A2046" s="38" t="s">
        <v>6</v>
      </c>
      <c r="B2046" s="38" t="s">
        <v>44</v>
      </c>
      <c r="C2046" s="38" t="s">
        <v>1402</v>
      </c>
      <c r="D2046" s="38">
        <v>217093</v>
      </c>
      <c r="E2046" s="38" t="s">
        <v>229</v>
      </c>
      <c r="F2046" s="38" t="s">
        <v>378</v>
      </c>
      <c r="G2046">
        <f t="shared" ref="G2046:G2054" si="145">P2046*-1</f>
        <v>-60</v>
      </c>
      <c r="H2046" s="4">
        <f t="shared" si="140"/>
        <v>1611</v>
      </c>
      <c r="I2046" s="4" t="str">
        <f t="shared" si="141"/>
        <v>Ok</v>
      </c>
      <c r="J2046" s="69">
        <v>45575</v>
      </c>
      <c r="L2046" s="31"/>
      <c r="M2046" s="4"/>
      <c r="N2046" s="2">
        <f>VLOOKUP(D2046,'[1]Pdt List'!$A:$R,18,0)</f>
        <v>1</v>
      </c>
      <c r="P2046">
        <v>60</v>
      </c>
    </row>
    <row r="2047" spans="1:16" x14ac:dyDescent="0.2">
      <c r="A2047" s="38" t="s">
        <v>396</v>
      </c>
      <c r="B2047" s="38" t="s">
        <v>44</v>
      </c>
      <c r="C2047" s="29" t="s">
        <v>1323</v>
      </c>
      <c r="D2047" s="38">
        <v>217093</v>
      </c>
      <c r="E2047" s="38" t="s">
        <v>229</v>
      </c>
      <c r="F2047" s="38" t="s">
        <v>378</v>
      </c>
      <c r="G2047">
        <f t="shared" si="145"/>
        <v>-120</v>
      </c>
      <c r="H2047" s="4">
        <f t="shared" si="140"/>
        <v>1491</v>
      </c>
      <c r="I2047" s="4" t="str">
        <f t="shared" si="141"/>
        <v>Ok</v>
      </c>
      <c r="J2047" s="69">
        <v>45579</v>
      </c>
      <c r="L2047" s="31"/>
      <c r="M2047" s="4"/>
      <c r="N2047" s="2">
        <f>VLOOKUP(D2047,'[1]Pdt List'!$A:$R,18,0)</f>
        <v>1</v>
      </c>
      <c r="P2047">
        <v>120</v>
      </c>
    </row>
    <row r="2048" spans="1:16" x14ac:dyDescent="0.2">
      <c r="A2048" t="s">
        <v>390</v>
      </c>
      <c r="B2048" s="38" t="s">
        <v>44</v>
      </c>
      <c r="C2048" s="38" t="s">
        <v>1471</v>
      </c>
      <c r="D2048" s="38">
        <v>217093</v>
      </c>
      <c r="E2048" s="38" t="s">
        <v>229</v>
      </c>
      <c r="F2048" s="38" t="s">
        <v>378</v>
      </c>
      <c r="G2048">
        <f t="shared" si="145"/>
        <v>-44</v>
      </c>
      <c r="H2048" s="4">
        <f t="shared" si="140"/>
        <v>1447</v>
      </c>
      <c r="I2048" s="4" t="str">
        <f t="shared" si="141"/>
        <v>Ok</v>
      </c>
      <c r="J2048" s="69">
        <v>45581</v>
      </c>
      <c r="L2048" s="31"/>
      <c r="M2048" s="4"/>
      <c r="N2048" s="2">
        <f>VLOOKUP(D2048,'[1]Pdt List'!$A:$R,18,0)</f>
        <v>1</v>
      </c>
      <c r="P2048">
        <v>44</v>
      </c>
    </row>
    <row r="2049" spans="1:16" x14ac:dyDescent="0.2">
      <c r="A2049" t="s">
        <v>390</v>
      </c>
      <c r="B2049" s="38" t="s">
        <v>44</v>
      </c>
      <c r="C2049" s="29" t="s">
        <v>1471</v>
      </c>
      <c r="D2049" s="38">
        <v>217093</v>
      </c>
      <c r="E2049" s="38" t="s">
        <v>229</v>
      </c>
      <c r="F2049" s="41" t="s">
        <v>378</v>
      </c>
      <c r="G2049">
        <f t="shared" si="145"/>
        <v>-256</v>
      </c>
      <c r="H2049" s="4">
        <f t="shared" si="140"/>
        <v>1191</v>
      </c>
      <c r="I2049" s="4" t="str">
        <f t="shared" si="141"/>
        <v>Ok</v>
      </c>
      <c r="J2049" s="69">
        <v>45581</v>
      </c>
      <c r="L2049" s="31"/>
      <c r="M2049" s="4"/>
      <c r="N2049" s="2">
        <f>VLOOKUP(D2049,'[1]Pdt List'!$A:$R,18,0)</f>
        <v>1</v>
      </c>
      <c r="P2049">
        <v>256</v>
      </c>
    </row>
    <row r="2050" spans="1:16" x14ac:dyDescent="0.2">
      <c r="A2050" s="38" t="s">
        <v>421</v>
      </c>
      <c r="B2050" s="38" t="s">
        <v>44</v>
      </c>
      <c r="C2050" s="38" t="s">
        <v>1591</v>
      </c>
      <c r="D2050" s="12">
        <v>217093</v>
      </c>
      <c r="E2050" s="12" t="s">
        <v>229</v>
      </c>
      <c r="F2050" s="38" t="s">
        <v>378</v>
      </c>
      <c r="G2050">
        <f t="shared" si="145"/>
        <v>-60</v>
      </c>
      <c r="H2050" s="4">
        <f t="shared" si="140"/>
        <v>1131</v>
      </c>
      <c r="I2050" s="4" t="str">
        <f t="shared" si="141"/>
        <v>Ok</v>
      </c>
      <c r="J2050" s="69">
        <v>45581</v>
      </c>
      <c r="L2050" s="31"/>
      <c r="M2050" s="4"/>
      <c r="N2050" s="2">
        <f>VLOOKUP(D2050,'[1]Pdt List'!$A:$R,18,0)</f>
        <v>1</v>
      </c>
      <c r="P2050">
        <v>60</v>
      </c>
    </row>
    <row r="2051" spans="1:16" x14ac:dyDescent="0.2">
      <c r="A2051" t="s">
        <v>396</v>
      </c>
      <c r="B2051" s="38" t="s">
        <v>44</v>
      </c>
      <c r="C2051" s="38" t="s">
        <v>1565</v>
      </c>
      <c r="D2051" s="38">
        <v>217093</v>
      </c>
      <c r="E2051" s="38" t="s">
        <v>229</v>
      </c>
      <c r="F2051" s="38" t="s">
        <v>378</v>
      </c>
      <c r="G2051">
        <f t="shared" si="145"/>
        <v>-120</v>
      </c>
      <c r="H2051" s="4">
        <f t="shared" ref="H2051:H2114" si="146">IFERROR(IF(D2051=D2050,G2051+H2050,G2051),0)</f>
        <v>1011</v>
      </c>
      <c r="I2051" s="4" t="str">
        <f t="shared" ref="I2051:I2114" si="147">IFERROR(IF(H2051&gt;=0,"Ok","Nok"),0)</f>
        <v>Ok</v>
      </c>
      <c r="J2051" s="69">
        <v>45583</v>
      </c>
      <c r="L2051" s="31"/>
      <c r="N2051" s="2">
        <f>VLOOKUP(D2051,'[1]Pdt List'!$A:$R,18,0)</f>
        <v>1</v>
      </c>
      <c r="P2051">
        <v>120</v>
      </c>
    </row>
    <row r="2052" spans="1:16" x14ac:dyDescent="0.2">
      <c r="A2052" s="38" t="s">
        <v>423</v>
      </c>
      <c r="B2052" s="38" t="s">
        <v>44</v>
      </c>
      <c r="C2052" s="38" t="s">
        <v>1338</v>
      </c>
      <c r="D2052" s="38">
        <v>217093</v>
      </c>
      <c r="E2052" s="38" t="s">
        <v>229</v>
      </c>
      <c r="F2052" s="38" t="s">
        <v>378</v>
      </c>
      <c r="G2052">
        <f t="shared" si="145"/>
        <v>-60</v>
      </c>
      <c r="H2052" s="4">
        <f t="shared" si="146"/>
        <v>951</v>
      </c>
      <c r="I2052" s="4" t="str">
        <f t="shared" si="147"/>
        <v>Ok</v>
      </c>
      <c r="J2052" s="69">
        <v>45594</v>
      </c>
      <c r="L2052" s="46"/>
      <c r="N2052" s="2">
        <f>VLOOKUP(D2052,'[1]Pdt List'!$A:$R,18,0)</f>
        <v>1</v>
      </c>
      <c r="P2052">
        <v>60</v>
      </c>
    </row>
    <row r="2053" spans="1:16" x14ac:dyDescent="0.2">
      <c r="A2053" s="38" t="s">
        <v>11</v>
      </c>
      <c r="B2053" s="38" t="s">
        <v>44</v>
      </c>
      <c r="C2053" s="29" t="s">
        <v>1260</v>
      </c>
      <c r="D2053" s="38">
        <v>217093</v>
      </c>
      <c r="E2053" s="38" t="s">
        <v>229</v>
      </c>
      <c r="F2053" s="38" t="s">
        <v>378</v>
      </c>
      <c r="G2053">
        <f t="shared" si="145"/>
        <v>-29</v>
      </c>
      <c r="H2053" s="4">
        <f t="shared" si="146"/>
        <v>922</v>
      </c>
      <c r="I2053" s="4" t="str">
        <f t="shared" si="147"/>
        <v>Ok</v>
      </c>
      <c r="J2053" s="69">
        <v>45595</v>
      </c>
      <c r="L2053" s="31"/>
      <c r="M2053" s="4"/>
      <c r="N2053" s="2">
        <f>VLOOKUP(D2053,'[1]Pdt List'!$A:$R,18,0)</f>
        <v>1</v>
      </c>
      <c r="P2053">
        <v>29</v>
      </c>
    </row>
    <row r="2054" spans="1:16" x14ac:dyDescent="0.2">
      <c r="A2054" s="38" t="s">
        <v>11</v>
      </c>
      <c r="B2054" s="38" t="s">
        <v>44</v>
      </c>
      <c r="C2054" s="38" t="s">
        <v>1260</v>
      </c>
      <c r="D2054">
        <v>217093</v>
      </c>
      <c r="E2054" t="s">
        <v>229</v>
      </c>
      <c r="F2054" t="s">
        <v>378</v>
      </c>
      <c r="G2054">
        <f t="shared" si="145"/>
        <v>-120</v>
      </c>
      <c r="H2054" s="4">
        <f t="shared" si="146"/>
        <v>802</v>
      </c>
      <c r="I2054" s="4" t="str">
        <f t="shared" si="147"/>
        <v>Ok</v>
      </c>
      <c r="J2054" s="69">
        <v>45595</v>
      </c>
      <c r="L2054" s="31"/>
      <c r="M2054" s="4"/>
      <c r="N2054" s="2">
        <f>VLOOKUP(D2054,'[1]Pdt List'!$A:$R,18,0)</f>
        <v>1</v>
      </c>
      <c r="P2054">
        <v>120</v>
      </c>
    </row>
    <row r="2055" spans="1:16" x14ac:dyDescent="0.2">
      <c r="A2055" s="38"/>
      <c r="B2055" s="38" t="s">
        <v>34</v>
      </c>
      <c r="C2055" s="38" t="s">
        <v>927</v>
      </c>
      <c r="D2055">
        <v>217095</v>
      </c>
      <c r="E2055" t="s">
        <v>695</v>
      </c>
      <c r="F2055" s="41" t="s">
        <v>35</v>
      </c>
      <c r="G2055" s="39">
        <v>1384</v>
      </c>
      <c r="H2055" s="4">
        <f t="shared" si="146"/>
        <v>1384</v>
      </c>
      <c r="I2055" s="4" t="str">
        <f t="shared" si="147"/>
        <v>Ok</v>
      </c>
      <c r="J2055" s="69">
        <f>L2055+3</f>
        <v>45585</v>
      </c>
      <c r="L2055">
        <v>45582</v>
      </c>
      <c r="M2055" s="4"/>
      <c r="N2055" s="2">
        <f>VLOOKUP(D2055,'[1]Pdt List'!$A:$R,18,0)</f>
        <v>3</v>
      </c>
    </row>
    <row r="2056" spans="1:16" x14ac:dyDescent="0.2">
      <c r="A2056" s="38" t="s">
        <v>421</v>
      </c>
      <c r="B2056" s="38" t="s">
        <v>44</v>
      </c>
      <c r="C2056" s="38" t="s">
        <v>1486</v>
      </c>
      <c r="D2056">
        <v>217095</v>
      </c>
      <c r="E2056" t="s">
        <v>695</v>
      </c>
      <c r="F2056" s="38" t="s">
        <v>378</v>
      </c>
      <c r="G2056">
        <f>P2056*-1</f>
        <v>-240</v>
      </c>
      <c r="H2056" s="4">
        <f t="shared" si="146"/>
        <v>1144</v>
      </c>
      <c r="I2056" s="4" t="str">
        <f t="shared" si="147"/>
        <v>Ok</v>
      </c>
      <c r="J2056" s="69">
        <v>45589</v>
      </c>
      <c r="L2056" s="31"/>
      <c r="M2056" s="4"/>
      <c r="N2056" s="2">
        <f>VLOOKUP(D2056,'[1]Pdt List'!$A:$R,18,0)</f>
        <v>3</v>
      </c>
      <c r="P2056">
        <v>240</v>
      </c>
    </row>
    <row r="2057" spans="1:16" x14ac:dyDescent="0.2">
      <c r="A2057" s="59" t="s">
        <v>421</v>
      </c>
      <c r="B2057" s="38" t="s">
        <v>44</v>
      </c>
      <c r="C2057" s="61" t="s">
        <v>1539</v>
      </c>
      <c r="D2057" s="59">
        <v>217095</v>
      </c>
      <c r="E2057" s="59" t="s">
        <v>695</v>
      </c>
      <c r="F2057" s="59" t="s">
        <v>378</v>
      </c>
      <c r="G2057">
        <f>P2057*-1</f>
        <v>-660</v>
      </c>
      <c r="H2057" s="4">
        <f t="shared" si="146"/>
        <v>484</v>
      </c>
      <c r="I2057" s="51" t="str">
        <f t="shared" si="147"/>
        <v>Ok</v>
      </c>
      <c r="J2057" s="69">
        <v>45589</v>
      </c>
      <c r="K2057" s="16"/>
      <c r="L2057" s="63"/>
      <c r="M2057" s="51"/>
      <c r="N2057" s="62">
        <f>VLOOKUP(D2057,'[1]Pdt List'!$A:$R,18,0)</f>
        <v>3</v>
      </c>
      <c r="P2057" s="16">
        <v>660</v>
      </c>
    </row>
    <row r="2058" spans="1:16" x14ac:dyDescent="0.2">
      <c r="A2058" s="38" t="s">
        <v>421</v>
      </c>
      <c r="B2058" s="38" t="s">
        <v>44</v>
      </c>
      <c r="C2058" s="38" t="s">
        <v>1487</v>
      </c>
      <c r="D2058" s="38">
        <v>217095</v>
      </c>
      <c r="E2058" s="38" t="s">
        <v>695</v>
      </c>
      <c r="F2058" s="38" t="s">
        <v>378</v>
      </c>
      <c r="G2058">
        <f>P2058*-1</f>
        <v>-4</v>
      </c>
      <c r="H2058" s="4">
        <f t="shared" si="146"/>
        <v>480</v>
      </c>
      <c r="I2058" s="4" t="str">
        <f t="shared" si="147"/>
        <v>Ok</v>
      </c>
      <c r="J2058" s="69">
        <v>45595</v>
      </c>
      <c r="L2058" s="31"/>
      <c r="N2058" s="2">
        <f>VLOOKUP(D2058,'[1]Pdt List'!$A:$R,18,0)</f>
        <v>3</v>
      </c>
      <c r="P2058">
        <v>4</v>
      </c>
    </row>
    <row r="2059" spans="1:16" x14ac:dyDescent="0.2">
      <c r="A2059" t="s">
        <v>421</v>
      </c>
      <c r="B2059" s="38" t="s">
        <v>44</v>
      </c>
      <c r="C2059" s="29" t="s">
        <v>1488</v>
      </c>
      <c r="D2059" s="38">
        <v>217095</v>
      </c>
      <c r="E2059" s="38" t="s">
        <v>695</v>
      </c>
      <c r="F2059" s="38" t="s">
        <v>378</v>
      </c>
      <c r="G2059">
        <f>P2059*-1</f>
        <v>-480</v>
      </c>
      <c r="H2059" s="4">
        <f t="shared" si="146"/>
        <v>0</v>
      </c>
      <c r="I2059" s="4" t="str">
        <f t="shared" si="147"/>
        <v>Ok</v>
      </c>
      <c r="J2059" s="69">
        <v>45595</v>
      </c>
      <c r="L2059" s="31"/>
      <c r="N2059" s="2">
        <f>VLOOKUP(D2059,'[1]Pdt List'!$A:$R,18,0)</f>
        <v>3</v>
      </c>
      <c r="P2059">
        <v>480</v>
      </c>
    </row>
    <row r="2060" spans="1:16" x14ac:dyDescent="0.2">
      <c r="A2060" s="38"/>
      <c r="B2060" s="38" t="s">
        <v>31</v>
      </c>
      <c r="C2060" s="38"/>
      <c r="D2060">
        <v>217097</v>
      </c>
      <c r="E2060" t="s">
        <v>230</v>
      </c>
      <c r="F2060" t="s">
        <v>378</v>
      </c>
      <c r="G2060" s="38">
        <v>1025</v>
      </c>
      <c r="H2060" s="4">
        <f t="shared" si="146"/>
        <v>1025</v>
      </c>
      <c r="I2060" s="4" t="str">
        <f t="shared" si="147"/>
        <v>Ok</v>
      </c>
      <c r="J2060" s="69">
        <v>45565</v>
      </c>
      <c r="L2060" s="31"/>
      <c r="M2060" s="4"/>
      <c r="N2060" s="2">
        <f>VLOOKUP(D2060,'[1]Pdt List'!$A:$R,18,0)</f>
        <v>3</v>
      </c>
    </row>
    <row r="2061" spans="1:16" x14ac:dyDescent="0.2">
      <c r="A2061" t="s">
        <v>405</v>
      </c>
      <c r="B2061" s="38" t="s">
        <v>44</v>
      </c>
      <c r="C2061" s="29" t="s">
        <v>1286</v>
      </c>
      <c r="D2061" s="38">
        <v>217097</v>
      </c>
      <c r="E2061" s="38" t="s">
        <v>230</v>
      </c>
      <c r="F2061" s="41" t="s">
        <v>378</v>
      </c>
      <c r="G2061">
        <f>P2061*-1</f>
        <v>-416</v>
      </c>
      <c r="H2061" s="4">
        <f t="shared" si="146"/>
        <v>609</v>
      </c>
      <c r="I2061" s="4" t="str">
        <f t="shared" si="147"/>
        <v>Ok</v>
      </c>
      <c r="J2061" s="69">
        <v>45576</v>
      </c>
      <c r="M2061" s="4"/>
      <c r="N2061" s="2">
        <f>VLOOKUP(D2061,'[1]Pdt List'!$A:$R,18,0)</f>
        <v>3</v>
      </c>
      <c r="P2061" s="45">
        <v>416</v>
      </c>
    </row>
    <row r="2062" spans="1:16" x14ac:dyDescent="0.2">
      <c r="A2062" s="38" t="s">
        <v>405</v>
      </c>
      <c r="B2062" s="38" t="s">
        <v>44</v>
      </c>
      <c r="C2062" s="38" t="s">
        <v>1286</v>
      </c>
      <c r="D2062" s="38">
        <v>217097</v>
      </c>
      <c r="E2062" s="38" t="s">
        <v>230</v>
      </c>
      <c r="F2062" s="38" t="s">
        <v>378</v>
      </c>
      <c r="G2062">
        <f>P2062*-1</f>
        <v>-337</v>
      </c>
      <c r="H2062" s="4">
        <f t="shared" si="146"/>
        <v>272</v>
      </c>
      <c r="I2062" s="4" t="str">
        <f t="shared" si="147"/>
        <v>Ok</v>
      </c>
      <c r="J2062" s="69">
        <v>45576</v>
      </c>
      <c r="L2062" s="31"/>
      <c r="M2062" s="4"/>
      <c r="N2062" s="2">
        <f>VLOOKUP(D2062,'[1]Pdt List'!$A:$R,18,0)</f>
        <v>3</v>
      </c>
      <c r="P2062">
        <v>337</v>
      </c>
    </row>
    <row r="2063" spans="1:16" x14ac:dyDescent="0.2">
      <c r="A2063" s="38"/>
      <c r="B2063" s="38" t="s">
        <v>34</v>
      </c>
      <c r="C2063" s="38" t="s">
        <v>928</v>
      </c>
      <c r="D2063" s="38">
        <v>217097</v>
      </c>
      <c r="E2063" s="38" t="s">
        <v>230</v>
      </c>
      <c r="F2063" s="38" t="s">
        <v>35</v>
      </c>
      <c r="G2063" s="26">
        <v>296</v>
      </c>
      <c r="H2063" s="4">
        <f t="shared" si="146"/>
        <v>568</v>
      </c>
      <c r="I2063" s="4" t="str">
        <f t="shared" si="147"/>
        <v>Ok</v>
      </c>
      <c r="J2063" s="69">
        <f>L2063+3</f>
        <v>45585</v>
      </c>
      <c r="L2063" s="31">
        <v>45582</v>
      </c>
      <c r="M2063" s="4"/>
      <c r="N2063" s="2">
        <f>VLOOKUP(D2063,'[1]Pdt List'!$A:$R,18,0)</f>
        <v>3</v>
      </c>
    </row>
    <row r="2064" spans="1:16" x14ac:dyDescent="0.2">
      <c r="A2064" t="s">
        <v>405</v>
      </c>
      <c r="B2064" s="38" t="s">
        <v>44</v>
      </c>
      <c r="C2064" s="29" t="s">
        <v>1387</v>
      </c>
      <c r="D2064" s="38">
        <v>217097</v>
      </c>
      <c r="E2064" s="38" t="s">
        <v>230</v>
      </c>
      <c r="F2064" s="38" t="s">
        <v>378</v>
      </c>
      <c r="G2064">
        <f>P2064*-1</f>
        <v>-47</v>
      </c>
      <c r="H2064" s="4">
        <f t="shared" si="146"/>
        <v>521</v>
      </c>
      <c r="I2064" s="4" t="str">
        <f t="shared" si="147"/>
        <v>Ok</v>
      </c>
      <c r="J2064" s="69">
        <v>45589</v>
      </c>
      <c r="L2064" s="31"/>
      <c r="M2064" s="4"/>
      <c r="N2064" s="2">
        <f>VLOOKUP(D2064,'[1]Pdt List'!$A:$R,18,0)</f>
        <v>3</v>
      </c>
      <c r="P2064">
        <v>47</v>
      </c>
    </row>
    <row r="2065" spans="1:16" x14ac:dyDescent="0.2">
      <c r="A2065" t="s">
        <v>405</v>
      </c>
      <c r="B2065" s="38" t="s">
        <v>44</v>
      </c>
      <c r="C2065" s="29" t="s">
        <v>1387</v>
      </c>
      <c r="D2065">
        <v>217097</v>
      </c>
      <c r="E2065" t="s">
        <v>230</v>
      </c>
      <c r="F2065" s="41" t="s">
        <v>378</v>
      </c>
      <c r="G2065">
        <f>P2065*-1</f>
        <v>-225</v>
      </c>
      <c r="H2065" s="4">
        <f t="shared" si="146"/>
        <v>296</v>
      </c>
      <c r="I2065" s="4" t="str">
        <f t="shared" si="147"/>
        <v>Ok</v>
      </c>
      <c r="J2065" s="69">
        <v>45589</v>
      </c>
      <c r="L2065" s="31"/>
      <c r="M2065" s="4"/>
      <c r="N2065" s="2">
        <f>VLOOKUP(D2065,'[1]Pdt List'!$A:$R,18,0)</f>
        <v>3</v>
      </c>
      <c r="P2065">
        <v>225</v>
      </c>
    </row>
    <row r="2066" spans="1:16" x14ac:dyDescent="0.2">
      <c r="A2066" s="38"/>
      <c r="B2066" s="38" t="s">
        <v>31</v>
      </c>
      <c r="D2066" s="38">
        <v>217100</v>
      </c>
      <c r="E2066" s="38" t="s">
        <v>231</v>
      </c>
      <c r="F2066" t="s">
        <v>35</v>
      </c>
      <c r="G2066" s="38">
        <v>1</v>
      </c>
      <c r="H2066" s="4">
        <f t="shared" si="146"/>
        <v>1</v>
      </c>
      <c r="I2066" s="4" t="str">
        <f t="shared" si="147"/>
        <v>Ok</v>
      </c>
      <c r="J2066" s="69">
        <v>45565</v>
      </c>
      <c r="K2066" s="34"/>
      <c r="L2066" s="31"/>
      <c r="M2066" s="4"/>
      <c r="N2066" s="2">
        <f>VLOOKUP(D2066,'[1]Pdt List'!$A:$R,18,0)</f>
        <v>3</v>
      </c>
    </row>
    <row r="2067" spans="1:16" x14ac:dyDescent="0.2">
      <c r="B2067" s="38" t="s">
        <v>31</v>
      </c>
      <c r="C2067" s="38"/>
      <c r="D2067">
        <v>217103</v>
      </c>
      <c r="E2067" t="s">
        <v>625</v>
      </c>
      <c r="F2067" t="s">
        <v>378</v>
      </c>
      <c r="G2067">
        <v>135</v>
      </c>
      <c r="H2067" s="4">
        <f t="shared" si="146"/>
        <v>135</v>
      </c>
      <c r="I2067" s="4" t="str">
        <f t="shared" si="147"/>
        <v>Ok</v>
      </c>
      <c r="J2067" s="69">
        <v>45565</v>
      </c>
      <c r="L2067" s="31"/>
      <c r="M2067" s="4"/>
      <c r="N2067" s="2">
        <f>VLOOKUP(D2067,'[1]Pdt List'!$A:$R,18,0)</f>
        <v>2</v>
      </c>
    </row>
    <row r="2068" spans="1:16" x14ac:dyDescent="0.2">
      <c r="A2068" s="38" t="s">
        <v>426</v>
      </c>
      <c r="B2068" s="38" t="s">
        <v>44</v>
      </c>
      <c r="C2068" s="28" t="s">
        <v>1282</v>
      </c>
      <c r="D2068" s="38">
        <v>217103</v>
      </c>
      <c r="E2068" s="38" t="s">
        <v>625</v>
      </c>
      <c r="F2068" s="38" t="s">
        <v>378</v>
      </c>
      <c r="G2068">
        <f>P2068*-1</f>
        <v>-135</v>
      </c>
      <c r="H2068" s="4">
        <f t="shared" si="146"/>
        <v>0</v>
      </c>
      <c r="I2068" s="4" t="str">
        <f t="shared" si="147"/>
        <v>Ok</v>
      </c>
      <c r="J2068" s="69">
        <v>45574</v>
      </c>
      <c r="M2068" s="4"/>
      <c r="N2068" s="2">
        <f>VLOOKUP(D2068,'[1]Pdt List'!$A:$R,18,0)</f>
        <v>2</v>
      </c>
      <c r="P2068">
        <v>135</v>
      </c>
    </row>
    <row r="2069" spans="1:16" x14ac:dyDescent="0.2">
      <c r="A2069" s="38"/>
      <c r="B2069" s="38" t="s">
        <v>31</v>
      </c>
      <c r="D2069">
        <v>217104</v>
      </c>
      <c r="E2069" t="s">
        <v>603</v>
      </c>
      <c r="F2069" t="s">
        <v>378</v>
      </c>
      <c r="G2069" s="38">
        <v>78</v>
      </c>
      <c r="H2069" s="4">
        <f t="shared" si="146"/>
        <v>78</v>
      </c>
      <c r="I2069" s="4" t="str">
        <f t="shared" si="147"/>
        <v>Ok</v>
      </c>
      <c r="J2069" s="69">
        <v>45565</v>
      </c>
      <c r="L2069" s="31"/>
      <c r="M2069" s="4"/>
      <c r="N2069" s="2">
        <f>VLOOKUP(D2069,'[1]Pdt List'!$A:$R,18,0)</f>
        <v>2</v>
      </c>
    </row>
    <row r="2070" spans="1:16" x14ac:dyDescent="0.2">
      <c r="A2070" s="38"/>
      <c r="B2070" s="38" t="s">
        <v>34</v>
      </c>
      <c r="C2070" s="38" t="s">
        <v>929</v>
      </c>
      <c r="D2070" s="38">
        <v>217104</v>
      </c>
      <c r="E2070" s="38" t="s">
        <v>603</v>
      </c>
      <c r="F2070" s="41" t="s">
        <v>35</v>
      </c>
      <c r="G2070" s="47">
        <v>491</v>
      </c>
      <c r="H2070" s="4">
        <f t="shared" si="146"/>
        <v>569</v>
      </c>
      <c r="I2070" s="4" t="str">
        <f t="shared" si="147"/>
        <v>Ok</v>
      </c>
      <c r="J2070" s="69">
        <f>L2070+3</f>
        <v>45591</v>
      </c>
      <c r="L2070" s="31">
        <v>45588</v>
      </c>
      <c r="M2070" s="4"/>
      <c r="N2070" s="2">
        <f>VLOOKUP(D2070,'[1]Pdt List'!$A:$R,18,0)</f>
        <v>2</v>
      </c>
      <c r="P2070" s="45"/>
    </row>
    <row r="2071" spans="1:16" x14ac:dyDescent="0.2">
      <c r="A2071" t="s">
        <v>9</v>
      </c>
      <c r="B2071" s="38" t="s">
        <v>44</v>
      </c>
      <c r="C2071" s="38" t="s">
        <v>1596</v>
      </c>
      <c r="D2071" s="17">
        <v>217104</v>
      </c>
      <c r="E2071" t="s">
        <v>603</v>
      </c>
      <c r="F2071" s="38" t="s">
        <v>378</v>
      </c>
      <c r="G2071">
        <f>P2071*-1</f>
        <v>-60</v>
      </c>
      <c r="H2071" s="4">
        <f t="shared" si="146"/>
        <v>509</v>
      </c>
      <c r="I2071" s="4" t="str">
        <f t="shared" si="147"/>
        <v>Ok</v>
      </c>
      <c r="J2071" s="69">
        <v>45593</v>
      </c>
      <c r="N2071" s="2">
        <f>VLOOKUP(D2071,'[1]Pdt List'!$A:$R,18,0)</f>
        <v>2</v>
      </c>
      <c r="P2071">
        <v>60</v>
      </c>
    </row>
    <row r="2072" spans="1:16" x14ac:dyDescent="0.2">
      <c r="B2072" s="38" t="s">
        <v>34</v>
      </c>
      <c r="C2072" s="28" t="s">
        <v>930</v>
      </c>
      <c r="D2072" s="12">
        <v>217111</v>
      </c>
      <c r="E2072" s="12" t="s">
        <v>696</v>
      </c>
      <c r="F2072" t="s">
        <v>35</v>
      </c>
      <c r="G2072" s="15">
        <v>415</v>
      </c>
      <c r="H2072" s="4">
        <f t="shared" si="146"/>
        <v>415</v>
      </c>
      <c r="I2072" s="4" t="str">
        <f t="shared" si="147"/>
        <v>Ok</v>
      </c>
      <c r="J2072" s="69">
        <f>L2072+3</f>
        <v>45597</v>
      </c>
      <c r="L2072" s="31">
        <v>45594</v>
      </c>
      <c r="M2072" s="4"/>
      <c r="N2072" s="2">
        <f>VLOOKUP(D2072,'[1]Pdt List'!$A:$R,18,0)</f>
        <v>3</v>
      </c>
    </row>
    <row r="2073" spans="1:16" x14ac:dyDescent="0.2">
      <c r="B2073" s="38" t="s">
        <v>34</v>
      </c>
      <c r="C2073" s="38" t="s">
        <v>931</v>
      </c>
      <c r="D2073">
        <v>217111</v>
      </c>
      <c r="E2073" t="s">
        <v>696</v>
      </c>
      <c r="F2073" s="38" t="s">
        <v>35</v>
      </c>
      <c r="G2073" s="38">
        <v>128</v>
      </c>
      <c r="H2073" s="4">
        <f t="shared" si="146"/>
        <v>543</v>
      </c>
      <c r="I2073" s="4" t="str">
        <f t="shared" si="147"/>
        <v>Ok</v>
      </c>
      <c r="J2073" s="69">
        <f>L2073+3</f>
        <v>45597</v>
      </c>
      <c r="L2073" s="31">
        <v>45594</v>
      </c>
      <c r="M2073" s="4"/>
      <c r="N2073" s="2">
        <f>VLOOKUP(D2073,'[1]Pdt List'!$A:$R,18,0)</f>
        <v>3</v>
      </c>
    </row>
    <row r="2074" spans="1:16" x14ac:dyDescent="0.2">
      <c r="B2074" s="38" t="s">
        <v>31</v>
      </c>
      <c r="C2074" s="38"/>
      <c r="D2074" s="38">
        <v>217114</v>
      </c>
      <c r="E2074" s="38" t="s">
        <v>232</v>
      </c>
      <c r="F2074" t="s">
        <v>378</v>
      </c>
      <c r="G2074" s="38">
        <v>2333</v>
      </c>
      <c r="H2074" s="4">
        <f t="shared" si="146"/>
        <v>2333</v>
      </c>
      <c r="I2074" s="4" t="str">
        <f t="shared" si="147"/>
        <v>Ok</v>
      </c>
      <c r="J2074" s="69">
        <v>45565</v>
      </c>
      <c r="L2074" s="31"/>
      <c r="M2074" s="4"/>
      <c r="N2074" s="2">
        <f>VLOOKUP(D2074,'[1]Pdt List'!$A:$R,18,0)</f>
        <v>1</v>
      </c>
    </row>
    <row r="2075" spans="1:16" x14ac:dyDescent="0.2">
      <c r="A2075" t="s">
        <v>390</v>
      </c>
      <c r="B2075" s="38" t="s">
        <v>44</v>
      </c>
      <c r="C2075" s="38" t="s">
        <v>1287</v>
      </c>
      <c r="D2075" s="17">
        <v>217114</v>
      </c>
      <c r="E2075" t="s">
        <v>232</v>
      </c>
      <c r="F2075" t="s">
        <v>378</v>
      </c>
      <c r="G2075">
        <f t="shared" ref="G2075:G2080" si="148">P2075*-1</f>
        <v>-213</v>
      </c>
      <c r="H2075" s="4">
        <f t="shared" si="146"/>
        <v>2120</v>
      </c>
      <c r="I2075" s="4" t="str">
        <f t="shared" si="147"/>
        <v>Ok</v>
      </c>
      <c r="J2075" s="69">
        <v>45567</v>
      </c>
      <c r="L2075" s="31"/>
      <c r="M2075" s="4"/>
      <c r="N2075" s="2">
        <f>VLOOKUP(D2075,'[1]Pdt List'!$A:$R,18,0)</f>
        <v>1</v>
      </c>
      <c r="P2075">
        <v>213</v>
      </c>
    </row>
    <row r="2076" spans="1:16" x14ac:dyDescent="0.2">
      <c r="A2076" t="s">
        <v>390</v>
      </c>
      <c r="B2076" s="38" t="s">
        <v>44</v>
      </c>
      <c r="C2076" s="29" t="s">
        <v>1287</v>
      </c>
      <c r="D2076" s="17">
        <v>217114</v>
      </c>
      <c r="E2076" t="s">
        <v>232</v>
      </c>
      <c r="F2076" s="41" t="s">
        <v>378</v>
      </c>
      <c r="G2076">
        <f t="shared" si="148"/>
        <v>-327</v>
      </c>
      <c r="H2076" s="4">
        <f t="shared" si="146"/>
        <v>1793</v>
      </c>
      <c r="I2076" s="4" t="str">
        <f t="shared" si="147"/>
        <v>Ok</v>
      </c>
      <c r="J2076" s="69">
        <v>45567</v>
      </c>
      <c r="N2076" s="2">
        <f>VLOOKUP(D2076,'[1]Pdt List'!$A:$R,18,0)</f>
        <v>1</v>
      </c>
      <c r="P2076">
        <v>327</v>
      </c>
    </row>
    <row r="2077" spans="1:16" x14ac:dyDescent="0.2">
      <c r="A2077" s="38" t="s">
        <v>395</v>
      </c>
      <c r="B2077" s="38" t="s">
        <v>44</v>
      </c>
      <c r="C2077" s="38" t="s">
        <v>1490</v>
      </c>
      <c r="D2077" s="38">
        <v>217114</v>
      </c>
      <c r="E2077" s="38" t="s">
        <v>232</v>
      </c>
      <c r="F2077" s="38" t="s">
        <v>378</v>
      </c>
      <c r="G2077">
        <f t="shared" si="148"/>
        <v>-42</v>
      </c>
      <c r="H2077" s="4">
        <f t="shared" si="146"/>
        <v>1751</v>
      </c>
      <c r="I2077" s="4" t="str">
        <f t="shared" si="147"/>
        <v>Ok</v>
      </c>
      <c r="J2077" s="69">
        <v>45572</v>
      </c>
      <c r="L2077" s="31"/>
      <c r="M2077" s="4"/>
      <c r="N2077" s="2">
        <f>VLOOKUP(D2077,'[1]Pdt List'!$A:$R,18,0)</f>
        <v>1</v>
      </c>
      <c r="P2077">
        <v>42</v>
      </c>
    </row>
    <row r="2078" spans="1:16" x14ac:dyDescent="0.2">
      <c r="A2078" s="38" t="s">
        <v>395</v>
      </c>
      <c r="B2078" s="38" t="s">
        <v>44</v>
      </c>
      <c r="C2078" s="38" t="s">
        <v>1490</v>
      </c>
      <c r="D2078">
        <v>217114</v>
      </c>
      <c r="E2078" t="s">
        <v>232</v>
      </c>
      <c r="F2078" s="38" t="s">
        <v>378</v>
      </c>
      <c r="G2078">
        <f t="shared" si="148"/>
        <v>-12</v>
      </c>
      <c r="H2078" s="4">
        <f t="shared" si="146"/>
        <v>1739</v>
      </c>
      <c r="I2078" s="4" t="str">
        <f t="shared" si="147"/>
        <v>Ok</v>
      </c>
      <c r="J2078" s="69">
        <v>45572</v>
      </c>
      <c r="L2078" s="31"/>
      <c r="N2078" s="2">
        <f>VLOOKUP(D2078,'[1]Pdt List'!$A:$R,18,0)</f>
        <v>1</v>
      </c>
      <c r="P2078">
        <v>12</v>
      </c>
    </row>
    <row r="2079" spans="1:16" x14ac:dyDescent="0.2">
      <c r="A2079" s="38" t="s">
        <v>395</v>
      </c>
      <c r="B2079" s="38" t="s">
        <v>44</v>
      </c>
      <c r="C2079" s="38" t="s">
        <v>1603</v>
      </c>
      <c r="D2079">
        <v>217114</v>
      </c>
      <c r="E2079" t="s">
        <v>232</v>
      </c>
      <c r="F2079" s="38" t="s">
        <v>378</v>
      </c>
      <c r="G2079">
        <f t="shared" si="148"/>
        <v>-54</v>
      </c>
      <c r="H2079" s="4">
        <f t="shared" si="146"/>
        <v>1685</v>
      </c>
      <c r="I2079" s="4" t="str">
        <f t="shared" si="147"/>
        <v>Ok</v>
      </c>
      <c r="J2079" s="69">
        <v>45583</v>
      </c>
      <c r="M2079" s="4"/>
      <c r="N2079" s="2">
        <f>VLOOKUP(D2079,'[1]Pdt List'!$A:$R,18,0)</f>
        <v>1</v>
      </c>
      <c r="P2079">
        <v>54</v>
      </c>
    </row>
    <row r="2080" spans="1:16" x14ac:dyDescent="0.2">
      <c r="A2080" s="38" t="s">
        <v>390</v>
      </c>
      <c r="B2080" s="38" t="s">
        <v>44</v>
      </c>
      <c r="C2080" s="28" t="s">
        <v>1345</v>
      </c>
      <c r="D2080" s="38">
        <v>217114</v>
      </c>
      <c r="E2080" s="38" t="s">
        <v>232</v>
      </c>
      <c r="F2080" s="38" t="s">
        <v>378</v>
      </c>
      <c r="G2080">
        <f t="shared" si="148"/>
        <v>-162</v>
      </c>
      <c r="H2080" s="4">
        <f t="shared" si="146"/>
        <v>1523</v>
      </c>
      <c r="I2080" s="4" t="str">
        <f t="shared" si="147"/>
        <v>Ok</v>
      </c>
      <c r="J2080" s="69">
        <v>45593</v>
      </c>
      <c r="L2080" s="31"/>
      <c r="N2080" s="2">
        <f>VLOOKUP(D2080,'[1]Pdt List'!$A:$R,18,0)</f>
        <v>1</v>
      </c>
      <c r="P2080">
        <v>162</v>
      </c>
    </row>
    <row r="2081" spans="1:16" x14ac:dyDescent="0.2">
      <c r="A2081" s="38"/>
      <c r="B2081" s="38" t="s">
        <v>31</v>
      </c>
      <c r="D2081" s="38">
        <v>217115</v>
      </c>
      <c r="E2081" s="38" t="s">
        <v>380</v>
      </c>
      <c r="F2081" t="s">
        <v>378</v>
      </c>
      <c r="G2081" s="38">
        <v>49</v>
      </c>
      <c r="H2081" s="4">
        <f t="shared" si="146"/>
        <v>49</v>
      </c>
      <c r="I2081" s="4" t="str">
        <f t="shared" si="147"/>
        <v>Ok</v>
      </c>
      <c r="J2081" s="69">
        <v>45565</v>
      </c>
      <c r="L2081" s="31"/>
      <c r="M2081" s="4"/>
      <c r="N2081" s="2">
        <f>VLOOKUP(D2081,'[1]Pdt List'!$A:$R,18,0)</f>
        <v>2</v>
      </c>
      <c r="P2081" s="45"/>
    </row>
    <row r="2082" spans="1:16" x14ac:dyDescent="0.2">
      <c r="B2082" s="38" t="s">
        <v>34</v>
      </c>
      <c r="C2082" s="38" t="s">
        <v>932</v>
      </c>
      <c r="D2082" s="17">
        <v>217115</v>
      </c>
      <c r="E2082" t="s">
        <v>380</v>
      </c>
      <c r="F2082" t="s">
        <v>35</v>
      </c>
      <c r="G2082" s="39">
        <v>491</v>
      </c>
      <c r="H2082" s="4">
        <f t="shared" si="146"/>
        <v>540</v>
      </c>
      <c r="I2082" s="4" t="str">
        <f t="shared" si="147"/>
        <v>Ok</v>
      </c>
      <c r="J2082" s="69">
        <f>L2082+3</f>
        <v>45584</v>
      </c>
      <c r="L2082">
        <v>45581</v>
      </c>
      <c r="M2082" s="4"/>
      <c r="N2082" s="2">
        <f>VLOOKUP(D2082,'[1]Pdt List'!$A:$R,18,0)</f>
        <v>2</v>
      </c>
    </row>
    <row r="2083" spans="1:16" x14ac:dyDescent="0.2">
      <c r="A2083" s="38"/>
      <c r="B2083" s="38" t="s">
        <v>31</v>
      </c>
      <c r="D2083" s="38">
        <v>217116</v>
      </c>
      <c r="E2083" s="38" t="s">
        <v>381</v>
      </c>
      <c r="F2083" t="s">
        <v>378</v>
      </c>
      <c r="G2083" s="38">
        <v>3</v>
      </c>
      <c r="H2083" s="4">
        <f t="shared" si="146"/>
        <v>3</v>
      </c>
      <c r="I2083" s="4" t="str">
        <f t="shared" si="147"/>
        <v>Ok</v>
      </c>
      <c r="J2083" s="69">
        <v>45565</v>
      </c>
      <c r="L2083" s="31"/>
      <c r="M2083" s="4"/>
      <c r="N2083" s="2">
        <f>VLOOKUP(D2083,'[1]Pdt List'!$A:$R,18,0)</f>
        <v>2</v>
      </c>
    </row>
    <row r="2084" spans="1:16" x14ac:dyDescent="0.2">
      <c r="A2084" s="38"/>
      <c r="B2084" s="38" t="s">
        <v>31</v>
      </c>
      <c r="C2084" s="38"/>
      <c r="D2084" s="38">
        <v>217117</v>
      </c>
      <c r="E2084" s="38" t="s">
        <v>233</v>
      </c>
      <c r="F2084" t="s">
        <v>378</v>
      </c>
      <c r="G2084" s="38">
        <v>468</v>
      </c>
      <c r="H2084" s="4">
        <f t="shared" si="146"/>
        <v>468</v>
      </c>
      <c r="I2084" s="4" t="str">
        <f t="shared" si="147"/>
        <v>Ok</v>
      </c>
      <c r="J2084" s="69">
        <v>45565</v>
      </c>
      <c r="L2084" s="31"/>
      <c r="M2084" s="4"/>
      <c r="N2084" s="2">
        <f>VLOOKUP(D2084,'[1]Pdt List'!$A:$R,18,0)</f>
        <v>1</v>
      </c>
    </row>
    <row r="2085" spans="1:16" x14ac:dyDescent="0.2">
      <c r="A2085" s="38" t="s">
        <v>14</v>
      </c>
      <c r="B2085" s="38" t="s">
        <v>44</v>
      </c>
      <c r="C2085" s="29" t="s">
        <v>1442</v>
      </c>
      <c r="D2085" s="38">
        <v>217117</v>
      </c>
      <c r="E2085" s="38" t="s">
        <v>233</v>
      </c>
      <c r="F2085" s="38" t="s">
        <v>378</v>
      </c>
      <c r="G2085">
        <f>P2085*-1</f>
        <v>-48</v>
      </c>
      <c r="H2085" s="4">
        <f t="shared" si="146"/>
        <v>420</v>
      </c>
      <c r="I2085" s="4" t="str">
        <f t="shared" si="147"/>
        <v>Ok</v>
      </c>
      <c r="J2085" s="69">
        <v>45569</v>
      </c>
      <c r="L2085" s="31"/>
      <c r="M2085" s="4"/>
      <c r="N2085" s="2">
        <f>VLOOKUP(D2085,'[1]Pdt List'!$A:$R,18,0)</f>
        <v>1</v>
      </c>
      <c r="P2085">
        <v>48</v>
      </c>
    </row>
    <row r="2086" spans="1:16" x14ac:dyDescent="0.2">
      <c r="A2086" s="38" t="s">
        <v>396</v>
      </c>
      <c r="B2086" s="38" t="s">
        <v>44</v>
      </c>
      <c r="C2086" s="38" t="s">
        <v>1565</v>
      </c>
      <c r="D2086" s="38">
        <v>217117</v>
      </c>
      <c r="E2086" s="38" t="s">
        <v>233</v>
      </c>
      <c r="F2086" s="38" t="s">
        <v>378</v>
      </c>
      <c r="G2086">
        <f>P2086*-1</f>
        <v>-60</v>
      </c>
      <c r="H2086" s="4">
        <f t="shared" si="146"/>
        <v>360</v>
      </c>
      <c r="I2086" s="4" t="str">
        <f t="shared" si="147"/>
        <v>Ok</v>
      </c>
      <c r="J2086" s="69">
        <v>45583</v>
      </c>
      <c r="N2086" s="2">
        <f>VLOOKUP(D2086,'[1]Pdt List'!$A:$R,18,0)</f>
        <v>1</v>
      </c>
      <c r="P2086">
        <v>60</v>
      </c>
    </row>
    <row r="2087" spans="1:16" x14ac:dyDescent="0.2">
      <c r="A2087" s="38"/>
      <c r="B2087" s="38" t="s">
        <v>34</v>
      </c>
      <c r="C2087" s="28" t="s">
        <v>933</v>
      </c>
      <c r="D2087" s="38">
        <v>217117</v>
      </c>
      <c r="E2087" s="38" t="s">
        <v>233</v>
      </c>
      <c r="F2087" s="38" t="s">
        <v>35</v>
      </c>
      <c r="G2087" s="38">
        <v>720</v>
      </c>
      <c r="H2087" s="4">
        <f t="shared" si="146"/>
        <v>1080</v>
      </c>
      <c r="I2087" s="4" t="str">
        <f t="shared" si="147"/>
        <v>Ok</v>
      </c>
      <c r="J2087" s="69">
        <f>L2087+3</f>
        <v>45589</v>
      </c>
      <c r="L2087" s="31">
        <v>45586</v>
      </c>
      <c r="M2087" s="4"/>
      <c r="N2087" s="2">
        <f>VLOOKUP(D2087,'[1]Pdt List'!$A:$R,18,0)</f>
        <v>1</v>
      </c>
    </row>
    <row r="2088" spans="1:16" x14ac:dyDescent="0.2">
      <c r="A2088" s="38" t="s">
        <v>423</v>
      </c>
      <c r="B2088" s="38" t="s">
        <v>44</v>
      </c>
      <c r="C2088" s="38" t="s">
        <v>1338</v>
      </c>
      <c r="D2088" s="38">
        <v>217117</v>
      </c>
      <c r="E2088" s="38" t="s">
        <v>233</v>
      </c>
      <c r="F2088" s="41" t="s">
        <v>378</v>
      </c>
      <c r="G2088">
        <f>P2088*-1</f>
        <v>-360</v>
      </c>
      <c r="H2088" s="4">
        <f t="shared" si="146"/>
        <v>720</v>
      </c>
      <c r="I2088" s="4" t="str">
        <f t="shared" si="147"/>
        <v>Ok</v>
      </c>
      <c r="J2088" s="69">
        <v>45594</v>
      </c>
      <c r="L2088" s="31"/>
      <c r="M2088" s="4"/>
      <c r="N2088" s="2">
        <f>VLOOKUP(D2088,'[1]Pdt List'!$A:$R,18,0)</f>
        <v>1</v>
      </c>
      <c r="P2088">
        <v>360</v>
      </c>
    </row>
    <row r="2089" spans="1:16" x14ac:dyDescent="0.2">
      <c r="A2089" s="38"/>
      <c r="B2089" s="38" t="s">
        <v>31</v>
      </c>
      <c r="C2089" s="38"/>
      <c r="D2089" s="12">
        <v>217118</v>
      </c>
      <c r="E2089" s="12" t="s">
        <v>234</v>
      </c>
      <c r="F2089" t="s">
        <v>378</v>
      </c>
      <c r="G2089" s="38">
        <v>499</v>
      </c>
      <c r="H2089" s="4">
        <f t="shared" si="146"/>
        <v>499</v>
      </c>
      <c r="I2089" s="4" t="str">
        <f t="shared" si="147"/>
        <v>Ok</v>
      </c>
      <c r="J2089" s="69">
        <v>45565</v>
      </c>
      <c r="M2089" s="4"/>
      <c r="N2089" s="2">
        <f>VLOOKUP(D2089,'[1]Pdt List'!$A:$R,18,0)</f>
        <v>3</v>
      </c>
    </row>
    <row r="2090" spans="1:16" x14ac:dyDescent="0.2">
      <c r="A2090" s="38"/>
      <c r="B2090" s="38" t="s">
        <v>31</v>
      </c>
      <c r="C2090" s="38"/>
      <c r="D2090" s="38">
        <v>217119</v>
      </c>
      <c r="E2090" s="38" t="s">
        <v>235</v>
      </c>
      <c r="F2090" t="s">
        <v>378</v>
      </c>
      <c r="G2090" s="38">
        <v>451</v>
      </c>
      <c r="H2090" s="4">
        <f t="shared" si="146"/>
        <v>451</v>
      </c>
      <c r="I2090" s="4" t="str">
        <f t="shared" si="147"/>
        <v>Ok</v>
      </c>
      <c r="J2090" s="69">
        <v>45565</v>
      </c>
      <c r="L2090" s="31"/>
      <c r="M2090" s="4"/>
      <c r="N2090" s="2">
        <f>VLOOKUP(D2090,'[1]Pdt List'!$A:$R,18,0)</f>
        <v>2</v>
      </c>
    </row>
    <row r="2091" spans="1:16" x14ac:dyDescent="0.2">
      <c r="A2091" s="38" t="s">
        <v>6</v>
      </c>
      <c r="B2091" s="38" t="s">
        <v>44</v>
      </c>
      <c r="C2091" s="29" t="s">
        <v>1402</v>
      </c>
      <c r="D2091" s="38">
        <v>217119</v>
      </c>
      <c r="E2091" s="38" t="s">
        <v>235</v>
      </c>
      <c r="F2091" s="38" t="s">
        <v>378</v>
      </c>
      <c r="G2091">
        <f>P2091*-1</f>
        <v>-9</v>
      </c>
      <c r="H2091" s="4">
        <f t="shared" si="146"/>
        <v>442</v>
      </c>
      <c r="I2091" s="4" t="str">
        <f t="shared" si="147"/>
        <v>Ok</v>
      </c>
      <c r="J2091" s="69">
        <v>45575</v>
      </c>
      <c r="L2091" s="31"/>
      <c r="M2091" s="4"/>
      <c r="N2091" s="2">
        <f>VLOOKUP(D2091,'[1]Pdt List'!$A:$R,18,0)</f>
        <v>2</v>
      </c>
      <c r="P2091">
        <v>9</v>
      </c>
    </row>
    <row r="2092" spans="1:16" x14ac:dyDescent="0.2">
      <c r="A2092" t="s">
        <v>6</v>
      </c>
      <c r="B2092" s="38" t="s">
        <v>44</v>
      </c>
      <c r="C2092" s="28" t="s">
        <v>1402</v>
      </c>
      <c r="D2092">
        <v>217119</v>
      </c>
      <c r="E2092" t="s">
        <v>235</v>
      </c>
      <c r="F2092" s="38" t="s">
        <v>378</v>
      </c>
      <c r="G2092">
        <f>P2092*-1</f>
        <v>-188</v>
      </c>
      <c r="H2092" s="4">
        <f t="shared" si="146"/>
        <v>254</v>
      </c>
      <c r="I2092" s="4" t="str">
        <f t="shared" si="147"/>
        <v>Ok</v>
      </c>
      <c r="J2092" s="69">
        <v>45575</v>
      </c>
      <c r="L2092" s="31"/>
      <c r="M2092" s="4"/>
      <c r="N2092" s="2">
        <f>VLOOKUP(D2092,'[1]Pdt List'!$A:$R,18,0)</f>
        <v>2</v>
      </c>
      <c r="P2092">
        <v>188</v>
      </c>
    </row>
    <row r="2093" spans="1:16" x14ac:dyDescent="0.2">
      <c r="A2093" t="s">
        <v>6</v>
      </c>
      <c r="B2093" s="38" t="s">
        <v>44</v>
      </c>
      <c r="C2093" s="38" t="s">
        <v>1403</v>
      </c>
      <c r="D2093" s="38">
        <v>217119</v>
      </c>
      <c r="E2093" s="38" t="s">
        <v>235</v>
      </c>
      <c r="F2093" s="38" t="s">
        <v>378</v>
      </c>
      <c r="G2093">
        <f>P2093*-1</f>
        <v>-73</v>
      </c>
      <c r="H2093" s="4">
        <f t="shared" si="146"/>
        <v>181</v>
      </c>
      <c r="I2093" s="4" t="str">
        <f t="shared" si="147"/>
        <v>Ok</v>
      </c>
      <c r="J2093" s="69">
        <v>45575</v>
      </c>
      <c r="L2093" s="31"/>
      <c r="M2093" s="4"/>
      <c r="N2093" s="2">
        <f>VLOOKUP(D2093,'[1]Pdt List'!$A:$R,18,0)</f>
        <v>2</v>
      </c>
      <c r="P2093">
        <v>73</v>
      </c>
    </row>
    <row r="2094" spans="1:16" x14ac:dyDescent="0.2">
      <c r="A2094" s="38" t="s">
        <v>6</v>
      </c>
      <c r="B2094" s="38" t="s">
        <v>44</v>
      </c>
      <c r="C2094" s="38" t="s">
        <v>1403</v>
      </c>
      <c r="D2094" s="38">
        <v>217119</v>
      </c>
      <c r="E2094" s="38" t="s">
        <v>235</v>
      </c>
      <c r="F2094" s="38" t="s">
        <v>378</v>
      </c>
      <c r="G2094">
        <f>P2094*-1</f>
        <v>-108</v>
      </c>
      <c r="H2094" s="4">
        <f t="shared" si="146"/>
        <v>73</v>
      </c>
      <c r="I2094" s="4" t="str">
        <f t="shared" si="147"/>
        <v>Ok</v>
      </c>
      <c r="J2094" s="69">
        <v>45575</v>
      </c>
      <c r="L2094" s="31"/>
      <c r="M2094" s="4"/>
      <c r="N2094" s="2">
        <f>VLOOKUP(D2094,'[1]Pdt List'!$A:$R,18,0)</f>
        <v>2</v>
      </c>
      <c r="P2094">
        <v>108</v>
      </c>
    </row>
    <row r="2095" spans="1:16" x14ac:dyDescent="0.2">
      <c r="B2095" s="38" t="s">
        <v>31</v>
      </c>
      <c r="C2095" s="38"/>
      <c r="D2095" s="38">
        <v>217120</v>
      </c>
      <c r="E2095" s="38" t="s">
        <v>502</v>
      </c>
      <c r="F2095" t="s">
        <v>35</v>
      </c>
      <c r="G2095" s="38">
        <v>4</v>
      </c>
      <c r="H2095" s="4">
        <f t="shared" si="146"/>
        <v>4</v>
      </c>
      <c r="I2095" s="4" t="str">
        <f t="shared" si="147"/>
        <v>Ok</v>
      </c>
      <c r="J2095" s="69">
        <v>45565</v>
      </c>
      <c r="L2095" s="31"/>
      <c r="M2095" s="4"/>
      <c r="N2095" s="2">
        <f>VLOOKUP(D2095,'[1]Pdt List'!$A:$R,18,0)</f>
        <v>2</v>
      </c>
    </row>
    <row r="2096" spans="1:16" x14ac:dyDescent="0.2">
      <c r="A2096" s="38"/>
      <c r="B2096" s="38" t="s">
        <v>31</v>
      </c>
      <c r="C2096" s="28"/>
      <c r="D2096" s="12">
        <v>217120</v>
      </c>
      <c r="E2096" s="12" t="s">
        <v>502</v>
      </c>
      <c r="F2096" t="s">
        <v>378</v>
      </c>
      <c r="G2096" s="38">
        <v>701</v>
      </c>
      <c r="H2096" s="4">
        <f t="shared" si="146"/>
        <v>705</v>
      </c>
      <c r="I2096" s="4" t="str">
        <f t="shared" si="147"/>
        <v>Ok</v>
      </c>
      <c r="J2096" s="69">
        <v>45565</v>
      </c>
      <c r="L2096" s="31"/>
      <c r="M2096" s="4"/>
      <c r="N2096" s="2">
        <f>VLOOKUP(D2096,'[1]Pdt List'!$A:$R,18,0)</f>
        <v>2</v>
      </c>
    </row>
    <row r="2097" spans="1:16" x14ac:dyDescent="0.2">
      <c r="A2097" t="s">
        <v>6</v>
      </c>
      <c r="B2097" s="38" t="s">
        <v>44</v>
      </c>
      <c r="C2097" s="29" t="s">
        <v>1306</v>
      </c>
      <c r="D2097" s="38">
        <v>217120</v>
      </c>
      <c r="E2097" s="38" t="s">
        <v>502</v>
      </c>
      <c r="F2097" s="38" t="s">
        <v>378</v>
      </c>
      <c r="G2097">
        <f>P2097*-1</f>
        <v>-323</v>
      </c>
      <c r="H2097" s="4">
        <f t="shared" si="146"/>
        <v>382</v>
      </c>
      <c r="I2097" s="4" t="str">
        <f t="shared" si="147"/>
        <v>Ok</v>
      </c>
      <c r="J2097" s="69">
        <v>45574</v>
      </c>
      <c r="L2097" s="31"/>
      <c r="M2097" s="4"/>
      <c r="N2097" s="2">
        <f>VLOOKUP(D2097,'[1]Pdt List'!$A:$R,18,0)</f>
        <v>2</v>
      </c>
      <c r="P2097">
        <v>323</v>
      </c>
    </row>
    <row r="2098" spans="1:16" x14ac:dyDescent="0.2">
      <c r="A2098" s="38" t="s">
        <v>6</v>
      </c>
      <c r="B2098" s="38" t="s">
        <v>44</v>
      </c>
      <c r="C2098" s="38" t="s">
        <v>1306</v>
      </c>
      <c r="D2098" s="38">
        <v>217120</v>
      </c>
      <c r="E2098" s="38" t="s">
        <v>502</v>
      </c>
      <c r="F2098" s="38" t="s">
        <v>378</v>
      </c>
      <c r="G2098">
        <f>P2098*-1</f>
        <v>-378</v>
      </c>
      <c r="H2098" s="4">
        <f t="shared" si="146"/>
        <v>4</v>
      </c>
      <c r="I2098" s="4" t="str">
        <f t="shared" si="147"/>
        <v>Ok</v>
      </c>
      <c r="J2098" s="69">
        <v>45574</v>
      </c>
      <c r="L2098" s="31"/>
      <c r="M2098" s="4"/>
      <c r="N2098" s="2">
        <f>VLOOKUP(D2098,'[1]Pdt List'!$A:$R,18,0)</f>
        <v>2</v>
      </c>
      <c r="P2098">
        <v>378</v>
      </c>
    </row>
    <row r="2099" spans="1:16" x14ac:dyDescent="0.2">
      <c r="A2099" s="38" t="s">
        <v>6</v>
      </c>
      <c r="B2099" s="38" t="s">
        <v>28</v>
      </c>
      <c r="C2099" s="38" t="s">
        <v>1169</v>
      </c>
      <c r="D2099" s="38">
        <v>217120</v>
      </c>
      <c r="E2099" s="38" t="s">
        <v>502</v>
      </c>
      <c r="F2099" s="38" t="s">
        <v>378</v>
      </c>
      <c r="G2099">
        <f>P2099*-1</f>
        <v>-900</v>
      </c>
      <c r="H2099" s="4">
        <f t="shared" si="146"/>
        <v>-896</v>
      </c>
      <c r="I2099" s="4" t="str">
        <f t="shared" si="147"/>
        <v>Nok</v>
      </c>
      <c r="J2099" s="69">
        <v>45587</v>
      </c>
      <c r="L2099" s="31"/>
      <c r="M2099" s="4"/>
      <c r="N2099" s="2">
        <f>VLOOKUP(D2099,'[1]Pdt List'!$A:$R,18,0)</f>
        <v>2</v>
      </c>
      <c r="P2099">
        <v>900</v>
      </c>
    </row>
    <row r="2100" spans="1:16" x14ac:dyDescent="0.2">
      <c r="A2100" s="38"/>
      <c r="B2100" s="38" t="s">
        <v>34</v>
      </c>
      <c r="C2100" s="28" t="s">
        <v>934</v>
      </c>
      <c r="D2100">
        <v>217120</v>
      </c>
      <c r="E2100" t="s">
        <v>502</v>
      </c>
      <c r="F2100" s="38" t="s">
        <v>35</v>
      </c>
      <c r="G2100" s="38">
        <v>909</v>
      </c>
      <c r="H2100" s="4">
        <f t="shared" si="146"/>
        <v>13</v>
      </c>
      <c r="I2100" s="4" t="str">
        <f t="shared" si="147"/>
        <v>Ok</v>
      </c>
      <c r="J2100" s="69">
        <f>L2100+3</f>
        <v>45592</v>
      </c>
      <c r="L2100" s="31">
        <v>45589</v>
      </c>
      <c r="N2100" s="2">
        <f>VLOOKUP(D2100,'[1]Pdt List'!$A:$R,18,0)</f>
        <v>2</v>
      </c>
    </row>
    <row r="2101" spans="1:16" x14ac:dyDescent="0.2">
      <c r="A2101" s="38"/>
      <c r="B2101" s="38" t="s">
        <v>31</v>
      </c>
      <c r="C2101" s="38"/>
      <c r="D2101" s="38">
        <v>217122</v>
      </c>
      <c r="E2101" s="38" t="s">
        <v>407</v>
      </c>
      <c r="F2101" t="s">
        <v>378</v>
      </c>
      <c r="G2101" s="38">
        <v>317</v>
      </c>
      <c r="H2101" s="4">
        <f t="shared" si="146"/>
        <v>317</v>
      </c>
      <c r="I2101" s="4" t="str">
        <f t="shared" si="147"/>
        <v>Ok</v>
      </c>
      <c r="J2101" s="69">
        <v>45565</v>
      </c>
      <c r="N2101" s="2">
        <f>VLOOKUP(D2101,'[1]Pdt List'!$A:$R,18,0)</f>
        <v>2</v>
      </c>
    </row>
    <row r="2102" spans="1:16" x14ac:dyDescent="0.2">
      <c r="A2102" s="38" t="s">
        <v>425</v>
      </c>
      <c r="B2102" s="38" t="s">
        <v>44</v>
      </c>
      <c r="C2102" s="38" t="s">
        <v>1275</v>
      </c>
      <c r="D2102" s="38">
        <v>217122</v>
      </c>
      <c r="E2102" s="38" t="s">
        <v>407</v>
      </c>
      <c r="F2102" s="38" t="s">
        <v>378</v>
      </c>
      <c r="G2102">
        <f>P2102*-1</f>
        <v>-2</v>
      </c>
      <c r="H2102" s="4">
        <f t="shared" si="146"/>
        <v>315</v>
      </c>
      <c r="I2102" s="4" t="str">
        <f t="shared" si="147"/>
        <v>Ok</v>
      </c>
      <c r="J2102" s="69">
        <v>45568</v>
      </c>
      <c r="L2102" s="46"/>
      <c r="M2102" s="4"/>
      <c r="N2102" s="2">
        <f>VLOOKUP(D2102,'[1]Pdt List'!$A:$R,18,0)</f>
        <v>2</v>
      </c>
      <c r="P2102">
        <v>2</v>
      </c>
    </row>
    <row r="2103" spans="1:16" x14ac:dyDescent="0.2">
      <c r="A2103" s="38" t="s">
        <v>425</v>
      </c>
      <c r="B2103" s="38" t="s">
        <v>28</v>
      </c>
      <c r="C2103" s="28" t="s">
        <v>679</v>
      </c>
      <c r="D2103" s="38">
        <v>217122</v>
      </c>
      <c r="E2103" s="38" t="s">
        <v>407</v>
      </c>
      <c r="F2103" s="38" t="s">
        <v>378</v>
      </c>
      <c r="G2103">
        <f>P2103*-1</f>
        <v>-15</v>
      </c>
      <c r="H2103" s="4">
        <f t="shared" si="146"/>
        <v>300</v>
      </c>
      <c r="I2103" s="4" t="str">
        <f t="shared" si="147"/>
        <v>Ok</v>
      </c>
      <c r="J2103" s="69">
        <v>45569</v>
      </c>
      <c r="L2103" s="31"/>
      <c r="M2103" s="4"/>
      <c r="N2103" s="2">
        <f>VLOOKUP(D2103,'[1]Pdt List'!$A:$R,18,0)</f>
        <v>2</v>
      </c>
      <c r="P2103" s="45">
        <v>15</v>
      </c>
    </row>
    <row r="2104" spans="1:16" x14ac:dyDescent="0.2">
      <c r="A2104" s="38" t="s">
        <v>664</v>
      </c>
      <c r="B2104" s="38" t="s">
        <v>28</v>
      </c>
      <c r="C2104" s="28" t="s">
        <v>1147</v>
      </c>
      <c r="D2104" s="38">
        <v>217122</v>
      </c>
      <c r="E2104" s="38" t="s">
        <v>407</v>
      </c>
      <c r="F2104" s="38" t="s">
        <v>378</v>
      </c>
      <c r="G2104">
        <f>P2104*-1</f>
        <v>-384</v>
      </c>
      <c r="H2104" s="4">
        <f t="shared" si="146"/>
        <v>-84</v>
      </c>
      <c r="I2104" s="4" t="str">
        <f t="shared" si="147"/>
        <v>Nok</v>
      </c>
      <c r="J2104" s="69">
        <v>45595</v>
      </c>
      <c r="L2104" s="31"/>
      <c r="M2104" s="4"/>
      <c r="N2104" s="2">
        <f>VLOOKUP(D2104,'[1]Pdt List'!$A:$R,18,0)</f>
        <v>2</v>
      </c>
      <c r="P2104" s="45">
        <v>384</v>
      </c>
    </row>
    <row r="2105" spans="1:16" x14ac:dyDescent="0.2">
      <c r="A2105" s="38" t="s">
        <v>425</v>
      </c>
      <c r="B2105" s="38" t="s">
        <v>28</v>
      </c>
      <c r="C2105" s="38" t="s">
        <v>1235</v>
      </c>
      <c r="D2105" s="38">
        <v>217122</v>
      </c>
      <c r="E2105" s="38" t="s">
        <v>407</v>
      </c>
      <c r="F2105" s="38" t="s">
        <v>378</v>
      </c>
      <c r="G2105">
        <f>P2105*-1</f>
        <v>-30</v>
      </c>
      <c r="H2105" s="4">
        <f t="shared" si="146"/>
        <v>-114</v>
      </c>
      <c r="I2105" s="4" t="str">
        <f t="shared" si="147"/>
        <v>Nok</v>
      </c>
      <c r="J2105" s="69">
        <v>45595</v>
      </c>
      <c r="N2105" s="2">
        <f>VLOOKUP(D2105,'[1]Pdt List'!$A:$R,18,0)</f>
        <v>2</v>
      </c>
      <c r="P2105">
        <v>30</v>
      </c>
    </row>
    <row r="2106" spans="1:16" x14ac:dyDescent="0.2">
      <c r="A2106" s="38"/>
      <c r="B2106" s="38" t="s">
        <v>31</v>
      </c>
      <c r="D2106" s="38">
        <v>217123</v>
      </c>
      <c r="E2106" s="38" t="s">
        <v>578</v>
      </c>
      <c r="F2106" t="s">
        <v>378</v>
      </c>
      <c r="G2106" s="38">
        <v>782</v>
      </c>
      <c r="H2106" s="4">
        <f t="shared" si="146"/>
        <v>782</v>
      </c>
      <c r="I2106" s="4" t="str">
        <f t="shared" si="147"/>
        <v>Ok</v>
      </c>
      <c r="J2106" s="69">
        <v>45565</v>
      </c>
      <c r="L2106" s="31"/>
      <c r="M2106" s="4"/>
      <c r="N2106" s="2">
        <f>VLOOKUP(D2106,'[1]Pdt List'!$A:$R,18,0)</f>
        <v>2</v>
      </c>
    </row>
    <row r="2107" spans="1:16" x14ac:dyDescent="0.2">
      <c r="A2107" t="s">
        <v>425</v>
      </c>
      <c r="B2107" s="38" t="s">
        <v>44</v>
      </c>
      <c r="C2107" s="29" t="s">
        <v>1275</v>
      </c>
      <c r="D2107" s="17">
        <v>217123</v>
      </c>
      <c r="E2107" t="s">
        <v>578</v>
      </c>
      <c r="F2107" s="41" t="s">
        <v>378</v>
      </c>
      <c r="G2107">
        <f t="shared" ref="G2107:G2112" si="149">P2107*-1</f>
        <v>-90</v>
      </c>
      <c r="H2107" s="4">
        <f t="shared" si="146"/>
        <v>692</v>
      </c>
      <c r="I2107" s="4" t="str">
        <f t="shared" si="147"/>
        <v>Ok</v>
      </c>
      <c r="J2107" s="69">
        <v>45568</v>
      </c>
      <c r="M2107" s="4"/>
      <c r="N2107" s="2">
        <f>VLOOKUP(D2107,'[1]Pdt List'!$A:$R,18,0)</f>
        <v>2</v>
      </c>
      <c r="P2107">
        <v>90</v>
      </c>
    </row>
    <row r="2108" spans="1:16" x14ac:dyDescent="0.2">
      <c r="A2108" t="s">
        <v>425</v>
      </c>
      <c r="B2108" s="38" t="s">
        <v>44</v>
      </c>
      <c r="C2108" s="38" t="s">
        <v>1374</v>
      </c>
      <c r="D2108" s="17">
        <v>217123</v>
      </c>
      <c r="E2108" t="s">
        <v>578</v>
      </c>
      <c r="F2108" s="38" t="s">
        <v>378</v>
      </c>
      <c r="G2108">
        <f t="shared" si="149"/>
        <v>-30</v>
      </c>
      <c r="H2108" s="4">
        <f t="shared" si="146"/>
        <v>662</v>
      </c>
      <c r="I2108" s="4" t="str">
        <f t="shared" si="147"/>
        <v>Ok</v>
      </c>
      <c r="J2108" s="69">
        <v>45575</v>
      </c>
      <c r="L2108" s="46"/>
      <c r="N2108" s="2">
        <f>VLOOKUP(D2108,'[1]Pdt List'!$A:$R,18,0)</f>
        <v>2</v>
      </c>
      <c r="P2108">
        <v>30</v>
      </c>
    </row>
    <row r="2109" spans="1:16" x14ac:dyDescent="0.2">
      <c r="A2109" s="38" t="s">
        <v>390</v>
      </c>
      <c r="B2109" s="38" t="s">
        <v>44</v>
      </c>
      <c r="C2109" s="38" t="s">
        <v>1341</v>
      </c>
      <c r="D2109" s="38">
        <v>217123</v>
      </c>
      <c r="E2109" s="38" t="s">
        <v>578</v>
      </c>
      <c r="F2109" s="38" t="s">
        <v>378</v>
      </c>
      <c r="G2109">
        <f t="shared" si="149"/>
        <v>-60</v>
      </c>
      <c r="H2109" s="4">
        <f t="shared" si="146"/>
        <v>602</v>
      </c>
      <c r="I2109" s="4" t="str">
        <f t="shared" si="147"/>
        <v>Ok</v>
      </c>
      <c r="J2109" s="69">
        <v>45581</v>
      </c>
      <c r="L2109" s="31"/>
      <c r="N2109" s="2">
        <f>VLOOKUP(D2109,'[1]Pdt List'!$A:$R,18,0)</f>
        <v>2</v>
      </c>
      <c r="P2109">
        <v>60</v>
      </c>
    </row>
    <row r="2110" spans="1:16" x14ac:dyDescent="0.2">
      <c r="A2110" s="38" t="s">
        <v>390</v>
      </c>
      <c r="B2110" s="38" t="s">
        <v>44</v>
      </c>
      <c r="C2110" s="28" t="s">
        <v>1344</v>
      </c>
      <c r="D2110" s="38">
        <v>217123</v>
      </c>
      <c r="E2110" s="38" t="s">
        <v>578</v>
      </c>
      <c r="F2110" s="38" t="s">
        <v>378</v>
      </c>
      <c r="G2110">
        <f t="shared" si="149"/>
        <v>-99</v>
      </c>
      <c r="H2110" s="4">
        <f t="shared" si="146"/>
        <v>503</v>
      </c>
      <c r="I2110" s="4" t="str">
        <f t="shared" si="147"/>
        <v>Ok</v>
      </c>
      <c r="J2110" s="69">
        <v>45593</v>
      </c>
      <c r="L2110" s="31"/>
      <c r="N2110" s="2">
        <f>VLOOKUP(D2110,'[1]Pdt List'!$A:$R,18,0)</f>
        <v>2</v>
      </c>
      <c r="P2110">
        <v>99</v>
      </c>
    </row>
    <row r="2111" spans="1:16" x14ac:dyDescent="0.2">
      <c r="A2111" s="38" t="s">
        <v>390</v>
      </c>
      <c r="B2111" s="38" t="s">
        <v>44</v>
      </c>
      <c r="C2111" s="38" t="s">
        <v>1344</v>
      </c>
      <c r="D2111" s="38">
        <v>217123</v>
      </c>
      <c r="E2111" s="38" t="s">
        <v>578</v>
      </c>
      <c r="F2111" s="38" t="s">
        <v>378</v>
      </c>
      <c r="G2111">
        <f t="shared" si="149"/>
        <v>-381</v>
      </c>
      <c r="H2111" s="4">
        <f t="shared" si="146"/>
        <v>122</v>
      </c>
      <c r="I2111" s="4" t="str">
        <f t="shared" si="147"/>
        <v>Ok</v>
      </c>
      <c r="J2111" s="69">
        <v>45593</v>
      </c>
      <c r="K2111" s="31"/>
      <c r="L2111" s="31"/>
      <c r="M2111" s="4"/>
      <c r="N2111" s="2">
        <f>VLOOKUP(D2111,'[1]Pdt List'!$A:$R,18,0)</f>
        <v>2</v>
      </c>
      <c r="P2111">
        <v>381</v>
      </c>
    </row>
    <row r="2112" spans="1:16" x14ac:dyDescent="0.2">
      <c r="A2112" s="38" t="s">
        <v>425</v>
      </c>
      <c r="B2112" s="38" t="s">
        <v>28</v>
      </c>
      <c r="C2112" s="38" t="s">
        <v>1235</v>
      </c>
      <c r="D2112" s="38">
        <v>217123</v>
      </c>
      <c r="E2112" s="38" t="s">
        <v>578</v>
      </c>
      <c r="F2112" s="38" t="s">
        <v>378</v>
      </c>
      <c r="G2112">
        <f t="shared" si="149"/>
        <v>-75</v>
      </c>
      <c r="H2112" s="4">
        <f t="shared" si="146"/>
        <v>47</v>
      </c>
      <c r="I2112" s="4" t="str">
        <f t="shared" si="147"/>
        <v>Ok</v>
      </c>
      <c r="J2112" s="69">
        <v>45595</v>
      </c>
      <c r="N2112" s="2">
        <f>VLOOKUP(D2112,'[1]Pdt List'!$A:$R,18,0)</f>
        <v>2</v>
      </c>
      <c r="P2112">
        <v>75</v>
      </c>
    </row>
    <row r="2113" spans="1:16" x14ac:dyDescent="0.2">
      <c r="A2113" s="38"/>
      <c r="B2113" s="38" t="s">
        <v>31</v>
      </c>
      <c r="C2113" s="28"/>
      <c r="D2113" s="38">
        <v>217124</v>
      </c>
      <c r="E2113" s="38" t="s">
        <v>236</v>
      </c>
      <c r="F2113" t="s">
        <v>378</v>
      </c>
      <c r="G2113" s="38">
        <v>219</v>
      </c>
      <c r="H2113" s="4">
        <f t="shared" si="146"/>
        <v>219</v>
      </c>
      <c r="I2113" s="4" t="str">
        <f t="shared" si="147"/>
        <v>Ok</v>
      </c>
      <c r="J2113" s="69">
        <v>45565</v>
      </c>
      <c r="N2113" s="2">
        <f>VLOOKUP(D2113,'[1]Pdt List'!$A:$R,18,0)</f>
        <v>1</v>
      </c>
    </row>
    <row r="2114" spans="1:16" x14ac:dyDescent="0.2">
      <c r="A2114" s="38" t="s">
        <v>422</v>
      </c>
      <c r="B2114" s="38" t="s">
        <v>44</v>
      </c>
      <c r="C2114" s="38" t="s">
        <v>1314</v>
      </c>
      <c r="D2114" s="12">
        <v>217124</v>
      </c>
      <c r="E2114" s="12" t="s">
        <v>236</v>
      </c>
      <c r="F2114" s="38" t="s">
        <v>378</v>
      </c>
      <c r="G2114">
        <f t="shared" ref="G2114:G2120" si="150">P2114*-1</f>
        <v>-11</v>
      </c>
      <c r="H2114" s="4">
        <f t="shared" si="146"/>
        <v>208</v>
      </c>
      <c r="I2114" s="4" t="str">
        <f t="shared" si="147"/>
        <v>Ok</v>
      </c>
      <c r="J2114" s="69">
        <v>45572</v>
      </c>
      <c r="L2114" s="31"/>
      <c r="M2114" s="4"/>
      <c r="N2114" s="2">
        <f>VLOOKUP(D2114,'[1]Pdt List'!$A:$R,18,0)</f>
        <v>1</v>
      </c>
      <c r="P2114">
        <v>11</v>
      </c>
    </row>
    <row r="2115" spans="1:16" x14ac:dyDescent="0.2">
      <c r="A2115" s="38" t="s">
        <v>422</v>
      </c>
      <c r="B2115" s="38" t="s">
        <v>44</v>
      </c>
      <c r="C2115" s="29" t="s">
        <v>1314</v>
      </c>
      <c r="D2115">
        <v>217124</v>
      </c>
      <c r="E2115" t="s">
        <v>236</v>
      </c>
      <c r="F2115" s="38" t="s">
        <v>378</v>
      </c>
      <c r="G2115">
        <f t="shared" si="150"/>
        <v>-9</v>
      </c>
      <c r="H2115" s="4">
        <f t="shared" ref="H2115:H2178" si="151">IFERROR(IF(D2115=D2114,G2115+H2114,G2115),0)</f>
        <v>199</v>
      </c>
      <c r="I2115" s="4" t="str">
        <f t="shared" ref="I2115:I2178" si="152">IFERROR(IF(H2115&gt;=0,"Ok","Nok"),0)</f>
        <v>Ok</v>
      </c>
      <c r="J2115" s="69">
        <v>45572</v>
      </c>
      <c r="L2115" s="31"/>
      <c r="M2115" s="4"/>
      <c r="N2115" s="2">
        <f>VLOOKUP(D2115,'[1]Pdt List'!$A:$R,18,0)</f>
        <v>1</v>
      </c>
      <c r="P2115">
        <v>9</v>
      </c>
    </row>
    <row r="2116" spans="1:16" x14ac:dyDescent="0.2">
      <c r="A2116" t="s">
        <v>422</v>
      </c>
      <c r="B2116" s="38" t="s">
        <v>44</v>
      </c>
      <c r="C2116" s="38" t="s">
        <v>1477</v>
      </c>
      <c r="D2116" s="38">
        <v>217124</v>
      </c>
      <c r="E2116" s="38" t="s">
        <v>236</v>
      </c>
      <c r="F2116" s="38" t="s">
        <v>378</v>
      </c>
      <c r="G2116">
        <f t="shared" si="150"/>
        <v>-20</v>
      </c>
      <c r="H2116" s="4">
        <f t="shared" si="151"/>
        <v>179</v>
      </c>
      <c r="I2116" s="4" t="str">
        <f t="shared" si="152"/>
        <v>Ok</v>
      </c>
      <c r="J2116" s="69">
        <v>45572</v>
      </c>
      <c r="L2116" s="31"/>
      <c r="M2116" s="4"/>
      <c r="N2116" s="2">
        <f>VLOOKUP(D2116,'[1]Pdt List'!$A:$R,18,0)</f>
        <v>1</v>
      </c>
      <c r="P2116">
        <v>20</v>
      </c>
    </row>
    <row r="2117" spans="1:16" x14ac:dyDescent="0.2">
      <c r="A2117" s="38" t="s">
        <v>390</v>
      </c>
      <c r="B2117" s="38" t="s">
        <v>44</v>
      </c>
      <c r="C2117" s="29" t="s">
        <v>1347</v>
      </c>
      <c r="D2117" s="38">
        <v>217124</v>
      </c>
      <c r="E2117" s="38" t="s">
        <v>236</v>
      </c>
      <c r="F2117" s="38" t="s">
        <v>378</v>
      </c>
      <c r="G2117">
        <f t="shared" si="150"/>
        <v>-4</v>
      </c>
      <c r="H2117" s="4">
        <f t="shared" si="151"/>
        <v>175</v>
      </c>
      <c r="I2117" s="4" t="str">
        <f t="shared" si="152"/>
        <v>Ok</v>
      </c>
      <c r="J2117" s="69">
        <v>45589</v>
      </c>
      <c r="L2117" s="31"/>
      <c r="M2117" s="4"/>
      <c r="N2117" s="2">
        <f>VLOOKUP(D2117,'[1]Pdt List'!$A:$R,18,0)</f>
        <v>1</v>
      </c>
      <c r="P2117">
        <v>4</v>
      </c>
    </row>
    <row r="2118" spans="1:16" x14ac:dyDescent="0.2">
      <c r="A2118" s="38" t="s">
        <v>390</v>
      </c>
      <c r="B2118" s="38" t="s">
        <v>44</v>
      </c>
      <c r="C2118" s="29" t="s">
        <v>1347</v>
      </c>
      <c r="D2118" s="38">
        <v>217124</v>
      </c>
      <c r="E2118" s="38" t="s">
        <v>236</v>
      </c>
      <c r="F2118" s="38" t="s">
        <v>378</v>
      </c>
      <c r="G2118">
        <f t="shared" si="150"/>
        <v>-4</v>
      </c>
      <c r="H2118" s="4">
        <f t="shared" si="151"/>
        <v>171</v>
      </c>
      <c r="I2118" s="4" t="str">
        <f t="shared" si="152"/>
        <v>Ok</v>
      </c>
      <c r="J2118" s="69">
        <v>45589</v>
      </c>
      <c r="L2118" s="31"/>
      <c r="M2118" s="4"/>
      <c r="N2118" s="2">
        <f>VLOOKUP(D2118,'[1]Pdt List'!$A:$R,18,0)</f>
        <v>1</v>
      </c>
      <c r="P2118">
        <v>4</v>
      </c>
    </row>
    <row r="2119" spans="1:16" x14ac:dyDescent="0.2">
      <c r="A2119" s="38" t="s">
        <v>390</v>
      </c>
      <c r="B2119" s="38" t="s">
        <v>28</v>
      </c>
      <c r="C2119" s="38" t="s">
        <v>1141</v>
      </c>
      <c r="D2119" s="38">
        <v>217124</v>
      </c>
      <c r="E2119" s="38" t="s">
        <v>236</v>
      </c>
      <c r="F2119" s="38" t="s">
        <v>378</v>
      </c>
      <c r="G2119">
        <f t="shared" si="150"/>
        <v>-8</v>
      </c>
      <c r="H2119" s="4">
        <f t="shared" si="151"/>
        <v>163</v>
      </c>
      <c r="I2119" s="4" t="str">
        <f t="shared" si="152"/>
        <v>Ok</v>
      </c>
      <c r="J2119" s="69">
        <v>45595</v>
      </c>
      <c r="L2119" s="31"/>
      <c r="N2119" s="2">
        <f>VLOOKUP(D2119,'[1]Pdt List'!$A:$R,18,0)</f>
        <v>1</v>
      </c>
      <c r="P2119">
        <v>8</v>
      </c>
    </row>
    <row r="2120" spans="1:16" x14ac:dyDescent="0.2">
      <c r="A2120" s="38" t="s">
        <v>390</v>
      </c>
      <c r="B2120" s="38" t="s">
        <v>44</v>
      </c>
      <c r="C2120" s="42" t="s">
        <v>1395</v>
      </c>
      <c r="D2120">
        <v>217124</v>
      </c>
      <c r="E2120" t="s">
        <v>236</v>
      </c>
      <c r="F2120" s="38" t="s">
        <v>378</v>
      </c>
      <c r="G2120">
        <f t="shared" si="150"/>
        <v>-64</v>
      </c>
      <c r="H2120" s="4">
        <f t="shared" si="151"/>
        <v>99</v>
      </c>
      <c r="I2120" s="4" t="str">
        <f t="shared" si="152"/>
        <v>Ok</v>
      </c>
      <c r="J2120" s="69">
        <v>45595</v>
      </c>
      <c r="L2120" s="31"/>
      <c r="N2120" s="2">
        <f>VLOOKUP(D2120,'[1]Pdt List'!$A:$R,18,0)</f>
        <v>1</v>
      </c>
      <c r="P2120">
        <v>64</v>
      </c>
    </row>
    <row r="2121" spans="1:16" x14ac:dyDescent="0.2">
      <c r="A2121" s="38"/>
      <c r="B2121" s="38" t="s">
        <v>34</v>
      </c>
      <c r="C2121" s="38" t="s">
        <v>935</v>
      </c>
      <c r="D2121">
        <v>217124</v>
      </c>
      <c r="E2121" t="s">
        <v>236</v>
      </c>
      <c r="F2121" s="38" t="s">
        <v>35</v>
      </c>
      <c r="G2121" s="39">
        <v>80</v>
      </c>
      <c r="H2121" s="4">
        <f t="shared" si="151"/>
        <v>179</v>
      </c>
      <c r="I2121" s="4" t="str">
        <f t="shared" si="152"/>
        <v>Ok</v>
      </c>
      <c r="J2121" s="69">
        <f>L2121+3</f>
        <v>45597</v>
      </c>
      <c r="L2121">
        <v>45594</v>
      </c>
      <c r="M2121" s="4"/>
      <c r="N2121" s="2">
        <f>VLOOKUP(D2121,'[1]Pdt List'!$A:$R,18,0)</f>
        <v>1</v>
      </c>
    </row>
    <row r="2122" spans="1:16" x14ac:dyDescent="0.2">
      <c r="A2122" s="38"/>
      <c r="B2122" s="38" t="s">
        <v>31</v>
      </c>
      <c r="C2122" s="38"/>
      <c r="D2122" s="38">
        <v>217125</v>
      </c>
      <c r="E2122" s="38" t="s">
        <v>237</v>
      </c>
      <c r="F2122" t="s">
        <v>378</v>
      </c>
      <c r="G2122" s="38">
        <v>171</v>
      </c>
      <c r="H2122" s="4">
        <f t="shared" si="151"/>
        <v>171</v>
      </c>
      <c r="I2122" s="4" t="str">
        <f t="shared" si="152"/>
        <v>Ok</v>
      </c>
      <c r="J2122" s="69">
        <v>45565</v>
      </c>
      <c r="L2122" s="31"/>
      <c r="M2122" s="4"/>
      <c r="N2122" s="2">
        <f>VLOOKUP(D2122,'[1]Pdt List'!$A:$R,18,0)</f>
        <v>2</v>
      </c>
    </row>
    <row r="2123" spans="1:16" x14ac:dyDescent="0.2">
      <c r="A2123" s="38"/>
      <c r="B2123" s="38" t="s">
        <v>31</v>
      </c>
      <c r="D2123">
        <v>217126</v>
      </c>
      <c r="E2123" t="s">
        <v>626</v>
      </c>
      <c r="F2123" t="s">
        <v>378</v>
      </c>
      <c r="G2123" s="38">
        <v>3</v>
      </c>
      <c r="H2123" s="4">
        <f t="shared" si="151"/>
        <v>3</v>
      </c>
      <c r="I2123" s="4" t="str">
        <f t="shared" si="152"/>
        <v>Ok</v>
      </c>
      <c r="J2123" s="69">
        <v>45565</v>
      </c>
      <c r="L2123" s="31"/>
      <c r="M2123" s="4"/>
      <c r="N2123" s="2" t="str">
        <f>VLOOKUP(D2123,'[1]Pdt List'!$A:$R,18,0)</f>
        <v xml:space="preserve">LS </v>
      </c>
    </row>
    <row r="2124" spans="1:16" x14ac:dyDescent="0.2">
      <c r="A2124" s="38"/>
      <c r="B2124" s="38" t="s">
        <v>31</v>
      </c>
      <c r="C2124" s="38"/>
      <c r="D2124">
        <v>217128</v>
      </c>
      <c r="E2124" t="s">
        <v>238</v>
      </c>
      <c r="F2124" t="s">
        <v>378</v>
      </c>
      <c r="G2124" s="38">
        <v>50</v>
      </c>
      <c r="H2124" s="4">
        <f t="shared" si="151"/>
        <v>50</v>
      </c>
      <c r="I2124" s="4" t="str">
        <f t="shared" si="152"/>
        <v>Ok</v>
      </c>
      <c r="J2124" s="69">
        <v>45565</v>
      </c>
      <c r="L2124" s="31"/>
      <c r="M2124" s="4"/>
      <c r="N2124" s="2">
        <f>VLOOKUP(D2124,'[1]Pdt List'!$A:$R,18,0)</f>
        <v>2</v>
      </c>
    </row>
    <row r="2125" spans="1:16" x14ac:dyDescent="0.2">
      <c r="B2125" s="38" t="s">
        <v>34</v>
      </c>
      <c r="C2125" s="29" t="s">
        <v>936</v>
      </c>
      <c r="D2125" s="38">
        <v>217128</v>
      </c>
      <c r="E2125" s="38" t="s">
        <v>238</v>
      </c>
      <c r="F2125" s="38" t="s">
        <v>35</v>
      </c>
      <c r="G2125" s="47">
        <v>662</v>
      </c>
      <c r="H2125" s="4">
        <f t="shared" si="151"/>
        <v>712</v>
      </c>
      <c r="I2125" s="4" t="str">
        <f t="shared" si="152"/>
        <v>Ok</v>
      </c>
      <c r="J2125" s="69">
        <f>L2125+3</f>
        <v>45572</v>
      </c>
      <c r="L2125" s="31">
        <v>45569</v>
      </c>
      <c r="M2125" s="4"/>
      <c r="N2125" s="2">
        <f>VLOOKUP(D2125,'[1]Pdt List'!$A:$R,18,0)</f>
        <v>2</v>
      </c>
    </row>
    <row r="2126" spans="1:16" x14ac:dyDescent="0.2">
      <c r="A2126" s="38" t="s">
        <v>395</v>
      </c>
      <c r="B2126" s="38" t="s">
        <v>44</v>
      </c>
      <c r="C2126" s="38" t="s">
        <v>1420</v>
      </c>
      <c r="D2126" s="38">
        <v>217128</v>
      </c>
      <c r="E2126" s="38" t="s">
        <v>238</v>
      </c>
      <c r="F2126" s="38" t="s">
        <v>378</v>
      </c>
      <c r="G2126">
        <f>P2126*-1</f>
        <v>-50</v>
      </c>
      <c r="H2126" s="4">
        <f t="shared" si="151"/>
        <v>662</v>
      </c>
      <c r="I2126" s="4" t="str">
        <f t="shared" si="152"/>
        <v>Ok</v>
      </c>
      <c r="J2126" s="69">
        <v>45583</v>
      </c>
      <c r="L2126" s="31"/>
      <c r="N2126" s="2">
        <f>VLOOKUP(D2126,'[1]Pdt List'!$A:$R,18,0)</f>
        <v>2</v>
      </c>
      <c r="P2126">
        <v>50</v>
      </c>
    </row>
    <row r="2127" spans="1:16" x14ac:dyDescent="0.2">
      <c r="A2127" s="38" t="s">
        <v>395</v>
      </c>
      <c r="B2127" s="38" t="s">
        <v>44</v>
      </c>
      <c r="C2127" s="29" t="s">
        <v>1420</v>
      </c>
      <c r="D2127">
        <v>217128</v>
      </c>
      <c r="E2127" t="s">
        <v>238</v>
      </c>
      <c r="F2127" s="38" t="s">
        <v>378</v>
      </c>
      <c r="G2127">
        <f>P2127*-1</f>
        <v>-70</v>
      </c>
      <c r="H2127" s="4">
        <f t="shared" si="151"/>
        <v>592</v>
      </c>
      <c r="I2127" s="4" t="str">
        <f t="shared" si="152"/>
        <v>Ok</v>
      </c>
      <c r="J2127" s="69">
        <v>45583</v>
      </c>
      <c r="L2127" s="31"/>
      <c r="M2127" s="4"/>
      <c r="N2127" s="2">
        <f>VLOOKUP(D2127,'[1]Pdt List'!$A:$R,18,0)</f>
        <v>2</v>
      </c>
      <c r="P2127">
        <v>70</v>
      </c>
    </row>
    <row r="2128" spans="1:16" x14ac:dyDescent="0.2">
      <c r="A2128" t="s">
        <v>395</v>
      </c>
      <c r="B2128" s="38" t="s">
        <v>44</v>
      </c>
      <c r="C2128" s="29" t="s">
        <v>1420</v>
      </c>
      <c r="D2128" s="17">
        <v>217128</v>
      </c>
      <c r="E2128" t="s">
        <v>238</v>
      </c>
      <c r="F2128" s="41" t="s">
        <v>378</v>
      </c>
      <c r="G2128">
        <f>P2128*-1</f>
        <v>-300</v>
      </c>
      <c r="H2128" s="4">
        <f t="shared" si="151"/>
        <v>292</v>
      </c>
      <c r="I2128" s="4" t="str">
        <f t="shared" si="152"/>
        <v>Ok</v>
      </c>
      <c r="J2128" s="69">
        <v>45583</v>
      </c>
      <c r="L2128" s="31"/>
      <c r="M2128" s="4"/>
      <c r="N2128" s="2">
        <f>VLOOKUP(D2128,'[1]Pdt List'!$A:$R,18,0)</f>
        <v>2</v>
      </c>
      <c r="P2128">
        <v>300</v>
      </c>
    </row>
    <row r="2129" spans="1:16" x14ac:dyDescent="0.2">
      <c r="A2129" s="38" t="s">
        <v>395</v>
      </c>
      <c r="B2129" s="38" t="s">
        <v>44</v>
      </c>
      <c r="C2129" s="38" t="s">
        <v>1372</v>
      </c>
      <c r="D2129" s="38">
        <v>217128</v>
      </c>
      <c r="E2129" s="38" t="s">
        <v>238</v>
      </c>
      <c r="F2129" s="38" t="s">
        <v>378</v>
      </c>
      <c r="G2129">
        <f>P2129*-1</f>
        <v>-240</v>
      </c>
      <c r="H2129" s="4">
        <f t="shared" si="151"/>
        <v>52</v>
      </c>
      <c r="I2129" s="4" t="str">
        <f t="shared" si="152"/>
        <v>Ok</v>
      </c>
      <c r="J2129" s="69">
        <v>45593</v>
      </c>
      <c r="L2129" s="46"/>
      <c r="M2129" s="4"/>
      <c r="N2129" s="2">
        <f>VLOOKUP(D2129,'[1]Pdt List'!$A:$R,18,0)</f>
        <v>2</v>
      </c>
      <c r="P2129">
        <v>240</v>
      </c>
    </row>
    <row r="2130" spans="1:16" x14ac:dyDescent="0.2">
      <c r="A2130" s="38"/>
      <c r="B2130" s="38" t="s">
        <v>31</v>
      </c>
      <c r="D2130" s="38">
        <v>217130</v>
      </c>
      <c r="E2130" s="38" t="s">
        <v>239</v>
      </c>
      <c r="F2130" t="s">
        <v>378</v>
      </c>
      <c r="G2130" s="38">
        <v>20</v>
      </c>
      <c r="H2130" s="4">
        <f t="shared" si="151"/>
        <v>20</v>
      </c>
      <c r="I2130" s="4" t="str">
        <f t="shared" si="152"/>
        <v>Ok</v>
      </c>
      <c r="J2130" s="69">
        <v>45565</v>
      </c>
      <c r="L2130" s="31"/>
      <c r="N2130" s="2">
        <f>VLOOKUP(D2130,'[1]Pdt List'!$A:$R,18,0)</f>
        <v>2</v>
      </c>
    </row>
    <row r="2131" spans="1:16" x14ac:dyDescent="0.2">
      <c r="A2131" s="38"/>
      <c r="B2131" s="38" t="s">
        <v>34</v>
      </c>
      <c r="C2131" s="38" t="s">
        <v>937</v>
      </c>
      <c r="D2131" s="38">
        <v>217130</v>
      </c>
      <c r="E2131" s="38" t="s">
        <v>239</v>
      </c>
      <c r="F2131" s="38" t="s">
        <v>35</v>
      </c>
      <c r="G2131" s="38">
        <v>615</v>
      </c>
      <c r="H2131" s="4">
        <f t="shared" si="151"/>
        <v>635</v>
      </c>
      <c r="I2131" s="4" t="str">
        <f t="shared" si="152"/>
        <v>Ok</v>
      </c>
      <c r="J2131" s="69">
        <f>L2131+3</f>
        <v>45572</v>
      </c>
      <c r="L2131" s="31">
        <v>45569</v>
      </c>
      <c r="M2131" s="4"/>
      <c r="N2131" s="2">
        <f>VLOOKUP(D2131,'[1]Pdt List'!$A:$R,18,0)</f>
        <v>2</v>
      </c>
    </row>
    <row r="2132" spans="1:16" x14ac:dyDescent="0.2">
      <c r="A2132" s="38" t="s">
        <v>395</v>
      </c>
      <c r="B2132" s="38" t="s">
        <v>44</v>
      </c>
      <c r="C2132" s="38" t="s">
        <v>1371</v>
      </c>
      <c r="D2132" s="38">
        <v>217130</v>
      </c>
      <c r="E2132" s="38" t="s">
        <v>239</v>
      </c>
      <c r="F2132" s="38" t="s">
        <v>378</v>
      </c>
      <c r="G2132">
        <f>P2132*-1</f>
        <v>-20</v>
      </c>
      <c r="H2132" s="4">
        <f t="shared" si="151"/>
        <v>615</v>
      </c>
      <c r="I2132" s="4" t="str">
        <f t="shared" si="152"/>
        <v>Ok</v>
      </c>
      <c r="J2132" s="69">
        <v>45583</v>
      </c>
      <c r="L2132" s="31"/>
      <c r="M2132" s="4"/>
      <c r="N2132" s="2">
        <f>VLOOKUP(D2132,'[1]Pdt List'!$A:$R,18,0)</f>
        <v>2</v>
      </c>
      <c r="P2132">
        <v>20</v>
      </c>
    </row>
    <row r="2133" spans="1:16" x14ac:dyDescent="0.2">
      <c r="A2133" t="s">
        <v>395</v>
      </c>
      <c r="B2133" s="38" t="s">
        <v>44</v>
      </c>
      <c r="C2133" s="38" t="s">
        <v>1371</v>
      </c>
      <c r="D2133" s="38">
        <v>217130</v>
      </c>
      <c r="E2133" s="38" t="s">
        <v>239</v>
      </c>
      <c r="F2133" s="38" t="s">
        <v>378</v>
      </c>
      <c r="G2133">
        <f>P2133*-1</f>
        <v>-220</v>
      </c>
      <c r="H2133" s="4">
        <f t="shared" si="151"/>
        <v>395</v>
      </c>
      <c r="I2133" s="4" t="str">
        <f t="shared" si="152"/>
        <v>Ok</v>
      </c>
      <c r="J2133" s="69">
        <v>45583</v>
      </c>
      <c r="L2133" s="31"/>
      <c r="M2133" s="4"/>
      <c r="N2133" s="2">
        <f>VLOOKUP(D2133,'[1]Pdt List'!$A:$R,18,0)</f>
        <v>2</v>
      </c>
      <c r="P2133">
        <v>220</v>
      </c>
    </row>
    <row r="2134" spans="1:16" x14ac:dyDescent="0.2">
      <c r="A2134" s="38" t="s">
        <v>395</v>
      </c>
      <c r="B2134" s="38" t="s">
        <v>44</v>
      </c>
      <c r="C2134" s="29" t="s">
        <v>1371</v>
      </c>
      <c r="D2134">
        <v>217130</v>
      </c>
      <c r="E2134" t="s">
        <v>239</v>
      </c>
      <c r="F2134" s="38" t="s">
        <v>378</v>
      </c>
      <c r="G2134">
        <f>P2134*-1</f>
        <v>-300</v>
      </c>
      <c r="H2134" s="4">
        <f t="shared" si="151"/>
        <v>95</v>
      </c>
      <c r="I2134" s="4" t="str">
        <f t="shared" si="152"/>
        <v>Ok</v>
      </c>
      <c r="J2134" s="69">
        <v>45583</v>
      </c>
      <c r="L2134" s="31"/>
      <c r="M2134" s="4"/>
      <c r="N2134" s="2">
        <f>VLOOKUP(D2134,'[1]Pdt List'!$A:$R,18,0)</f>
        <v>2</v>
      </c>
      <c r="P2134">
        <v>300</v>
      </c>
    </row>
    <row r="2135" spans="1:16" x14ac:dyDescent="0.2">
      <c r="A2135" s="25" t="s">
        <v>395</v>
      </c>
      <c r="B2135" s="38" t="s">
        <v>28</v>
      </c>
      <c r="C2135" s="43" t="s">
        <v>1181</v>
      </c>
      <c r="D2135" s="25">
        <v>217130</v>
      </c>
      <c r="E2135" s="25" t="s">
        <v>239</v>
      </c>
      <c r="F2135" s="41" t="s">
        <v>378</v>
      </c>
      <c r="G2135">
        <f>P2135*-1</f>
        <v>-240</v>
      </c>
      <c r="H2135" s="4">
        <f t="shared" si="151"/>
        <v>-145</v>
      </c>
      <c r="I2135" s="4" t="str">
        <f t="shared" si="152"/>
        <v>Nok</v>
      </c>
      <c r="J2135" s="69">
        <v>45593</v>
      </c>
      <c r="M2135" s="4"/>
      <c r="N2135" s="2">
        <f>VLOOKUP(D2135,'[1]Pdt List'!$A:$R,18,0)</f>
        <v>2</v>
      </c>
      <c r="P2135">
        <v>240</v>
      </c>
    </row>
    <row r="2136" spans="1:16" x14ac:dyDescent="0.2">
      <c r="A2136" s="38"/>
      <c r="B2136" s="38" t="s">
        <v>34</v>
      </c>
      <c r="C2136" s="29" t="s">
        <v>938</v>
      </c>
      <c r="D2136">
        <v>217130</v>
      </c>
      <c r="E2136" t="s">
        <v>239</v>
      </c>
      <c r="F2136" s="38" t="s">
        <v>35</v>
      </c>
      <c r="G2136" s="39">
        <v>590</v>
      </c>
      <c r="H2136" s="4">
        <f t="shared" si="151"/>
        <v>445</v>
      </c>
      <c r="I2136" s="4" t="str">
        <f t="shared" si="152"/>
        <v>Ok</v>
      </c>
      <c r="J2136" s="69">
        <f>L2136+3</f>
        <v>45598</v>
      </c>
      <c r="L2136" s="31">
        <v>45595</v>
      </c>
      <c r="M2136" s="4"/>
      <c r="N2136" s="2">
        <f>VLOOKUP(D2136,'[1]Pdt List'!$A:$R,18,0)</f>
        <v>2</v>
      </c>
    </row>
    <row r="2137" spans="1:16" x14ac:dyDescent="0.2">
      <c r="A2137" s="38"/>
      <c r="B2137" s="38" t="s">
        <v>31</v>
      </c>
      <c r="C2137" s="38"/>
      <c r="D2137" s="38">
        <v>217131</v>
      </c>
      <c r="E2137" s="38" t="s">
        <v>550</v>
      </c>
      <c r="F2137" t="s">
        <v>378</v>
      </c>
      <c r="G2137" s="38">
        <v>609</v>
      </c>
      <c r="H2137" s="4">
        <f t="shared" si="151"/>
        <v>609</v>
      </c>
      <c r="I2137" s="4" t="str">
        <f t="shared" si="152"/>
        <v>Ok</v>
      </c>
      <c r="J2137" s="69">
        <v>45565</v>
      </c>
      <c r="L2137" s="31"/>
      <c r="M2137" s="4"/>
      <c r="N2137" s="2">
        <f>VLOOKUP(D2137,'[1]Pdt List'!$A:$R,18,0)</f>
        <v>3</v>
      </c>
    </row>
    <row r="2138" spans="1:16" x14ac:dyDescent="0.2">
      <c r="A2138" t="s">
        <v>619</v>
      </c>
      <c r="B2138" s="38" t="s">
        <v>44</v>
      </c>
      <c r="C2138" s="29" t="s">
        <v>1310</v>
      </c>
      <c r="D2138" s="38">
        <v>217131</v>
      </c>
      <c r="E2138" s="38" t="s">
        <v>550</v>
      </c>
      <c r="F2138" s="38" t="s">
        <v>378</v>
      </c>
      <c r="G2138">
        <f>P2138*-1</f>
        <v>-11</v>
      </c>
      <c r="H2138" s="4">
        <f t="shared" si="151"/>
        <v>598</v>
      </c>
      <c r="I2138" s="4" t="str">
        <f t="shared" si="152"/>
        <v>Ok</v>
      </c>
      <c r="J2138" s="69">
        <v>45572</v>
      </c>
      <c r="L2138" s="31"/>
      <c r="N2138" s="2">
        <f>VLOOKUP(D2138,'[1]Pdt List'!$A:$R,18,0)</f>
        <v>3</v>
      </c>
      <c r="P2138">
        <v>11</v>
      </c>
    </row>
    <row r="2139" spans="1:16" x14ac:dyDescent="0.2">
      <c r="A2139" s="38" t="s">
        <v>619</v>
      </c>
      <c r="B2139" s="38" t="s">
        <v>44</v>
      </c>
      <c r="C2139" s="38" t="s">
        <v>1310</v>
      </c>
      <c r="D2139" s="38">
        <v>217131</v>
      </c>
      <c r="E2139" s="38" t="s">
        <v>550</v>
      </c>
      <c r="F2139" s="38" t="s">
        <v>378</v>
      </c>
      <c r="G2139">
        <f>P2139*-1</f>
        <v>-215</v>
      </c>
      <c r="H2139" s="4">
        <f t="shared" si="151"/>
        <v>383</v>
      </c>
      <c r="I2139" s="4" t="str">
        <f t="shared" si="152"/>
        <v>Ok</v>
      </c>
      <c r="J2139" s="69">
        <v>45572</v>
      </c>
      <c r="L2139" s="31"/>
      <c r="M2139" s="4"/>
      <c r="N2139" s="2">
        <f>VLOOKUP(D2139,'[1]Pdt List'!$A:$R,18,0)</f>
        <v>3</v>
      </c>
      <c r="P2139">
        <v>215</v>
      </c>
    </row>
    <row r="2140" spans="1:16" x14ac:dyDescent="0.2">
      <c r="A2140" t="s">
        <v>619</v>
      </c>
      <c r="B2140" s="38" t="s">
        <v>44</v>
      </c>
      <c r="C2140" s="38" t="s">
        <v>1310</v>
      </c>
      <c r="D2140">
        <v>217131</v>
      </c>
      <c r="E2140" t="s">
        <v>550</v>
      </c>
      <c r="F2140" s="28" t="s">
        <v>378</v>
      </c>
      <c r="G2140">
        <f>P2140*-1</f>
        <v>-74</v>
      </c>
      <c r="H2140" s="4">
        <f t="shared" si="151"/>
        <v>309</v>
      </c>
      <c r="I2140" s="4" t="str">
        <f t="shared" si="152"/>
        <v>Ok</v>
      </c>
      <c r="J2140" s="69">
        <v>45572</v>
      </c>
      <c r="L2140" s="31"/>
      <c r="M2140" s="4"/>
      <c r="N2140" s="2">
        <f>VLOOKUP(D2140,'[1]Pdt List'!$A:$R,18,0)</f>
        <v>3</v>
      </c>
      <c r="P2140">
        <v>74</v>
      </c>
    </row>
    <row r="2141" spans="1:16" x14ac:dyDescent="0.2">
      <c r="B2141" s="38" t="s">
        <v>31</v>
      </c>
      <c r="C2141" s="42"/>
      <c r="D2141">
        <v>217132</v>
      </c>
      <c r="E2141" t="s">
        <v>240</v>
      </c>
      <c r="F2141" t="s">
        <v>378</v>
      </c>
      <c r="G2141">
        <v>9</v>
      </c>
      <c r="H2141" s="4">
        <f t="shared" si="151"/>
        <v>9</v>
      </c>
      <c r="I2141" s="4" t="str">
        <f t="shared" si="152"/>
        <v>Ok</v>
      </c>
      <c r="J2141" s="69">
        <v>45565</v>
      </c>
      <c r="L2141" s="31"/>
      <c r="M2141" s="4"/>
      <c r="N2141" s="2">
        <f>VLOOKUP(D2141,'[1]Pdt List'!$A:$R,18,0)</f>
        <v>3</v>
      </c>
    </row>
    <row r="2142" spans="1:16" x14ac:dyDescent="0.2">
      <c r="A2142" s="38"/>
      <c r="B2142" s="38" t="s">
        <v>31</v>
      </c>
      <c r="D2142" s="12">
        <v>217133</v>
      </c>
      <c r="E2142" s="12" t="s">
        <v>241</v>
      </c>
      <c r="F2142" t="s">
        <v>378</v>
      </c>
      <c r="G2142" s="38">
        <v>81</v>
      </c>
      <c r="H2142" s="4">
        <f t="shared" si="151"/>
        <v>81</v>
      </c>
      <c r="I2142" s="4" t="str">
        <f t="shared" si="152"/>
        <v>Ok</v>
      </c>
      <c r="J2142" s="69">
        <v>45565</v>
      </c>
      <c r="L2142" s="31"/>
      <c r="N2142" s="2">
        <f>VLOOKUP(D2142,'[1]Pdt List'!$A:$R,18,0)</f>
        <v>3</v>
      </c>
    </row>
    <row r="2143" spans="1:16" x14ac:dyDescent="0.2">
      <c r="A2143" s="38" t="s">
        <v>421</v>
      </c>
      <c r="B2143" s="38" t="s">
        <v>28</v>
      </c>
      <c r="C2143" s="38" t="s">
        <v>677</v>
      </c>
      <c r="D2143" s="38">
        <v>217143</v>
      </c>
      <c r="E2143" s="38" t="s">
        <v>636</v>
      </c>
      <c r="F2143" s="38" t="s">
        <v>378</v>
      </c>
      <c r="G2143">
        <f>P2143*-1</f>
        <v>-420</v>
      </c>
      <c r="H2143" s="4">
        <f t="shared" si="151"/>
        <v>-420</v>
      </c>
      <c r="I2143" s="4" t="str">
        <f t="shared" si="152"/>
        <v>Nok</v>
      </c>
      <c r="J2143" s="69">
        <v>45582</v>
      </c>
      <c r="M2143" s="4"/>
      <c r="N2143" s="2">
        <f>VLOOKUP(D2143,'[1]Pdt List'!$A:$R,18,0)</f>
        <v>2</v>
      </c>
      <c r="P2143">
        <v>420</v>
      </c>
    </row>
    <row r="2144" spans="1:16" x14ac:dyDescent="0.2">
      <c r="A2144" s="38"/>
      <c r="B2144" s="38" t="s">
        <v>34</v>
      </c>
      <c r="C2144" s="38" t="s">
        <v>939</v>
      </c>
      <c r="D2144" s="38">
        <v>217143</v>
      </c>
      <c r="E2144" s="38" t="s">
        <v>636</v>
      </c>
      <c r="F2144" s="38" t="s">
        <v>35</v>
      </c>
      <c r="G2144" s="39">
        <v>672</v>
      </c>
      <c r="H2144" s="4">
        <f t="shared" si="151"/>
        <v>252</v>
      </c>
      <c r="I2144" s="4" t="str">
        <f t="shared" si="152"/>
        <v>Ok</v>
      </c>
      <c r="J2144" s="69">
        <f>L2144+3</f>
        <v>45597</v>
      </c>
      <c r="L2144" s="31">
        <v>45594</v>
      </c>
      <c r="M2144" s="4"/>
      <c r="N2144" s="2">
        <f>VLOOKUP(D2144,'[1]Pdt List'!$A:$R,18,0)</f>
        <v>2</v>
      </c>
    </row>
    <row r="2145" spans="1:16" x14ac:dyDescent="0.2">
      <c r="B2145" s="38" t="s">
        <v>31</v>
      </c>
      <c r="C2145" s="38"/>
      <c r="D2145" s="38">
        <v>217144</v>
      </c>
      <c r="E2145" s="38" t="s">
        <v>242</v>
      </c>
      <c r="F2145" t="s">
        <v>378</v>
      </c>
      <c r="G2145" s="38">
        <v>710</v>
      </c>
      <c r="H2145" s="4">
        <f t="shared" si="151"/>
        <v>710</v>
      </c>
      <c r="I2145" s="4" t="str">
        <f t="shared" si="152"/>
        <v>Ok</v>
      </c>
      <c r="J2145" s="69">
        <v>45565</v>
      </c>
      <c r="L2145" s="31"/>
      <c r="N2145" s="2">
        <f>VLOOKUP(D2145,'[1]Pdt List'!$A:$R,18,0)</f>
        <v>2</v>
      </c>
    </row>
    <row r="2146" spans="1:16" x14ac:dyDescent="0.2">
      <c r="A2146" s="38" t="s">
        <v>12</v>
      </c>
      <c r="B2146" s="38" t="s">
        <v>44</v>
      </c>
      <c r="C2146" s="28" t="s">
        <v>1394</v>
      </c>
      <c r="D2146" s="38">
        <v>217144</v>
      </c>
      <c r="E2146" s="38" t="s">
        <v>242</v>
      </c>
      <c r="F2146" s="38" t="s">
        <v>378</v>
      </c>
      <c r="G2146">
        <f t="shared" ref="G2146:G2151" si="153">P2146*-1</f>
        <v>-3</v>
      </c>
      <c r="H2146" s="4">
        <f t="shared" si="151"/>
        <v>707</v>
      </c>
      <c r="I2146" s="4" t="str">
        <f t="shared" si="152"/>
        <v>Ok</v>
      </c>
      <c r="J2146" s="69">
        <v>45566</v>
      </c>
      <c r="L2146" s="31"/>
      <c r="N2146" s="2">
        <f>VLOOKUP(D2146,'[1]Pdt List'!$A:$R,18,0)</f>
        <v>2</v>
      </c>
      <c r="P2146">
        <v>3</v>
      </c>
    </row>
    <row r="2147" spans="1:16" x14ac:dyDescent="0.2">
      <c r="A2147" s="38" t="s">
        <v>12</v>
      </c>
      <c r="B2147" s="38" t="s">
        <v>44</v>
      </c>
      <c r="C2147" s="28" t="s">
        <v>1394</v>
      </c>
      <c r="D2147">
        <v>217144</v>
      </c>
      <c r="E2147" t="s">
        <v>242</v>
      </c>
      <c r="F2147" s="38" t="s">
        <v>378</v>
      </c>
      <c r="G2147">
        <f t="shared" si="153"/>
        <v>-235</v>
      </c>
      <c r="H2147" s="4">
        <f t="shared" si="151"/>
        <v>472</v>
      </c>
      <c r="I2147" s="4" t="str">
        <f t="shared" si="152"/>
        <v>Ok</v>
      </c>
      <c r="J2147" s="69">
        <v>45566</v>
      </c>
      <c r="L2147" s="31"/>
      <c r="M2147" s="4"/>
      <c r="N2147" s="2">
        <f>VLOOKUP(D2147,'[1]Pdt List'!$A:$R,18,0)</f>
        <v>2</v>
      </c>
      <c r="P2147">
        <v>235</v>
      </c>
    </row>
    <row r="2148" spans="1:16" x14ac:dyDescent="0.2">
      <c r="A2148" s="38" t="s">
        <v>6</v>
      </c>
      <c r="B2148" s="38" t="s">
        <v>44</v>
      </c>
      <c r="C2148" s="28" t="s">
        <v>1306</v>
      </c>
      <c r="D2148">
        <v>217144</v>
      </c>
      <c r="E2148" t="s">
        <v>242</v>
      </c>
      <c r="F2148" s="38" t="s">
        <v>378</v>
      </c>
      <c r="G2148">
        <f t="shared" si="153"/>
        <v>-237</v>
      </c>
      <c r="H2148" s="4">
        <f t="shared" si="151"/>
        <v>235</v>
      </c>
      <c r="I2148" s="4" t="str">
        <f t="shared" si="152"/>
        <v>Ok</v>
      </c>
      <c r="J2148" s="69">
        <v>45574</v>
      </c>
      <c r="L2148" s="31"/>
      <c r="N2148" s="2">
        <f>VLOOKUP(D2148,'[1]Pdt List'!$A:$R,18,0)</f>
        <v>2</v>
      </c>
      <c r="P2148">
        <v>237</v>
      </c>
    </row>
    <row r="2149" spans="1:16" x14ac:dyDescent="0.2">
      <c r="A2149" s="38" t="s">
        <v>6</v>
      </c>
      <c r="B2149" s="38" t="s">
        <v>44</v>
      </c>
      <c r="C2149" s="38" t="s">
        <v>1400</v>
      </c>
      <c r="D2149" s="38">
        <v>217144</v>
      </c>
      <c r="E2149" s="38" t="s">
        <v>242</v>
      </c>
      <c r="F2149" s="38" t="s">
        <v>378</v>
      </c>
      <c r="G2149">
        <f t="shared" si="153"/>
        <v>-3</v>
      </c>
      <c r="H2149" s="4">
        <f t="shared" si="151"/>
        <v>232</v>
      </c>
      <c r="I2149" s="4" t="str">
        <f t="shared" si="152"/>
        <v>Ok</v>
      </c>
      <c r="J2149" s="69">
        <v>45575</v>
      </c>
      <c r="L2149" s="31"/>
      <c r="M2149" s="4"/>
      <c r="N2149" s="2">
        <f>VLOOKUP(D2149,'[1]Pdt List'!$A:$R,18,0)</f>
        <v>2</v>
      </c>
      <c r="P2149">
        <v>3</v>
      </c>
    </row>
    <row r="2150" spans="1:16" x14ac:dyDescent="0.2">
      <c r="A2150" s="59" t="s">
        <v>6</v>
      </c>
      <c r="B2150" s="38" t="s">
        <v>44</v>
      </c>
      <c r="C2150" s="59" t="s">
        <v>1569</v>
      </c>
      <c r="D2150" s="59">
        <v>217144</v>
      </c>
      <c r="E2150" s="59" t="s">
        <v>242</v>
      </c>
      <c r="F2150" s="59" t="s">
        <v>378</v>
      </c>
      <c r="G2150">
        <f t="shared" si="153"/>
        <v>-230</v>
      </c>
      <c r="H2150" s="4">
        <f t="shared" si="151"/>
        <v>2</v>
      </c>
      <c r="I2150" s="51" t="str">
        <f t="shared" si="152"/>
        <v>Ok</v>
      </c>
      <c r="J2150" s="69">
        <v>45575</v>
      </c>
      <c r="K2150" s="16"/>
      <c r="L2150" s="16"/>
      <c r="M2150" s="16"/>
      <c r="N2150" s="62">
        <f>VLOOKUP(D2150,'[1]Pdt List'!$A:$R,18,0)</f>
        <v>2</v>
      </c>
      <c r="P2150" s="16">
        <v>230</v>
      </c>
    </row>
    <row r="2151" spans="1:16" x14ac:dyDescent="0.2">
      <c r="A2151" s="38" t="s">
        <v>12</v>
      </c>
      <c r="B2151" s="38" t="s">
        <v>44</v>
      </c>
      <c r="C2151" s="29" t="s">
        <v>1484</v>
      </c>
      <c r="D2151">
        <v>217144</v>
      </c>
      <c r="E2151" t="s">
        <v>242</v>
      </c>
      <c r="F2151" s="38" t="s">
        <v>378</v>
      </c>
      <c r="G2151">
        <f t="shared" si="153"/>
        <v>-2</v>
      </c>
      <c r="H2151" s="4">
        <f t="shared" si="151"/>
        <v>0</v>
      </c>
      <c r="I2151" s="4" t="str">
        <f t="shared" si="152"/>
        <v>Ok</v>
      </c>
      <c r="J2151" s="69">
        <v>45595</v>
      </c>
      <c r="L2151" s="31"/>
      <c r="M2151" s="4"/>
      <c r="N2151" s="2">
        <f>VLOOKUP(D2151,'[1]Pdt List'!$A:$R,18,0)</f>
        <v>2</v>
      </c>
      <c r="P2151">
        <v>2</v>
      </c>
    </row>
    <row r="2152" spans="1:16" x14ac:dyDescent="0.2">
      <c r="B2152" s="38" t="s">
        <v>31</v>
      </c>
      <c r="C2152" s="28"/>
      <c r="D2152">
        <v>217147</v>
      </c>
      <c r="E2152" t="s">
        <v>573</v>
      </c>
      <c r="F2152" t="s">
        <v>35</v>
      </c>
      <c r="G2152" s="41">
        <v>810</v>
      </c>
      <c r="H2152" s="4">
        <f t="shared" si="151"/>
        <v>810</v>
      </c>
      <c r="I2152" s="4" t="str">
        <f t="shared" si="152"/>
        <v>Ok</v>
      </c>
      <c r="J2152" s="69">
        <v>45565</v>
      </c>
      <c r="L2152" s="31"/>
      <c r="M2152" s="4"/>
      <c r="N2152" s="2">
        <f>VLOOKUP(D2152,'[1]Pdt List'!$A:$R,18,0)</f>
        <v>3</v>
      </c>
    </row>
    <row r="2153" spans="1:16" x14ac:dyDescent="0.2">
      <c r="A2153" s="38"/>
      <c r="B2153" s="38" t="s">
        <v>31</v>
      </c>
      <c r="C2153" s="38"/>
      <c r="D2153" s="38">
        <v>217147</v>
      </c>
      <c r="E2153" s="38" t="s">
        <v>573</v>
      </c>
      <c r="F2153" t="s">
        <v>378</v>
      </c>
      <c r="G2153" s="38">
        <v>12</v>
      </c>
      <c r="H2153" s="4">
        <f t="shared" si="151"/>
        <v>822</v>
      </c>
      <c r="I2153" s="4" t="str">
        <f t="shared" si="152"/>
        <v>Ok</v>
      </c>
      <c r="J2153" s="69">
        <v>45565</v>
      </c>
      <c r="L2153" s="31"/>
      <c r="M2153" s="4"/>
      <c r="N2153" s="2">
        <f>VLOOKUP(D2153,'[1]Pdt List'!$A:$R,18,0)</f>
        <v>3</v>
      </c>
    </row>
    <row r="2154" spans="1:16" x14ac:dyDescent="0.2">
      <c r="A2154" s="38" t="s">
        <v>421</v>
      </c>
      <c r="B2154" s="38" t="s">
        <v>44</v>
      </c>
      <c r="C2154" s="29" t="s">
        <v>1416</v>
      </c>
      <c r="D2154" s="38">
        <v>217147</v>
      </c>
      <c r="E2154" s="38" t="s">
        <v>573</v>
      </c>
      <c r="F2154" s="41" t="s">
        <v>35</v>
      </c>
      <c r="G2154">
        <f>P2154*-1</f>
        <v>-810</v>
      </c>
      <c r="H2154" s="4">
        <f t="shared" si="151"/>
        <v>12</v>
      </c>
      <c r="I2154" s="4" t="str">
        <f t="shared" si="152"/>
        <v>Ok</v>
      </c>
      <c r="J2154" s="69">
        <v>45566</v>
      </c>
      <c r="K2154" s="31"/>
      <c r="L2154" s="31"/>
      <c r="M2154" s="4"/>
      <c r="N2154" s="2">
        <f>VLOOKUP(D2154,'[1]Pdt List'!$A:$R,18,0)</f>
        <v>3</v>
      </c>
      <c r="P2154">
        <v>810</v>
      </c>
    </row>
    <row r="2155" spans="1:16" x14ac:dyDescent="0.2">
      <c r="A2155" s="38" t="s">
        <v>421</v>
      </c>
      <c r="B2155" s="38" t="s">
        <v>28</v>
      </c>
      <c r="C2155" s="29" t="s">
        <v>1228</v>
      </c>
      <c r="D2155" s="38">
        <v>217147</v>
      </c>
      <c r="E2155" s="38" t="s">
        <v>573</v>
      </c>
      <c r="F2155" s="38" t="s">
        <v>378</v>
      </c>
      <c r="G2155">
        <f>P2155*-1</f>
        <v>-14</v>
      </c>
      <c r="H2155" s="4">
        <f t="shared" si="151"/>
        <v>-2</v>
      </c>
      <c r="I2155" s="4" t="str">
        <f t="shared" si="152"/>
        <v>Nok</v>
      </c>
      <c r="J2155" s="69">
        <v>45579</v>
      </c>
      <c r="L2155" s="31"/>
      <c r="M2155" s="4"/>
      <c r="N2155" s="2">
        <f>VLOOKUP(D2155,'[1]Pdt List'!$A:$R,18,0)</f>
        <v>3</v>
      </c>
      <c r="P2155">
        <v>14</v>
      </c>
    </row>
    <row r="2156" spans="1:16" x14ac:dyDescent="0.2">
      <c r="B2156" s="38" t="s">
        <v>34</v>
      </c>
      <c r="C2156" s="38" t="s">
        <v>940</v>
      </c>
      <c r="D2156" s="17">
        <v>217147</v>
      </c>
      <c r="E2156" t="s">
        <v>573</v>
      </c>
      <c r="F2156" t="s">
        <v>35</v>
      </c>
      <c r="G2156" s="39">
        <v>3768</v>
      </c>
      <c r="H2156" s="4">
        <f t="shared" si="151"/>
        <v>3766</v>
      </c>
      <c r="I2156" s="4" t="str">
        <f t="shared" si="152"/>
        <v>Ok</v>
      </c>
      <c r="J2156" s="69">
        <f>L2156+3</f>
        <v>45593</v>
      </c>
      <c r="L2156">
        <v>45590</v>
      </c>
      <c r="N2156" s="2">
        <f>VLOOKUP(D2156,'[1]Pdt List'!$A:$R,18,0)</f>
        <v>3</v>
      </c>
    </row>
    <row r="2157" spans="1:16" x14ac:dyDescent="0.2">
      <c r="B2157" s="38" t="s">
        <v>31</v>
      </c>
      <c r="C2157" s="38"/>
      <c r="D2157" s="38">
        <v>217148</v>
      </c>
      <c r="E2157" s="38" t="s">
        <v>551</v>
      </c>
      <c r="F2157" t="s">
        <v>378</v>
      </c>
      <c r="G2157" s="38">
        <v>101</v>
      </c>
      <c r="H2157" s="4">
        <f t="shared" si="151"/>
        <v>101</v>
      </c>
      <c r="I2157" s="4" t="str">
        <f t="shared" si="152"/>
        <v>Ok</v>
      </c>
      <c r="J2157" s="69">
        <v>45565</v>
      </c>
      <c r="L2157" s="31"/>
      <c r="M2157" s="4"/>
      <c r="N2157" s="2">
        <f>VLOOKUP(D2157,'[1]Pdt List'!$A:$R,18,0)</f>
        <v>3</v>
      </c>
    </row>
    <row r="2158" spans="1:16" x14ac:dyDescent="0.2">
      <c r="B2158" s="38" t="s">
        <v>31</v>
      </c>
      <c r="D2158">
        <v>217157</v>
      </c>
      <c r="E2158" t="s">
        <v>490</v>
      </c>
      <c r="F2158" t="s">
        <v>378</v>
      </c>
      <c r="G2158" s="38">
        <v>676</v>
      </c>
      <c r="H2158" s="4">
        <f t="shared" si="151"/>
        <v>676</v>
      </c>
      <c r="I2158" s="4" t="str">
        <f t="shared" si="152"/>
        <v>Ok</v>
      </c>
      <c r="J2158" s="69">
        <v>45565</v>
      </c>
      <c r="L2158" s="31"/>
      <c r="M2158" s="4"/>
      <c r="N2158" s="2">
        <f>VLOOKUP(D2158,'[1]Pdt List'!$A:$R,18,0)</f>
        <v>2</v>
      </c>
    </row>
    <row r="2159" spans="1:16" x14ac:dyDescent="0.2">
      <c r="A2159" s="38" t="s">
        <v>12</v>
      </c>
      <c r="B2159" s="38" t="s">
        <v>44</v>
      </c>
      <c r="C2159" s="38" t="s">
        <v>1394</v>
      </c>
      <c r="D2159" s="38">
        <v>217157</v>
      </c>
      <c r="E2159" s="38" t="s">
        <v>490</v>
      </c>
      <c r="F2159" s="38" t="s">
        <v>378</v>
      </c>
      <c r="G2159">
        <f>P2159*-1</f>
        <v>-150</v>
      </c>
      <c r="H2159" s="4">
        <f t="shared" si="151"/>
        <v>526</v>
      </c>
      <c r="I2159" s="4" t="str">
        <f t="shared" si="152"/>
        <v>Ok</v>
      </c>
      <c r="J2159" s="69">
        <v>45566</v>
      </c>
      <c r="L2159" s="31"/>
      <c r="M2159" s="4"/>
      <c r="N2159" s="2">
        <f>VLOOKUP(D2159,'[1]Pdt List'!$A:$R,18,0)</f>
        <v>2</v>
      </c>
      <c r="P2159">
        <v>150</v>
      </c>
    </row>
    <row r="2160" spans="1:16" x14ac:dyDescent="0.2">
      <c r="A2160" s="38"/>
      <c r="B2160" s="38" t="s">
        <v>31</v>
      </c>
      <c r="C2160" s="38"/>
      <c r="D2160" s="38">
        <v>217168</v>
      </c>
      <c r="E2160" s="38" t="s">
        <v>243</v>
      </c>
      <c r="F2160" t="s">
        <v>378</v>
      </c>
      <c r="G2160" s="38">
        <v>11</v>
      </c>
      <c r="H2160" s="4">
        <f t="shared" si="151"/>
        <v>11</v>
      </c>
      <c r="I2160" s="4" t="str">
        <f t="shared" si="152"/>
        <v>Ok</v>
      </c>
      <c r="J2160" s="69">
        <v>45565</v>
      </c>
      <c r="L2160" s="31"/>
      <c r="M2160" s="4"/>
      <c r="N2160" s="2">
        <f>VLOOKUP(D2160,'[1]Pdt List'!$A:$R,18,0)</f>
        <v>3</v>
      </c>
      <c r="P2160" s="45"/>
    </row>
    <row r="2161" spans="1:16" x14ac:dyDescent="0.2">
      <c r="A2161" s="38"/>
      <c r="B2161" s="38" t="s">
        <v>31</v>
      </c>
      <c r="C2161" s="38"/>
      <c r="D2161" s="38">
        <v>217415</v>
      </c>
      <c r="E2161" s="38" t="s">
        <v>473</v>
      </c>
      <c r="F2161" t="s">
        <v>378</v>
      </c>
      <c r="G2161" s="38">
        <v>4</v>
      </c>
      <c r="H2161" s="4">
        <f t="shared" si="151"/>
        <v>4</v>
      </c>
      <c r="I2161" s="4" t="str">
        <f t="shared" si="152"/>
        <v>Ok</v>
      </c>
      <c r="J2161" s="69">
        <v>45565</v>
      </c>
      <c r="L2161" s="31"/>
      <c r="M2161" s="4"/>
      <c r="N2161" s="2" t="str">
        <f>VLOOKUP(D2161,'[1]Pdt List'!$A:$R,18,0)</f>
        <v xml:space="preserve">LS </v>
      </c>
      <c r="P2161" s="45"/>
    </row>
    <row r="2162" spans="1:16" x14ac:dyDescent="0.2">
      <c r="B2162" s="38" t="s">
        <v>31</v>
      </c>
      <c r="D2162">
        <v>217549</v>
      </c>
      <c r="E2162" t="s">
        <v>244</v>
      </c>
      <c r="F2162" t="s">
        <v>30</v>
      </c>
      <c r="G2162">
        <v>456</v>
      </c>
      <c r="H2162" s="4">
        <f t="shared" si="151"/>
        <v>456</v>
      </c>
      <c r="I2162" s="4" t="str">
        <f t="shared" si="152"/>
        <v>Ok</v>
      </c>
      <c r="J2162" s="69">
        <v>45565</v>
      </c>
      <c r="L2162" s="31"/>
      <c r="M2162" s="4"/>
      <c r="N2162" s="2" t="e">
        <f>VLOOKUP(D2162,'[1]Pdt List'!$A:$R,18,0)</f>
        <v>#N/A</v>
      </c>
    </row>
    <row r="2163" spans="1:16" x14ac:dyDescent="0.2">
      <c r="B2163" s="38" t="s">
        <v>31</v>
      </c>
      <c r="C2163" s="38"/>
      <c r="D2163">
        <v>217561</v>
      </c>
      <c r="E2163" t="s">
        <v>245</v>
      </c>
      <c r="F2163" t="s">
        <v>35</v>
      </c>
      <c r="G2163" s="38">
        <v>2</v>
      </c>
      <c r="H2163" s="4">
        <f t="shared" si="151"/>
        <v>2</v>
      </c>
      <c r="I2163" s="4" t="str">
        <f t="shared" si="152"/>
        <v>Ok</v>
      </c>
      <c r="J2163" s="69">
        <v>45565</v>
      </c>
      <c r="L2163" s="31"/>
      <c r="M2163" s="4"/>
      <c r="N2163" s="2" t="e">
        <f>VLOOKUP(D2163,'[1]Pdt List'!$A:$R,18,0)</f>
        <v>#N/A</v>
      </c>
    </row>
    <row r="2164" spans="1:16" x14ac:dyDescent="0.2">
      <c r="A2164" s="38"/>
      <c r="B2164" s="38" t="s">
        <v>31</v>
      </c>
      <c r="D2164" s="38">
        <v>217561</v>
      </c>
      <c r="E2164" s="38" t="s">
        <v>245</v>
      </c>
      <c r="F2164" t="s">
        <v>30</v>
      </c>
      <c r="G2164" s="38">
        <v>177</v>
      </c>
      <c r="H2164" s="4">
        <f t="shared" si="151"/>
        <v>179</v>
      </c>
      <c r="I2164" s="4" t="str">
        <f t="shared" si="152"/>
        <v>Ok</v>
      </c>
      <c r="J2164" s="69">
        <v>45565</v>
      </c>
      <c r="L2164" s="31"/>
      <c r="M2164" s="4"/>
      <c r="N2164" s="2" t="e">
        <f>VLOOKUP(D2164,'[1]Pdt List'!$A:$R,18,0)</f>
        <v>#N/A</v>
      </c>
      <c r="P2164" s="45"/>
    </row>
    <row r="2165" spans="1:16" x14ac:dyDescent="0.2">
      <c r="A2165" s="38"/>
      <c r="B2165" s="38" t="s">
        <v>34</v>
      </c>
      <c r="C2165" s="29" t="s">
        <v>941</v>
      </c>
      <c r="D2165" s="38">
        <v>217561</v>
      </c>
      <c r="E2165" s="38" t="s">
        <v>245</v>
      </c>
      <c r="F2165" s="38" t="s">
        <v>35</v>
      </c>
      <c r="G2165" s="39">
        <v>60</v>
      </c>
      <c r="H2165" s="4">
        <f t="shared" si="151"/>
        <v>239</v>
      </c>
      <c r="I2165" s="4" t="str">
        <f t="shared" si="152"/>
        <v>Ok</v>
      </c>
      <c r="J2165" s="69">
        <f>L2165+3</f>
        <v>45572</v>
      </c>
      <c r="L2165" s="31">
        <v>45569</v>
      </c>
      <c r="M2165" s="4"/>
      <c r="N2165" s="2" t="e">
        <f>VLOOKUP(D2165,'[1]Pdt List'!$A:$R,18,0)</f>
        <v>#N/A</v>
      </c>
    </row>
    <row r="2166" spans="1:16" x14ac:dyDescent="0.2">
      <c r="A2166" s="38"/>
      <c r="B2166" s="38" t="s">
        <v>34</v>
      </c>
      <c r="C2166" s="38" t="s">
        <v>943</v>
      </c>
      <c r="D2166">
        <v>217561</v>
      </c>
      <c r="E2166" t="s">
        <v>245</v>
      </c>
      <c r="F2166" s="41" t="s">
        <v>35</v>
      </c>
      <c r="G2166" s="39">
        <v>18</v>
      </c>
      <c r="H2166" s="4">
        <f t="shared" si="151"/>
        <v>257</v>
      </c>
      <c r="I2166" s="4" t="str">
        <f t="shared" si="152"/>
        <v>Ok</v>
      </c>
      <c r="J2166" s="69">
        <f>L2166+3</f>
        <v>45578</v>
      </c>
      <c r="L2166" s="31">
        <v>45575</v>
      </c>
      <c r="M2166" s="4"/>
      <c r="N2166" s="2" t="e">
        <f>VLOOKUP(D2166,'[1]Pdt List'!$A:$R,18,0)</f>
        <v>#N/A</v>
      </c>
    </row>
    <row r="2167" spans="1:16" x14ac:dyDescent="0.2">
      <c r="A2167" s="38"/>
      <c r="B2167" s="38" t="s">
        <v>34</v>
      </c>
      <c r="C2167" s="42" t="s">
        <v>942</v>
      </c>
      <c r="D2167">
        <v>217561</v>
      </c>
      <c r="E2167" t="s">
        <v>245</v>
      </c>
      <c r="F2167" s="38" t="s">
        <v>35</v>
      </c>
      <c r="G2167" s="39">
        <v>50</v>
      </c>
      <c r="H2167" s="4">
        <f t="shared" si="151"/>
        <v>307</v>
      </c>
      <c r="I2167" s="4" t="str">
        <f t="shared" si="152"/>
        <v>Ok</v>
      </c>
      <c r="J2167" s="69">
        <f>L2167+3</f>
        <v>45579</v>
      </c>
      <c r="L2167" s="31">
        <v>45576</v>
      </c>
      <c r="M2167" s="4"/>
      <c r="N2167" s="2" t="e">
        <f>VLOOKUP(D2167,'[1]Pdt List'!$A:$R,18,0)</f>
        <v>#N/A</v>
      </c>
    </row>
    <row r="2168" spans="1:16" x14ac:dyDescent="0.2">
      <c r="A2168" s="38"/>
      <c r="B2168" s="38" t="s">
        <v>34</v>
      </c>
      <c r="C2168" s="28" t="s">
        <v>944</v>
      </c>
      <c r="D2168" s="38">
        <v>217561</v>
      </c>
      <c r="E2168" s="38" t="s">
        <v>245</v>
      </c>
      <c r="F2168" s="38" t="s">
        <v>35</v>
      </c>
      <c r="G2168" s="38">
        <v>50</v>
      </c>
      <c r="H2168" s="4">
        <f t="shared" si="151"/>
        <v>357</v>
      </c>
      <c r="I2168" s="4" t="str">
        <f t="shared" si="152"/>
        <v>Ok</v>
      </c>
      <c r="J2168" s="69">
        <f>L2168+3</f>
        <v>45590</v>
      </c>
      <c r="L2168" s="31">
        <v>45587</v>
      </c>
      <c r="M2168" s="4"/>
      <c r="N2168" s="2" t="e">
        <f>VLOOKUP(D2168,'[1]Pdt List'!$A:$R,18,0)</f>
        <v>#N/A</v>
      </c>
    </row>
    <row r="2169" spans="1:16" x14ac:dyDescent="0.2">
      <c r="A2169" s="38"/>
      <c r="B2169" s="38" t="s">
        <v>34</v>
      </c>
      <c r="C2169" s="38" t="s">
        <v>945</v>
      </c>
      <c r="D2169" s="38">
        <v>217561</v>
      </c>
      <c r="E2169" s="38" t="s">
        <v>245</v>
      </c>
      <c r="F2169" s="38" t="s">
        <v>35</v>
      </c>
      <c r="G2169" s="38">
        <v>50</v>
      </c>
      <c r="H2169" s="4">
        <f t="shared" si="151"/>
        <v>407</v>
      </c>
      <c r="I2169" s="4" t="str">
        <f t="shared" si="152"/>
        <v>Ok</v>
      </c>
      <c r="J2169" s="69">
        <f>L2169+3</f>
        <v>45593</v>
      </c>
      <c r="L2169" s="46">
        <v>45590</v>
      </c>
      <c r="M2169" s="4"/>
      <c r="N2169" s="2" t="e">
        <f>VLOOKUP(D2169,'[1]Pdt List'!$A:$R,18,0)</f>
        <v>#N/A</v>
      </c>
    </row>
    <row r="2170" spans="1:16" x14ac:dyDescent="0.2">
      <c r="A2170" s="38" t="s">
        <v>391</v>
      </c>
      <c r="B2170" s="38" t="s">
        <v>28</v>
      </c>
      <c r="C2170" s="38" t="s">
        <v>1166</v>
      </c>
      <c r="D2170" s="12">
        <v>217562</v>
      </c>
      <c r="E2170" s="12" t="s">
        <v>565</v>
      </c>
      <c r="F2170" s="38" t="s">
        <v>35</v>
      </c>
      <c r="G2170">
        <f>P2170*-1</f>
        <v>-23000</v>
      </c>
      <c r="H2170" s="4">
        <f t="shared" si="151"/>
        <v>-23000</v>
      </c>
      <c r="I2170" s="4" t="str">
        <f t="shared" si="152"/>
        <v>Nok</v>
      </c>
      <c r="J2170" s="69">
        <v>45587</v>
      </c>
      <c r="M2170" s="4"/>
      <c r="N2170" s="2" t="e">
        <f>VLOOKUP(D2170,'[1]Pdt List'!$A:$R,18,0)</f>
        <v>#N/A</v>
      </c>
      <c r="P2170">
        <v>23000</v>
      </c>
    </row>
    <row r="2171" spans="1:16" x14ac:dyDescent="0.2">
      <c r="A2171" s="38" t="s">
        <v>391</v>
      </c>
      <c r="B2171" s="38" t="s">
        <v>28</v>
      </c>
      <c r="C2171" s="38" t="s">
        <v>1166</v>
      </c>
      <c r="D2171" s="38">
        <v>217562</v>
      </c>
      <c r="E2171" s="38" t="s">
        <v>565</v>
      </c>
      <c r="F2171" s="38" t="s">
        <v>35</v>
      </c>
      <c r="G2171">
        <f>P2171*-1</f>
        <v>-23000</v>
      </c>
      <c r="H2171" s="4">
        <f t="shared" si="151"/>
        <v>-46000</v>
      </c>
      <c r="I2171" s="4" t="str">
        <f t="shared" si="152"/>
        <v>Nok</v>
      </c>
      <c r="J2171" s="69">
        <v>45587</v>
      </c>
      <c r="L2171" s="31"/>
      <c r="M2171" s="4"/>
      <c r="N2171" s="2" t="e">
        <f>VLOOKUP(D2171,'[1]Pdt List'!$A:$R,18,0)</f>
        <v>#N/A</v>
      </c>
      <c r="P2171">
        <v>23000</v>
      </c>
    </row>
    <row r="2172" spans="1:16" x14ac:dyDescent="0.2">
      <c r="B2172" s="38" t="s">
        <v>31</v>
      </c>
      <c r="C2172"/>
      <c r="D2172" s="38">
        <v>217737</v>
      </c>
      <c r="E2172" s="38" t="s">
        <v>246</v>
      </c>
      <c r="F2172" t="s">
        <v>378</v>
      </c>
      <c r="G2172" s="38">
        <v>113</v>
      </c>
      <c r="H2172" s="4">
        <f t="shared" si="151"/>
        <v>113</v>
      </c>
      <c r="I2172" s="4" t="str">
        <f t="shared" si="152"/>
        <v>Ok</v>
      </c>
      <c r="J2172" s="69">
        <v>45565</v>
      </c>
      <c r="L2172" s="31"/>
      <c r="M2172" s="4"/>
      <c r="N2172" s="2">
        <f>VLOOKUP(D2172,'[1]Pdt List'!$A:$R,18,0)</f>
        <v>1</v>
      </c>
    </row>
    <row r="2173" spans="1:16" x14ac:dyDescent="0.2">
      <c r="A2173" s="38" t="s">
        <v>394</v>
      </c>
      <c r="B2173" s="38" t="s">
        <v>44</v>
      </c>
      <c r="C2173" s="29" t="s">
        <v>1543</v>
      </c>
      <c r="D2173">
        <v>217737</v>
      </c>
      <c r="E2173" t="s">
        <v>246</v>
      </c>
      <c r="F2173" s="38" t="s">
        <v>378</v>
      </c>
      <c r="G2173">
        <f>P2173*-1</f>
        <v>-29</v>
      </c>
      <c r="H2173" s="4">
        <f t="shared" si="151"/>
        <v>84</v>
      </c>
      <c r="I2173" s="4" t="str">
        <f t="shared" si="152"/>
        <v>Ok</v>
      </c>
      <c r="J2173" s="69">
        <v>45590</v>
      </c>
      <c r="L2173" s="31"/>
      <c r="M2173" s="4"/>
      <c r="N2173" s="2">
        <f>VLOOKUP(D2173,'[1]Pdt List'!$A:$R,18,0)</f>
        <v>1</v>
      </c>
      <c r="P2173">
        <v>29</v>
      </c>
    </row>
    <row r="2174" spans="1:16" x14ac:dyDescent="0.2">
      <c r="A2174" s="59" t="s">
        <v>394</v>
      </c>
      <c r="B2174" s="38" t="s">
        <v>44</v>
      </c>
      <c r="C2174" s="59" t="s">
        <v>1543</v>
      </c>
      <c r="D2174" s="59">
        <v>217737</v>
      </c>
      <c r="E2174" s="59" t="s">
        <v>246</v>
      </c>
      <c r="F2174" s="59" t="s">
        <v>378</v>
      </c>
      <c r="G2174">
        <f>P2174*-1</f>
        <v>-51</v>
      </c>
      <c r="H2174" s="4">
        <f t="shared" si="151"/>
        <v>33</v>
      </c>
      <c r="I2174" s="51" t="str">
        <f t="shared" si="152"/>
        <v>Ok</v>
      </c>
      <c r="J2174" s="69">
        <v>45590</v>
      </c>
      <c r="K2174" s="16"/>
      <c r="L2174" s="63"/>
      <c r="M2174" s="16"/>
      <c r="N2174" s="62">
        <f>VLOOKUP(D2174,'[1]Pdt List'!$A:$R,18,0)</f>
        <v>1</v>
      </c>
      <c r="P2174" s="16">
        <v>51</v>
      </c>
    </row>
    <row r="2175" spans="1:16" x14ac:dyDescent="0.2">
      <c r="B2175" s="38" t="s">
        <v>34</v>
      </c>
      <c r="C2175" s="29" t="s">
        <v>946</v>
      </c>
      <c r="D2175" s="17">
        <v>217737</v>
      </c>
      <c r="E2175" t="s">
        <v>246</v>
      </c>
      <c r="F2175" s="41" t="s">
        <v>35</v>
      </c>
      <c r="G2175" s="35">
        <v>52</v>
      </c>
      <c r="H2175" s="4">
        <f t="shared" si="151"/>
        <v>85</v>
      </c>
      <c r="I2175" s="4" t="str">
        <f t="shared" si="152"/>
        <v>Ok</v>
      </c>
      <c r="J2175" s="69">
        <f>L2175+3</f>
        <v>45593</v>
      </c>
      <c r="L2175">
        <v>45590</v>
      </c>
      <c r="M2175" s="4"/>
      <c r="N2175" s="2">
        <f>VLOOKUP(D2175,'[1]Pdt List'!$A:$R,18,0)</f>
        <v>1</v>
      </c>
    </row>
    <row r="2176" spans="1:16" x14ac:dyDescent="0.2">
      <c r="B2176" s="38" t="s">
        <v>31</v>
      </c>
      <c r="D2176" s="38">
        <v>218374</v>
      </c>
      <c r="E2176" s="38" t="s">
        <v>366</v>
      </c>
      <c r="F2176" t="s">
        <v>378</v>
      </c>
      <c r="G2176">
        <v>319</v>
      </c>
      <c r="H2176" s="4">
        <f t="shared" si="151"/>
        <v>319</v>
      </c>
      <c r="I2176" s="4" t="str">
        <f t="shared" si="152"/>
        <v>Ok</v>
      </c>
      <c r="J2176" s="69">
        <v>45565</v>
      </c>
      <c r="L2176" s="31"/>
      <c r="M2176" s="4"/>
      <c r="N2176" s="2">
        <f>VLOOKUP(D2176,'[1]Pdt List'!$A:$R,18,0)</f>
        <v>3</v>
      </c>
    </row>
    <row r="2177" spans="1:16" x14ac:dyDescent="0.2">
      <c r="A2177" t="s">
        <v>529</v>
      </c>
      <c r="B2177" s="38" t="s">
        <v>44</v>
      </c>
      <c r="C2177" s="29" t="s">
        <v>1269</v>
      </c>
      <c r="D2177">
        <v>218374</v>
      </c>
      <c r="E2177" t="s">
        <v>366</v>
      </c>
      <c r="F2177" s="38" t="s">
        <v>378</v>
      </c>
      <c r="G2177">
        <f>P2177*-1</f>
        <v>-319</v>
      </c>
      <c r="H2177" s="4">
        <f t="shared" si="151"/>
        <v>0</v>
      </c>
      <c r="I2177" s="4" t="str">
        <f t="shared" si="152"/>
        <v>Ok</v>
      </c>
      <c r="J2177" s="69">
        <v>45567</v>
      </c>
      <c r="L2177" s="31"/>
      <c r="M2177" s="4"/>
      <c r="N2177" s="2">
        <f>VLOOKUP(D2177,'[1]Pdt List'!$A:$R,18,0)</f>
        <v>3</v>
      </c>
      <c r="P2177">
        <v>319</v>
      </c>
    </row>
    <row r="2178" spans="1:16" x14ac:dyDescent="0.2">
      <c r="A2178" s="38"/>
      <c r="B2178" s="38" t="s">
        <v>31</v>
      </c>
      <c r="C2178" s="38"/>
      <c r="D2178" s="38">
        <v>218796</v>
      </c>
      <c r="E2178" s="38" t="s">
        <v>247</v>
      </c>
      <c r="F2178" t="s">
        <v>30</v>
      </c>
      <c r="G2178" s="38">
        <v>542</v>
      </c>
      <c r="H2178" s="4">
        <f t="shared" si="151"/>
        <v>542</v>
      </c>
      <c r="I2178" s="4" t="str">
        <f t="shared" si="152"/>
        <v>Ok</v>
      </c>
      <c r="J2178" s="69">
        <v>45565</v>
      </c>
      <c r="L2178" s="31"/>
      <c r="N2178" s="2" t="e">
        <f>VLOOKUP(D2178,'[1]Pdt List'!$A:$R,18,0)</f>
        <v>#N/A</v>
      </c>
      <c r="P2178" s="45"/>
    </row>
    <row r="2179" spans="1:16" x14ac:dyDescent="0.2">
      <c r="B2179" s="38" t="s">
        <v>31</v>
      </c>
      <c r="D2179" s="17">
        <v>218796</v>
      </c>
      <c r="E2179" t="s">
        <v>247</v>
      </c>
      <c r="F2179" t="s">
        <v>397</v>
      </c>
      <c r="G2179" s="41">
        <v>5</v>
      </c>
      <c r="H2179" s="4">
        <f t="shared" ref="H2179:H2242" si="154">IFERROR(IF(D2179=D2178,G2179+H2178,G2179),0)</f>
        <v>547</v>
      </c>
      <c r="I2179" s="4" t="str">
        <f t="shared" ref="I2179:I2242" si="155">IFERROR(IF(H2179&gt;=0,"Ok","Nok"),0)</f>
        <v>Ok</v>
      </c>
      <c r="J2179" s="69">
        <v>45565</v>
      </c>
      <c r="N2179" s="2" t="e">
        <f>VLOOKUP(D2179,'[1]Pdt List'!$A:$R,18,0)</f>
        <v>#N/A</v>
      </c>
    </row>
    <row r="2180" spans="1:16" x14ac:dyDescent="0.2">
      <c r="A2180" s="38"/>
      <c r="B2180" s="38" t="s">
        <v>31</v>
      </c>
      <c r="D2180" s="38">
        <v>218797</v>
      </c>
      <c r="E2180" s="38" t="s">
        <v>248</v>
      </c>
      <c r="F2180" t="s">
        <v>30</v>
      </c>
      <c r="G2180" s="38">
        <v>158</v>
      </c>
      <c r="H2180" s="4">
        <f t="shared" si="154"/>
        <v>158</v>
      </c>
      <c r="I2180" s="4" t="str">
        <f t="shared" si="155"/>
        <v>Ok</v>
      </c>
      <c r="J2180" s="69">
        <v>45565</v>
      </c>
      <c r="L2180" s="31"/>
      <c r="M2180" s="4"/>
      <c r="N2180" s="2" t="e">
        <f>VLOOKUP(D2180,'[1]Pdt List'!$A:$R,18,0)</f>
        <v>#N/A</v>
      </c>
    </row>
    <row r="2181" spans="1:16" x14ac:dyDescent="0.2">
      <c r="B2181" s="38" t="s">
        <v>34</v>
      </c>
      <c r="C2181" s="38" t="s">
        <v>947</v>
      </c>
      <c r="D2181" s="38">
        <v>218797</v>
      </c>
      <c r="E2181" s="38" t="s">
        <v>248</v>
      </c>
      <c r="F2181" s="38" t="s">
        <v>35</v>
      </c>
      <c r="G2181" s="39">
        <v>30</v>
      </c>
      <c r="H2181" s="4">
        <f t="shared" si="154"/>
        <v>188</v>
      </c>
      <c r="I2181" s="4" t="str">
        <f t="shared" si="155"/>
        <v>Ok</v>
      </c>
      <c r="J2181" s="69">
        <f>L2181+3</f>
        <v>45582</v>
      </c>
      <c r="L2181" s="31">
        <v>45579</v>
      </c>
      <c r="M2181" s="4"/>
      <c r="N2181" s="2" t="e">
        <f>VLOOKUP(D2181,'[1]Pdt List'!$A:$R,18,0)</f>
        <v>#N/A</v>
      </c>
    </row>
    <row r="2182" spans="1:16" x14ac:dyDescent="0.2">
      <c r="A2182" s="38"/>
      <c r="B2182" s="38" t="s">
        <v>34</v>
      </c>
      <c r="C2182" s="29" t="s">
        <v>948</v>
      </c>
      <c r="D2182" s="38">
        <v>218797</v>
      </c>
      <c r="E2182" s="38" t="s">
        <v>248</v>
      </c>
      <c r="F2182" s="38" t="s">
        <v>35</v>
      </c>
      <c r="G2182" s="39">
        <v>30</v>
      </c>
      <c r="H2182" s="4">
        <f t="shared" si="154"/>
        <v>218</v>
      </c>
      <c r="I2182" s="4" t="str">
        <f t="shared" si="155"/>
        <v>Ok</v>
      </c>
      <c r="J2182" s="69">
        <f>L2182+3</f>
        <v>45591</v>
      </c>
      <c r="L2182" s="31">
        <v>45588</v>
      </c>
      <c r="M2182" s="4"/>
      <c r="N2182" s="2" t="e">
        <f>VLOOKUP(D2182,'[1]Pdt List'!$A:$R,18,0)</f>
        <v>#N/A</v>
      </c>
    </row>
    <row r="2183" spans="1:16" x14ac:dyDescent="0.2">
      <c r="A2183" s="38"/>
      <c r="B2183" s="38" t="s">
        <v>34</v>
      </c>
      <c r="C2183" s="38" t="s">
        <v>949</v>
      </c>
      <c r="D2183" s="38">
        <v>218797</v>
      </c>
      <c r="E2183" s="38" t="s">
        <v>248</v>
      </c>
      <c r="F2183" s="38" t="s">
        <v>35</v>
      </c>
      <c r="G2183" s="39">
        <v>40</v>
      </c>
      <c r="H2183" s="4">
        <f t="shared" si="154"/>
        <v>258</v>
      </c>
      <c r="I2183" s="4" t="str">
        <f t="shared" si="155"/>
        <v>Ok</v>
      </c>
      <c r="J2183" s="69">
        <f>L2183+3</f>
        <v>45598</v>
      </c>
      <c r="L2183" s="31">
        <v>45595</v>
      </c>
      <c r="M2183" s="4"/>
      <c r="N2183" s="2" t="e">
        <f>VLOOKUP(D2183,'[1]Pdt List'!$A:$R,18,0)</f>
        <v>#N/A</v>
      </c>
    </row>
    <row r="2184" spans="1:16" x14ac:dyDescent="0.2">
      <c r="B2184" s="38" t="s">
        <v>31</v>
      </c>
      <c r="D2184">
        <v>218813</v>
      </c>
      <c r="E2184" t="s">
        <v>249</v>
      </c>
      <c r="F2184" t="s">
        <v>30</v>
      </c>
      <c r="G2184" s="38">
        <v>154</v>
      </c>
      <c r="H2184" s="4">
        <f t="shared" si="154"/>
        <v>154</v>
      </c>
      <c r="I2184" s="4" t="str">
        <f t="shared" si="155"/>
        <v>Ok</v>
      </c>
      <c r="J2184" s="69">
        <v>45565</v>
      </c>
      <c r="L2184" s="31"/>
      <c r="M2184" s="4"/>
      <c r="N2184" s="2" t="e">
        <f>VLOOKUP(D2184,'[1]Pdt List'!$A:$R,18,0)</f>
        <v>#N/A</v>
      </c>
    </row>
    <row r="2185" spans="1:16" x14ac:dyDescent="0.2">
      <c r="B2185" s="38" t="s">
        <v>31</v>
      </c>
      <c r="C2185" s="38"/>
      <c r="D2185" s="17">
        <v>218814</v>
      </c>
      <c r="E2185" t="s">
        <v>250</v>
      </c>
      <c r="F2185" t="s">
        <v>30</v>
      </c>
      <c r="G2185" s="38">
        <v>85</v>
      </c>
      <c r="H2185" s="4">
        <f t="shared" si="154"/>
        <v>85</v>
      </c>
      <c r="I2185" s="4" t="str">
        <f t="shared" si="155"/>
        <v>Ok</v>
      </c>
      <c r="J2185" s="69">
        <v>45565</v>
      </c>
      <c r="L2185" s="31"/>
      <c r="N2185" s="2" t="e">
        <f>VLOOKUP(D2185,'[1]Pdt List'!$A:$R,18,0)</f>
        <v>#N/A</v>
      </c>
    </row>
    <row r="2186" spans="1:16" x14ac:dyDescent="0.2">
      <c r="A2186" s="38"/>
      <c r="B2186" s="38" t="s">
        <v>34</v>
      </c>
      <c r="C2186" s="38" t="s">
        <v>950</v>
      </c>
      <c r="D2186" s="12">
        <v>218814</v>
      </c>
      <c r="E2186" s="12" t="s">
        <v>250</v>
      </c>
      <c r="F2186" s="38" t="s">
        <v>35</v>
      </c>
      <c r="G2186" s="39">
        <v>20</v>
      </c>
      <c r="H2186" s="4">
        <f t="shared" si="154"/>
        <v>105</v>
      </c>
      <c r="I2186" s="4" t="str">
        <f t="shared" si="155"/>
        <v>Ok</v>
      </c>
      <c r="J2186" s="69">
        <f>L2186+3</f>
        <v>45598</v>
      </c>
      <c r="L2186" s="31">
        <v>45595</v>
      </c>
      <c r="N2186" s="2" t="e">
        <f>VLOOKUP(D2186,'[1]Pdt List'!$A:$R,18,0)</f>
        <v>#N/A</v>
      </c>
    </row>
    <row r="2187" spans="1:16" x14ac:dyDescent="0.2">
      <c r="A2187" s="38"/>
      <c r="B2187" s="38" t="s">
        <v>31</v>
      </c>
      <c r="C2187" s="38"/>
      <c r="D2187" s="38">
        <v>219237</v>
      </c>
      <c r="E2187" s="38" t="s">
        <v>251</v>
      </c>
      <c r="F2187" t="s">
        <v>378</v>
      </c>
      <c r="G2187" s="38">
        <v>37</v>
      </c>
      <c r="H2187" s="4">
        <f t="shared" si="154"/>
        <v>37</v>
      </c>
      <c r="I2187" s="4" t="str">
        <f t="shared" si="155"/>
        <v>Ok</v>
      </c>
      <c r="J2187" s="69">
        <v>45565</v>
      </c>
      <c r="L2187" s="31"/>
      <c r="M2187" s="4"/>
      <c r="N2187" s="2">
        <f>VLOOKUP(D2187,'[1]Pdt List'!$A:$R,18,0)</f>
        <v>2</v>
      </c>
    </row>
    <row r="2188" spans="1:16" x14ac:dyDescent="0.2">
      <c r="B2188" s="38" t="s">
        <v>34</v>
      </c>
      <c r="C2188" s="28" t="s">
        <v>951</v>
      </c>
      <c r="D2188" s="38">
        <v>219253</v>
      </c>
      <c r="E2188" s="38" t="s">
        <v>697</v>
      </c>
      <c r="F2188" s="38" t="s">
        <v>35</v>
      </c>
      <c r="G2188" s="48">
        <v>414</v>
      </c>
      <c r="H2188" s="4">
        <f t="shared" si="154"/>
        <v>414</v>
      </c>
      <c r="I2188" s="4" t="str">
        <f t="shared" si="155"/>
        <v>Ok</v>
      </c>
      <c r="J2188" s="69">
        <f>L2188+3</f>
        <v>45585</v>
      </c>
      <c r="L2188" s="31">
        <v>45582</v>
      </c>
      <c r="N2188" s="2">
        <f>VLOOKUP(D2188,'[1]Pdt List'!$A:$R,18,0)</f>
        <v>3</v>
      </c>
    </row>
    <row r="2189" spans="1:16" x14ac:dyDescent="0.2">
      <c r="A2189" s="38" t="s">
        <v>424</v>
      </c>
      <c r="B2189" s="38" t="s">
        <v>28</v>
      </c>
      <c r="C2189" s="29" t="s">
        <v>1195</v>
      </c>
      <c r="D2189">
        <v>219253</v>
      </c>
      <c r="E2189" t="s">
        <v>697</v>
      </c>
      <c r="F2189" s="38" t="s">
        <v>378</v>
      </c>
      <c r="G2189">
        <f>P2189*-1</f>
        <v>-96</v>
      </c>
      <c r="H2189" s="4">
        <f t="shared" si="154"/>
        <v>318</v>
      </c>
      <c r="I2189" s="4" t="str">
        <f t="shared" si="155"/>
        <v>Ok</v>
      </c>
      <c r="J2189" s="69">
        <v>45590</v>
      </c>
      <c r="L2189" s="31"/>
      <c r="M2189" s="4"/>
      <c r="N2189" s="2">
        <f>VLOOKUP(D2189,'[1]Pdt List'!$A:$R,18,0)</f>
        <v>3</v>
      </c>
      <c r="P2189">
        <v>96</v>
      </c>
    </row>
    <row r="2190" spans="1:16" x14ac:dyDescent="0.2">
      <c r="A2190" s="38"/>
      <c r="B2190" s="38" t="s">
        <v>34</v>
      </c>
      <c r="C2190" s="38" t="s">
        <v>952</v>
      </c>
      <c r="D2190" s="38">
        <v>219253</v>
      </c>
      <c r="E2190" s="38" t="s">
        <v>697</v>
      </c>
      <c r="F2190" s="38" t="s">
        <v>35</v>
      </c>
      <c r="G2190" s="47">
        <v>288</v>
      </c>
      <c r="H2190" s="4">
        <f t="shared" si="154"/>
        <v>606</v>
      </c>
      <c r="I2190" s="4" t="str">
        <f t="shared" si="155"/>
        <v>Ok</v>
      </c>
      <c r="J2190" s="69">
        <f>L2190+3</f>
        <v>45593</v>
      </c>
      <c r="L2190" s="31">
        <v>45590</v>
      </c>
      <c r="N2190" s="2">
        <f>VLOOKUP(D2190,'[1]Pdt List'!$A:$R,18,0)</f>
        <v>3</v>
      </c>
      <c r="P2190" s="45"/>
    </row>
    <row r="2191" spans="1:16" x14ac:dyDescent="0.2">
      <c r="A2191" s="25" t="s">
        <v>424</v>
      </c>
      <c r="B2191" s="38" t="s">
        <v>44</v>
      </c>
      <c r="C2191" s="38" t="s">
        <v>1454</v>
      </c>
      <c r="D2191" s="17">
        <v>219253</v>
      </c>
      <c r="E2191" t="s">
        <v>697</v>
      </c>
      <c r="F2191" s="38" t="s">
        <v>378</v>
      </c>
      <c r="G2191">
        <f>P2191*-1</f>
        <v>-32</v>
      </c>
      <c r="H2191" s="4">
        <f t="shared" si="154"/>
        <v>574</v>
      </c>
      <c r="I2191" s="4" t="str">
        <f t="shared" si="155"/>
        <v>Ok</v>
      </c>
      <c r="J2191" s="69">
        <v>45594</v>
      </c>
      <c r="L2191" s="31"/>
      <c r="M2191" s="4"/>
      <c r="N2191" s="2">
        <f>VLOOKUP(D2191,'[1]Pdt List'!$A:$R,18,0)</f>
        <v>3</v>
      </c>
      <c r="P2191">
        <v>32</v>
      </c>
    </row>
    <row r="2192" spans="1:16" x14ac:dyDescent="0.2">
      <c r="A2192" t="s">
        <v>424</v>
      </c>
      <c r="B2192" s="38" t="s">
        <v>44</v>
      </c>
      <c r="C2192" s="29" t="s">
        <v>1448</v>
      </c>
      <c r="D2192">
        <v>219253</v>
      </c>
      <c r="E2192" t="s">
        <v>697</v>
      </c>
      <c r="F2192" s="41" t="s">
        <v>378</v>
      </c>
      <c r="G2192">
        <f>P2192*-1</f>
        <v>-172</v>
      </c>
      <c r="H2192" s="4">
        <f t="shared" si="154"/>
        <v>402</v>
      </c>
      <c r="I2192" s="4" t="str">
        <f t="shared" si="155"/>
        <v>Ok</v>
      </c>
      <c r="J2192" s="69">
        <v>45595</v>
      </c>
      <c r="L2192" s="31"/>
      <c r="M2192" s="4"/>
      <c r="N2192" s="2">
        <f>VLOOKUP(D2192,'[1]Pdt List'!$A:$R,18,0)</f>
        <v>3</v>
      </c>
      <c r="P2192">
        <v>172</v>
      </c>
    </row>
    <row r="2193" spans="1:16" x14ac:dyDescent="0.2">
      <c r="A2193" t="s">
        <v>424</v>
      </c>
      <c r="B2193" s="38" t="s">
        <v>44</v>
      </c>
      <c r="C2193" s="38" t="s">
        <v>1448</v>
      </c>
      <c r="D2193" s="38">
        <v>219253</v>
      </c>
      <c r="E2193" t="s">
        <v>697</v>
      </c>
      <c r="F2193" s="38" t="s">
        <v>378</v>
      </c>
      <c r="G2193">
        <f>P2193*-1</f>
        <v>-32</v>
      </c>
      <c r="H2193" s="4">
        <f t="shared" si="154"/>
        <v>370</v>
      </c>
      <c r="I2193" s="4" t="str">
        <f t="shared" si="155"/>
        <v>Ok</v>
      </c>
      <c r="J2193" s="69">
        <v>45595</v>
      </c>
      <c r="L2193" s="69"/>
      <c r="M2193" s="4"/>
      <c r="N2193" s="2">
        <f>VLOOKUP(D2193,'[1]Pdt List'!$A:$R,18,0)</f>
        <v>3</v>
      </c>
      <c r="P2193" s="39">
        <v>32</v>
      </c>
    </row>
    <row r="2194" spans="1:16" x14ac:dyDescent="0.2">
      <c r="A2194" s="38"/>
      <c r="B2194" s="38" t="s">
        <v>31</v>
      </c>
      <c r="C2194" s="38"/>
      <c r="D2194">
        <v>220149</v>
      </c>
      <c r="E2194" t="s">
        <v>408</v>
      </c>
      <c r="F2194" t="s">
        <v>378</v>
      </c>
      <c r="G2194" s="38">
        <v>50</v>
      </c>
      <c r="H2194" s="4">
        <f t="shared" si="154"/>
        <v>50</v>
      </c>
      <c r="I2194" s="4" t="str">
        <f t="shared" si="155"/>
        <v>Ok</v>
      </c>
      <c r="J2194" s="69">
        <v>45565</v>
      </c>
      <c r="L2194" s="31"/>
      <c r="M2194" s="4"/>
      <c r="N2194" s="2">
        <f>VLOOKUP(D2194,'[1]Pdt List'!$A:$R,18,0)</f>
        <v>2</v>
      </c>
    </row>
    <row r="2195" spans="1:16" x14ac:dyDescent="0.2">
      <c r="A2195" s="38" t="s">
        <v>423</v>
      </c>
      <c r="B2195" s="38" t="s">
        <v>44</v>
      </c>
      <c r="C2195" s="38" t="s">
        <v>1501</v>
      </c>
      <c r="D2195" s="12">
        <v>220149</v>
      </c>
      <c r="E2195" s="12" t="s">
        <v>408</v>
      </c>
      <c r="F2195" s="38" t="s">
        <v>378</v>
      </c>
      <c r="G2195">
        <f>P2195*-1</f>
        <v>-40</v>
      </c>
      <c r="H2195" s="4">
        <f t="shared" si="154"/>
        <v>10</v>
      </c>
      <c r="I2195" s="4" t="str">
        <f t="shared" si="155"/>
        <v>Ok</v>
      </c>
      <c r="J2195" s="69">
        <v>45594</v>
      </c>
      <c r="L2195" s="31"/>
      <c r="M2195" s="4"/>
      <c r="N2195" s="2">
        <f>VLOOKUP(D2195,'[1]Pdt List'!$A:$R,18,0)</f>
        <v>2</v>
      </c>
      <c r="P2195">
        <v>40</v>
      </c>
    </row>
    <row r="2196" spans="1:16" x14ac:dyDescent="0.2">
      <c r="A2196" s="38" t="s">
        <v>11</v>
      </c>
      <c r="B2196" s="38" t="s">
        <v>44</v>
      </c>
      <c r="C2196" s="38" t="s">
        <v>1298</v>
      </c>
      <c r="D2196" s="38">
        <v>220149</v>
      </c>
      <c r="E2196" s="38" t="s">
        <v>408</v>
      </c>
      <c r="F2196" s="38" t="s">
        <v>378</v>
      </c>
      <c r="G2196">
        <f>P2196*-1</f>
        <v>-32</v>
      </c>
      <c r="H2196" s="4">
        <f t="shared" si="154"/>
        <v>-22</v>
      </c>
      <c r="I2196" s="4" t="str">
        <f t="shared" si="155"/>
        <v>Nok</v>
      </c>
      <c r="J2196" s="69">
        <v>45595</v>
      </c>
      <c r="L2196" s="31"/>
      <c r="M2196" s="4"/>
      <c r="N2196" s="2">
        <f>VLOOKUP(D2196,'[1]Pdt List'!$A:$R,18,0)</f>
        <v>2</v>
      </c>
      <c r="P2196">
        <v>32</v>
      </c>
    </row>
    <row r="2197" spans="1:16" x14ac:dyDescent="0.2">
      <c r="A2197" s="38" t="s">
        <v>11</v>
      </c>
      <c r="B2197" s="38" t="s">
        <v>44</v>
      </c>
      <c r="C2197" s="38" t="s">
        <v>1299</v>
      </c>
      <c r="D2197" s="38">
        <v>220149</v>
      </c>
      <c r="E2197" s="38" t="s">
        <v>408</v>
      </c>
      <c r="F2197" s="38" t="s">
        <v>378</v>
      </c>
      <c r="G2197">
        <f>P2197*-1</f>
        <v>-16</v>
      </c>
      <c r="H2197" s="4">
        <f t="shared" si="154"/>
        <v>-38</v>
      </c>
      <c r="I2197" s="4" t="str">
        <f t="shared" si="155"/>
        <v>Nok</v>
      </c>
      <c r="J2197" s="69">
        <v>45595</v>
      </c>
      <c r="L2197" s="31"/>
      <c r="M2197" s="4"/>
      <c r="N2197" s="2">
        <f>VLOOKUP(D2197,'[1]Pdt List'!$A:$R,18,0)</f>
        <v>2</v>
      </c>
      <c r="P2197">
        <v>16</v>
      </c>
    </row>
    <row r="2198" spans="1:16" x14ac:dyDescent="0.2">
      <c r="A2198" s="38"/>
      <c r="B2198" s="38" t="s">
        <v>31</v>
      </c>
      <c r="C2198" s="38"/>
      <c r="D2198" s="38">
        <v>220150</v>
      </c>
      <c r="E2198" s="38" t="s">
        <v>495</v>
      </c>
      <c r="F2198" t="s">
        <v>378</v>
      </c>
      <c r="G2198" s="38">
        <v>257</v>
      </c>
      <c r="H2198" s="4">
        <f t="shared" si="154"/>
        <v>257</v>
      </c>
      <c r="I2198" s="4" t="str">
        <f t="shared" si="155"/>
        <v>Ok</v>
      </c>
      <c r="J2198" s="69">
        <v>45565</v>
      </c>
      <c r="L2198" s="31"/>
      <c r="M2198" s="4"/>
      <c r="N2198" s="2">
        <f>VLOOKUP(D2198,'[1]Pdt List'!$A:$R,18,0)</f>
        <v>2</v>
      </c>
    </row>
    <row r="2199" spans="1:16" x14ac:dyDescent="0.2">
      <c r="A2199" s="38"/>
      <c r="B2199" s="38" t="s">
        <v>34</v>
      </c>
      <c r="C2199" s="38" t="s">
        <v>953</v>
      </c>
      <c r="D2199" s="38">
        <v>220152</v>
      </c>
      <c r="E2199" s="38" t="s">
        <v>698</v>
      </c>
      <c r="F2199" s="38" t="s">
        <v>35</v>
      </c>
      <c r="G2199" s="39">
        <v>27</v>
      </c>
      <c r="H2199" s="4">
        <f t="shared" si="154"/>
        <v>27</v>
      </c>
      <c r="I2199" s="4" t="str">
        <f t="shared" si="155"/>
        <v>Ok</v>
      </c>
      <c r="J2199" s="69">
        <f>L2199+3</f>
        <v>45571</v>
      </c>
      <c r="L2199" s="31">
        <v>45568</v>
      </c>
      <c r="M2199" s="4"/>
      <c r="N2199" s="2">
        <f>VLOOKUP(D2199,'[1]Pdt List'!$A:$R,18,0)</f>
        <v>2</v>
      </c>
    </row>
    <row r="2200" spans="1:16" x14ac:dyDescent="0.2">
      <c r="B2200" s="38" t="s">
        <v>31</v>
      </c>
      <c r="C2200" s="38"/>
      <c r="D2200">
        <v>220153</v>
      </c>
      <c r="E2200" t="s">
        <v>385</v>
      </c>
      <c r="F2200" t="s">
        <v>378</v>
      </c>
      <c r="G2200" s="38">
        <v>139</v>
      </c>
      <c r="H2200" s="4">
        <f t="shared" si="154"/>
        <v>139</v>
      </c>
      <c r="I2200" s="4" t="str">
        <f t="shared" si="155"/>
        <v>Ok</v>
      </c>
      <c r="J2200" s="69">
        <v>45565</v>
      </c>
      <c r="L2200" s="31"/>
      <c r="M2200" s="4"/>
      <c r="N2200" s="2">
        <f>VLOOKUP(D2200,'[1]Pdt List'!$A:$R,18,0)</f>
        <v>2</v>
      </c>
    </row>
    <row r="2201" spans="1:16" x14ac:dyDescent="0.2">
      <c r="A2201" s="25"/>
      <c r="B2201" s="38" t="s">
        <v>31</v>
      </c>
      <c r="C2201" s="38"/>
      <c r="D2201" s="38">
        <v>220458</v>
      </c>
      <c r="E2201" s="38" t="s">
        <v>374</v>
      </c>
      <c r="F2201" t="s">
        <v>378</v>
      </c>
      <c r="G2201" s="38">
        <v>131</v>
      </c>
      <c r="H2201" s="4">
        <f t="shared" si="154"/>
        <v>131</v>
      </c>
      <c r="I2201" s="4" t="str">
        <f t="shared" si="155"/>
        <v>Ok</v>
      </c>
      <c r="J2201" s="69">
        <v>45565</v>
      </c>
      <c r="L2201" s="31"/>
      <c r="M2201" s="4"/>
      <c r="N2201" s="2">
        <f>VLOOKUP(D2201,'[1]Pdt List'!$A:$R,18,0)</f>
        <v>2</v>
      </c>
    </row>
    <row r="2202" spans="1:16" x14ac:dyDescent="0.2">
      <c r="A2202" s="38" t="s">
        <v>405</v>
      </c>
      <c r="B2202" s="38" t="s">
        <v>44</v>
      </c>
      <c r="C2202" s="38" t="s">
        <v>1380</v>
      </c>
      <c r="D2202" s="38">
        <v>220458</v>
      </c>
      <c r="E2202" s="38" t="s">
        <v>374</v>
      </c>
      <c r="F2202" s="38" t="s">
        <v>378</v>
      </c>
      <c r="G2202">
        <f>P2202*-1</f>
        <v>-95</v>
      </c>
      <c r="H2202" s="4">
        <f t="shared" si="154"/>
        <v>36</v>
      </c>
      <c r="I2202" s="4" t="str">
        <f t="shared" si="155"/>
        <v>Ok</v>
      </c>
      <c r="J2202" s="69">
        <v>45569</v>
      </c>
      <c r="L2202" s="31"/>
      <c r="M2202" s="4"/>
      <c r="N2202" s="2">
        <f>VLOOKUP(D2202,'[1]Pdt List'!$A:$R,18,0)</f>
        <v>2</v>
      </c>
      <c r="P2202">
        <v>95</v>
      </c>
    </row>
    <row r="2203" spans="1:16" x14ac:dyDescent="0.2">
      <c r="A2203" s="38" t="s">
        <v>405</v>
      </c>
      <c r="B2203" s="38" t="s">
        <v>44</v>
      </c>
      <c r="C2203" s="29" t="s">
        <v>1285</v>
      </c>
      <c r="D2203" s="17">
        <v>220458</v>
      </c>
      <c r="E2203" t="s">
        <v>374</v>
      </c>
      <c r="F2203" s="38" t="s">
        <v>378</v>
      </c>
      <c r="G2203">
        <f>P2203*-1</f>
        <v>-4</v>
      </c>
      <c r="H2203" s="4">
        <f t="shared" si="154"/>
        <v>32</v>
      </c>
      <c r="I2203" s="4" t="str">
        <f t="shared" si="155"/>
        <v>Ok</v>
      </c>
      <c r="J2203" s="69">
        <v>45569</v>
      </c>
      <c r="L2203" s="31"/>
      <c r="M2203" s="4"/>
      <c r="N2203" s="2">
        <f>VLOOKUP(D2203,'[1]Pdt List'!$A:$R,18,0)</f>
        <v>2</v>
      </c>
      <c r="P2203">
        <v>4</v>
      </c>
    </row>
    <row r="2204" spans="1:16" x14ac:dyDescent="0.2">
      <c r="B2204" s="38" t="s">
        <v>34</v>
      </c>
      <c r="C2204" s="29" t="s">
        <v>954</v>
      </c>
      <c r="D2204" s="38">
        <v>220458</v>
      </c>
      <c r="E2204" s="38" t="s">
        <v>374</v>
      </c>
      <c r="F2204" s="38" t="s">
        <v>35</v>
      </c>
      <c r="G2204" s="38">
        <v>285</v>
      </c>
      <c r="H2204" s="4">
        <f t="shared" si="154"/>
        <v>317</v>
      </c>
      <c r="I2204" s="4" t="str">
        <f t="shared" si="155"/>
        <v>Ok</v>
      </c>
      <c r="J2204" s="69">
        <f>L2204+3</f>
        <v>45570</v>
      </c>
      <c r="L2204" s="31">
        <v>45567</v>
      </c>
      <c r="M2204" s="4"/>
      <c r="N2204" s="2">
        <f>VLOOKUP(D2204,'[1]Pdt List'!$A:$R,18,0)</f>
        <v>2</v>
      </c>
    </row>
    <row r="2205" spans="1:16" x14ac:dyDescent="0.2">
      <c r="A2205" s="38" t="s">
        <v>13</v>
      </c>
      <c r="B2205" s="38" t="s">
        <v>44</v>
      </c>
      <c r="C2205" s="38" t="s">
        <v>1330</v>
      </c>
      <c r="D2205" s="38">
        <v>220458</v>
      </c>
      <c r="E2205" s="38" t="s">
        <v>374</v>
      </c>
      <c r="F2205" s="38" t="s">
        <v>378</v>
      </c>
      <c r="G2205">
        <f>P2205*-1</f>
        <v>-21</v>
      </c>
      <c r="H2205" s="4">
        <f t="shared" si="154"/>
        <v>296</v>
      </c>
      <c r="I2205" s="4" t="str">
        <f t="shared" si="155"/>
        <v>Ok</v>
      </c>
      <c r="J2205" s="69">
        <v>45574</v>
      </c>
      <c r="L2205" s="31"/>
      <c r="N2205" s="2">
        <f>VLOOKUP(D2205,'[1]Pdt List'!$A:$R,18,0)</f>
        <v>2</v>
      </c>
      <c r="P2205">
        <v>21</v>
      </c>
    </row>
    <row r="2206" spans="1:16" x14ac:dyDescent="0.2">
      <c r="A2206" s="16" t="s">
        <v>13</v>
      </c>
      <c r="B2206" s="38" t="s">
        <v>44</v>
      </c>
      <c r="C2206" s="59" t="s">
        <v>1330</v>
      </c>
      <c r="D2206" s="16">
        <v>220458</v>
      </c>
      <c r="E2206" s="16" t="s">
        <v>374</v>
      </c>
      <c r="F2206" s="16" t="s">
        <v>378</v>
      </c>
      <c r="G2206">
        <f>P2206*-1</f>
        <v>-99</v>
      </c>
      <c r="H2206" s="4">
        <f t="shared" si="154"/>
        <v>197</v>
      </c>
      <c r="I2206" s="51" t="str">
        <f t="shared" si="155"/>
        <v>Ok</v>
      </c>
      <c r="J2206" s="69">
        <v>45574</v>
      </c>
      <c r="K2206" s="16"/>
      <c r="L2206" s="63"/>
      <c r="M2206" s="51"/>
      <c r="N2206" s="62">
        <f>VLOOKUP(D2206,'[1]Pdt List'!$A:$R,18,0)</f>
        <v>2</v>
      </c>
      <c r="P2206" s="16">
        <v>99</v>
      </c>
    </row>
    <row r="2207" spans="1:16" x14ac:dyDescent="0.2">
      <c r="A2207" s="38" t="s">
        <v>6</v>
      </c>
      <c r="B2207" s="38" t="s">
        <v>44</v>
      </c>
      <c r="C2207" s="38" t="s">
        <v>1399</v>
      </c>
      <c r="D2207">
        <v>220458</v>
      </c>
      <c r="E2207" t="s">
        <v>374</v>
      </c>
      <c r="F2207" s="38" t="s">
        <v>378</v>
      </c>
      <c r="G2207">
        <f>P2207*-1</f>
        <v>-11</v>
      </c>
      <c r="H2207" s="4">
        <f t="shared" si="154"/>
        <v>186</v>
      </c>
      <c r="I2207" s="4" t="str">
        <f t="shared" si="155"/>
        <v>Ok</v>
      </c>
      <c r="J2207" s="69">
        <v>45575</v>
      </c>
      <c r="L2207" s="31"/>
      <c r="M2207" s="4"/>
      <c r="N2207" s="2">
        <f>VLOOKUP(D2207,'[1]Pdt List'!$A:$R,18,0)</f>
        <v>2</v>
      </c>
      <c r="P2207">
        <v>11</v>
      </c>
    </row>
    <row r="2208" spans="1:16" x14ac:dyDescent="0.2">
      <c r="A2208" s="38" t="s">
        <v>405</v>
      </c>
      <c r="B2208" s="38" t="s">
        <v>44</v>
      </c>
      <c r="C2208" s="29" t="s">
        <v>1382</v>
      </c>
      <c r="D2208" s="38">
        <v>220458</v>
      </c>
      <c r="E2208" s="38" t="s">
        <v>374</v>
      </c>
      <c r="F2208" s="38" t="s">
        <v>378</v>
      </c>
      <c r="G2208">
        <f>P2208*-1</f>
        <v>-21</v>
      </c>
      <c r="H2208" s="4">
        <f t="shared" si="154"/>
        <v>165</v>
      </c>
      <c r="I2208" s="4" t="str">
        <f t="shared" si="155"/>
        <v>Ok</v>
      </c>
      <c r="J2208" s="69">
        <v>45576</v>
      </c>
      <c r="L2208" s="31"/>
      <c r="M2208" s="4"/>
      <c r="N2208" s="2">
        <f>VLOOKUP(D2208,'[1]Pdt List'!$A:$R,18,0)</f>
        <v>2</v>
      </c>
      <c r="P2208">
        <v>21</v>
      </c>
    </row>
    <row r="2209" spans="1:16" x14ac:dyDescent="0.2">
      <c r="A2209" s="38" t="s">
        <v>6</v>
      </c>
      <c r="B2209" s="38" t="s">
        <v>44</v>
      </c>
      <c r="C2209" s="28" t="s">
        <v>1401</v>
      </c>
      <c r="D2209" s="38">
        <v>220458</v>
      </c>
      <c r="E2209" s="38" t="s">
        <v>374</v>
      </c>
      <c r="F2209" s="38" t="s">
        <v>378</v>
      </c>
      <c r="G2209">
        <f>P2209*-1</f>
        <v>-28</v>
      </c>
      <c r="H2209" s="4">
        <f t="shared" si="154"/>
        <v>137</v>
      </c>
      <c r="I2209" s="4" t="str">
        <f t="shared" si="155"/>
        <v>Ok</v>
      </c>
      <c r="J2209" s="69">
        <v>45583</v>
      </c>
      <c r="L2209" s="31"/>
      <c r="N2209" s="2">
        <f>VLOOKUP(D2209,'[1]Pdt List'!$A:$R,18,0)</f>
        <v>2</v>
      </c>
      <c r="P2209">
        <v>28</v>
      </c>
    </row>
    <row r="2210" spans="1:16" x14ac:dyDescent="0.2">
      <c r="A2210" s="38"/>
      <c r="B2210" s="38" t="s">
        <v>31</v>
      </c>
      <c r="C2210" s="38"/>
      <c r="D2210" s="12">
        <v>220459</v>
      </c>
      <c r="E2210" s="12" t="s">
        <v>252</v>
      </c>
      <c r="F2210" t="s">
        <v>378</v>
      </c>
      <c r="G2210" s="38">
        <v>16</v>
      </c>
      <c r="H2210" s="4">
        <f t="shared" si="154"/>
        <v>16</v>
      </c>
      <c r="I2210" s="4" t="str">
        <f t="shared" si="155"/>
        <v>Ok</v>
      </c>
      <c r="J2210" s="69">
        <v>45565</v>
      </c>
      <c r="L2210" s="31"/>
      <c r="M2210" s="4"/>
      <c r="N2210" s="2">
        <f>VLOOKUP(D2210,'[1]Pdt List'!$A:$R,18,0)</f>
        <v>1</v>
      </c>
    </row>
    <row r="2211" spans="1:16" x14ac:dyDescent="0.2">
      <c r="A2211" s="38"/>
      <c r="B2211" s="38" t="s">
        <v>34</v>
      </c>
      <c r="C2211" s="38" t="s">
        <v>955</v>
      </c>
      <c r="D2211" s="38">
        <v>220459</v>
      </c>
      <c r="E2211" s="38" t="s">
        <v>252</v>
      </c>
      <c r="F2211" s="38" t="s">
        <v>35</v>
      </c>
      <c r="G2211" s="47">
        <v>72</v>
      </c>
      <c r="H2211" s="4">
        <f t="shared" si="154"/>
        <v>88</v>
      </c>
      <c r="I2211" s="4" t="str">
        <f t="shared" si="155"/>
        <v>Ok</v>
      </c>
      <c r="J2211" s="69">
        <f>L2211+3</f>
        <v>45570</v>
      </c>
      <c r="L2211" s="31">
        <v>45567</v>
      </c>
      <c r="M2211" s="4"/>
      <c r="N2211" s="2">
        <f>VLOOKUP(D2211,'[1]Pdt List'!$A:$R,18,0)</f>
        <v>1</v>
      </c>
    </row>
    <row r="2212" spans="1:16" x14ac:dyDescent="0.2">
      <c r="A2212" t="s">
        <v>421</v>
      </c>
      <c r="B2212" s="38" t="s">
        <v>44</v>
      </c>
      <c r="C2212" s="29" t="s">
        <v>1295</v>
      </c>
      <c r="D2212" s="17">
        <v>220459</v>
      </c>
      <c r="E2212" t="s">
        <v>252</v>
      </c>
      <c r="F2212" s="41" t="s">
        <v>378</v>
      </c>
      <c r="G2212">
        <f>P2212*-1</f>
        <v>-13</v>
      </c>
      <c r="H2212" s="4">
        <f t="shared" si="154"/>
        <v>75</v>
      </c>
      <c r="I2212" s="4" t="str">
        <f t="shared" si="155"/>
        <v>Ok</v>
      </c>
      <c r="J2212" s="69">
        <v>45573</v>
      </c>
      <c r="M2212" s="4"/>
      <c r="N2212" s="2">
        <f>VLOOKUP(D2212,'[1]Pdt List'!$A:$R,18,0)</f>
        <v>1</v>
      </c>
      <c r="P2212">
        <v>13</v>
      </c>
    </row>
    <row r="2213" spans="1:16" x14ac:dyDescent="0.2">
      <c r="A2213" s="38" t="s">
        <v>8</v>
      </c>
      <c r="B2213" s="38" t="s">
        <v>44</v>
      </c>
      <c r="C2213" s="38" t="s">
        <v>1278</v>
      </c>
      <c r="D2213" s="38">
        <v>220459</v>
      </c>
      <c r="E2213" s="38" t="s">
        <v>252</v>
      </c>
      <c r="F2213" s="38" t="s">
        <v>378</v>
      </c>
      <c r="G2213">
        <f>P2213*-1</f>
        <v>-16</v>
      </c>
      <c r="H2213" s="4">
        <f t="shared" si="154"/>
        <v>59</v>
      </c>
      <c r="I2213" s="4" t="str">
        <f t="shared" si="155"/>
        <v>Ok</v>
      </c>
      <c r="J2213" s="69">
        <v>45575</v>
      </c>
      <c r="L2213" s="31"/>
      <c r="N2213" s="2">
        <f>VLOOKUP(D2213,'[1]Pdt List'!$A:$R,18,0)</f>
        <v>1</v>
      </c>
      <c r="P2213">
        <v>16</v>
      </c>
    </row>
    <row r="2214" spans="1:16" x14ac:dyDescent="0.2">
      <c r="A2214" s="38" t="s">
        <v>8</v>
      </c>
      <c r="B2214" s="38" t="s">
        <v>44</v>
      </c>
      <c r="C2214" s="38" t="s">
        <v>1514</v>
      </c>
      <c r="D2214" s="38">
        <v>220459</v>
      </c>
      <c r="E2214" s="38" t="s">
        <v>252</v>
      </c>
      <c r="F2214" s="38" t="s">
        <v>378</v>
      </c>
      <c r="G2214">
        <f>P2214*-1</f>
        <v>-3</v>
      </c>
      <c r="H2214" s="4">
        <f t="shared" si="154"/>
        <v>56</v>
      </c>
      <c r="I2214" s="4" t="str">
        <f t="shared" si="155"/>
        <v>Ok</v>
      </c>
      <c r="J2214" s="69">
        <v>45575</v>
      </c>
      <c r="L2214" s="31"/>
      <c r="M2214" s="4"/>
      <c r="N2214" s="2">
        <f>VLOOKUP(D2214,'[1]Pdt List'!$A:$R,18,0)</f>
        <v>1</v>
      </c>
      <c r="P2214">
        <v>3</v>
      </c>
    </row>
    <row r="2215" spans="1:16" x14ac:dyDescent="0.2">
      <c r="B2215" s="38" t="s">
        <v>34</v>
      </c>
      <c r="C2215" s="38" t="s">
        <v>956</v>
      </c>
      <c r="D2215" s="38">
        <v>220459</v>
      </c>
      <c r="E2215" s="38" t="s">
        <v>252</v>
      </c>
      <c r="F2215" s="41" t="s">
        <v>35</v>
      </c>
      <c r="G2215" s="39">
        <v>100</v>
      </c>
      <c r="H2215" s="4">
        <f t="shared" si="154"/>
        <v>156</v>
      </c>
      <c r="I2215" s="4" t="str">
        <f t="shared" si="155"/>
        <v>Ok</v>
      </c>
      <c r="J2215" s="69">
        <f>L2215+3</f>
        <v>45577</v>
      </c>
      <c r="K2215" s="34"/>
      <c r="L2215" s="31">
        <v>45574</v>
      </c>
      <c r="M2215" s="4"/>
      <c r="N2215" s="2">
        <f>VLOOKUP(D2215,'[1]Pdt List'!$A:$R,18,0)</f>
        <v>1</v>
      </c>
    </row>
    <row r="2216" spans="1:16" x14ac:dyDescent="0.2">
      <c r="A2216" s="38" t="s">
        <v>421</v>
      </c>
      <c r="B2216" s="38" t="s">
        <v>44</v>
      </c>
      <c r="C2216" s="38" t="s">
        <v>1591</v>
      </c>
      <c r="D2216" s="38">
        <v>220459</v>
      </c>
      <c r="E2216" s="38" t="s">
        <v>252</v>
      </c>
      <c r="F2216" s="38" t="s">
        <v>378</v>
      </c>
      <c r="G2216">
        <f t="shared" ref="G2216:G2223" si="156">P2216*-1</f>
        <v>-24</v>
      </c>
      <c r="H2216" s="4">
        <f t="shared" si="154"/>
        <v>132</v>
      </c>
      <c r="I2216" s="4" t="str">
        <f t="shared" si="155"/>
        <v>Ok</v>
      </c>
      <c r="J2216" s="69">
        <v>45581</v>
      </c>
      <c r="L2216" s="31"/>
      <c r="M2216" s="4"/>
      <c r="N2216" s="2">
        <f>VLOOKUP(D2216,'[1]Pdt List'!$A:$R,18,0)</f>
        <v>1</v>
      </c>
      <c r="P2216">
        <v>24</v>
      </c>
    </row>
    <row r="2217" spans="1:16" x14ac:dyDescent="0.2">
      <c r="A2217" s="38" t="s">
        <v>421</v>
      </c>
      <c r="B2217" s="38" t="s">
        <v>44</v>
      </c>
      <c r="C2217" s="38" t="s">
        <v>1591</v>
      </c>
      <c r="D2217" s="38">
        <v>220459</v>
      </c>
      <c r="E2217" s="38" t="s">
        <v>252</v>
      </c>
      <c r="F2217" s="38" t="s">
        <v>378</v>
      </c>
      <c r="G2217">
        <f t="shared" si="156"/>
        <v>-8</v>
      </c>
      <c r="H2217" s="4">
        <f t="shared" si="154"/>
        <v>124</v>
      </c>
      <c r="I2217" s="4" t="str">
        <f t="shared" si="155"/>
        <v>Ok</v>
      </c>
      <c r="J2217" s="69">
        <v>45581</v>
      </c>
      <c r="L2217" s="31"/>
      <c r="N2217" s="2">
        <f>VLOOKUP(D2217,'[1]Pdt List'!$A:$R,18,0)</f>
        <v>1</v>
      </c>
      <c r="P2217">
        <v>8</v>
      </c>
    </row>
    <row r="2218" spans="1:16" x14ac:dyDescent="0.2">
      <c r="A2218" t="s">
        <v>8</v>
      </c>
      <c r="B2218" s="38" t="s">
        <v>28</v>
      </c>
      <c r="C2218" s="38" t="s">
        <v>1173</v>
      </c>
      <c r="D2218" s="38">
        <v>220459</v>
      </c>
      <c r="E2218" s="38" t="s">
        <v>252</v>
      </c>
      <c r="F2218" s="38" t="s">
        <v>378</v>
      </c>
      <c r="G2218">
        <f t="shared" si="156"/>
        <v>-80</v>
      </c>
      <c r="H2218" s="4">
        <f t="shared" si="154"/>
        <v>44</v>
      </c>
      <c r="I2218" s="4" t="str">
        <f t="shared" si="155"/>
        <v>Ok</v>
      </c>
      <c r="J2218" s="69">
        <v>45588</v>
      </c>
      <c r="L2218" s="31"/>
      <c r="M2218" s="4"/>
      <c r="N2218" s="2">
        <f>VLOOKUP(D2218,'[1]Pdt List'!$A:$R,18,0)</f>
        <v>1</v>
      </c>
      <c r="P2218">
        <v>80</v>
      </c>
    </row>
    <row r="2219" spans="1:16" x14ac:dyDescent="0.2">
      <c r="A2219" s="38" t="s">
        <v>421</v>
      </c>
      <c r="B2219" s="38" t="s">
        <v>28</v>
      </c>
      <c r="C2219" s="38" t="s">
        <v>1232</v>
      </c>
      <c r="D2219" s="38">
        <v>220459</v>
      </c>
      <c r="E2219" s="38" t="s">
        <v>252</v>
      </c>
      <c r="F2219" s="38" t="s">
        <v>378</v>
      </c>
      <c r="G2219">
        <f t="shared" si="156"/>
        <v>-12</v>
      </c>
      <c r="H2219" s="4">
        <f t="shared" si="154"/>
        <v>32</v>
      </c>
      <c r="I2219" s="4" t="str">
        <f t="shared" si="155"/>
        <v>Ok</v>
      </c>
      <c r="J2219" s="69">
        <v>45589</v>
      </c>
      <c r="K2219" s="31"/>
      <c r="L2219" s="31"/>
      <c r="M2219" s="4"/>
      <c r="N2219" s="2">
        <f>VLOOKUP(D2219,'[1]Pdt List'!$A:$R,18,0)</f>
        <v>1</v>
      </c>
      <c r="P2219" s="45">
        <v>12</v>
      </c>
    </row>
    <row r="2220" spans="1:16" x14ac:dyDescent="0.2">
      <c r="A2220" t="s">
        <v>8</v>
      </c>
      <c r="B2220" s="38" t="s">
        <v>44</v>
      </c>
      <c r="C2220" s="38" t="s">
        <v>1515</v>
      </c>
      <c r="D2220" s="41">
        <v>220459</v>
      </c>
      <c r="E2220" s="41" t="s">
        <v>252</v>
      </c>
      <c r="F2220" s="38" t="s">
        <v>378</v>
      </c>
      <c r="G2220">
        <f t="shared" si="156"/>
        <v>-41</v>
      </c>
      <c r="H2220" s="4">
        <f t="shared" si="154"/>
        <v>-9</v>
      </c>
      <c r="I2220" s="4" t="str">
        <f t="shared" si="155"/>
        <v>Nok</v>
      </c>
      <c r="J2220" s="69">
        <v>45589</v>
      </c>
      <c r="L2220" s="31"/>
      <c r="M2220" s="4"/>
      <c r="N2220" s="2">
        <f>VLOOKUP(D2220,'[1]Pdt List'!$A:$R,18,0)</f>
        <v>1</v>
      </c>
      <c r="P2220">
        <v>41</v>
      </c>
    </row>
    <row r="2221" spans="1:16" x14ac:dyDescent="0.2">
      <c r="A2221" s="38" t="s">
        <v>8</v>
      </c>
      <c r="B2221" s="38" t="s">
        <v>44</v>
      </c>
      <c r="C2221" s="38" t="s">
        <v>1308</v>
      </c>
      <c r="D2221" s="38">
        <v>220459</v>
      </c>
      <c r="E2221" s="38" t="s">
        <v>252</v>
      </c>
      <c r="F2221" s="38" t="s">
        <v>378</v>
      </c>
      <c r="G2221">
        <f t="shared" si="156"/>
        <v>-15</v>
      </c>
      <c r="H2221" s="4">
        <f t="shared" si="154"/>
        <v>-24</v>
      </c>
      <c r="I2221" s="4" t="str">
        <f t="shared" si="155"/>
        <v>Nok</v>
      </c>
      <c r="J2221" s="69">
        <v>45589</v>
      </c>
      <c r="L2221" s="31"/>
      <c r="M2221" s="4"/>
      <c r="N2221" s="2">
        <f>VLOOKUP(D2221,'[1]Pdt List'!$A:$R,18,0)</f>
        <v>1</v>
      </c>
      <c r="P2221">
        <v>15</v>
      </c>
    </row>
    <row r="2222" spans="1:16" x14ac:dyDescent="0.2">
      <c r="A2222" s="38" t="s">
        <v>8</v>
      </c>
      <c r="B2222" s="38" t="s">
        <v>44</v>
      </c>
      <c r="C2222" s="38" t="s">
        <v>1308</v>
      </c>
      <c r="D2222" s="38">
        <v>220459</v>
      </c>
      <c r="E2222" s="38" t="s">
        <v>252</v>
      </c>
      <c r="F2222" s="38" t="s">
        <v>378</v>
      </c>
      <c r="G2222">
        <f t="shared" si="156"/>
        <v>-5</v>
      </c>
      <c r="H2222" s="4">
        <f t="shared" si="154"/>
        <v>-29</v>
      </c>
      <c r="I2222" s="4" t="str">
        <f t="shared" si="155"/>
        <v>Nok</v>
      </c>
      <c r="J2222" s="69">
        <v>45589</v>
      </c>
      <c r="N2222" s="2">
        <f>VLOOKUP(D2222,'[1]Pdt List'!$A:$R,18,0)</f>
        <v>1</v>
      </c>
      <c r="P2222">
        <v>5</v>
      </c>
    </row>
    <row r="2223" spans="1:16" x14ac:dyDescent="0.2">
      <c r="A2223" t="s">
        <v>8</v>
      </c>
      <c r="B2223" s="38" t="s">
        <v>44</v>
      </c>
      <c r="C2223" s="38" t="s">
        <v>1308</v>
      </c>
      <c r="D2223" s="38">
        <v>220459</v>
      </c>
      <c r="E2223" s="38" t="s">
        <v>252</v>
      </c>
      <c r="F2223" s="38" t="s">
        <v>378</v>
      </c>
      <c r="G2223">
        <f t="shared" si="156"/>
        <v>-23</v>
      </c>
      <c r="H2223" s="4">
        <f t="shared" si="154"/>
        <v>-52</v>
      </c>
      <c r="I2223" s="4" t="str">
        <f t="shared" si="155"/>
        <v>Nok</v>
      </c>
      <c r="J2223" s="69">
        <v>45589</v>
      </c>
      <c r="L2223" s="31"/>
      <c r="M2223" s="4"/>
      <c r="N2223" s="2">
        <f>VLOOKUP(D2223,'[1]Pdt List'!$A:$R,18,0)</f>
        <v>1</v>
      </c>
      <c r="P2223">
        <v>23</v>
      </c>
    </row>
    <row r="2224" spans="1:16" x14ac:dyDescent="0.2">
      <c r="A2224" s="38"/>
      <c r="B2224" s="38" t="s">
        <v>31</v>
      </c>
      <c r="D2224" s="38">
        <v>220596</v>
      </c>
      <c r="E2224" s="38" t="s">
        <v>253</v>
      </c>
      <c r="F2224" t="s">
        <v>35</v>
      </c>
      <c r="G2224" s="38">
        <v>23</v>
      </c>
      <c r="H2224" s="4">
        <f t="shared" si="154"/>
        <v>23</v>
      </c>
      <c r="I2224" s="4" t="str">
        <f t="shared" si="155"/>
        <v>Ok</v>
      </c>
      <c r="J2224" s="69">
        <v>45565</v>
      </c>
      <c r="N2224" s="2">
        <f>VLOOKUP(D2224,'[1]Pdt List'!$A:$R,18,0)</f>
        <v>1</v>
      </c>
    </row>
    <row r="2225" spans="1:16" x14ac:dyDescent="0.2">
      <c r="A2225" s="38"/>
      <c r="B2225" s="38" t="s">
        <v>31</v>
      </c>
      <c r="D2225" s="38">
        <v>220596</v>
      </c>
      <c r="E2225" s="38" t="s">
        <v>253</v>
      </c>
      <c r="F2225" t="s">
        <v>499</v>
      </c>
      <c r="G2225" s="38">
        <v>37</v>
      </c>
      <c r="H2225" s="4">
        <f t="shared" si="154"/>
        <v>60</v>
      </c>
      <c r="I2225" s="4" t="str">
        <f t="shared" si="155"/>
        <v>Ok</v>
      </c>
      <c r="J2225" s="69">
        <v>45565</v>
      </c>
      <c r="L2225" s="31"/>
      <c r="M2225" s="4"/>
      <c r="N2225" s="2">
        <f>VLOOKUP(D2225,'[1]Pdt List'!$A:$R,18,0)</f>
        <v>1</v>
      </c>
    </row>
    <row r="2226" spans="1:16" x14ac:dyDescent="0.2">
      <c r="A2226" s="38"/>
      <c r="B2226" s="38" t="s">
        <v>31</v>
      </c>
      <c r="C2226" s="38"/>
      <c r="D2226">
        <v>220596</v>
      </c>
      <c r="E2226" t="s">
        <v>253</v>
      </c>
      <c r="F2226" t="s">
        <v>378</v>
      </c>
      <c r="G2226" s="38">
        <v>86</v>
      </c>
      <c r="H2226" s="4">
        <f t="shared" si="154"/>
        <v>146</v>
      </c>
      <c r="I2226" s="4" t="str">
        <f t="shared" si="155"/>
        <v>Ok</v>
      </c>
      <c r="J2226" s="69">
        <v>45565</v>
      </c>
      <c r="L2226" s="31"/>
      <c r="M2226" s="4"/>
      <c r="N2226" s="2">
        <f>VLOOKUP(D2226,'[1]Pdt List'!$A:$R,18,0)</f>
        <v>1</v>
      </c>
    </row>
    <row r="2227" spans="1:16" x14ac:dyDescent="0.2">
      <c r="A2227" s="38" t="s">
        <v>424</v>
      </c>
      <c r="B2227" s="38" t="s">
        <v>44</v>
      </c>
      <c r="C2227" s="38" t="s">
        <v>1318</v>
      </c>
      <c r="D2227" s="38">
        <v>220596</v>
      </c>
      <c r="E2227" s="38" t="s">
        <v>253</v>
      </c>
      <c r="F2227" s="38" t="s">
        <v>378</v>
      </c>
      <c r="G2227">
        <f t="shared" ref="G2227:G2233" si="157">P2227*-1</f>
        <v>-1</v>
      </c>
      <c r="H2227" s="4">
        <f t="shared" si="154"/>
        <v>145</v>
      </c>
      <c r="I2227" s="4" t="str">
        <f t="shared" si="155"/>
        <v>Ok</v>
      </c>
      <c r="J2227" s="69">
        <v>45566</v>
      </c>
      <c r="L2227" s="31"/>
      <c r="M2227" s="4"/>
      <c r="N2227" s="2">
        <f>VLOOKUP(D2227,'[1]Pdt List'!$A:$R,18,0)</f>
        <v>1</v>
      </c>
      <c r="P2227">
        <v>1</v>
      </c>
    </row>
    <row r="2228" spans="1:16" x14ac:dyDescent="0.2">
      <c r="A2228" s="38" t="s">
        <v>424</v>
      </c>
      <c r="B2228" s="38" t="s">
        <v>44</v>
      </c>
      <c r="C2228" s="38" t="s">
        <v>1392</v>
      </c>
      <c r="D2228">
        <v>220596</v>
      </c>
      <c r="E2228" t="s">
        <v>253</v>
      </c>
      <c r="F2228" s="38" t="s">
        <v>378</v>
      </c>
      <c r="G2228">
        <f t="shared" si="157"/>
        <v>-4</v>
      </c>
      <c r="H2228" s="4">
        <f t="shared" si="154"/>
        <v>141</v>
      </c>
      <c r="I2228" s="4" t="str">
        <f t="shared" si="155"/>
        <v>Ok</v>
      </c>
      <c r="J2228" s="69">
        <v>45566</v>
      </c>
      <c r="K2228" s="31"/>
      <c r="L2228" s="31"/>
      <c r="M2228" s="4"/>
      <c r="N2228" s="2">
        <f>VLOOKUP(D2228,'[1]Pdt List'!$A:$R,18,0)</f>
        <v>1</v>
      </c>
      <c r="P2228">
        <v>4</v>
      </c>
    </row>
    <row r="2229" spans="1:16" x14ac:dyDescent="0.2">
      <c r="A2229" t="s">
        <v>424</v>
      </c>
      <c r="B2229" s="38" t="s">
        <v>44</v>
      </c>
      <c r="C2229" s="38" t="s">
        <v>1445</v>
      </c>
      <c r="D2229">
        <v>220596</v>
      </c>
      <c r="E2229" t="s">
        <v>253</v>
      </c>
      <c r="F2229" s="38" t="s">
        <v>378</v>
      </c>
      <c r="G2229">
        <f t="shared" si="157"/>
        <v>-18</v>
      </c>
      <c r="H2229" s="4">
        <f t="shared" si="154"/>
        <v>123</v>
      </c>
      <c r="I2229" s="4" t="str">
        <f t="shared" si="155"/>
        <v>Ok</v>
      </c>
      <c r="J2229" s="69">
        <v>45566</v>
      </c>
      <c r="L2229" s="31"/>
      <c r="M2229" s="4"/>
      <c r="N2229" s="2">
        <f>VLOOKUP(D2229,'[1]Pdt List'!$A:$R,18,0)</f>
        <v>1</v>
      </c>
      <c r="P2229">
        <v>18</v>
      </c>
    </row>
    <row r="2230" spans="1:16" x14ac:dyDescent="0.2">
      <c r="A2230" t="s">
        <v>424</v>
      </c>
      <c r="B2230" s="38" t="s">
        <v>44</v>
      </c>
      <c r="C2230" s="28" t="s">
        <v>1456</v>
      </c>
      <c r="D2230" s="38">
        <v>220596</v>
      </c>
      <c r="E2230" s="38" t="s">
        <v>253</v>
      </c>
      <c r="F2230" s="41" t="s">
        <v>378</v>
      </c>
      <c r="G2230">
        <f t="shared" si="157"/>
        <v>-8</v>
      </c>
      <c r="H2230" s="4">
        <f t="shared" si="154"/>
        <v>115</v>
      </c>
      <c r="I2230" s="4" t="str">
        <f t="shared" si="155"/>
        <v>Ok</v>
      </c>
      <c r="J2230" s="69">
        <v>45566</v>
      </c>
      <c r="L2230" s="31"/>
      <c r="M2230" s="4"/>
      <c r="N2230" s="2">
        <f>VLOOKUP(D2230,'[1]Pdt List'!$A:$R,18,0)</f>
        <v>1</v>
      </c>
      <c r="P2230">
        <v>8</v>
      </c>
    </row>
    <row r="2231" spans="1:16" x14ac:dyDescent="0.2">
      <c r="A2231" t="s">
        <v>665</v>
      </c>
      <c r="B2231" s="38" t="s">
        <v>44</v>
      </c>
      <c r="C2231" s="29" t="s">
        <v>1475</v>
      </c>
      <c r="D2231">
        <v>220596</v>
      </c>
      <c r="E2231" t="s">
        <v>253</v>
      </c>
      <c r="F2231" s="38" t="s">
        <v>378</v>
      </c>
      <c r="G2231">
        <f t="shared" si="157"/>
        <v>-5</v>
      </c>
      <c r="H2231" s="4">
        <f t="shared" si="154"/>
        <v>110</v>
      </c>
      <c r="I2231" s="4" t="str">
        <f t="shared" si="155"/>
        <v>Ok</v>
      </c>
      <c r="J2231" s="69">
        <v>45566</v>
      </c>
      <c r="L2231" s="31"/>
      <c r="M2231" s="4"/>
      <c r="N2231" s="2">
        <f>VLOOKUP(D2231,'[1]Pdt List'!$A:$R,18,0)</f>
        <v>1</v>
      </c>
      <c r="P2231">
        <v>5</v>
      </c>
    </row>
    <row r="2232" spans="1:16" x14ac:dyDescent="0.2">
      <c r="A2232" s="38" t="s">
        <v>424</v>
      </c>
      <c r="B2232" s="38" t="s">
        <v>44</v>
      </c>
      <c r="C2232" s="38" t="s">
        <v>1426</v>
      </c>
      <c r="D2232" s="38">
        <v>220596</v>
      </c>
      <c r="E2232" s="38" t="s">
        <v>253</v>
      </c>
      <c r="F2232" s="38" t="s">
        <v>378</v>
      </c>
      <c r="G2232">
        <f t="shared" si="157"/>
        <v>-18</v>
      </c>
      <c r="H2232" s="4">
        <f t="shared" si="154"/>
        <v>92</v>
      </c>
      <c r="I2232" s="4" t="str">
        <f t="shared" si="155"/>
        <v>Ok</v>
      </c>
      <c r="J2232" s="69">
        <v>45569</v>
      </c>
      <c r="L2232" s="31"/>
      <c r="M2232" s="4"/>
      <c r="N2232" s="2">
        <f>VLOOKUP(D2232,'[1]Pdt List'!$A:$R,18,0)</f>
        <v>1</v>
      </c>
      <c r="P2232">
        <v>18</v>
      </c>
    </row>
    <row r="2233" spans="1:16" x14ac:dyDescent="0.2">
      <c r="A2233" s="38" t="s">
        <v>424</v>
      </c>
      <c r="B2233" s="38" t="s">
        <v>44</v>
      </c>
      <c r="C2233" s="38" t="s">
        <v>1427</v>
      </c>
      <c r="D2233" s="38">
        <v>220596</v>
      </c>
      <c r="E2233" s="38" t="s">
        <v>253</v>
      </c>
      <c r="F2233" s="38" t="s">
        <v>378</v>
      </c>
      <c r="G2233">
        <f t="shared" si="157"/>
        <v>-6</v>
      </c>
      <c r="H2233" s="4">
        <f t="shared" si="154"/>
        <v>86</v>
      </c>
      <c r="I2233" s="4" t="str">
        <f t="shared" si="155"/>
        <v>Ok</v>
      </c>
      <c r="J2233" s="69">
        <v>45569</v>
      </c>
      <c r="L2233" s="46"/>
      <c r="M2233" s="4"/>
      <c r="N2233" s="2">
        <f>VLOOKUP(D2233,'[1]Pdt List'!$A:$R,18,0)</f>
        <v>1</v>
      </c>
      <c r="P2233">
        <v>6</v>
      </c>
    </row>
    <row r="2234" spans="1:16" x14ac:dyDescent="0.2">
      <c r="A2234" s="25"/>
      <c r="B2234" s="38" t="s">
        <v>34</v>
      </c>
      <c r="C2234" s="38" t="s">
        <v>957</v>
      </c>
      <c r="D2234">
        <v>220596</v>
      </c>
      <c r="E2234" t="s">
        <v>253</v>
      </c>
      <c r="F2234" s="38" t="s">
        <v>35</v>
      </c>
      <c r="G2234" s="36">
        <v>60</v>
      </c>
      <c r="H2234" s="4">
        <f t="shared" si="154"/>
        <v>146</v>
      </c>
      <c r="I2234" s="4" t="str">
        <f t="shared" si="155"/>
        <v>Ok</v>
      </c>
      <c r="J2234" s="69">
        <f>L2234+3</f>
        <v>45571</v>
      </c>
      <c r="L2234" s="31">
        <v>45568</v>
      </c>
      <c r="M2234" s="4"/>
      <c r="N2234" s="2">
        <f>VLOOKUP(D2234,'[1]Pdt List'!$A:$R,18,0)</f>
        <v>1</v>
      </c>
    </row>
    <row r="2235" spans="1:16" x14ac:dyDescent="0.2">
      <c r="A2235" s="38" t="s">
        <v>424</v>
      </c>
      <c r="B2235" s="38" t="s">
        <v>44</v>
      </c>
      <c r="C2235" s="38" t="s">
        <v>1459</v>
      </c>
      <c r="D2235" s="38">
        <v>220596</v>
      </c>
      <c r="E2235" s="38" t="s">
        <v>253</v>
      </c>
      <c r="F2235" s="38" t="s">
        <v>378</v>
      </c>
      <c r="G2235">
        <f>P2235*-1</f>
        <v>-4</v>
      </c>
      <c r="H2235" s="4">
        <f t="shared" si="154"/>
        <v>142</v>
      </c>
      <c r="I2235" s="4" t="str">
        <f t="shared" si="155"/>
        <v>Ok</v>
      </c>
      <c r="J2235" s="69">
        <v>45572</v>
      </c>
      <c r="L2235" s="31"/>
      <c r="N2235" s="2">
        <f>VLOOKUP(D2235,'[1]Pdt List'!$A:$R,18,0)</f>
        <v>1</v>
      </c>
      <c r="P2235">
        <v>4</v>
      </c>
    </row>
    <row r="2236" spans="1:16" x14ac:dyDescent="0.2">
      <c r="A2236" s="38" t="s">
        <v>424</v>
      </c>
      <c r="B2236" s="38" t="s">
        <v>28</v>
      </c>
      <c r="C2236" s="38" t="s">
        <v>1155</v>
      </c>
      <c r="D2236" s="38">
        <v>220596</v>
      </c>
      <c r="E2236" s="38" t="s">
        <v>253</v>
      </c>
      <c r="F2236" s="38" t="s">
        <v>378</v>
      </c>
      <c r="G2236">
        <f>P2236*-1</f>
        <v>-5</v>
      </c>
      <c r="H2236" s="4">
        <f t="shared" si="154"/>
        <v>137</v>
      </c>
      <c r="I2236" s="4" t="str">
        <f t="shared" si="155"/>
        <v>Ok</v>
      </c>
      <c r="J2236" s="69">
        <v>45573</v>
      </c>
      <c r="L2236" s="31"/>
      <c r="M2236" s="4"/>
      <c r="N2236" s="2">
        <f>VLOOKUP(D2236,'[1]Pdt List'!$A:$R,18,0)</f>
        <v>1</v>
      </c>
      <c r="P2236">
        <v>5</v>
      </c>
    </row>
    <row r="2237" spans="1:16" x14ac:dyDescent="0.2">
      <c r="A2237" s="38"/>
      <c r="B2237" s="38" t="s">
        <v>34</v>
      </c>
      <c r="C2237" s="38" t="s">
        <v>958</v>
      </c>
      <c r="D2237" s="38">
        <v>220596</v>
      </c>
      <c r="E2237" s="38" t="s">
        <v>253</v>
      </c>
      <c r="F2237" s="38" t="s">
        <v>35</v>
      </c>
      <c r="G2237" s="38">
        <v>10</v>
      </c>
      <c r="H2237" s="4">
        <f t="shared" si="154"/>
        <v>147</v>
      </c>
      <c r="I2237" s="4" t="str">
        <f t="shared" si="155"/>
        <v>Ok</v>
      </c>
      <c r="J2237" s="69">
        <f>L2237+3</f>
        <v>45577</v>
      </c>
      <c r="L2237" s="31">
        <v>45574</v>
      </c>
      <c r="M2237" s="4"/>
      <c r="N2237" s="2">
        <f>VLOOKUP(D2237,'[1]Pdt List'!$A:$R,18,0)</f>
        <v>1</v>
      </c>
    </row>
    <row r="2238" spans="1:16" x14ac:dyDescent="0.2">
      <c r="A2238" s="38" t="s">
        <v>424</v>
      </c>
      <c r="B2238" s="38" t="s">
        <v>44</v>
      </c>
      <c r="C2238" s="29" t="s">
        <v>1506</v>
      </c>
      <c r="D2238" s="38">
        <v>220596</v>
      </c>
      <c r="E2238" s="38" t="s">
        <v>253</v>
      </c>
      <c r="F2238" s="38" t="s">
        <v>378</v>
      </c>
      <c r="G2238">
        <f>P2238*-1</f>
        <v>-12</v>
      </c>
      <c r="H2238" s="4">
        <f t="shared" si="154"/>
        <v>135</v>
      </c>
      <c r="I2238" s="4" t="str">
        <f t="shared" si="155"/>
        <v>Ok</v>
      </c>
      <c r="J2238" s="69">
        <v>45579</v>
      </c>
      <c r="L2238" s="31"/>
      <c r="M2238" s="4"/>
      <c r="N2238" s="2">
        <f>VLOOKUP(D2238,'[1]Pdt List'!$A:$R,18,0)</f>
        <v>1</v>
      </c>
      <c r="P2238">
        <v>12</v>
      </c>
    </row>
    <row r="2239" spans="1:16" x14ac:dyDescent="0.2">
      <c r="A2239" s="38" t="s">
        <v>424</v>
      </c>
      <c r="B2239" s="38" t="s">
        <v>28</v>
      </c>
      <c r="C2239" s="38" t="s">
        <v>1198</v>
      </c>
      <c r="D2239" s="38">
        <v>220596</v>
      </c>
      <c r="E2239" s="38" t="s">
        <v>253</v>
      </c>
      <c r="F2239" s="38" t="s">
        <v>378</v>
      </c>
      <c r="G2239">
        <f>P2239*-1</f>
        <v>-49</v>
      </c>
      <c r="H2239" s="4">
        <f t="shared" si="154"/>
        <v>86</v>
      </c>
      <c r="I2239" s="4" t="str">
        <f t="shared" si="155"/>
        <v>Ok</v>
      </c>
      <c r="J2239" s="69">
        <v>45581</v>
      </c>
      <c r="L2239" s="31"/>
      <c r="M2239" s="4"/>
      <c r="N2239" s="2">
        <f>VLOOKUP(D2239,'[1]Pdt List'!$A:$R,18,0)</f>
        <v>1</v>
      </c>
      <c r="P2239" s="45">
        <v>49</v>
      </c>
    </row>
    <row r="2240" spans="1:16" x14ac:dyDescent="0.2">
      <c r="A2240" s="38" t="s">
        <v>424</v>
      </c>
      <c r="B2240" s="38" t="s">
        <v>28</v>
      </c>
      <c r="C2240" s="29" t="s">
        <v>1199</v>
      </c>
      <c r="D2240">
        <v>220596</v>
      </c>
      <c r="E2240" t="s">
        <v>253</v>
      </c>
      <c r="F2240" s="38" t="s">
        <v>378</v>
      </c>
      <c r="G2240">
        <f>P2240*-1</f>
        <v>-5</v>
      </c>
      <c r="H2240" s="4">
        <f t="shared" si="154"/>
        <v>81</v>
      </c>
      <c r="I2240" s="4" t="str">
        <f t="shared" si="155"/>
        <v>Ok</v>
      </c>
      <c r="J2240" s="69">
        <v>45581</v>
      </c>
      <c r="L2240" s="31"/>
      <c r="M2240" s="4"/>
      <c r="N2240" s="2">
        <f>VLOOKUP(D2240,'[1]Pdt List'!$A:$R,18,0)</f>
        <v>1</v>
      </c>
      <c r="P2240">
        <v>5</v>
      </c>
    </row>
    <row r="2241" spans="1:16" x14ac:dyDescent="0.2">
      <c r="A2241" t="s">
        <v>424</v>
      </c>
      <c r="B2241" s="38" t="s">
        <v>28</v>
      </c>
      <c r="C2241" s="29" t="s">
        <v>1223</v>
      </c>
      <c r="D2241" s="17">
        <v>220596</v>
      </c>
      <c r="E2241" t="s">
        <v>253</v>
      </c>
      <c r="F2241" s="41" t="s">
        <v>378</v>
      </c>
      <c r="G2241">
        <f>P2241*-1</f>
        <v>-19</v>
      </c>
      <c r="H2241" s="4">
        <f t="shared" si="154"/>
        <v>62</v>
      </c>
      <c r="I2241" s="4" t="str">
        <f t="shared" si="155"/>
        <v>Ok</v>
      </c>
      <c r="J2241" s="69">
        <v>45581</v>
      </c>
      <c r="N2241" s="2">
        <f>VLOOKUP(D2241,'[1]Pdt List'!$A:$R,18,0)</f>
        <v>1</v>
      </c>
      <c r="P2241">
        <v>19</v>
      </c>
    </row>
    <row r="2242" spans="1:16" x14ac:dyDescent="0.2">
      <c r="A2242" s="38" t="s">
        <v>424</v>
      </c>
      <c r="B2242" s="38" t="s">
        <v>44</v>
      </c>
      <c r="C2242" s="29" t="s">
        <v>1572</v>
      </c>
      <c r="D2242" s="38">
        <v>220596</v>
      </c>
      <c r="E2242" s="38" t="s">
        <v>253</v>
      </c>
      <c r="F2242" s="38" t="s">
        <v>378</v>
      </c>
      <c r="G2242">
        <f>P2242*-1</f>
        <v>-6</v>
      </c>
      <c r="H2242" s="4">
        <f t="shared" si="154"/>
        <v>56</v>
      </c>
      <c r="I2242" s="4" t="str">
        <f t="shared" si="155"/>
        <v>Ok</v>
      </c>
      <c r="J2242" s="69">
        <v>45582</v>
      </c>
      <c r="L2242" s="31"/>
      <c r="N2242" s="2">
        <f>VLOOKUP(D2242,'[1]Pdt List'!$A:$R,18,0)</f>
        <v>1</v>
      </c>
      <c r="P2242">
        <v>6</v>
      </c>
    </row>
    <row r="2243" spans="1:16" x14ac:dyDescent="0.2">
      <c r="B2243" s="38" t="s">
        <v>34</v>
      </c>
      <c r="C2243" s="42" t="s">
        <v>959</v>
      </c>
      <c r="D2243">
        <v>220596</v>
      </c>
      <c r="E2243" t="s">
        <v>253</v>
      </c>
      <c r="F2243" s="41" t="s">
        <v>35</v>
      </c>
      <c r="G2243" s="41">
        <v>28</v>
      </c>
      <c r="H2243" s="4">
        <f t="shared" ref="H2243:H2306" si="158">IFERROR(IF(D2243=D2242,G2243+H2242,G2243),0)</f>
        <v>84</v>
      </c>
      <c r="I2243" s="4" t="str">
        <f t="shared" ref="I2243:I2306" si="159">IFERROR(IF(H2243&gt;=0,"Ok","Nok"),0)</f>
        <v>Ok</v>
      </c>
      <c r="J2243" s="69">
        <f>L2243+3</f>
        <v>45583</v>
      </c>
      <c r="L2243" s="31">
        <v>45580</v>
      </c>
      <c r="M2243" s="4"/>
      <c r="N2243" s="2">
        <f>VLOOKUP(D2243,'[1]Pdt List'!$A:$R,18,0)</f>
        <v>1</v>
      </c>
    </row>
    <row r="2244" spans="1:16" x14ac:dyDescent="0.2">
      <c r="A2244" s="38"/>
      <c r="B2244" s="38" t="s">
        <v>34</v>
      </c>
      <c r="C2244" s="29" t="s">
        <v>960</v>
      </c>
      <c r="D2244" s="38">
        <v>220596</v>
      </c>
      <c r="E2244" s="38" t="s">
        <v>253</v>
      </c>
      <c r="F2244" s="38" t="s">
        <v>35</v>
      </c>
      <c r="G2244" s="48">
        <v>63</v>
      </c>
      <c r="H2244" s="4">
        <f t="shared" si="158"/>
        <v>147</v>
      </c>
      <c r="I2244" s="4" t="str">
        <f t="shared" si="159"/>
        <v>Ok</v>
      </c>
      <c r="J2244" s="69">
        <f>L2244+3</f>
        <v>45585</v>
      </c>
      <c r="L2244">
        <v>45582</v>
      </c>
      <c r="N2244" s="2">
        <f>VLOOKUP(D2244,'[1]Pdt List'!$A:$R,18,0)</f>
        <v>1</v>
      </c>
    </row>
    <row r="2245" spans="1:16" x14ac:dyDescent="0.2">
      <c r="A2245" t="s">
        <v>424</v>
      </c>
      <c r="B2245" s="38" t="s">
        <v>44</v>
      </c>
      <c r="C2245" s="38" t="s">
        <v>1518</v>
      </c>
      <c r="D2245" s="38">
        <v>220596</v>
      </c>
      <c r="E2245" s="38" t="s">
        <v>253</v>
      </c>
      <c r="F2245" s="38" t="s">
        <v>378</v>
      </c>
      <c r="G2245">
        <f t="shared" ref="G2245:G2262" si="160">P2245*-1</f>
        <v>-18</v>
      </c>
      <c r="H2245" s="4">
        <f t="shared" si="158"/>
        <v>129</v>
      </c>
      <c r="I2245" s="4" t="str">
        <f t="shared" si="159"/>
        <v>Ok</v>
      </c>
      <c r="J2245" s="69">
        <v>45586</v>
      </c>
      <c r="N2245" s="2">
        <f>VLOOKUP(D2245,'[1]Pdt List'!$A:$R,18,0)</f>
        <v>1</v>
      </c>
      <c r="P2245">
        <v>18</v>
      </c>
    </row>
    <row r="2246" spans="1:16" x14ac:dyDescent="0.2">
      <c r="A2246" s="38" t="s">
        <v>424</v>
      </c>
      <c r="B2246" s="38" t="s">
        <v>44</v>
      </c>
      <c r="C2246" s="38" t="s">
        <v>1519</v>
      </c>
      <c r="D2246">
        <v>220596</v>
      </c>
      <c r="E2246" t="s">
        <v>253</v>
      </c>
      <c r="F2246" s="38" t="s">
        <v>378</v>
      </c>
      <c r="G2246">
        <f t="shared" si="160"/>
        <v>-10</v>
      </c>
      <c r="H2246" s="4">
        <f t="shared" si="158"/>
        <v>119</v>
      </c>
      <c r="I2246" s="4" t="str">
        <f t="shared" si="159"/>
        <v>Ok</v>
      </c>
      <c r="J2246" s="69">
        <v>45586</v>
      </c>
      <c r="L2246" s="31"/>
      <c r="M2246" s="4"/>
      <c r="N2246" s="2">
        <f>VLOOKUP(D2246,'[1]Pdt List'!$A:$R,18,0)</f>
        <v>1</v>
      </c>
      <c r="P2246">
        <v>10</v>
      </c>
    </row>
    <row r="2247" spans="1:16" x14ac:dyDescent="0.2">
      <c r="A2247" t="s">
        <v>424</v>
      </c>
      <c r="B2247" s="38" t="s">
        <v>44</v>
      </c>
      <c r="C2247" s="29" t="s">
        <v>1519</v>
      </c>
      <c r="D2247">
        <v>220596</v>
      </c>
      <c r="E2247" t="s">
        <v>253</v>
      </c>
      <c r="F2247" s="41" t="s">
        <v>378</v>
      </c>
      <c r="G2247">
        <f t="shared" si="160"/>
        <v>-3</v>
      </c>
      <c r="H2247" s="4">
        <f t="shared" si="158"/>
        <v>116</v>
      </c>
      <c r="I2247" s="4" t="str">
        <f t="shared" si="159"/>
        <v>Ok</v>
      </c>
      <c r="J2247" s="69">
        <v>45586</v>
      </c>
      <c r="L2247" s="31"/>
      <c r="M2247" s="4"/>
      <c r="N2247" s="2">
        <f>VLOOKUP(D2247,'[1]Pdt List'!$A:$R,18,0)</f>
        <v>1</v>
      </c>
      <c r="P2247">
        <v>3</v>
      </c>
    </row>
    <row r="2248" spans="1:16" x14ac:dyDescent="0.2">
      <c r="A2248" s="38" t="s">
        <v>424</v>
      </c>
      <c r="B2248" s="38" t="s">
        <v>44</v>
      </c>
      <c r="C2248" s="38" t="s">
        <v>1549</v>
      </c>
      <c r="D2248">
        <v>220596</v>
      </c>
      <c r="E2248" t="s">
        <v>253</v>
      </c>
      <c r="F2248" t="s">
        <v>378</v>
      </c>
      <c r="G2248">
        <f t="shared" si="160"/>
        <v>-17</v>
      </c>
      <c r="H2248" s="4">
        <f t="shared" si="158"/>
        <v>99</v>
      </c>
      <c r="I2248" s="4" t="str">
        <f t="shared" si="159"/>
        <v>Ok</v>
      </c>
      <c r="J2248" s="69">
        <v>45586</v>
      </c>
      <c r="L2248" s="31"/>
      <c r="M2248" s="4"/>
      <c r="N2248" s="2">
        <f>VLOOKUP(D2248,'[1]Pdt List'!$A:$R,18,0)</f>
        <v>1</v>
      </c>
      <c r="P2248">
        <v>17</v>
      </c>
    </row>
    <row r="2249" spans="1:16" x14ac:dyDescent="0.2">
      <c r="A2249" s="16" t="s">
        <v>424</v>
      </c>
      <c r="B2249" s="38" t="s">
        <v>44</v>
      </c>
      <c r="C2249" s="61" t="s">
        <v>1549</v>
      </c>
      <c r="D2249" s="67">
        <v>220596</v>
      </c>
      <c r="E2249" s="16" t="s">
        <v>253</v>
      </c>
      <c r="F2249" s="16" t="s">
        <v>378</v>
      </c>
      <c r="G2249">
        <f t="shared" si="160"/>
        <v>-1</v>
      </c>
      <c r="H2249" s="4">
        <f t="shared" si="158"/>
        <v>98</v>
      </c>
      <c r="I2249" s="51" t="str">
        <f t="shared" si="159"/>
        <v>Ok</v>
      </c>
      <c r="J2249" s="69">
        <v>45586</v>
      </c>
      <c r="K2249" s="16"/>
      <c r="L2249" s="63"/>
      <c r="M2249" s="51"/>
      <c r="N2249" s="62">
        <f>VLOOKUP(D2249,'[1]Pdt List'!$A:$R,18,0)</f>
        <v>1</v>
      </c>
      <c r="P2249" s="16">
        <v>1</v>
      </c>
    </row>
    <row r="2250" spans="1:16" x14ac:dyDescent="0.2">
      <c r="A2250" s="38" t="s">
        <v>424</v>
      </c>
      <c r="B2250" s="38" t="s">
        <v>44</v>
      </c>
      <c r="C2250" s="29" t="s">
        <v>1576</v>
      </c>
      <c r="D2250" s="38">
        <v>220596</v>
      </c>
      <c r="E2250" s="38" t="s">
        <v>253</v>
      </c>
      <c r="F2250" s="38" t="s">
        <v>378</v>
      </c>
      <c r="G2250">
        <f t="shared" si="160"/>
        <v>-7</v>
      </c>
      <c r="H2250" s="4">
        <f t="shared" si="158"/>
        <v>91</v>
      </c>
      <c r="I2250" s="4" t="str">
        <f t="shared" si="159"/>
        <v>Ok</v>
      </c>
      <c r="J2250" s="69">
        <v>45586</v>
      </c>
      <c r="L2250" s="31"/>
      <c r="M2250" s="4"/>
      <c r="N2250" s="2">
        <f>VLOOKUP(D2250,'[1]Pdt List'!$A:$R,18,0)</f>
        <v>1</v>
      </c>
      <c r="P2250">
        <v>7</v>
      </c>
    </row>
    <row r="2251" spans="1:16" x14ac:dyDescent="0.2">
      <c r="A2251" t="s">
        <v>424</v>
      </c>
      <c r="B2251" s="38" t="s">
        <v>44</v>
      </c>
      <c r="C2251" s="29" t="s">
        <v>1578</v>
      </c>
      <c r="D2251">
        <v>220596</v>
      </c>
      <c r="E2251" t="s">
        <v>253</v>
      </c>
      <c r="F2251" s="38" t="s">
        <v>378</v>
      </c>
      <c r="G2251">
        <f t="shared" si="160"/>
        <v>-6</v>
      </c>
      <c r="H2251" s="4">
        <f t="shared" si="158"/>
        <v>85</v>
      </c>
      <c r="I2251" s="4" t="str">
        <f t="shared" si="159"/>
        <v>Ok</v>
      </c>
      <c r="J2251" s="69">
        <v>45586</v>
      </c>
      <c r="L2251" s="31"/>
      <c r="M2251" s="4"/>
      <c r="N2251" s="2">
        <f>VLOOKUP(D2251,'[1]Pdt List'!$A:$R,18,0)</f>
        <v>1</v>
      </c>
      <c r="P2251">
        <v>6</v>
      </c>
    </row>
    <row r="2252" spans="1:16" x14ac:dyDescent="0.2">
      <c r="A2252" s="38" t="s">
        <v>424</v>
      </c>
      <c r="B2252" s="38" t="s">
        <v>44</v>
      </c>
      <c r="C2252" s="38" t="s">
        <v>1576</v>
      </c>
      <c r="D2252">
        <v>220596</v>
      </c>
      <c r="E2252" t="s">
        <v>253</v>
      </c>
      <c r="F2252" s="38" t="s">
        <v>378</v>
      </c>
      <c r="G2252">
        <f t="shared" si="160"/>
        <v>-4</v>
      </c>
      <c r="H2252" s="4">
        <f t="shared" si="158"/>
        <v>81</v>
      </c>
      <c r="I2252" s="4" t="str">
        <f t="shared" si="159"/>
        <v>Ok</v>
      </c>
      <c r="J2252" s="69">
        <v>45586</v>
      </c>
      <c r="M2252" s="4"/>
      <c r="N2252" s="2">
        <f>VLOOKUP(D2252,'[1]Pdt List'!$A:$R,18,0)</f>
        <v>1</v>
      </c>
      <c r="P2252">
        <v>4</v>
      </c>
    </row>
    <row r="2253" spans="1:16" x14ac:dyDescent="0.2">
      <c r="A2253" s="38" t="s">
        <v>424</v>
      </c>
      <c r="B2253" s="38" t="s">
        <v>44</v>
      </c>
      <c r="C2253" s="28" t="s">
        <v>1576</v>
      </c>
      <c r="D2253" s="38">
        <v>220596</v>
      </c>
      <c r="E2253" s="38" t="s">
        <v>253</v>
      </c>
      <c r="F2253" s="38" t="s">
        <v>378</v>
      </c>
      <c r="G2253">
        <f t="shared" si="160"/>
        <v>-1</v>
      </c>
      <c r="H2253" s="4">
        <f t="shared" si="158"/>
        <v>80</v>
      </c>
      <c r="I2253" s="4" t="str">
        <f t="shared" si="159"/>
        <v>Ok</v>
      </c>
      <c r="J2253" s="69">
        <v>45586</v>
      </c>
      <c r="L2253" s="31"/>
      <c r="N2253" s="2">
        <f>VLOOKUP(D2253,'[1]Pdt List'!$A:$R,18,0)</f>
        <v>1</v>
      </c>
      <c r="P2253">
        <v>1</v>
      </c>
    </row>
    <row r="2254" spans="1:16" x14ac:dyDescent="0.2">
      <c r="A2254" s="38" t="s">
        <v>424</v>
      </c>
      <c r="B2254" s="38" t="s">
        <v>44</v>
      </c>
      <c r="C2254" s="38" t="s">
        <v>1576</v>
      </c>
      <c r="D2254" s="38">
        <v>220596</v>
      </c>
      <c r="E2254" s="38" t="s">
        <v>253</v>
      </c>
      <c r="F2254" s="38" t="s">
        <v>378</v>
      </c>
      <c r="G2254">
        <f t="shared" si="160"/>
        <v>-3</v>
      </c>
      <c r="H2254" s="4">
        <f t="shared" si="158"/>
        <v>77</v>
      </c>
      <c r="I2254" s="4" t="str">
        <f t="shared" si="159"/>
        <v>Ok</v>
      </c>
      <c r="J2254" s="69">
        <v>45586</v>
      </c>
      <c r="L2254" s="31"/>
      <c r="M2254" s="4"/>
      <c r="N2254" s="2">
        <f>VLOOKUP(D2254,'[1]Pdt List'!$A:$R,18,0)</f>
        <v>1</v>
      </c>
      <c r="P2254" s="45">
        <v>3</v>
      </c>
    </row>
    <row r="2255" spans="1:16" x14ac:dyDescent="0.2">
      <c r="A2255" t="s">
        <v>424</v>
      </c>
      <c r="B2255" s="38" t="s">
        <v>28</v>
      </c>
      <c r="C2255" s="29" t="s">
        <v>1224</v>
      </c>
      <c r="D2255">
        <v>220596</v>
      </c>
      <c r="E2255" t="s">
        <v>253</v>
      </c>
      <c r="F2255" s="38" t="s">
        <v>378</v>
      </c>
      <c r="G2255">
        <f t="shared" si="160"/>
        <v>-54</v>
      </c>
      <c r="H2255" s="4">
        <f t="shared" si="158"/>
        <v>23</v>
      </c>
      <c r="I2255" s="4" t="str">
        <f t="shared" si="159"/>
        <v>Ok</v>
      </c>
      <c r="J2255" s="69">
        <v>45587</v>
      </c>
      <c r="L2255" s="31"/>
      <c r="M2255" s="4"/>
      <c r="N2255" s="2">
        <f>VLOOKUP(D2255,'[1]Pdt List'!$A:$R,18,0)</f>
        <v>1</v>
      </c>
      <c r="P2255">
        <v>54</v>
      </c>
    </row>
    <row r="2256" spans="1:16" x14ac:dyDescent="0.2">
      <c r="A2256" s="38" t="s">
        <v>424</v>
      </c>
      <c r="B2256" s="38" t="s">
        <v>44</v>
      </c>
      <c r="C2256" s="38" t="s">
        <v>1507</v>
      </c>
      <c r="D2256" s="38">
        <v>220596</v>
      </c>
      <c r="E2256" s="38" t="s">
        <v>253</v>
      </c>
      <c r="F2256" s="38" t="s">
        <v>378</v>
      </c>
      <c r="G2256">
        <f t="shared" si="160"/>
        <v>-9</v>
      </c>
      <c r="H2256" s="4">
        <f t="shared" si="158"/>
        <v>14</v>
      </c>
      <c r="I2256" s="4" t="str">
        <f t="shared" si="159"/>
        <v>Ok</v>
      </c>
      <c r="J2256" s="69">
        <v>45588</v>
      </c>
      <c r="L2256" s="31"/>
      <c r="M2256" s="4"/>
      <c r="N2256" s="2">
        <f>VLOOKUP(D2256,'[1]Pdt List'!$A:$R,18,0)</f>
        <v>1</v>
      </c>
      <c r="P2256">
        <v>9</v>
      </c>
    </row>
    <row r="2257" spans="1:16" x14ac:dyDescent="0.2">
      <c r="A2257" s="38" t="s">
        <v>424</v>
      </c>
      <c r="B2257" s="38" t="s">
        <v>44</v>
      </c>
      <c r="C2257" s="28" t="s">
        <v>1378</v>
      </c>
      <c r="D2257">
        <v>220596</v>
      </c>
      <c r="E2257" t="s">
        <v>253</v>
      </c>
      <c r="F2257" s="41" t="s">
        <v>378</v>
      </c>
      <c r="G2257">
        <f t="shared" si="160"/>
        <v>-4</v>
      </c>
      <c r="H2257" s="4">
        <f t="shared" si="158"/>
        <v>10</v>
      </c>
      <c r="I2257" s="4" t="str">
        <f t="shared" si="159"/>
        <v>Ok</v>
      </c>
      <c r="J2257" s="69">
        <v>45588</v>
      </c>
      <c r="L2257" s="31"/>
      <c r="M2257" s="4"/>
      <c r="N2257" s="2">
        <f>VLOOKUP(D2257,'[1]Pdt List'!$A:$R,18,0)</f>
        <v>1</v>
      </c>
      <c r="P2257">
        <v>4</v>
      </c>
    </row>
    <row r="2258" spans="1:16" x14ac:dyDescent="0.2">
      <c r="A2258" s="38" t="s">
        <v>424</v>
      </c>
      <c r="B2258" s="38" t="s">
        <v>44</v>
      </c>
      <c r="C2258" s="38" t="s">
        <v>1544</v>
      </c>
      <c r="D2258" s="38">
        <v>220596</v>
      </c>
      <c r="E2258" s="38" t="s">
        <v>253</v>
      </c>
      <c r="F2258" s="38" t="s">
        <v>378</v>
      </c>
      <c r="G2258">
        <f t="shared" si="160"/>
        <v>-3</v>
      </c>
      <c r="H2258" s="4">
        <f t="shared" si="158"/>
        <v>7</v>
      </c>
      <c r="I2258" s="4" t="str">
        <f t="shared" si="159"/>
        <v>Ok</v>
      </c>
      <c r="J2258" s="69">
        <v>45588</v>
      </c>
      <c r="L2258" s="31"/>
      <c r="M2258" s="4"/>
      <c r="N2258" s="2">
        <f>VLOOKUP(D2258,'[1]Pdt List'!$A:$R,18,0)</f>
        <v>1</v>
      </c>
      <c r="P2258">
        <v>3</v>
      </c>
    </row>
    <row r="2259" spans="1:16" x14ac:dyDescent="0.2">
      <c r="A2259" t="s">
        <v>13</v>
      </c>
      <c r="B2259" s="38" t="s">
        <v>44</v>
      </c>
      <c r="C2259" s="38" t="s">
        <v>1561</v>
      </c>
      <c r="D2259" s="38">
        <v>220596</v>
      </c>
      <c r="E2259" s="38" t="s">
        <v>253</v>
      </c>
      <c r="F2259" s="38" t="s">
        <v>378</v>
      </c>
      <c r="G2259">
        <f t="shared" si="160"/>
        <v>-1</v>
      </c>
      <c r="H2259" s="4">
        <f t="shared" si="158"/>
        <v>6</v>
      </c>
      <c r="I2259" s="4" t="str">
        <f t="shared" si="159"/>
        <v>Ok</v>
      </c>
      <c r="J2259" s="69">
        <v>45589</v>
      </c>
      <c r="L2259" s="31"/>
      <c r="M2259" s="4"/>
      <c r="N2259" s="2">
        <f>VLOOKUP(D2259,'[1]Pdt List'!$A:$R,18,0)</f>
        <v>1</v>
      </c>
      <c r="P2259">
        <v>1</v>
      </c>
    </row>
    <row r="2260" spans="1:16" x14ac:dyDescent="0.2">
      <c r="A2260" t="s">
        <v>13</v>
      </c>
      <c r="B2260" s="38" t="s">
        <v>44</v>
      </c>
      <c r="C2260" s="38" t="s">
        <v>1561</v>
      </c>
      <c r="D2260" s="41">
        <v>220596</v>
      </c>
      <c r="E2260" s="41" t="s">
        <v>253</v>
      </c>
      <c r="F2260" t="s">
        <v>378</v>
      </c>
      <c r="G2260">
        <f t="shared" si="160"/>
        <v>-5</v>
      </c>
      <c r="H2260" s="4">
        <f t="shared" si="158"/>
        <v>1</v>
      </c>
      <c r="I2260" s="4" t="str">
        <f t="shared" si="159"/>
        <v>Ok</v>
      </c>
      <c r="J2260" s="69">
        <v>45589</v>
      </c>
      <c r="L2260" s="31"/>
      <c r="M2260" s="4"/>
      <c r="N2260" s="2">
        <f>VLOOKUP(D2260,'[1]Pdt List'!$A:$R,18,0)</f>
        <v>1</v>
      </c>
      <c r="P2260">
        <v>5</v>
      </c>
    </row>
    <row r="2261" spans="1:16" x14ac:dyDescent="0.2">
      <c r="A2261" t="s">
        <v>424</v>
      </c>
      <c r="B2261" s="38" t="s">
        <v>44</v>
      </c>
      <c r="C2261" s="29" t="s">
        <v>1546</v>
      </c>
      <c r="D2261" s="38">
        <v>220596</v>
      </c>
      <c r="E2261" s="38" t="s">
        <v>253</v>
      </c>
      <c r="F2261" s="41" t="s">
        <v>378</v>
      </c>
      <c r="G2261">
        <f t="shared" si="160"/>
        <v>-7</v>
      </c>
      <c r="H2261" s="4">
        <f t="shared" si="158"/>
        <v>-6</v>
      </c>
      <c r="I2261" s="4" t="str">
        <f t="shared" si="159"/>
        <v>Nok</v>
      </c>
      <c r="J2261" s="69">
        <v>45589</v>
      </c>
      <c r="L2261" s="31"/>
      <c r="M2261" s="4"/>
      <c r="N2261" s="2">
        <f>VLOOKUP(D2261,'[1]Pdt List'!$A:$R,18,0)</f>
        <v>1</v>
      </c>
      <c r="P2261">
        <v>7</v>
      </c>
    </row>
    <row r="2262" spans="1:16" x14ac:dyDescent="0.2">
      <c r="A2262" t="s">
        <v>424</v>
      </c>
      <c r="B2262" s="38" t="s">
        <v>28</v>
      </c>
      <c r="C2262" s="28" t="s">
        <v>1225</v>
      </c>
      <c r="D2262">
        <v>220596</v>
      </c>
      <c r="E2262" t="s">
        <v>253</v>
      </c>
      <c r="F2262" s="41" t="s">
        <v>378</v>
      </c>
      <c r="G2262">
        <f t="shared" si="160"/>
        <v>-42</v>
      </c>
      <c r="H2262" s="4">
        <f t="shared" si="158"/>
        <v>-48</v>
      </c>
      <c r="I2262" s="4" t="str">
        <f t="shared" si="159"/>
        <v>Nok</v>
      </c>
      <c r="J2262" s="69">
        <v>45590</v>
      </c>
      <c r="L2262" s="31"/>
      <c r="M2262" s="4"/>
      <c r="N2262" s="2">
        <f>VLOOKUP(D2262,'[1]Pdt List'!$A:$R,18,0)</f>
        <v>1</v>
      </c>
      <c r="P2262">
        <v>42</v>
      </c>
    </row>
    <row r="2263" spans="1:16" x14ac:dyDescent="0.2">
      <c r="A2263" s="38"/>
      <c r="B2263" s="38" t="s">
        <v>34</v>
      </c>
      <c r="C2263" s="38" t="s">
        <v>961</v>
      </c>
      <c r="D2263" s="12">
        <v>220596</v>
      </c>
      <c r="E2263" s="12" t="s">
        <v>253</v>
      </c>
      <c r="F2263" s="38" t="s">
        <v>35</v>
      </c>
      <c r="G2263" s="39">
        <v>23</v>
      </c>
      <c r="H2263" s="4">
        <f t="shared" si="158"/>
        <v>-25</v>
      </c>
      <c r="I2263" s="4" t="str">
        <f t="shared" si="159"/>
        <v>Nok</v>
      </c>
      <c r="J2263" s="69">
        <f>L2263+3</f>
        <v>45591</v>
      </c>
      <c r="L2263" s="31">
        <v>45588</v>
      </c>
      <c r="M2263" s="4"/>
      <c r="N2263" s="2">
        <f>VLOOKUP(D2263,'[1]Pdt List'!$A:$R,18,0)</f>
        <v>1</v>
      </c>
    </row>
    <row r="2264" spans="1:16" x14ac:dyDescent="0.2">
      <c r="B2264" s="38" t="s">
        <v>34</v>
      </c>
      <c r="C2264" s="38" t="s">
        <v>962</v>
      </c>
      <c r="D2264" s="38">
        <v>220596</v>
      </c>
      <c r="E2264" s="38" t="s">
        <v>253</v>
      </c>
      <c r="F2264" s="38" t="s">
        <v>35</v>
      </c>
      <c r="G2264" s="39">
        <v>23</v>
      </c>
      <c r="H2264" s="4">
        <f t="shared" si="158"/>
        <v>-2</v>
      </c>
      <c r="I2264" s="4" t="str">
        <f t="shared" si="159"/>
        <v>Nok</v>
      </c>
      <c r="J2264" s="69">
        <f>L2264+3</f>
        <v>45592</v>
      </c>
      <c r="L2264" s="31">
        <v>45589</v>
      </c>
      <c r="M2264" s="4"/>
      <c r="N2264" s="2">
        <f>VLOOKUP(D2264,'[1]Pdt List'!$A:$R,18,0)</f>
        <v>1</v>
      </c>
    </row>
    <row r="2265" spans="1:16" x14ac:dyDescent="0.2">
      <c r="A2265" s="38"/>
      <c r="B2265" s="38" t="s">
        <v>469</v>
      </c>
      <c r="D2265">
        <v>220596</v>
      </c>
      <c r="E2265" t="s">
        <v>253</v>
      </c>
      <c r="F2265" s="38" t="s">
        <v>378</v>
      </c>
      <c r="G2265" s="38">
        <v>-18</v>
      </c>
      <c r="H2265" s="4">
        <f t="shared" si="158"/>
        <v>-20</v>
      </c>
      <c r="I2265" s="4" t="str">
        <f t="shared" si="159"/>
        <v>Nok</v>
      </c>
      <c r="J2265" s="69">
        <v>45594</v>
      </c>
      <c r="N2265" s="2">
        <f>VLOOKUP(D2265,'[1]Pdt List'!$A:$R,18,0)</f>
        <v>1</v>
      </c>
    </row>
    <row r="2266" spans="1:16" x14ac:dyDescent="0.2">
      <c r="A2266" s="38"/>
      <c r="B2266" s="38" t="s">
        <v>469</v>
      </c>
      <c r="D2266" s="38">
        <v>220596</v>
      </c>
      <c r="E2266" s="38" t="s">
        <v>253</v>
      </c>
      <c r="F2266" s="38" t="s">
        <v>378</v>
      </c>
      <c r="G2266" s="39">
        <v>-6</v>
      </c>
      <c r="H2266" s="4">
        <f t="shared" si="158"/>
        <v>-26</v>
      </c>
      <c r="I2266" s="4" t="str">
        <f t="shared" si="159"/>
        <v>Nok</v>
      </c>
      <c r="J2266" s="69">
        <v>45594</v>
      </c>
      <c r="L2266" s="31"/>
      <c r="M2266" s="4"/>
      <c r="N2266" s="2">
        <f>VLOOKUP(D2266,'[1]Pdt List'!$A:$R,18,0)</f>
        <v>1</v>
      </c>
    </row>
    <row r="2267" spans="1:16" x14ac:dyDescent="0.2">
      <c r="A2267" s="38" t="s">
        <v>424</v>
      </c>
      <c r="B2267" s="38" t="s">
        <v>28</v>
      </c>
      <c r="C2267" s="38" t="s">
        <v>1213</v>
      </c>
      <c r="D2267" s="12">
        <v>220596</v>
      </c>
      <c r="E2267" s="12" t="s">
        <v>253</v>
      </c>
      <c r="F2267" s="38" t="s">
        <v>378</v>
      </c>
      <c r="G2267">
        <f t="shared" ref="G2267:G2276" si="161">P2267*-1</f>
        <v>-5</v>
      </c>
      <c r="H2267" s="4">
        <f t="shared" si="158"/>
        <v>-31</v>
      </c>
      <c r="I2267" s="4" t="str">
        <f t="shared" si="159"/>
        <v>Nok</v>
      </c>
      <c r="J2267" s="69">
        <v>45594</v>
      </c>
      <c r="L2267" s="31"/>
      <c r="N2267" s="2">
        <f>VLOOKUP(D2267,'[1]Pdt List'!$A:$R,18,0)</f>
        <v>1</v>
      </c>
      <c r="P2267">
        <v>5</v>
      </c>
    </row>
    <row r="2268" spans="1:16" x14ac:dyDescent="0.2">
      <c r="A2268" s="38" t="s">
        <v>424</v>
      </c>
      <c r="B2268" s="38" t="s">
        <v>28</v>
      </c>
      <c r="C2268" s="38" t="s">
        <v>1215</v>
      </c>
      <c r="D2268" s="38">
        <v>220596</v>
      </c>
      <c r="E2268" s="38" t="s">
        <v>253</v>
      </c>
      <c r="F2268" s="38" t="s">
        <v>378</v>
      </c>
      <c r="G2268">
        <f t="shared" si="161"/>
        <v>-90</v>
      </c>
      <c r="H2268" s="4">
        <f t="shared" si="158"/>
        <v>-121</v>
      </c>
      <c r="I2268" s="4" t="str">
        <f t="shared" si="159"/>
        <v>Nok</v>
      </c>
      <c r="J2268" s="69">
        <v>45594</v>
      </c>
      <c r="L2268" s="31"/>
      <c r="M2268" s="4"/>
      <c r="N2268" s="2">
        <f>VLOOKUP(D2268,'[1]Pdt List'!$A:$R,18,0)</f>
        <v>1</v>
      </c>
      <c r="P2268" s="45">
        <v>90</v>
      </c>
    </row>
    <row r="2269" spans="1:16" x14ac:dyDescent="0.2">
      <c r="A2269" t="s">
        <v>424</v>
      </c>
      <c r="B2269" s="38" t="s">
        <v>44</v>
      </c>
      <c r="C2269" s="38" t="s">
        <v>1390</v>
      </c>
      <c r="D2269" s="17">
        <v>220596</v>
      </c>
      <c r="E2269" t="s">
        <v>253</v>
      </c>
      <c r="F2269" s="38" t="s">
        <v>378</v>
      </c>
      <c r="G2269">
        <f t="shared" si="161"/>
        <v>-2</v>
      </c>
      <c r="H2269" s="4">
        <f t="shared" si="158"/>
        <v>-123</v>
      </c>
      <c r="I2269" s="4" t="str">
        <f t="shared" si="159"/>
        <v>Nok</v>
      </c>
      <c r="J2269" s="69">
        <v>45594</v>
      </c>
      <c r="K2269" s="34"/>
      <c r="L2269" s="31"/>
      <c r="M2269" s="4"/>
      <c r="N2269" s="2">
        <f>VLOOKUP(D2269,'[1]Pdt List'!$A:$R,18,0)</f>
        <v>1</v>
      </c>
      <c r="P2269">
        <v>2</v>
      </c>
    </row>
    <row r="2270" spans="1:16" x14ac:dyDescent="0.2">
      <c r="A2270" s="38" t="s">
        <v>424</v>
      </c>
      <c r="B2270" s="38" t="s">
        <v>44</v>
      </c>
      <c r="C2270" s="28" t="s">
        <v>1545</v>
      </c>
      <c r="D2270">
        <v>220596</v>
      </c>
      <c r="E2270" t="s">
        <v>253</v>
      </c>
      <c r="F2270" s="38" t="s">
        <v>378</v>
      </c>
      <c r="G2270">
        <f t="shared" si="161"/>
        <v>-1</v>
      </c>
      <c r="H2270" s="4">
        <f t="shared" si="158"/>
        <v>-124</v>
      </c>
      <c r="I2270" s="4" t="str">
        <f t="shared" si="159"/>
        <v>Nok</v>
      </c>
      <c r="J2270" s="69">
        <v>45594</v>
      </c>
      <c r="L2270" s="31"/>
      <c r="N2270" s="2">
        <f>VLOOKUP(D2270,'[1]Pdt List'!$A:$R,18,0)</f>
        <v>1</v>
      </c>
      <c r="P2270">
        <v>1</v>
      </c>
    </row>
    <row r="2271" spans="1:16" x14ac:dyDescent="0.2">
      <c r="A2271" t="s">
        <v>424</v>
      </c>
      <c r="B2271" s="38" t="s">
        <v>44</v>
      </c>
      <c r="C2271" s="38" t="s">
        <v>1588</v>
      </c>
      <c r="D2271" s="38">
        <v>220596</v>
      </c>
      <c r="E2271" s="38" t="s">
        <v>253</v>
      </c>
      <c r="F2271" s="38" t="s">
        <v>378</v>
      </c>
      <c r="G2271">
        <f t="shared" si="161"/>
        <v>-5</v>
      </c>
      <c r="H2271" s="4">
        <f t="shared" si="158"/>
        <v>-129</v>
      </c>
      <c r="I2271" s="4" t="str">
        <f t="shared" si="159"/>
        <v>Nok</v>
      </c>
      <c r="J2271" s="69">
        <v>45594</v>
      </c>
      <c r="L2271" s="31"/>
      <c r="M2271" s="4"/>
      <c r="N2271" s="2">
        <f>VLOOKUP(D2271,'[1]Pdt List'!$A:$R,18,0)</f>
        <v>1</v>
      </c>
      <c r="P2271">
        <v>5</v>
      </c>
    </row>
    <row r="2272" spans="1:16" x14ac:dyDescent="0.2">
      <c r="A2272" s="38" t="s">
        <v>10</v>
      </c>
      <c r="B2272" s="38" t="s">
        <v>44</v>
      </c>
      <c r="C2272" s="38" t="s">
        <v>1608</v>
      </c>
      <c r="D2272" s="38">
        <v>220596</v>
      </c>
      <c r="E2272" s="38" t="s">
        <v>253</v>
      </c>
      <c r="F2272" s="38" t="s">
        <v>378</v>
      </c>
      <c r="G2272">
        <f t="shared" si="161"/>
        <v>-8</v>
      </c>
      <c r="H2272" s="4">
        <f t="shared" si="158"/>
        <v>-137</v>
      </c>
      <c r="I2272" s="4" t="str">
        <f t="shared" si="159"/>
        <v>Nok</v>
      </c>
      <c r="J2272" s="69">
        <v>45594</v>
      </c>
      <c r="L2272" s="31"/>
      <c r="M2272" s="4"/>
      <c r="N2272" s="2">
        <f>VLOOKUP(D2272,'[1]Pdt List'!$A:$R,18,0)</f>
        <v>1</v>
      </c>
      <c r="P2272">
        <v>8</v>
      </c>
    </row>
    <row r="2273" spans="1:16" x14ac:dyDescent="0.2">
      <c r="A2273" s="38" t="s">
        <v>424</v>
      </c>
      <c r="B2273" s="38" t="s">
        <v>44</v>
      </c>
      <c r="C2273" s="29" t="s">
        <v>1588</v>
      </c>
      <c r="D2273" s="38">
        <v>220596</v>
      </c>
      <c r="E2273" s="38" t="s">
        <v>253</v>
      </c>
      <c r="F2273" s="38" t="s">
        <v>378</v>
      </c>
      <c r="G2273">
        <f t="shared" si="161"/>
        <v>-1</v>
      </c>
      <c r="H2273" s="4">
        <f t="shared" si="158"/>
        <v>-138</v>
      </c>
      <c r="I2273" s="4" t="str">
        <f t="shared" si="159"/>
        <v>Nok</v>
      </c>
      <c r="J2273" s="69">
        <v>45594</v>
      </c>
      <c r="L2273" s="31"/>
      <c r="M2273" s="4"/>
      <c r="N2273" s="2">
        <f>VLOOKUP(D2273,'[1]Pdt List'!$A:$R,18,0)</f>
        <v>1</v>
      </c>
      <c r="P2273">
        <v>1</v>
      </c>
    </row>
    <row r="2274" spans="1:16" x14ac:dyDescent="0.2">
      <c r="A2274" s="38" t="s">
        <v>424</v>
      </c>
      <c r="B2274" s="38" t="s">
        <v>44</v>
      </c>
      <c r="C2274" s="38" t="s">
        <v>1448</v>
      </c>
      <c r="D2274">
        <v>220596</v>
      </c>
      <c r="E2274" t="s">
        <v>253</v>
      </c>
      <c r="F2274" s="38" t="s">
        <v>378</v>
      </c>
      <c r="G2274">
        <f t="shared" si="161"/>
        <v>-1</v>
      </c>
      <c r="H2274" s="4">
        <f t="shared" si="158"/>
        <v>-139</v>
      </c>
      <c r="I2274" s="4" t="str">
        <f t="shared" si="159"/>
        <v>Nok</v>
      </c>
      <c r="J2274" s="69">
        <v>45595</v>
      </c>
      <c r="L2274" s="31"/>
      <c r="M2274" s="4"/>
      <c r="N2274" s="2">
        <f>VLOOKUP(D2274,'[1]Pdt List'!$A:$R,18,0)</f>
        <v>1</v>
      </c>
      <c r="P2274">
        <v>1</v>
      </c>
    </row>
    <row r="2275" spans="1:16" x14ac:dyDescent="0.2">
      <c r="A2275" t="s">
        <v>424</v>
      </c>
      <c r="B2275" s="38" t="s">
        <v>44</v>
      </c>
      <c r="C2275" s="38" t="s">
        <v>1587</v>
      </c>
      <c r="D2275">
        <v>220596</v>
      </c>
      <c r="E2275" t="s">
        <v>253</v>
      </c>
      <c r="F2275" s="38" t="s">
        <v>378</v>
      </c>
      <c r="G2275">
        <f t="shared" si="161"/>
        <v>-11</v>
      </c>
      <c r="H2275" s="4">
        <f t="shared" si="158"/>
        <v>-150</v>
      </c>
      <c r="I2275" s="4" t="str">
        <f t="shared" si="159"/>
        <v>Nok</v>
      </c>
      <c r="J2275" s="69">
        <v>45595</v>
      </c>
      <c r="L2275" s="31"/>
      <c r="M2275" s="4"/>
      <c r="N2275" s="2">
        <f>VLOOKUP(D2275,'[1]Pdt List'!$A:$R,18,0)</f>
        <v>1</v>
      </c>
      <c r="P2275">
        <v>11</v>
      </c>
    </row>
    <row r="2276" spans="1:16" x14ac:dyDescent="0.2">
      <c r="A2276" s="38" t="s">
        <v>424</v>
      </c>
      <c r="B2276" s="38" t="s">
        <v>44</v>
      </c>
      <c r="C2276" s="38" t="s">
        <v>1587</v>
      </c>
      <c r="D2276" s="38">
        <v>220596</v>
      </c>
      <c r="E2276" s="38" t="s">
        <v>253</v>
      </c>
      <c r="F2276" s="38" t="s">
        <v>378</v>
      </c>
      <c r="G2276">
        <f t="shared" si="161"/>
        <v>-3</v>
      </c>
      <c r="H2276" s="4">
        <f t="shared" si="158"/>
        <v>-153</v>
      </c>
      <c r="I2276" s="4" t="str">
        <f t="shared" si="159"/>
        <v>Nok</v>
      </c>
      <c r="J2276" s="69">
        <v>45595</v>
      </c>
      <c r="L2276" s="31"/>
      <c r="N2276" s="2">
        <f>VLOOKUP(D2276,'[1]Pdt List'!$A:$R,18,0)</f>
        <v>1</v>
      </c>
      <c r="P2276">
        <v>3</v>
      </c>
    </row>
    <row r="2277" spans="1:16" x14ac:dyDescent="0.2">
      <c r="B2277" s="38" t="s">
        <v>34</v>
      </c>
      <c r="C2277" s="38" t="s">
        <v>963</v>
      </c>
      <c r="D2277" s="38">
        <v>220596</v>
      </c>
      <c r="E2277" s="38" t="s">
        <v>253</v>
      </c>
      <c r="F2277" s="38" t="s">
        <v>35</v>
      </c>
      <c r="G2277" s="48">
        <v>90</v>
      </c>
      <c r="H2277" s="4">
        <f t="shared" si="158"/>
        <v>-63</v>
      </c>
      <c r="I2277" s="4" t="str">
        <f t="shared" si="159"/>
        <v>Nok</v>
      </c>
      <c r="J2277" s="69">
        <f>L2277+3</f>
        <v>45598</v>
      </c>
      <c r="L2277" s="31">
        <v>45595</v>
      </c>
      <c r="N2277" s="2">
        <f>VLOOKUP(D2277,'[1]Pdt List'!$A:$R,18,0)</f>
        <v>1</v>
      </c>
    </row>
    <row r="2278" spans="1:16" x14ac:dyDescent="0.2">
      <c r="A2278" s="38"/>
      <c r="B2278" s="38" t="s">
        <v>31</v>
      </c>
      <c r="C2278" s="38"/>
      <c r="D2278" s="38">
        <v>220597</v>
      </c>
      <c r="E2278" s="38" t="s">
        <v>254</v>
      </c>
      <c r="F2278" t="s">
        <v>378</v>
      </c>
      <c r="G2278" s="38">
        <v>1112</v>
      </c>
      <c r="H2278" s="4">
        <f t="shared" si="158"/>
        <v>1112</v>
      </c>
      <c r="I2278" s="4" t="str">
        <f t="shared" si="159"/>
        <v>Ok</v>
      </c>
      <c r="J2278" s="69">
        <v>45565</v>
      </c>
      <c r="L2278" s="31"/>
      <c r="N2278" s="2">
        <f>VLOOKUP(D2278,'[1]Pdt List'!$A:$R,18,0)</f>
        <v>1</v>
      </c>
    </row>
    <row r="2279" spans="1:16" x14ac:dyDescent="0.2">
      <c r="A2279" s="38" t="s">
        <v>424</v>
      </c>
      <c r="B2279" s="38" t="s">
        <v>44</v>
      </c>
      <c r="C2279" s="38" t="s">
        <v>1318</v>
      </c>
      <c r="D2279" s="38">
        <v>220597</v>
      </c>
      <c r="E2279" s="38" t="s">
        <v>254</v>
      </c>
      <c r="F2279" s="38" t="s">
        <v>378</v>
      </c>
      <c r="G2279">
        <f t="shared" ref="G2279:G2298" si="162">P2279*-1</f>
        <v>-38</v>
      </c>
      <c r="H2279" s="4">
        <f t="shared" si="158"/>
        <v>1074</v>
      </c>
      <c r="I2279" s="4" t="str">
        <f t="shared" si="159"/>
        <v>Ok</v>
      </c>
      <c r="J2279" s="69">
        <v>45566</v>
      </c>
      <c r="K2279" s="33"/>
      <c r="L2279" s="31"/>
      <c r="M2279" s="4"/>
      <c r="N2279" s="2">
        <f>VLOOKUP(D2279,'[1]Pdt List'!$A:$R,18,0)</f>
        <v>1</v>
      </c>
      <c r="P2279">
        <v>38</v>
      </c>
    </row>
    <row r="2280" spans="1:16" x14ac:dyDescent="0.2">
      <c r="A2280" s="38" t="s">
        <v>422</v>
      </c>
      <c r="B2280" s="38" t="s">
        <v>44</v>
      </c>
      <c r="C2280" s="38" t="s">
        <v>1346</v>
      </c>
      <c r="D2280" s="38">
        <v>220597</v>
      </c>
      <c r="E2280" s="38" t="s">
        <v>254</v>
      </c>
      <c r="F2280" s="38" t="s">
        <v>378</v>
      </c>
      <c r="G2280">
        <f t="shared" si="162"/>
        <v>-5</v>
      </c>
      <c r="H2280" s="4">
        <f t="shared" si="158"/>
        <v>1069</v>
      </c>
      <c r="I2280" s="4" t="str">
        <f t="shared" si="159"/>
        <v>Ok</v>
      </c>
      <c r="J2280" s="69">
        <v>45566</v>
      </c>
      <c r="L2280" s="31"/>
      <c r="N2280" s="2">
        <f>VLOOKUP(D2280,'[1]Pdt List'!$A:$R,18,0)</f>
        <v>1</v>
      </c>
      <c r="P2280">
        <v>5</v>
      </c>
    </row>
    <row r="2281" spans="1:16" x14ac:dyDescent="0.2">
      <c r="A2281" s="38" t="s">
        <v>422</v>
      </c>
      <c r="B2281" s="38" t="s">
        <v>44</v>
      </c>
      <c r="C2281" s="38" t="s">
        <v>1417</v>
      </c>
      <c r="D2281" s="38">
        <v>220597</v>
      </c>
      <c r="E2281" s="38" t="s">
        <v>254</v>
      </c>
      <c r="F2281" s="38" t="s">
        <v>378</v>
      </c>
      <c r="G2281">
        <f t="shared" si="162"/>
        <v>-6</v>
      </c>
      <c r="H2281" s="4">
        <f t="shared" si="158"/>
        <v>1063</v>
      </c>
      <c r="I2281" s="4" t="str">
        <f t="shared" si="159"/>
        <v>Ok</v>
      </c>
      <c r="J2281" s="69">
        <v>45566</v>
      </c>
      <c r="L2281" s="31"/>
      <c r="N2281" s="2">
        <f>VLOOKUP(D2281,'[1]Pdt List'!$A:$R,18,0)</f>
        <v>1</v>
      </c>
      <c r="P2281">
        <v>6</v>
      </c>
    </row>
    <row r="2282" spans="1:16" x14ac:dyDescent="0.2">
      <c r="A2282" s="38" t="s">
        <v>422</v>
      </c>
      <c r="B2282" s="38" t="s">
        <v>44</v>
      </c>
      <c r="C2282" s="38" t="s">
        <v>1417</v>
      </c>
      <c r="D2282" s="38">
        <v>220597</v>
      </c>
      <c r="E2282" s="38" t="s">
        <v>254</v>
      </c>
      <c r="F2282" s="38" t="s">
        <v>378</v>
      </c>
      <c r="G2282">
        <f t="shared" si="162"/>
        <v>-22</v>
      </c>
      <c r="H2282" s="4">
        <f t="shared" si="158"/>
        <v>1041</v>
      </c>
      <c r="I2282" s="4" t="str">
        <f t="shared" si="159"/>
        <v>Ok</v>
      </c>
      <c r="J2282" s="69">
        <v>45566</v>
      </c>
      <c r="L2282" s="31"/>
      <c r="M2282" s="4"/>
      <c r="N2282" s="2">
        <f>VLOOKUP(D2282,'[1]Pdt List'!$A:$R,18,0)</f>
        <v>1</v>
      </c>
      <c r="P2282">
        <v>22</v>
      </c>
    </row>
    <row r="2283" spans="1:16" x14ac:dyDescent="0.2">
      <c r="A2283" s="38" t="s">
        <v>422</v>
      </c>
      <c r="B2283" s="38" t="s">
        <v>44</v>
      </c>
      <c r="C2283" s="38" t="s">
        <v>1417</v>
      </c>
      <c r="D2283" s="38">
        <v>220597</v>
      </c>
      <c r="E2283" s="38" t="s">
        <v>254</v>
      </c>
      <c r="F2283" s="38" t="s">
        <v>378</v>
      </c>
      <c r="G2283">
        <f t="shared" si="162"/>
        <v>-52</v>
      </c>
      <c r="H2283" s="4">
        <f t="shared" si="158"/>
        <v>989</v>
      </c>
      <c r="I2283" s="4" t="str">
        <f t="shared" si="159"/>
        <v>Ok</v>
      </c>
      <c r="J2283" s="69">
        <v>45566</v>
      </c>
      <c r="L2283" s="31"/>
      <c r="M2283" s="4"/>
      <c r="N2283" s="2">
        <f>VLOOKUP(D2283,'[1]Pdt List'!$A:$R,18,0)</f>
        <v>1</v>
      </c>
      <c r="P2283">
        <v>52</v>
      </c>
    </row>
    <row r="2284" spans="1:16" x14ac:dyDescent="0.2">
      <c r="A2284" s="38" t="s">
        <v>424</v>
      </c>
      <c r="B2284" s="38" t="s">
        <v>44</v>
      </c>
      <c r="C2284" s="29" t="s">
        <v>1303</v>
      </c>
      <c r="D2284" s="38">
        <v>220597</v>
      </c>
      <c r="E2284" s="38" t="s">
        <v>254</v>
      </c>
      <c r="F2284" s="38" t="s">
        <v>378</v>
      </c>
      <c r="G2284">
        <f t="shared" si="162"/>
        <v>-12</v>
      </c>
      <c r="H2284" s="4">
        <f t="shared" si="158"/>
        <v>977</v>
      </c>
      <c r="I2284" s="4" t="str">
        <f t="shared" si="159"/>
        <v>Ok</v>
      </c>
      <c r="J2284" s="69">
        <v>45566</v>
      </c>
      <c r="M2284" s="4"/>
      <c r="N2284" s="2">
        <f>VLOOKUP(D2284,'[1]Pdt List'!$A:$R,18,0)</f>
        <v>1</v>
      </c>
      <c r="P2284" s="45">
        <v>12</v>
      </c>
    </row>
    <row r="2285" spans="1:16" x14ac:dyDescent="0.2">
      <c r="A2285" t="s">
        <v>424</v>
      </c>
      <c r="B2285" s="38" t="s">
        <v>44</v>
      </c>
      <c r="C2285" s="38" t="s">
        <v>1456</v>
      </c>
      <c r="D2285" s="38">
        <v>220597</v>
      </c>
      <c r="E2285" s="38" t="s">
        <v>254</v>
      </c>
      <c r="F2285" s="38" t="s">
        <v>378</v>
      </c>
      <c r="G2285">
        <f t="shared" si="162"/>
        <v>-36</v>
      </c>
      <c r="H2285" s="4">
        <f t="shared" si="158"/>
        <v>941</v>
      </c>
      <c r="I2285" s="4" t="str">
        <f t="shared" si="159"/>
        <v>Ok</v>
      </c>
      <c r="J2285" s="69">
        <v>45566</v>
      </c>
      <c r="N2285" s="2">
        <f>VLOOKUP(D2285,'[1]Pdt List'!$A:$R,18,0)</f>
        <v>1</v>
      </c>
      <c r="P2285">
        <v>36</v>
      </c>
    </row>
    <row r="2286" spans="1:16" x14ac:dyDescent="0.2">
      <c r="A2286" t="s">
        <v>424</v>
      </c>
      <c r="B2286" s="38" t="s">
        <v>44</v>
      </c>
      <c r="C2286" s="38" t="s">
        <v>1513</v>
      </c>
      <c r="D2286">
        <v>220597</v>
      </c>
      <c r="E2286" t="s">
        <v>254</v>
      </c>
      <c r="F2286" s="38" t="s">
        <v>378</v>
      </c>
      <c r="G2286">
        <f t="shared" si="162"/>
        <v>-8</v>
      </c>
      <c r="H2286" s="4">
        <f t="shared" si="158"/>
        <v>933</v>
      </c>
      <c r="I2286" s="4" t="str">
        <f t="shared" si="159"/>
        <v>Ok</v>
      </c>
      <c r="J2286" s="69">
        <v>45566</v>
      </c>
      <c r="L2286" s="31"/>
      <c r="M2286" s="4"/>
      <c r="N2286" s="2">
        <f>VLOOKUP(D2286,'[1]Pdt List'!$A:$R,18,0)</f>
        <v>1</v>
      </c>
      <c r="P2286">
        <v>8</v>
      </c>
    </row>
    <row r="2287" spans="1:16" x14ac:dyDescent="0.2">
      <c r="A2287" s="38" t="s">
        <v>390</v>
      </c>
      <c r="B2287" s="38" t="s">
        <v>44</v>
      </c>
      <c r="C2287" s="29" t="s">
        <v>1302</v>
      </c>
      <c r="D2287" s="38">
        <v>220597</v>
      </c>
      <c r="E2287" s="38" t="s">
        <v>254</v>
      </c>
      <c r="F2287" s="38" t="s">
        <v>378</v>
      </c>
      <c r="G2287">
        <f t="shared" si="162"/>
        <v>-12</v>
      </c>
      <c r="H2287" s="4">
        <f t="shared" si="158"/>
        <v>921</v>
      </c>
      <c r="I2287" s="4" t="str">
        <f t="shared" si="159"/>
        <v>Ok</v>
      </c>
      <c r="J2287" s="69">
        <v>45567</v>
      </c>
      <c r="L2287" s="31"/>
      <c r="M2287" s="4"/>
      <c r="N2287" s="2">
        <f>VLOOKUP(D2287,'[1]Pdt List'!$A:$R,18,0)</f>
        <v>1</v>
      </c>
      <c r="P2287">
        <v>12</v>
      </c>
    </row>
    <row r="2288" spans="1:16" x14ac:dyDescent="0.2">
      <c r="A2288" s="38" t="s">
        <v>390</v>
      </c>
      <c r="B2288" s="38" t="s">
        <v>44</v>
      </c>
      <c r="C2288" s="38" t="s">
        <v>1316</v>
      </c>
      <c r="D2288">
        <v>220597</v>
      </c>
      <c r="E2288" t="s">
        <v>254</v>
      </c>
      <c r="F2288" s="38" t="s">
        <v>378</v>
      </c>
      <c r="G2288">
        <f t="shared" si="162"/>
        <v>-42</v>
      </c>
      <c r="H2288" s="4">
        <f t="shared" si="158"/>
        <v>879</v>
      </c>
      <c r="I2288" s="4" t="str">
        <f t="shared" si="159"/>
        <v>Ok</v>
      </c>
      <c r="J2288" s="69">
        <v>45567</v>
      </c>
      <c r="K2288" s="31"/>
      <c r="L2288" s="31"/>
      <c r="M2288" s="4"/>
      <c r="N2288" s="2">
        <f>VLOOKUP(D2288,'[1]Pdt List'!$A:$R,18,0)</f>
        <v>1</v>
      </c>
      <c r="P2288">
        <v>42</v>
      </c>
    </row>
    <row r="2289" spans="1:16" x14ac:dyDescent="0.2">
      <c r="A2289" s="38" t="s">
        <v>390</v>
      </c>
      <c r="B2289" s="38" t="s">
        <v>44</v>
      </c>
      <c r="C2289" s="29" t="s">
        <v>1316</v>
      </c>
      <c r="D2289" s="38">
        <v>220597</v>
      </c>
      <c r="E2289" s="38" t="s">
        <v>254</v>
      </c>
      <c r="F2289" s="38" t="s">
        <v>378</v>
      </c>
      <c r="G2289">
        <f t="shared" si="162"/>
        <v>-66</v>
      </c>
      <c r="H2289" s="4">
        <f t="shared" si="158"/>
        <v>813</v>
      </c>
      <c r="I2289" s="4" t="str">
        <f t="shared" si="159"/>
        <v>Ok</v>
      </c>
      <c r="J2289" s="69">
        <v>45567</v>
      </c>
      <c r="M2289" s="4"/>
      <c r="N2289" s="2">
        <f>VLOOKUP(D2289,'[1]Pdt List'!$A:$R,18,0)</f>
        <v>1</v>
      </c>
      <c r="P2289">
        <v>66</v>
      </c>
    </row>
    <row r="2290" spans="1:16" x14ac:dyDescent="0.2">
      <c r="A2290" s="38" t="s">
        <v>422</v>
      </c>
      <c r="B2290" s="38" t="s">
        <v>44</v>
      </c>
      <c r="C2290" s="29" t="s">
        <v>1313</v>
      </c>
      <c r="D2290" s="38">
        <v>220597</v>
      </c>
      <c r="E2290" s="38" t="s">
        <v>254</v>
      </c>
      <c r="F2290" s="38" t="s">
        <v>378</v>
      </c>
      <c r="G2290">
        <f t="shared" si="162"/>
        <v>-27</v>
      </c>
      <c r="H2290" s="4">
        <f t="shared" si="158"/>
        <v>786</v>
      </c>
      <c r="I2290" s="4" t="str">
        <f t="shared" si="159"/>
        <v>Ok</v>
      </c>
      <c r="J2290" s="69">
        <v>45568</v>
      </c>
      <c r="L2290" s="31"/>
      <c r="M2290" s="4"/>
      <c r="N2290" s="2">
        <f>VLOOKUP(D2290,'[1]Pdt List'!$A:$R,18,0)</f>
        <v>1</v>
      </c>
      <c r="P2290">
        <v>27</v>
      </c>
    </row>
    <row r="2291" spans="1:16" x14ac:dyDescent="0.2">
      <c r="A2291" s="38" t="s">
        <v>422</v>
      </c>
      <c r="B2291" s="38" t="s">
        <v>44</v>
      </c>
      <c r="C2291" s="38" t="s">
        <v>1313</v>
      </c>
      <c r="D2291" s="12">
        <v>220597</v>
      </c>
      <c r="E2291" s="12" t="s">
        <v>254</v>
      </c>
      <c r="F2291" s="38" t="s">
        <v>378</v>
      </c>
      <c r="G2291">
        <f t="shared" si="162"/>
        <v>-27</v>
      </c>
      <c r="H2291" s="4">
        <f t="shared" si="158"/>
        <v>759</v>
      </c>
      <c r="I2291" s="4" t="str">
        <f t="shared" si="159"/>
        <v>Ok</v>
      </c>
      <c r="J2291" s="69">
        <v>45568</v>
      </c>
      <c r="L2291" s="31"/>
      <c r="M2291" s="4"/>
      <c r="N2291" s="2">
        <f>VLOOKUP(D2291,'[1]Pdt List'!$A:$R,18,0)</f>
        <v>1</v>
      </c>
      <c r="P2291">
        <v>27</v>
      </c>
    </row>
    <row r="2292" spans="1:16" x14ac:dyDescent="0.2">
      <c r="A2292" s="38" t="s">
        <v>405</v>
      </c>
      <c r="B2292" s="38" t="s">
        <v>44</v>
      </c>
      <c r="C2292" s="38" t="s">
        <v>1258</v>
      </c>
      <c r="D2292" s="38">
        <v>220597</v>
      </c>
      <c r="E2292" s="38" t="s">
        <v>254</v>
      </c>
      <c r="F2292" s="38" t="s">
        <v>378</v>
      </c>
      <c r="G2292">
        <f t="shared" si="162"/>
        <v>-12</v>
      </c>
      <c r="H2292" s="4">
        <f t="shared" si="158"/>
        <v>747</v>
      </c>
      <c r="I2292" s="4" t="str">
        <f t="shared" si="159"/>
        <v>Ok</v>
      </c>
      <c r="J2292" s="69">
        <v>45568</v>
      </c>
      <c r="L2292" s="31"/>
      <c r="M2292" s="4"/>
      <c r="N2292" s="2">
        <f>VLOOKUP(D2292,'[1]Pdt List'!$A:$R,18,0)</f>
        <v>1</v>
      </c>
      <c r="P2292">
        <v>12</v>
      </c>
    </row>
    <row r="2293" spans="1:16" x14ac:dyDescent="0.2">
      <c r="A2293" t="s">
        <v>405</v>
      </c>
      <c r="B2293" s="38" t="s">
        <v>44</v>
      </c>
      <c r="C2293" s="38" t="s">
        <v>1258</v>
      </c>
      <c r="D2293">
        <v>220597</v>
      </c>
      <c r="E2293" t="s">
        <v>254</v>
      </c>
      <c r="F2293" s="38" t="s">
        <v>378</v>
      </c>
      <c r="G2293">
        <f t="shared" si="162"/>
        <v>-16</v>
      </c>
      <c r="H2293" s="4">
        <f t="shared" si="158"/>
        <v>731</v>
      </c>
      <c r="I2293" s="4" t="str">
        <f t="shared" si="159"/>
        <v>Ok</v>
      </c>
      <c r="J2293" s="69">
        <v>45568</v>
      </c>
      <c r="L2293" s="31"/>
      <c r="M2293" s="4"/>
      <c r="N2293" s="2">
        <f>VLOOKUP(D2293,'[1]Pdt List'!$A:$R,18,0)</f>
        <v>1</v>
      </c>
      <c r="P2293">
        <v>16</v>
      </c>
    </row>
    <row r="2294" spans="1:16" x14ac:dyDescent="0.2">
      <c r="A2294" s="38" t="s">
        <v>424</v>
      </c>
      <c r="B2294" s="38" t="s">
        <v>44</v>
      </c>
      <c r="C2294" s="38" t="s">
        <v>1388</v>
      </c>
      <c r="D2294" s="38">
        <v>220597</v>
      </c>
      <c r="E2294" s="38" t="s">
        <v>254</v>
      </c>
      <c r="F2294" s="38" t="s">
        <v>378</v>
      </c>
      <c r="G2294">
        <f t="shared" si="162"/>
        <v>-15</v>
      </c>
      <c r="H2294" s="4">
        <f t="shared" si="158"/>
        <v>716</v>
      </c>
      <c r="I2294" s="4" t="str">
        <f t="shared" si="159"/>
        <v>Ok</v>
      </c>
      <c r="J2294" s="69">
        <v>45569</v>
      </c>
      <c r="L2294" s="31"/>
      <c r="N2294" s="2">
        <f>VLOOKUP(D2294,'[1]Pdt List'!$A:$R,18,0)</f>
        <v>1</v>
      </c>
      <c r="P2294">
        <v>15</v>
      </c>
    </row>
    <row r="2295" spans="1:16" x14ac:dyDescent="0.2">
      <c r="A2295" s="38" t="s">
        <v>424</v>
      </c>
      <c r="B2295" s="38" t="s">
        <v>44</v>
      </c>
      <c r="C2295" s="38" t="s">
        <v>1439</v>
      </c>
      <c r="D2295" s="12">
        <v>220597</v>
      </c>
      <c r="E2295" s="12" t="s">
        <v>254</v>
      </c>
      <c r="F2295" s="41" t="s">
        <v>378</v>
      </c>
      <c r="G2295">
        <f t="shared" si="162"/>
        <v>-80</v>
      </c>
      <c r="H2295" s="4">
        <f t="shared" si="158"/>
        <v>636</v>
      </c>
      <c r="I2295" s="4" t="str">
        <f t="shared" si="159"/>
        <v>Ok</v>
      </c>
      <c r="J2295" s="69">
        <v>45569</v>
      </c>
      <c r="L2295" s="31"/>
      <c r="M2295" s="4"/>
      <c r="N2295" s="2">
        <f>VLOOKUP(D2295,'[1]Pdt List'!$A:$R,18,0)</f>
        <v>1</v>
      </c>
      <c r="P2295">
        <v>80</v>
      </c>
    </row>
    <row r="2296" spans="1:16" x14ac:dyDescent="0.2">
      <c r="A2296" s="38" t="s">
        <v>405</v>
      </c>
      <c r="B2296" s="38" t="s">
        <v>44</v>
      </c>
      <c r="C2296" s="42" t="s">
        <v>1381</v>
      </c>
      <c r="D2296">
        <v>220597</v>
      </c>
      <c r="E2296" t="s">
        <v>254</v>
      </c>
      <c r="F2296" s="38" t="s">
        <v>378</v>
      </c>
      <c r="G2296">
        <f t="shared" si="162"/>
        <v>-5</v>
      </c>
      <c r="H2296" s="4">
        <f t="shared" si="158"/>
        <v>631</v>
      </c>
      <c r="I2296" s="4" t="str">
        <f t="shared" si="159"/>
        <v>Ok</v>
      </c>
      <c r="J2296" s="69">
        <v>45569</v>
      </c>
      <c r="L2296" s="31"/>
      <c r="M2296" s="4"/>
      <c r="N2296" s="2">
        <f>VLOOKUP(D2296,'[1]Pdt List'!$A:$R,18,0)</f>
        <v>1</v>
      </c>
      <c r="P2296">
        <v>5</v>
      </c>
    </row>
    <row r="2297" spans="1:16" x14ac:dyDescent="0.2">
      <c r="A2297" t="s">
        <v>405</v>
      </c>
      <c r="B2297" s="38" t="s">
        <v>44</v>
      </c>
      <c r="C2297" s="29" t="s">
        <v>1526</v>
      </c>
      <c r="D2297" s="17">
        <v>220597</v>
      </c>
      <c r="E2297" t="s">
        <v>254</v>
      </c>
      <c r="F2297" t="s">
        <v>378</v>
      </c>
      <c r="G2297">
        <f t="shared" si="162"/>
        <v>-80</v>
      </c>
      <c r="H2297" s="4">
        <f t="shared" si="158"/>
        <v>551</v>
      </c>
      <c r="I2297" s="4" t="str">
        <f t="shared" si="159"/>
        <v>Ok</v>
      </c>
      <c r="J2297" s="69">
        <v>45569</v>
      </c>
      <c r="L2297" s="31"/>
      <c r="N2297" s="2">
        <f>VLOOKUP(D2297,'[1]Pdt List'!$A:$R,18,0)</f>
        <v>1</v>
      </c>
      <c r="P2297">
        <v>80</v>
      </c>
    </row>
    <row r="2298" spans="1:16" x14ac:dyDescent="0.2">
      <c r="A2298" s="38" t="s">
        <v>405</v>
      </c>
      <c r="B2298" s="38" t="s">
        <v>44</v>
      </c>
      <c r="C2298" s="38" t="s">
        <v>1285</v>
      </c>
      <c r="D2298" s="38">
        <v>220597</v>
      </c>
      <c r="E2298" s="38" t="s">
        <v>254</v>
      </c>
      <c r="F2298" s="38" t="s">
        <v>378</v>
      </c>
      <c r="G2298">
        <f t="shared" si="162"/>
        <v>-18</v>
      </c>
      <c r="H2298" s="4">
        <f t="shared" si="158"/>
        <v>533</v>
      </c>
      <c r="I2298" s="4" t="str">
        <f t="shared" si="159"/>
        <v>Ok</v>
      </c>
      <c r="J2298" s="69">
        <v>45569</v>
      </c>
      <c r="K2298" s="34"/>
      <c r="L2298" s="31"/>
      <c r="M2298" s="4"/>
      <c r="N2298" s="2">
        <f>VLOOKUP(D2298,'[1]Pdt List'!$A:$R,18,0)</f>
        <v>1</v>
      </c>
      <c r="P2298">
        <v>18</v>
      </c>
    </row>
    <row r="2299" spans="1:16" x14ac:dyDescent="0.2">
      <c r="B2299" s="38" t="s">
        <v>34</v>
      </c>
      <c r="C2299" s="29" t="s">
        <v>964</v>
      </c>
      <c r="D2299" s="17">
        <v>220597</v>
      </c>
      <c r="E2299" t="s">
        <v>254</v>
      </c>
      <c r="F2299" s="41" t="s">
        <v>35</v>
      </c>
      <c r="G2299" s="41">
        <v>500</v>
      </c>
      <c r="H2299" s="4">
        <f t="shared" si="158"/>
        <v>1033</v>
      </c>
      <c r="I2299" s="4" t="str">
        <f t="shared" si="159"/>
        <v>Ok</v>
      </c>
      <c r="J2299" s="69">
        <f>L2299+3</f>
        <v>45571</v>
      </c>
      <c r="L2299" s="46">
        <v>45568</v>
      </c>
      <c r="M2299" s="4"/>
      <c r="N2299" s="2">
        <f>VLOOKUP(D2299,'[1]Pdt List'!$A:$R,18,0)</f>
        <v>1</v>
      </c>
    </row>
    <row r="2300" spans="1:16" x14ac:dyDescent="0.2">
      <c r="A2300" s="38" t="s">
        <v>422</v>
      </c>
      <c r="B2300" s="38" t="s">
        <v>44</v>
      </c>
      <c r="C2300" s="38" t="s">
        <v>1314</v>
      </c>
      <c r="D2300" s="38">
        <v>220597</v>
      </c>
      <c r="E2300" s="38" t="s">
        <v>254</v>
      </c>
      <c r="F2300" s="38" t="s">
        <v>378</v>
      </c>
      <c r="G2300">
        <f t="shared" ref="G2300:G2317" si="163">P2300*-1</f>
        <v>-2</v>
      </c>
      <c r="H2300" s="4">
        <f t="shared" si="158"/>
        <v>1031</v>
      </c>
      <c r="I2300" s="4" t="str">
        <f t="shared" si="159"/>
        <v>Ok</v>
      </c>
      <c r="J2300" s="69">
        <v>45572</v>
      </c>
      <c r="L2300" s="31"/>
      <c r="M2300" s="4"/>
      <c r="N2300" s="2">
        <f>VLOOKUP(D2300,'[1]Pdt List'!$A:$R,18,0)</f>
        <v>1</v>
      </c>
      <c r="P2300">
        <v>2</v>
      </c>
    </row>
    <row r="2301" spans="1:16" x14ac:dyDescent="0.2">
      <c r="A2301" s="38" t="s">
        <v>422</v>
      </c>
      <c r="B2301" s="38" t="s">
        <v>44</v>
      </c>
      <c r="C2301" s="38" t="s">
        <v>1314</v>
      </c>
      <c r="D2301" s="38">
        <v>220597</v>
      </c>
      <c r="E2301" s="38" t="s">
        <v>254</v>
      </c>
      <c r="F2301" s="38" t="s">
        <v>378</v>
      </c>
      <c r="G2301">
        <f t="shared" si="163"/>
        <v>-28</v>
      </c>
      <c r="H2301" s="4">
        <f t="shared" si="158"/>
        <v>1003</v>
      </c>
      <c r="I2301" s="4" t="str">
        <f t="shared" si="159"/>
        <v>Ok</v>
      </c>
      <c r="J2301" s="69">
        <v>45572</v>
      </c>
      <c r="L2301" s="31"/>
      <c r="M2301" s="4"/>
      <c r="N2301" s="2">
        <f>VLOOKUP(D2301,'[1]Pdt List'!$A:$R,18,0)</f>
        <v>1</v>
      </c>
      <c r="P2301">
        <v>28</v>
      </c>
    </row>
    <row r="2302" spans="1:16" x14ac:dyDescent="0.2">
      <c r="A2302" t="s">
        <v>13</v>
      </c>
      <c r="B2302" s="38" t="s">
        <v>44</v>
      </c>
      <c r="C2302" s="29" t="s">
        <v>1556</v>
      </c>
      <c r="D2302">
        <v>220597</v>
      </c>
      <c r="E2302" t="s">
        <v>254</v>
      </c>
      <c r="F2302" s="41" t="s">
        <v>378</v>
      </c>
      <c r="G2302">
        <f t="shared" si="163"/>
        <v>-36</v>
      </c>
      <c r="H2302" s="4">
        <f t="shared" si="158"/>
        <v>967</v>
      </c>
      <c r="I2302" s="4" t="str">
        <f t="shared" si="159"/>
        <v>Ok</v>
      </c>
      <c r="J2302" s="69">
        <v>45572</v>
      </c>
      <c r="L2302" s="31"/>
      <c r="M2302" s="4"/>
      <c r="N2302" s="2">
        <f>VLOOKUP(D2302,'[1]Pdt List'!$A:$R,18,0)</f>
        <v>1</v>
      </c>
      <c r="P2302">
        <v>36</v>
      </c>
    </row>
    <row r="2303" spans="1:16" x14ac:dyDescent="0.2">
      <c r="A2303" t="s">
        <v>13</v>
      </c>
      <c r="B2303" s="38" t="s">
        <v>44</v>
      </c>
      <c r="C2303" s="28" t="s">
        <v>1557</v>
      </c>
      <c r="D2303">
        <v>220597</v>
      </c>
      <c r="E2303" t="s">
        <v>254</v>
      </c>
      <c r="F2303" s="41" t="s">
        <v>378</v>
      </c>
      <c r="G2303">
        <f t="shared" si="163"/>
        <v>-40</v>
      </c>
      <c r="H2303" s="4">
        <f t="shared" si="158"/>
        <v>927</v>
      </c>
      <c r="I2303" s="4" t="str">
        <f t="shared" si="159"/>
        <v>Ok</v>
      </c>
      <c r="J2303" s="69">
        <v>45572</v>
      </c>
      <c r="L2303" s="31"/>
      <c r="M2303" s="4"/>
      <c r="N2303" s="2">
        <f>VLOOKUP(D2303,'[1]Pdt List'!$A:$R,18,0)</f>
        <v>1</v>
      </c>
      <c r="P2303">
        <v>40</v>
      </c>
    </row>
    <row r="2304" spans="1:16" x14ac:dyDescent="0.2">
      <c r="A2304" s="38" t="s">
        <v>424</v>
      </c>
      <c r="B2304" s="38" t="s">
        <v>28</v>
      </c>
      <c r="C2304" s="42" t="s">
        <v>670</v>
      </c>
      <c r="D2304" s="38">
        <v>220597</v>
      </c>
      <c r="E2304" s="38" t="s">
        <v>254</v>
      </c>
      <c r="F2304" s="38" t="s">
        <v>378</v>
      </c>
      <c r="G2304">
        <f t="shared" si="163"/>
        <v>-10</v>
      </c>
      <c r="H2304" s="4">
        <f t="shared" si="158"/>
        <v>917</v>
      </c>
      <c r="I2304" s="4" t="str">
        <f t="shared" si="159"/>
        <v>Ok</v>
      </c>
      <c r="J2304" s="69">
        <v>45573</v>
      </c>
      <c r="L2304" s="31"/>
      <c r="M2304" s="4"/>
      <c r="N2304" s="2">
        <f>VLOOKUP(D2304,'[1]Pdt List'!$A:$R,18,0)</f>
        <v>1</v>
      </c>
      <c r="P2304">
        <v>10</v>
      </c>
    </row>
    <row r="2305" spans="1:16" x14ac:dyDescent="0.2">
      <c r="A2305" s="38" t="s">
        <v>424</v>
      </c>
      <c r="B2305" s="38" t="s">
        <v>44</v>
      </c>
      <c r="C2305" s="38" t="s">
        <v>1361</v>
      </c>
      <c r="D2305" s="38">
        <v>220597</v>
      </c>
      <c r="E2305" s="38" t="s">
        <v>254</v>
      </c>
      <c r="F2305" s="38" t="s">
        <v>378</v>
      </c>
      <c r="G2305">
        <f t="shared" si="163"/>
        <v>-24</v>
      </c>
      <c r="H2305" s="4">
        <f t="shared" si="158"/>
        <v>893</v>
      </c>
      <c r="I2305" s="4" t="str">
        <f t="shared" si="159"/>
        <v>Ok</v>
      </c>
      <c r="J2305" s="69">
        <v>45573</v>
      </c>
      <c r="L2305" s="31"/>
      <c r="M2305" s="4"/>
      <c r="N2305" s="2">
        <f>VLOOKUP(D2305,'[1]Pdt List'!$A:$R,18,0)</f>
        <v>1</v>
      </c>
      <c r="P2305">
        <v>24</v>
      </c>
    </row>
    <row r="2306" spans="1:16" x14ac:dyDescent="0.2">
      <c r="A2306" s="38" t="s">
        <v>424</v>
      </c>
      <c r="B2306" s="38" t="s">
        <v>44</v>
      </c>
      <c r="C2306" s="38" t="s">
        <v>1307</v>
      </c>
      <c r="D2306" s="12">
        <v>220597</v>
      </c>
      <c r="E2306" s="12" t="s">
        <v>254</v>
      </c>
      <c r="F2306" s="38" t="s">
        <v>378</v>
      </c>
      <c r="G2306">
        <f t="shared" si="163"/>
        <v>-32</v>
      </c>
      <c r="H2306" s="4">
        <f t="shared" si="158"/>
        <v>861</v>
      </c>
      <c r="I2306" s="4" t="str">
        <f t="shared" si="159"/>
        <v>Ok</v>
      </c>
      <c r="J2306" s="69">
        <v>45574</v>
      </c>
      <c r="L2306" s="31"/>
      <c r="M2306" s="4"/>
      <c r="N2306" s="2">
        <f>VLOOKUP(D2306,'[1]Pdt List'!$A:$R,18,0)</f>
        <v>1</v>
      </c>
      <c r="P2306">
        <v>32</v>
      </c>
    </row>
    <row r="2307" spans="1:16" x14ac:dyDescent="0.2">
      <c r="A2307" t="s">
        <v>13</v>
      </c>
      <c r="B2307" s="38" t="s">
        <v>44</v>
      </c>
      <c r="C2307" s="38" t="s">
        <v>1558</v>
      </c>
      <c r="D2307" s="38">
        <v>220597</v>
      </c>
      <c r="E2307" s="38" t="s">
        <v>254</v>
      </c>
      <c r="F2307" s="38" t="s">
        <v>378</v>
      </c>
      <c r="G2307">
        <f t="shared" si="163"/>
        <v>-44</v>
      </c>
      <c r="H2307" s="4">
        <f t="shared" ref="H2307:H2370" si="164">IFERROR(IF(D2307=D2306,G2307+H2306,G2307),0)</f>
        <v>817</v>
      </c>
      <c r="I2307" s="4" t="str">
        <f t="shared" ref="I2307:I2370" si="165">IFERROR(IF(H2307&gt;=0,"Ok","Nok"),0)</f>
        <v>Ok</v>
      </c>
      <c r="J2307" s="69">
        <v>45575</v>
      </c>
      <c r="L2307" s="31"/>
      <c r="M2307" s="4"/>
      <c r="N2307" s="2">
        <f>VLOOKUP(D2307,'[1]Pdt List'!$A:$R,18,0)</f>
        <v>1</v>
      </c>
      <c r="P2307" s="45">
        <v>44</v>
      </c>
    </row>
    <row r="2308" spans="1:16" x14ac:dyDescent="0.2">
      <c r="A2308" s="38" t="s">
        <v>405</v>
      </c>
      <c r="B2308" s="38" t="s">
        <v>44</v>
      </c>
      <c r="C2308" s="38" t="s">
        <v>1386</v>
      </c>
      <c r="D2308" s="38">
        <v>220597</v>
      </c>
      <c r="E2308" s="38" t="s">
        <v>254</v>
      </c>
      <c r="F2308" s="38" t="s">
        <v>378</v>
      </c>
      <c r="G2308">
        <f t="shared" si="163"/>
        <v>-13</v>
      </c>
      <c r="H2308" s="4">
        <f t="shared" si="164"/>
        <v>804</v>
      </c>
      <c r="I2308" s="4" t="str">
        <f t="shared" si="165"/>
        <v>Ok</v>
      </c>
      <c r="J2308" s="69">
        <v>45576</v>
      </c>
      <c r="L2308" s="31"/>
      <c r="M2308" s="4"/>
      <c r="N2308" s="2">
        <f>VLOOKUP(D2308,'[1]Pdt List'!$A:$R,18,0)</f>
        <v>1</v>
      </c>
      <c r="P2308">
        <v>13</v>
      </c>
    </row>
    <row r="2309" spans="1:16" x14ac:dyDescent="0.2">
      <c r="A2309" t="s">
        <v>405</v>
      </c>
      <c r="B2309" s="38" t="s">
        <v>44</v>
      </c>
      <c r="C2309" s="29" t="s">
        <v>1386</v>
      </c>
      <c r="D2309" s="38">
        <v>220597</v>
      </c>
      <c r="E2309" s="38" t="s">
        <v>254</v>
      </c>
      <c r="F2309" s="41" t="s">
        <v>378</v>
      </c>
      <c r="G2309">
        <f t="shared" si="163"/>
        <v>-7</v>
      </c>
      <c r="H2309" s="4">
        <f t="shared" si="164"/>
        <v>797</v>
      </c>
      <c r="I2309" s="4" t="str">
        <f t="shared" si="165"/>
        <v>Ok</v>
      </c>
      <c r="J2309" s="69">
        <v>45576</v>
      </c>
      <c r="L2309" s="31"/>
      <c r="M2309" s="4"/>
      <c r="N2309" s="2">
        <f>VLOOKUP(D2309,'[1]Pdt List'!$A:$R,18,0)</f>
        <v>1</v>
      </c>
      <c r="P2309">
        <v>7</v>
      </c>
    </row>
    <row r="2310" spans="1:16" x14ac:dyDescent="0.2">
      <c r="A2310" t="s">
        <v>424</v>
      </c>
      <c r="B2310" s="38" t="s">
        <v>44</v>
      </c>
      <c r="C2310" s="38" t="s">
        <v>1440</v>
      </c>
      <c r="D2310" s="38">
        <v>220597</v>
      </c>
      <c r="E2310" s="38" t="s">
        <v>254</v>
      </c>
      <c r="F2310" s="38" t="s">
        <v>378</v>
      </c>
      <c r="G2310">
        <f t="shared" si="163"/>
        <v>-12</v>
      </c>
      <c r="H2310" s="4">
        <f t="shared" si="164"/>
        <v>785</v>
      </c>
      <c r="I2310" s="4" t="str">
        <f t="shared" si="165"/>
        <v>Ok</v>
      </c>
      <c r="J2310" s="69">
        <v>45576</v>
      </c>
      <c r="L2310" s="31"/>
      <c r="M2310" s="4"/>
      <c r="N2310" s="2">
        <f>VLOOKUP(D2310,'[1]Pdt List'!$A:$R,18,0)</f>
        <v>1</v>
      </c>
      <c r="P2310">
        <v>12</v>
      </c>
    </row>
    <row r="2311" spans="1:16" x14ac:dyDescent="0.2">
      <c r="A2311" t="s">
        <v>424</v>
      </c>
      <c r="B2311" s="38" t="s">
        <v>44</v>
      </c>
      <c r="C2311" s="28" t="s">
        <v>1440</v>
      </c>
      <c r="D2311" s="17">
        <v>220597</v>
      </c>
      <c r="E2311" t="s">
        <v>254</v>
      </c>
      <c r="F2311" s="38" t="s">
        <v>378</v>
      </c>
      <c r="G2311">
        <f t="shared" si="163"/>
        <v>-1</v>
      </c>
      <c r="H2311" s="4">
        <f t="shared" si="164"/>
        <v>784</v>
      </c>
      <c r="I2311" s="4" t="str">
        <f t="shared" si="165"/>
        <v>Ok</v>
      </c>
      <c r="J2311" s="69">
        <v>45576</v>
      </c>
      <c r="L2311" s="46"/>
      <c r="N2311" s="2">
        <f>VLOOKUP(D2311,'[1]Pdt List'!$A:$R,18,0)</f>
        <v>1</v>
      </c>
      <c r="P2311">
        <v>1</v>
      </c>
    </row>
    <row r="2312" spans="1:16" x14ac:dyDescent="0.2">
      <c r="A2312" s="38" t="s">
        <v>405</v>
      </c>
      <c r="B2312" s="38" t="s">
        <v>44</v>
      </c>
      <c r="C2312" s="38" t="s">
        <v>1386</v>
      </c>
      <c r="D2312" s="38">
        <v>220597</v>
      </c>
      <c r="E2312" s="38" t="s">
        <v>254</v>
      </c>
      <c r="F2312" s="38" t="s">
        <v>378</v>
      </c>
      <c r="G2312">
        <f t="shared" si="163"/>
        <v>-28</v>
      </c>
      <c r="H2312" s="4">
        <f t="shared" si="164"/>
        <v>756</v>
      </c>
      <c r="I2312" s="4" t="str">
        <f t="shared" si="165"/>
        <v>Ok</v>
      </c>
      <c r="J2312" s="69">
        <v>45576</v>
      </c>
      <c r="L2312" s="31"/>
      <c r="M2312" s="4"/>
      <c r="N2312" s="2">
        <f>VLOOKUP(D2312,'[1]Pdt List'!$A:$R,18,0)</f>
        <v>1</v>
      </c>
      <c r="P2312">
        <v>28</v>
      </c>
    </row>
    <row r="2313" spans="1:16" x14ac:dyDescent="0.2">
      <c r="A2313" t="s">
        <v>424</v>
      </c>
      <c r="B2313" s="38" t="s">
        <v>44</v>
      </c>
      <c r="C2313" s="38" t="s">
        <v>1360</v>
      </c>
      <c r="D2313" s="38">
        <v>220597</v>
      </c>
      <c r="E2313" s="38" t="s">
        <v>254</v>
      </c>
      <c r="F2313" s="41" t="s">
        <v>378</v>
      </c>
      <c r="G2313">
        <f t="shared" si="163"/>
        <v>-28</v>
      </c>
      <c r="H2313" s="4">
        <f t="shared" si="164"/>
        <v>728</v>
      </c>
      <c r="I2313" s="4" t="str">
        <f t="shared" si="165"/>
        <v>Ok</v>
      </c>
      <c r="J2313" s="69">
        <v>45579</v>
      </c>
      <c r="L2313" s="31"/>
      <c r="M2313" s="4"/>
      <c r="N2313" s="2">
        <f>VLOOKUP(D2313,'[1]Pdt List'!$A:$R,18,0)</f>
        <v>1</v>
      </c>
      <c r="P2313">
        <v>28</v>
      </c>
    </row>
    <row r="2314" spans="1:16" x14ac:dyDescent="0.2">
      <c r="A2314" t="s">
        <v>424</v>
      </c>
      <c r="B2314" s="38" t="s">
        <v>44</v>
      </c>
      <c r="C2314" s="29" t="s">
        <v>1548</v>
      </c>
      <c r="D2314" s="12">
        <v>220597</v>
      </c>
      <c r="E2314" s="12" t="s">
        <v>254</v>
      </c>
      <c r="F2314" s="38" t="s">
        <v>378</v>
      </c>
      <c r="G2314">
        <f t="shared" si="163"/>
        <v>-16</v>
      </c>
      <c r="H2314" s="4">
        <f t="shared" si="164"/>
        <v>712</v>
      </c>
      <c r="I2314" s="4" t="str">
        <f t="shared" si="165"/>
        <v>Ok</v>
      </c>
      <c r="J2314" s="69">
        <v>45579</v>
      </c>
      <c r="L2314" s="31"/>
      <c r="M2314" s="4"/>
      <c r="N2314" s="2">
        <f>VLOOKUP(D2314,'[1]Pdt List'!$A:$R,18,0)</f>
        <v>1</v>
      </c>
      <c r="P2314">
        <v>16</v>
      </c>
    </row>
    <row r="2315" spans="1:16" x14ac:dyDescent="0.2">
      <c r="A2315" t="s">
        <v>424</v>
      </c>
      <c r="B2315" s="38" t="s">
        <v>44</v>
      </c>
      <c r="C2315" s="29" t="s">
        <v>1552</v>
      </c>
      <c r="D2315" s="38">
        <v>220597</v>
      </c>
      <c r="E2315" s="38" t="s">
        <v>254</v>
      </c>
      <c r="F2315" s="38" t="s">
        <v>378</v>
      </c>
      <c r="G2315">
        <f t="shared" si="163"/>
        <v>-9</v>
      </c>
      <c r="H2315" s="4">
        <f t="shared" si="164"/>
        <v>703</v>
      </c>
      <c r="I2315" s="4" t="str">
        <f t="shared" si="165"/>
        <v>Ok</v>
      </c>
      <c r="J2315" s="69">
        <v>45582</v>
      </c>
      <c r="L2315" s="31"/>
      <c r="M2315" s="4"/>
      <c r="N2315" s="2">
        <f>VLOOKUP(D2315,'[1]Pdt List'!$A:$R,18,0)</f>
        <v>1</v>
      </c>
      <c r="P2315">
        <v>9</v>
      </c>
    </row>
    <row r="2316" spans="1:16" x14ac:dyDescent="0.2">
      <c r="A2316" s="38" t="s">
        <v>422</v>
      </c>
      <c r="B2316" s="38" t="s">
        <v>44</v>
      </c>
      <c r="C2316" s="29" t="s">
        <v>1623</v>
      </c>
      <c r="D2316" s="38">
        <v>220597</v>
      </c>
      <c r="E2316" s="38" t="s">
        <v>254</v>
      </c>
      <c r="F2316" s="38" t="s">
        <v>378</v>
      </c>
      <c r="G2316">
        <f t="shared" si="163"/>
        <v>-6</v>
      </c>
      <c r="H2316" s="4">
        <f t="shared" si="164"/>
        <v>697</v>
      </c>
      <c r="I2316" s="4" t="str">
        <f t="shared" si="165"/>
        <v>Ok</v>
      </c>
      <c r="J2316" s="69">
        <v>45582</v>
      </c>
      <c r="L2316" s="31"/>
      <c r="M2316" s="4"/>
      <c r="N2316" s="2">
        <f>VLOOKUP(D2316,'[1]Pdt List'!$A:$R,18,0)</f>
        <v>1</v>
      </c>
      <c r="P2316">
        <v>6</v>
      </c>
    </row>
    <row r="2317" spans="1:16" x14ac:dyDescent="0.2">
      <c r="A2317" s="38" t="s">
        <v>422</v>
      </c>
      <c r="B2317" s="38" t="s">
        <v>44</v>
      </c>
      <c r="C2317" s="38" t="s">
        <v>1623</v>
      </c>
      <c r="D2317" s="12">
        <v>220597</v>
      </c>
      <c r="E2317" s="12" t="s">
        <v>254</v>
      </c>
      <c r="F2317" s="38" t="s">
        <v>378</v>
      </c>
      <c r="G2317">
        <f t="shared" si="163"/>
        <v>-14</v>
      </c>
      <c r="H2317" s="4">
        <f t="shared" si="164"/>
        <v>683</v>
      </c>
      <c r="I2317" s="4" t="str">
        <f t="shared" si="165"/>
        <v>Ok</v>
      </c>
      <c r="J2317" s="69">
        <v>45582</v>
      </c>
      <c r="L2317" s="31"/>
      <c r="M2317" s="4"/>
      <c r="N2317" s="2">
        <f>VLOOKUP(D2317,'[1]Pdt List'!$A:$R,18,0)</f>
        <v>1</v>
      </c>
      <c r="P2317">
        <v>14</v>
      </c>
    </row>
    <row r="2318" spans="1:16" x14ac:dyDescent="0.2">
      <c r="B2318" s="38" t="s">
        <v>34</v>
      </c>
      <c r="C2318" s="29" t="s">
        <v>965</v>
      </c>
      <c r="D2318" s="17">
        <v>220597</v>
      </c>
      <c r="E2318" t="s">
        <v>254</v>
      </c>
      <c r="F2318" s="41" t="s">
        <v>35</v>
      </c>
      <c r="G2318" s="41">
        <v>300</v>
      </c>
      <c r="H2318" s="4">
        <f t="shared" si="164"/>
        <v>983</v>
      </c>
      <c r="I2318" s="4" t="str">
        <f t="shared" si="165"/>
        <v>Ok</v>
      </c>
      <c r="J2318" s="69">
        <f>L2318+3</f>
        <v>45585</v>
      </c>
      <c r="L2318" s="31">
        <v>45582</v>
      </c>
      <c r="M2318" s="4"/>
      <c r="N2318" s="2">
        <f>VLOOKUP(D2318,'[1]Pdt List'!$A:$R,18,0)</f>
        <v>1</v>
      </c>
    </row>
    <row r="2319" spans="1:16" x14ac:dyDescent="0.2">
      <c r="A2319" s="38" t="s">
        <v>424</v>
      </c>
      <c r="B2319" s="38" t="s">
        <v>44</v>
      </c>
      <c r="C2319" s="29" t="s">
        <v>1585</v>
      </c>
      <c r="D2319" s="38">
        <v>220597</v>
      </c>
      <c r="E2319" s="38" t="s">
        <v>254</v>
      </c>
      <c r="F2319" s="38" t="s">
        <v>378</v>
      </c>
      <c r="G2319">
        <f t="shared" ref="G2319:G2339" si="166">P2319*-1</f>
        <v>-48</v>
      </c>
      <c r="H2319" s="4">
        <f t="shared" si="164"/>
        <v>935</v>
      </c>
      <c r="I2319" s="4" t="str">
        <f t="shared" si="165"/>
        <v>Ok</v>
      </c>
      <c r="J2319" s="69">
        <v>45586</v>
      </c>
      <c r="L2319" s="31"/>
      <c r="M2319" s="4"/>
      <c r="N2319" s="2">
        <f>VLOOKUP(D2319,'[1]Pdt List'!$A:$R,18,0)</f>
        <v>1</v>
      </c>
      <c r="P2319">
        <v>48</v>
      </c>
    </row>
    <row r="2320" spans="1:16" x14ac:dyDescent="0.2">
      <c r="A2320" s="38" t="s">
        <v>424</v>
      </c>
      <c r="B2320" s="38" t="s">
        <v>44</v>
      </c>
      <c r="C2320" s="29" t="s">
        <v>1425</v>
      </c>
      <c r="D2320" s="12">
        <v>220597</v>
      </c>
      <c r="E2320" s="12" t="s">
        <v>254</v>
      </c>
      <c r="F2320" s="38" t="s">
        <v>378</v>
      </c>
      <c r="G2320">
        <f t="shared" si="166"/>
        <v>-7</v>
      </c>
      <c r="H2320" s="4">
        <f t="shared" si="164"/>
        <v>928</v>
      </c>
      <c r="I2320" s="4" t="str">
        <f t="shared" si="165"/>
        <v>Ok</v>
      </c>
      <c r="J2320" s="69">
        <v>45586</v>
      </c>
      <c r="L2320" s="31"/>
      <c r="N2320" s="2">
        <f>VLOOKUP(D2320,'[1]Pdt List'!$A:$R,18,0)</f>
        <v>1</v>
      </c>
      <c r="P2320">
        <v>7</v>
      </c>
    </row>
    <row r="2321" spans="1:16" x14ac:dyDescent="0.2">
      <c r="A2321" t="s">
        <v>423</v>
      </c>
      <c r="B2321" s="38" t="s">
        <v>28</v>
      </c>
      <c r="C2321" s="38" t="s">
        <v>1227</v>
      </c>
      <c r="D2321" s="38">
        <v>220597</v>
      </c>
      <c r="E2321" s="38" t="s">
        <v>254</v>
      </c>
      <c r="F2321" s="38" t="s">
        <v>378</v>
      </c>
      <c r="G2321">
        <f t="shared" si="166"/>
        <v>-5</v>
      </c>
      <c r="H2321" s="4">
        <f t="shared" si="164"/>
        <v>923</v>
      </c>
      <c r="I2321" s="4" t="str">
        <f t="shared" si="165"/>
        <v>Ok</v>
      </c>
      <c r="J2321" s="69">
        <v>45587</v>
      </c>
      <c r="L2321" s="31"/>
      <c r="M2321" s="4"/>
      <c r="N2321" s="2">
        <f>VLOOKUP(D2321,'[1]Pdt List'!$A:$R,18,0)</f>
        <v>1</v>
      </c>
      <c r="P2321">
        <v>5</v>
      </c>
    </row>
    <row r="2322" spans="1:16" x14ac:dyDescent="0.2">
      <c r="A2322" s="38" t="s">
        <v>424</v>
      </c>
      <c r="B2322" s="38" t="s">
        <v>44</v>
      </c>
      <c r="C2322" s="38" t="s">
        <v>1301</v>
      </c>
      <c r="D2322" s="38">
        <v>220597</v>
      </c>
      <c r="E2322" s="38" t="s">
        <v>254</v>
      </c>
      <c r="F2322" s="38" t="s">
        <v>378</v>
      </c>
      <c r="G2322">
        <f t="shared" si="166"/>
        <v>-11</v>
      </c>
      <c r="H2322" s="4">
        <f t="shared" si="164"/>
        <v>912</v>
      </c>
      <c r="I2322" s="4" t="str">
        <f t="shared" si="165"/>
        <v>Ok</v>
      </c>
      <c r="J2322" s="69">
        <v>45588</v>
      </c>
      <c r="L2322" s="31"/>
      <c r="M2322" s="4"/>
      <c r="N2322" s="2">
        <f>VLOOKUP(D2322,'[1]Pdt List'!$A:$R,18,0)</f>
        <v>1</v>
      </c>
      <c r="P2322">
        <v>11</v>
      </c>
    </row>
    <row r="2323" spans="1:16" x14ac:dyDescent="0.2">
      <c r="A2323" s="38" t="s">
        <v>424</v>
      </c>
      <c r="B2323" s="38" t="s">
        <v>44</v>
      </c>
      <c r="C2323" s="38" t="s">
        <v>1586</v>
      </c>
      <c r="D2323">
        <v>220597</v>
      </c>
      <c r="E2323" t="s">
        <v>254</v>
      </c>
      <c r="F2323" s="38" t="s">
        <v>378</v>
      </c>
      <c r="G2323">
        <f t="shared" si="166"/>
        <v>-1</v>
      </c>
      <c r="H2323" s="4">
        <f t="shared" si="164"/>
        <v>911</v>
      </c>
      <c r="I2323" s="4" t="str">
        <f t="shared" si="165"/>
        <v>Ok</v>
      </c>
      <c r="J2323" s="69">
        <v>45588</v>
      </c>
      <c r="L2323" s="31"/>
      <c r="M2323" s="4"/>
      <c r="N2323" s="2">
        <f>VLOOKUP(D2323,'[1]Pdt List'!$A:$R,18,0)</f>
        <v>1</v>
      </c>
      <c r="P2323">
        <v>1</v>
      </c>
    </row>
    <row r="2324" spans="1:16" x14ac:dyDescent="0.2">
      <c r="A2324" s="38" t="s">
        <v>424</v>
      </c>
      <c r="B2324" s="38" t="s">
        <v>44</v>
      </c>
      <c r="C2324" s="38" t="s">
        <v>1544</v>
      </c>
      <c r="D2324" s="38">
        <v>220597</v>
      </c>
      <c r="E2324" s="38" t="s">
        <v>254</v>
      </c>
      <c r="F2324" s="38" t="s">
        <v>378</v>
      </c>
      <c r="G2324">
        <f t="shared" si="166"/>
        <v>-1</v>
      </c>
      <c r="H2324" s="4">
        <f t="shared" si="164"/>
        <v>910</v>
      </c>
      <c r="I2324" s="4" t="str">
        <f t="shared" si="165"/>
        <v>Ok</v>
      </c>
      <c r="J2324" s="69">
        <v>45588</v>
      </c>
      <c r="L2324" s="31"/>
      <c r="M2324" s="4"/>
      <c r="N2324" s="2">
        <f>VLOOKUP(D2324,'[1]Pdt List'!$A:$R,18,0)</f>
        <v>1</v>
      </c>
      <c r="P2324">
        <v>1</v>
      </c>
    </row>
    <row r="2325" spans="1:16" x14ac:dyDescent="0.2">
      <c r="A2325" s="38" t="s">
        <v>405</v>
      </c>
      <c r="B2325" s="38" t="s">
        <v>28</v>
      </c>
      <c r="C2325" s="38" t="s">
        <v>1176</v>
      </c>
      <c r="D2325">
        <v>220597</v>
      </c>
      <c r="E2325" t="s">
        <v>254</v>
      </c>
      <c r="F2325" s="38" t="s">
        <v>378</v>
      </c>
      <c r="G2325">
        <f t="shared" si="166"/>
        <v>-28</v>
      </c>
      <c r="H2325" s="4">
        <f t="shared" si="164"/>
        <v>882</v>
      </c>
      <c r="I2325" s="4" t="str">
        <f t="shared" si="165"/>
        <v>Ok</v>
      </c>
      <c r="J2325" s="69">
        <v>45589</v>
      </c>
      <c r="L2325" s="46"/>
      <c r="N2325" s="2">
        <f>VLOOKUP(D2325,'[1]Pdt List'!$A:$R,18,0)</f>
        <v>1</v>
      </c>
      <c r="P2325">
        <v>28</v>
      </c>
    </row>
    <row r="2326" spans="1:16" x14ac:dyDescent="0.2">
      <c r="A2326" t="s">
        <v>405</v>
      </c>
      <c r="B2326" s="38" t="s">
        <v>44</v>
      </c>
      <c r="C2326" s="38" t="s">
        <v>1383</v>
      </c>
      <c r="D2326" s="38">
        <v>220597</v>
      </c>
      <c r="E2326" s="38" t="s">
        <v>254</v>
      </c>
      <c r="F2326" t="s">
        <v>378</v>
      </c>
      <c r="G2326">
        <f t="shared" si="166"/>
        <v>-57</v>
      </c>
      <c r="H2326" s="4">
        <f t="shared" si="164"/>
        <v>825</v>
      </c>
      <c r="I2326" s="4" t="str">
        <f t="shared" si="165"/>
        <v>Ok</v>
      </c>
      <c r="J2326" s="69">
        <v>45589</v>
      </c>
      <c r="L2326" s="46"/>
      <c r="M2326" s="4"/>
      <c r="N2326" s="2">
        <f>VLOOKUP(D2326,'[1]Pdt List'!$A:$R,18,0)</f>
        <v>1</v>
      </c>
      <c r="P2326">
        <v>57</v>
      </c>
    </row>
    <row r="2327" spans="1:16" x14ac:dyDescent="0.2">
      <c r="A2327" s="38" t="s">
        <v>390</v>
      </c>
      <c r="B2327" s="38" t="s">
        <v>44</v>
      </c>
      <c r="C2327" s="42" t="s">
        <v>1317</v>
      </c>
      <c r="D2327">
        <v>220597</v>
      </c>
      <c r="E2327" t="s">
        <v>254</v>
      </c>
      <c r="F2327" s="38" t="s">
        <v>378</v>
      </c>
      <c r="G2327">
        <f t="shared" si="166"/>
        <v>-48</v>
      </c>
      <c r="H2327" s="4">
        <f t="shared" si="164"/>
        <v>777</v>
      </c>
      <c r="I2327" s="4" t="str">
        <f t="shared" si="165"/>
        <v>Ok</v>
      </c>
      <c r="J2327" s="69">
        <v>45591</v>
      </c>
      <c r="L2327" s="31"/>
      <c r="M2327" s="4"/>
      <c r="N2327" s="2">
        <f>VLOOKUP(D2327,'[1]Pdt List'!$A:$R,18,0)</f>
        <v>1</v>
      </c>
      <c r="P2327">
        <v>48</v>
      </c>
    </row>
    <row r="2328" spans="1:16" x14ac:dyDescent="0.2">
      <c r="A2328" s="38" t="s">
        <v>10</v>
      </c>
      <c r="B2328" s="38" t="s">
        <v>28</v>
      </c>
      <c r="C2328" s="38" t="s">
        <v>1143</v>
      </c>
      <c r="D2328" s="38">
        <v>220597</v>
      </c>
      <c r="E2328" s="38" t="s">
        <v>254</v>
      </c>
      <c r="F2328" s="38" t="s">
        <v>378</v>
      </c>
      <c r="G2328">
        <f t="shared" si="166"/>
        <v>-8</v>
      </c>
      <c r="H2328" s="4">
        <f t="shared" si="164"/>
        <v>769</v>
      </c>
      <c r="I2328" s="4" t="str">
        <f t="shared" si="165"/>
        <v>Ok</v>
      </c>
      <c r="J2328" s="69">
        <v>45593</v>
      </c>
      <c r="L2328" s="31"/>
      <c r="N2328" s="2">
        <f>VLOOKUP(D2328,'[1]Pdt List'!$A:$R,18,0)</f>
        <v>1</v>
      </c>
      <c r="P2328">
        <v>8</v>
      </c>
    </row>
    <row r="2329" spans="1:16" x14ac:dyDescent="0.2">
      <c r="A2329" t="s">
        <v>390</v>
      </c>
      <c r="B2329" s="38" t="s">
        <v>44</v>
      </c>
      <c r="C2329" s="29" t="s">
        <v>1345</v>
      </c>
      <c r="D2329" s="17">
        <v>220597</v>
      </c>
      <c r="E2329" t="s">
        <v>254</v>
      </c>
      <c r="F2329" t="s">
        <v>378</v>
      </c>
      <c r="G2329">
        <f t="shared" si="166"/>
        <v>-8</v>
      </c>
      <c r="H2329" s="4">
        <f t="shared" si="164"/>
        <v>761</v>
      </c>
      <c r="I2329" s="4" t="str">
        <f t="shared" si="165"/>
        <v>Ok</v>
      </c>
      <c r="J2329" s="69">
        <v>45593</v>
      </c>
      <c r="M2329" s="4"/>
      <c r="N2329" s="2">
        <f>VLOOKUP(D2329,'[1]Pdt List'!$A:$R,18,0)</f>
        <v>1</v>
      </c>
      <c r="P2329">
        <v>8</v>
      </c>
    </row>
    <row r="2330" spans="1:16" x14ac:dyDescent="0.2">
      <c r="A2330" t="s">
        <v>424</v>
      </c>
      <c r="B2330" s="38" t="s">
        <v>28</v>
      </c>
      <c r="C2330" s="38" t="s">
        <v>1214</v>
      </c>
      <c r="D2330" s="38">
        <v>220597</v>
      </c>
      <c r="E2330" s="38" t="s">
        <v>254</v>
      </c>
      <c r="F2330" s="38" t="s">
        <v>378</v>
      </c>
      <c r="G2330">
        <f t="shared" si="166"/>
        <v>-45</v>
      </c>
      <c r="H2330" s="4">
        <f t="shared" si="164"/>
        <v>716</v>
      </c>
      <c r="I2330" s="4" t="str">
        <f t="shared" si="165"/>
        <v>Ok</v>
      </c>
      <c r="J2330" s="69">
        <v>45594</v>
      </c>
      <c r="L2330" s="31"/>
      <c r="N2330" s="2">
        <f>VLOOKUP(D2330,'[1]Pdt List'!$A:$R,18,0)</f>
        <v>1</v>
      </c>
      <c r="P2330">
        <v>45</v>
      </c>
    </row>
    <row r="2331" spans="1:16" x14ac:dyDescent="0.2">
      <c r="A2331" t="s">
        <v>423</v>
      </c>
      <c r="B2331" s="38" t="s">
        <v>44</v>
      </c>
      <c r="C2331" s="38" t="s">
        <v>1338</v>
      </c>
      <c r="D2331" s="38">
        <v>220597</v>
      </c>
      <c r="E2331" s="38" t="s">
        <v>254</v>
      </c>
      <c r="F2331" s="38" t="s">
        <v>378</v>
      </c>
      <c r="G2331">
        <f t="shared" si="166"/>
        <v>-5</v>
      </c>
      <c r="H2331" s="4">
        <f t="shared" si="164"/>
        <v>711</v>
      </c>
      <c r="I2331" s="4" t="str">
        <f t="shared" si="165"/>
        <v>Ok</v>
      </c>
      <c r="J2331" s="69">
        <v>45594</v>
      </c>
      <c r="L2331" s="31"/>
      <c r="M2331" s="4"/>
      <c r="N2331" s="2">
        <f>VLOOKUP(D2331,'[1]Pdt List'!$A:$R,18,0)</f>
        <v>1</v>
      </c>
      <c r="P2331">
        <v>5</v>
      </c>
    </row>
    <row r="2332" spans="1:16" x14ac:dyDescent="0.2">
      <c r="A2332" s="38" t="s">
        <v>423</v>
      </c>
      <c r="B2332" s="38" t="s">
        <v>44</v>
      </c>
      <c r="C2332" s="38" t="s">
        <v>1338</v>
      </c>
      <c r="D2332" s="38">
        <v>220597</v>
      </c>
      <c r="E2332" s="38" t="s">
        <v>254</v>
      </c>
      <c r="F2332" s="38" t="s">
        <v>378</v>
      </c>
      <c r="G2332">
        <f t="shared" si="166"/>
        <v>-55</v>
      </c>
      <c r="H2332" s="4">
        <f t="shared" si="164"/>
        <v>656</v>
      </c>
      <c r="I2332" s="4" t="str">
        <f t="shared" si="165"/>
        <v>Ok</v>
      </c>
      <c r="J2332" s="69">
        <v>45594</v>
      </c>
      <c r="N2332" s="2">
        <f>VLOOKUP(D2332,'[1]Pdt List'!$A:$R,18,0)</f>
        <v>1</v>
      </c>
      <c r="P2332">
        <v>55</v>
      </c>
    </row>
    <row r="2333" spans="1:16" x14ac:dyDescent="0.2">
      <c r="A2333" s="38" t="s">
        <v>424</v>
      </c>
      <c r="B2333" s="38" t="s">
        <v>44</v>
      </c>
      <c r="C2333" s="38" t="s">
        <v>1545</v>
      </c>
      <c r="D2333" s="38">
        <v>220597</v>
      </c>
      <c r="E2333" s="38" t="s">
        <v>254</v>
      </c>
      <c r="F2333" s="38" t="s">
        <v>378</v>
      </c>
      <c r="G2333">
        <f t="shared" si="166"/>
        <v>-62</v>
      </c>
      <c r="H2333" s="4">
        <f t="shared" si="164"/>
        <v>594</v>
      </c>
      <c r="I2333" s="4" t="str">
        <f t="shared" si="165"/>
        <v>Ok</v>
      </c>
      <c r="J2333" s="69">
        <v>45594</v>
      </c>
      <c r="K2333" s="31"/>
      <c r="L2333" s="31"/>
      <c r="M2333" s="4"/>
      <c r="N2333" s="2">
        <f>VLOOKUP(D2333,'[1]Pdt List'!$A:$R,18,0)</f>
        <v>1</v>
      </c>
      <c r="P2333">
        <v>62</v>
      </c>
    </row>
    <row r="2334" spans="1:16" x14ac:dyDescent="0.2">
      <c r="A2334" t="s">
        <v>424</v>
      </c>
      <c r="B2334" s="38" t="s">
        <v>44</v>
      </c>
      <c r="C2334" s="38" t="s">
        <v>1567</v>
      </c>
      <c r="D2334">
        <v>220597</v>
      </c>
      <c r="E2334" t="s">
        <v>254</v>
      </c>
      <c r="F2334" s="28" t="s">
        <v>378</v>
      </c>
      <c r="G2334">
        <f t="shared" si="166"/>
        <v>-8</v>
      </c>
      <c r="H2334" s="4">
        <f t="shared" si="164"/>
        <v>586</v>
      </c>
      <c r="I2334" s="4" t="str">
        <f t="shared" si="165"/>
        <v>Ok</v>
      </c>
      <c r="J2334" s="69">
        <v>45594</v>
      </c>
      <c r="L2334" s="31"/>
      <c r="M2334" s="4"/>
      <c r="N2334" s="2">
        <f>VLOOKUP(D2334,'[1]Pdt List'!$A:$R,18,0)</f>
        <v>1</v>
      </c>
      <c r="P2334">
        <v>8</v>
      </c>
    </row>
    <row r="2335" spans="1:16" x14ac:dyDescent="0.2">
      <c r="A2335" s="38" t="s">
        <v>424</v>
      </c>
      <c r="B2335" s="38" t="s">
        <v>44</v>
      </c>
      <c r="C2335" s="29" t="s">
        <v>1631</v>
      </c>
      <c r="D2335" s="38">
        <v>220597</v>
      </c>
      <c r="E2335" s="38" t="s">
        <v>254</v>
      </c>
      <c r="F2335" s="38" t="s">
        <v>378</v>
      </c>
      <c r="G2335">
        <f t="shared" si="166"/>
        <v>-16</v>
      </c>
      <c r="H2335" s="4">
        <f t="shared" si="164"/>
        <v>570</v>
      </c>
      <c r="I2335" s="4" t="str">
        <f t="shared" si="165"/>
        <v>Ok</v>
      </c>
      <c r="J2335" s="69">
        <v>45594</v>
      </c>
      <c r="L2335" s="31"/>
      <c r="M2335" s="4"/>
      <c r="N2335" s="2">
        <f>VLOOKUP(D2335,'[1]Pdt List'!$A:$R,18,0)</f>
        <v>1</v>
      </c>
      <c r="P2335">
        <v>16</v>
      </c>
    </row>
    <row r="2336" spans="1:16" x14ac:dyDescent="0.2">
      <c r="A2336" s="38" t="s">
        <v>423</v>
      </c>
      <c r="B2336" s="38" t="s">
        <v>44</v>
      </c>
      <c r="C2336" s="28" t="s">
        <v>1504</v>
      </c>
      <c r="D2336">
        <v>220597</v>
      </c>
      <c r="E2336" t="s">
        <v>254</v>
      </c>
      <c r="F2336" s="38" t="s">
        <v>378</v>
      </c>
      <c r="G2336">
        <f t="shared" si="166"/>
        <v>-32</v>
      </c>
      <c r="H2336" s="4">
        <f t="shared" si="164"/>
        <v>538</v>
      </c>
      <c r="I2336" s="4" t="str">
        <f t="shared" si="165"/>
        <v>Ok</v>
      </c>
      <c r="J2336" s="69">
        <v>45594</v>
      </c>
      <c r="N2336" s="2">
        <f>VLOOKUP(D2336,'[1]Pdt List'!$A:$R,18,0)</f>
        <v>1</v>
      </c>
      <c r="P2336">
        <v>32</v>
      </c>
    </row>
    <row r="2337" spans="1:16" x14ac:dyDescent="0.2">
      <c r="A2337" t="s">
        <v>424</v>
      </c>
      <c r="B2337" s="38" t="s">
        <v>44</v>
      </c>
      <c r="C2337" s="29" t="s">
        <v>1587</v>
      </c>
      <c r="D2337" s="17">
        <v>220597</v>
      </c>
      <c r="E2337" t="s">
        <v>254</v>
      </c>
      <c r="F2337" s="41" t="s">
        <v>378</v>
      </c>
      <c r="G2337">
        <f t="shared" si="166"/>
        <v>-7</v>
      </c>
      <c r="H2337" s="4">
        <f t="shared" si="164"/>
        <v>531</v>
      </c>
      <c r="I2337" s="4" t="str">
        <f t="shared" si="165"/>
        <v>Ok</v>
      </c>
      <c r="J2337" s="69">
        <v>45595</v>
      </c>
      <c r="N2337" s="2">
        <f>VLOOKUP(D2337,'[1]Pdt List'!$A:$R,18,0)</f>
        <v>1</v>
      </c>
      <c r="P2337">
        <v>7</v>
      </c>
    </row>
    <row r="2338" spans="1:16" x14ac:dyDescent="0.2">
      <c r="A2338" s="38" t="s">
        <v>424</v>
      </c>
      <c r="B2338" s="38" t="s">
        <v>44</v>
      </c>
      <c r="C2338" s="38" t="s">
        <v>1615</v>
      </c>
      <c r="D2338" s="38">
        <v>220597</v>
      </c>
      <c r="E2338" s="38" t="s">
        <v>254</v>
      </c>
      <c r="F2338" s="38" t="s">
        <v>378</v>
      </c>
      <c r="G2338">
        <f t="shared" si="166"/>
        <v>-41</v>
      </c>
      <c r="H2338" s="4">
        <f t="shared" si="164"/>
        <v>490</v>
      </c>
      <c r="I2338" s="4" t="str">
        <f t="shared" si="165"/>
        <v>Ok</v>
      </c>
      <c r="J2338" s="69">
        <v>45595</v>
      </c>
      <c r="L2338" s="31"/>
      <c r="M2338" s="4"/>
      <c r="N2338" s="2">
        <f>VLOOKUP(D2338,'[1]Pdt List'!$A:$R,18,0)</f>
        <v>1</v>
      </c>
      <c r="P2338">
        <v>41</v>
      </c>
    </row>
    <row r="2339" spans="1:16" x14ac:dyDescent="0.2">
      <c r="A2339" t="s">
        <v>424</v>
      </c>
      <c r="B2339" s="38" t="s">
        <v>44</v>
      </c>
      <c r="C2339" s="38" t="s">
        <v>1652</v>
      </c>
      <c r="D2339" s="38">
        <v>220597</v>
      </c>
      <c r="E2339" s="38" t="s">
        <v>254</v>
      </c>
      <c r="F2339" s="38" t="s">
        <v>378</v>
      </c>
      <c r="G2339">
        <f t="shared" si="166"/>
        <v>-25</v>
      </c>
      <c r="H2339" s="4">
        <f t="shared" si="164"/>
        <v>465</v>
      </c>
      <c r="I2339" s="4" t="str">
        <f t="shared" si="165"/>
        <v>Ok</v>
      </c>
      <c r="J2339" s="69">
        <v>45595</v>
      </c>
      <c r="L2339" s="31"/>
      <c r="N2339" s="2">
        <f>VLOOKUP(D2339,'[1]Pdt List'!$A:$R,18,0)</f>
        <v>1</v>
      </c>
      <c r="P2339">
        <v>25</v>
      </c>
    </row>
    <row r="2340" spans="1:16" x14ac:dyDescent="0.2">
      <c r="B2340" s="38" t="s">
        <v>34</v>
      </c>
      <c r="C2340" s="29" t="s">
        <v>966</v>
      </c>
      <c r="D2340" s="38">
        <v>220597</v>
      </c>
      <c r="E2340" s="38" t="s">
        <v>254</v>
      </c>
      <c r="F2340" s="38" t="s">
        <v>35</v>
      </c>
      <c r="G2340" s="39">
        <v>82</v>
      </c>
      <c r="H2340" s="4">
        <f t="shared" si="164"/>
        <v>547</v>
      </c>
      <c r="I2340" s="4" t="str">
        <f t="shared" si="165"/>
        <v>Ok</v>
      </c>
      <c r="J2340" s="69">
        <f>L2340+3</f>
        <v>45597</v>
      </c>
      <c r="L2340" s="31">
        <v>45594</v>
      </c>
      <c r="M2340" s="4"/>
      <c r="N2340" s="2">
        <f>VLOOKUP(D2340,'[1]Pdt List'!$A:$R,18,0)</f>
        <v>1</v>
      </c>
    </row>
    <row r="2341" spans="1:16" x14ac:dyDescent="0.2">
      <c r="B2341" s="38" t="s">
        <v>34</v>
      </c>
      <c r="C2341" s="38" t="s">
        <v>967</v>
      </c>
      <c r="D2341" s="38">
        <v>220597</v>
      </c>
      <c r="E2341" s="38" t="s">
        <v>254</v>
      </c>
      <c r="F2341" s="38" t="s">
        <v>35</v>
      </c>
      <c r="G2341" s="39">
        <v>350</v>
      </c>
      <c r="H2341" s="4">
        <f t="shared" si="164"/>
        <v>897</v>
      </c>
      <c r="I2341" s="4" t="str">
        <f t="shared" si="165"/>
        <v>Ok</v>
      </c>
      <c r="J2341" s="69">
        <f>L2341+3</f>
        <v>45598</v>
      </c>
      <c r="L2341" s="31">
        <v>45595</v>
      </c>
      <c r="N2341" s="2">
        <f>VLOOKUP(D2341,'[1]Pdt List'!$A:$R,18,0)</f>
        <v>1</v>
      </c>
    </row>
    <row r="2342" spans="1:16" x14ac:dyDescent="0.2">
      <c r="B2342" s="38" t="s">
        <v>31</v>
      </c>
      <c r="C2342" s="38"/>
      <c r="D2342" s="38">
        <v>220598</v>
      </c>
      <c r="E2342" s="38" t="s">
        <v>255</v>
      </c>
      <c r="F2342" t="s">
        <v>35</v>
      </c>
      <c r="G2342" s="41">
        <v>1200</v>
      </c>
      <c r="H2342" s="4">
        <f t="shared" si="164"/>
        <v>1200</v>
      </c>
      <c r="I2342" s="4" t="str">
        <f t="shared" si="165"/>
        <v>Ok</v>
      </c>
      <c r="J2342" s="69">
        <v>45565</v>
      </c>
      <c r="L2342" s="31"/>
      <c r="M2342" s="4"/>
      <c r="N2342" s="2">
        <f>VLOOKUP(D2342,'[1]Pdt List'!$A:$R,18,0)</f>
        <v>1</v>
      </c>
    </row>
    <row r="2343" spans="1:16" x14ac:dyDescent="0.2">
      <c r="B2343" s="38" t="s">
        <v>31</v>
      </c>
      <c r="D2343" s="17">
        <v>220598</v>
      </c>
      <c r="E2343" t="s">
        <v>255</v>
      </c>
      <c r="F2343" t="s">
        <v>378</v>
      </c>
      <c r="G2343" s="41">
        <v>673</v>
      </c>
      <c r="H2343" s="4">
        <f t="shared" si="164"/>
        <v>1873</v>
      </c>
      <c r="I2343" s="4" t="str">
        <f t="shared" si="165"/>
        <v>Ok</v>
      </c>
      <c r="J2343" s="69">
        <v>45565</v>
      </c>
      <c r="L2343" s="31"/>
      <c r="N2343" s="2">
        <f>VLOOKUP(D2343,'[1]Pdt List'!$A:$R,18,0)</f>
        <v>1</v>
      </c>
    </row>
    <row r="2344" spans="1:16" x14ac:dyDescent="0.2">
      <c r="A2344" s="38" t="s">
        <v>424</v>
      </c>
      <c r="B2344" s="38" t="s">
        <v>44</v>
      </c>
      <c r="C2344" s="38" t="s">
        <v>1303</v>
      </c>
      <c r="D2344" s="38">
        <v>220598</v>
      </c>
      <c r="E2344" s="38" t="s">
        <v>255</v>
      </c>
      <c r="F2344" s="38" t="s">
        <v>378</v>
      </c>
      <c r="G2344">
        <f t="shared" ref="G2344:G2376" si="167">P2344*-1</f>
        <v>-20</v>
      </c>
      <c r="H2344" s="4">
        <f t="shared" si="164"/>
        <v>1853</v>
      </c>
      <c r="I2344" s="4" t="str">
        <f t="shared" si="165"/>
        <v>Ok</v>
      </c>
      <c r="J2344" s="69">
        <v>45566</v>
      </c>
      <c r="L2344" s="31"/>
      <c r="M2344" s="4"/>
      <c r="N2344" s="2">
        <f>VLOOKUP(D2344,'[1]Pdt List'!$A:$R,18,0)</f>
        <v>1</v>
      </c>
      <c r="P2344">
        <v>20</v>
      </c>
    </row>
    <row r="2345" spans="1:16" x14ac:dyDescent="0.2">
      <c r="A2345" t="s">
        <v>424</v>
      </c>
      <c r="B2345" s="38" t="s">
        <v>44</v>
      </c>
      <c r="C2345" s="29" t="s">
        <v>1318</v>
      </c>
      <c r="D2345" s="17">
        <v>220598</v>
      </c>
      <c r="E2345" t="s">
        <v>255</v>
      </c>
      <c r="F2345" s="41" t="s">
        <v>378</v>
      </c>
      <c r="G2345">
        <f t="shared" si="167"/>
        <v>-64</v>
      </c>
      <c r="H2345" s="4">
        <f t="shared" si="164"/>
        <v>1789</v>
      </c>
      <c r="I2345" s="4" t="str">
        <f t="shared" si="165"/>
        <v>Ok</v>
      </c>
      <c r="J2345" s="69">
        <v>45566</v>
      </c>
      <c r="L2345" s="31"/>
      <c r="M2345" s="4"/>
      <c r="N2345" s="2">
        <f>VLOOKUP(D2345,'[1]Pdt List'!$A:$R,18,0)</f>
        <v>1</v>
      </c>
      <c r="P2345">
        <v>64</v>
      </c>
    </row>
    <row r="2346" spans="1:16" x14ac:dyDescent="0.2">
      <c r="A2346" s="38" t="s">
        <v>390</v>
      </c>
      <c r="B2346" s="38" t="s">
        <v>44</v>
      </c>
      <c r="C2346" s="38" t="s">
        <v>1302</v>
      </c>
      <c r="D2346">
        <v>220598</v>
      </c>
      <c r="E2346" t="s">
        <v>255</v>
      </c>
      <c r="F2346" s="38" t="s">
        <v>378</v>
      </c>
      <c r="G2346">
        <f t="shared" si="167"/>
        <v>-24</v>
      </c>
      <c r="H2346" s="4">
        <f t="shared" si="164"/>
        <v>1765</v>
      </c>
      <c r="I2346" s="4" t="str">
        <f t="shared" si="165"/>
        <v>Ok</v>
      </c>
      <c r="J2346" s="69">
        <v>45567</v>
      </c>
      <c r="L2346" s="31"/>
      <c r="M2346" s="4"/>
      <c r="N2346" s="2">
        <f>VLOOKUP(D2346,'[1]Pdt List'!$A:$R,18,0)</f>
        <v>1</v>
      </c>
      <c r="P2346">
        <v>24</v>
      </c>
    </row>
    <row r="2347" spans="1:16" x14ac:dyDescent="0.2">
      <c r="A2347" s="38" t="s">
        <v>390</v>
      </c>
      <c r="B2347" s="38" t="s">
        <v>44</v>
      </c>
      <c r="C2347" s="38" t="s">
        <v>1302</v>
      </c>
      <c r="D2347">
        <v>220598</v>
      </c>
      <c r="E2347" t="s">
        <v>255</v>
      </c>
      <c r="F2347" s="38" t="s">
        <v>378</v>
      </c>
      <c r="G2347">
        <f t="shared" si="167"/>
        <v>-72</v>
      </c>
      <c r="H2347" s="4">
        <f t="shared" si="164"/>
        <v>1693</v>
      </c>
      <c r="I2347" s="4" t="str">
        <f t="shared" si="165"/>
        <v>Ok</v>
      </c>
      <c r="J2347" s="69">
        <v>45567</v>
      </c>
      <c r="M2347" s="4"/>
      <c r="N2347" s="2">
        <f>VLOOKUP(D2347,'[1]Pdt List'!$A:$R,18,0)</f>
        <v>1</v>
      </c>
      <c r="P2347">
        <v>72</v>
      </c>
    </row>
    <row r="2348" spans="1:16" x14ac:dyDescent="0.2">
      <c r="A2348" t="s">
        <v>425</v>
      </c>
      <c r="B2348" s="38" t="s">
        <v>44</v>
      </c>
      <c r="C2348" s="29" t="s">
        <v>1275</v>
      </c>
      <c r="D2348" s="17">
        <v>220598</v>
      </c>
      <c r="E2348" t="s">
        <v>255</v>
      </c>
      <c r="F2348" s="41" t="s">
        <v>378</v>
      </c>
      <c r="G2348">
        <f t="shared" si="167"/>
        <v>-8</v>
      </c>
      <c r="H2348" s="4">
        <f t="shared" si="164"/>
        <v>1685</v>
      </c>
      <c r="I2348" s="4" t="str">
        <f t="shared" si="165"/>
        <v>Ok</v>
      </c>
      <c r="J2348" s="69">
        <v>45568</v>
      </c>
      <c r="N2348" s="2">
        <f>VLOOKUP(D2348,'[1]Pdt List'!$A:$R,18,0)</f>
        <v>1</v>
      </c>
      <c r="P2348">
        <v>8</v>
      </c>
    </row>
    <row r="2349" spans="1:16" x14ac:dyDescent="0.2">
      <c r="A2349" s="38" t="s">
        <v>424</v>
      </c>
      <c r="B2349" s="38" t="s">
        <v>28</v>
      </c>
      <c r="C2349" s="29" t="s">
        <v>1222</v>
      </c>
      <c r="D2349" s="38">
        <v>220598</v>
      </c>
      <c r="E2349" s="38" t="s">
        <v>255</v>
      </c>
      <c r="F2349" s="38" t="s">
        <v>378</v>
      </c>
      <c r="G2349">
        <f t="shared" si="167"/>
        <v>-96</v>
      </c>
      <c r="H2349" s="4">
        <f t="shared" si="164"/>
        <v>1589</v>
      </c>
      <c r="I2349" s="4" t="str">
        <f t="shared" si="165"/>
        <v>Ok</v>
      </c>
      <c r="J2349" s="69">
        <v>45569</v>
      </c>
      <c r="K2349" s="31"/>
      <c r="L2349" s="31"/>
      <c r="M2349" s="4"/>
      <c r="N2349" s="2">
        <f>VLOOKUP(D2349,'[1]Pdt List'!$A:$R,18,0)</f>
        <v>1</v>
      </c>
      <c r="P2349">
        <v>96</v>
      </c>
    </row>
    <row r="2350" spans="1:16" x14ac:dyDescent="0.2">
      <c r="A2350" t="s">
        <v>423</v>
      </c>
      <c r="B2350" s="38" t="s">
        <v>28</v>
      </c>
      <c r="C2350" s="38" t="s">
        <v>1226</v>
      </c>
      <c r="D2350" s="17">
        <v>220598</v>
      </c>
      <c r="E2350" t="s">
        <v>255</v>
      </c>
      <c r="F2350" s="38" t="s">
        <v>378</v>
      </c>
      <c r="G2350">
        <f t="shared" si="167"/>
        <v>-72</v>
      </c>
      <c r="H2350" s="4">
        <f t="shared" si="164"/>
        <v>1517</v>
      </c>
      <c r="I2350" s="4" t="str">
        <f t="shared" si="165"/>
        <v>Ok</v>
      </c>
      <c r="J2350" s="69">
        <v>45569</v>
      </c>
      <c r="L2350" s="31"/>
      <c r="N2350" s="2">
        <f>VLOOKUP(D2350,'[1]Pdt List'!$A:$R,18,0)</f>
        <v>1</v>
      </c>
      <c r="P2350">
        <v>72</v>
      </c>
    </row>
    <row r="2351" spans="1:16" x14ac:dyDescent="0.2">
      <c r="A2351" t="s">
        <v>405</v>
      </c>
      <c r="B2351" s="38" t="s">
        <v>44</v>
      </c>
      <c r="C2351" s="38" t="s">
        <v>1380</v>
      </c>
      <c r="D2351" s="38">
        <v>220598</v>
      </c>
      <c r="E2351" s="38" t="s">
        <v>255</v>
      </c>
      <c r="F2351" s="38" t="s">
        <v>378</v>
      </c>
      <c r="G2351">
        <f t="shared" si="167"/>
        <v>-453</v>
      </c>
      <c r="H2351" s="4">
        <f t="shared" si="164"/>
        <v>1064</v>
      </c>
      <c r="I2351" s="4" t="str">
        <f t="shared" si="165"/>
        <v>Ok</v>
      </c>
      <c r="J2351" s="69">
        <v>45569</v>
      </c>
      <c r="L2351" s="31"/>
      <c r="M2351" s="4"/>
      <c r="N2351" s="2">
        <f>VLOOKUP(D2351,'[1]Pdt List'!$A:$R,18,0)</f>
        <v>1</v>
      </c>
      <c r="P2351">
        <v>453</v>
      </c>
    </row>
    <row r="2352" spans="1:16" x14ac:dyDescent="0.2">
      <c r="A2352" s="38" t="s">
        <v>424</v>
      </c>
      <c r="B2352" s="38" t="s">
        <v>44</v>
      </c>
      <c r="C2352" s="38" t="s">
        <v>1361</v>
      </c>
      <c r="D2352" s="38">
        <v>220598</v>
      </c>
      <c r="E2352" s="38" t="s">
        <v>255</v>
      </c>
      <c r="F2352" s="38" t="s">
        <v>378</v>
      </c>
      <c r="G2352">
        <f t="shared" si="167"/>
        <v>-32</v>
      </c>
      <c r="H2352" s="4">
        <f t="shared" si="164"/>
        <v>1032</v>
      </c>
      <c r="I2352" s="4" t="str">
        <f t="shared" si="165"/>
        <v>Ok</v>
      </c>
      <c r="J2352" s="69">
        <v>45573</v>
      </c>
      <c r="L2352" s="31"/>
      <c r="M2352" s="4"/>
      <c r="N2352" s="2">
        <f>VLOOKUP(D2352,'[1]Pdt List'!$A:$R,18,0)</f>
        <v>1</v>
      </c>
      <c r="P2352">
        <v>32</v>
      </c>
    </row>
    <row r="2353" spans="1:16" x14ac:dyDescent="0.2">
      <c r="A2353" s="38" t="s">
        <v>405</v>
      </c>
      <c r="B2353" s="38" t="s">
        <v>44</v>
      </c>
      <c r="C2353" s="38" t="s">
        <v>1382</v>
      </c>
      <c r="D2353" s="38">
        <v>220598</v>
      </c>
      <c r="E2353" s="38" t="s">
        <v>255</v>
      </c>
      <c r="F2353" s="38" t="s">
        <v>378</v>
      </c>
      <c r="G2353">
        <f t="shared" si="167"/>
        <v>-147</v>
      </c>
      <c r="H2353" s="4">
        <f t="shared" si="164"/>
        <v>885</v>
      </c>
      <c r="I2353" s="4" t="str">
        <f t="shared" si="165"/>
        <v>Ok</v>
      </c>
      <c r="J2353" s="69">
        <v>45576</v>
      </c>
      <c r="L2353" s="31"/>
      <c r="M2353" s="4"/>
      <c r="N2353" s="2">
        <f>VLOOKUP(D2353,'[1]Pdt List'!$A:$R,18,0)</f>
        <v>1</v>
      </c>
      <c r="P2353" s="45">
        <v>147</v>
      </c>
    </row>
    <row r="2354" spans="1:16" x14ac:dyDescent="0.2">
      <c r="A2354" t="s">
        <v>421</v>
      </c>
      <c r="B2354" s="38" t="s">
        <v>28</v>
      </c>
      <c r="C2354" s="38" t="s">
        <v>677</v>
      </c>
      <c r="D2354" s="38">
        <v>220598</v>
      </c>
      <c r="E2354" s="38" t="s">
        <v>255</v>
      </c>
      <c r="F2354" s="38" t="s">
        <v>378</v>
      </c>
      <c r="G2354">
        <f t="shared" si="167"/>
        <v>-96</v>
      </c>
      <c r="H2354" s="4">
        <f t="shared" si="164"/>
        <v>789</v>
      </c>
      <c r="I2354" s="4" t="str">
        <f t="shared" si="165"/>
        <v>Ok</v>
      </c>
      <c r="J2354" s="69">
        <v>45581</v>
      </c>
      <c r="L2354" s="31"/>
      <c r="M2354" s="4"/>
      <c r="N2354" s="2">
        <f>VLOOKUP(D2354,'[1]Pdt List'!$A:$R,18,0)</f>
        <v>1</v>
      </c>
      <c r="P2354" s="45">
        <v>96</v>
      </c>
    </row>
    <row r="2355" spans="1:16" x14ac:dyDescent="0.2">
      <c r="A2355" t="s">
        <v>424</v>
      </c>
      <c r="B2355" s="38" t="s">
        <v>44</v>
      </c>
      <c r="C2355" s="38" t="s">
        <v>1552</v>
      </c>
      <c r="D2355" s="38">
        <v>220598</v>
      </c>
      <c r="E2355" s="38" t="s">
        <v>255</v>
      </c>
      <c r="F2355" t="s">
        <v>378</v>
      </c>
      <c r="G2355">
        <f t="shared" si="167"/>
        <v>-32</v>
      </c>
      <c r="H2355" s="4">
        <f t="shared" si="164"/>
        <v>757</v>
      </c>
      <c r="I2355" s="4" t="str">
        <f t="shared" si="165"/>
        <v>Ok</v>
      </c>
      <c r="J2355" s="69">
        <v>45582</v>
      </c>
      <c r="L2355" s="31"/>
      <c r="M2355" s="4"/>
      <c r="N2355" s="2">
        <f>VLOOKUP(D2355,'[1]Pdt List'!$A:$R,18,0)</f>
        <v>1</v>
      </c>
      <c r="P2355">
        <v>32</v>
      </c>
    </row>
    <row r="2356" spans="1:16" x14ac:dyDescent="0.2">
      <c r="A2356" s="38" t="s">
        <v>424</v>
      </c>
      <c r="B2356" s="38" t="s">
        <v>44</v>
      </c>
      <c r="C2356" s="38" t="s">
        <v>1552</v>
      </c>
      <c r="D2356" s="38">
        <v>220598</v>
      </c>
      <c r="E2356" s="38" t="s">
        <v>255</v>
      </c>
      <c r="F2356" s="38" t="s">
        <v>378</v>
      </c>
      <c r="G2356">
        <f t="shared" si="167"/>
        <v>-24</v>
      </c>
      <c r="H2356" s="4">
        <f t="shared" si="164"/>
        <v>733</v>
      </c>
      <c r="I2356" s="4" t="str">
        <f t="shared" si="165"/>
        <v>Ok</v>
      </c>
      <c r="J2356" s="69">
        <v>45582</v>
      </c>
      <c r="L2356" s="31"/>
      <c r="N2356" s="2">
        <f>VLOOKUP(D2356,'[1]Pdt List'!$A:$R,18,0)</f>
        <v>1</v>
      </c>
      <c r="P2356">
        <v>24</v>
      </c>
    </row>
    <row r="2357" spans="1:16" x14ac:dyDescent="0.2">
      <c r="A2357" t="s">
        <v>424</v>
      </c>
      <c r="B2357" s="38" t="s">
        <v>28</v>
      </c>
      <c r="C2357" s="29" t="s">
        <v>1210</v>
      </c>
      <c r="D2357" s="17">
        <v>220598</v>
      </c>
      <c r="E2357" t="s">
        <v>255</v>
      </c>
      <c r="F2357" t="s">
        <v>378</v>
      </c>
      <c r="G2357">
        <f t="shared" si="167"/>
        <v>-32</v>
      </c>
      <c r="H2357" s="4">
        <f t="shared" si="164"/>
        <v>701</v>
      </c>
      <c r="I2357" s="4" t="str">
        <f t="shared" si="165"/>
        <v>Ok</v>
      </c>
      <c r="J2357" s="69">
        <v>45586</v>
      </c>
      <c r="N2357" s="2">
        <f>VLOOKUP(D2357,'[1]Pdt List'!$A:$R,18,0)</f>
        <v>1</v>
      </c>
      <c r="P2357">
        <v>32</v>
      </c>
    </row>
    <row r="2358" spans="1:16" x14ac:dyDescent="0.2">
      <c r="A2358" s="38" t="s">
        <v>424</v>
      </c>
      <c r="B2358" s="38" t="s">
        <v>44</v>
      </c>
      <c r="C2358" s="29" t="s">
        <v>1575</v>
      </c>
      <c r="D2358" s="38">
        <v>220598</v>
      </c>
      <c r="E2358" s="38" t="s">
        <v>255</v>
      </c>
      <c r="F2358" s="38" t="s">
        <v>378</v>
      </c>
      <c r="G2358">
        <f t="shared" si="167"/>
        <v>-112</v>
      </c>
      <c r="H2358" s="4">
        <f t="shared" si="164"/>
        <v>589</v>
      </c>
      <c r="I2358" s="4" t="str">
        <f t="shared" si="165"/>
        <v>Ok</v>
      </c>
      <c r="J2358" s="69">
        <v>45586</v>
      </c>
      <c r="L2358" s="31"/>
      <c r="M2358" s="4"/>
      <c r="N2358" s="2">
        <f>VLOOKUP(D2358,'[1]Pdt List'!$A:$R,18,0)</f>
        <v>1</v>
      </c>
      <c r="P2358" s="45">
        <v>112</v>
      </c>
    </row>
    <row r="2359" spans="1:16" x14ac:dyDescent="0.2">
      <c r="A2359" t="s">
        <v>424</v>
      </c>
      <c r="B2359" s="38" t="s">
        <v>44</v>
      </c>
      <c r="C2359" s="38" t="s">
        <v>1575</v>
      </c>
      <c r="D2359">
        <v>220598</v>
      </c>
      <c r="E2359" t="s">
        <v>255</v>
      </c>
      <c r="F2359" s="38" t="s">
        <v>378</v>
      </c>
      <c r="G2359">
        <f t="shared" si="167"/>
        <v>-112</v>
      </c>
      <c r="H2359" s="4">
        <f t="shared" si="164"/>
        <v>477</v>
      </c>
      <c r="I2359" s="4" t="str">
        <f t="shared" si="165"/>
        <v>Ok</v>
      </c>
      <c r="J2359" s="69">
        <v>45586</v>
      </c>
      <c r="L2359" s="31"/>
      <c r="M2359" s="4"/>
      <c r="N2359" s="2">
        <f>VLOOKUP(D2359,'[1]Pdt List'!$A:$R,18,0)</f>
        <v>1</v>
      </c>
      <c r="P2359">
        <v>112</v>
      </c>
    </row>
    <row r="2360" spans="1:16" x14ac:dyDescent="0.2">
      <c r="A2360" s="38" t="s">
        <v>424</v>
      </c>
      <c r="B2360" s="38" t="s">
        <v>44</v>
      </c>
      <c r="C2360" s="38" t="s">
        <v>1425</v>
      </c>
      <c r="D2360" s="38">
        <v>220598</v>
      </c>
      <c r="E2360" s="38" t="s">
        <v>255</v>
      </c>
      <c r="F2360" s="38" t="s">
        <v>378</v>
      </c>
      <c r="G2360">
        <f t="shared" si="167"/>
        <v>-8</v>
      </c>
      <c r="H2360" s="4">
        <f t="shared" si="164"/>
        <v>469</v>
      </c>
      <c r="I2360" s="4" t="str">
        <f t="shared" si="165"/>
        <v>Ok</v>
      </c>
      <c r="J2360" s="69">
        <v>45586</v>
      </c>
      <c r="L2360" s="31"/>
      <c r="N2360" s="2">
        <f>VLOOKUP(D2360,'[1]Pdt List'!$A:$R,18,0)</f>
        <v>1</v>
      </c>
      <c r="P2360">
        <v>8</v>
      </c>
    </row>
    <row r="2361" spans="1:16" x14ac:dyDescent="0.2">
      <c r="A2361" s="38" t="s">
        <v>424</v>
      </c>
      <c r="B2361" s="38" t="s">
        <v>44</v>
      </c>
      <c r="C2361" s="38" t="s">
        <v>1378</v>
      </c>
      <c r="D2361" s="38">
        <v>220598</v>
      </c>
      <c r="E2361" s="38" t="s">
        <v>255</v>
      </c>
      <c r="F2361" s="38" t="s">
        <v>378</v>
      </c>
      <c r="G2361">
        <f t="shared" si="167"/>
        <v>-4</v>
      </c>
      <c r="H2361" s="4">
        <f t="shared" si="164"/>
        <v>465</v>
      </c>
      <c r="I2361" s="4" t="str">
        <f t="shared" si="165"/>
        <v>Ok</v>
      </c>
      <c r="J2361" s="69">
        <v>45588</v>
      </c>
      <c r="L2361" s="31"/>
      <c r="M2361" s="4"/>
      <c r="N2361" s="2">
        <f>VLOOKUP(D2361,'[1]Pdt List'!$A:$R,18,0)</f>
        <v>1</v>
      </c>
      <c r="P2361">
        <v>4</v>
      </c>
    </row>
    <row r="2362" spans="1:16" x14ac:dyDescent="0.2">
      <c r="A2362" t="s">
        <v>424</v>
      </c>
      <c r="B2362" s="38" t="s">
        <v>44</v>
      </c>
      <c r="C2362" s="38" t="s">
        <v>1544</v>
      </c>
      <c r="D2362" s="38">
        <v>220598</v>
      </c>
      <c r="E2362" s="38" t="s">
        <v>255</v>
      </c>
      <c r="F2362" s="38" t="s">
        <v>378</v>
      </c>
      <c r="G2362">
        <f t="shared" si="167"/>
        <v>-28</v>
      </c>
      <c r="H2362" s="4">
        <f t="shared" si="164"/>
        <v>437</v>
      </c>
      <c r="I2362" s="4" t="str">
        <f t="shared" si="165"/>
        <v>Ok</v>
      </c>
      <c r="J2362" s="69">
        <v>45588</v>
      </c>
      <c r="L2362" s="31"/>
      <c r="N2362" s="2">
        <f>VLOOKUP(D2362,'[1]Pdt List'!$A:$R,18,0)</f>
        <v>1</v>
      </c>
      <c r="P2362">
        <v>28</v>
      </c>
    </row>
    <row r="2363" spans="1:16" x14ac:dyDescent="0.2">
      <c r="A2363" s="38" t="s">
        <v>424</v>
      </c>
      <c r="B2363" s="38" t="s">
        <v>44</v>
      </c>
      <c r="C2363" s="38" t="s">
        <v>1301</v>
      </c>
      <c r="D2363" s="38">
        <v>220598</v>
      </c>
      <c r="E2363" s="38" t="s">
        <v>255</v>
      </c>
      <c r="F2363" s="38" t="s">
        <v>378</v>
      </c>
      <c r="G2363">
        <f t="shared" si="167"/>
        <v>-24</v>
      </c>
      <c r="H2363" s="4">
        <f t="shared" si="164"/>
        <v>413</v>
      </c>
      <c r="I2363" s="4" t="str">
        <f t="shared" si="165"/>
        <v>Ok</v>
      </c>
      <c r="J2363" s="69">
        <v>45588</v>
      </c>
      <c r="L2363" s="31"/>
      <c r="M2363" s="4"/>
      <c r="N2363" s="2">
        <f>VLOOKUP(D2363,'[1]Pdt List'!$A:$R,18,0)</f>
        <v>1</v>
      </c>
      <c r="P2363">
        <v>24</v>
      </c>
    </row>
    <row r="2364" spans="1:16" x14ac:dyDescent="0.2">
      <c r="A2364" s="38" t="s">
        <v>424</v>
      </c>
      <c r="B2364" s="38" t="s">
        <v>44</v>
      </c>
      <c r="C2364" s="28" t="s">
        <v>1586</v>
      </c>
      <c r="D2364" s="38">
        <v>220598</v>
      </c>
      <c r="E2364" s="38" t="s">
        <v>255</v>
      </c>
      <c r="F2364" s="38" t="s">
        <v>378</v>
      </c>
      <c r="G2364">
        <f t="shared" si="167"/>
        <v>-40</v>
      </c>
      <c r="H2364" s="4">
        <f t="shared" si="164"/>
        <v>373</v>
      </c>
      <c r="I2364" s="4" t="str">
        <f t="shared" si="165"/>
        <v>Ok</v>
      </c>
      <c r="J2364" s="69">
        <v>45588</v>
      </c>
      <c r="L2364" s="31"/>
      <c r="M2364" s="4"/>
      <c r="N2364" s="2">
        <f>VLOOKUP(D2364,'[1]Pdt List'!$A:$R,18,0)</f>
        <v>1</v>
      </c>
      <c r="P2364">
        <v>40</v>
      </c>
    </row>
    <row r="2365" spans="1:16" x14ac:dyDescent="0.2">
      <c r="A2365" s="38" t="s">
        <v>424</v>
      </c>
      <c r="B2365" s="38" t="s">
        <v>44</v>
      </c>
      <c r="C2365" s="38" t="s">
        <v>1589</v>
      </c>
      <c r="D2365">
        <v>220598</v>
      </c>
      <c r="E2365" t="s">
        <v>255</v>
      </c>
      <c r="F2365" s="38" t="s">
        <v>378</v>
      </c>
      <c r="G2365">
        <f t="shared" si="167"/>
        <v>-65</v>
      </c>
      <c r="H2365" s="4">
        <f t="shared" si="164"/>
        <v>308</v>
      </c>
      <c r="I2365" s="4" t="str">
        <f t="shared" si="165"/>
        <v>Ok</v>
      </c>
      <c r="J2365" s="69">
        <v>45588</v>
      </c>
      <c r="M2365" s="4"/>
      <c r="N2365" s="2">
        <f>VLOOKUP(D2365,'[1]Pdt List'!$A:$R,18,0)</f>
        <v>1</v>
      </c>
      <c r="P2365">
        <v>65</v>
      </c>
    </row>
    <row r="2366" spans="1:16" x14ac:dyDescent="0.2">
      <c r="A2366" s="38" t="s">
        <v>424</v>
      </c>
      <c r="B2366" s="38" t="s">
        <v>44</v>
      </c>
      <c r="C2366" s="42" t="s">
        <v>1586</v>
      </c>
      <c r="D2366" s="38">
        <v>220598</v>
      </c>
      <c r="E2366" s="38" t="s">
        <v>255</v>
      </c>
      <c r="F2366" s="38" t="s">
        <v>378</v>
      </c>
      <c r="G2366">
        <f t="shared" si="167"/>
        <v>-24</v>
      </c>
      <c r="H2366" s="4">
        <f t="shared" si="164"/>
        <v>284</v>
      </c>
      <c r="I2366" s="4" t="str">
        <f t="shared" si="165"/>
        <v>Ok</v>
      </c>
      <c r="J2366" s="69">
        <v>45588</v>
      </c>
      <c r="N2366" s="2">
        <f>VLOOKUP(D2366,'[1]Pdt List'!$A:$R,18,0)</f>
        <v>1</v>
      </c>
      <c r="P2366">
        <v>24</v>
      </c>
    </row>
    <row r="2367" spans="1:16" x14ac:dyDescent="0.2">
      <c r="A2367" t="s">
        <v>424</v>
      </c>
      <c r="B2367" s="38" t="s">
        <v>44</v>
      </c>
      <c r="C2367" s="29" t="s">
        <v>1546</v>
      </c>
      <c r="D2367">
        <v>220598</v>
      </c>
      <c r="E2367" t="s">
        <v>255</v>
      </c>
      <c r="F2367" s="41" t="s">
        <v>378</v>
      </c>
      <c r="G2367">
        <f t="shared" si="167"/>
        <v>-1</v>
      </c>
      <c r="H2367" s="4">
        <f t="shared" si="164"/>
        <v>283</v>
      </c>
      <c r="I2367" s="4" t="str">
        <f t="shared" si="165"/>
        <v>Ok</v>
      </c>
      <c r="J2367" s="69">
        <v>45589</v>
      </c>
      <c r="L2367" s="31"/>
      <c r="M2367" s="4"/>
      <c r="N2367" s="2">
        <f>VLOOKUP(D2367,'[1]Pdt List'!$A:$R,18,0)</f>
        <v>1</v>
      </c>
      <c r="P2367">
        <v>1</v>
      </c>
    </row>
    <row r="2368" spans="1:16" x14ac:dyDescent="0.2">
      <c r="A2368" t="s">
        <v>405</v>
      </c>
      <c r="B2368" s="38" t="s">
        <v>28</v>
      </c>
      <c r="C2368" s="28" t="s">
        <v>1178</v>
      </c>
      <c r="D2368" s="12">
        <v>220598</v>
      </c>
      <c r="E2368" s="12" t="s">
        <v>255</v>
      </c>
      <c r="F2368" s="41" t="s">
        <v>378</v>
      </c>
      <c r="G2368">
        <f t="shared" si="167"/>
        <v>-96</v>
      </c>
      <c r="H2368" s="4">
        <f t="shared" si="164"/>
        <v>187</v>
      </c>
      <c r="I2368" s="4" t="str">
        <f t="shared" si="165"/>
        <v>Ok</v>
      </c>
      <c r="J2368" s="69">
        <v>45590</v>
      </c>
      <c r="L2368" s="31"/>
      <c r="M2368" s="4"/>
      <c r="N2368" s="2">
        <f>VLOOKUP(D2368,'[1]Pdt List'!$A:$R,18,0)</f>
        <v>1</v>
      </c>
      <c r="P2368">
        <v>96</v>
      </c>
    </row>
    <row r="2369" spans="1:16" x14ac:dyDescent="0.2">
      <c r="A2369" t="s">
        <v>390</v>
      </c>
      <c r="B2369" s="38" t="s">
        <v>28</v>
      </c>
      <c r="C2369" s="29" t="s">
        <v>668</v>
      </c>
      <c r="D2369" s="38">
        <v>220598</v>
      </c>
      <c r="E2369" s="38" t="s">
        <v>255</v>
      </c>
      <c r="F2369" s="38" t="s">
        <v>378</v>
      </c>
      <c r="G2369">
        <f t="shared" si="167"/>
        <v>-128</v>
      </c>
      <c r="H2369" s="4">
        <f t="shared" si="164"/>
        <v>59</v>
      </c>
      <c r="I2369" s="4" t="str">
        <f t="shared" si="165"/>
        <v>Ok</v>
      </c>
      <c r="J2369" s="69">
        <v>45593</v>
      </c>
      <c r="L2369" s="31"/>
      <c r="M2369" s="4"/>
      <c r="N2369" s="2">
        <f>VLOOKUP(D2369,'[1]Pdt List'!$A:$R,18,0)</f>
        <v>1</v>
      </c>
      <c r="P2369">
        <v>128</v>
      </c>
    </row>
    <row r="2370" spans="1:16" x14ac:dyDescent="0.2">
      <c r="A2370" s="38" t="s">
        <v>424</v>
      </c>
      <c r="B2370" s="38" t="s">
        <v>28</v>
      </c>
      <c r="C2370" s="38" t="s">
        <v>1213</v>
      </c>
      <c r="D2370">
        <v>220598</v>
      </c>
      <c r="E2370" t="s">
        <v>255</v>
      </c>
      <c r="F2370" s="38" t="s">
        <v>378</v>
      </c>
      <c r="G2370">
        <f t="shared" si="167"/>
        <v>-40</v>
      </c>
      <c r="H2370" s="4">
        <f t="shared" si="164"/>
        <v>19</v>
      </c>
      <c r="I2370" s="4" t="str">
        <f t="shared" si="165"/>
        <v>Ok</v>
      </c>
      <c r="J2370" s="69">
        <v>45594</v>
      </c>
      <c r="N2370" s="2">
        <f>VLOOKUP(D2370,'[1]Pdt List'!$A:$R,18,0)</f>
        <v>1</v>
      </c>
      <c r="P2370">
        <v>40</v>
      </c>
    </row>
    <row r="2371" spans="1:16" x14ac:dyDescent="0.2">
      <c r="A2371" t="s">
        <v>424</v>
      </c>
      <c r="B2371" s="38" t="s">
        <v>28</v>
      </c>
      <c r="C2371" s="28" t="s">
        <v>1215</v>
      </c>
      <c r="D2371" s="38">
        <v>220598</v>
      </c>
      <c r="E2371" s="38" t="s">
        <v>255</v>
      </c>
      <c r="F2371" t="s">
        <v>378</v>
      </c>
      <c r="G2371">
        <f t="shared" si="167"/>
        <v>-710</v>
      </c>
      <c r="H2371" s="4">
        <f t="shared" ref="H2371:H2434" si="168">IFERROR(IF(D2371=D2370,G2371+H2370,G2371),0)</f>
        <v>-691</v>
      </c>
      <c r="I2371" s="4" t="str">
        <f t="shared" ref="I2371:I2434" si="169">IFERROR(IF(H2371&gt;=0,"Ok","Nok"),0)</f>
        <v>Nok</v>
      </c>
      <c r="J2371" s="69">
        <v>45594</v>
      </c>
      <c r="L2371" s="31"/>
      <c r="M2371" s="4"/>
      <c r="N2371" s="2">
        <f>VLOOKUP(D2371,'[1]Pdt List'!$A:$R,18,0)</f>
        <v>1</v>
      </c>
      <c r="P2371">
        <v>710</v>
      </c>
    </row>
    <row r="2372" spans="1:16" x14ac:dyDescent="0.2">
      <c r="A2372" s="38" t="s">
        <v>424</v>
      </c>
      <c r="B2372" s="38" t="s">
        <v>28</v>
      </c>
      <c r="C2372" s="29" t="s">
        <v>1216</v>
      </c>
      <c r="D2372" s="38">
        <v>220598</v>
      </c>
      <c r="E2372" s="38" t="s">
        <v>255</v>
      </c>
      <c r="F2372" s="38" t="s">
        <v>378</v>
      </c>
      <c r="G2372">
        <f t="shared" si="167"/>
        <v>-64</v>
      </c>
      <c r="H2372" s="4">
        <f t="shared" si="168"/>
        <v>-755</v>
      </c>
      <c r="I2372" s="4" t="str">
        <f t="shared" si="169"/>
        <v>Nok</v>
      </c>
      <c r="J2372" s="69">
        <v>45594</v>
      </c>
      <c r="L2372" s="31"/>
      <c r="N2372" s="2">
        <f>VLOOKUP(D2372,'[1]Pdt List'!$A:$R,18,0)</f>
        <v>1</v>
      </c>
      <c r="P2372">
        <v>64</v>
      </c>
    </row>
    <row r="2373" spans="1:16" x14ac:dyDescent="0.2">
      <c r="A2373" t="s">
        <v>424</v>
      </c>
      <c r="B2373" s="38" t="s">
        <v>28</v>
      </c>
      <c r="C2373" s="38" t="s">
        <v>1217</v>
      </c>
      <c r="D2373" s="17">
        <v>220598</v>
      </c>
      <c r="E2373" t="s">
        <v>255</v>
      </c>
      <c r="F2373" s="38" t="s">
        <v>378</v>
      </c>
      <c r="G2373">
        <f t="shared" si="167"/>
        <v>-26</v>
      </c>
      <c r="H2373" s="4">
        <f t="shared" si="168"/>
        <v>-781</v>
      </c>
      <c r="I2373" s="4" t="str">
        <f t="shared" si="169"/>
        <v>Nok</v>
      </c>
      <c r="J2373" s="69">
        <v>45594</v>
      </c>
      <c r="L2373" s="31"/>
      <c r="N2373" s="2">
        <f>VLOOKUP(D2373,'[1]Pdt List'!$A:$R,18,0)</f>
        <v>1</v>
      </c>
      <c r="P2373">
        <v>26</v>
      </c>
    </row>
    <row r="2374" spans="1:16" x14ac:dyDescent="0.2">
      <c r="A2374" s="38" t="s">
        <v>423</v>
      </c>
      <c r="B2374" s="38" t="s">
        <v>44</v>
      </c>
      <c r="C2374" s="38" t="s">
        <v>1504</v>
      </c>
      <c r="D2374" s="38">
        <v>220598</v>
      </c>
      <c r="E2374" s="38" t="s">
        <v>255</v>
      </c>
      <c r="F2374" s="38" t="s">
        <v>378</v>
      </c>
      <c r="G2374">
        <f t="shared" si="167"/>
        <v>-68</v>
      </c>
      <c r="H2374" s="4">
        <f t="shared" si="168"/>
        <v>-849</v>
      </c>
      <c r="I2374" s="4" t="str">
        <f t="shared" si="169"/>
        <v>Nok</v>
      </c>
      <c r="J2374" s="69">
        <v>45594</v>
      </c>
      <c r="L2374" s="31"/>
      <c r="M2374" s="4"/>
      <c r="N2374" s="2">
        <f>VLOOKUP(D2374,'[1]Pdt List'!$A:$R,18,0)</f>
        <v>1</v>
      </c>
      <c r="P2374">
        <v>68</v>
      </c>
    </row>
    <row r="2375" spans="1:16" x14ac:dyDescent="0.2">
      <c r="A2375" s="25" t="s">
        <v>390</v>
      </c>
      <c r="B2375" s="38" t="s">
        <v>44</v>
      </c>
      <c r="C2375" s="38" t="s">
        <v>1520</v>
      </c>
      <c r="D2375" s="25">
        <v>220598</v>
      </c>
      <c r="E2375" s="25" t="s">
        <v>255</v>
      </c>
      <c r="F2375" t="s">
        <v>378</v>
      </c>
      <c r="G2375">
        <f t="shared" si="167"/>
        <v>-96</v>
      </c>
      <c r="H2375" s="4">
        <f t="shared" si="168"/>
        <v>-945</v>
      </c>
      <c r="I2375" s="4" t="str">
        <f t="shared" si="169"/>
        <v>Nok</v>
      </c>
      <c r="J2375" s="69">
        <v>45595</v>
      </c>
      <c r="M2375" s="4"/>
      <c r="N2375" s="2">
        <f>VLOOKUP(D2375,'[1]Pdt List'!$A:$R,18,0)</f>
        <v>1</v>
      </c>
      <c r="P2375">
        <v>96</v>
      </c>
    </row>
    <row r="2376" spans="1:16" x14ac:dyDescent="0.2">
      <c r="A2376" t="s">
        <v>424</v>
      </c>
      <c r="B2376" s="38" t="s">
        <v>44</v>
      </c>
      <c r="C2376" s="38" t="s">
        <v>1587</v>
      </c>
      <c r="D2376" s="38">
        <v>220598</v>
      </c>
      <c r="E2376" s="38" t="s">
        <v>255</v>
      </c>
      <c r="F2376" s="38" t="s">
        <v>378</v>
      </c>
      <c r="G2376">
        <f t="shared" si="167"/>
        <v>-39</v>
      </c>
      <c r="H2376" s="4">
        <f t="shared" si="168"/>
        <v>-984</v>
      </c>
      <c r="I2376" s="4" t="str">
        <f t="shared" si="169"/>
        <v>Nok</v>
      </c>
      <c r="J2376" s="69">
        <v>45595</v>
      </c>
      <c r="L2376" s="31"/>
      <c r="M2376" s="4"/>
      <c r="N2376" s="2">
        <f>VLOOKUP(D2376,'[1]Pdt List'!$A:$R,18,0)</f>
        <v>1</v>
      </c>
      <c r="P2376">
        <v>39</v>
      </c>
    </row>
    <row r="2377" spans="1:16" x14ac:dyDescent="0.2">
      <c r="A2377" s="38"/>
      <c r="B2377" s="38" t="s">
        <v>34</v>
      </c>
      <c r="C2377" s="38" t="s">
        <v>968</v>
      </c>
      <c r="D2377" s="38">
        <v>220598</v>
      </c>
      <c r="E2377" s="38" t="s">
        <v>255</v>
      </c>
      <c r="F2377" s="38" t="s">
        <v>35</v>
      </c>
      <c r="G2377" s="39">
        <v>1300</v>
      </c>
      <c r="H2377" s="4">
        <f t="shared" si="168"/>
        <v>316</v>
      </c>
      <c r="I2377" s="4" t="str">
        <f t="shared" si="169"/>
        <v>Ok</v>
      </c>
      <c r="J2377" s="69">
        <f>L2377+3</f>
        <v>45596</v>
      </c>
      <c r="L2377" s="31">
        <v>45593</v>
      </c>
      <c r="M2377" s="4"/>
      <c r="N2377" s="2">
        <f>VLOOKUP(D2377,'[1]Pdt List'!$A:$R,18,0)</f>
        <v>1</v>
      </c>
    </row>
    <row r="2378" spans="1:16" x14ac:dyDescent="0.2">
      <c r="A2378" s="38"/>
      <c r="B2378" s="38" t="s">
        <v>31</v>
      </c>
      <c r="C2378" s="38"/>
      <c r="D2378" s="17">
        <v>220780</v>
      </c>
      <c r="E2378" t="s">
        <v>256</v>
      </c>
      <c r="F2378" t="s">
        <v>378</v>
      </c>
      <c r="G2378" s="41">
        <v>261</v>
      </c>
      <c r="H2378" s="4">
        <f t="shared" si="168"/>
        <v>261</v>
      </c>
      <c r="I2378" s="4" t="str">
        <f t="shared" si="169"/>
        <v>Ok</v>
      </c>
      <c r="J2378" s="69">
        <v>45565</v>
      </c>
      <c r="L2378" s="31"/>
      <c r="M2378" s="4"/>
      <c r="N2378" s="2">
        <f>VLOOKUP(D2378,'[1]Pdt List'!$A:$R,18,0)</f>
        <v>2</v>
      </c>
    </row>
    <row r="2379" spans="1:16" x14ac:dyDescent="0.2">
      <c r="A2379" s="38" t="s">
        <v>424</v>
      </c>
      <c r="B2379" s="38" t="s">
        <v>44</v>
      </c>
      <c r="C2379" s="38" t="s">
        <v>1453</v>
      </c>
      <c r="D2379" s="38">
        <v>220780</v>
      </c>
      <c r="E2379" s="38" t="s">
        <v>256</v>
      </c>
      <c r="F2379" s="38" t="s">
        <v>378</v>
      </c>
      <c r="G2379">
        <f>P2379*-1</f>
        <v>-36</v>
      </c>
      <c r="H2379" s="4">
        <f t="shared" si="168"/>
        <v>225</v>
      </c>
      <c r="I2379" s="4" t="str">
        <f t="shared" si="169"/>
        <v>Ok</v>
      </c>
      <c r="J2379" s="69">
        <v>45566</v>
      </c>
      <c r="L2379" s="31"/>
      <c r="M2379" s="4"/>
      <c r="N2379" s="2">
        <f>VLOOKUP(D2379,'[1]Pdt List'!$A:$R,18,0)</f>
        <v>2</v>
      </c>
      <c r="P2379">
        <v>36</v>
      </c>
    </row>
    <row r="2380" spans="1:16" x14ac:dyDescent="0.2">
      <c r="A2380" s="38" t="s">
        <v>424</v>
      </c>
      <c r="B2380" s="38" t="s">
        <v>44</v>
      </c>
      <c r="C2380" s="38" t="s">
        <v>1388</v>
      </c>
      <c r="D2380" s="38">
        <v>220780</v>
      </c>
      <c r="E2380" s="38" t="s">
        <v>256</v>
      </c>
      <c r="F2380" s="41" t="s">
        <v>378</v>
      </c>
      <c r="G2380">
        <f>P2380*-1</f>
        <v>-27</v>
      </c>
      <c r="H2380" s="4">
        <f t="shared" si="168"/>
        <v>198</v>
      </c>
      <c r="I2380" s="4" t="str">
        <f t="shared" si="169"/>
        <v>Ok</v>
      </c>
      <c r="J2380" s="69">
        <v>45569</v>
      </c>
      <c r="L2380" s="31"/>
      <c r="M2380" s="4"/>
      <c r="N2380" s="2">
        <f>VLOOKUP(D2380,'[1]Pdt List'!$A:$R,18,0)</f>
        <v>2</v>
      </c>
      <c r="P2380">
        <v>27</v>
      </c>
    </row>
    <row r="2381" spans="1:16" x14ac:dyDescent="0.2">
      <c r="A2381" s="38" t="s">
        <v>424</v>
      </c>
      <c r="B2381" s="38" t="s">
        <v>44</v>
      </c>
      <c r="C2381" s="29" t="s">
        <v>1548</v>
      </c>
      <c r="D2381" s="38">
        <v>220780</v>
      </c>
      <c r="E2381" s="38" t="s">
        <v>256</v>
      </c>
      <c r="F2381" s="38" t="s">
        <v>378</v>
      </c>
      <c r="G2381">
        <f>P2381*-1</f>
        <v>-9</v>
      </c>
      <c r="H2381" s="4">
        <f t="shared" si="168"/>
        <v>189</v>
      </c>
      <c r="I2381" s="4" t="str">
        <f t="shared" si="169"/>
        <v>Ok</v>
      </c>
      <c r="J2381" s="69">
        <v>45579</v>
      </c>
      <c r="L2381" s="31"/>
      <c r="M2381" s="4"/>
      <c r="N2381" s="2">
        <f>VLOOKUP(D2381,'[1]Pdt List'!$A:$R,18,0)</f>
        <v>2</v>
      </c>
      <c r="P2381">
        <v>9</v>
      </c>
    </row>
    <row r="2382" spans="1:16" x14ac:dyDescent="0.2">
      <c r="A2382" s="16" t="s">
        <v>424</v>
      </c>
      <c r="B2382" s="38" t="s">
        <v>44</v>
      </c>
      <c r="C2382" s="59" t="s">
        <v>1548</v>
      </c>
      <c r="D2382" s="59">
        <v>220780</v>
      </c>
      <c r="E2382" s="59" t="s">
        <v>256</v>
      </c>
      <c r="F2382" s="59" t="s">
        <v>378</v>
      </c>
      <c r="G2382">
        <f>P2382*-1</f>
        <v>-9</v>
      </c>
      <c r="H2382" s="4">
        <f t="shared" si="168"/>
        <v>180</v>
      </c>
      <c r="I2382" s="51" t="str">
        <f t="shared" si="169"/>
        <v>Ok</v>
      </c>
      <c r="J2382" s="69">
        <v>45579</v>
      </c>
      <c r="K2382" s="16"/>
      <c r="L2382" s="63"/>
      <c r="M2382" s="16"/>
      <c r="N2382" s="62">
        <f>VLOOKUP(D2382,'[1]Pdt List'!$A:$R,18,0)</f>
        <v>2</v>
      </c>
      <c r="P2382" s="16">
        <v>9</v>
      </c>
    </row>
    <row r="2383" spans="1:16" x14ac:dyDescent="0.2">
      <c r="A2383" s="38"/>
      <c r="B2383" s="38" t="s">
        <v>34</v>
      </c>
      <c r="C2383" s="38" t="s">
        <v>969</v>
      </c>
      <c r="D2383" s="38">
        <v>220780</v>
      </c>
      <c r="E2383" s="38" t="s">
        <v>256</v>
      </c>
      <c r="F2383" s="38" t="s">
        <v>35</v>
      </c>
      <c r="G2383" s="47">
        <v>375</v>
      </c>
      <c r="H2383" s="4">
        <f t="shared" si="168"/>
        <v>555</v>
      </c>
      <c r="I2383" s="4" t="str">
        <f t="shared" si="169"/>
        <v>Ok</v>
      </c>
      <c r="J2383" s="69">
        <f>L2383+3</f>
        <v>45584</v>
      </c>
      <c r="L2383" s="31">
        <v>45581</v>
      </c>
      <c r="M2383" s="4"/>
      <c r="N2383" s="2">
        <f>VLOOKUP(D2383,'[1]Pdt List'!$A:$R,18,0)</f>
        <v>2</v>
      </c>
    </row>
    <row r="2384" spans="1:16" x14ac:dyDescent="0.2">
      <c r="A2384" s="38" t="s">
        <v>390</v>
      </c>
      <c r="B2384" s="38" t="s">
        <v>44</v>
      </c>
      <c r="C2384" s="29" t="s">
        <v>1520</v>
      </c>
      <c r="D2384" s="38">
        <v>220780</v>
      </c>
      <c r="E2384" s="38" t="s">
        <v>256</v>
      </c>
      <c r="F2384" s="38" t="s">
        <v>378</v>
      </c>
      <c r="G2384">
        <f>P2384*-1</f>
        <v>-180</v>
      </c>
      <c r="H2384" s="4">
        <f t="shared" si="168"/>
        <v>375</v>
      </c>
      <c r="I2384" s="4" t="str">
        <f t="shared" si="169"/>
        <v>Ok</v>
      </c>
      <c r="J2384" s="69">
        <v>45595</v>
      </c>
      <c r="L2384" s="31"/>
      <c r="N2384" s="2">
        <f>VLOOKUP(D2384,'[1]Pdt List'!$A:$R,18,0)</f>
        <v>2</v>
      </c>
      <c r="P2384">
        <v>180</v>
      </c>
    </row>
    <row r="2385" spans="1:16" x14ac:dyDescent="0.2">
      <c r="A2385" s="38"/>
      <c r="B2385" s="38" t="s">
        <v>31</v>
      </c>
      <c r="C2385" s="38"/>
      <c r="D2385" s="38">
        <v>220874</v>
      </c>
      <c r="E2385" s="38" t="s">
        <v>257</v>
      </c>
      <c r="F2385" t="s">
        <v>378</v>
      </c>
      <c r="G2385" s="38">
        <v>52</v>
      </c>
      <c r="H2385" s="4">
        <f t="shared" si="168"/>
        <v>52</v>
      </c>
      <c r="I2385" s="4" t="str">
        <f t="shared" si="169"/>
        <v>Ok</v>
      </c>
      <c r="J2385" s="69">
        <v>45565</v>
      </c>
      <c r="L2385" s="31"/>
      <c r="M2385" s="4"/>
      <c r="N2385" s="2">
        <f>VLOOKUP(D2385,'[1]Pdt List'!$A:$R,18,0)</f>
        <v>2</v>
      </c>
    </row>
    <row r="2386" spans="1:16" x14ac:dyDescent="0.2">
      <c r="A2386" t="s">
        <v>424</v>
      </c>
      <c r="B2386" s="38" t="s">
        <v>44</v>
      </c>
      <c r="C2386" s="29" t="s">
        <v>1303</v>
      </c>
      <c r="D2386" s="17">
        <v>220874</v>
      </c>
      <c r="E2386" t="s">
        <v>257</v>
      </c>
      <c r="F2386" s="41" t="s">
        <v>378</v>
      </c>
      <c r="G2386">
        <f t="shared" ref="G2386:G2392" si="170">P2386*-1</f>
        <v>-4</v>
      </c>
      <c r="H2386" s="4">
        <f t="shared" si="168"/>
        <v>48</v>
      </c>
      <c r="I2386" s="4" t="str">
        <f t="shared" si="169"/>
        <v>Ok</v>
      </c>
      <c r="J2386" s="69">
        <v>45566</v>
      </c>
      <c r="M2386" s="4"/>
      <c r="N2386" s="2">
        <f>VLOOKUP(D2386,'[1]Pdt List'!$A:$R,18,0)</f>
        <v>2</v>
      </c>
      <c r="P2386">
        <v>4</v>
      </c>
    </row>
    <row r="2387" spans="1:16" x14ac:dyDescent="0.2">
      <c r="A2387" s="38" t="s">
        <v>422</v>
      </c>
      <c r="B2387" s="38" t="s">
        <v>44</v>
      </c>
      <c r="C2387" s="38" t="s">
        <v>1313</v>
      </c>
      <c r="D2387" s="38">
        <v>220874</v>
      </c>
      <c r="E2387" s="38" t="s">
        <v>257</v>
      </c>
      <c r="F2387" s="38" t="s">
        <v>378</v>
      </c>
      <c r="G2387">
        <f t="shared" si="170"/>
        <v>-34</v>
      </c>
      <c r="H2387" s="4">
        <f t="shared" si="168"/>
        <v>14</v>
      </c>
      <c r="I2387" s="4" t="str">
        <f t="shared" si="169"/>
        <v>Ok</v>
      </c>
      <c r="J2387" s="69">
        <v>45568</v>
      </c>
      <c r="L2387" s="31"/>
      <c r="M2387" s="4"/>
      <c r="N2387" s="2">
        <f>VLOOKUP(D2387,'[1]Pdt List'!$A:$R,18,0)</f>
        <v>2</v>
      </c>
      <c r="P2387">
        <v>34</v>
      </c>
    </row>
    <row r="2388" spans="1:16" x14ac:dyDescent="0.2">
      <c r="A2388" s="38" t="s">
        <v>422</v>
      </c>
      <c r="B2388" s="38" t="s">
        <v>44</v>
      </c>
      <c r="C2388" s="29" t="s">
        <v>1313</v>
      </c>
      <c r="D2388" s="38">
        <v>220874</v>
      </c>
      <c r="E2388" s="38" t="s">
        <v>257</v>
      </c>
      <c r="F2388" s="38" t="s">
        <v>378</v>
      </c>
      <c r="G2388">
        <f t="shared" si="170"/>
        <v>-34</v>
      </c>
      <c r="H2388" s="4">
        <f t="shared" si="168"/>
        <v>-20</v>
      </c>
      <c r="I2388" s="4" t="str">
        <f t="shared" si="169"/>
        <v>Nok</v>
      </c>
      <c r="J2388" s="69">
        <v>45568</v>
      </c>
      <c r="L2388" s="31"/>
      <c r="M2388" s="4"/>
      <c r="N2388" s="2">
        <f>VLOOKUP(D2388,'[1]Pdt List'!$A:$R,18,0)</f>
        <v>2</v>
      </c>
      <c r="P2388">
        <v>34</v>
      </c>
    </row>
    <row r="2389" spans="1:16" x14ac:dyDescent="0.2">
      <c r="A2389" s="38" t="s">
        <v>422</v>
      </c>
      <c r="B2389" s="38" t="s">
        <v>44</v>
      </c>
      <c r="C2389" s="38" t="s">
        <v>1352</v>
      </c>
      <c r="D2389" s="38">
        <v>220874</v>
      </c>
      <c r="E2389" s="38" t="s">
        <v>257</v>
      </c>
      <c r="F2389" s="38" t="s">
        <v>378</v>
      </c>
      <c r="G2389">
        <f t="shared" si="170"/>
        <v>-2</v>
      </c>
      <c r="H2389" s="4">
        <f t="shared" si="168"/>
        <v>-22</v>
      </c>
      <c r="I2389" s="4" t="str">
        <f t="shared" si="169"/>
        <v>Nok</v>
      </c>
      <c r="J2389" s="69">
        <v>45568</v>
      </c>
      <c r="L2389" s="31"/>
      <c r="M2389" s="4"/>
      <c r="N2389" s="2">
        <f>VLOOKUP(D2389,'[1]Pdt List'!$A:$R,18,0)</f>
        <v>2</v>
      </c>
      <c r="P2389">
        <v>2</v>
      </c>
    </row>
    <row r="2390" spans="1:16" x14ac:dyDescent="0.2">
      <c r="A2390" s="38" t="s">
        <v>422</v>
      </c>
      <c r="B2390" s="38" t="s">
        <v>44</v>
      </c>
      <c r="C2390" s="29" t="s">
        <v>1352</v>
      </c>
      <c r="D2390" s="38">
        <v>220874</v>
      </c>
      <c r="E2390" s="38" t="s">
        <v>257</v>
      </c>
      <c r="F2390" s="38" t="s">
        <v>378</v>
      </c>
      <c r="G2390">
        <f t="shared" si="170"/>
        <v>-2</v>
      </c>
      <c r="H2390" s="4">
        <f t="shared" si="168"/>
        <v>-24</v>
      </c>
      <c r="I2390" s="4" t="str">
        <f t="shared" si="169"/>
        <v>Nok</v>
      </c>
      <c r="J2390" s="69">
        <v>45568</v>
      </c>
      <c r="L2390" s="31"/>
      <c r="N2390" s="2">
        <f>VLOOKUP(D2390,'[1]Pdt List'!$A:$R,18,0)</f>
        <v>2</v>
      </c>
      <c r="P2390">
        <v>2</v>
      </c>
    </row>
    <row r="2391" spans="1:16" x14ac:dyDescent="0.2">
      <c r="A2391" s="38" t="s">
        <v>517</v>
      </c>
      <c r="B2391" s="38" t="s">
        <v>44</v>
      </c>
      <c r="C2391" s="38" t="s">
        <v>1363</v>
      </c>
      <c r="D2391" s="38">
        <v>220874</v>
      </c>
      <c r="E2391" s="38" t="s">
        <v>257</v>
      </c>
      <c r="F2391" s="38" t="s">
        <v>378</v>
      </c>
      <c r="G2391">
        <f t="shared" si="170"/>
        <v>-8</v>
      </c>
      <c r="H2391" s="4">
        <f t="shared" si="168"/>
        <v>-32</v>
      </c>
      <c r="I2391" s="4" t="str">
        <f t="shared" si="169"/>
        <v>Nok</v>
      </c>
      <c r="J2391" s="69">
        <v>45573</v>
      </c>
      <c r="M2391" s="4"/>
      <c r="N2391" s="2">
        <f>VLOOKUP(D2391,'[1]Pdt List'!$A:$R,18,0)</f>
        <v>2</v>
      </c>
      <c r="P2391">
        <v>8</v>
      </c>
    </row>
    <row r="2392" spans="1:16" x14ac:dyDescent="0.2">
      <c r="A2392" s="38" t="s">
        <v>424</v>
      </c>
      <c r="B2392" s="38" t="s">
        <v>44</v>
      </c>
      <c r="C2392" s="28" t="s">
        <v>1307</v>
      </c>
      <c r="D2392" s="38">
        <v>220874</v>
      </c>
      <c r="E2392" s="38" t="s">
        <v>257</v>
      </c>
      <c r="F2392" s="38" t="s">
        <v>378</v>
      </c>
      <c r="G2392">
        <f t="shared" si="170"/>
        <v>-4</v>
      </c>
      <c r="H2392" s="4">
        <f t="shared" si="168"/>
        <v>-36</v>
      </c>
      <c r="I2392" s="4" t="str">
        <f t="shared" si="169"/>
        <v>Nok</v>
      </c>
      <c r="J2392" s="69">
        <v>45574</v>
      </c>
      <c r="N2392" s="2">
        <f>VLOOKUP(D2392,'[1]Pdt List'!$A:$R,18,0)</f>
        <v>2</v>
      </c>
      <c r="P2392">
        <v>4</v>
      </c>
    </row>
    <row r="2393" spans="1:16" x14ac:dyDescent="0.2">
      <c r="A2393" s="38"/>
      <c r="B2393" s="38" t="s">
        <v>34</v>
      </c>
      <c r="C2393" s="38" t="s">
        <v>970</v>
      </c>
      <c r="D2393" s="38">
        <v>220874</v>
      </c>
      <c r="E2393" s="38" t="s">
        <v>257</v>
      </c>
      <c r="F2393" s="38" t="s">
        <v>35</v>
      </c>
      <c r="G2393" s="39">
        <v>28</v>
      </c>
      <c r="H2393" s="4">
        <f t="shared" si="168"/>
        <v>-8</v>
      </c>
      <c r="I2393" s="4" t="str">
        <f t="shared" si="169"/>
        <v>Nok</v>
      </c>
      <c r="J2393" s="69">
        <f>L2393+3</f>
        <v>45585</v>
      </c>
      <c r="L2393" s="31">
        <v>45582</v>
      </c>
      <c r="M2393" s="4"/>
      <c r="N2393" s="2">
        <f>VLOOKUP(D2393,'[1]Pdt List'!$A:$R,18,0)</f>
        <v>2</v>
      </c>
    </row>
    <row r="2394" spans="1:16" x14ac:dyDescent="0.2">
      <c r="A2394" s="38" t="s">
        <v>422</v>
      </c>
      <c r="B2394" s="38" t="s">
        <v>44</v>
      </c>
      <c r="C2394" s="38" t="s">
        <v>1479</v>
      </c>
      <c r="D2394" s="12">
        <v>220874</v>
      </c>
      <c r="E2394" s="12" t="s">
        <v>257</v>
      </c>
      <c r="F2394" s="38" t="s">
        <v>378</v>
      </c>
      <c r="G2394">
        <f>P2394*-1</f>
        <v>-20</v>
      </c>
      <c r="H2394" s="4">
        <f t="shared" si="168"/>
        <v>-28</v>
      </c>
      <c r="I2394" s="4" t="str">
        <f t="shared" si="169"/>
        <v>Nok</v>
      </c>
      <c r="J2394" s="69">
        <v>45588</v>
      </c>
      <c r="L2394" s="31"/>
      <c r="M2394" s="4"/>
      <c r="N2394" s="2">
        <f>VLOOKUP(D2394,'[1]Pdt List'!$A:$R,18,0)</f>
        <v>2</v>
      </c>
      <c r="P2394">
        <v>20</v>
      </c>
    </row>
    <row r="2395" spans="1:16" x14ac:dyDescent="0.2">
      <c r="A2395" s="38" t="s">
        <v>424</v>
      </c>
      <c r="B2395" s="38" t="s">
        <v>44</v>
      </c>
      <c r="C2395" s="29" t="s">
        <v>1391</v>
      </c>
      <c r="D2395">
        <v>220874</v>
      </c>
      <c r="E2395" t="s">
        <v>257</v>
      </c>
      <c r="F2395" s="38" t="s">
        <v>378</v>
      </c>
      <c r="G2395">
        <f>P2395*-1</f>
        <v>-1</v>
      </c>
      <c r="H2395" s="4">
        <f t="shared" si="168"/>
        <v>-29</v>
      </c>
      <c r="I2395" s="4" t="str">
        <f t="shared" si="169"/>
        <v>Nok</v>
      </c>
      <c r="J2395" s="69">
        <v>45595</v>
      </c>
      <c r="L2395" s="31"/>
      <c r="M2395" s="4"/>
      <c r="N2395" s="2">
        <f>VLOOKUP(D2395,'[1]Pdt List'!$A:$R,18,0)</f>
        <v>2</v>
      </c>
      <c r="P2395">
        <v>1</v>
      </c>
    </row>
    <row r="2396" spans="1:16" x14ac:dyDescent="0.2">
      <c r="A2396" t="s">
        <v>425</v>
      </c>
      <c r="B2396" s="38" t="s">
        <v>44</v>
      </c>
      <c r="C2396" s="38" t="s">
        <v>1376</v>
      </c>
      <c r="D2396" s="38">
        <v>220874</v>
      </c>
      <c r="E2396" s="38" t="s">
        <v>257</v>
      </c>
      <c r="F2396" s="38" t="s">
        <v>378</v>
      </c>
      <c r="G2396">
        <f>P2396*-1</f>
        <v>-4</v>
      </c>
      <c r="H2396" s="4">
        <f t="shared" si="168"/>
        <v>-33</v>
      </c>
      <c r="I2396" s="4" t="str">
        <f t="shared" si="169"/>
        <v>Nok</v>
      </c>
      <c r="J2396" s="69">
        <v>45595</v>
      </c>
      <c r="L2396" s="31"/>
      <c r="M2396" s="4"/>
      <c r="N2396" s="2">
        <f>VLOOKUP(D2396,'[1]Pdt List'!$A:$R,18,0)</f>
        <v>2</v>
      </c>
      <c r="P2396">
        <v>4</v>
      </c>
    </row>
    <row r="2397" spans="1:16" x14ac:dyDescent="0.2">
      <c r="B2397" s="38" t="s">
        <v>31</v>
      </c>
      <c r="D2397" s="41">
        <v>220875</v>
      </c>
      <c r="E2397" s="41" t="s">
        <v>389</v>
      </c>
      <c r="F2397" t="s">
        <v>378</v>
      </c>
      <c r="G2397" s="41">
        <v>296</v>
      </c>
      <c r="H2397" s="4">
        <f t="shared" si="168"/>
        <v>296</v>
      </c>
      <c r="I2397" s="4" t="str">
        <f t="shared" si="169"/>
        <v>Ok</v>
      </c>
      <c r="J2397" s="69">
        <v>45565</v>
      </c>
      <c r="K2397" s="31"/>
      <c r="L2397" s="31"/>
      <c r="M2397" s="4"/>
      <c r="N2397" s="2">
        <f>VLOOKUP(D2397,'[1]Pdt List'!$A:$R,18,0)</f>
        <v>2</v>
      </c>
    </row>
    <row r="2398" spans="1:16" x14ac:dyDescent="0.2">
      <c r="A2398" s="38" t="s">
        <v>424</v>
      </c>
      <c r="B2398" s="38" t="s">
        <v>44</v>
      </c>
      <c r="C2398" s="29" t="s">
        <v>1388</v>
      </c>
      <c r="D2398" s="38">
        <v>220875</v>
      </c>
      <c r="E2398" s="38" t="s">
        <v>389</v>
      </c>
      <c r="F2398" s="38" t="s">
        <v>378</v>
      </c>
      <c r="G2398">
        <f>P2398*-1</f>
        <v>-21</v>
      </c>
      <c r="H2398" s="4">
        <f t="shared" si="168"/>
        <v>275</v>
      </c>
      <c r="I2398" s="4" t="str">
        <f t="shared" si="169"/>
        <v>Ok</v>
      </c>
      <c r="J2398" s="69">
        <v>45569</v>
      </c>
      <c r="K2398" s="32"/>
      <c r="L2398" s="31"/>
      <c r="M2398" s="4"/>
      <c r="N2398" s="2">
        <f>VLOOKUP(D2398,'[1]Pdt List'!$A:$R,18,0)</f>
        <v>2</v>
      </c>
      <c r="P2398">
        <v>21</v>
      </c>
    </row>
    <row r="2399" spans="1:16" x14ac:dyDescent="0.2">
      <c r="A2399" s="38" t="s">
        <v>424</v>
      </c>
      <c r="B2399" s="38" t="s">
        <v>44</v>
      </c>
      <c r="C2399" s="38" t="s">
        <v>1361</v>
      </c>
      <c r="D2399" s="38">
        <v>220875</v>
      </c>
      <c r="E2399" s="38" t="s">
        <v>389</v>
      </c>
      <c r="F2399" s="38" t="s">
        <v>378</v>
      </c>
      <c r="G2399">
        <f>P2399*-1</f>
        <v>-25</v>
      </c>
      <c r="H2399" s="4">
        <f t="shared" si="168"/>
        <v>250</v>
      </c>
      <c r="I2399" s="4" t="str">
        <f t="shared" si="169"/>
        <v>Ok</v>
      </c>
      <c r="J2399" s="69">
        <v>45573</v>
      </c>
      <c r="L2399" s="31"/>
      <c r="M2399" s="4"/>
      <c r="N2399" s="2">
        <f>VLOOKUP(D2399,'[1]Pdt List'!$A:$R,18,0)</f>
        <v>2</v>
      </c>
      <c r="P2399">
        <v>25</v>
      </c>
    </row>
    <row r="2400" spans="1:16" x14ac:dyDescent="0.2">
      <c r="A2400" t="s">
        <v>424</v>
      </c>
      <c r="B2400" s="38" t="s">
        <v>44</v>
      </c>
      <c r="C2400" s="38" t="s">
        <v>1307</v>
      </c>
      <c r="D2400" s="38">
        <v>220875</v>
      </c>
      <c r="E2400" s="38" t="s">
        <v>389</v>
      </c>
      <c r="F2400" s="38" t="s">
        <v>378</v>
      </c>
      <c r="G2400">
        <f>P2400*-1</f>
        <v>-35</v>
      </c>
      <c r="H2400" s="4">
        <f t="shared" si="168"/>
        <v>215</v>
      </c>
      <c r="I2400" s="4" t="str">
        <f t="shared" si="169"/>
        <v>Ok</v>
      </c>
      <c r="J2400" s="69">
        <v>45574</v>
      </c>
      <c r="L2400" s="31"/>
      <c r="M2400" s="4"/>
      <c r="N2400" s="2">
        <f>VLOOKUP(D2400,'[1]Pdt List'!$A:$R,18,0)</f>
        <v>2</v>
      </c>
      <c r="P2400">
        <v>35</v>
      </c>
    </row>
    <row r="2401" spans="1:16" x14ac:dyDescent="0.2">
      <c r="B2401" s="38" t="s">
        <v>34</v>
      </c>
      <c r="C2401" s="29" t="s">
        <v>971</v>
      </c>
      <c r="D2401" s="38">
        <v>220875</v>
      </c>
      <c r="E2401" s="38" t="s">
        <v>389</v>
      </c>
      <c r="F2401" s="38" t="s">
        <v>35</v>
      </c>
      <c r="G2401" s="39">
        <v>289</v>
      </c>
      <c r="H2401" s="4">
        <f t="shared" si="168"/>
        <v>504</v>
      </c>
      <c r="I2401" s="4" t="str">
        <f t="shared" si="169"/>
        <v>Ok</v>
      </c>
      <c r="J2401" s="69">
        <f>L2401+3</f>
        <v>45585</v>
      </c>
      <c r="L2401" s="31">
        <v>45582</v>
      </c>
      <c r="M2401" s="4"/>
      <c r="N2401" s="2">
        <f>VLOOKUP(D2401,'[1]Pdt List'!$A:$R,18,0)</f>
        <v>2</v>
      </c>
    </row>
    <row r="2402" spans="1:16" x14ac:dyDescent="0.2">
      <c r="A2402" s="38" t="s">
        <v>425</v>
      </c>
      <c r="B2402" s="38" t="s">
        <v>28</v>
      </c>
      <c r="C2402" s="38" t="s">
        <v>1235</v>
      </c>
      <c r="D2402" s="38">
        <v>220875</v>
      </c>
      <c r="E2402" s="38" t="s">
        <v>389</v>
      </c>
      <c r="F2402" s="38" t="s">
        <v>378</v>
      </c>
      <c r="G2402">
        <f t="shared" ref="G2402:G2407" si="171">P2402*-1</f>
        <v>-5</v>
      </c>
      <c r="H2402" s="4">
        <f t="shared" si="168"/>
        <v>499</v>
      </c>
      <c r="I2402" s="4" t="str">
        <f t="shared" si="169"/>
        <v>Ok</v>
      </c>
      <c r="J2402" s="69">
        <v>45588</v>
      </c>
      <c r="K2402" s="31"/>
      <c r="L2402" s="31"/>
      <c r="M2402" s="4"/>
      <c r="N2402" s="2">
        <f>VLOOKUP(D2402,'[1]Pdt List'!$A:$R,18,0)</f>
        <v>2</v>
      </c>
      <c r="P2402" s="45">
        <v>5</v>
      </c>
    </row>
    <row r="2403" spans="1:16" x14ac:dyDescent="0.2">
      <c r="A2403" s="38" t="s">
        <v>611</v>
      </c>
      <c r="B2403" s="38" t="s">
        <v>44</v>
      </c>
      <c r="C2403" s="29" t="s">
        <v>1435</v>
      </c>
      <c r="D2403" s="12">
        <v>220875</v>
      </c>
      <c r="E2403" s="12" t="s">
        <v>389</v>
      </c>
      <c r="F2403" s="38" t="s">
        <v>378</v>
      </c>
      <c r="G2403">
        <f t="shared" si="171"/>
        <v>-215</v>
      </c>
      <c r="H2403" s="4">
        <f t="shared" si="168"/>
        <v>284</v>
      </c>
      <c r="I2403" s="4" t="str">
        <f t="shared" si="169"/>
        <v>Ok</v>
      </c>
      <c r="J2403" s="69">
        <v>45589</v>
      </c>
      <c r="L2403" s="31"/>
      <c r="N2403" s="2">
        <f>VLOOKUP(D2403,'[1]Pdt List'!$A:$R,18,0)</f>
        <v>2</v>
      </c>
      <c r="P2403">
        <v>215</v>
      </c>
    </row>
    <row r="2404" spans="1:16" x14ac:dyDescent="0.2">
      <c r="A2404" s="38" t="s">
        <v>611</v>
      </c>
      <c r="B2404" s="38" t="s">
        <v>44</v>
      </c>
      <c r="C2404" s="38" t="s">
        <v>1435</v>
      </c>
      <c r="D2404">
        <v>220875</v>
      </c>
      <c r="E2404" t="s">
        <v>389</v>
      </c>
      <c r="F2404" s="38" t="s">
        <v>378</v>
      </c>
      <c r="G2404">
        <f t="shared" si="171"/>
        <v>-185</v>
      </c>
      <c r="H2404" s="4">
        <f t="shared" si="168"/>
        <v>99</v>
      </c>
      <c r="I2404" s="4" t="str">
        <f t="shared" si="169"/>
        <v>Ok</v>
      </c>
      <c r="J2404" s="69">
        <v>45589</v>
      </c>
      <c r="L2404" s="31"/>
      <c r="N2404" s="2">
        <f>VLOOKUP(D2404,'[1]Pdt List'!$A:$R,18,0)</f>
        <v>2</v>
      </c>
      <c r="P2404">
        <v>185</v>
      </c>
    </row>
    <row r="2405" spans="1:16" x14ac:dyDescent="0.2">
      <c r="A2405" s="38" t="s">
        <v>424</v>
      </c>
      <c r="B2405" s="38" t="s">
        <v>44</v>
      </c>
      <c r="C2405" s="29" t="s">
        <v>1454</v>
      </c>
      <c r="D2405" s="38">
        <v>220875</v>
      </c>
      <c r="E2405" s="38" t="s">
        <v>389</v>
      </c>
      <c r="F2405" s="38" t="s">
        <v>378</v>
      </c>
      <c r="G2405">
        <f t="shared" si="171"/>
        <v>-32</v>
      </c>
      <c r="H2405" s="4">
        <f t="shared" si="168"/>
        <v>67</v>
      </c>
      <c r="I2405" s="4" t="str">
        <f t="shared" si="169"/>
        <v>Ok</v>
      </c>
      <c r="J2405" s="69">
        <v>45594</v>
      </c>
      <c r="L2405" s="31"/>
      <c r="M2405" s="4"/>
      <c r="N2405" s="2">
        <f>VLOOKUP(D2405,'[1]Pdt List'!$A:$R,18,0)</f>
        <v>2</v>
      </c>
      <c r="P2405">
        <v>32</v>
      </c>
    </row>
    <row r="2406" spans="1:16" x14ac:dyDescent="0.2">
      <c r="A2406" s="38" t="s">
        <v>406</v>
      </c>
      <c r="B2406" s="38" t="s">
        <v>44</v>
      </c>
      <c r="C2406" s="38" t="s">
        <v>1661</v>
      </c>
      <c r="D2406" s="38">
        <v>220875</v>
      </c>
      <c r="E2406" s="38" t="s">
        <v>389</v>
      </c>
      <c r="F2406" s="38" t="s">
        <v>378</v>
      </c>
      <c r="G2406">
        <f t="shared" si="171"/>
        <v>-5</v>
      </c>
      <c r="H2406" s="4">
        <f t="shared" si="168"/>
        <v>62</v>
      </c>
      <c r="I2406" s="4" t="str">
        <f t="shared" si="169"/>
        <v>Ok</v>
      </c>
      <c r="J2406" s="69">
        <v>45595</v>
      </c>
      <c r="L2406" s="31"/>
      <c r="M2406" s="4"/>
      <c r="N2406" s="2">
        <f>VLOOKUP(D2406,'[1]Pdt List'!$A:$R,18,0)</f>
        <v>2</v>
      </c>
      <c r="P2406">
        <v>5</v>
      </c>
    </row>
    <row r="2407" spans="1:16" x14ac:dyDescent="0.2">
      <c r="A2407" t="s">
        <v>391</v>
      </c>
      <c r="B2407" s="38" t="s">
        <v>28</v>
      </c>
      <c r="C2407" s="38" t="s">
        <v>1166</v>
      </c>
      <c r="D2407" s="17">
        <v>220948</v>
      </c>
      <c r="E2407" t="s">
        <v>579</v>
      </c>
      <c r="F2407" t="s">
        <v>35</v>
      </c>
      <c r="G2407">
        <f t="shared" si="171"/>
        <v>-23000</v>
      </c>
      <c r="H2407" s="4">
        <f t="shared" si="168"/>
        <v>-23000</v>
      </c>
      <c r="I2407" s="4" t="str">
        <f t="shared" si="169"/>
        <v>Nok</v>
      </c>
      <c r="J2407" s="69">
        <v>45587</v>
      </c>
      <c r="L2407" s="46"/>
      <c r="N2407" s="2" t="e">
        <f>VLOOKUP(D2407,'[1]Pdt List'!$A:$R,18,0)</f>
        <v>#N/A</v>
      </c>
      <c r="P2407">
        <v>23000</v>
      </c>
    </row>
    <row r="2408" spans="1:16" x14ac:dyDescent="0.2">
      <c r="B2408" s="38" t="s">
        <v>31</v>
      </c>
      <c r="C2408" s="38"/>
      <c r="D2408" s="38">
        <v>220949</v>
      </c>
      <c r="E2408" s="38" t="s">
        <v>258</v>
      </c>
      <c r="F2408" t="s">
        <v>30</v>
      </c>
      <c r="G2408" s="38">
        <v>509</v>
      </c>
      <c r="H2408" s="4">
        <f t="shared" si="168"/>
        <v>509</v>
      </c>
      <c r="I2408" s="4" t="str">
        <f t="shared" si="169"/>
        <v>Ok</v>
      </c>
      <c r="J2408" s="69">
        <v>45565</v>
      </c>
      <c r="L2408" s="31"/>
      <c r="M2408" s="4"/>
      <c r="N2408" s="2" t="e">
        <f>VLOOKUP(D2408,'[1]Pdt List'!$A:$R,18,0)</f>
        <v>#N/A</v>
      </c>
    </row>
    <row r="2409" spans="1:16" x14ac:dyDescent="0.2">
      <c r="A2409" s="38"/>
      <c r="B2409" s="38" t="s">
        <v>34</v>
      </c>
      <c r="C2409" s="38" t="s">
        <v>972</v>
      </c>
      <c r="D2409" s="38">
        <v>220949</v>
      </c>
      <c r="E2409" s="38" t="s">
        <v>258</v>
      </c>
      <c r="F2409" s="38" t="s">
        <v>35</v>
      </c>
      <c r="G2409" s="39">
        <v>200</v>
      </c>
      <c r="H2409" s="4">
        <f t="shared" si="168"/>
        <v>709</v>
      </c>
      <c r="I2409" s="4" t="str">
        <f t="shared" si="169"/>
        <v>Ok</v>
      </c>
      <c r="J2409" s="69">
        <f>L2409+3</f>
        <v>45570</v>
      </c>
      <c r="L2409" s="31">
        <v>45567</v>
      </c>
      <c r="N2409" s="2" t="e">
        <f>VLOOKUP(D2409,'[1]Pdt List'!$A:$R,18,0)</f>
        <v>#N/A</v>
      </c>
    </row>
    <row r="2410" spans="1:16" x14ac:dyDescent="0.2">
      <c r="A2410" s="38"/>
      <c r="B2410" s="38" t="s">
        <v>34</v>
      </c>
      <c r="C2410" s="29" t="s">
        <v>973</v>
      </c>
      <c r="D2410" s="38">
        <v>220949</v>
      </c>
      <c r="E2410" s="38" t="s">
        <v>258</v>
      </c>
      <c r="F2410" s="38" t="s">
        <v>35</v>
      </c>
      <c r="G2410" s="38">
        <v>100</v>
      </c>
      <c r="H2410" s="4">
        <f t="shared" si="168"/>
        <v>809</v>
      </c>
      <c r="I2410" s="4" t="str">
        <f t="shared" si="169"/>
        <v>Ok</v>
      </c>
      <c r="J2410" s="69">
        <f>L2410+3</f>
        <v>45585</v>
      </c>
      <c r="L2410" s="31">
        <v>45582</v>
      </c>
      <c r="N2410" s="2" t="e">
        <f>VLOOKUP(D2410,'[1]Pdt List'!$A:$R,18,0)</f>
        <v>#N/A</v>
      </c>
    </row>
    <row r="2411" spans="1:16" x14ac:dyDescent="0.2">
      <c r="A2411" s="38" t="s">
        <v>391</v>
      </c>
      <c r="B2411" s="38" t="s">
        <v>28</v>
      </c>
      <c r="C2411" s="38" t="s">
        <v>1167</v>
      </c>
      <c r="D2411">
        <v>220949</v>
      </c>
      <c r="E2411" t="s">
        <v>258</v>
      </c>
      <c r="F2411" s="38" t="s">
        <v>30</v>
      </c>
      <c r="G2411">
        <f>P2411*-1</f>
        <v>-64</v>
      </c>
      <c r="H2411" s="4">
        <f t="shared" si="168"/>
        <v>745</v>
      </c>
      <c r="I2411" s="4" t="str">
        <f t="shared" si="169"/>
        <v>Ok</v>
      </c>
      <c r="J2411" s="69">
        <v>45587</v>
      </c>
      <c r="L2411" s="31"/>
      <c r="M2411" s="4"/>
      <c r="N2411" s="2" t="e">
        <f>VLOOKUP(D2411,'[1]Pdt List'!$A:$R,18,0)</f>
        <v>#N/A</v>
      </c>
      <c r="P2411">
        <v>64</v>
      </c>
    </row>
    <row r="2412" spans="1:16" x14ac:dyDescent="0.2">
      <c r="A2412" s="38"/>
      <c r="B2412" s="38" t="s">
        <v>31</v>
      </c>
      <c r="C2412" s="28"/>
      <c r="D2412">
        <v>220991</v>
      </c>
      <c r="E2412" t="s">
        <v>259</v>
      </c>
      <c r="F2412" t="s">
        <v>35</v>
      </c>
      <c r="G2412" s="38">
        <v>40</v>
      </c>
      <c r="H2412" s="4">
        <f t="shared" si="168"/>
        <v>40</v>
      </c>
      <c r="I2412" s="4" t="str">
        <f t="shared" si="169"/>
        <v>Ok</v>
      </c>
      <c r="J2412" s="69">
        <v>45565</v>
      </c>
      <c r="N2412" s="2" t="e">
        <f>VLOOKUP(D2412,'[1]Pdt List'!$A:$R,18,0)</f>
        <v>#N/A</v>
      </c>
    </row>
    <row r="2413" spans="1:16" x14ac:dyDescent="0.2">
      <c r="B2413" s="38" t="s">
        <v>31</v>
      </c>
      <c r="D2413" s="12">
        <v>220991</v>
      </c>
      <c r="E2413" s="12" t="s">
        <v>259</v>
      </c>
      <c r="F2413" t="s">
        <v>30</v>
      </c>
      <c r="G2413" s="41">
        <v>173</v>
      </c>
      <c r="H2413" s="4">
        <f t="shared" si="168"/>
        <v>213</v>
      </c>
      <c r="I2413" s="4" t="str">
        <f t="shared" si="169"/>
        <v>Ok</v>
      </c>
      <c r="J2413" s="69">
        <v>45565</v>
      </c>
      <c r="L2413" s="31"/>
      <c r="M2413" s="4"/>
      <c r="N2413" s="2" t="e">
        <f>VLOOKUP(D2413,'[1]Pdt List'!$A:$R,18,0)</f>
        <v>#N/A</v>
      </c>
    </row>
    <row r="2414" spans="1:16" x14ac:dyDescent="0.2">
      <c r="A2414" s="38"/>
      <c r="B2414" s="38" t="s">
        <v>34</v>
      </c>
      <c r="C2414" s="38" t="s">
        <v>974</v>
      </c>
      <c r="D2414" s="38">
        <v>220991</v>
      </c>
      <c r="E2414" s="38" t="s">
        <v>259</v>
      </c>
      <c r="F2414" s="38" t="s">
        <v>35</v>
      </c>
      <c r="G2414" s="39">
        <v>40</v>
      </c>
      <c r="H2414" s="4">
        <f t="shared" si="168"/>
        <v>253</v>
      </c>
      <c r="I2414" s="4" t="str">
        <f t="shared" si="169"/>
        <v>Ok</v>
      </c>
      <c r="J2414" s="69">
        <f>L2414+3</f>
        <v>45576</v>
      </c>
      <c r="L2414" s="31">
        <v>45573</v>
      </c>
      <c r="M2414" s="4"/>
      <c r="N2414" s="2" t="e">
        <f>VLOOKUP(D2414,'[1]Pdt List'!$A:$R,18,0)</f>
        <v>#N/A</v>
      </c>
    </row>
    <row r="2415" spans="1:16" x14ac:dyDescent="0.2">
      <c r="B2415" s="38" t="s">
        <v>34</v>
      </c>
      <c r="C2415" s="38" t="s">
        <v>975</v>
      </c>
      <c r="D2415">
        <v>220991</v>
      </c>
      <c r="E2415" t="s">
        <v>259</v>
      </c>
      <c r="F2415" s="38" t="s">
        <v>35</v>
      </c>
      <c r="G2415" s="39">
        <v>40</v>
      </c>
      <c r="H2415" s="4">
        <f t="shared" si="168"/>
        <v>293</v>
      </c>
      <c r="I2415" s="4" t="str">
        <f t="shared" si="169"/>
        <v>Ok</v>
      </c>
      <c r="J2415" s="69">
        <f>L2415+3</f>
        <v>45584</v>
      </c>
      <c r="L2415" s="31">
        <v>45581</v>
      </c>
      <c r="N2415" s="2" t="e">
        <f>VLOOKUP(D2415,'[1]Pdt List'!$A:$R,18,0)</f>
        <v>#N/A</v>
      </c>
    </row>
    <row r="2416" spans="1:16" x14ac:dyDescent="0.2">
      <c r="A2416" s="38"/>
      <c r="B2416" s="38" t="s">
        <v>34</v>
      </c>
      <c r="C2416" s="28" t="s">
        <v>976</v>
      </c>
      <c r="D2416" s="38">
        <v>220991</v>
      </c>
      <c r="E2416" s="38" t="s">
        <v>259</v>
      </c>
      <c r="F2416" s="38" t="s">
        <v>35</v>
      </c>
      <c r="G2416" s="39">
        <v>40</v>
      </c>
      <c r="H2416" s="4">
        <f t="shared" si="168"/>
        <v>333</v>
      </c>
      <c r="I2416" s="4" t="str">
        <f t="shared" si="169"/>
        <v>Ok</v>
      </c>
      <c r="J2416" s="69">
        <f>L2416+3</f>
        <v>45589</v>
      </c>
      <c r="L2416" s="31">
        <v>45586</v>
      </c>
      <c r="M2416" s="4"/>
      <c r="N2416" s="2" t="e">
        <f>VLOOKUP(D2416,'[1]Pdt List'!$A:$R,18,0)</f>
        <v>#N/A</v>
      </c>
    </row>
    <row r="2417" spans="1:16" x14ac:dyDescent="0.2">
      <c r="B2417" s="38" t="s">
        <v>34</v>
      </c>
      <c r="C2417" s="42" t="s">
        <v>977</v>
      </c>
      <c r="D2417" s="38">
        <v>220991</v>
      </c>
      <c r="E2417" s="38" t="s">
        <v>259</v>
      </c>
      <c r="F2417" s="41" t="s">
        <v>35</v>
      </c>
      <c r="G2417" s="39">
        <v>40</v>
      </c>
      <c r="H2417" s="4">
        <f t="shared" si="168"/>
        <v>373</v>
      </c>
      <c r="I2417" s="4" t="str">
        <f t="shared" si="169"/>
        <v>Ok</v>
      </c>
      <c r="J2417" s="69">
        <f>L2417+3</f>
        <v>45592</v>
      </c>
      <c r="L2417" s="31">
        <v>45589</v>
      </c>
      <c r="M2417" s="4"/>
      <c r="N2417" s="2" t="e">
        <f>VLOOKUP(D2417,'[1]Pdt List'!$A:$R,18,0)</f>
        <v>#N/A</v>
      </c>
    </row>
    <row r="2418" spans="1:16" x14ac:dyDescent="0.2">
      <c r="A2418" s="38"/>
      <c r="B2418" s="38" t="s">
        <v>34</v>
      </c>
      <c r="C2418" s="28" t="s">
        <v>978</v>
      </c>
      <c r="D2418" s="38">
        <v>220991</v>
      </c>
      <c r="E2418" s="38" t="s">
        <v>259</v>
      </c>
      <c r="F2418" s="38" t="s">
        <v>35</v>
      </c>
      <c r="G2418" s="39">
        <v>60</v>
      </c>
      <c r="H2418" s="4">
        <f t="shared" si="168"/>
        <v>433</v>
      </c>
      <c r="I2418" s="4" t="str">
        <f t="shared" si="169"/>
        <v>Ok</v>
      </c>
      <c r="J2418" s="69">
        <f>L2418+3</f>
        <v>45598</v>
      </c>
      <c r="L2418" s="31">
        <v>45595</v>
      </c>
      <c r="N2418" s="2" t="e">
        <f>VLOOKUP(D2418,'[1]Pdt List'!$A:$R,18,0)</f>
        <v>#N/A</v>
      </c>
    </row>
    <row r="2419" spans="1:16" x14ac:dyDescent="0.2">
      <c r="A2419" s="38"/>
      <c r="B2419" s="38" t="s">
        <v>31</v>
      </c>
      <c r="D2419" s="38">
        <v>220993</v>
      </c>
      <c r="E2419" s="38" t="s">
        <v>260</v>
      </c>
      <c r="F2419" t="s">
        <v>30</v>
      </c>
      <c r="G2419" s="38">
        <v>324</v>
      </c>
      <c r="H2419" s="4">
        <f t="shared" si="168"/>
        <v>324</v>
      </c>
      <c r="I2419" s="4" t="str">
        <f t="shared" si="169"/>
        <v>Ok</v>
      </c>
      <c r="J2419" s="69">
        <v>45565</v>
      </c>
      <c r="L2419" s="31"/>
      <c r="M2419" s="4"/>
      <c r="N2419" s="2" t="e">
        <f>VLOOKUP(D2419,'[1]Pdt List'!$A:$R,18,0)</f>
        <v>#N/A</v>
      </c>
    </row>
    <row r="2420" spans="1:16" x14ac:dyDescent="0.2">
      <c r="B2420" s="38" t="s">
        <v>31</v>
      </c>
      <c r="C2420" s="38"/>
      <c r="D2420" s="12">
        <v>220998</v>
      </c>
      <c r="E2420" s="12" t="s">
        <v>261</v>
      </c>
      <c r="F2420" t="s">
        <v>30</v>
      </c>
      <c r="G2420" s="38">
        <v>15</v>
      </c>
      <c r="H2420" s="4">
        <f t="shared" si="168"/>
        <v>15</v>
      </c>
      <c r="I2420" s="4" t="str">
        <f t="shared" si="169"/>
        <v>Ok</v>
      </c>
      <c r="J2420" s="69">
        <v>45565</v>
      </c>
      <c r="L2420" s="31"/>
      <c r="M2420" s="4"/>
      <c r="N2420" s="2" t="e">
        <f>VLOOKUP(D2420,'[1]Pdt List'!$A:$R,18,0)</f>
        <v>#N/A</v>
      </c>
    </row>
    <row r="2421" spans="1:16" x14ac:dyDescent="0.2">
      <c r="A2421" s="38"/>
      <c r="B2421" s="38" t="s">
        <v>34</v>
      </c>
      <c r="C2421" s="29" t="s">
        <v>979</v>
      </c>
      <c r="D2421" s="38">
        <v>220998</v>
      </c>
      <c r="E2421" s="38" t="s">
        <v>261</v>
      </c>
      <c r="F2421" s="38" t="s">
        <v>35</v>
      </c>
      <c r="G2421" s="39">
        <v>19</v>
      </c>
      <c r="H2421" s="4">
        <f t="shared" si="168"/>
        <v>34</v>
      </c>
      <c r="I2421" s="4" t="str">
        <f t="shared" si="169"/>
        <v>Ok</v>
      </c>
      <c r="J2421" s="69">
        <f>L2421+3</f>
        <v>45570</v>
      </c>
      <c r="L2421" s="31">
        <v>45567</v>
      </c>
      <c r="M2421" s="4"/>
      <c r="N2421" s="2" t="e">
        <f>VLOOKUP(D2421,'[1]Pdt List'!$A:$R,18,0)</f>
        <v>#N/A</v>
      </c>
    </row>
    <row r="2422" spans="1:16" x14ac:dyDescent="0.2">
      <c r="B2422" s="38" t="s">
        <v>34</v>
      </c>
      <c r="C2422" s="38" t="s">
        <v>980</v>
      </c>
      <c r="D2422" s="38">
        <v>220998</v>
      </c>
      <c r="E2422" s="38" t="s">
        <v>261</v>
      </c>
      <c r="F2422" s="38" t="s">
        <v>35</v>
      </c>
      <c r="G2422" s="39">
        <v>19</v>
      </c>
      <c r="H2422" s="4">
        <f t="shared" si="168"/>
        <v>53</v>
      </c>
      <c r="I2422" s="4" t="str">
        <f t="shared" si="169"/>
        <v>Ok</v>
      </c>
      <c r="J2422" s="69">
        <f>L2422+3</f>
        <v>45575</v>
      </c>
      <c r="L2422" s="31">
        <v>45572</v>
      </c>
      <c r="M2422" s="4"/>
      <c r="N2422" s="2" t="e">
        <f>VLOOKUP(D2422,'[1]Pdt List'!$A:$R,18,0)</f>
        <v>#N/A</v>
      </c>
    </row>
    <row r="2423" spans="1:16" x14ac:dyDescent="0.2">
      <c r="B2423" s="38" t="s">
        <v>34</v>
      </c>
      <c r="C2423" s="29" t="s">
        <v>981</v>
      </c>
      <c r="D2423" s="17">
        <v>220998</v>
      </c>
      <c r="E2423" t="s">
        <v>261</v>
      </c>
      <c r="F2423" s="41" t="s">
        <v>35</v>
      </c>
      <c r="G2423" s="39">
        <v>20</v>
      </c>
      <c r="H2423" s="4">
        <f t="shared" si="168"/>
        <v>73</v>
      </c>
      <c r="I2423" s="4" t="str">
        <f t="shared" si="169"/>
        <v>Ok</v>
      </c>
      <c r="J2423" s="69">
        <f>L2423+3</f>
        <v>45586</v>
      </c>
      <c r="L2423">
        <v>45583</v>
      </c>
      <c r="N2423" s="2" t="e">
        <f>VLOOKUP(D2423,'[1]Pdt List'!$A:$R,18,0)</f>
        <v>#N/A</v>
      </c>
    </row>
    <row r="2424" spans="1:16" x14ac:dyDescent="0.2">
      <c r="B2424" s="38" t="s">
        <v>31</v>
      </c>
      <c r="D2424" s="38">
        <v>221000</v>
      </c>
      <c r="E2424" s="38" t="s">
        <v>262</v>
      </c>
      <c r="F2424" t="s">
        <v>30</v>
      </c>
      <c r="G2424" s="41">
        <v>115</v>
      </c>
      <c r="H2424" s="4">
        <f t="shared" si="168"/>
        <v>115</v>
      </c>
      <c r="I2424" s="4" t="str">
        <f t="shared" si="169"/>
        <v>Ok</v>
      </c>
      <c r="J2424" s="69">
        <v>45565</v>
      </c>
      <c r="L2424" s="31"/>
      <c r="M2424" s="4"/>
      <c r="N2424" s="2" t="e">
        <f>VLOOKUP(D2424,'[1]Pdt List'!$A:$R,18,0)</f>
        <v>#N/A</v>
      </c>
      <c r="P2424" s="45"/>
    </row>
    <row r="2425" spans="1:16" x14ac:dyDescent="0.2">
      <c r="A2425" s="38"/>
      <c r="B2425" s="38" t="s">
        <v>34</v>
      </c>
      <c r="C2425" s="38" t="s">
        <v>982</v>
      </c>
      <c r="D2425" s="38">
        <v>221000</v>
      </c>
      <c r="E2425" s="38" t="s">
        <v>262</v>
      </c>
      <c r="F2425" s="38" t="s">
        <v>35</v>
      </c>
      <c r="G2425" s="39">
        <v>30</v>
      </c>
      <c r="H2425" s="4">
        <f t="shared" si="168"/>
        <v>145</v>
      </c>
      <c r="I2425" s="4" t="str">
        <f t="shared" si="169"/>
        <v>Ok</v>
      </c>
      <c r="J2425" s="69">
        <f>L2425+3</f>
        <v>45570</v>
      </c>
      <c r="L2425" s="31">
        <v>45567</v>
      </c>
      <c r="M2425" s="4"/>
      <c r="N2425" s="2" t="e">
        <f>VLOOKUP(D2425,'[1]Pdt List'!$A:$R,18,0)</f>
        <v>#N/A</v>
      </c>
    </row>
    <row r="2426" spans="1:16" x14ac:dyDescent="0.2">
      <c r="B2426" s="38" t="s">
        <v>34</v>
      </c>
      <c r="C2426" s="38" t="s">
        <v>983</v>
      </c>
      <c r="D2426" s="41">
        <v>221000</v>
      </c>
      <c r="E2426" s="41" t="s">
        <v>262</v>
      </c>
      <c r="F2426" s="38" t="s">
        <v>35</v>
      </c>
      <c r="G2426" s="39">
        <v>40</v>
      </c>
      <c r="H2426" s="4">
        <f t="shared" si="168"/>
        <v>185</v>
      </c>
      <c r="I2426" s="4" t="str">
        <f t="shared" si="169"/>
        <v>Ok</v>
      </c>
      <c r="J2426" s="69">
        <f>L2426+3</f>
        <v>45578</v>
      </c>
      <c r="L2426" s="31">
        <v>45575</v>
      </c>
      <c r="M2426" s="4"/>
      <c r="N2426" s="2" t="e">
        <f>VLOOKUP(D2426,'[1]Pdt List'!$A:$R,18,0)</f>
        <v>#N/A</v>
      </c>
    </row>
    <row r="2427" spans="1:16" x14ac:dyDescent="0.2">
      <c r="B2427" s="38" t="s">
        <v>34</v>
      </c>
      <c r="C2427" s="29" t="s">
        <v>984</v>
      </c>
      <c r="D2427" s="38">
        <v>221000</v>
      </c>
      <c r="E2427" s="38" t="s">
        <v>262</v>
      </c>
      <c r="F2427" s="38" t="s">
        <v>35</v>
      </c>
      <c r="G2427" s="39">
        <v>50</v>
      </c>
      <c r="H2427" s="4">
        <f t="shared" si="168"/>
        <v>235</v>
      </c>
      <c r="I2427" s="4" t="str">
        <f t="shared" si="169"/>
        <v>Ok</v>
      </c>
      <c r="J2427" s="69">
        <f>L2427+3</f>
        <v>45596</v>
      </c>
      <c r="L2427" s="31">
        <v>45593</v>
      </c>
      <c r="M2427" s="4"/>
      <c r="N2427" s="2" t="e">
        <f>VLOOKUP(D2427,'[1]Pdt List'!$A:$R,18,0)</f>
        <v>#N/A</v>
      </c>
    </row>
    <row r="2428" spans="1:16" x14ac:dyDescent="0.2">
      <c r="A2428" s="38"/>
      <c r="B2428" s="38" t="s">
        <v>31</v>
      </c>
      <c r="C2428" s="38"/>
      <c r="D2428" s="38">
        <v>221001</v>
      </c>
      <c r="E2428" s="38" t="s">
        <v>403</v>
      </c>
      <c r="F2428" t="s">
        <v>30</v>
      </c>
      <c r="G2428" s="38">
        <v>163</v>
      </c>
      <c r="H2428" s="4">
        <f t="shared" si="168"/>
        <v>163</v>
      </c>
      <c r="I2428" s="4" t="str">
        <f t="shared" si="169"/>
        <v>Ok</v>
      </c>
      <c r="J2428" s="69">
        <v>45565</v>
      </c>
      <c r="L2428" s="31"/>
      <c r="N2428" s="2" t="e">
        <f>VLOOKUP(D2428,'[1]Pdt List'!$A:$R,18,0)</f>
        <v>#N/A</v>
      </c>
      <c r="P2428" s="45"/>
    </row>
    <row r="2429" spans="1:16" x14ac:dyDescent="0.2">
      <c r="B2429" s="38" t="s">
        <v>31</v>
      </c>
      <c r="C2429" s="38"/>
      <c r="D2429" s="38">
        <v>221010</v>
      </c>
      <c r="E2429" s="38" t="s">
        <v>263</v>
      </c>
      <c r="F2429" t="s">
        <v>30</v>
      </c>
      <c r="G2429" s="41">
        <v>158</v>
      </c>
      <c r="H2429" s="4">
        <f t="shared" si="168"/>
        <v>158</v>
      </c>
      <c r="I2429" s="4" t="str">
        <f t="shared" si="169"/>
        <v>Ok</v>
      </c>
      <c r="J2429" s="69">
        <v>45565</v>
      </c>
      <c r="L2429" s="31"/>
      <c r="M2429" s="4"/>
      <c r="N2429" s="2" t="e">
        <f>VLOOKUP(D2429,'[1]Pdt List'!$A:$R,18,0)</f>
        <v>#N/A</v>
      </c>
      <c r="P2429" s="45"/>
    </row>
    <row r="2430" spans="1:16" x14ac:dyDescent="0.2">
      <c r="A2430" s="38"/>
      <c r="B2430" s="38" t="s">
        <v>34</v>
      </c>
      <c r="C2430" s="38" t="s">
        <v>985</v>
      </c>
      <c r="D2430" s="38">
        <v>221010</v>
      </c>
      <c r="E2430" s="38" t="s">
        <v>263</v>
      </c>
      <c r="F2430" s="38" t="s">
        <v>35</v>
      </c>
      <c r="G2430" s="38">
        <v>30</v>
      </c>
      <c r="H2430" s="4">
        <f t="shared" si="168"/>
        <v>188</v>
      </c>
      <c r="I2430" s="4" t="str">
        <f t="shared" si="169"/>
        <v>Ok</v>
      </c>
      <c r="J2430" s="69">
        <f t="shared" ref="J2430:J2435" si="172">L2430+3</f>
        <v>45571</v>
      </c>
      <c r="L2430">
        <v>45568</v>
      </c>
      <c r="N2430" s="2" t="e">
        <f>VLOOKUP(D2430,'[1]Pdt List'!$A:$R,18,0)</f>
        <v>#N/A</v>
      </c>
    </row>
    <row r="2431" spans="1:16" x14ac:dyDescent="0.2">
      <c r="A2431" s="38"/>
      <c r="B2431" s="38" t="s">
        <v>34</v>
      </c>
      <c r="C2431" s="29" t="s">
        <v>986</v>
      </c>
      <c r="D2431" s="38">
        <v>221010</v>
      </c>
      <c r="E2431" s="38" t="s">
        <v>263</v>
      </c>
      <c r="F2431" s="38" t="s">
        <v>35</v>
      </c>
      <c r="G2431" s="38">
        <v>30</v>
      </c>
      <c r="H2431" s="4">
        <f t="shared" si="168"/>
        <v>218</v>
      </c>
      <c r="I2431" s="4" t="str">
        <f t="shared" si="169"/>
        <v>Ok</v>
      </c>
      <c r="J2431" s="69">
        <f t="shared" si="172"/>
        <v>45579</v>
      </c>
      <c r="L2431" s="31">
        <v>45576</v>
      </c>
      <c r="M2431" s="4"/>
      <c r="N2431" s="2" t="e">
        <f>VLOOKUP(D2431,'[1]Pdt List'!$A:$R,18,0)</f>
        <v>#N/A</v>
      </c>
    </row>
    <row r="2432" spans="1:16" x14ac:dyDescent="0.2">
      <c r="B2432" s="38" t="s">
        <v>34</v>
      </c>
      <c r="C2432" s="42" t="s">
        <v>987</v>
      </c>
      <c r="D2432" s="17">
        <v>221010</v>
      </c>
      <c r="E2432" t="s">
        <v>263</v>
      </c>
      <c r="F2432" s="41" t="s">
        <v>35</v>
      </c>
      <c r="G2432" s="35">
        <v>30</v>
      </c>
      <c r="H2432" s="4">
        <f t="shared" si="168"/>
        <v>248</v>
      </c>
      <c r="I2432" s="4" t="str">
        <f t="shared" si="169"/>
        <v>Ok</v>
      </c>
      <c r="J2432" s="69">
        <f t="shared" si="172"/>
        <v>45585</v>
      </c>
      <c r="L2432" s="31">
        <v>45582</v>
      </c>
      <c r="M2432" s="4"/>
      <c r="N2432" s="2" t="e">
        <f>VLOOKUP(D2432,'[1]Pdt List'!$A:$R,18,0)</f>
        <v>#N/A</v>
      </c>
    </row>
    <row r="2433" spans="1:16" x14ac:dyDescent="0.2">
      <c r="A2433" s="38"/>
      <c r="B2433" s="38" t="s">
        <v>34</v>
      </c>
      <c r="C2433" s="38" t="s">
        <v>988</v>
      </c>
      <c r="D2433" s="38">
        <v>221010</v>
      </c>
      <c r="E2433" s="38" t="s">
        <v>263</v>
      </c>
      <c r="F2433" s="38" t="s">
        <v>35</v>
      </c>
      <c r="G2433" s="39">
        <v>40</v>
      </c>
      <c r="H2433" s="4">
        <f t="shared" si="168"/>
        <v>288</v>
      </c>
      <c r="I2433" s="4" t="str">
        <f t="shared" si="169"/>
        <v>Ok</v>
      </c>
      <c r="J2433" s="69">
        <f t="shared" si="172"/>
        <v>45591</v>
      </c>
      <c r="L2433" s="31">
        <v>45588</v>
      </c>
      <c r="M2433" s="4"/>
      <c r="N2433" s="2" t="e">
        <f>VLOOKUP(D2433,'[1]Pdt List'!$A:$R,18,0)</f>
        <v>#N/A</v>
      </c>
    </row>
    <row r="2434" spans="1:16" x14ac:dyDescent="0.2">
      <c r="A2434" s="38"/>
      <c r="B2434" s="38" t="s">
        <v>34</v>
      </c>
      <c r="C2434" s="38" t="s">
        <v>989</v>
      </c>
      <c r="D2434" s="38">
        <v>221010</v>
      </c>
      <c r="E2434" s="38" t="s">
        <v>263</v>
      </c>
      <c r="F2434" s="38" t="s">
        <v>35</v>
      </c>
      <c r="G2434" s="38">
        <v>30</v>
      </c>
      <c r="H2434" s="4">
        <f t="shared" si="168"/>
        <v>318</v>
      </c>
      <c r="I2434" s="4" t="str">
        <f t="shared" si="169"/>
        <v>Ok</v>
      </c>
      <c r="J2434" s="69">
        <f t="shared" si="172"/>
        <v>45592</v>
      </c>
      <c r="L2434" s="31">
        <v>45589</v>
      </c>
      <c r="M2434" s="4"/>
      <c r="N2434" s="2" t="e">
        <f>VLOOKUP(D2434,'[1]Pdt List'!$A:$R,18,0)</f>
        <v>#N/A</v>
      </c>
    </row>
    <row r="2435" spans="1:16" x14ac:dyDescent="0.2">
      <c r="A2435" s="38"/>
      <c r="B2435" s="38" t="s">
        <v>34</v>
      </c>
      <c r="C2435" s="29" t="s">
        <v>990</v>
      </c>
      <c r="D2435" s="38">
        <v>221010</v>
      </c>
      <c r="E2435" s="38" t="s">
        <v>263</v>
      </c>
      <c r="F2435" s="38" t="s">
        <v>35</v>
      </c>
      <c r="G2435" s="38">
        <v>40</v>
      </c>
      <c r="H2435" s="4">
        <f t="shared" ref="H2435:H2498" si="173">IFERROR(IF(D2435=D2434,G2435+H2434,G2435),0)</f>
        <v>358</v>
      </c>
      <c r="I2435" s="4" t="str">
        <f t="shared" ref="I2435:I2498" si="174">IFERROR(IF(H2435&gt;=0,"Ok","Nok"),0)</f>
        <v>Ok</v>
      </c>
      <c r="J2435" s="69">
        <f t="shared" si="172"/>
        <v>45598</v>
      </c>
      <c r="L2435" s="31">
        <v>45595</v>
      </c>
      <c r="N2435" s="2" t="e">
        <f>VLOOKUP(D2435,'[1]Pdt List'!$A:$R,18,0)</f>
        <v>#N/A</v>
      </c>
    </row>
    <row r="2436" spans="1:16" x14ac:dyDescent="0.2">
      <c r="B2436" s="38" t="s">
        <v>31</v>
      </c>
      <c r="D2436" s="17">
        <v>221020</v>
      </c>
      <c r="E2436" t="s">
        <v>522</v>
      </c>
      <c r="F2436" t="s">
        <v>378</v>
      </c>
      <c r="G2436">
        <v>5</v>
      </c>
      <c r="H2436" s="4">
        <f t="shared" si="173"/>
        <v>5</v>
      </c>
      <c r="I2436" s="4" t="str">
        <f t="shared" si="174"/>
        <v>Ok</v>
      </c>
      <c r="J2436" s="69">
        <v>45565</v>
      </c>
      <c r="L2436" s="46"/>
      <c r="N2436" s="2">
        <f>VLOOKUP(D2436,'[1]Pdt List'!$A:$R,18,0)</f>
        <v>3</v>
      </c>
    </row>
    <row r="2437" spans="1:16" x14ac:dyDescent="0.2">
      <c r="A2437" s="38" t="s">
        <v>424</v>
      </c>
      <c r="B2437" s="38" t="s">
        <v>44</v>
      </c>
      <c r="C2437" s="29" t="s">
        <v>1441</v>
      </c>
      <c r="D2437" s="38">
        <v>221020</v>
      </c>
      <c r="E2437" s="38" t="s">
        <v>522</v>
      </c>
      <c r="F2437" s="38" t="s">
        <v>378</v>
      </c>
      <c r="G2437">
        <f>P2437*-1</f>
        <v>-5</v>
      </c>
      <c r="H2437" s="4">
        <f t="shared" si="173"/>
        <v>0</v>
      </c>
      <c r="I2437" s="4" t="str">
        <f t="shared" si="174"/>
        <v>Ok</v>
      </c>
      <c r="J2437" s="69">
        <v>45576</v>
      </c>
      <c r="L2437" s="31"/>
      <c r="N2437" s="2">
        <f>VLOOKUP(D2437,'[1]Pdt List'!$A:$R,18,0)</f>
        <v>3</v>
      </c>
      <c r="P2437">
        <v>5</v>
      </c>
    </row>
    <row r="2438" spans="1:16" x14ac:dyDescent="0.2">
      <c r="A2438" s="38"/>
      <c r="B2438" s="38" t="s">
        <v>34</v>
      </c>
      <c r="C2438" s="38" t="s">
        <v>991</v>
      </c>
      <c r="D2438">
        <v>221020</v>
      </c>
      <c r="E2438" t="s">
        <v>522</v>
      </c>
      <c r="F2438" s="38" t="s">
        <v>35</v>
      </c>
      <c r="G2438" s="39">
        <v>6</v>
      </c>
      <c r="H2438" s="4">
        <f t="shared" si="173"/>
        <v>6</v>
      </c>
      <c r="I2438" s="4" t="str">
        <f t="shared" si="174"/>
        <v>Ok</v>
      </c>
      <c r="J2438" s="69">
        <f>L2438+3</f>
        <v>45582</v>
      </c>
      <c r="L2438" s="31">
        <v>45579</v>
      </c>
      <c r="M2438" s="4"/>
      <c r="N2438" s="2">
        <f>VLOOKUP(D2438,'[1]Pdt List'!$A:$R,18,0)</f>
        <v>3</v>
      </c>
    </row>
    <row r="2439" spans="1:16" x14ac:dyDescent="0.2">
      <c r="A2439" s="38"/>
      <c r="B2439" s="38" t="s">
        <v>34</v>
      </c>
      <c r="C2439" s="38" t="s">
        <v>992</v>
      </c>
      <c r="D2439" s="12">
        <v>221021</v>
      </c>
      <c r="E2439" s="12" t="s">
        <v>699</v>
      </c>
      <c r="F2439" s="38" t="s">
        <v>35</v>
      </c>
      <c r="G2439" s="39">
        <v>28</v>
      </c>
      <c r="H2439" s="4">
        <f t="shared" si="173"/>
        <v>28</v>
      </c>
      <c r="I2439" s="4" t="str">
        <f t="shared" si="174"/>
        <v>Ok</v>
      </c>
      <c r="J2439" s="69">
        <f>L2439+3</f>
        <v>45582</v>
      </c>
      <c r="K2439" s="31"/>
      <c r="L2439" s="31">
        <v>45579</v>
      </c>
      <c r="M2439" s="4"/>
      <c r="N2439" s="2">
        <f>VLOOKUP(D2439,'[1]Pdt List'!$A:$R,18,0)</f>
        <v>3</v>
      </c>
    </row>
    <row r="2440" spans="1:16" x14ac:dyDescent="0.2">
      <c r="A2440" s="38"/>
      <c r="B2440" s="38" t="s">
        <v>31</v>
      </c>
      <c r="D2440" s="38">
        <v>221022</v>
      </c>
      <c r="E2440" s="38" t="s">
        <v>627</v>
      </c>
      <c r="F2440" t="s">
        <v>378</v>
      </c>
      <c r="G2440" s="38">
        <v>2</v>
      </c>
      <c r="H2440" s="4">
        <f t="shared" si="173"/>
        <v>2</v>
      </c>
      <c r="I2440" s="4" t="str">
        <f t="shared" si="174"/>
        <v>Ok</v>
      </c>
      <c r="J2440" s="69">
        <v>45565</v>
      </c>
      <c r="K2440" s="31"/>
      <c r="L2440" s="31"/>
      <c r="M2440" s="4"/>
      <c r="N2440" s="2">
        <f>VLOOKUP(D2440,'[1]Pdt List'!$A:$R,18,0)</f>
        <v>3</v>
      </c>
    </row>
    <row r="2441" spans="1:16" x14ac:dyDescent="0.2">
      <c r="A2441" t="s">
        <v>424</v>
      </c>
      <c r="B2441" s="38" t="s">
        <v>44</v>
      </c>
      <c r="C2441" s="38" t="s">
        <v>1451</v>
      </c>
      <c r="D2441">
        <v>221022</v>
      </c>
      <c r="E2441" t="s">
        <v>627</v>
      </c>
      <c r="F2441" s="38" t="s">
        <v>378</v>
      </c>
      <c r="G2441">
        <f>P2441*-1</f>
        <v>-2</v>
      </c>
      <c r="H2441" s="4">
        <f t="shared" si="173"/>
        <v>0</v>
      </c>
      <c r="I2441" s="4" t="str">
        <f t="shared" si="174"/>
        <v>Ok</v>
      </c>
      <c r="J2441" s="69">
        <v>45573</v>
      </c>
      <c r="L2441" s="31"/>
      <c r="M2441" s="4"/>
      <c r="N2441" s="2">
        <f>VLOOKUP(D2441,'[1]Pdt List'!$A:$R,18,0)</f>
        <v>3</v>
      </c>
      <c r="P2441">
        <v>2</v>
      </c>
    </row>
    <row r="2442" spans="1:16" x14ac:dyDescent="0.2">
      <c r="A2442" s="38"/>
      <c r="B2442" s="38" t="s">
        <v>34</v>
      </c>
      <c r="C2442" s="38" t="s">
        <v>993</v>
      </c>
      <c r="D2442" s="38">
        <v>221022</v>
      </c>
      <c r="E2442" s="38" t="s">
        <v>627</v>
      </c>
      <c r="F2442" s="38" t="s">
        <v>35</v>
      </c>
      <c r="G2442" s="39">
        <v>280</v>
      </c>
      <c r="H2442" s="4">
        <f t="shared" si="173"/>
        <v>280</v>
      </c>
      <c r="I2442" s="4" t="str">
        <f t="shared" si="174"/>
        <v>Ok</v>
      </c>
      <c r="J2442" s="69">
        <f>L2442+3</f>
        <v>45582</v>
      </c>
      <c r="L2442" s="31">
        <v>45579</v>
      </c>
      <c r="M2442" s="4"/>
      <c r="N2442" s="2">
        <f>VLOOKUP(D2442,'[1]Pdt List'!$A:$R,18,0)</f>
        <v>3</v>
      </c>
    </row>
    <row r="2443" spans="1:16" x14ac:dyDescent="0.2">
      <c r="A2443" s="38" t="s">
        <v>424</v>
      </c>
      <c r="B2443" s="38" t="s">
        <v>44</v>
      </c>
      <c r="C2443" s="38" t="s">
        <v>1454</v>
      </c>
      <c r="D2443" s="38">
        <v>221022</v>
      </c>
      <c r="E2443" s="38" t="s">
        <v>627</v>
      </c>
      <c r="F2443" s="38" t="s">
        <v>378</v>
      </c>
      <c r="G2443">
        <f>P2443*-1</f>
        <v>-30</v>
      </c>
      <c r="H2443" s="4">
        <f t="shared" si="173"/>
        <v>250</v>
      </c>
      <c r="I2443" s="4" t="str">
        <f t="shared" si="174"/>
        <v>Ok</v>
      </c>
      <c r="J2443" s="69">
        <v>45594</v>
      </c>
      <c r="L2443" s="31"/>
      <c r="M2443" s="4"/>
      <c r="N2443" s="2">
        <f>VLOOKUP(D2443,'[1]Pdt List'!$A:$R,18,0)</f>
        <v>3</v>
      </c>
      <c r="P2443">
        <v>30</v>
      </c>
    </row>
    <row r="2444" spans="1:16" x14ac:dyDescent="0.2">
      <c r="A2444" s="38"/>
      <c r="B2444" s="38" t="s">
        <v>31</v>
      </c>
      <c r="C2444" s="38"/>
      <c r="D2444" s="38">
        <v>222052</v>
      </c>
      <c r="E2444" s="38" t="s">
        <v>681</v>
      </c>
      <c r="F2444" t="s">
        <v>499</v>
      </c>
      <c r="G2444" s="38">
        <v>5</v>
      </c>
      <c r="H2444" s="4">
        <f t="shared" si="173"/>
        <v>5</v>
      </c>
      <c r="I2444" s="4" t="str">
        <f t="shared" si="174"/>
        <v>Ok</v>
      </c>
      <c r="J2444" s="69">
        <v>45565</v>
      </c>
      <c r="L2444" s="31"/>
      <c r="M2444" s="4"/>
      <c r="N2444" s="2">
        <f>VLOOKUP(D2444,'[1]Pdt List'!$A:$R,18,0)</f>
        <v>4</v>
      </c>
    </row>
    <row r="2445" spans="1:16" x14ac:dyDescent="0.2">
      <c r="A2445" s="38"/>
      <c r="B2445" s="38" t="s">
        <v>31</v>
      </c>
      <c r="C2445" s="38"/>
      <c r="D2445" s="38">
        <v>222313</v>
      </c>
      <c r="E2445" s="38" t="s">
        <v>404</v>
      </c>
      <c r="F2445" t="s">
        <v>30</v>
      </c>
      <c r="G2445" s="38">
        <v>39</v>
      </c>
      <c r="H2445" s="4">
        <f t="shared" si="173"/>
        <v>39</v>
      </c>
      <c r="I2445" s="4" t="str">
        <f t="shared" si="174"/>
        <v>Ok</v>
      </c>
      <c r="J2445" s="69">
        <v>45565</v>
      </c>
      <c r="L2445" s="31"/>
      <c r="M2445" s="4"/>
      <c r="N2445" s="2">
        <f>VLOOKUP(D2445,'[1]Pdt List'!$A:$R,18,0)</f>
        <v>3</v>
      </c>
      <c r="P2445" s="45"/>
    </row>
    <row r="2446" spans="1:16" x14ac:dyDescent="0.2">
      <c r="B2446" s="38" t="s">
        <v>644</v>
      </c>
      <c r="C2446" s="38" t="s">
        <v>994</v>
      </c>
      <c r="D2446" s="17">
        <v>222313</v>
      </c>
      <c r="E2446" t="s">
        <v>404</v>
      </c>
      <c r="F2446" t="s">
        <v>35</v>
      </c>
      <c r="G2446" s="39">
        <v>92</v>
      </c>
      <c r="H2446" s="4">
        <f t="shared" si="173"/>
        <v>131</v>
      </c>
      <c r="I2446" s="4" t="str">
        <f t="shared" si="174"/>
        <v>Ok</v>
      </c>
      <c r="J2446" s="69">
        <f>L2446+3</f>
        <v>45590</v>
      </c>
      <c r="L2446">
        <v>45587</v>
      </c>
      <c r="M2446" s="4"/>
      <c r="N2446" s="2">
        <f>VLOOKUP(D2446,'[1]Pdt List'!$A:$R,18,0)</f>
        <v>3</v>
      </c>
    </row>
    <row r="2447" spans="1:16" x14ac:dyDescent="0.2">
      <c r="B2447" s="38" t="s">
        <v>31</v>
      </c>
      <c r="D2447" s="38">
        <v>222722</v>
      </c>
      <c r="E2447" s="38" t="s">
        <v>264</v>
      </c>
      <c r="F2447" t="s">
        <v>378</v>
      </c>
      <c r="G2447" s="38">
        <v>528</v>
      </c>
      <c r="H2447" s="4">
        <f t="shared" si="173"/>
        <v>528</v>
      </c>
      <c r="I2447" s="4" t="str">
        <f t="shared" si="174"/>
        <v>Ok</v>
      </c>
      <c r="J2447" s="69">
        <v>45565</v>
      </c>
      <c r="L2447" s="31"/>
      <c r="M2447" s="4"/>
      <c r="N2447" s="2">
        <f>VLOOKUP(D2447,'[1]Pdt List'!$A:$R,18,0)</f>
        <v>2</v>
      </c>
      <c r="P2447" s="45"/>
    </row>
    <row r="2448" spans="1:16" x14ac:dyDescent="0.2">
      <c r="B2448" s="38" t="s">
        <v>34</v>
      </c>
      <c r="C2448" s="29" t="s">
        <v>995</v>
      </c>
      <c r="D2448" s="12">
        <v>222722</v>
      </c>
      <c r="E2448" s="12" t="s">
        <v>264</v>
      </c>
      <c r="F2448" s="41" t="s">
        <v>35</v>
      </c>
      <c r="G2448" s="39">
        <v>340</v>
      </c>
      <c r="H2448" s="4">
        <f t="shared" si="173"/>
        <v>868</v>
      </c>
      <c r="I2448" s="4" t="str">
        <f t="shared" si="174"/>
        <v>Ok</v>
      </c>
      <c r="J2448" s="69">
        <f>L2448+3</f>
        <v>45589</v>
      </c>
      <c r="L2448" s="31">
        <v>45586</v>
      </c>
      <c r="M2448" s="4"/>
      <c r="N2448" s="2">
        <f>VLOOKUP(D2448,'[1]Pdt List'!$A:$R,18,0)</f>
        <v>2</v>
      </c>
    </row>
    <row r="2449" spans="1:16" x14ac:dyDescent="0.2">
      <c r="A2449" t="s">
        <v>423</v>
      </c>
      <c r="B2449" s="38" t="s">
        <v>44</v>
      </c>
      <c r="C2449" s="38" t="s">
        <v>1336</v>
      </c>
      <c r="D2449">
        <v>222722</v>
      </c>
      <c r="E2449" t="s">
        <v>264</v>
      </c>
      <c r="F2449" t="s">
        <v>378</v>
      </c>
      <c r="G2449">
        <f>P2449*-1</f>
        <v>-3</v>
      </c>
      <c r="H2449" s="4">
        <f t="shared" si="173"/>
        <v>865</v>
      </c>
      <c r="I2449" s="4" t="str">
        <f t="shared" si="174"/>
        <v>Ok</v>
      </c>
      <c r="J2449" s="69">
        <v>45594</v>
      </c>
      <c r="L2449" s="31"/>
      <c r="M2449" s="4"/>
      <c r="N2449" s="2">
        <f>VLOOKUP(D2449,'[1]Pdt List'!$A:$R,18,0)</f>
        <v>2</v>
      </c>
      <c r="P2449">
        <v>3</v>
      </c>
    </row>
    <row r="2450" spans="1:16" x14ac:dyDescent="0.2">
      <c r="A2450" s="38" t="s">
        <v>423</v>
      </c>
      <c r="B2450" s="38" t="s">
        <v>44</v>
      </c>
      <c r="C2450" s="38" t="s">
        <v>1336</v>
      </c>
      <c r="D2450">
        <v>222722</v>
      </c>
      <c r="E2450" t="s">
        <v>264</v>
      </c>
      <c r="F2450" s="41" t="s">
        <v>378</v>
      </c>
      <c r="G2450">
        <f>P2450*-1</f>
        <v>-197</v>
      </c>
      <c r="H2450" s="4">
        <f t="shared" si="173"/>
        <v>668</v>
      </c>
      <c r="I2450" s="4" t="str">
        <f t="shared" si="174"/>
        <v>Ok</v>
      </c>
      <c r="J2450" s="69">
        <v>45594</v>
      </c>
      <c r="L2450" s="31"/>
      <c r="M2450" s="4"/>
      <c r="N2450" s="2">
        <f>VLOOKUP(D2450,'[1]Pdt List'!$A:$R,18,0)</f>
        <v>2</v>
      </c>
      <c r="P2450">
        <v>197</v>
      </c>
    </row>
    <row r="2451" spans="1:16" x14ac:dyDescent="0.2">
      <c r="A2451" t="s">
        <v>423</v>
      </c>
      <c r="B2451" s="38" t="s">
        <v>44</v>
      </c>
      <c r="C2451" s="29" t="s">
        <v>1336</v>
      </c>
      <c r="D2451">
        <v>222722</v>
      </c>
      <c r="E2451" t="s">
        <v>264</v>
      </c>
      <c r="F2451" s="38" t="s">
        <v>378</v>
      </c>
      <c r="G2451">
        <f>P2451*-1</f>
        <v>-40</v>
      </c>
      <c r="H2451" s="4">
        <f t="shared" si="173"/>
        <v>628</v>
      </c>
      <c r="I2451" s="4" t="str">
        <f t="shared" si="174"/>
        <v>Ok</v>
      </c>
      <c r="J2451" s="69">
        <v>45594</v>
      </c>
      <c r="L2451" s="31"/>
      <c r="M2451" s="4"/>
      <c r="N2451" s="2">
        <f>VLOOKUP(D2451,'[1]Pdt List'!$A:$R,18,0)</f>
        <v>2</v>
      </c>
      <c r="P2451">
        <v>40</v>
      </c>
    </row>
    <row r="2452" spans="1:16" x14ac:dyDescent="0.2">
      <c r="A2452" s="38" t="s">
        <v>423</v>
      </c>
      <c r="B2452" s="38" t="s">
        <v>44</v>
      </c>
      <c r="C2452" s="38" t="s">
        <v>1336</v>
      </c>
      <c r="D2452" s="38">
        <v>222722</v>
      </c>
      <c r="E2452" s="38" t="s">
        <v>264</v>
      </c>
      <c r="F2452" s="38" t="s">
        <v>378</v>
      </c>
      <c r="G2452">
        <f>P2452*-1</f>
        <v>-200</v>
      </c>
      <c r="H2452" s="4">
        <f t="shared" si="173"/>
        <v>428</v>
      </c>
      <c r="I2452" s="4" t="str">
        <f t="shared" si="174"/>
        <v>Ok</v>
      </c>
      <c r="J2452" s="69">
        <v>45594</v>
      </c>
      <c r="L2452" s="31"/>
      <c r="M2452" s="4"/>
      <c r="N2452" s="2">
        <f>VLOOKUP(D2452,'[1]Pdt List'!$A:$R,18,0)</f>
        <v>2</v>
      </c>
      <c r="P2452">
        <v>200</v>
      </c>
    </row>
    <row r="2453" spans="1:16" x14ac:dyDescent="0.2">
      <c r="A2453" s="38" t="s">
        <v>11</v>
      </c>
      <c r="B2453" s="38" t="s">
        <v>44</v>
      </c>
      <c r="C2453" s="38" t="s">
        <v>1260</v>
      </c>
      <c r="D2453">
        <v>222722</v>
      </c>
      <c r="E2453" t="s">
        <v>264</v>
      </c>
      <c r="F2453" s="38" t="s">
        <v>378</v>
      </c>
      <c r="G2453">
        <f>P2453*-1</f>
        <v>-120</v>
      </c>
      <c r="H2453" s="4">
        <f t="shared" si="173"/>
        <v>308</v>
      </c>
      <c r="I2453" s="4" t="str">
        <f t="shared" si="174"/>
        <v>Ok</v>
      </c>
      <c r="J2453" s="69">
        <v>45595</v>
      </c>
      <c r="L2453" s="31"/>
      <c r="N2453" s="2">
        <f>VLOOKUP(D2453,'[1]Pdt List'!$A:$R,18,0)</f>
        <v>2</v>
      </c>
      <c r="P2453">
        <v>120</v>
      </c>
    </row>
    <row r="2454" spans="1:16" x14ac:dyDescent="0.2">
      <c r="B2454" s="38" t="s">
        <v>31</v>
      </c>
      <c r="D2454" s="38">
        <v>222723</v>
      </c>
      <c r="E2454" s="38" t="s">
        <v>265</v>
      </c>
      <c r="F2454" t="s">
        <v>378</v>
      </c>
      <c r="G2454" s="41">
        <v>596</v>
      </c>
      <c r="H2454" s="4">
        <f t="shared" si="173"/>
        <v>596</v>
      </c>
      <c r="I2454" s="4" t="str">
        <f t="shared" si="174"/>
        <v>Ok</v>
      </c>
      <c r="J2454" s="69">
        <v>45565</v>
      </c>
      <c r="L2454" s="31"/>
      <c r="M2454" s="4"/>
      <c r="N2454" s="2">
        <f>VLOOKUP(D2454,'[1]Pdt List'!$A:$R,18,0)</f>
        <v>1</v>
      </c>
      <c r="P2454" s="45"/>
    </row>
    <row r="2455" spans="1:16" x14ac:dyDescent="0.2">
      <c r="A2455" s="38" t="s">
        <v>421</v>
      </c>
      <c r="B2455" s="38" t="s">
        <v>44</v>
      </c>
      <c r="C2455" s="29" t="s">
        <v>1379</v>
      </c>
      <c r="D2455" s="38">
        <v>222723</v>
      </c>
      <c r="E2455" s="38" t="s">
        <v>265</v>
      </c>
      <c r="F2455" s="38" t="s">
        <v>378</v>
      </c>
      <c r="G2455">
        <f>P2455*-1</f>
        <v>-216</v>
      </c>
      <c r="H2455" s="4">
        <f t="shared" si="173"/>
        <v>380</v>
      </c>
      <c r="I2455" s="4" t="str">
        <f t="shared" si="174"/>
        <v>Ok</v>
      </c>
      <c r="J2455" s="69">
        <v>45569</v>
      </c>
      <c r="L2455" s="31"/>
      <c r="M2455" s="4"/>
      <c r="N2455" s="2">
        <f>VLOOKUP(D2455,'[1]Pdt List'!$A:$R,18,0)</f>
        <v>1</v>
      </c>
      <c r="P2455">
        <v>216</v>
      </c>
    </row>
    <row r="2456" spans="1:16" x14ac:dyDescent="0.2">
      <c r="A2456" s="38" t="s">
        <v>5</v>
      </c>
      <c r="B2456" s="38" t="s">
        <v>44</v>
      </c>
      <c r="C2456" s="38" t="s">
        <v>1250</v>
      </c>
      <c r="D2456" s="38">
        <v>222723</v>
      </c>
      <c r="E2456" s="38" t="s">
        <v>265</v>
      </c>
      <c r="F2456" s="38" t="s">
        <v>378</v>
      </c>
      <c r="G2456">
        <f>P2456*-1</f>
        <v>-92</v>
      </c>
      <c r="H2456" s="4">
        <f t="shared" si="173"/>
        <v>288</v>
      </c>
      <c r="I2456" s="4" t="str">
        <f t="shared" si="174"/>
        <v>Ok</v>
      </c>
      <c r="J2456" s="69">
        <v>45573</v>
      </c>
      <c r="L2456" s="31"/>
      <c r="M2456" s="4"/>
      <c r="N2456" s="2">
        <f>VLOOKUP(D2456,'[1]Pdt List'!$A:$R,18,0)</f>
        <v>1</v>
      </c>
      <c r="P2456">
        <v>92</v>
      </c>
    </row>
    <row r="2457" spans="1:16" x14ac:dyDescent="0.2">
      <c r="A2457" t="s">
        <v>424</v>
      </c>
      <c r="B2457" s="38" t="s">
        <v>44</v>
      </c>
      <c r="C2457" s="29" t="s">
        <v>1307</v>
      </c>
      <c r="D2457" s="41">
        <v>222723</v>
      </c>
      <c r="E2457" s="41" t="s">
        <v>265</v>
      </c>
      <c r="F2457" s="41" t="s">
        <v>378</v>
      </c>
      <c r="G2457">
        <f>P2457*-1</f>
        <v>-2</v>
      </c>
      <c r="H2457" s="4">
        <f t="shared" si="173"/>
        <v>286</v>
      </c>
      <c r="I2457" s="4" t="str">
        <f t="shared" si="174"/>
        <v>Ok</v>
      </c>
      <c r="J2457" s="69">
        <v>45574</v>
      </c>
      <c r="L2457" s="31"/>
      <c r="M2457" s="4"/>
      <c r="N2457" s="2">
        <f>VLOOKUP(D2457,'[1]Pdt List'!$A:$R,18,0)</f>
        <v>1</v>
      </c>
      <c r="P2457">
        <v>2</v>
      </c>
    </row>
    <row r="2458" spans="1:16" x14ac:dyDescent="0.2">
      <c r="B2458" s="38" t="s">
        <v>34</v>
      </c>
      <c r="C2458" s="29" t="s">
        <v>996</v>
      </c>
      <c r="D2458" s="41">
        <v>222723</v>
      </c>
      <c r="E2458" s="41" t="s">
        <v>265</v>
      </c>
      <c r="F2458" t="s">
        <v>35</v>
      </c>
      <c r="G2458" s="39">
        <v>2114</v>
      </c>
      <c r="H2458" s="4">
        <f t="shared" si="173"/>
        <v>2400</v>
      </c>
      <c r="I2458" s="4" t="str">
        <f t="shared" si="174"/>
        <v>Ok</v>
      </c>
      <c r="J2458" s="69">
        <f>L2458+3</f>
        <v>45576</v>
      </c>
      <c r="L2458" s="31">
        <v>45573</v>
      </c>
      <c r="M2458" s="4"/>
      <c r="N2458" s="2">
        <f>VLOOKUP(D2458,'[1]Pdt List'!$A:$R,18,0)</f>
        <v>1</v>
      </c>
    </row>
    <row r="2459" spans="1:16" x14ac:dyDescent="0.2">
      <c r="A2459" s="38"/>
      <c r="B2459" s="38" t="s">
        <v>34</v>
      </c>
      <c r="C2459" s="38" t="s">
        <v>997</v>
      </c>
      <c r="D2459" s="38">
        <v>222723</v>
      </c>
      <c r="E2459" s="38" t="s">
        <v>265</v>
      </c>
      <c r="F2459" s="38" t="s">
        <v>35</v>
      </c>
      <c r="G2459" s="39">
        <v>1193</v>
      </c>
      <c r="H2459" s="4">
        <f t="shared" si="173"/>
        <v>3593</v>
      </c>
      <c r="I2459" s="4" t="str">
        <f t="shared" si="174"/>
        <v>Ok</v>
      </c>
      <c r="J2459" s="69">
        <f>L2459+3</f>
        <v>45576</v>
      </c>
      <c r="L2459" s="31">
        <v>45573</v>
      </c>
      <c r="N2459" s="2">
        <f>VLOOKUP(D2459,'[1]Pdt List'!$A:$R,18,0)</f>
        <v>1</v>
      </c>
    </row>
    <row r="2460" spans="1:16" x14ac:dyDescent="0.2">
      <c r="A2460" s="38" t="s">
        <v>421</v>
      </c>
      <c r="B2460" s="38" t="s">
        <v>44</v>
      </c>
      <c r="C2460" s="29" t="s">
        <v>1466</v>
      </c>
      <c r="D2460" s="38">
        <v>222723</v>
      </c>
      <c r="E2460" s="38" t="s">
        <v>265</v>
      </c>
      <c r="F2460" s="38" t="s">
        <v>378</v>
      </c>
      <c r="G2460">
        <f t="shared" ref="G2460:G2469" si="175">P2460*-1</f>
        <v>-216</v>
      </c>
      <c r="H2460" s="4">
        <f t="shared" si="173"/>
        <v>3377</v>
      </c>
      <c r="I2460" s="4" t="str">
        <f t="shared" si="174"/>
        <v>Ok</v>
      </c>
      <c r="J2460" s="69">
        <v>45580</v>
      </c>
      <c r="L2460" s="31"/>
      <c r="N2460" s="2">
        <f>VLOOKUP(D2460,'[1]Pdt List'!$A:$R,18,0)</f>
        <v>1</v>
      </c>
      <c r="P2460">
        <v>216</v>
      </c>
    </row>
    <row r="2461" spans="1:16" x14ac:dyDescent="0.2">
      <c r="A2461" t="s">
        <v>390</v>
      </c>
      <c r="B2461" s="38" t="s">
        <v>44</v>
      </c>
      <c r="C2461" s="42" t="s">
        <v>1471</v>
      </c>
      <c r="D2461">
        <v>222723</v>
      </c>
      <c r="E2461" t="s">
        <v>265</v>
      </c>
      <c r="F2461" s="38" t="s">
        <v>378</v>
      </c>
      <c r="G2461">
        <f t="shared" si="175"/>
        <v>-108</v>
      </c>
      <c r="H2461" s="4">
        <f t="shared" si="173"/>
        <v>3269</v>
      </c>
      <c r="I2461" s="4" t="str">
        <f t="shared" si="174"/>
        <v>Ok</v>
      </c>
      <c r="J2461" s="69">
        <v>45581</v>
      </c>
      <c r="K2461" s="31"/>
      <c r="L2461" s="31"/>
      <c r="M2461" s="4"/>
      <c r="N2461" s="2">
        <f>VLOOKUP(D2461,'[1]Pdt List'!$A:$R,18,0)</f>
        <v>1</v>
      </c>
      <c r="P2461">
        <v>108</v>
      </c>
    </row>
    <row r="2462" spans="1:16" x14ac:dyDescent="0.2">
      <c r="A2462" t="s">
        <v>393</v>
      </c>
      <c r="B2462" s="38" t="s">
        <v>44</v>
      </c>
      <c r="C2462" s="29" t="s">
        <v>1356</v>
      </c>
      <c r="D2462" s="38">
        <v>222723</v>
      </c>
      <c r="E2462" s="38" t="s">
        <v>265</v>
      </c>
      <c r="F2462" s="38" t="s">
        <v>378</v>
      </c>
      <c r="G2462">
        <f t="shared" si="175"/>
        <v>-76</v>
      </c>
      <c r="H2462" s="4">
        <f t="shared" si="173"/>
        <v>3193</v>
      </c>
      <c r="I2462" s="4" t="str">
        <f t="shared" si="174"/>
        <v>Ok</v>
      </c>
      <c r="J2462" s="69">
        <v>45583</v>
      </c>
      <c r="L2462" s="31"/>
      <c r="M2462" s="4"/>
      <c r="N2462" s="2">
        <f>VLOOKUP(D2462,'[1]Pdt List'!$A:$R,18,0)</f>
        <v>1</v>
      </c>
      <c r="P2462">
        <v>76</v>
      </c>
    </row>
    <row r="2463" spans="1:16" x14ac:dyDescent="0.2">
      <c r="A2463" t="s">
        <v>393</v>
      </c>
      <c r="B2463" s="38" t="s">
        <v>44</v>
      </c>
      <c r="C2463" s="38" t="s">
        <v>1356</v>
      </c>
      <c r="D2463">
        <v>222723</v>
      </c>
      <c r="E2463" t="s">
        <v>265</v>
      </c>
      <c r="F2463" s="38" t="s">
        <v>378</v>
      </c>
      <c r="G2463">
        <f t="shared" si="175"/>
        <v>-84</v>
      </c>
      <c r="H2463" s="4">
        <f t="shared" si="173"/>
        <v>3109</v>
      </c>
      <c r="I2463" s="4" t="str">
        <f t="shared" si="174"/>
        <v>Ok</v>
      </c>
      <c r="J2463" s="69">
        <v>45583</v>
      </c>
      <c r="L2463" s="46"/>
      <c r="M2463" s="4"/>
      <c r="N2463" s="2">
        <f>VLOOKUP(D2463,'[1]Pdt List'!$A:$R,18,0)</f>
        <v>1</v>
      </c>
      <c r="P2463">
        <v>84</v>
      </c>
    </row>
    <row r="2464" spans="1:16" x14ac:dyDescent="0.2">
      <c r="A2464" t="s">
        <v>395</v>
      </c>
      <c r="B2464" s="38" t="s">
        <v>44</v>
      </c>
      <c r="C2464" s="28" t="s">
        <v>1603</v>
      </c>
      <c r="D2464">
        <v>222723</v>
      </c>
      <c r="E2464" t="s">
        <v>265</v>
      </c>
      <c r="F2464" s="38" t="s">
        <v>378</v>
      </c>
      <c r="G2464">
        <f t="shared" si="175"/>
        <v>-54</v>
      </c>
      <c r="H2464" s="4">
        <f t="shared" si="173"/>
        <v>3055</v>
      </c>
      <c r="I2464" s="4" t="str">
        <f t="shared" si="174"/>
        <v>Ok</v>
      </c>
      <c r="J2464" s="69">
        <v>45583</v>
      </c>
      <c r="L2464" s="31"/>
      <c r="M2464" s="4"/>
      <c r="N2464" s="2">
        <f>VLOOKUP(D2464,'[1]Pdt List'!$A:$R,18,0)</f>
        <v>1</v>
      </c>
      <c r="P2464">
        <v>54</v>
      </c>
    </row>
    <row r="2465" spans="1:16" x14ac:dyDescent="0.2">
      <c r="A2465" s="38" t="s">
        <v>424</v>
      </c>
      <c r="B2465" s="38" t="s">
        <v>44</v>
      </c>
      <c r="C2465" s="29" t="s">
        <v>1585</v>
      </c>
      <c r="D2465" s="38">
        <v>222723</v>
      </c>
      <c r="E2465" s="38" t="s">
        <v>265</v>
      </c>
      <c r="F2465" s="38" t="s">
        <v>378</v>
      </c>
      <c r="G2465">
        <f t="shared" si="175"/>
        <v>-12</v>
      </c>
      <c r="H2465" s="4">
        <f t="shared" si="173"/>
        <v>3043</v>
      </c>
      <c r="I2465" s="4" t="str">
        <f t="shared" si="174"/>
        <v>Ok</v>
      </c>
      <c r="J2465" s="69">
        <v>45586</v>
      </c>
      <c r="L2465" s="31"/>
      <c r="M2465" s="4"/>
      <c r="N2465" s="2">
        <f>VLOOKUP(D2465,'[1]Pdt List'!$A:$R,18,0)</f>
        <v>1</v>
      </c>
      <c r="P2465">
        <v>12</v>
      </c>
    </row>
    <row r="2466" spans="1:16" x14ac:dyDescent="0.2">
      <c r="A2466" t="s">
        <v>424</v>
      </c>
      <c r="B2466" s="38" t="s">
        <v>44</v>
      </c>
      <c r="C2466" s="28" t="s">
        <v>1425</v>
      </c>
      <c r="D2466" s="38">
        <v>222723</v>
      </c>
      <c r="E2466" s="38" t="s">
        <v>265</v>
      </c>
      <c r="F2466" s="38" t="s">
        <v>378</v>
      </c>
      <c r="G2466">
        <f t="shared" si="175"/>
        <v>-2</v>
      </c>
      <c r="H2466" s="4">
        <f t="shared" si="173"/>
        <v>3041</v>
      </c>
      <c r="I2466" s="4" t="str">
        <f t="shared" si="174"/>
        <v>Ok</v>
      </c>
      <c r="J2466" s="69">
        <v>45586</v>
      </c>
      <c r="L2466" s="31"/>
      <c r="M2466" s="4"/>
      <c r="N2466" s="2">
        <f>VLOOKUP(D2466,'[1]Pdt List'!$A:$R,18,0)</f>
        <v>1</v>
      </c>
      <c r="P2466">
        <v>2</v>
      </c>
    </row>
    <row r="2467" spans="1:16" x14ac:dyDescent="0.2">
      <c r="A2467" s="38" t="s">
        <v>395</v>
      </c>
      <c r="B2467" s="38" t="s">
        <v>44</v>
      </c>
      <c r="C2467" s="29" t="s">
        <v>1372</v>
      </c>
      <c r="D2467" s="38">
        <v>222723</v>
      </c>
      <c r="E2467" s="38" t="s">
        <v>265</v>
      </c>
      <c r="F2467" s="38" t="s">
        <v>378</v>
      </c>
      <c r="G2467">
        <f t="shared" si="175"/>
        <v>-54</v>
      </c>
      <c r="H2467" s="4">
        <f t="shared" si="173"/>
        <v>2987</v>
      </c>
      <c r="I2467" s="4" t="str">
        <f t="shared" si="174"/>
        <v>Ok</v>
      </c>
      <c r="J2467" s="69">
        <v>45593</v>
      </c>
      <c r="L2467" s="31"/>
      <c r="M2467" s="4"/>
      <c r="N2467" s="2">
        <f>VLOOKUP(D2467,'[1]Pdt List'!$A:$R,18,0)</f>
        <v>1</v>
      </c>
      <c r="P2467">
        <v>54</v>
      </c>
    </row>
    <row r="2468" spans="1:16" x14ac:dyDescent="0.2">
      <c r="A2468" s="38" t="s">
        <v>423</v>
      </c>
      <c r="B2468" s="38" t="s">
        <v>44</v>
      </c>
      <c r="C2468" s="29" t="s">
        <v>1336</v>
      </c>
      <c r="D2468" s="38">
        <v>222723</v>
      </c>
      <c r="E2468" s="38" t="s">
        <v>265</v>
      </c>
      <c r="F2468" s="38" t="s">
        <v>378</v>
      </c>
      <c r="G2468">
        <f t="shared" si="175"/>
        <v>-112</v>
      </c>
      <c r="H2468" s="4">
        <f t="shared" si="173"/>
        <v>2875</v>
      </c>
      <c r="I2468" s="4" t="str">
        <f t="shared" si="174"/>
        <v>Ok</v>
      </c>
      <c r="J2468" s="69">
        <v>45594</v>
      </c>
      <c r="L2468" s="31"/>
      <c r="M2468" s="4"/>
      <c r="N2468" s="2">
        <f>VLOOKUP(D2468,'[1]Pdt List'!$A:$R,18,0)</f>
        <v>1</v>
      </c>
      <c r="P2468">
        <v>112</v>
      </c>
    </row>
    <row r="2469" spans="1:16" x14ac:dyDescent="0.2">
      <c r="A2469" s="38" t="s">
        <v>11</v>
      </c>
      <c r="B2469" s="38" t="s">
        <v>44</v>
      </c>
      <c r="C2469" s="28" t="s">
        <v>1260</v>
      </c>
      <c r="D2469" s="38">
        <v>222723</v>
      </c>
      <c r="E2469" s="38" t="s">
        <v>265</v>
      </c>
      <c r="F2469" s="38" t="s">
        <v>378</v>
      </c>
      <c r="G2469">
        <f t="shared" si="175"/>
        <v>-40</v>
      </c>
      <c r="H2469" s="4">
        <f t="shared" si="173"/>
        <v>2835</v>
      </c>
      <c r="I2469" s="4" t="str">
        <f t="shared" si="174"/>
        <v>Ok</v>
      </c>
      <c r="J2469" s="69">
        <v>45595</v>
      </c>
      <c r="L2469" s="31"/>
      <c r="M2469" s="4"/>
      <c r="N2469" s="2">
        <f>VLOOKUP(D2469,'[1]Pdt List'!$A:$R,18,0)</f>
        <v>1</v>
      </c>
      <c r="P2469">
        <v>40</v>
      </c>
    </row>
    <row r="2470" spans="1:16" x14ac:dyDescent="0.2">
      <c r="B2470" s="38" t="s">
        <v>31</v>
      </c>
      <c r="C2470" s="38"/>
      <c r="D2470">
        <v>222724</v>
      </c>
      <c r="E2470" t="s">
        <v>266</v>
      </c>
      <c r="F2470" t="s">
        <v>378</v>
      </c>
      <c r="G2470" s="38">
        <v>179</v>
      </c>
      <c r="H2470" s="4">
        <f t="shared" si="173"/>
        <v>179</v>
      </c>
      <c r="I2470" s="4" t="str">
        <f t="shared" si="174"/>
        <v>Ok</v>
      </c>
      <c r="J2470" s="69">
        <v>45565</v>
      </c>
      <c r="L2470" s="31"/>
      <c r="M2470" s="4"/>
      <c r="N2470" s="2">
        <f>VLOOKUP(D2470,'[1]Pdt List'!$A:$R,18,0)</f>
        <v>1</v>
      </c>
    </row>
    <row r="2471" spans="1:16" x14ac:dyDescent="0.2">
      <c r="A2471" t="s">
        <v>427</v>
      </c>
      <c r="B2471" s="38" t="s">
        <v>44</v>
      </c>
      <c r="C2471" s="38" t="s">
        <v>1349</v>
      </c>
      <c r="D2471">
        <v>222724</v>
      </c>
      <c r="E2471" t="s">
        <v>266</v>
      </c>
      <c r="F2471" s="38" t="s">
        <v>378</v>
      </c>
      <c r="G2471">
        <f>P2471*-1</f>
        <v>-40</v>
      </c>
      <c r="H2471" s="4">
        <f t="shared" si="173"/>
        <v>139</v>
      </c>
      <c r="I2471" s="4" t="str">
        <f t="shared" si="174"/>
        <v>Ok</v>
      </c>
      <c r="J2471" s="69">
        <v>45567</v>
      </c>
      <c r="L2471" s="31"/>
      <c r="M2471" s="4"/>
      <c r="N2471" s="2">
        <f>VLOOKUP(D2471,'[1]Pdt List'!$A:$R,18,0)</f>
        <v>1</v>
      </c>
      <c r="P2471">
        <v>40</v>
      </c>
    </row>
    <row r="2472" spans="1:16" x14ac:dyDescent="0.2">
      <c r="A2472" t="s">
        <v>422</v>
      </c>
      <c r="B2472" s="38" t="s">
        <v>44</v>
      </c>
      <c r="C2472" s="29" t="s">
        <v>1352</v>
      </c>
      <c r="D2472" s="12">
        <v>222724</v>
      </c>
      <c r="E2472" s="12" t="s">
        <v>266</v>
      </c>
      <c r="F2472" s="41" t="s">
        <v>378</v>
      </c>
      <c r="G2472">
        <f>P2472*-1</f>
        <v>-8</v>
      </c>
      <c r="H2472" s="4">
        <f t="shared" si="173"/>
        <v>131</v>
      </c>
      <c r="I2472" s="4" t="str">
        <f t="shared" si="174"/>
        <v>Ok</v>
      </c>
      <c r="J2472" s="69">
        <v>45568</v>
      </c>
      <c r="L2472" s="31"/>
      <c r="M2472" s="4"/>
      <c r="N2472" s="2">
        <f>VLOOKUP(D2472,'[1]Pdt List'!$A:$R,18,0)</f>
        <v>1</v>
      </c>
      <c r="P2472">
        <v>8</v>
      </c>
    </row>
    <row r="2473" spans="1:16" x14ac:dyDescent="0.2">
      <c r="A2473" s="38" t="s">
        <v>422</v>
      </c>
      <c r="B2473" s="38" t="s">
        <v>44</v>
      </c>
      <c r="C2473" s="29" t="s">
        <v>1352</v>
      </c>
      <c r="D2473" s="38">
        <v>222724</v>
      </c>
      <c r="E2473" s="38" t="s">
        <v>266</v>
      </c>
      <c r="F2473" s="38" t="s">
        <v>378</v>
      </c>
      <c r="G2473">
        <f>P2473*-1</f>
        <v>-8</v>
      </c>
      <c r="H2473" s="4">
        <f t="shared" si="173"/>
        <v>123</v>
      </c>
      <c r="I2473" s="4" t="str">
        <f t="shared" si="174"/>
        <v>Ok</v>
      </c>
      <c r="J2473" s="69">
        <v>45568</v>
      </c>
      <c r="L2473" s="31"/>
      <c r="M2473" s="4"/>
      <c r="N2473" s="2">
        <f>VLOOKUP(D2473,'[1]Pdt List'!$A:$R,18,0)</f>
        <v>1</v>
      </c>
      <c r="P2473">
        <v>8</v>
      </c>
    </row>
    <row r="2474" spans="1:16" x14ac:dyDescent="0.2">
      <c r="B2474" s="38" t="s">
        <v>34</v>
      </c>
      <c r="C2474" s="38" t="s">
        <v>998</v>
      </c>
      <c r="D2474" s="38">
        <v>222724</v>
      </c>
      <c r="E2474" s="38" t="s">
        <v>266</v>
      </c>
      <c r="F2474" s="38" t="s">
        <v>35</v>
      </c>
      <c r="G2474" s="39">
        <v>99</v>
      </c>
      <c r="H2474" s="4">
        <f t="shared" si="173"/>
        <v>222</v>
      </c>
      <c r="I2474" s="4" t="str">
        <f t="shared" si="174"/>
        <v>Ok</v>
      </c>
      <c r="J2474" s="69">
        <f>L2474+3</f>
        <v>45569</v>
      </c>
      <c r="L2474" s="31">
        <v>45566</v>
      </c>
      <c r="M2474" s="4"/>
      <c r="N2474" s="2">
        <f>VLOOKUP(D2474,'[1]Pdt List'!$A:$R,18,0)</f>
        <v>1</v>
      </c>
    </row>
    <row r="2475" spans="1:16" x14ac:dyDescent="0.2">
      <c r="A2475" s="38" t="s">
        <v>422</v>
      </c>
      <c r="B2475" s="38" t="s">
        <v>44</v>
      </c>
      <c r="C2475" s="38" t="s">
        <v>1314</v>
      </c>
      <c r="D2475">
        <v>222724</v>
      </c>
      <c r="E2475" t="s">
        <v>266</v>
      </c>
      <c r="F2475" s="38" t="s">
        <v>378</v>
      </c>
      <c r="G2475">
        <f t="shared" ref="G2475:G2483" si="176">P2475*-1</f>
        <v>-12</v>
      </c>
      <c r="H2475" s="4">
        <f t="shared" si="173"/>
        <v>210</v>
      </c>
      <c r="I2475" s="4" t="str">
        <f t="shared" si="174"/>
        <v>Ok</v>
      </c>
      <c r="J2475" s="69">
        <v>45572</v>
      </c>
      <c r="L2475" s="31"/>
      <c r="N2475" s="2">
        <f>VLOOKUP(D2475,'[1]Pdt List'!$A:$R,18,0)</f>
        <v>1</v>
      </c>
      <c r="P2475">
        <v>12</v>
      </c>
    </row>
    <row r="2476" spans="1:16" x14ac:dyDescent="0.2">
      <c r="A2476" s="16" t="s">
        <v>13</v>
      </c>
      <c r="B2476" s="38" t="s">
        <v>44</v>
      </c>
      <c r="C2476" s="59" t="s">
        <v>1562</v>
      </c>
      <c r="D2476" s="64">
        <v>222724</v>
      </c>
      <c r="E2476" s="64" t="s">
        <v>266</v>
      </c>
      <c r="F2476" s="59" t="s">
        <v>378</v>
      </c>
      <c r="G2476">
        <f t="shared" si="176"/>
        <v>-4</v>
      </c>
      <c r="H2476" s="4">
        <f t="shared" si="173"/>
        <v>206</v>
      </c>
      <c r="I2476" s="51" t="str">
        <f t="shared" si="174"/>
        <v>Ok</v>
      </c>
      <c r="J2476" s="69">
        <v>45574</v>
      </c>
      <c r="K2476" s="16"/>
      <c r="L2476" s="63"/>
      <c r="M2476" s="51"/>
      <c r="N2476" s="62">
        <f>VLOOKUP(D2476,'[1]Pdt List'!$A:$R,18,0)</f>
        <v>1</v>
      </c>
      <c r="P2476" s="16">
        <v>4</v>
      </c>
    </row>
    <row r="2477" spans="1:16" x14ac:dyDescent="0.2">
      <c r="A2477" t="s">
        <v>424</v>
      </c>
      <c r="B2477" s="38" t="s">
        <v>44</v>
      </c>
      <c r="C2477" s="29" t="s">
        <v>1577</v>
      </c>
      <c r="D2477" s="38">
        <v>222724</v>
      </c>
      <c r="E2477" s="38" t="s">
        <v>266</v>
      </c>
      <c r="F2477" s="41" t="s">
        <v>378</v>
      </c>
      <c r="G2477">
        <f t="shared" si="176"/>
        <v>-3</v>
      </c>
      <c r="H2477" s="4">
        <f t="shared" si="173"/>
        <v>203</v>
      </c>
      <c r="I2477" s="4" t="str">
        <f t="shared" si="174"/>
        <v>Ok</v>
      </c>
      <c r="J2477" s="69">
        <v>45579</v>
      </c>
      <c r="L2477" s="31"/>
      <c r="M2477" s="4"/>
      <c r="N2477" s="2">
        <f>VLOOKUP(D2477,'[1]Pdt List'!$A:$R,18,0)</f>
        <v>1</v>
      </c>
      <c r="P2477" s="45">
        <v>3</v>
      </c>
    </row>
    <row r="2478" spans="1:16" x14ac:dyDescent="0.2">
      <c r="A2478" t="s">
        <v>427</v>
      </c>
      <c r="B2478" s="38" t="s">
        <v>44</v>
      </c>
      <c r="C2478" s="29" t="s">
        <v>1511</v>
      </c>
      <c r="D2478" s="38">
        <v>222724</v>
      </c>
      <c r="E2478" s="38" t="s">
        <v>266</v>
      </c>
      <c r="F2478" s="41" t="s">
        <v>378</v>
      </c>
      <c r="G2478">
        <f t="shared" si="176"/>
        <v>-36</v>
      </c>
      <c r="H2478" s="4">
        <f t="shared" si="173"/>
        <v>167</v>
      </c>
      <c r="I2478" s="4" t="str">
        <f t="shared" si="174"/>
        <v>Ok</v>
      </c>
      <c r="J2478" s="69">
        <v>45579</v>
      </c>
      <c r="L2478" s="31"/>
      <c r="M2478" s="4"/>
      <c r="N2478" s="2">
        <f>VLOOKUP(D2478,'[1]Pdt List'!$A:$R,18,0)</f>
        <v>1</v>
      </c>
      <c r="P2478">
        <v>36</v>
      </c>
    </row>
    <row r="2479" spans="1:16" x14ac:dyDescent="0.2">
      <c r="A2479" t="s">
        <v>427</v>
      </c>
      <c r="B2479" s="38" t="s">
        <v>44</v>
      </c>
      <c r="C2479" s="28" t="s">
        <v>1511</v>
      </c>
      <c r="D2479" s="41">
        <v>222724</v>
      </c>
      <c r="E2479" s="41" t="s">
        <v>266</v>
      </c>
      <c r="F2479" s="41" t="s">
        <v>378</v>
      </c>
      <c r="G2479">
        <f t="shared" si="176"/>
        <v>-8</v>
      </c>
      <c r="H2479" s="4">
        <f t="shared" si="173"/>
        <v>159</v>
      </c>
      <c r="I2479" s="4" t="str">
        <f t="shared" si="174"/>
        <v>Ok</v>
      </c>
      <c r="J2479" s="69">
        <v>45579</v>
      </c>
      <c r="L2479" s="31"/>
      <c r="M2479" s="4"/>
      <c r="N2479" s="2">
        <f>VLOOKUP(D2479,'[1]Pdt List'!$A:$R,18,0)</f>
        <v>1</v>
      </c>
      <c r="P2479">
        <v>8</v>
      </c>
    </row>
    <row r="2480" spans="1:16" x14ac:dyDescent="0.2">
      <c r="A2480" s="38" t="s">
        <v>427</v>
      </c>
      <c r="B2480" s="38" t="s">
        <v>44</v>
      </c>
      <c r="C2480" s="38" t="s">
        <v>1610</v>
      </c>
      <c r="D2480" s="38">
        <v>222724</v>
      </c>
      <c r="E2480" s="38" t="s">
        <v>266</v>
      </c>
      <c r="F2480" s="38" t="s">
        <v>378</v>
      </c>
      <c r="G2480">
        <f t="shared" si="176"/>
        <v>-4</v>
      </c>
      <c r="H2480" s="4">
        <f t="shared" si="173"/>
        <v>155</v>
      </c>
      <c r="I2480" s="4" t="str">
        <f t="shared" si="174"/>
        <v>Ok</v>
      </c>
      <c r="J2480" s="69">
        <v>45579</v>
      </c>
      <c r="L2480" s="31"/>
      <c r="M2480" s="4"/>
      <c r="N2480" s="2">
        <f>VLOOKUP(D2480,'[1]Pdt List'!$A:$R,18,0)</f>
        <v>1</v>
      </c>
      <c r="P2480">
        <v>4</v>
      </c>
    </row>
    <row r="2481" spans="1:16" x14ac:dyDescent="0.2">
      <c r="A2481" s="38" t="s">
        <v>427</v>
      </c>
      <c r="B2481" s="38" t="s">
        <v>44</v>
      </c>
      <c r="C2481" s="29" t="s">
        <v>1610</v>
      </c>
      <c r="D2481" s="38">
        <v>222724</v>
      </c>
      <c r="E2481" s="38" t="s">
        <v>266</v>
      </c>
      <c r="F2481" s="38" t="s">
        <v>378</v>
      </c>
      <c r="G2481">
        <f t="shared" si="176"/>
        <v>-16</v>
      </c>
      <c r="H2481" s="4">
        <f t="shared" si="173"/>
        <v>139</v>
      </c>
      <c r="I2481" s="4" t="str">
        <f t="shared" si="174"/>
        <v>Ok</v>
      </c>
      <c r="J2481" s="69">
        <v>45579</v>
      </c>
      <c r="L2481" s="31"/>
      <c r="N2481" s="2">
        <f>VLOOKUP(D2481,'[1]Pdt List'!$A:$R,18,0)</f>
        <v>1</v>
      </c>
      <c r="P2481">
        <v>16</v>
      </c>
    </row>
    <row r="2482" spans="1:16" x14ac:dyDescent="0.2">
      <c r="A2482" t="s">
        <v>390</v>
      </c>
      <c r="B2482" s="38" t="s">
        <v>44</v>
      </c>
      <c r="C2482" s="28" t="s">
        <v>1341</v>
      </c>
      <c r="D2482">
        <v>222724</v>
      </c>
      <c r="E2482" t="s">
        <v>266</v>
      </c>
      <c r="F2482" s="38" t="s">
        <v>378</v>
      </c>
      <c r="G2482">
        <f t="shared" si="176"/>
        <v>-8</v>
      </c>
      <c r="H2482" s="4">
        <f t="shared" si="173"/>
        <v>131</v>
      </c>
      <c r="I2482" s="4" t="str">
        <f t="shared" si="174"/>
        <v>Ok</v>
      </c>
      <c r="J2482" s="69">
        <v>45581</v>
      </c>
      <c r="L2482" s="31"/>
      <c r="M2482" s="4"/>
      <c r="N2482" s="2">
        <f>VLOOKUP(D2482,'[1]Pdt List'!$A:$R,18,0)</f>
        <v>1</v>
      </c>
      <c r="P2482">
        <v>8</v>
      </c>
    </row>
    <row r="2483" spans="1:16" x14ac:dyDescent="0.2">
      <c r="A2483" s="38" t="s">
        <v>390</v>
      </c>
      <c r="B2483" s="38" t="s">
        <v>44</v>
      </c>
      <c r="C2483" s="38" t="s">
        <v>1341</v>
      </c>
      <c r="D2483">
        <v>222724</v>
      </c>
      <c r="E2483" t="s">
        <v>266</v>
      </c>
      <c r="F2483" s="38" t="s">
        <v>378</v>
      </c>
      <c r="G2483">
        <f t="shared" si="176"/>
        <v>-72</v>
      </c>
      <c r="H2483" s="4">
        <f t="shared" si="173"/>
        <v>59</v>
      </c>
      <c r="I2483" s="4" t="str">
        <f t="shared" si="174"/>
        <v>Ok</v>
      </c>
      <c r="J2483" s="69">
        <v>45581</v>
      </c>
      <c r="L2483" s="31"/>
      <c r="M2483" s="4"/>
      <c r="N2483" s="2">
        <f>VLOOKUP(D2483,'[1]Pdt List'!$A:$R,18,0)</f>
        <v>1</v>
      </c>
      <c r="P2483">
        <v>72</v>
      </c>
    </row>
    <row r="2484" spans="1:16" x14ac:dyDescent="0.2">
      <c r="B2484" s="38" t="s">
        <v>34</v>
      </c>
      <c r="C2484" s="38" t="s">
        <v>1000</v>
      </c>
      <c r="D2484" s="38">
        <v>222724</v>
      </c>
      <c r="E2484" s="38" t="s">
        <v>266</v>
      </c>
      <c r="F2484" s="38" t="s">
        <v>35</v>
      </c>
      <c r="G2484" s="39">
        <v>99</v>
      </c>
      <c r="H2484" s="4">
        <f t="shared" si="173"/>
        <v>158</v>
      </c>
      <c r="I2484" s="4" t="str">
        <f t="shared" si="174"/>
        <v>Ok</v>
      </c>
      <c r="J2484" s="69">
        <f>L2484+3</f>
        <v>45586</v>
      </c>
      <c r="L2484" s="31">
        <v>45583</v>
      </c>
      <c r="N2484" s="2">
        <f>VLOOKUP(D2484,'[1]Pdt List'!$A:$R,18,0)</f>
        <v>1</v>
      </c>
    </row>
    <row r="2485" spans="1:16" x14ac:dyDescent="0.2">
      <c r="A2485" t="s">
        <v>424</v>
      </c>
      <c r="B2485" s="38" t="s">
        <v>44</v>
      </c>
      <c r="C2485" s="29" t="s">
        <v>1444</v>
      </c>
      <c r="D2485" s="17">
        <v>222724</v>
      </c>
      <c r="E2485" t="s">
        <v>266</v>
      </c>
      <c r="F2485" s="41" t="s">
        <v>378</v>
      </c>
      <c r="G2485">
        <f>P2485*-1</f>
        <v>-2</v>
      </c>
      <c r="H2485" s="4">
        <f t="shared" si="173"/>
        <v>156</v>
      </c>
      <c r="I2485" s="4" t="str">
        <f t="shared" si="174"/>
        <v>Ok</v>
      </c>
      <c r="J2485" s="69">
        <v>45586</v>
      </c>
      <c r="N2485" s="2">
        <f>VLOOKUP(D2485,'[1]Pdt List'!$A:$R,18,0)</f>
        <v>1</v>
      </c>
      <c r="P2485">
        <v>2</v>
      </c>
    </row>
    <row r="2486" spans="1:16" x14ac:dyDescent="0.2">
      <c r="A2486" s="38" t="s">
        <v>423</v>
      </c>
      <c r="B2486" s="38" t="s">
        <v>28</v>
      </c>
      <c r="C2486" s="38" t="s">
        <v>1227</v>
      </c>
      <c r="D2486">
        <v>222724</v>
      </c>
      <c r="E2486" t="s">
        <v>266</v>
      </c>
      <c r="F2486" s="41" t="s">
        <v>378</v>
      </c>
      <c r="G2486">
        <f>P2486*-1</f>
        <v>-29</v>
      </c>
      <c r="H2486" s="4">
        <f t="shared" si="173"/>
        <v>127</v>
      </c>
      <c r="I2486" s="4" t="str">
        <f t="shared" si="174"/>
        <v>Ok</v>
      </c>
      <c r="J2486" s="69">
        <v>45587</v>
      </c>
      <c r="L2486" s="31"/>
      <c r="M2486" s="4"/>
      <c r="N2486" s="2">
        <f>VLOOKUP(D2486,'[1]Pdt List'!$A:$R,18,0)</f>
        <v>1</v>
      </c>
      <c r="P2486">
        <v>29</v>
      </c>
    </row>
    <row r="2487" spans="1:16" x14ac:dyDescent="0.2">
      <c r="A2487" t="s">
        <v>424</v>
      </c>
      <c r="B2487" s="38" t="s">
        <v>44</v>
      </c>
      <c r="C2487" s="38" t="s">
        <v>1301</v>
      </c>
      <c r="D2487" s="38">
        <v>222724</v>
      </c>
      <c r="E2487" s="38" t="s">
        <v>266</v>
      </c>
      <c r="F2487" s="38" t="s">
        <v>378</v>
      </c>
      <c r="G2487">
        <f>P2487*-1</f>
        <v>-4</v>
      </c>
      <c r="H2487" s="4">
        <f t="shared" si="173"/>
        <v>123</v>
      </c>
      <c r="I2487" s="4" t="str">
        <f t="shared" si="174"/>
        <v>Ok</v>
      </c>
      <c r="J2487" s="69">
        <v>45588</v>
      </c>
      <c r="L2487" s="31"/>
      <c r="M2487" s="4"/>
      <c r="N2487" s="2">
        <f>VLOOKUP(D2487,'[1]Pdt List'!$A:$R,18,0)</f>
        <v>1</v>
      </c>
      <c r="P2487">
        <v>4</v>
      </c>
    </row>
    <row r="2488" spans="1:16" x14ac:dyDescent="0.2">
      <c r="A2488" s="38"/>
      <c r="B2488" s="38" t="s">
        <v>34</v>
      </c>
      <c r="C2488" s="38" t="s">
        <v>999</v>
      </c>
      <c r="D2488" s="38">
        <v>222724</v>
      </c>
      <c r="E2488" s="38" t="s">
        <v>266</v>
      </c>
      <c r="F2488" s="38" t="s">
        <v>35</v>
      </c>
      <c r="G2488" s="39">
        <v>40</v>
      </c>
      <c r="H2488" s="4">
        <f t="shared" si="173"/>
        <v>163</v>
      </c>
      <c r="I2488" s="4" t="str">
        <f t="shared" si="174"/>
        <v>Ok</v>
      </c>
      <c r="J2488" s="69">
        <f>L2488+3</f>
        <v>45589</v>
      </c>
      <c r="L2488" s="31">
        <v>45586</v>
      </c>
      <c r="M2488" s="4"/>
      <c r="N2488" s="2">
        <f>VLOOKUP(D2488,'[1]Pdt List'!$A:$R,18,0)</f>
        <v>1</v>
      </c>
    </row>
    <row r="2489" spans="1:16" x14ac:dyDescent="0.2">
      <c r="A2489" s="38" t="s">
        <v>424</v>
      </c>
      <c r="B2489" s="38" t="s">
        <v>44</v>
      </c>
      <c r="C2489" s="38" t="s">
        <v>1546</v>
      </c>
      <c r="D2489" s="38">
        <v>222724</v>
      </c>
      <c r="E2489" s="38" t="s">
        <v>266</v>
      </c>
      <c r="F2489" s="38" t="s">
        <v>378</v>
      </c>
      <c r="G2489">
        <f>P2489*-1</f>
        <v>-8</v>
      </c>
      <c r="H2489" s="4">
        <f t="shared" si="173"/>
        <v>155</v>
      </c>
      <c r="I2489" s="4" t="str">
        <f t="shared" si="174"/>
        <v>Ok</v>
      </c>
      <c r="J2489" s="69">
        <v>45589</v>
      </c>
      <c r="L2489" s="31"/>
      <c r="N2489" s="2">
        <f>VLOOKUP(D2489,'[1]Pdt List'!$A:$R,18,0)</f>
        <v>1</v>
      </c>
      <c r="P2489">
        <v>8</v>
      </c>
    </row>
    <row r="2490" spans="1:16" x14ac:dyDescent="0.2">
      <c r="A2490" s="38" t="s">
        <v>425</v>
      </c>
      <c r="B2490" s="38" t="s">
        <v>44</v>
      </c>
      <c r="C2490" s="12" t="s">
        <v>1376</v>
      </c>
      <c r="D2490" s="12">
        <v>222724</v>
      </c>
      <c r="E2490" s="12" t="s">
        <v>266</v>
      </c>
      <c r="F2490" s="38" t="s">
        <v>378</v>
      </c>
      <c r="G2490">
        <f>P2490*-1</f>
        <v>-3</v>
      </c>
      <c r="H2490" s="4">
        <f t="shared" si="173"/>
        <v>152</v>
      </c>
      <c r="I2490" s="4" t="str">
        <f t="shared" si="174"/>
        <v>Ok</v>
      </c>
      <c r="J2490" s="69">
        <v>45595</v>
      </c>
      <c r="L2490" s="31"/>
      <c r="M2490" s="4"/>
      <c r="N2490" s="2">
        <f>VLOOKUP(D2490,'[1]Pdt List'!$A:$R,18,0)</f>
        <v>1</v>
      </c>
      <c r="P2490">
        <v>3</v>
      </c>
    </row>
    <row r="2491" spans="1:16" x14ac:dyDescent="0.2">
      <c r="B2491" s="38" t="s">
        <v>31</v>
      </c>
      <c r="C2491" s="38"/>
      <c r="D2491" s="38">
        <v>222726</v>
      </c>
      <c r="E2491" s="38" t="s">
        <v>267</v>
      </c>
      <c r="F2491" t="s">
        <v>378</v>
      </c>
      <c r="G2491" s="38">
        <v>1732</v>
      </c>
      <c r="H2491" s="4">
        <f t="shared" si="173"/>
        <v>1732</v>
      </c>
      <c r="I2491" s="4" t="str">
        <f t="shared" si="174"/>
        <v>Ok</v>
      </c>
      <c r="J2491" s="69">
        <v>45565</v>
      </c>
      <c r="L2491" s="31"/>
      <c r="M2491" s="4"/>
      <c r="N2491" s="2">
        <f>VLOOKUP(D2491,'[1]Pdt List'!$A:$R,18,0)</f>
        <v>1</v>
      </c>
    </row>
    <row r="2492" spans="1:16" x14ac:dyDescent="0.2">
      <c r="A2492" s="38" t="s">
        <v>421</v>
      </c>
      <c r="B2492" s="38" t="s">
        <v>44</v>
      </c>
      <c r="C2492" s="38" t="s">
        <v>1527</v>
      </c>
      <c r="D2492" s="38">
        <v>222726</v>
      </c>
      <c r="E2492" s="38" t="s">
        <v>267</v>
      </c>
      <c r="F2492" s="38" t="s">
        <v>378</v>
      </c>
      <c r="G2492">
        <f>P2492*-1</f>
        <v>-54</v>
      </c>
      <c r="H2492" s="4">
        <f t="shared" si="173"/>
        <v>1678</v>
      </c>
      <c r="I2492" s="4" t="str">
        <f t="shared" si="174"/>
        <v>Ok</v>
      </c>
      <c r="J2492" s="69">
        <v>45569</v>
      </c>
      <c r="L2492" s="31"/>
      <c r="M2492" s="4"/>
      <c r="N2492" s="2">
        <f>VLOOKUP(D2492,'[1]Pdt List'!$A:$R,18,0)</f>
        <v>1</v>
      </c>
      <c r="P2492">
        <v>54</v>
      </c>
    </row>
    <row r="2493" spans="1:16" x14ac:dyDescent="0.2">
      <c r="A2493" t="s">
        <v>395</v>
      </c>
      <c r="B2493" s="38" t="s">
        <v>44</v>
      </c>
      <c r="C2493" s="29" t="s">
        <v>1491</v>
      </c>
      <c r="D2493" s="38">
        <v>222726</v>
      </c>
      <c r="E2493" s="38" t="s">
        <v>267</v>
      </c>
      <c r="F2493" s="41" t="s">
        <v>378</v>
      </c>
      <c r="G2493">
        <f>P2493*-1</f>
        <v>-540</v>
      </c>
      <c r="H2493" s="4">
        <f t="shared" si="173"/>
        <v>1138</v>
      </c>
      <c r="I2493" s="4" t="str">
        <f t="shared" si="174"/>
        <v>Ok</v>
      </c>
      <c r="J2493" s="69">
        <v>45572</v>
      </c>
      <c r="L2493" s="31"/>
      <c r="M2493" s="4"/>
      <c r="N2493" s="2">
        <f>VLOOKUP(D2493,'[1]Pdt List'!$A:$R,18,0)</f>
        <v>1</v>
      </c>
      <c r="P2493" s="45">
        <v>540</v>
      </c>
    </row>
    <row r="2494" spans="1:16" x14ac:dyDescent="0.2">
      <c r="A2494" t="s">
        <v>5</v>
      </c>
      <c r="B2494" s="38" t="s">
        <v>44</v>
      </c>
      <c r="C2494" s="29" t="s">
        <v>1250</v>
      </c>
      <c r="D2494" s="38">
        <v>222726</v>
      </c>
      <c r="E2494" s="38" t="s">
        <v>267</v>
      </c>
      <c r="F2494" s="41" t="s">
        <v>378</v>
      </c>
      <c r="G2494">
        <f>P2494*-1</f>
        <v>-48</v>
      </c>
      <c r="H2494" s="4">
        <f t="shared" si="173"/>
        <v>1090</v>
      </c>
      <c r="I2494" s="4" t="str">
        <f t="shared" si="174"/>
        <v>Ok</v>
      </c>
      <c r="J2494" s="69">
        <v>45573</v>
      </c>
      <c r="K2494" s="31"/>
      <c r="L2494" s="31"/>
      <c r="M2494" s="4"/>
      <c r="N2494" s="2">
        <f>VLOOKUP(D2494,'[1]Pdt List'!$A:$R,18,0)</f>
        <v>1</v>
      </c>
      <c r="P2494">
        <v>48</v>
      </c>
    </row>
    <row r="2495" spans="1:16" x14ac:dyDescent="0.2">
      <c r="A2495" s="38" t="s">
        <v>393</v>
      </c>
      <c r="B2495" s="38" t="s">
        <v>44</v>
      </c>
      <c r="C2495" s="38" t="s">
        <v>1418</v>
      </c>
      <c r="D2495" s="38">
        <v>222726</v>
      </c>
      <c r="E2495" s="38" t="s">
        <v>267</v>
      </c>
      <c r="F2495" t="s">
        <v>378</v>
      </c>
      <c r="G2495">
        <f>P2495*-1</f>
        <v>-116</v>
      </c>
      <c r="H2495" s="4">
        <f t="shared" si="173"/>
        <v>974</v>
      </c>
      <c r="I2495" s="4" t="str">
        <f t="shared" si="174"/>
        <v>Ok</v>
      </c>
      <c r="J2495" s="69">
        <v>45573</v>
      </c>
      <c r="N2495" s="2">
        <f>VLOOKUP(D2495,'[1]Pdt List'!$A:$R,18,0)</f>
        <v>1</v>
      </c>
      <c r="P2495">
        <v>116</v>
      </c>
    </row>
    <row r="2496" spans="1:16" x14ac:dyDescent="0.2">
      <c r="A2496" s="59" t="s">
        <v>393</v>
      </c>
      <c r="B2496" s="38" t="s">
        <v>44</v>
      </c>
      <c r="C2496" s="59" t="s">
        <v>1418</v>
      </c>
      <c r="D2496" s="59">
        <v>222726</v>
      </c>
      <c r="E2496" s="59" t="s">
        <v>267</v>
      </c>
      <c r="F2496" s="59" t="s">
        <v>378</v>
      </c>
      <c r="G2496">
        <f>P2496*-1</f>
        <v>-40</v>
      </c>
      <c r="H2496" s="4">
        <f t="shared" si="173"/>
        <v>934</v>
      </c>
      <c r="I2496" s="51" t="str">
        <f t="shared" si="174"/>
        <v>Ok</v>
      </c>
      <c r="J2496" s="69">
        <v>45573</v>
      </c>
      <c r="K2496" s="16"/>
      <c r="L2496" s="16"/>
      <c r="M2496" s="16"/>
      <c r="N2496" s="62">
        <f>VLOOKUP(D2496,'[1]Pdt List'!$A:$R,18,0)</f>
        <v>1</v>
      </c>
      <c r="P2496" s="16">
        <v>40</v>
      </c>
    </row>
    <row r="2497" spans="1:16" x14ac:dyDescent="0.2">
      <c r="A2497" s="38"/>
      <c r="B2497" s="38" t="s">
        <v>34</v>
      </c>
      <c r="C2497" s="38" t="s">
        <v>1001</v>
      </c>
      <c r="D2497" s="38">
        <v>222726</v>
      </c>
      <c r="E2497" s="38" t="s">
        <v>267</v>
      </c>
      <c r="F2497" s="38" t="s">
        <v>35</v>
      </c>
      <c r="G2497" s="39">
        <v>3770</v>
      </c>
      <c r="H2497" s="4">
        <f t="shared" si="173"/>
        <v>4704</v>
      </c>
      <c r="I2497" s="4" t="str">
        <f t="shared" si="174"/>
        <v>Ok</v>
      </c>
      <c r="J2497" s="69">
        <f>L2497+3</f>
        <v>45575</v>
      </c>
      <c r="L2497" s="31">
        <v>45572</v>
      </c>
      <c r="M2497" s="4"/>
      <c r="N2497" s="2">
        <f>VLOOKUP(D2497,'[1]Pdt List'!$A:$R,18,0)</f>
        <v>1</v>
      </c>
    </row>
    <row r="2498" spans="1:16" x14ac:dyDescent="0.2">
      <c r="A2498" s="38" t="s">
        <v>395</v>
      </c>
      <c r="B2498" s="38" t="s">
        <v>44</v>
      </c>
      <c r="C2498" s="38" t="s">
        <v>1524</v>
      </c>
      <c r="D2498" s="12">
        <v>222726</v>
      </c>
      <c r="E2498" s="12" t="s">
        <v>267</v>
      </c>
      <c r="F2498" s="38" t="s">
        <v>378</v>
      </c>
      <c r="G2498">
        <f t="shared" ref="G2498:G2504" si="177">P2498*-1</f>
        <v>-540</v>
      </c>
      <c r="H2498" s="4">
        <f t="shared" si="173"/>
        <v>4164</v>
      </c>
      <c r="I2498" s="4" t="str">
        <f t="shared" si="174"/>
        <v>Ok</v>
      </c>
      <c r="J2498" s="69">
        <v>45579</v>
      </c>
      <c r="L2498" s="31"/>
      <c r="M2498" s="4"/>
      <c r="N2498" s="2">
        <f>VLOOKUP(D2498,'[1]Pdt List'!$A:$R,18,0)</f>
        <v>1</v>
      </c>
      <c r="P2498">
        <v>540</v>
      </c>
    </row>
    <row r="2499" spans="1:16" x14ac:dyDescent="0.2">
      <c r="A2499" t="s">
        <v>421</v>
      </c>
      <c r="B2499" s="38" t="s">
        <v>44</v>
      </c>
      <c r="C2499" s="42" t="s">
        <v>1409</v>
      </c>
      <c r="D2499" s="38">
        <v>222726</v>
      </c>
      <c r="E2499" s="38" t="s">
        <v>267</v>
      </c>
      <c r="F2499" s="41" t="s">
        <v>378</v>
      </c>
      <c r="G2499">
        <f t="shared" si="177"/>
        <v>-216</v>
      </c>
      <c r="H2499" s="4">
        <f t="shared" ref="H2499:H2562" si="178">IFERROR(IF(D2499=D2498,G2499+H2498,G2499),0)</f>
        <v>3948</v>
      </c>
      <c r="I2499" s="4" t="str">
        <f t="shared" ref="I2499:I2562" si="179">IFERROR(IF(H2499&gt;=0,"Ok","Nok"),0)</f>
        <v>Ok</v>
      </c>
      <c r="J2499" s="69">
        <v>45579</v>
      </c>
      <c r="L2499" s="31"/>
      <c r="M2499" s="4"/>
      <c r="N2499" s="2">
        <f>VLOOKUP(D2499,'[1]Pdt List'!$A:$R,18,0)</f>
        <v>1</v>
      </c>
      <c r="P2499" s="45">
        <v>216</v>
      </c>
    </row>
    <row r="2500" spans="1:16" x14ac:dyDescent="0.2">
      <c r="A2500" s="38" t="s">
        <v>5</v>
      </c>
      <c r="B2500" s="38" t="s">
        <v>28</v>
      </c>
      <c r="C2500" s="38" t="s">
        <v>1152</v>
      </c>
      <c r="D2500">
        <v>222726</v>
      </c>
      <c r="E2500" t="s">
        <v>267</v>
      </c>
      <c r="F2500" s="38" t="s">
        <v>378</v>
      </c>
      <c r="G2500">
        <f t="shared" si="177"/>
        <v>-180</v>
      </c>
      <c r="H2500" s="4">
        <f t="shared" si="178"/>
        <v>3768</v>
      </c>
      <c r="I2500" s="4" t="str">
        <f t="shared" si="179"/>
        <v>Ok</v>
      </c>
      <c r="J2500" s="69">
        <v>45580</v>
      </c>
      <c r="L2500" s="31"/>
      <c r="M2500" s="4"/>
      <c r="N2500" s="2">
        <f>VLOOKUP(D2500,'[1]Pdt List'!$A:$R,18,0)</f>
        <v>1</v>
      </c>
      <c r="P2500">
        <v>180</v>
      </c>
    </row>
    <row r="2501" spans="1:16" x14ac:dyDescent="0.2">
      <c r="A2501" t="s">
        <v>393</v>
      </c>
      <c r="B2501" s="38" t="s">
        <v>44</v>
      </c>
      <c r="C2501" s="29" t="s">
        <v>1634</v>
      </c>
      <c r="D2501" s="17">
        <v>222726</v>
      </c>
      <c r="E2501" t="s">
        <v>267</v>
      </c>
      <c r="F2501" s="41" t="s">
        <v>378</v>
      </c>
      <c r="G2501">
        <f t="shared" si="177"/>
        <v>-141</v>
      </c>
      <c r="H2501" s="4">
        <f t="shared" si="178"/>
        <v>3627</v>
      </c>
      <c r="I2501" s="4" t="str">
        <f t="shared" si="179"/>
        <v>Ok</v>
      </c>
      <c r="J2501" s="69">
        <v>45583</v>
      </c>
      <c r="L2501" s="46"/>
      <c r="N2501" s="2">
        <f>VLOOKUP(D2501,'[1]Pdt List'!$A:$R,18,0)</f>
        <v>1</v>
      </c>
      <c r="P2501">
        <v>141</v>
      </c>
    </row>
    <row r="2502" spans="1:16" x14ac:dyDescent="0.2">
      <c r="A2502" s="38" t="s">
        <v>393</v>
      </c>
      <c r="B2502" s="38" t="s">
        <v>44</v>
      </c>
      <c r="C2502" s="38" t="s">
        <v>1634</v>
      </c>
      <c r="D2502" s="38">
        <v>222726</v>
      </c>
      <c r="E2502" s="38" t="s">
        <v>267</v>
      </c>
      <c r="F2502" s="38" t="s">
        <v>378</v>
      </c>
      <c r="G2502">
        <f t="shared" si="177"/>
        <v>-53</v>
      </c>
      <c r="H2502" s="4">
        <f t="shared" si="178"/>
        <v>3574</v>
      </c>
      <c r="I2502" s="4" t="str">
        <f t="shared" si="179"/>
        <v>Ok</v>
      </c>
      <c r="J2502" s="69">
        <v>45583</v>
      </c>
      <c r="L2502" s="31"/>
      <c r="M2502" s="4"/>
      <c r="N2502" s="2">
        <f>VLOOKUP(D2502,'[1]Pdt List'!$A:$R,18,0)</f>
        <v>1</v>
      </c>
      <c r="P2502">
        <v>53</v>
      </c>
    </row>
    <row r="2503" spans="1:16" x14ac:dyDescent="0.2">
      <c r="A2503" s="38" t="s">
        <v>5</v>
      </c>
      <c r="B2503" s="38" t="s">
        <v>44</v>
      </c>
      <c r="C2503" s="38" t="s">
        <v>1325</v>
      </c>
      <c r="D2503">
        <v>222726</v>
      </c>
      <c r="E2503" t="s">
        <v>267</v>
      </c>
      <c r="F2503" s="38" t="s">
        <v>378</v>
      </c>
      <c r="G2503">
        <f t="shared" si="177"/>
        <v>-37</v>
      </c>
      <c r="H2503" s="4">
        <f t="shared" si="178"/>
        <v>3537</v>
      </c>
      <c r="I2503" s="4" t="str">
        <f t="shared" si="179"/>
        <v>Ok</v>
      </c>
      <c r="J2503" s="69">
        <v>45586</v>
      </c>
      <c r="K2503" s="32"/>
      <c r="L2503" s="31"/>
      <c r="M2503" s="4"/>
      <c r="N2503" s="2">
        <f>VLOOKUP(D2503,'[1]Pdt List'!$A:$R,18,0)</f>
        <v>1</v>
      </c>
      <c r="P2503">
        <v>37</v>
      </c>
    </row>
    <row r="2504" spans="1:16" x14ac:dyDescent="0.2">
      <c r="A2504" s="38" t="s">
        <v>393</v>
      </c>
      <c r="B2504" s="38" t="s">
        <v>44</v>
      </c>
      <c r="C2504" s="38" t="s">
        <v>1635</v>
      </c>
      <c r="D2504" s="38">
        <v>222726</v>
      </c>
      <c r="E2504" s="38" t="s">
        <v>267</v>
      </c>
      <c r="F2504" s="38" t="s">
        <v>378</v>
      </c>
      <c r="G2504">
        <f t="shared" si="177"/>
        <v>-112</v>
      </c>
      <c r="H2504" s="4">
        <f t="shared" si="178"/>
        <v>3425</v>
      </c>
      <c r="I2504" s="4" t="str">
        <f t="shared" si="179"/>
        <v>Ok</v>
      </c>
      <c r="J2504" s="69">
        <v>45593</v>
      </c>
      <c r="L2504" s="31"/>
      <c r="N2504" s="2">
        <f>VLOOKUP(D2504,'[1]Pdt List'!$A:$R,18,0)</f>
        <v>1</v>
      </c>
      <c r="P2504">
        <v>112</v>
      </c>
    </row>
    <row r="2505" spans="1:16" x14ac:dyDescent="0.2">
      <c r="A2505" s="38"/>
      <c r="B2505" s="38" t="s">
        <v>31</v>
      </c>
      <c r="C2505" s="38"/>
      <c r="D2505" s="38">
        <v>222727</v>
      </c>
      <c r="E2505" s="38" t="s">
        <v>268</v>
      </c>
      <c r="F2505" t="s">
        <v>378</v>
      </c>
      <c r="G2505" s="38">
        <v>26</v>
      </c>
      <c r="H2505" s="4">
        <f t="shared" si="178"/>
        <v>26</v>
      </c>
      <c r="I2505" s="4" t="str">
        <f t="shared" si="179"/>
        <v>Ok</v>
      </c>
      <c r="J2505" s="69">
        <v>45565</v>
      </c>
      <c r="L2505" s="31"/>
      <c r="M2505" s="4"/>
      <c r="N2505" s="2">
        <f>VLOOKUP(D2505,'[1]Pdt List'!$A:$R,18,0)</f>
        <v>1</v>
      </c>
    </row>
    <row r="2506" spans="1:16" x14ac:dyDescent="0.2">
      <c r="A2506" s="38"/>
      <c r="B2506" s="38" t="s">
        <v>31</v>
      </c>
      <c r="D2506" s="17">
        <v>222742</v>
      </c>
      <c r="E2506" t="s">
        <v>269</v>
      </c>
      <c r="F2506" t="s">
        <v>35</v>
      </c>
      <c r="G2506" s="38">
        <v>2</v>
      </c>
      <c r="H2506" s="4">
        <f t="shared" si="178"/>
        <v>2</v>
      </c>
      <c r="I2506" s="4" t="str">
        <f t="shared" si="179"/>
        <v>Ok</v>
      </c>
      <c r="J2506" s="69">
        <v>45565</v>
      </c>
      <c r="L2506" s="31"/>
      <c r="M2506" s="4"/>
      <c r="N2506" s="2">
        <f>VLOOKUP(D2506,'[1]Pdt List'!$A:$R,18,0)</f>
        <v>2</v>
      </c>
    </row>
    <row r="2507" spans="1:16" x14ac:dyDescent="0.2">
      <c r="B2507" s="38" t="s">
        <v>31</v>
      </c>
      <c r="C2507" s="38"/>
      <c r="D2507" s="17">
        <v>222742</v>
      </c>
      <c r="E2507" t="s">
        <v>269</v>
      </c>
      <c r="F2507" t="s">
        <v>378</v>
      </c>
      <c r="G2507" s="38">
        <v>707</v>
      </c>
      <c r="H2507" s="4">
        <f t="shared" si="178"/>
        <v>709</v>
      </c>
      <c r="I2507" s="4" t="str">
        <f t="shared" si="179"/>
        <v>Ok</v>
      </c>
      <c r="J2507" s="69">
        <v>45565</v>
      </c>
      <c r="L2507" s="31"/>
      <c r="M2507" s="4"/>
      <c r="N2507" s="2">
        <f>VLOOKUP(D2507,'[1]Pdt List'!$A:$R,18,0)</f>
        <v>2</v>
      </c>
    </row>
    <row r="2508" spans="1:16" x14ac:dyDescent="0.2">
      <c r="A2508" s="38" t="s">
        <v>427</v>
      </c>
      <c r="B2508" s="38" t="s">
        <v>44</v>
      </c>
      <c r="C2508" s="38" t="s">
        <v>1349</v>
      </c>
      <c r="D2508" s="38">
        <v>222742</v>
      </c>
      <c r="E2508" s="38" t="s">
        <v>269</v>
      </c>
      <c r="F2508" s="38" t="s">
        <v>378</v>
      </c>
      <c r="G2508">
        <f t="shared" ref="G2508:G2514" si="180">P2508*-1</f>
        <v>-44</v>
      </c>
      <c r="H2508" s="4">
        <f t="shared" si="178"/>
        <v>665</v>
      </c>
      <c r="I2508" s="4" t="str">
        <f t="shared" si="179"/>
        <v>Ok</v>
      </c>
      <c r="J2508" s="69">
        <v>45567</v>
      </c>
      <c r="L2508" s="31"/>
      <c r="M2508" s="4"/>
      <c r="N2508" s="2">
        <f>VLOOKUP(D2508,'[1]Pdt List'!$A:$R,18,0)</f>
        <v>2</v>
      </c>
      <c r="P2508">
        <v>44</v>
      </c>
    </row>
    <row r="2509" spans="1:16" x14ac:dyDescent="0.2">
      <c r="A2509" s="38" t="s">
        <v>427</v>
      </c>
      <c r="B2509" s="38" t="s">
        <v>44</v>
      </c>
      <c r="C2509" s="38" t="s">
        <v>1349</v>
      </c>
      <c r="D2509" s="38">
        <v>222742</v>
      </c>
      <c r="E2509" s="38" t="s">
        <v>269</v>
      </c>
      <c r="F2509" s="38" t="s">
        <v>378</v>
      </c>
      <c r="G2509">
        <f t="shared" si="180"/>
        <v>-36</v>
      </c>
      <c r="H2509" s="4">
        <f t="shared" si="178"/>
        <v>629</v>
      </c>
      <c r="I2509" s="4" t="str">
        <f t="shared" si="179"/>
        <v>Ok</v>
      </c>
      <c r="J2509" s="69">
        <v>45567</v>
      </c>
      <c r="L2509" s="31"/>
      <c r="M2509" s="4"/>
      <c r="N2509" s="2">
        <f>VLOOKUP(D2509,'[1]Pdt List'!$A:$R,18,0)</f>
        <v>2</v>
      </c>
      <c r="P2509">
        <v>36</v>
      </c>
    </row>
    <row r="2510" spans="1:16" x14ac:dyDescent="0.2">
      <c r="A2510" s="38" t="s">
        <v>427</v>
      </c>
      <c r="B2510" s="38" t="s">
        <v>44</v>
      </c>
      <c r="C2510" s="38" t="s">
        <v>1349</v>
      </c>
      <c r="D2510">
        <v>222742</v>
      </c>
      <c r="E2510" t="s">
        <v>269</v>
      </c>
      <c r="F2510" s="38" t="s">
        <v>378</v>
      </c>
      <c r="G2510">
        <f t="shared" si="180"/>
        <v>-204</v>
      </c>
      <c r="H2510" s="4">
        <f t="shared" si="178"/>
        <v>425</v>
      </c>
      <c r="I2510" s="4" t="str">
        <f t="shared" si="179"/>
        <v>Ok</v>
      </c>
      <c r="J2510" s="69">
        <v>45567</v>
      </c>
      <c r="L2510" s="31"/>
      <c r="M2510" s="4"/>
      <c r="N2510" s="2">
        <f>VLOOKUP(D2510,'[1]Pdt List'!$A:$R,18,0)</f>
        <v>2</v>
      </c>
      <c r="P2510">
        <v>204</v>
      </c>
    </row>
    <row r="2511" spans="1:16" x14ac:dyDescent="0.2">
      <c r="A2511" t="s">
        <v>9</v>
      </c>
      <c r="B2511" s="38" t="s">
        <v>28</v>
      </c>
      <c r="C2511" s="38" t="s">
        <v>1183</v>
      </c>
      <c r="D2511" s="38">
        <v>222742</v>
      </c>
      <c r="E2511" s="38" t="s">
        <v>269</v>
      </c>
      <c r="F2511" s="38" t="s">
        <v>378</v>
      </c>
      <c r="G2511">
        <f t="shared" si="180"/>
        <v>-200</v>
      </c>
      <c r="H2511" s="4">
        <f t="shared" si="178"/>
        <v>225</v>
      </c>
      <c r="I2511" s="4" t="str">
        <f t="shared" si="179"/>
        <v>Ok</v>
      </c>
      <c r="J2511" s="69">
        <v>45593</v>
      </c>
      <c r="M2511" s="4"/>
      <c r="N2511" s="2">
        <f>VLOOKUP(D2511,'[1]Pdt List'!$A:$R,18,0)</f>
        <v>2</v>
      </c>
      <c r="P2511">
        <v>200</v>
      </c>
    </row>
    <row r="2512" spans="1:16" x14ac:dyDescent="0.2">
      <c r="A2512" t="s">
        <v>9</v>
      </c>
      <c r="B2512" s="38" t="s">
        <v>28</v>
      </c>
      <c r="C2512" s="38" t="s">
        <v>1187</v>
      </c>
      <c r="D2512" s="38">
        <v>222742</v>
      </c>
      <c r="E2512" s="38" t="s">
        <v>269</v>
      </c>
      <c r="F2512" s="38" t="s">
        <v>378</v>
      </c>
      <c r="G2512">
        <f t="shared" si="180"/>
        <v>-20</v>
      </c>
      <c r="H2512" s="4">
        <f t="shared" si="178"/>
        <v>205</v>
      </c>
      <c r="I2512" s="4" t="str">
        <f t="shared" si="179"/>
        <v>Ok</v>
      </c>
      <c r="J2512" s="69">
        <v>45593</v>
      </c>
      <c r="M2512" s="4"/>
      <c r="N2512" s="2">
        <f>VLOOKUP(D2512,'[1]Pdt List'!$A:$R,18,0)</f>
        <v>2</v>
      </c>
      <c r="P2512">
        <v>20</v>
      </c>
    </row>
    <row r="2513" spans="1:16" x14ac:dyDescent="0.2">
      <c r="A2513" t="s">
        <v>9</v>
      </c>
      <c r="B2513" s="38" t="s">
        <v>28</v>
      </c>
      <c r="C2513" s="29" t="s">
        <v>1188</v>
      </c>
      <c r="D2513">
        <v>222742</v>
      </c>
      <c r="E2513" t="s">
        <v>269</v>
      </c>
      <c r="F2513" s="41" t="s">
        <v>378</v>
      </c>
      <c r="G2513">
        <f t="shared" si="180"/>
        <v>-20</v>
      </c>
      <c r="H2513" s="4">
        <f t="shared" si="178"/>
        <v>185</v>
      </c>
      <c r="I2513" s="4" t="str">
        <f t="shared" si="179"/>
        <v>Ok</v>
      </c>
      <c r="J2513" s="69">
        <v>45593</v>
      </c>
      <c r="L2513" s="31"/>
      <c r="M2513" s="4"/>
      <c r="N2513" s="2">
        <f>VLOOKUP(D2513,'[1]Pdt List'!$A:$R,18,0)</f>
        <v>2</v>
      </c>
      <c r="P2513">
        <v>20</v>
      </c>
    </row>
    <row r="2514" spans="1:16" x14ac:dyDescent="0.2">
      <c r="A2514" t="s">
        <v>9</v>
      </c>
      <c r="B2514" s="38" t="s">
        <v>28</v>
      </c>
      <c r="C2514" s="38" t="s">
        <v>1189</v>
      </c>
      <c r="D2514" s="38">
        <v>222742</v>
      </c>
      <c r="E2514" s="38" t="s">
        <v>269</v>
      </c>
      <c r="F2514" s="41" t="s">
        <v>378</v>
      </c>
      <c r="G2514">
        <f t="shared" si="180"/>
        <v>-113</v>
      </c>
      <c r="H2514" s="4">
        <f t="shared" si="178"/>
        <v>72</v>
      </c>
      <c r="I2514" s="4" t="str">
        <f t="shared" si="179"/>
        <v>Ok</v>
      </c>
      <c r="J2514" s="69">
        <v>45593</v>
      </c>
      <c r="N2514" s="2">
        <f>VLOOKUP(D2514,'[1]Pdt List'!$A:$R,18,0)</f>
        <v>2</v>
      </c>
      <c r="P2514">
        <v>113</v>
      </c>
    </row>
    <row r="2515" spans="1:16" x14ac:dyDescent="0.2">
      <c r="A2515" s="38"/>
      <c r="B2515" s="38" t="s">
        <v>34</v>
      </c>
      <c r="C2515" s="38" t="s">
        <v>1002</v>
      </c>
      <c r="D2515">
        <v>222742</v>
      </c>
      <c r="E2515" t="s">
        <v>269</v>
      </c>
      <c r="F2515" s="38" t="s">
        <v>35</v>
      </c>
      <c r="G2515" s="39">
        <v>808</v>
      </c>
      <c r="H2515" s="4">
        <f t="shared" si="178"/>
        <v>880</v>
      </c>
      <c r="I2515" s="4" t="str">
        <f t="shared" si="179"/>
        <v>Ok</v>
      </c>
      <c r="J2515" s="69">
        <f>L2515+3</f>
        <v>45597</v>
      </c>
      <c r="L2515" s="31">
        <v>45594</v>
      </c>
      <c r="M2515" s="4"/>
      <c r="N2515" s="2">
        <f>VLOOKUP(D2515,'[1]Pdt List'!$A:$R,18,0)</f>
        <v>2</v>
      </c>
    </row>
    <row r="2516" spans="1:16" x14ac:dyDescent="0.2">
      <c r="A2516" s="38"/>
      <c r="B2516" s="38" t="s">
        <v>31</v>
      </c>
      <c r="C2516" s="38"/>
      <c r="D2516" s="38">
        <v>222743</v>
      </c>
      <c r="E2516" s="38" t="s">
        <v>270</v>
      </c>
      <c r="F2516" t="s">
        <v>35</v>
      </c>
      <c r="G2516" s="38">
        <v>23</v>
      </c>
      <c r="H2516" s="4">
        <f t="shared" si="178"/>
        <v>23</v>
      </c>
      <c r="I2516" s="4" t="str">
        <f t="shared" si="179"/>
        <v>Ok</v>
      </c>
      <c r="J2516" s="69">
        <v>45565</v>
      </c>
      <c r="M2516" s="4"/>
      <c r="N2516" s="2">
        <f>VLOOKUP(D2516,'[1]Pdt List'!$A:$R,18,0)</f>
        <v>1</v>
      </c>
    </row>
    <row r="2517" spans="1:16" x14ac:dyDescent="0.2">
      <c r="A2517" s="38"/>
      <c r="B2517" s="38" t="s">
        <v>31</v>
      </c>
      <c r="C2517" s="38"/>
      <c r="D2517" s="38">
        <v>222743</v>
      </c>
      <c r="E2517" s="38" t="s">
        <v>270</v>
      </c>
      <c r="F2517" t="s">
        <v>378</v>
      </c>
      <c r="G2517" s="38">
        <v>1899</v>
      </c>
      <c r="H2517" s="4">
        <f t="shared" si="178"/>
        <v>1922</v>
      </c>
      <c r="I2517" s="4" t="str">
        <f t="shared" si="179"/>
        <v>Ok</v>
      </c>
      <c r="J2517" s="69">
        <v>45565</v>
      </c>
      <c r="L2517" s="31"/>
      <c r="M2517" s="4"/>
      <c r="N2517" s="2">
        <f>VLOOKUP(D2517,'[1]Pdt List'!$A:$R,18,0)</f>
        <v>1</v>
      </c>
    </row>
    <row r="2518" spans="1:16" x14ac:dyDescent="0.2">
      <c r="A2518" s="38"/>
      <c r="B2518" s="38" t="s">
        <v>34</v>
      </c>
      <c r="C2518" s="29" t="s">
        <v>1003</v>
      </c>
      <c r="D2518" s="38">
        <v>222743</v>
      </c>
      <c r="E2518" s="38" t="s">
        <v>270</v>
      </c>
      <c r="F2518" s="38" t="s">
        <v>35</v>
      </c>
      <c r="G2518" s="39">
        <v>3650</v>
      </c>
      <c r="H2518" s="4">
        <f t="shared" si="178"/>
        <v>5572</v>
      </c>
      <c r="I2518" s="4" t="str">
        <f t="shared" si="179"/>
        <v>Ok</v>
      </c>
      <c r="J2518" s="69">
        <f>L2518+3</f>
        <v>45572</v>
      </c>
      <c r="L2518" s="31">
        <v>45569</v>
      </c>
      <c r="M2518" s="4"/>
      <c r="N2518" s="2">
        <f>VLOOKUP(D2518,'[1]Pdt List'!$A:$R,18,0)</f>
        <v>1</v>
      </c>
    </row>
    <row r="2519" spans="1:16" x14ac:dyDescent="0.2">
      <c r="A2519" s="38" t="s">
        <v>421</v>
      </c>
      <c r="B2519" s="38" t="s">
        <v>44</v>
      </c>
      <c r="C2519" s="29" t="s">
        <v>1590</v>
      </c>
      <c r="D2519" s="38">
        <v>222743</v>
      </c>
      <c r="E2519" s="38" t="s">
        <v>270</v>
      </c>
      <c r="F2519" s="38" t="s">
        <v>378</v>
      </c>
      <c r="G2519">
        <f t="shared" ref="G2519:G2526" si="181">P2519*-1</f>
        <v>-270</v>
      </c>
      <c r="H2519" s="4">
        <f t="shared" si="178"/>
        <v>5302</v>
      </c>
      <c r="I2519" s="4" t="str">
        <f t="shared" si="179"/>
        <v>Ok</v>
      </c>
      <c r="J2519" s="69">
        <v>45572</v>
      </c>
      <c r="L2519" s="31"/>
      <c r="N2519" s="2">
        <f>VLOOKUP(D2519,'[1]Pdt List'!$A:$R,18,0)</f>
        <v>1</v>
      </c>
      <c r="P2519">
        <v>270</v>
      </c>
    </row>
    <row r="2520" spans="1:16" x14ac:dyDescent="0.2">
      <c r="A2520" t="s">
        <v>5</v>
      </c>
      <c r="B2520" s="38" t="s">
        <v>44</v>
      </c>
      <c r="C2520" s="38" t="s">
        <v>1250</v>
      </c>
      <c r="D2520" s="38">
        <v>222743</v>
      </c>
      <c r="E2520" s="38" t="s">
        <v>270</v>
      </c>
      <c r="F2520" s="38" t="s">
        <v>378</v>
      </c>
      <c r="G2520">
        <f t="shared" si="181"/>
        <v>-92</v>
      </c>
      <c r="H2520" s="4">
        <f t="shared" si="178"/>
        <v>5210</v>
      </c>
      <c r="I2520" s="4" t="str">
        <f t="shared" si="179"/>
        <v>Ok</v>
      </c>
      <c r="J2520" s="69">
        <v>45573</v>
      </c>
      <c r="K2520" s="34"/>
      <c r="L2520" s="31"/>
      <c r="M2520" s="4"/>
      <c r="N2520" s="2">
        <f>VLOOKUP(D2520,'[1]Pdt List'!$A:$R,18,0)</f>
        <v>1</v>
      </c>
      <c r="P2520">
        <v>92</v>
      </c>
    </row>
    <row r="2521" spans="1:16" x14ac:dyDescent="0.2">
      <c r="A2521" s="38" t="s">
        <v>427</v>
      </c>
      <c r="B2521" s="38" t="s">
        <v>44</v>
      </c>
      <c r="C2521" s="38" t="s">
        <v>1350</v>
      </c>
      <c r="D2521" s="38">
        <v>222743</v>
      </c>
      <c r="E2521" s="38" t="s">
        <v>270</v>
      </c>
      <c r="F2521" s="38" t="s">
        <v>378</v>
      </c>
      <c r="G2521">
        <f t="shared" si="181"/>
        <v>-20</v>
      </c>
      <c r="H2521" s="4">
        <f t="shared" si="178"/>
        <v>5190</v>
      </c>
      <c r="I2521" s="4" t="str">
        <f t="shared" si="179"/>
        <v>Ok</v>
      </c>
      <c r="J2521" s="69">
        <v>45574</v>
      </c>
      <c r="L2521" s="31"/>
      <c r="N2521" s="2">
        <f>VLOOKUP(D2521,'[1]Pdt List'!$A:$R,18,0)</f>
        <v>1</v>
      </c>
      <c r="P2521">
        <v>20</v>
      </c>
    </row>
    <row r="2522" spans="1:16" x14ac:dyDescent="0.2">
      <c r="A2522" s="38" t="s">
        <v>421</v>
      </c>
      <c r="B2522" s="38" t="s">
        <v>44</v>
      </c>
      <c r="C2522" s="38" t="s">
        <v>1532</v>
      </c>
      <c r="D2522">
        <v>222743</v>
      </c>
      <c r="E2522" t="s">
        <v>270</v>
      </c>
      <c r="F2522" s="38" t="s">
        <v>378</v>
      </c>
      <c r="G2522">
        <f t="shared" si="181"/>
        <v>-324</v>
      </c>
      <c r="H2522" s="4">
        <f t="shared" si="178"/>
        <v>4866</v>
      </c>
      <c r="I2522" s="4" t="str">
        <f t="shared" si="179"/>
        <v>Ok</v>
      </c>
      <c r="J2522" s="69">
        <v>45576</v>
      </c>
      <c r="L2522" s="31"/>
      <c r="M2522" s="4"/>
      <c r="N2522" s="2">
        <f>VLOOKUP(D2522,'[1]Pdt List'!$A:$R,18,0)</f>
        <v>1</v>
      </c>
      <c r="P2522">
        <v>324</v>
      </c>
    </row>
    <row r="2523" spans="1:16" x14ac:dyDescent="0.2">
      <c r="A2523" s="38" t="s">
        <v>393</v>
      </c>
      <c r="B2523" s="38" t="s">
        <v>44</v>
      </c>
      <c r="C2523" s="29" t="s">
        <v>1634</v>
      </c>
      <c r="D2523" s="38">
        <v>222743</v>
      </c>
      <c r="E2523" s="38" t="s">
        <v>270</v>
      </c>
      <c r="F2523" s="38" t="s">
        <v>378</v>
      </c>
      <c r="G2523">
        <f t="shared" si="181"/>
        <v>-105</v>
      </c>
      <c r="H2523" s="4">
        <f t="shared" si="178"/>
        <v>4761</v>
      </c>
      <c r="I2523" s="4" t="str">
        <f t="shared" si="179"/>
        <v>Ok</v>
      </c>
      <c r="J2523" s="69">
        <v>45583</v>
      </c>
      <c r="L2523" s="31"/>
      <c r="M2523" s="4"/>
      <c r="N2523" s="2">
        <f>VLOOKUP(D2523,'[1]Pdt List'!$A:$R,18,0)</f>
        <v>1</v>
      </c>
      <c r="P2523">
        <v>105</v>
      </c>
    </row>
    <row r="2524" spans="1:16" x14ac:dyDescent="0.2">
      <c r="A2524" s="38" t="s">
        <v>5</v>
      </c>
      <c r="B2524" s="38" t="s">
        <v>44</v>
      </c>
      <c r="C2524" s="38" t="s">
        <v>1325</v>
      </c>
      <c r="D2524" s="38">
        <v>222743</v>
      </c>
      <c r="E2524" s="38" t="s">
        <v>270</v>
      </c>
      <c r="F2524" s="38" t="s">
        <v>378</v>
      </c>
      <c r="G2524">
        <f t="shared" si="181"/>
        <v>-200</v>
      </c>
      <c r="H2524" s="4">
        <f t="shared" si="178"/>
        <v>4561</v>
      </c>
      <c r="I2524" s="4" t="str">
        <f t="shared" si="179"/>
        <v>Ok</v>
      </c>
      <c r="J2524" s="69">
        <v>45586</v>
      </c>
      <c r="L2524" s="31"/>
      <c r="M2524" s="4"/>
      <c r="N2524" s="2">
        <f>VLOOKUP(D2524,'[1]Pdt List'!$A:$R,18,0)</f>
        <v>1</v>
      </c>
      <c r="P2524">
        <v>200</v>
      </c>
    </row>
    <row r="2525" spans="1:16" x14ac:dyDescent="0.2">
      <c r="A2525" s="38" t="s">
        <v>424</v>
      </c>
      <c r="B2525" s="38" t="s">
        <v>44</v>
      </c>
      <c r="C2525" s="29" t="s">
        <v>1546</v>
      </c>
      <c r="D2525" s="38">
        <v>222743</v>
      </c>
      <c r="E2525" s="38" t="s">
        <v>270</v>
      </c>
      <c r="F2525" s="38" t="s">
        <v>378</v>
      </c>
      <c r="G2525">
        <f t="shared" si="181"/>
        <v>-3</v>
      </c>
      <c r="H2525" s="4">
        <f t="shared" si="178"/>
        <v>4558</v>
      </c>
      <c r="I2525" s="4" t="str">
        <f t="shared" si="179"/>
        <v>Ok</v>
      </c>
      <c r="J2525" s="69">
        <v>45589</v>
      </c>
      <c r="L2525" s="31"/>
      <c r="M2525" s="4"/>
      <c r="N2525" s="2">
        <f>VLOOKUP(D2525,'[1]Pdt List'!$A:$R,18,0)</f>
        <v>1</v>
      </c>
      <c r="P2525">
        <v>3</v>
      </c>
    </row>
    <row r="2526" spans="1:16" x14ac:dyDescent="0.2">
      <c r="A2526" s="38" t="s">
        <v>424</v>
      </c>
      <c r="B2526" s="38" t="s">
        <v>44</v>
      </c>
      <c r="C2526" s="38" t="s">
        <v>1546</v>
      </c>
      <c r="D2526" s="38">
        <v>222743</v>
      </c>
      <c r="E2526" s="38" t="s">
        <v>270</v>
      </c>
      <c r="F2526" s="38" t="s">
        <v>378</v>
      </c>
      <c r="G2526">
        <f t="shared" si="181"/>
        <v>-1</v>
      </c>
      <c r="H2526" s="4">
        <f t="shared" si="178"/>
        <v>4557</v>
      </c>
      <c r="I2526" s="4" t="str">
        <f t="shared" si="179"/>
        <v>Ok</v>
      </c>
      <c r="J2526" s="69">
        <v>45589</v>
      </c>
      <c r="L2526" s="31"/>
      <c r="M2526" s="4"/>
      <c r="N2526" s="2">
        <f>VLOOKUP(D2526,'[1]Pdt List'!$A:$R,18,0)</f>
        <v>1</v>
      </c>
      <c r="P2526">
        <v>1</v>
      </c>
    </row>
    <row r="2527" spans="1:16" x14ac:dyDescent="0.2">
      <c r="A2527" s="38"/>
      <c r="B2527" s="38" t="s">
        <v>34</v>
      </c>
      <c r="C2527" s="38" t="s">
        <v>1004</v>
      </c>
      <c r="D2527" s="38">
        <v>222743</v>
      </c>
      <c r="E2527" s="38" t="s">
        <v>270</v>
      </c>
      <c r="F2527" s="38" t="s">
        <v>35</v>
      </c>
      <c r="G2527" s="39">
        <v>3769</v>
      </c>
      <c r="H2527" s="4">
        <f t="shared" si="178"/>
        <v>8326</v>
      </c>
      <c r="I2527" s="4" t="str">
        <f t="shared" si="179"/>
        <v>Ok</v>
      </c>
      <c r="J2527" s="69">
        <f>L2527+3</f>
        <v>45592</v>
      </c>
      <c r="L2527" s="31">
        <v>45589</v>
      </c>
      <c r="M2527" s="4"/>
      <c r="N2527" s="2">
        <f>VLOOKUP(D2527,'[1]Pdt List'!$A:$R,18,0)</f>
        <v>1</v>
      </c>
    </row>
    <row r="2528" spans="1:16" x14ac:dyDescent="0.2">
      <c r="A2528" s="38" t="s">
        <v>9</v>
      </c>
      <c r="B2528" s="38" t="s">
        <v>44</v>
      </c>
      <c r="C2528" s="38" t="s">
        <v>1290</v>
      </c>
      <c r="D2528">
        <v>222743</v>
      </c>
      <c r="E2528" t="s">
        <v>270</v>
      </c>
      <c r="F2528" s="38" t="s">
        <v>378</v>
      </c>
      <c r="G2528">
        <f t="shared" ref="G2528:G2539" si="182">P2528*-1</f>
        <v>-4</v>
      </c>
      <c r="H2528" s="4">
        <f t="shared" si="178"/>
        <v>8322</v>
      </c>
      <c r="I2528" s="4" t="str">
        <f t="shared" si="179"/>
        <v>Ok</v>
      </c>
      <c r="J2528" s="69">
        <v>45593</v>
      </c>
      <c r="L2528" s="31"/>
      <c r="M2528" s="4"/>
      <c r="N2528" s="2">
        <f>VLOOKUP(D2528,'[1]Pdt List'!$A:$R,18,0)</f>
        <v>1</v>
      </c>
      <c r="P2528">
        <v>4</v>
      </c>
    </row>
    <row r="2529" spans="1:16" x14ac:dyDescent="0.2">
      <c r="A2529" s="38" t="s">
        <v>9</v>
      </c>
      <c r="B2529" s="38" t="s">
        <v>44</v>
      </c>
      <c r="C2529" s="28" t="s">
        <v>1290</v>
      </c>
      <c r="D2529" s="38">
        <v>222743</v>
      </c>
      <c r="E2529" s="38" t="s">
        <v>270</v>
      </c>
      <c r="F2529" s="38" t="s">
        <v>378</v>
      </c>
      <c r="G2529">
        <f t="shared" si="182"/>
        <v>-45</v>
      </c>
      <c r="H2529" s="4">
        <f t="shared" si="178"/>
        <v>8277</v>
      </c>
      <c r="I2529" s="4" t="str">
        <f t="shared" si="179"/>
        <v>Ok</v>
      </c>
      <c r="J2529" s="69">
        <v>45593</v>
      </c>
      <c r="L2529" s="31"/>
      <c r="M2529" s="4"/>
      <c r="N2529" s="2">
        <f>VLOOKUP(D2529,'[1]Pdt List'!$A:$R,18,0)</f>
        <v>1</v>
      </c>
      <c r="P2529">
        <v>45</v>
      </c>
    </row>
    <row r="2530" spans="1:16" x14ac:dyDescent="0.2">
      <c r="A2530" t="s">
        <v>9</v>
      </c>
      <c r="B2530" s="38" t="s">
        <v>44</v>
      </c>
      <c r="C2530" s="38" t="s">
        <v>1596</v>
      </c>
      <c r="D2530">
        <v>222743</v>
      </c>
      <c r="E2530" t="s">
        <v>270</v>
      </c>
      <c r="F2530" s="38" t="s">
        <v>378</v>
      </c>
      <c r="G2530">
        <f t="shared" si="182"/>
        <v>-475</v>
      </c>
      <c r="H2530" s="4">
        <f t="shared" si="178"/>
        <v>7802</v>
      </c>
      <c r="I2530" s="4" t="str">
        <f t="shared" si="179"/>
        <v>Ok</v>
      </c>
      <c r="J2530" s="69">
        <v>45593</v>
      </c>
      <c r="L2530" s="31"/>
      <c r="N2530" s="2">
        <f>VLOOKUP(D2530,'[1]Pdt List'!$A:$R,18,0)</f>
        <v>1</v>
      </c>
      <c r="P2530">
        <v>475</v>
      </c>
    </row>
    <row r="2531" spans="1:16" x14ac:dyDescent="0.2">
      <c r="A2531" s="38" t="s">
        <v>9</v>
      </c>
      <c r="B2531" s="38" t="s">
        <v>44</v>
      </c>
      <c r="C2531" s="38" t="s">
        <v>1596</v>
      </c>
      <c r="D2531" s="38">
        <v>222743</v>
      </c>
      <c r="E2531" s="38" t="s">
        <v>270</v>
      </c>
      <c r="F2531" s="38" t="s">
        <v>378</v>
      </c>
      <c r="G2531">
        <f t="shared" si="182"/>
        <v>-31</v>
      </c>
      <c r="H2531" s="4">
        <f t="shared" si="178"/>
        <v>7771</v>
      </c>
      <c r="I2531" s="4" t="str">
        <f t="shared" si="179"/>
        <v>Ok</v>
      </c>
      <c r="J2531" s="69">
        <v>45593</v>
      </c>
      <c r="L2531" s="31"/>
      <c r="M2531" s="4"/>
      <c r="N2531" s="2">
        <f>VLOOKUP(D2531,'[1]Pdt List'!$A:$R,18,0)</f>
        <v>1</v>
      </c>
      <c r="P2531" s="45">
        <v>31</v>
      </c>
    </row>
    <row r="2532" spans="1:16" x14ac:dyDescent="0.2">
      <c r="A2532" s="38" t="s">
        <v>421</v>
      </c>
      <c r="B2532" s="38" t="s">
        <v>44</v>
      </c>
      <c r="C2532" s="38" t="s">
        <v>1639</v>
      </c>
      <c r="D2532" s="38">
        <v>222743</v>
      </c>
      <c r="E2532" s="38" t="s">
        <v>270</v>
      </c>
      <c r="F2532" s="38" t="s">
        <v>378</v>
      </c>
      <c r="G2532">
        <f t="shared" si="182"/>
        <v>-108</v>
      </c>
      <c r="H2532" s="4">
        <f t="shared" si="178"/>
        <v>7663</v>
      </c>
      <c r="I2532" s="4" t="str">
        <f t="shared" si="179"/>
        <v>Ok</v>
      </c>
      <c r="J2532" s="69">
        <v>45593</v>
      </c>
      <c r="L2532" s="31"/>
      <c r="M2532" s="4"/>
      <c r="N2532" s="2">
        <f>VLOOKUP(D2532,'[1]Pdt List'!$A:$R,18,0)</f>
        <v>1</v>
      </c>
      <c r="P2532">
        <v>108</v>
      </c>
    </row>
    <row r="2533" spans="1:16" x14ac:dyDescent="0.2">
      <c r="A2533" t="s">
        <v>393</v>
      </c>
      <c r="B2533" s="38" t="s">
        <v>44</v>
      </c>
      <c r="C2533" s="42" t="s">
        <v>1635</v>
      </c>
      <c r="D2533" s="38">
        <v>222743</v>
      </c>
      <c r="E2533" s="38" t="s">
        <v>270</v>
      </c>
      <c r="F2533" s="41" t="s">
        <v>378</v>
      </c>
      <c r="G2533">
        <f t="shared" si="182"/>
        <v>-138</v>
      </c>
      <c r="H2533" s="4">
        <f t="shared" si="178"/>
        <v>7525</v>
      </c>
      <c r="I2533" s="4" t="str">
        <f t="shared" si="179"/>
        <v>Ok</v>
      </c>
      <c r="J2533" s="69">
        <v>45593</v>
      </c>
      <c r="L2533" s="46"/>
      <c r="M2533" s="4"/>
      <c r="N2533" s="2">
        <f>VLOOKUP(D2533,'[1]Pdt List'!$A:$R,18,0)</f>
        <v>1</v>
      </c>
      <c r="P2533">
        <v>138</v>
      </c>
    </row>
    <row r="2534" spans="1:16" x14ac:dyDescent="0.2">
      <c r="A2534" s="38" t="s">
        <v>11</v>
      </c>
      <c r="B2534" s="38" t="s">
        <v>44</v>
      </c>
      <c r="C2534" s="38" t="s">
        <v>1260</v>
      </c>
      <c r="D2534" s="38">
        <v>222743</v>
      </c>
      <c r="E2534" s="38" t="s">
        <v>270</v>
      </c>
      <c r="F2534" s="38" t="s">
        <v>378</v>
      </c>
      <c r="G2534">
        <f t="shared" si="182"/>
        <v>-120</v>
      </c>
      <c r="H2534" s="4">
        <f t="shared" si="178"/>
        <v>7405</v>
      </c>
      <c r="I2534" s="4" t="str">
        <f t="shared" si="179"/>
        <v>Ok</v>
      </c>
      <c r="J2534" s="69">
        <v>45595</v>
      </c>
      <c r="L2534" s="31"/>
      <c r="M2534" s="4"/>
      <c r="N2534" s="2">
        <f>VLOOKUP(D2534,'[1]Pdt List'!$A:$R,18,0)</f>
        <v>1</v>
      </c>
      <c r="P2534">
        <v>120</v>
      </c>
    </row>
    <row r="2535" spans="1:16" x14ac:dyDescent="0.2">
      <c r="A2535" t="s">
        <v>9</v>
      </c>
      <c r="B2535" s="38" t="s">
        <v>44</v>
      </c>
      <c r="C2535" s="29" t="s">
        <v>1312</v>
      </c>
      <c r="D2535" s="41">
        <v>222743</v>
      </c>
      <c r="E2535" s="41" t="s">
        <v>270</v>
      </c>
      <c r="F2535" s="28" t="s">
        <v>378</v>
      </c>
      <c r="G2535">
        <f t="shared" si="182"/>
        <v>-362</v>
      </c>
      <c r="H2535" s="4">
        <f t="shared" si="178"/>
        <v>7043</v>
      </c>
      <c r="I2535" s="4" t="str">
        <f t="shared" si="179"/>
        <v>Ok</v>
      </c>
      <c r="J2535" s="69">
        <v>45595</v>
      </c>
      <c r="L2535" s="31"/>
      <c r="M2535" s="4"/>
      <c r="N2535" s="2">
        <f>VLOOKUP(D2535,'[1]Pdt List'!$A:$R,18,0)</f>
        <v>1</v>
      </c>
      <c r="P2535">
        <v>362</v>
      </c>
    </row>
    <row r="2536" spans="1:16" x14ac:dyDescent="0.2">
      <c r="A2536" s="38" t="s">
        <v>9</v>
      </c>
      <c r="B2536" s="38" t="s">
        <v>44</v>
      </c>
      <c r="C2536" s="28" t="s">
        <v>1312</v>
      </c>
      <c r="D2536" s="38">
        <v>222743</v>
      </c>
      <c r="E2536" s="38" t="s">
        <v>270</v>
      </c>
      <c r="F2536" s="38" t="s">
        <v>378</v>
      </c>
      <c r="G2536">
        <f t="shared" si="182"/>
        <v>-487</v>
      </c>
      <c r="H2536" s="4">
        <f t="shared" si="178"/>
        <v>6556</v>
      </c>
      <c r="I2536" s="4" t="str">
        <f t="shared" si="179"/>
        <v>Ok</v>
      </c>
      <c r="J2536" s="69">
        <v>45595</v>
      </c>
      <c r="M2536" s="4"/>
      <c r="N2536" s="2">
        <f>VLOOKUP(D2536,'[1]Pdt List'!$A:$R,18,0)</f>
        <v>1</v>
      </c>
      <c r="P2536">
        <v>487</v>
      </c>
    </row>
    <row r="2537" spans="1:16" x14ac:dyDescent="0.2">
      <c r="A2537" s="38" t="s">
        <v>9</v>
      </c>
      <c r="B2537" s="38" t="s">
        <v>44</v>
      </c>
      <c r="C2537" s="38" t="s">
        <v>1599</v>
      </c>
      <c r="D2537" s="12">
        <v>222743</v>
      </c>
      <c r="E2537" s="12" t="s">
        <v>270</v>
      </c>
      <c r="F2537" s="38" t="s">
        <v>378</v>
      </c>
      <c r="G2537">
        <f t="shared" si="182"/>
        <v>-24</v>
      </c>
      <c r="H2537" s="4">
        <f t="shared" si="178"/>
        <v>6532</v>
      </c>
      <c r="I2537" s="4" t="str">
        <f t="shared" si="179"/>
        <v>Ok</v>
      </c>
      <c r="J2537" s="69">
        <v>45595</v>
      </c>
      <c r="L2537" s="31"/>
      <c r="M2537" s="4"/>
      <c r="N2537" s="2">
        <f>VLOOKUP(D2537,'[1]Pdt List'!$A:$R,18,0)</f>
        <v>1</v>
      </c>
      <c r="P2537">
        <v>24</v>
      </c>
    </row>
    <row r="2538" spans="1:16" x14ac:dyDescent="0.2">
      <c r="A2538" s="38" t="s">
        <v>12</v>
      </c>
      <c r="B2538" s="38" t="s">
        <v>44</v>
      </c>
      <c r="C2538" s="38" t="s">
        <v>1484</v>
      </c>
      <c r="D2538" s="38">
        <v>222743</v>
      </c>
      <c r="E2538" s="38" t="s">
        <v>270</v>
      </c>
      <c r="F2538" s="38" t="s">
        <v>378</v>
      </c>
      <c r="G2538">
        <f t="shared" si="182"/>
        <v>-742</v>
      </c>
      <c r="H2538" s="4">
        <f t="shared" si="178"/>
        <v>5790</v>
      </c>
      <c r="I2538" s="4" t="str">
        <f t="shared" si="179"/>
        <v>Ok</v>
      </c>
      <c r="J2538" s="69">
        <v>45595</v>
      </c>
      <c r="L2538" s="31"/>
      <c r="M2538" s="4"/>
      <c r="N2538" s="2">
        <f>VLOOKUP(D2538,'[1]Pdt List'!$A:$R,18,0)</f>
        <v>1</v>
      </c>
      <c r="P2538">
        <v>742</v>
      </c>
    </row>
    <row r="2539" spans="1:16" x14ac:dyDescent="0.2">
      <c r="A2539" t="s">
        <v>12</v>
      </c>
      <c r="B2539" s="38" t="s">
        <v>44</v>
      </c>
      <c r="C2539" s="38" t="s">
        <v>1624</v>
      </c>
      <c r="D2539" s="38">
        <v>222743</v>
      </c>
      <c r="E2539" s="38" t="s">
        <v>270</v>
      </c>
      <c r="F2539" s="38" t="s">
        <v>378</v>
      </c>
      <c r="G2539">
        <f t="shared" si="182"/>
        <v>-1058</v>
      </c>
      <c r="H2539" s="4">
        <f t="shared" si="178"/>
        <v>4732</v>
      </c>
      <c r="I2539" s="4" t="str">
        <f t="shared" si="179"/>
        <v>Ok</v>
      </c>
      <c r="J2539" s="69">
        <v>45595</v>
      </c>
      <c r="L2539" s="31"/>
      <c r="M2539" s="4"/>
      <c r="N2539" s="2">
        <f>VLOOKUP(D2539,'[1]Pdt List'!$A:$R,18,0)</f>
        <v>1</v>
      </c>
      <c r="P2539">
        <v>1058</v>
      </c>
    </row>
    <row r="2540" spans="1:16" x14ac:dyDescent="0.2">
      <c r="B2540" s="38" t="s">
        <v>31</v>
      </c>
      <c r="D2540" s="38">
        <v>222744</v>
      </c>
      <c r="E2540" s="38" t="s">
        <v>271</v>
      </c>
      <c r="F2540" t="s">
        <v>378</v>
      </c>
      <c r="G2540" s="38">
        <v>54</v>
      </c>
      <c r="H2540" s="4">
        <f t="shared" si="178"/>
        <v>54</v>
      </c>
      <c r="I2540" s="4" t="str">
        <f t="shared" si="179"/>
        <v>Ok</v>
      </c>
      <c r="J2540" s="69">
        <v>45565</v>
      </c>
      <c r="L2540" s="31"/>
      <c r="M2540" s="4"/>
      <c r="N2540" s="2">
        <f>VLOOKUP(D2540,'[1]Pdt List'!$A:$R,18,0)</f>
        <v>1</v>
      </c>
    </row>
    <row r="2541" spans="1:16" x14ac:dyDescent="0.2">
      <c r="A2541" s="38" t="s">
        <v>424</v>
      </c>
      <c r="B2541" s="38" t="s">
        <v>44</v>
      </c>
      <c r="C2541" s="38" t="s">
        <v>1392</v>
      </c>
      <c r="D2541" s="38">
        <v>222744</v>
      </c>
      <c r="E2541" s="38" t="s">
        <v>271</v>
      </c>
      <c r="F2541" s="38" t="s">
        <v>378</v>
      </c>
      <c r="G2541">
        <f t="shared" ref="G2541:G2546" si="183">P2541*-1</f>
        <v>-7</v>
      </c>
      <c r="H2541" s="4">
        <f t="shared" si="178"/>
        <v>47</v>
      </c>
      <c r="I2541" s="4" t="str">
        <f t="shared" si="179"/>
        <v>Ok</v>
      </c>
      <c r="J2541" s="69">
        <v>45566</v>
      </c>
      <c r="L2541" s="31"/>
      <c r="M2541" s="4"/>
      <c r="N2541" s="2">
        <f>VLOOKUP(D2541,'[1]Pdt List'!$A:$R,18,0)</f>
        <v>1</v>
      </c>
      <c r="P2541">
        <v>7</v>
      </c>
    </row>
    <row r="2542" spans="1:16" x14ac:dyDescent="0.2">
      <c r="A2542" t="s">
        <v>424</v>
      </c>
      <c r="B2542" s="38" t="s">
        <v>44</v>
      </c>
      <c r="C2542" s="38" t="s">
        <v>1392</v>
      </c>
      <c r="D2542" s="38">
        <v>222744</v>
      </c>
      <c r="E2542" s="38" t="s">
        <v>271</v>
      </c>
      <c r="F2542" s="38" t="s">
        <v>378</v>
      </c>
      <c r="G2542">
        <f t="shared" si="183"/>
        <v>-7</v>
      </c>
      <c r="H2542" s="4">
        <f t="shared" si="178"/>
        <v>40</v>
      </c>
      <c r="I2542" s="4" t="str">
        <f t="shared" si="179"/>
        <v>Ok</v>
      </c>
      <c r="J2542" s="69">
        <v>45566</v>
      </c>
      <c r="L2542" s="31"/>
      <c r="M2542" s="4"/>
      <c r="N2542" s="2">
        <f>VLOOKUP(D2542,'[1]Pdt List'!$A:$R,18,0)</f>
        <v>1</v>
      </c>
      <c r="P2542">
        <v>7</v>
      </c>
    </row>
    <row r="2543" spans="1:16" x14ac:dyDescent="0.2">
      <c r="A2543" t="s">
        <v>427</v>
      </c>
      <c r="B2543" s="38" t="s">
        <v>44</v>
      </c>
      <c r="C2543" s="38" t="s">
        <v>1349</v>
      </c>
      <c r="D2543" s="12">
        <v>222744</v>
      </c>
      <c r="E2543" s="12" t="s">
        <v>271</v>
      </c>
      <c r="F2543" s="38" t="s">
        <v>378</v>
      </c>
      <c r="G2543">
        <f t="shared" si="183"/>
        <v>-8</v>
      </c>
      <c r="H2543" s="4">
        <f t="shared" si="178"/>
        <v>32</v>
      </c>
      <c r="I2543" s="4" t="str">
        <f t="shared" si="179"/>
        <v>Ok</v>
      </c>
      <c r="J2543" s="69">
        <v>45567</v>
      </c>
      <c r="L2543" s="31"/>
      <c r="N2543" s="2">
        <f>VLOOKUP(D2543,'[1]Pdt List'!$A:$R,18,0)</f>
        <v>1</v>
      </c>
      <c r="P2543">
        <v>8</v>
      </c>
    </row>
    <row r="2544" spans="1:16" x14ac:dyDescent="0.2">
      <c r="A2544" s="38" t="s">
        <v>427</v>
      </c>
      <c r="B2544" s="38" t="s">
        <v>44</v>
      </c>
      <c r="C2544" s="38" t="s">
        <v>1610</v>
      </c>
      <c r="D2544" s="38">
        <v>222744</v>
      </c>
      <c r="E2544" s="38" t="s">
        <v>271</v>
      </c>
      <c r="F2544" s="38" t="s">
        <v>378</v>
      </c>
      <c r="G2544">
        <f t="shared" si="183"/>
        <v>-17</v>
      </c>
      <c r="H2544" s="4">
        <f t="shared" si="178"/>
        <v>15</v>
      </c>
      <c r="I2544" s="4" t="str">
        <f t="shared" si="179"/>
        <v>Ok</v>
      </c>
      <c r="J2544" s="69">
        <v>45579</v>
      </c>
      <c r="L2544" s="31"/>
      <c r="M2544" s="4"/>
      <c r="N2544" s="2">
        <f>VLOOKUP(D2544,'[1]Pdt List'!$A:$R,18,0)</f>
        <v>1</v>
      </c>
      <c r="P2544">
        <v>17</v>
      </c>
    </row>
    <row r="2545" spans="1:16" x14ac:dyDescent="0.2">
      <c r="A2545" t="s">
        <v>424</v>
      </c>
      <c r="B2545" s="38" t="s">
        <v>28</v>
      </c>
      <c r="C2545" s="29" t="s">
        <v>1207</v>
      </c>
      <c r="D2545" s="17">
        <v>222744</v>
      </c>
      <c r="E2545" t="s">
        <v>271</v>
      </c>
      <c r="F2545" s="41" t="s">
        <v>378</v>
      </c>
      <c r="G2545">
        <f t="shared" si="183"/>
        <v>-2</v>
      </c>
      <c r="H2545" s="4">
        <f t="shared" si="178"/>
        <v>13</v>
      </c>
      <c r="I2545" s="4" t="str">
        <f t="shared" si="179"/>
        <v>Ok</v>
      </c>
      <c r="J2545" s="69">
        <v>45580</v>
      </c>
      <c r="L2545" s="46"/>
      <c r="M2545" s="4"/>
      <c r="N2545" s="2">
        <f>VLOOKUP(D2545,'[1]Pdt List'!$A:$R,18,0)</f>
        <v>1</v>
      </c>
      <c r="P2545">
        <v>2</v>
      </c>
    </row>
    <row r="2546" spans="1:16" x14ac:dyDescent="0.2">
      <c r="A2546" t="s">
        <v>424</v>
      </c>
      <c r="B2546" s="38" t="s">
        <v>44</v>
      </c>
      <c r="C2546" s="29" t="s">
        <v>1452</v>
      </c>
      <c r="D2546">
        <v>222744</v>
      </c>
      <c r="E2546" t="s">
        <v>271</v>
      </c>
      <c r="F2546" s="41" t="s">
        <v>378</v>
      </c>
      <c r="G2546">
        <f t="shared" si="183"/>
        <v>-1</v>
      </c>
      <c r="H2546" s="4">
        <f t="shared" si="178"/>
        <v>12</v>
      </c>
      <c r="I2546" s="4" t="str">
        <f t="shared" si="179"/>
        <v>Ok</v>
      </c>
      <c r="J2546" s="69">
        <v>45583</v>
      </c>
      <c r="M2546" s="4"/>
      <c r="N2546" s="2">
        <f>VLOOKUP(D2546,'[1]Pdt List'!$A:$R,18,0)</f>
        <v>1</v>
      </c>
      <c r="P2546">
        <v>1</v>
      </c>
    </row>
    <row r="2547" spans="1:16" x14ac:dyDescent="0.2">
      <c r="A2547" s="38"/>
      <c r="B2547" s="38" t="s">
        <v>34</v>
      </c>
      <c r="C2547" s="38" t="s">
        <v>1005</v>
      </c>
      <c r="D2547" s="38">
        <v>222744</v>
      </c>
      <c r="E2547" s="38" t="s">
        <v>271</v>
      </c>
      <c r="F2547" s="38" t="s">
        <v>35</v>
      </c>
      <c r="G2547" s="39">
        <v>60</v>
      </c>
      <c r="H2547" s="4">
        <f t="shared" si="178"/>
        <v>72</v>
      </c>
      <c r="I2547" s="4" t="str">
        <f t="shared" si="179"/>
        <v>Ok</v>
      </c>
      <c r="J2547" s="69">
        <f>L2547+3</f>
        <v>45593</v>
      </c>
      <c r="L2547" s="31">
        <v>45590</v>
      </c>
      <c r="M2547" s="4"/>
      <c r="N2547" s="2">
        <f>VLOOKUP(D2547,'[1]Pdt List'!$A:$R,18,0)</f>
        <v>1</v>
      </c>
    </row>
    <row r="2548" spans="1:16" x14ac:dyDescent="0.2">
      <c r="A2548" s="38" t="s">
        <v>9</v>
      </c>
      <c r="B2548" s="38" t="s">
        <v>44</v>
      </c>
      <c r="C2548" s="38" t="s">
        <v>1597</v>
      </c>
      <c r="D2548" s="38">
        <v>222744</v>
      </c>
      <c r="E2548" s="38" t="s">
        <v>271</v>
      </c>
      <c r="F2548" s="38" t="s">
        <v>378</v>
      </c>
      <c r="G2548">
        <f>P2548*-1</f>
        <v>-12</v>
      </c>
      <c r="H2548" s="4">
        <f t="shared" si="178"/>
        <v>60</v>
      </c>
      <c r="I2548" s="4" t="str">
        <f t="shared" si="179"/>
        <v>Ok</v>
      </c>
      <c r="J2548" s="69">
        <v>45593</v>
      </c>
      <c r="M2548" s="4"/>
      <c r="N2548" s="2">
        <f>VLOOKUP(D2548,'[1]Pdt List'!$A:$R,18,0)</f>
        <v>1</v>
      </c>
      <c r="P2548">
        <v>12</v>
      </c>
    </row>
    <row r="2549" spans="1:16" x14ac:dyDescent="0.2">
      <c r="A2549" t="s">
        <v>9</v>
      </c>
      <c r="B2549" s="38" t="s">
        <v>44</v>
      </c>
      <c r="C2549" s="38" t="s">
        <v>1598</v>
      </c>
      <c r="D2549" s="38">
        <v>222744</v>
      </c>
      <c r="E2549" s="38" t="s">
        <v>271</v>
      </c>
      <c r="F2549" s="38" t="s">
        <v>378</v>
      </c>
      <c r="G2549">
        <f>P2549*-1</f>
        <v>-2</v>
      </c>
      <c r="H2549" s="4">
        <f t="shared" si="178"/>
        <v>58</v>
      </c>
      <c r="I2549" s="4" t="str">
        <f t="shared" si="179"/>
        <v>Ok</v>
      </c>
      <c r="J2549" s="69">
        <v>45593</v>
      </c>
      <c r="L2549" s="31"/>
      <c r="M2549" s="4"/>
      <c r="N2549" s="2">
        <f>VLOOKUP(D2549,'[1]Pdt List'!$A:$R,18,0)</f>
        <v>1</v>
      </c>
      <c r="P2549">
        <v>2</v>
      </c>
    </row>
    <row r="2550" spans="1:16" x14ac:dyDescent="0.2">
      <c r="A2550" s="38"/>
      <c r="B2550" s="38" t="s">
        <v>34</v>
      </c>
      <c r="C2550" s="28" t="s">
        <v>1006</v>
      </c>
      <c r="D2550" s="38">
        <v>222744</v>
      </c>
      <c r="E2550" s="38" t="s">
        <v>271</v>
      </c>
      <c r="F2550" s="38" t="s">
        <v>35</v>
      </c>
      <c r="G2550" s="47">
        <v>78</v>
      </c>
      <c r="H2550" s="4">
        <f t="shared" si="178"/>
        <v>136</v>
      </c>
      <c r="I2550" s="4" t="str">
        <f t="shared" si="179"/>
        <v>Ok</v>
      </c>
      <c r="J2550" s="69">
        <f>L2550+3</f>
        <v>45597</v>
      </c>
      <c r="L2550" s="31">
        <v>45594</v>
      </c>
      <c r="M2550" s="4"/>
      <c r="N2550" s="2">
        <f>VLOOKUP(D2550,'[1]Pdt List'!$A:$R,18,0)</f>
        <v>1</v>
      </c>
      <c r="P2550" s="45"/>
    </row>
    <row r="2551" spans="1:16" x14ac:dyDescent="0.2">
      <c r="B2551" s="38" t="s">
        <v>31</v>
      </c>
      <c r="C2551" s="28"/>
      <c r="D2551" s="38">
        <v>222745</v>
      </c>
      <c r="E2551" s="38" t="s">
        <v>272</v>
      </c>
      <c r="F2551" t="s">
        <v>378</v>
      </c>
      <c r="G2551" s="38">
        <v>24</v>
      </c>
      <c r="H2551" s="4">
        <f t="shared" si="178"/>
        <v>24</v>
      </c>
      <c r="I2551" s="4" t="str">
        <f t="shared" si="179"/>
        <v>Ok</v>
      </c>
      <c r="J2551" s="69">
        <v>45565</v>
      </c>
      <c r="L2551" s="31"/>
      <c r="M2551" s="4"/>
      <c r="N2551" s="2">
        <f>VLOOKUP(D2551,'[1]Pdt List'!$A:$R,18,0)</f>
        <v>3</v>
      </c>
    </row>
    <row r="2552" spans="1:16" x14ac:dyDescent="0.2">
      <c r="A2552" s="38"/>
      <c r="B2552" s="38" t="s">
        <v>31</v>
      </c>
      <c r="C2552" s="38"/>
      <c r="D2552" s="38">
        <v>222747</v>
      </c>
      <c r="E2552" s="38" t="s">
        <v>273</v>
      </c>
      <c r="F2552" t="s">
        <v>378</v>
      </c>
      <c r="G2552" s="38">
        <v>242</v>
      </c>
      <c r="H2552" s="4">
        <f t="shared" si="178"/>
        <v>242</v>
      </c>
      <c r="I2552" s="4" t="str">
        <f t="shared" si="179"/>
        <v>Ok</v>
      </c>
      <c r="J2552" s="69">
        <v>45565</v>
      </c>
      <c r="L2552" s="31"/>
      <c r="N2552" s="2">
        <f>VLOOKUP(D2552,'[1]Pdt List'!$A:$R,18,0)</f>
        <v>2</v>
      </c>
    </row>
    <row r="2553" spans="1:16" x14ac:dyDescent="0.2">
      <c r="A2553" s="38" t="s">
        <v>427</v>
      </c>
      <c r="B2553" s="38" t="s">
        <v>44</v>
      </c>
      <c r="C2553" s="38" t="s">
        <v>1349</v>
      </c>
      <c r="D2553">
        <v>222747</v>
      </c>
      <c r="E2553" t="s">
        <v>273</v>
      </c>
      <c r="F2553" s="38" t="s">
        <v>378</v>
      </c>
      <c r="G2553">
        <f>P2553*-1</f>
        <v>-242</v>
      </c>
      <c r="H2553" s="4">
        <f t="shared" si="178"/>
        <v>0</v>
      </c>
      <c r="I2553" s="4" t="str">
        <f t="shared" si="179"/>
        <v>Ok</v>
      </c>
      <c r="J2553" s="69">
        <v>45567</v>
      </c>
      <c r="N2553" s="2">
        <f>VLOOKUP(D2553,'[1]Pdt List'!$A:$R,18,0)</f>
        <v>2</v>
      </c>
      <c r="P2553">
        <v>242</v>
      </c>
    </row>
    <row r="2554" spans="1:16" x14ac:dyDescent="0.2">
      <c r="A2554" s="38"/>
      <c r="B2554" s="38" t="s">
        <v>31</v>
      </c>
      <c r="C2554" s="38"/>
      <c r="D2554" s="38">
        <v>222748</v>
      </c>
      <c r="E2554" s="38" t="s">
        <v>274</v>
      </c>
      <c r="F2554" t="s">
        <v>378</v>
      </c>
      <c r="G2554" s="38">
        <v>243</v>
      </c>
      <c r="H2554" s="4">
        <f t="shared" si="178"/>
        <v>243</v>
      </c>
      <c r="I2554" s="4" t="str">
        <f t="shared" si="179"/>
        <v>Ok</v>
      </c>
      <c r="J2554" s="69">
        <v>45565</v>
      </c>
      <c r="L2554" s="31"/>
      <c r="N2554" s="2">
        <f>VLOOKUP(D2554,'[1]Pdt List'!$A:$R,18,0)</f>
        <v>2</v>
      </c>
    </row>
    <row r="2555" spans="1:16" x14ac:dyDescent="0.2">
      <c r="A2555" s="38"/>
      <c r="B2555" s="38" t="s">
        <v>31</v>
      </c>
      <c r="C2555" s="38"/>
      <c r="D2555">
        <v>222754</v>
      </c>
      <c r="E2555" t="s">
        <v>275</v>
      </c>
      <c r="F2555" t="s">
        <v>35</v>
      </c>
      <c r="G2555" s="38">
        <v>206</v>
      </c>
      <c r="H2555" s="4">
        <f t="shared" si="178"/>
        <v>206</v>
      </c>
      <c r="I2555" s="4" t="str">
        <f t="shared" si="179"/>
        <v>Ok</v>
      </c>
      <c r="J2555" s="69">
        <v>45565</v>
      </c>
      <c r="L2555" s="31"/>
      <c r="M2555" s="4"/>
      <c r="N2555" s="2" t="str">
        <f>VLOOKUP(D2555,'[1]Pdt List'!$A:$R,18,0)</f>
        <v xml:space="preserve">LH </v>
      </c>
    </row>
    <row r="2556" spans="1:16" x14ac:dyDescent="0.2">
      <c r="B2556" s="38" t="s">
        <v>31</v>
      </c>
      <c r="C2556" s="38"/>
      <c r="D2556" s="38">
        <v>222760</v>
      </c>
      <c r="E2556" s="38" t="s">
        <v>276</v>
      </c>
      <c r="F2556" t="s">
        <v>35</v>
      </c>
      <c r="G2556" s="38">
        <v>603</v>
      </c>
      <c r="H2556" s="4">
        <f t="shared" si="178"/>
        <v>603</v>
      </c>
      <c r="I2556" s="4" t="str">
        <f t="shared" si="179"/>
        <v>Ok</v>
      </c>
      <c r="J2556" s="69">
        <v>45565</v>
      </c>
      <c r="L2556" s="31"/>
      <c r="N2556" s="2">
        <f>VLOOKUP(D2556,'[1]Pdt List'!$A:$R,18,0)</f>
        <v>1</v>
      </c>
    </row>
    <row r="2557" spans="1:16" x14ac:dyDescent="0.2">
      <c r="A2557" s="38"/>
      <c r="B2557" s="38" t="s">
        <v>31</v>
      </c>
      <c r="C2557" s="38"/>
      <c r="D2557" s="38">
        <v>222760</v>
      </c>
      <c r="E2557" s="38" t="s">
        <v>276</v>
      </c>
      <c r="F2557" t="s">
        <v>378</v>
      </c>
      <c r="G2557" s="38">
        <v>100</v>
      </c>
      <c r="H2557" s="4">
        <f t="shared" si="178"/>
        <v>703</v>
      </c>
      <c r="I2557" s="4" t="str">
        <f t="shared" si="179"/>
        <v>Ok</v>
      </c>
      <c r="J2557" s="69">
        <v>45565</v>
      </c>
      <c r="L2557" s="31"/>
      <c r="M2557" s="4"/>
      <c r="N2557" s="2">
        <f>VLOOKUP(D2557,'[1]Pdt List'!$A:$R,18,0)</f>
        <v>1</v>
      </c>
    </row>
    <row r="2558" spans="1:16" x14ac:dyDescent="0.2">
      <c r="B2558" s="38" t="s">
        <v>34</v>
      </c>
      <c r="C2558" s="38" t="s">
        <v>1007</v>
      </c>
      <c r="D2558">
        <v>222760</v>
      </c>
      <c r="E2558" t="s">
        <v>276</v>
      </c>
      <c r="F2558" s="38" t="s">
        <v>35</v>
      </c>
      <c r="G2558" s="39">
        <v>301</v>
      </c>
      <c r="H2558" s="4">
        <f t="shared" si="178"/>
        <v>1004</v>
      </c>
      <c r="I2558" s="4" t="str">
        <f t="shared" si="179"/>
        <v>Ok</v>
      </c>
      <c r="J2558" s="69">
        <f>L2558+3</f>
        <v>45578</v>
      </c>
      <c r="L2558" s="31">
        <v>45575</v>
      </c>
      <c r="M2558" s="4"/>
      <c r="N2558" s="2">
        <f>VLOOKUP(D2558,'[1]Pdt List'!$A:$R,18,0)</f>
        <v>1</v>
      </c>
    </row>
    <row r="2559" spans="1:16" x14ac:dyDescent="0.2">
      <c r="A2559" s="38"/>
      <c r="B2559" s="28" t="s">
        <v>34</v>
      </c>
      <c r="C2559" s="38" t="s">
        <v>1008</v>
      </c>
      <c r="D2559" s="38">
        <v>222760</v>
      </c>
      <c r="E2559" s="38" t="s">
        <v>276</v>
      </c>
      <c r="F2559" s="38" t="s">
        <v>35</v>
      </c>
      <c r="G2559" s="39">
        <v>902</v>
      </c>
      <c r="H2559" s="4">
        <f t="shared" si="178"/>
        <v>1906</v>
      </c>
      <c r="I2559" s="4" t="str">
        <f t="shared" si="179"/>
        <v>Ok</v>
      </c>
      <c r="J2559" s="69">
        <f>L2559+3</f>
        <v>45578</v>
      </c>
      <c r="L2559" s="31">
        <v>45575</v>
      </c>
      <c r="M2559" s="4"/>
      <c r="N2559" s="2">
        <f>VLOOKUP(D2559,'[1]Pdt List'!$A:$R,18,0)</f>
        <v>1</v>
      </c>
    </row>
    <row r="2560" spans="1:16" x14ac:dyDescent="0.2">
      <c r="A2560" s="38" t="s">
        <v>395</v>
      </c>
      <c r="B2560" s="38" t="s">
        <v>44</v>
      </c>
      <c r="C2560" s="38" t="s">
        <v>1421</v>
      </c>
      <c r="D2560" s="38">
        <v>222760</v>
      </c>
      <c r="E2560" s="38" t="s">
        <v>276</v>
      </c>
      <c r="F2560" s="38" t="s">
        <v>378</v>
      </c>
      <c r="G2560">
        <f>P2560*-1</f>
        <v>-57</v>
      </c>
      <c r="H2560" s="4">
        <f t="shared" si="178"/>
        <v>1849</v>
      </c>
      <c r="I2560" s="4" t="str">
        <f t="shared" si="179"/>
        <v>Ok</v>
      </c>
      <c r="J2560" s="69">
        <v>45583</v>
      </c>
      <c r="M2560" s="4"/>
      <c r="N2560" s="2">
        <f>VLOOKUP(D2560,'[1]Pdt List'!$A:$R,18,0)</f>
        <v>1</v>
      </c>
      <c r="P2560">
        <v>57</v>
      </c>
    </row>
    <row r="2561" spans="1:16" x14ac:dyDescent="0.2">
      <c r="A2561" s="38" t="s">
        <v>395</v>
      </c>
      <c r="B2561" s="38" t="s">
        <v>44</v>
      </c>
      <c r="C2561" s="38" t="s">
        <v>1421</v>
      </c>
      <c r="D2561" s="38">
        <v>222760</v>
      </c>
      <c r="E2561" s="38" t="s">
        <v>276</v>
      </c>
      <c r="F2561" s="38" t="s">
        <v>378</v>
      </c>
      <c r="G2561">
        <f>P2561*-1</f>
        <v>-3</v>
      </c>
      <c r="H2561" s="4">
        <f t="shared" si="178"/>
        <v>1846</v>
      </c>
      <c r="I2561" s="4" t="str">
        <f t="shared" si="179"/>
        <v>Ok</v>
      </c>
      <c r="J2561" s="69">
        <v>45583</v>
      </c>
      <c r="N2561" s="2">
        <f>VLOOKUP(D2561,'[1]Pdt List'!$A:$R,18,0)</f>
        <v>1</v>
      </c>
      <c r="P2561">
        <v>3</v>
      </c>
    </row>
    <row r="2562" spans="1:16" x14ac:dyDescent="0.2">
      <c r="A2562" s="38" t="s">
        <v>395</v>
      </c>
      <c r="B2562" s="38" t="s">
        <v>44</v>
      </c>
      <c r="C2562" s="29" t="s">
        <v>1421</v>
      </c>
      <c r="D2562" s="38">
        <v>222760</v>
      </c>
      <c r="E2562" s="38" t="s">
        <v>276</v>
      </c>
      <c r="F2562" s="38" t="s">
        <v>378</v>
      </c>
      <c r="G2562">
        <f>P2562*-1</f>
        <v>-240</v>
      </c>
      <c r="H2562" s="4">
        <f t="shared" si="178"/>
        <v>1606</v>
      </c>
      <c r="I2562" s="4" t="str">
        <f t="shared" si="179"/>
        <v>Ok</v>
      </c>
      <c r="J2562" s="69">
        <v>45583</v>
      </c>
      <c r="L2562" s="31"/>
      <c r="M2562" s="4"/>
      <c r="N2562" s="2">
        <f>VLOOKUP(D2562,'[1]Pdt List'!$A:$R,18,0)</f>
        <v>1</v>
      </c>
      <c r="P2562">
        <v>240</v>
      </c>
    </row>
    <row r="2563" spans="1:16" x14ac:dyDescent="0.2">
      <c r="A2563" t="s">
        <v>395</v>
      </c>
      <c r="B2563" s="38" t="s">
        <v>44</v>
      </c>
      <c r="C2563" s="38" t="s">
        <v>1525</v>
      </c>
      <c r="D2563" s="38">
        <v>222760</v>
      </c>
      <c r="E2563" s="38" t="s">
        <v>276</v>
      </c>
      <c r="F2563" s="38" t="s">
        <v>378</v>
      </c>
      <c r="G2563">
        <f>P2563*-1</f>
        <v>-240</v>
      </c>
      <c r="H2563" s="4">
        <f t="shared" ref="H2563:H2626" si="184">IFERROR(IF(D2563=D2562,G2563+H2562,G2563),0)</f>
        <v>1366</v>
      </c>
      <c r="I2563" s="4" t="str">
        <f t="shared" ref="I2563:I2626" si="185">IFERROR(IF(H2563&gt;=0,"Ok","Nok"),0)</f>
        <v>Ok</v>
      </c>
      <c r="J2563" s="69">
        <v>45583</v>
      </c>
      <c r="L2563" s="31"/>
      <c r="M2563" s="4"/>
      <c r="N2563" s="2">
        <f>VLOOKUP(D2563,'[1]Pdt List'!$A:$R,18,0)</f>
        <v>1</v>
      </c>
      <c r="P2563">
        <v>240</v>
      </c>
    </row>
    <row r="2564" spans="1:16" x14ac:dyDescent="0.2">
      <c r="A2564" s="38" t="s">
        <v>5</v>
      </c>
      <c r="B2564" s="38" t="s">
        <v>44</v>
      </c>
      <c r="C2564" s="38" t="s">
        <v>1325</v>
      </c>
      <c r="D2564" s="38">
        <v>222760</v>
      </c>
      <c r="E2564" s="38" t="s">
        <v>276</v>
      </c>
      <c r="F2564" s="38" t="s">
        <v>378</v>
      </c>
      <c r="G2564">
        <f>P2564*-1</f>
        <v>-43</v>
      </c>
      <c r="H2564" s="4">
        <f t="shared" si="184"/>
        <v>1323</v>
      </c>
      <c r="I2564" s="4" t="str">
        <f t="shared" si="185"/>
        <v>Ok</v>
      </c>
      <c r="J2564" s="69">
        <v>45586</v>
      </c>
      <c r="L2564" s="31"/>
      <c r="M2564" s="4"/>
      <c r="N2564" s="2">
        <f>VLOOKUP(D2564,'[1]Pdt List'!$A:$R,18,0)</f>
        <v>1</v>
      </c>
      <c r="P2564">
        <v>43</v>
      </c>
    </row>
    <row r="2565" spans="1:16" x14ac:dyDescent="0.2">
      <c r="A2565" s="38"/>
      <c r="B2565" s="38" t="s">
        <v>31</v>
      </c>
      <c r="C2565" s="28"/>
      <c r="D2565" s="38">
        <v>223229</v>
      </c>
      <c r="E2565" s="38" t="s">
        <v>277</v>
      </c>
      <c r="F2565" t="s">
        <v>378</v>
      </c>
      <c r="G2565" s="38">
        <v>9</v>
      </c>
      <c r="H2565" s="4">
        <f t="shared" si="184"/>
        <v>9</v>
      </c>
      <c r="I2565" s="4" t="str">
        <f t="shared" si="185"/>
        <v>Ok</v>
      </c>
      <c r="J2565" s="69">
        <v>45565</v>
      </c>
      <c r="L2565" s="31"/>
      <c r="M2565" s="4"/>
      <c r="N2565" s="2">
        <f>VLOOKUP(D2565,'[1]Pdt List'!$A:$R,18,0)</f>
        <v>2</v>
      </c>
    </row>
    <row r="2566" spans="1:16" x14ac:dyDescent="0.2">
      <c r="A2566" s="38"/>
      <c r="B2566" s="38" t="s">
        <v>31</v>
      </c>
      <c r="C2566" s="38"/>
      <c r="D2566" s="38">
        <v>223499</v>
      </c>
      <c r="E2566" s="38" t="s">
        <v>376</v>
      </c>
      <c r="F2566" t="s">
        <v>499</v>
      </c>
      <c r="G2566" s="38">
        <v>154</v>
      </c>
      <c r="H2566" s="4">
        <f t="shared" si="184"/>
        <v>154</v>
      </c>
      <c r="I2566" s="4" t="str">
        <f t="shared" si="185"/>
        <v>Ok</v>
      </c>
      <c r="J2566" s="69">
        <v>45565</v>
      </c>
      <c r="L2566" s="31"/>
      <c r="M2566" s="4"/>
      <c r="N2566" s="2">
        <f>VLOOKUP(D2566,'[1]Pdt List'!$A:$R,18,0)</f>
        <v>3</v>
      </c>
    </row>
    <row r="2567" spans="1:16" x14ac:dyDescent="0.2">
      <c r="B2567" s="38" t="s">
        <v>31</v>
      </c>
      <c r="C2567" s="38"/>
      <c r="D2567" s="38">
        <v>223499</v>
      </c>
      <c r="E2567" s="38" t="s">
        <v>376</v>
      </c>
      <c r="F2567" t="s">
        <v>378</v>
      </c>
      <c r="G2567" s="38">
        <v>45</v>
      </c>
      <c r="H2567" s="4">
        <f t="shared" si="184"/>
        <v>199</v>
      </c>
      <c r="I2567" s="4" t="str">
        <f t="shared" si="185"/>
        <v>Ok</v>
      </c>
      <c r="J2567" s="69">
        <v>45565</v>
      </c>
      <c r="L2567" s="31"/>
      <c r="M2567" s="4"/>
      <c r="N2567" s="2">
        <f>VLOOKUP(D2567,'[1]Pdt List'!$A:$R,18,0)</f>
        <v>3</v>
      </c>
    </row>
    <row r="2568" spans="1:16" x14ac:dyDescent="0.2">
      <c r="A2568" s="38"/>
      <c r="B2568" s="38" t="s">
        <v>469</v>
      </c>
      <c r="C2568" s="38"/>
      <c r="D2568" s="38">
        <v>223499</v>
      </c>
      <c r="E2568" s="38" t="s">
        <v>376</v>
      </c>
      <c r="F2568" s="38" t="s">
        <v>378</v>
      </c>
      <c r="G2568" s="38">
        <v>-4</v>
      </c>
      <c r="H2568" s="4">
        <f t="shared" si="184"/>
        <v>195</v>
      </c>
      <c r="I2568" s="4" t="str">
        <f t="shared" si="185"/>
        <v>Ok</v>
      </c>
      <c r="J2568" s="69">
        <v>45575</v>
      </c>
      <c r="L2568" s="46"/>
      <c r="N2568" s="2">
        <f>VLOOKUP(D2568,'[1]Pdt List'!$A:$R,18,0)</f>
        <v>3</v>
      </c>
    </row>
    <row r="2569" spans="1:16" x14ac:dyDescent="0.2">
      <c r="B2569" s="38" t="s">
        <v>469</v>
      </c>
      <c r="C2569" s="38"/>
      <c r="D2569" s="38">
        <v>223499</v>
      </c>
      <c r="E2569" s="38" t="s">
        <v>376</v>
      </c>
      <c r="F2569" s="38" t="s">
        <v>378</v>
      </c>
      <c r="G2569" s="39">
        <v>-11</v>
      </c>
      <c r="H2569" s="4">
        <f t="shared" si="184"/>
        <v>184</v>
      </c>
      <c r="I2569" s="4" t="str">
        <f t="shared" si="185"/>
        <v>Ok</v>
      </c>
      <c r="J2569" s="69">
        <v>45575</v>
      </c>
      <c r="L2569" s="31"/>
      <c r="M2569" s="4"/>
      <c r="N2569" s="2">
        <f>VLOOKUP(D2569,'[1]Pdt List'!$A:$R,18,0)</f>
        <v>3</v>
      </c>
    </row>
    <row r="2570" spans="1:16" x14ac:dyDescent="0.2">
      <c r="A2570" s="38"/>
      <c r="B2570" s="38" t="s">
        <v>469</v>
      </c>
      <c r="D2570" s="38">
        <v>223499</v>
      </c>
      <c r="E2570" s="38" t="s">
        <v>376</v>
      </c>
      <c r="F2570" s="38" t="s">
        <v>378</v>
      </c>
      <c r="G2570" s="39">
        <v>-18</v>
      </c>
      <c r="H2570" s="4">
        <f t="shared" si="184"/>
        <v>166</v>
      </c>
      <c r="I2570" s="4" t="str">
        <f t="shared" si="185"/>
        <v>Ok</v>
      </c>
      <c r="J2570" s="69">
        <v>45594</v>
      </c>
      <c r="L2570" s="31"/>
      <c r="M2570" s="4"/>
      <c r="N2570" s="2">
        <f>VLOOKUP(D2570,'[1]Pdt List'!$A:$R,18,0)</f>
        <v>3</v>
      </c>
    </row>
    <row r="2571" spans="1:16" x14ac:dyDescent="0.2">
      <c r="A2571" s="38"/>
      <c r="B2571" s="38" t="s">
        <v>469</v>
      </c>
      <c r="C2571" s="38"/>
      <c r="D2571" s="38">
        <v>223499</v>
      </c>
      <c r="E2571" s="38" t="s">
        <v>376</v>
      </c>
      <c r="F2571" s="38" t="s">
        <v>378</v>
      </c>
      <c r="G2571" s="39">
        <v>-12</v>
      </c>
      <c r="H2571" s="4">
        <f t="shared" si="184"/>
        <v>154</v>
      </c>
      <c r="I2571" s="4" t="str">
        <f t="shared" si="185"/>
        <v>Ok</v>
      </c>
      <c r="J2571" s="69">
        <v>45594</v>
      </c>
      <c r="L2571" s="31"/>
      <c r="M2571" s="4"/>
      <c r="N2571" s="2">
        <f>VLOOKUP(D2571,'[1]Pdt List'!$A:$R,18,0)</f>
        <v>3</v>
      </c>
    </row>
    <row r="2572" spans="1:16" x14ac:dyDescent="0.2">
      <c r="B2572" s="38" t="s">
        <v>31</v>
      </c>
      <c r="C2572" s="38"/>
      <c r="D2572" s="38">
        <v>223520</v>
      </c>
      <c r="E2572" s="38" t="s">
        <v>650</v>
      </c>
      <c r="F2572" t="s">
        <v>378</v>
      </c>
      <c r="G2572" s="38">
        <v>183</v>
      </c>
      <c r="H2572" s="4">
        <f t="shared" si="184"/>
        <v>183</v>
      </c>
      <c r="I2572" s="4" t="str">
        <f t="shared" si="185"/>
        <v>Ok</v>
      </c>
      <c r="J2572" s="69">
        <v>45565</v>
      </c>
      <c r="M2572" s="4"/>
      <c r="N2572" s="2">
        <f>VLOOKUP(D2572,'[1]Pdt List'!$A:$R,18,0)</f>
        <v>2</v>
      </c>
    </row>
    <row r="2573" spans="1:16" x14ac:dyDescent="0.2">
      <c r="A2573" t="s">
        <v>421</v>
      </c>
      <c r="B2573" s="38" t="s">
        <v>44</v>
      </c>
      <c r="C2573" s="29" t="s">
        <v>1527</v>
      </c>
      <c r="D2573">
        <v>223520</v>
      </c>
      <c r="E2573" t="s">
        <v>650</v>
      </c>
      <c r="F2573" s="41" t="s">
        <v>378</v>
      </c>
      <c r="G2573">
        <f>P2573*-1</f>
        <v>-183</v>
      </c>
      <c r="H2573" s="4">
        <f t="shared" si="184"/>
        <v>0</v>
      </c>
      <c r="I2573" s="4" t="str">
        <f t="shared" si="185"/>
        <v>Ok</v>
      </c>
      <c r="J2573" s="69">
        <v>45569</v>
      </c>
      <c r="L2573" s="31"/>
      <c r="M2573" s="4"/>
      <c r="N2573" s="2">
        <f>VLOOKUP(D2573,'[1]Pdt List'!$A:$R,18,0)</f>
        <v>2</v>
      </c>
      <c r="P2573">
        <v>183</v>
      </c>
    </row>
    <row r="2574" spans="1:16" x14ac:dyDescent="0.2">
      <c r="A2574" s="38"/>
      <c r="B2574" s="38" t="s">
        <v>31</v>
      </c>
      <c r="C2574" s="38"/>
      <c r="D2574" s="38">
        <v>223660</v>
      </c>
      <c r="E2574" s="38" t="s">
        <v>432</v>
      </c>
      <c r="F2574" t="s">
        <v>499</v>
      </c>
      <c r="G2574" s="38">
        <v>18</v>
      </c>
      <c r="H2574" s="4">
        <f t="shared" si="184"/>
        <v>18</v>
      </c>
      <c r="I2574" s="4" t="str">
        <f t="shared" si="185"/>
        <v>Ok</v>
      </c>
      <c r="J2574" s="69">
        <v>45565</v>
      </c>
      <c r="L2574" s="31"/>
      <c r="N2574" s="2">
        <f>VLOOKUP(D2574,'[1]Pdt List'!$A:$R,18,0)</f>
        <v>3</v>
      </c>
    </row>
    <row r="2575" spans="1:16" x14ac:dyDescent="0.2">
      <c r="A2575" s="38"/>
      <c r="B2575" s="38" t="s">
        <v>31</v>
      </c>
      <c r="D2575" s="38">
        <v>223661</v>
      </c>
      <c r="E2575" s="38" t="s">
        <v>588</v>
      </c>
      <c r="F2575" t="s">
        <v>378</v>
      </c>
      <c r="G2575" s="38">
        <v>27</v>
      </c>
      <c r="H2575" s="4">
        <f t="shared" si="184"/>
        <v>27</v>
      </c>
      <c r="I2575" s="4" t="str">
        <f t="shared" si="185"/>
        <v>Ok</v>
      </c>
      <c r="J2575" s="69">
        <v>45565</v>
      </c>
      <c r="N2575" s="2">
        <f>VLOOKUP(D2575,'[1]Pdt List'!$A:$R,18,0)</f>
        <v>3</v>
      </c>
    </row>
    <row r="2576" spans="1:16" x14ac:dyDescent="0.2">
      <c r="A2576" s="38"/>
      <c r="B2576" s="38" t="s">
        <v>31</v>
      </c>
      <c r="C2576" s="38"/>
      <c r="D2576">
        <v>223770</v>
      </c>
      <c r="E2576" t="s">
        <v>278</v>
      </c>
      <c r="F2576" t="s">
        <v>499</v>
      </c>
      <c r="G2576" s="38">
        <v>100</v>
      </c>
      <c r="H2576" s="4">
        <f t="shared" si="184"/>
        <v>100</v>
      </c>
      <c r="I2576" s="4" t="str">
        <f t="shared" si="185"/>
        <v>Ok</v>
      </c>
      <c r="J2576" s="69">
        <v>45565</v>
      </c>
      <c r="N2576" s="2">
        <f>VLOOKUP(D2576,'[1]Pdt List'!$A:$R,18,0)</f>
        <v>1</v>
      </c>
    </row>
    <row r="2577" spans="1:16" x14ac:dyDescent="0.2">
      <c r="A2577" s="38"/>
      <c r="B2577" s="38" t="s">
        <v>31</v>
      </c>
      <c r="D2577" s="38">
        <v>223770</v>
      </c>
      <c r="E2577" s="38" t="s">
        <v>278</v>
      </c>
      <c r="F2577" t="s">
        <v>378</v>
      </c>
      <c r="G2577" s="38">
        <v>37</v>
      </c>
      <c r="H2577" s="4">
        <f t="shared" si="184"/>
        <v>137</v>
      </c>
      <c r="I2577" s="4" t="str">
        <f t="shared" si="185"/>
        <v>Ok</v>
      </c>
      <c r="J2577" s="69">
        <v>45565</v>
      </c>
      <c r="L2577" s="31"/>
      <c r="M2577" s="4"/>
      <c r="N2577" s="2">
        <f>VLOOKUP(D2577,'[1]Pdt List'!$A:$R,18,0)</f>
        <v>1</v>
      </c>
    </row>
    <row r="2578" spans="1:16" x14ac:dyDescent="0.2">
      <c r="A2578" t="s">
        <v>665</v>
      </c>
      <c r="B2578" s="38" t="s">
        <v>44</v>
      </c>
      <c r="C2578" s="38" t="s">
        <v>1473</v>
      </c>
      <c r="D2578" s="38">
        <v>223770</v>
      </c>
      <c r="E2578" s="38" t="s">
        <v>278</v>
      </c>
      <c r="F2578" s="38" t="s">
        <v>378</v>
      </c>
      <c r="G2578">
        <f t="shared" ref="G2578:G2583" si="186">P2578*-1</f>
        <v>-3</v>
      </c>
      <c r="H2578" s="4">
        <f t="shared" si="184"/>
        <v>134</v>
      </c>
      <c r="I2578" s="4" t="str">
        <f t="shared" si="185"/>
        <v>Ok</v>
      </c>
      <c r="J2578" s="69">
        <v>45566</v>
      </c>
      <c r="L2578" s="31"/>
      <c r="M2578" s="4"/>
      <c r="N2578" s="2">
        <f>VLOOKUP(D2578,'[1]Pdt List'!$A:$R,18,0)</f>
        <v>1</v>
      </c>
      <c r="P2578">
        <v>3</v>
      </c>
    </row>
    <row r="2579" spans="1:16" x14ac:dyDescent="0.2">
      <c r="A2579" s="38" t="s">
        <v>665</v>
      </c>
      <c r="B2579" s="38" t="s">
        <v>44</v>
      </c>
      <c r="C2579" s="29" t="s">
        <v>1473</v>
      </c>
      <c r="D2579" s="38">
        <v>223770</v>
      </c>
      <c r="E2579" s="38" t="s">
        <v>278</v>
      </c>
      <c r="F2579" s="38" t="s">
        <v>378</v>
      </c>
      <c r="G2579">
        <f t="shared" si="186"/>
        <v>-2</v>
      </c>
      <c r="H2579" s="4">
        <f t="shared" si="184"/>
        <v>132</v>
      </c>
      <c r="I2579" s="4" t="str">
        <f t="shared" si="185"/>
        <v>Ok</v>
      </c>
      <c r="J2579" s="69">
        <v>45566</v>
      </c>
      <c r="M2579" s="4"/>
      <c r="N2579" s="2">
        <f>VLOOKUP(D2579,'[1]Pdt List'!$A:$R,18,0)</f>
        <v>1</v>
      </c>
      <c r="P2579">
        <v>2</v>
      </c>
    </row>
    <row r="2580" spans="1:16" x14ac:dyDescent="0.2">
      <c r="A2580" s="38" t="s">
        <v>665</v>
      </c>
      <c r="B2580" s="38" t="s">
        <v>44</v>
      </c>
      <c r="C2580" s="28" t="s">
        <v>1475</v>
      </c>
      <c r="D2580" s="38">
        <v>223770</v>
      </c>
      <c r="E2580" s="38" t="s">
        <v>278</v>
      </c>
      <c r="F2580" s="38" t="s">
        <v>378</v>
      </c>
      <c r="G2580">
        <f t="shared" si="186"/>
        <v>-8</v>
      </c>
      <c r="H2580" s="4">
        <f t="shared" si="184"/>
        <v>124</v>
      </c>
      <c r="I2580" s="4" t="str">
        <f t="shared" si="185"/>
        <v>Ok</v>
      </c>
      <c r="J2580" s="69">
        <v>45566</v>
      </c>
      <c r="L2580" s="31"/>
      <c r="N2580" s="2">
        <f>VLOOKUP(D2580,'[1]Pdt List'!$A:$R,18,0)</f>
        <v>1</v>
      </c>
      <c r="P2580" s="45">
        <v>8</v>
      </c>
    </row>
    <row r="2581" spans="1:16" x14ac:dyDescent="0.2">
      <c r="A2581" s="38" t="s">
        <v>665</v>
      </c>
      <c r="B2581" s="38" t="s">
        <v>44</v>
      </c>
      <c r="C2581" s="38" t="s">
        <v>1476</v>
      </c>
      <c r="D2581">
        <v>223770</v>
      </c>
      <c r="E2581" t="s">
        <v>278</v>
      </c>
      <c r="F2581" s="38" t="s">
        <v>378</v>
      </c>
      <c r="G2581">
        <f t="shared" si="186"/>
        <v>-4</v>
      </c>
      <c r="H2581" s="4">
        <f t="shared" si="184"/>
        <v>120</v>
      </c>
      <c r="I2581" s="4" t="str">
        <f t="shared" si="185"/>
        <v>Ok</v>
      </c>
      <c r="J2581" s="69">
        <v>45566</v>
      </c>
      <c r="L2581" s="31"/>
      <c r="N2581" s="2">
        <f>VLOOKUP(D2581,'[1]Pdt List'!$A:$R,18,0)</f>
        <v>1</v>
      </c>
      <c r="P2581">
        <v>4</v>
      </c>
    </row>
    <row r="2582" spans="1:16" x14ac:dyDescent="0.2">
      <c r="A2582" t="s">
        <v>665</v>
      </c>
      <c r="B2582" s="38" t="s">
        <v>44</v>
      </c>
      <c r="C2582" s="29" t="s">
        <v>1476</v>
      </c>
      <c r="D2582" s="38">
        <v>223770</v>
      </c>
      <c r="E2582" s="38" t="s">
        <v>278</v>
      </c>
      <c r="F2582" s="41" t="s">
        <v>378</v>
      </c>
      <c r="G2582">
        <f t="shared" si="186"/>
        <v>-4</v>
      </c>
      <c r="H2582" s="4">
        <f t="shared" si="184"/>
        <v>116</v>
      </c>
      <c r="I2582" s="4" t="str">
        <f t="shared" si="185"/>
        <v>Ok</v>
      </c>
      <c r="J2582" s="69">
        <v>45566</v>
      </c>
      <c r="L2582" s="31"/>
      <c r="M2582" s="4"/>
      <c r="N2582" s="2">
        <f>VLOOKUP(D2582,'[1]Pdt List'!$A:$R,18,0)</f>
        <v>1</v>
      </c>
      <c r="P2582">
        <v>4</v>
      </c>
    </row>
    <row r="2583" spans="1:16" x14ac:dyDescent="0.2">
      <c r="A2583" s="38" t="s">
        <v>424</v>
      </c>
      <c r="B2583" s="38" t="s">
        <v>44</v>
      </c>
      <c r="C2583" s="29" t="s">
        <v>1453</v>
      </c>
      <c r="D2583" s="38">
        <v>223770</v>
      </c>
      <c r="E2583" s="38" t="s">
        <v>278</v>
      </c>
      <c r="F2583" s="38" t="s">
        <v>378</v>
      </c>
      <c r="G2583">
        <f t="shared" si="186"/>
        <v>-2</v>
      </c>
      <c r="H2583" s="4">
        <f t="shared" si="184"/>
        <v>114</v>
      </c>
      <c r="I2583" s="4" t="str">
        <f t="shared" si="185"/>
        <v>Ok</v>
      </c>
      <c r="J2583" s="69">
        <v>45566</v>
      </c>
      <c r="L2583" s="31"/>
      <c r="M2583" s="4"/>
      <c r="N2583" s="2">
        <f>VLOOKUP(D2583,'[1]Pdt List'!$A:$R,18,0)</f>
        <v>1</v>
      </c>
      <c r="P2583">
        <v>2</v>
      </c>
    </row>
    <row r="2584" spans="1:16" x14ac:dyDescent="0.2">
      <c r="A2584" s="38"/>
      <c r="B2584" s="38" t="s">
        <v>34</v>
      </c>
      <c r="C2584" s="38" t="s">
        <v>1009</v>
      </c>
      <c r="D2584">
        <v>223770</v>
      </c>
      <c r="E2584" t="s">
        <v>278</v>
      </c>
      <c r="F2584" s="38" t="s">
        <v>35</v>
      </c>
      <c r="G2584" s="39">
        <v>30</v>
      </c>
      <c r="H2584" s="4">
        <f t="shared" si="184"/>
        <v>144</v>
      </c>
      <c r="I2584" s="4" t="str">
        <f t="shared" si="185"/>
        <v>Ok</v>
      </c>
      <c r="J2584" s="69">
        <f>L2584+3</f>
        <v>45570</v>
      </c>
      <c r="L2584" s="31">
        <v>45567</v>
      </c>
      <c r="M2584" s="4"/>
      <c r="N2584" s="2">
        <f>VLOOKUP(D2584,'[1]Pdt List'!$A:$R,18,0)</f>
        <v>1</v>
      </c>
    </row>
    <row r="2585" spans="1:16" x14ac:dyDescent="0.2">
      <c r="A2585" s="38" t="s">
        <v>424</v>
      </c>
      <c r="B2585" s="38" t="s">
        <v>44</v>
      </c>
      <c r="C2585" s="29" t="s">
        <v>1547</v>
      </c>
      <c r="D2585" s="38">
        <v>223770</v>
      </c>
      <c r="E2585" s="38" t="s">
        <v>278</v>
      </c>
      <c r="F2585" s="38" t="s">
        <v>378</v>
      </c>
      <c r="G2585">
        <f t="shared" ref="G2585:G2591" si="187">P2585*-1</f>
        <v>-3</v>
      </c>
      <c r="H2585" s="4">
        <f t="shared" si="184"/>
        <v>141</v>
      </c>
      <c r="I2585" s="4" t="str">
        <f t="shared" si="185"/>
        <v>Ok</v>
      </c>
      <c r="J2585" s="69">
        <v>45576</v>
      </c>
      <c r="L2585" s="31"/>
      <c r="M2585" s="4"/>
      <c r="N2585" s="2">
        <f>VLOOKUP(D2585,'[1]Pdt List'!$A:$R,18,0)</f>
        <v>1</v>
      </c>
      <c r="P2585">
        <v>3</v>
      </c>
    </row>
    <row r="2586" spans="1:16" x14ac:dyDescent="0.2">
      <c r="A2586" s="38" t="s">
        <v>424</v>
      </c>
      <c r="B2586" s="38" t="s">
        <v>44</v>
      </c>
      <c r="C2586" s="38" t="s">
        <v>1579</v>
      </c>
      <c r="D2586" s="38">
        <v>223770</v>
      </c>
      <c r="E2586" s="38" t="s">
        <v>278</v>
      </c>
      <c r="F2586" s="38" t="s">
        <v>378</v>
      </c>
      <c r="G2586">
        <f t="shared" si="187"/>
        <v>-4</v>
      </c>
      <c r="H2586" s="4">
        <f t="shared" si="184"/>
        <v>137</v>
      </c>
      <c r="I2586" s="4" t="str">
        <f t="shared" si="185"/>
        <v>Ok</v>
      </c>
      <c r="J2586" s="69">
        <v>45579</v>
      </c>
      <c r="L2586" s="31"/>
      <c r="M2586" s="4"/>
      <c r="N2586" s="2">
        <f>VLOOKUP(D2586,'[1]Pdt List'!$A:$R,18,0)</f>
        <v>1</v>
      </c>
      <c r="P2586">
        <v>4</v>
      </c>
    </row>
    <row r="2587" spans="1:16" x14ac:dyDescent="0.2">
      <c r="A2587" t="s">
        <v>424</v>
      </c>
      <c r="B2587" s="38" t="s">
        <v>44</v>
      </c>
      <c r="C2587" s="38" t="s">
        <v>1575</v>
      </c>
      <c r="D2587">
        <v>223770</v>
      </c>
      <c r="E2587" t="s">
        <v>278</v>
      </c>
      <c r="F2587" s="38" t="s">
        <v>378</v>
      </c>
      <c r="G2587">
        <f t="shared" si="187"/>
        <v>-5</v>
      </c>
      <c r="H2587" s="4">
        <f t="shared" si="184"/>
        <v>132</v>
      </c>
      <c r="I2587" s="4" t="str">
        <f t="shared" si="185"/>
        <v>Ok</v>
      </c>
      <c r="J2587" s="69">
        <v>45586</v>
      </c>
      <c r="L2587" s="31"/>
      <c r="M2587" s="4"/>
      <c r="N2587" s="2">
        <f>VLOOKUP(D2587,'[1]Pdt List'!$A:$R,18,0)</f>
        <v>1</v>
      </c>
      <c r="P2587">
        <v>5</v>
      </c>
    </row>
    <row r="2588" spans="1:16" x14ac:dyDescent="0.2">
      <c r="A2588" s="38" t="s">
        <v>424</v>
      </c>
      <c r="B2588" s="38" t="s">
        <v>44</v>
      </c>
      <c r="C2588" s="28" t="s">
        <v>1575</v>
      </c>
      <c r="D2588" s="38">
        <v>223770</v>
      </c>
      <c r="E2588" s="38" t="s">
        <v>278</v>
      </c>
      <c r="F2588" s="38" t="s">
        <v>378</v>
      </c>
      <c r="G2588">
        <f t="shared" si="187"/>
        <v>-3</v>
      </c>
      <c r="H2588" s="4">
        <f t="shared" si="184"/>
        <v>129</v>
      </c>
      <c r="I2588" s="4" t="str">
        <f t="shared" si="185"/>
        <v>Ok</v>
      </c>
      <c r="J2588" s="69">
        <v>45586</v>
      </c>
      <c r="L2588" s="31"/>
      <c r="N2588" s="2">
        <f>VLOOKUP(D2588,'[1]Pdt List'!$A:$R,18,0)</f>
        <v>1</v>
      </c>
      <c r="P2588">
        <v>3</v>
      </c>
    </row>
    <row r="2589" spans="1:16" x14ac:dyDescent="0.2">
      <c r="A2589" s="38" t="s">
        <v>424</v>
      </c>
      <c r="B2589" s="38" t="s">
        <v>44</v>
      </c>
      <c r="C2589" s="38" t="s">
        <v>1544</v>
      </c>
      <c r="D2589">
        <v>223770</v>
      </c>
      <c r="E2589" t="s">
        <v>278</v>
      </c>
      <c r="F2589" s="38" t="s">
        <v>378</v>
      </c>
      <c r="G2589">
        <f t="shared" si="187"/>
        <v>-2</v>
      </c>
      <c r="H2589" s="4">
        <f t="shared" si="184"/>
        <v>127</v>
      </c>
      <c r="I2589" s="4" t="str">
        <f t="shared" si="185"/>
        <v>Ok</v>
      </c>
      <c r="J2589" s="69">
        <v>45588</v>
      </c>
      <c r="K2589" s="31"/>
      <c r="L2589" s="31"/>
      <c r="M2589" s="4"/>
      <c r="N2589" s="2">
        <f>VLOOKUP(D2589,'[1]Pdt List'!$A:$R,18,0)</f>
        <v>1</v>
      </c>
      <c r="P2589">
        <v>2</v>
      </c>
    </row>
    <row r="2590" spans="1:16" x14ac:dyDescent="0.2">
      <c r="A2590" t="s">
        <v>424</v>
      </c>
      <c r="B2590" s="38" t="s">
        <v>44</v>
      </c>
      <c r="C2590" s="29" t="s">
        <v>1301</v>
      </c>
      <c r="D2590" s="17">
        <v>223770</v>
      </c>
      <c r="E2590" t="s">
        <v>278</v>
      </c>
      <c r="F2590" s="41" t="s">
        <v>378</v>
      </c>
      <c r="G2590">
        <f t="shared" si="187"/>
        <v>-1</v>
      </c>
      <c r="H2590" s="4">
        <f t="shared" si="184"/>
        <v>126</v>
      </c>
      <c r="I2590" s="4" t="str">
        <f t="shared" si="185"/>
        <v>Ok</v>
      </c>
      <c r="J2590" s="69">
        <v>45588</v>
      </c>
      <c r="L2590" s="31"/>
      <c r="M2590" s="4"/>
      <c r="N2590" s="2">
        <f>VLOOKUP(D2590,'[1]Pdt List'!$A:$R,18,0)</f>
        <v>1</v>
      </c>
      <c r="P2590">
        <v>1</v>
      </c>
    </row>
    <row r="2591" spans="1:16" x14ac:dyDescent="0.2">
      <c r="A2591" s="38" t="s">
        <v>424</v>
      </c>
      <c r="B2591" s="38" t="s">
        <v>44</v>
      </c>
      <c r="C2591" s="28" t="s">
        <v>1586</v>
      </c>
      <c r="D2591" s="38">
        <v>223770</v>
      </c>
      <c r="E2591" s="38" t="s">
        <v>278</v>
      </c>
      <c r="F2591" s="38" t="s">
        <v>378</v>
      </c>
      <c r="G2591">
        <f t="shared" si="187"/>
        <v>-1</v>
      </c>
      <c r="H2591" s="4">
        <f t="shared" si="184"/>
        <v>125</v>
      </c>
      <c r="I2591" s="4" t="str">
        <f t="shared" si="185"/>
        <v>Ok</v>
      </c>
      <c r="J2591" s="69">
        <v>45588</v>
      </c>
      <c r="N2591" s="2">
        <f>VLOOKUP(D2591,'[1]Pdt List'!$A:$R,18,0)</f>
        <v>1</v>
      </c>
      <c r="P2591">
        <v>1</v>
      </c>
    </row>
    <row r="2592" spans="1:16" x14ac:dyDescent="0.2">
      <c r="B2592" s="38" t="s">
        <v>34</v>
      </c>
      <c r="C2592" s="28" t="s">
        <v>1010</v>
      </c>
      <c r="D2592" s="38">
        <v>223770</v>
      </c>
      <c r="E2592" s="38" t="s">
        <v>278</v>
      </c>
      <c r="F2592" s="38" t="s">
        <v>35</v>
      </c>
      <c r="G2592" s="39">
        <v>30</v>
      </c>
      <c r="H2592" s="4">
        <f t="shared" si="184"/>
        <v>155</v>
      </c>
      <c r="I2592" s="4" t="str">
        <f t="shared" si="185"/>
        <v>Ok</v>
      </c>
      <c r="J2592" s="69">
        <f>L2592+3</f>
        <v>45591</v>
      </c>
      <c r="L2592" s="31">
        <v>45588</v>
      </c>
      <c r="N2592" s="2">
        <f>VLOOKUP(D2592,'[1]Pdt List'!$A:$R,18,0)</f>
        <v>1</v>
      </c>
    </row>
    <row r="2593" spans="1:16" x14ac:dyDescent="0.2">
      <c r="A2593" s="38"/>
      <c r="B2593" s="38" t="s">
        <v>469</v>
      </c>
      <c r="C2593" s="38"/>
      <c r="D2593" s="38">
        <v>223770</v>
      </c>
      <c r="E2593" s="38" t="s">
        <v>278</v>
      </c>
      <c r="F2593" s="38" t="s">
        <v>378</v>
      </c>
      <c r="G2593" s="39">
        <v>-18</v>
      </c>
      <c r="H2593" s="4">
        <f t="shared" si="184"/>
        <v>137</v>
      </c>
      <c r="I2593" s="4" t="str">
        <f t="shared" si="185"/>
        <v>Ok</v>
      </c>
      <c r="J2593" s="69">
        <v>45594</v>
      </c>
      <c r="L2593" s="31"/>
      <c r="N2593" s="2">
        <f>VLOOKUP(D2593,'[1]Pdt List'!$A:$R,18,0)</f>
        <v>1</v>
      </c>
    </row>
    <row r="2594" spans="1:16" x14ac:dyDescent="0.2">
      <c r="A2594" s="38"/>
      <c r="B2594" s="38" t="s">
        <v>31</v>
      </c>
      <c r="C2594" s="38"/>
      <c r="D2594" s="38">
        <v>223771</v>
      </c>
      <c r="E2594" s="38" t="s">
        <v>279</v>
      </c>
      <c r="F2594" t="s">
        <v>35</v>
      </c>
      <c r="G2594" s="38">
        <v>1</v>
      </c>
      <c r="H2594" s="4">
        <f t="shared" si="184"/>
        <v>1</v>
      </c>
      <c r="I2594" s="4" t="str">
        <f t="shared" si="185"/>
        <v>Ok</v>
      </c>
      <c r="J2594" s="69">
        <v>45565</v>
      </c>
      <c r="L2594" s="31"/>
      <c r="M2594" s="4"/>
      <c r="N2594" s="2">
        <f>VLOOKUP(D2594,'[1]Pdt List'!$A:$R,18,0)</f>
        <v>1</v>
      </c>
    </row>
    <row r="2595" spans="1:16" x14ac:dyDescent="0.2">
      <c r="A2595" s="38"/>
      <c r="B2595" s="38" t="s">
        <v>31</v>
      </c>
      <c r="C2595" s="38"/>
      <c r="D2595" s="38">
        <v>223771</v>
      </c>
      <c r="E2595" s="38" t="s">
        <v>279</v>
      </c>
      <c r="F2595" t="s">
        <v>378</v>
      </c>
      <c r="G2595" s="38">
        <v>569</v>
      </c>
      <c r="H2595" s="4">
        <f t="shared" si="184"/>
        <v>570</v>
      </c>
      <c r="I2595" s="4" t="str">
        <f t="shared" si="185"/>
        <v>Ok</v>
      </c>
      <c r="J2595" s="69">
        <v>45565</v>
      </c>
      <c r="L2595" s="31"/>
      <c r="M2595" s="4"/>
      <c r="N2595" s="2">
        <f>VLOOKUP(D2595,'[1]Pdt List'!$A:$R,18,0)</f>
        <v>1</v>
      </c>
    </row>
    <row r="2596" spans="1:16" x14ac:dyDescent="0.2">
      <c r="A2596" s="38" t="s">
        <v>405</v>
      </c>
      <c r="B2596" s="38" t="s">
        <v>44</v>
      </c>
      <c r="C2596" s="42" t="s">
        <v>1380</v>
      </c>
      <c r="D2596" s="38">
        <v>223771</v>
      </c>
      <c r="E2596" s="38" t="s">
        <v>279</v>
      </c>
      <c r="F2596" s="41" t="s">
        <v>378</v>
      </c>
      <c r="G2596">
        <f t="shared" ref="G2596:G2602" si="188">P2596*-1</f>
        <v>-103</v>
      </c>
      <c r="H2596" s="4">
        <f t="shared" si="184"/>
        <v>467</v>
      </c>
      <c r="I2596" s="4" t="str">
        <f t="shared" si="185"/>
        <v>Ok</v>
      </c>
      <c r="J2596" s="69">
        <v>45569</v>
      </c>
      <c r="L2596" s="31"/>
      <c r="M2596" s="4"/>
      <c r="N2596" s="2">
        <f>VLOOKUP(D2596,'[1]Pdt List'!$A:$R,18,0)</f>
        <v>1</v>
      </c>
      <c r="P2596" s="45">
        <v>103</v>
      </c>
    </row>
    <row r="2597" spans="1:16" x14ac:dyDescent="0.2">
      <c r="A2597" t="s">
        <v>405</v>
      </c>
      <c r="B2597" s="38" t="s">
        <v>44</v>
      </c>
      <c r="C2597" s="38" t="s">
        <v>1380</v>
      </c>
      <c r="D2597" s="38">
        <v>223771</v>
      </c>
      <c r="E2597" s="38" t="s">
        <v>279</v>
      </c>
      <c r="F2597" s="38" t="s">
        <v>378</v>
      </c>
      <c r="G2597">
        <f t="shared" si="188"/>
        <v>-41</v>
      </c>
      <c r="H2597" s="4">
        <f t="shared" si="184"/>
        <v>426</v>
      </c>
      <c r="I2597" s="4" t="str">
        <f t="shared" si="185"/>
        <v>Ok</v>
      </c>
      <c r="J2597" s="69">
        <v>45569</v>
      </c>
      <c r="L2597" s="31"/>
      <c r="M2597" s="4"/>
      <c r="N2597" s="2">
        <f>VLOOKUP(D2597,'[1]Pdt List'!$A:$R,18,0)</f>
        <v>1</v>
      </c>
      <c r="P2597">
        <v>41</v>
      </c>
    </row>
    <row r="2598" spans="1:16" x14ac:dyDescent="0.2">
      <c r="A2598" t="s">
        <v>390</v>
      </c>
      <c r="B2598" s="38" t="s">
        <v>44</v>
      </c>
      <c r="C2598" s="38" t="s">
        <v>1264</v>
      </c>
      <c r="D2598" s="38">
        <v>223771</v>
      </c>
      <c r="E2598" s="38" t="s">
        <v>279</v>
      </c>
      <c r="F2598" s="38" t="s">
        <v>378</v>
      </c>
      <c r="G2598">
        <f t="shared" si="188"/>
        <v>-32</v>
      </c>
      <c r="H2598" s="4">
        <f t="shared" si="184"/>
        <v>394</v>
      </c>
      <c r="I2598" s="4" t="str">
        <f t="shared" si="185"/>
        <v>Ok</v>
      </c>
      <c r="J2598" s="69">
        <v>45572</v>
      </c>
      <c r="L2598" s="31"/>
      <c r="M2598" s="4"/>
      <c r="N2598" s="2">
        <f>VLOOKUP(D2598,'[1]Pdt List'!$A:$R,18,0)</f>
        <v>1</v>
      </c>
      <c r="P2598">
        <v>32</v>
      </c>
    </row>
    <row r="2599" spans="1:16" x14ac:dyDescent="0.2">
      <c r="A2599" s="38" t="s">
        <v>423</v>
      </c>
      <c r="B2599" s="38" t="s">
        <v>44</v>
      </c>
      <c r="C2599" s="38" t="s">
        <v>1293</v>
      </c>
      <c r="D2599">
        <v>223771</v>
      </c>
      <c r="E2599" t="s">
        <v>279</v>
      </c>
      <c r="F2599" s="38" t="s">
        <v>378</v>
      </c>
      <c r="G2599">
        <f t="shared" si="188"/>
        <v>-4</v>
      </c>
      <c r="H2599" s="4">
        <f t="shared" si="184"/>
        <v>390</v>
      </c>
      <c r="I2599" s="4" t="str">
        <f t="shared" si="185"/>
        <v>Ok</v>
      </c>
      <c r="J2599" s="69">
        <v>45574</v>
      </c>
      <c r="L2599" s="31"/>
      <c r="M2599" s="4"/>
      <c r="N2599" s="2">
        <f>VLOOKUP(D2599,'[1]Pdt List'!$A:$R,18,0)</f>
        <v>1</v>
      </c>
      <c r="P2599">
        <v>4</v>
      </c>
    </row>
    <row r="2600" spans="1:16" x14ac:dyDescent="0.2">
      <c r="A2600" s="38" t="s">
        <v>424</v>
      </c>
      <c r="B2600" s="38" t="s">
        <v>44</v>
      </c>
      <c r="C2600" s="29" t="s">
        <v>1566</v>
      </c>
      <c r="D2600" s="38">
        <v>223771</v>
      </c>
      <c r="E2600" s="38" t="s">
        <v>279</v>
      </c>
      <c r="F2600" s="38" t="s">
        <v>378</v>
      </c>
      <c r="G2600">
        <f t="shared" si="188"/>
        <v>-5</v>
      </c>
      <c r="H2600" s="4">
        <f t="shared" si="184"/>
        <v>385</v>
      </c>
      <c r="I2600" s="4" t="str">
        <f t="shared" si="185"/>
        <v>Ok</v>
      </c>
      <c r="J2600" s="69">
        <v>45579</v>
      </c>
      <c r="L2600" s="31"/>
      <c r="M2600" s="4"/>
      <c r="N2600" s="2">
        <f>VLOOKUP(D2600,'[1]Pdt List'!$A:$R,18,0)</f>
        <v>1</v>
      </c>
      <c r="P2600">
        <v>5</v>
      </c>
    </row>
    <row r="2601" spans="1:16" x14ac:dyDescent="0.2">
      <c r="A2601" t="s">
        <v>424</v>
      </c>
      <c r="B2601" s="38" t="s">
        <v>44</v>
      </c>
      <c r="C2601" s="29" t="s">
        <v>1301</v>
      </c>
      <c r="D2601" s="17">
        <v>223771</v>
      </c>
      <c r="E2601" t="s">
        <v>279</v>
      </c>
      <c r="F2601" s="41" t="s">
        <v>378</v>
      </c>
      <c r="G2601">
        <f t="shared" si="188"/>
        <v>-6</v>
      </c>
      <c r="H2601" s="4">
        <f t="shared" si="184"/>
        <v>379</v>
      </c>
      <c r="I2601" s="4" t="str">
        <f t="shared" si="185"/>
        <v>Ok</v>
      </c>
      <c r="J2601" s="69">
        <v>45588</v>
      </c>
      <c r="L2601" s="31"/>
      <c r="N2601" s="2">
        <f>VLOOKUP(D2601,'[1]Pdt List'!$A:$R,18,0)</f>
        <v>1</v>
      </c>
      <c r="P2601">
        <v>6</v>
      </c>
    </row>
    <row r="2602" spans="1:16" x14ac:dyDescent="0.2">
      <c r="A2602" s="38" t="s">
        <v>11</v>
      </c>
      <c r="B2602" s="38" t="s">
        <v>28</v>
      </c>
      <c r="C2602" s="38" t="s">
        <v>1239</v>
      </c>
      <c r="D2602" s="38">
        <v>223771</v>
      </c>
      <c r="E2602" s="38" t="s">
        <v>279</v>
      </c>
      <c r="F2602" t="s">
        <v>378</v>
      </c>
      <c r="G2602">
        <f t="shared" si="188"/>
        <v>-43</v>
      </c>
      <c r="H2602" s="4">
        <f t="shared" si="184"/>
        <v>336</v>
      </c>
      <c r="I2602" s="4" t="str">
        <f t="shared" si="185"/>
        <v>Ok</v>
      </c>
      <c r="J2602" s="69">
        <v>45593</v>
      </c>
      <c r="L2602" s="31"/>
      <c r="M2602" s="4"/>
      <c r="N2602" s="2">
        <f>VLOOKUP(D2602,'[1]Pdt List'!$A:$R,18,0)</f>
        <v>1</v>
      </c>
      <c r="P2602" s="45">
        <v>43</v>
      </c>
    </row>
    <row r="2603" spans="1:16" x14ac:dyDescent="0.2">
      <c r="B2603" s="38" t="s">
        <v>31</v>
      </c>
      <c r="C2603" s="38"/>
      <c r="D2603" s="17">
        <v>223773</v>
      </c>
      <c r="E2603" t="s">
        <v>280</v>
      </c>
      <c r="F2603" t="s">
        <v>378</v>
      </c>
      <c r="G2603" s="38">
        <v>156</v>
      </c>
      <c r="H2603" s="4">
        <f t="shared" si="184"/>
        <v>156</v>
      </c>
      <c r="I2603" s="4" t="str">
        <f t="shared" si="185"/>
        <v>Ok</v>
      </c>
      <c r="J2603" s="69">
        <v>45565</v>
      </c>
      <c r="L2603" s="31"/>
      <c r="N2603" s="2">
        <f>VLOOKUP(D2603,'[1]Pdt List'!$A:$R,18,0)</f>
        <v>1</v>
      </c>
    </row>
    <row r="2604" spans="1:16" x14ac:dyDescent="0.2">
      <c r="A2604" s="38" t="s">
        <v>424</v>
      </c>
      <c r="B2604" s="38" t="s">
        <v>44</v>
      </c>
      <c r="C2604" s="38" t="s">
        <v>1458</v>
      </c>
      <c r="D2604" s="38">
        <v>223773</v>
      </c>
      <c r="E2604" s="38" t="s">
        <v>280</v>
      </c>
      <c r="F2604" s="38" t="s">
        <v>378</v>
      </c>
      <c r="G2604">
        <f>P2604*-1</f>
        <v>-3</v>
      </c>
      <c r="H2604" s="4">
        <f t="shared" si="184"/>
        <v>153</v>
      </c>
      <c r="I2604" s="4" t="str">
        <f t="shared" si="185"/>
        <v>Ok</v>
      </c>
      <c r="J2604" s="69">
        <v>45572</v>
      </c>
      <c r="L2604" s="31"/>
      <c r="M2604" s="4"/>
      <c r="N2604" s="2">
        <f>VLOOKUP(D2604,'[1]Pdt List'!$A:$R,18,0)</f>
        <v>1</v>
      </c>
      <c r="P2604">
        <v>3</v>
      </c>
    </row>
    <row r="2605" spans="1:16" x14ac:dyDescent="0.2">
      <c r="A2605" t="s">
        <v>424</v>
      </c>
      <c r="B2605" s="38" t="s">
        <v>44</v>
      </c>
      <c r="C2605" s="29" t="s">
        <v>1459</v>
      </c>
      <c r="D2605" s="17">
        <v>223773</v>
      </c>
      <c r="E2605" t="s">
        <v>280</v>
      </c>
      <c r="F2605" s="41" t="s">
        <v>378</v>
      </c>
      <c r="G2605">
        <f>P2605*-1</f>
        <v>-2</v>
      </c>
      <c r="H2605" s="4">
        <f t="shared" si="184"/>
        <v>151</v>
      </c>
      <c r="I2605" s="4" t="str">
        <f t="shared" si="185"/>
        <v>Ok</v>
      </c>
      <c r="J2605" s="69">
        <v>45572</v>
      </c>
      <c r="M2605" s="4"/>
      <c r="N2605" s="2">
        <f>VLOOKUP(D2605,'[1]Pdt List'!$A:$R,18,0)</f>
        <v>1</v>
      </c>
      <c r="P2605">
        <v>2</v>
      </c>
    </row>
    <row r="2606" spans="1:16" x14ac:dyDescent="0.2">
      <c r="A2606" t="s">
        <v>424</v>
      </c>
      <c r="B2606" s="38" t="s">
        <v>44</v>
      </c>
      <c r="C2606" s="38" t="s">
        <v>1459</v>
      </c>
      <c r="D2606" s="38">
        <v>223773</v>
      </c>
      <c r="E2606" s="38" t="s">
        <v>280</v>
      </c>
      <c r="F2606" s="38" t="s">
        <v>378</v>
      </c>
      <c r="G2606">
        <f>P2606*-1</f>
        <v>-6</v>
      </c>
      <c r="H2606" s="4">
        <f t="shared" si="184"/>
        <v>145</v>
      </c>
      <c r="I2606" s="4" t="str">
        <f t="shared" si="185"/>
        <v>Ok</v>
      </c>
      <c r="J2606" s="69">
        <v>45572</v>
      </c>
      <c r="L2606" s="31"/>
      <c r="M2606" s="4"/>
      <c r="N2606" s="2">
        <f>VLOOKUP(D2606,'[1]Pdt List'!$A:$R,18,0)</f>
        <v>1</v>
      </c>
      <c r="P2606">
        <v>6</v>
      </c>
    </row>
    <row r="2607" spans="1:16" x14ac:dyDescent="0.2">
      <c r="A2607" t="s">
        <v>9</v>
      </c>
      <c r="B2607" s="38" t="s">
        <v>44</v>
      </c>
      <c r="C2607" s="28" t="s">
        <v>1289</v>
      </c>
      <c r="D2607" s="38">
        <v>223773</v>
      </c>
      <c r="E2607" s="38" t="s">
        <v>280</v>
      </c>
      <c r="F2607" s="38" t="s">
        <v>378</v>
      </c>
      <c r="G2607">
        <f>P2607*-1</f>
        <v>-5</v>
      </c>
      <c r="H2607" s="4">
        <f t="shared" si="184"/>
        <v>140</v>
      </c>
      <c r="I2607" s="4" t="str">
        <f t="shared" si="185"/>
        <v>Ok</v>
      </c>
      <c r="J2607" s="69">
        <v>45574</v>
      </c>
      <c r="L2607" s="31"/>
      <c r="M2607" s="4"/>
      <c r="N2607" s="2">
        <f>VLOOKUP(D2607,'[1]Pdt List'!$A:$R,18,0)</f>
        <v>1</v>
      </c>
      <c r="P2607">
        <v>5</v>
      </c>
    </row>
    <row r="2608" spans="1:16" x14ac:dyDescent="0.2">
      <c r="A2608" s="38" t="s">
        <v>8</v>
      </c>
      <c r="B2608" s="38" t="s">
        <v>44</v>
      </c>
      <c r="C2608" s="38" t="s">
        <v>1514</v>
      </c>
      <c r="D2608" s="38">
        <v>223773</v>
      </c>
      <c r="E2608" s="38" t="s">
        <v>280</v>
      </c>
      <c r="F2608" s="38" t="s">
        <v>378</v>
      </c>
      <c r="G2608">
        <f>P2608*-1</f>
        <v>-4</v>
      </c>
      <c r="H2608" s="4">
        <f t="shared" si="184"/>
        <v>136</v>
      </c>
      <c r="I2608" s="4" t="str">
        <f t="shared" si="185"/>
        <v>Ok</v>
      </c>
      <c r="J2608" s="69">
        <v>45575</v>
      </c>
      <c r="L2608" s="31"/>
      <c r="M2608" s="4"/>
      <c r="N2608" s="2">
        <f>VLOOKUP(D2608,'[1]Pdt List'!$A:$R,18,0)</f>
        <v>1</v>
      </c>
      <c r="P2608">
        <v>4</v>
      </c>
    </row>
    <row r="2609" spans="1:16" x14ac:dyDescent="0.2">
      <c r="A2609" s="38"/>
      <c r="B2609" s="38" t="s">
        <v>34</v>
      </c>
      <c r="C2609" s="38" t="s">
        <v>1011</v>
      </c>
      <c r="D2609" s="38">
        <v>223773</v>
      </c>
      <c r="E2609" s="38" t="s">
        <v>280</v>
      </c>
      <c r="F2609" s="38" t="s">
        <v>35</v>
      </c>
      <c r="G2609" s="39">
        <v>80</v>
      </c>
      <c r="H2609" s="4">
        <f t="shared" si="184"/>
        <v>216</v>
      </c>
      <c r="I2609" s="4" t="str">
        <f t="shared" si="185"/>
        <v>Ok</v>
      </c>
      <c r="J2609" s="69">
        <f>L2609+3</f>
        <v>45583</v>
      </c>
      <c r="L2609" s="31">
        <v>45580</v>
      </c>
      <c r="M2609" s="4"/>
      <c r="N2609" s="2">
        <f>VLOOKUP(D2609,'[1]Pdt List'!$A:$R,18,0)</f>
        <v>1</v>
      </c>
    </row>
    <row r="2610" spans="1:16" x14ac:dyDescent="0.2">
      <c r="A2610" t="s">
        <v>424</v>
      </c>
      <c r="B2610" s="38" t="s">
        <v>44</v>
      </c>
      <c r="C2610" s="38" t="s">
        <v>1452</v>
      </c>
      <c r="D2610" s="38">
        <v>223773</v>
      </c>
      <c r="E2610" s="38" t="s">
        <v>280</v>
      </c>
      <c r="F2610" t="s">
        <v>378</v>
      </c>
      <c r="G2610">
        <f>P2610*-1</f>
        <v>-4</v>
      </c>
      <c r="H2610" s="4">
        <f t="shared" si="184"/>
        <v>212</v>
      </c>
      <c r="I2610" s="4" t="str">
        <f t="shared" si="185"/>
        <v>Ok</v>
      </c>
      <c r="J2610" s="69">
        <v>45583</v>
      </c>
      <c r="L2610" s="31"/>
      <c r="N2610" s="2">
        <f>VLOOKUP(D2610,'[1]Pdt List'!$A:$R,18,0)</f>
        <v>1</v>
      </c>
      <c r="P2610">
        <v>4</v>
      </c>
    </row>
    <row r="2611" spans="1:16" x14ac:dyDescent="0.2">
      <c r="A2611" s="38" t="s">
        <v>424</v>
      </c>
      <c r="B2611" s="38" t="s">
        <v>44</v>
      </c>
      <c r="C2611" s="38" t="s">
        <v>1444</v>
      </c>
      <c r="D2611" s="38">
        <v>223773</v>
      </c>
      <c r="E2611" s="38" t="s">
        <v>280</v>
      </c>
      <c r="F2611" s="38" t="s">
        <v>378</v>
      </c>
      <c r="G2611">
        <f>P2611*-1</f>
        <v>-4</v>
      </c>
      <c r="H2611" s="4">
        <f t="shared" si="184"/>
        <v>208</v>
      </c>
      <c r="I2611" s="4" t="str">
        <f t="shared" si="185"/>
        <v>Ok</v>
      </c>
      <c r="J2611" s="69">
        <v>45586</v>
      </c>
      <c r="L2611" s="31"/>
      <c r="N2611" s="2">
        <f>VLOOKUP(D2611,'[1]Pdt List'!$A:$R,18,0)</f>
        <v>1</v>
      </c>
      <c r="P2611">
        <v>4</v>
      </c>
    </row>
    <row r="2612" spans="1:16" x14ac:dyDescent="0.2">
      <c r="A2612" s="38" t="s">
        <v>425</v>
      </c>
      <c r="B2612" s="38" t="s">
        <v>28</v>
      </c>
      <c r="C2612" s="38" t="s">
        <v>1235</v>
      </c>
      <c r="D2612" s="38">
        <v>223773</v>
      </c>
      <c r="E2612" s="38" t="s">
        <v>280</v>
      </c>
      <c r="F2612" s="38" t="s">
        <v>378</v>
      </c>
      <c r="G2612">
        <f>P2612*-1</f>
        <v>-1</v>
      </c>
      <c r="H2612" s="4">
        <f t="shared" si="184"/>
        <v>207</v>
      </c>
      <c r="I2612" s="4" t="str">
        <f t="shared" si="185"/>
        <v>Ok</v>
      </c>
      <c r="J2612" s="69">
        <v>45588</v>
      </c>
      <c r="L2612" s="31"/>
      <c r="M2612" s="4"/>
      <c r="N2612" s="2">
        <f>VLOOKUP(D2612,'[1]Pdt List'!$A:$R,18,0)</f>
        <v>1</v>
      </c>
      <c r="P2612">
        <v>1</v>
      </c>
    </row>
    <row r="2613" spans="1:16" x14ac:dyDescent="0.2">
      <c r="A2613" t="s">
        <v>424</v>
      </c>
      <c r="B2613" s="38" t="s">
        <v>44</v>
      </c>
      <c r="C2613" s="38" t="s">
        <v>1461</v>
      </c>
      <c r="D2613" s="38">
        <v>223773</v>
      </c>
      <c r="E2613" s="38" t="s">
        <v>280</v>
      </c>
      <c r="F2613" s="38" t="s">
        <v>378</v>
      </c>
      <c r="G2613">
        <f>P2613*-1</f>
        <v>-1</v>
      </c>
      <c r="H2613" s="4">
        <f t="shared" si="184"/>
        <v>206</v>
      </c>
      <c r="I2613" s="4" t="str">
        <f t="shared" si="185"/>
        <v>Ok</v>
      </c>
      <c r="J2613" s="69">
        <v>45588</v>
      </c>
      <c r="L2613" s="31"/>
      <c r="M2613" s="4"/>
      <c r="N2613" s="2">
        <f>VLOOKUP(D2613,'[1]Pdt List'!$A:$R,18,0)</f>
        <v>1</v>
      </c>
      <c r="P2613">
        <v>1</v>
      </c>
    </row>
    <row r="2614" spans="1:16" x14ac:dyDescent="0.2">
      <c r="B2614" s="38" t="s">
        <v>34</v>
      </c>
      <c r="C2614" s="38" t="s">
        <v>1012</v>
      </c>
      <c r="D2614" s="12">
        <v>223773</v>
      </c>
      <c r="E2614" s="12" t="s">
        <v>280</v>
      </c>
      <c r="F2614" s="41" t="s">
        <v>35</v>
      </c>
      <c r="G2614">
        <v>100</v>
      </c>
      <c r="H2614" s="4">
        <f t="shared" si="184"/>
        <v>306</v>
      </c>
      <c r="I2614" s="4" t="str">
        <f t="shared" si="185"/>
        <v>Ok</v>
      </c>
      <c r="J2614" s="69">
        <f>L2614+3</f>
        <v>45593</v>
      </c>
      <c r="L2614" s="46">
        <v>45590</v>
      </c>
      <c r="M2614" s="4"/>
      <c r="N2614" s="2">
        <f>VLOOKUP(D2614,'[1]Pdt List'!$A:$R,18,0)</f>
        <v>1</v>
      </c>
    </row>
    <row r="2615" spans="1:16" x14ac:dyDescent="0.2">
      <c r="A2615" t="s">
        <v>424</v>
      </c>
      <c r="B2615" s="38" t="s">
        <v>44</v>
      </c>
      <c r="C2615" s="29" t="s">
        <v>1588</v>
      </c>
      <c r="D2615" s="17">
        <v>223773</v>
      </c>
      <c r="E2615" t="s">
        <v>280</v>
      </c>
      <c r="F2615" t="s">
        <v>378</v>
      </c>
      <c r="G2615">
        <f>P2615*-1</f>
        <v>-1</v>
      </c>
      <c r="H2615" s="4">
        <f t="shared" si="184"/>
        <v>305</v>
      </c>
      <c r="I2615" s="4" t="str">
        <f t="shared" si="185"/>
        <v>Ok</v>
      </c>
      <c r="J2615" s="69">
        <v>45594</v>
      </c>
      <c r="M2615" s="4"/>
      <c r="N2615" s="2">
        <f>VLOOKUP(D2615,'[1]Pdt List'!$A:$R,18,0)</f>
        <v>1</v>
      </c>
      <c r="P2615">
        <v>1</v>
      </c>
    </row>
    <row r="2616" spans="1:16" x14ac:dyDescent="0.2">
      <c r="A2616" t="s">
        <v>11</v>
      </c>
      <c r="B2616" s="38" t="s">
        <v>44</v>
      </c>
      <c r="C2616" s="38" t="s">
        <v>1299</v>
      </c>
      <c r="D2616" s="38">
        <v>223773</v>
      </c>
      <c r="E2616" s="38" t="s">
        <v>280</v>
      </c>
      <c r="F2616" s="38" t="s">
        <v>378</v>
      </c>
      <c r="G2616">
        <f>P2616*-1</f>
        <v>-36</v>
      </c>
      <c r="H2616" s="4">
        <f t="shared" si="184"/>
        <v>269</v>
      </c>
      <c r="I2616" s="4" t="str">
        <f t="shared" si="185"/>
        <v>Ok</v>
      </c>
      <c r="J2616" s="69">
        <v>45595</v>
      </c>
      <c r="L2616" s="31"/>
      <c r="M2616" s="4"/>
      <c r="N2616" s="2">
        <f>VLOOKUP(D2616,'[1]Pdt List'!$A:$R,18,0)</f>
        <v>1</v>
      </c>
      <c r="P2616">
        <v>36</v>
      </c>
    </row>
    <row r="2617" spans="1:16" x14ac:dyDescent="0.2">
      <c r="A2617" t="s">
        <v>424</v>
      </c>
      <c r="B2617" s="38" t="s">
        <v>44</v>
      </c>
      <c r="C2617" s="29" t="s">
        <v>1615</v>
      </c>
      <c r="D2617" s="38">
        <v>223773</v>
      </c>
      <c r="E2617" s="38" t="s">
        <v>280</v>
      </c>
      <c r="F2617" s="38" t="s">
        <v>378</v>
      </c>
      <c r="G2617">
        <f>P2617*-1</f>
        <v>-5</v>
      </c>
      <c r="H2617" s="4">
        <f t="shared" si="184"/>
        <v>264</v>
      </c>
      <c r="I2617" s="4" t="str">
        <f t="shared" si="185"/>
        <v>Ok</v>
      </c>
      <c r="J2617" s="69">
        <v>45595</v>
      </c>
      <c r="L2617" s="31"/>
      <c r="M2617" s="4"/>
      <c r="N2617" s="2">
        <f>VLOOKUP(D2617,'[1]Pdt List'!$A:$R,18,0)</f>
        <v>1</v>
      </c>
      <c r="P2617">
        <v>5</v>
      </c>
    </row>
    <row r="2618" spans="1:16" x14ac:dyDescent="0.2">
      <c r="A2618" s="38"/>
      <c r="B2618" s="38" t="s">
        <v>31</v>
      </c>
      <c r="C2618" s="38"/>
      <c r="D2618" s="38">
        <v>223774</v>
      </c>
      <c r="E2618" s="38" t="s">
        <v>281</v>
      </c>
      <c r="F2618" t="s">
        <v>378</v>
      </c>
      <c r="G2618" s="38">
        <v>10</v>
      </c>
      <c r="H2618" s="4">
        <f t="shared" si="184"/>
        <v>10</v>
      </c>
      <c r="I2618" s="4" t="str">
        <f t="shared" si="185"/>
        <v>Ok</v>
      </c>
      <c r="J2618" s="69">
        <v>45565</v>
      </c>
      <c r="L2618" s="31"/>
      <c r="N2618" s="2">
        <f>VLOOKUP(D2618,'[1]Pdt List'!$A:$R,18,0)</f>
        <v>1</v>
      </c>
    </row>
    <row r="2619" spans="1:16" x14ac:dyDescent="0.2">
      <c r="A2619" s="38"/>
      <c r="B2619" s="38" t="s">
        <v>31</v>
      </c>
      <c r="D2619" s="38">
        <v>223776</v>
      </c>
      <c r="E2619" s="38" t="s">
        <v>282</v>
      </c>
      <c r="F2619" t="s">
        <v>499</v>
      </c>
      <c r="G2619" s="38">
        <v>25</v>
      </c>
      <c r="H2619" s="4">
        <f t="shared" si="184"/>
        <v>25</v>
      </c>
      <c r="I2619" s="4" t="str">
        <f t="shared" si="185"/>
        <v>Ok</v>
      </c>
      <c r="J2619" s="69">
        <v>45565</v>
      </c>
      <c r="L2619" s="31"/>
      <c r="M2619" s="4"/>
      <c r="N2619" s="2">
        <f>VLOOKUP(D2619,'[1]Pdt List'!$A:$R,18,0)</f>
        <v>1</v>
      </c>
    </row>
    <row r="2620" spans="1:16" x14ac:dyDescent="0.2">
      <c r="B2620" s="38" t="s">
        <v>31</v>
      </c>
      <c r="D2620">
        <v>223776</v>
      </c>
      <c r="E2620" t="s">
        <v>282</v>
      </c>
      <c r="F2620" t="s">
        <v>378</v>
      </c>
      <c r="G2620" s="41">
        <v>100</v>
      </c>
      <c r="H2620" s="4">
        <f t="shared" si="184"/>
        <v>125</v>
      </c>
      <c r="I2620" s="4" t="str">
        <f t="shared" si="185"/>
        <v>Ok</v>
      </c>
      <c r="J2620" s="69">
        <v>45565</v>
      </c>
      <c r="L2620" s="31"/>
      <c r="M2620" s="4"/>
      <c r="N2620" s="2">
        <f>VLOOKUP(D2620,'[1]Pdt List'!$A:$R,18,0)</f>
        <v>1</v>
      </c>
    </row>
    <row r="2621" spans="1:16" x14ac:dyDescent="0.2">
      <c r="A2621" s="38" t="s">
        <v>424</v>
      </c>
      <c r="B2621" s="38" t="s">
        <v>44</v>
      </c>
      <c r="C2621" s="38" t="s">
        <v>1456</v>
      </c>
      <c r="D2621">
        <v>223776</v>
      </c>
      <c r="E2621" t="s">
        <v>282</v>
      </c>
      <c r="F2621" s="38" t="s">
        <v>378</v>
      </c>
      <c r="G2621">
        <f>P2621*-1</f>
        <v>-1</v>
      </c>
      <c r="H2621" s="4">
        <f t="shared" si="184"/>
        <v>124</v>
      </c>
      <c r="I2621" s="4" t="str">
        <f t="shared" si="185"/>
        <v>Ok</v>
      </c>
      <c r="J2621" s="69">
        <v>45566</v>
      </c>
      <c r="L2621" s="31"/>
      <c r="N2621" s="2">
        <f>VLOOKUP(D2621,'[1]Pdt List'!$A:$R,18,0)</f>
        <v>1</v>
      </c>
      <c r="P2621">
        <v>1</v>
      </c>
    </row>
    <row r="2622" spans="1:16" x14ac:dyDescent="0.2">
      <c r="A2622" s="38" t="s">
        <v>665</v>
      </c>
      <c r="B2622" s="38" t="s">
        <v>44</v>
      </c>
      <c r="C2622" s="38" t="s">
        <v>1474</v>
      </c>
      <c r="D2622" s="38">
        <v>223776</v>
      </c>
      <c r="E2622" s="38" t="s">
        <v>282</v>
      </c>
      <c r="F2622" s="38" t="s">
        <v>378</v>
      </c>
      <c r="G2622">
        <f>P2622*-1</f>
        <v>-4</v>
      </c>
      <c r="H2622" s="4">
        <f t="shared" si="184"/>
        <v>120</v>
      </c>
      <c r="I2622" s="4" t="str">
        <f t="shared" si="185"/>
        <v>Ok</v>
      </c>
      <c r="J2622" s="69">
        <v>45566</v>
      </c>
      <c r="L2622" s="31"/>
      <c r="N2622" s="2">
        <f>VLOOKUP(D2622,'[1]Pdt List'!$A:$R,18,0)</f>
        <v>1</v>
      </c>
      <c r="P2622">
        <v>4</v>
      </c>
    </row>
    <row r="2623" spans="1:16" x14ac:dyDescent="0.2">
      <c r="A2623" t="s">
        <v>424</v>
      </c>
      <c r="B2623" s="38" t="s">
        <v>44</v>
      </c>
      <c r="C2623" s="38" t="s">
        <v>1453</v>
      </c>
      <c r="D2623" s="38">
        <v>223776</v>
      </c>
      <c r="E2623" s="38" t="s">
        <v>282</v>
      </c>
      <c r="F2623" s="38" t="s">
        <v>378</v>
      </c>
      <c r="G2623">
        <f>P2623*-1</f>
        <v>-5</v>
      </c>
      <c r="H2623" s="4">
        <f t="shared" si="184"/>
        <v>115</v>
      </c>
      <c r="I2623" s="4" t="str">
        <f t="shared" si="185"/>
        <v>Ok</v>
      </c>
      <c r="J2623" s="69">
        <v>45566</v>
      </c>
      <c r="L2623" s="31"/>
      <c r="M2623" s="4"/>
      <c r="N2623" s="2">
        <f>VLOOKUP(D2623,'[1]Pdt List'!$A:$R,18,0)</f>
        <v>1</v>
      </c>
      <c r="P2623">
        <v>5</v>
      </c>
    </row>
    <row r="2624" spans="1:16" x14ac:dyDescent="0.2">
      <c r="A2624" s="59" t="s">
        <v>424</v>
      </c>
      <c r="B2624" s="38" t="s">
        <v>44</v>
      </c>
      <c r="C2624" s="61" t="s">
        <v>1547</v>
      </c>
      <c r="D2624" s="59">
        <v>223776</v>
      </c>
      <c r="E2624" s="59" t="s">
        <v>282</v>
      </c>
      <c r="F2624" s="59" t="s">
        <v>378</v>
      </c>
      <c r="G2624">
        <f>P2624*-1</f>
        <v>-3</v>
      </c>
      <c r="H2624" s="4">
        <f t="shared" si="184"/>
        <v>112</v>
      </c>
      <c r="I2624" s="51" t="str">
        <f t="shared" si="185"/>
        <v>Ok</v>
      </c>
      <c r="J2624" s="69">
        <v>45576</v>
      </c>
      <c r="K2624" s="16"/>
      <c r="L2624" s="63"/>
      <c r="M2624" s="51"/>
      <c r="N2624" s="62">
        <f>VLOOKUP(D2624,'[1]Pdt List'!$A:$R,18,0)</f>
        <v>1</v>
      </c>
      <c r="P2624" s="16">
        <v>3</v>
      </c>
    </row>
    <row r="2625" spans="1:16" x14ac:dyDescent="0.2">
      <c r="B2625" s="38" t="s">
        <v>34</v>
      </c>
      <c r="C2625" s="38" t="s">
        <v>1013</v>
      </c>
      <c r="D2625" s="38">
        <v>223776</v>
      </c>
      <c r="E2625" s="38" t="s">
        <v>282</v>
      </c>
      <c r="F2625" s="41" t="s">
        <v>35</v>
      </c>
      <c r="G2625" s="15">
        <v>30</v>
      </c>
      <c r="H2625" s="4">
        <f t="shared" si="184"/>
        <v>142</v>
      </c>
      <c r="I2625" s="4" t="str">
        <f t="shared" si="185"/>
        <v>Ok</v>
      </c>
      <c r="J2625" s="69">
        <f>L2625+3</f>
        <v>45577</v>
      </c>
      <c r="K2625" s="31"/>
      <c r="L2625" s="31">
        <v>45574</v>
      </c>
      <c r="M2625" s="4"/>
      <c r="N2625" s="2">
        <f>VLOOKUP(D2625,'[1]Pdt List'!$A:$R,18,0)</f>
        <v>1</v>
      </c>
    </row>
    <row r="2626" spans="1:16" x14ac:dyDescent="0.2">
      <c r="A2626" s="38" t="s">
        <v>424</v>
      </c>
      <c r="B2626" s="38" t="s">
        <v>44</v>
      </c>
      <c r="C2626" s="38" t="s">
        <v>1506</v>
      </c>
      <c r="D2626" s="38">
        <v>223776</v>
      </c>
      <c r="E2626" s="38" t="s">
        <v>282</v>
      </c>
      <c r="F2626" s="38" t="s">
        <v>378</v>
      </c>
      <c r="G2626">
        <f t="shared" ref="G2626:G2631" si="189">P2626*-1</f>
        <v>-2</v>
      </c>
      <c r="H2626" s="4">
        <f t="shared" si="184"/>
        <v>140</v>
      </c>
      <c r="I2626" s="4" t="str">
        <f t="shared" si="185"/>
        <v>Ok</v>
      </c>
      <c r="J2626" s="69">
        <v>45579</v>
      </c>
      <c r="L2626" s="31"/>
      <c r="M2626" s="4"/>
      <c r="N2626" s="2">
        <f>VLOOKUP(D2626,'[1]Pdt List'!$A:$R,18,0)</f>
        <v>1</v>
      </c>
      <c r="P2626" s="45">
        <v>2</v>
      </c>
    </row>
    <row r="2627" spans="1:16" x14ac:dyDescent="0.2">
      <c r="A2627" s="38" t="s">
        <v>424</v>
      </c>
      <c r="B2627" s="38" t="s">
        <v>44</v>
      </c>
      <c r="C2627" s="29" t="s">
        <v>1581</v>
      </c>
      <c r="D2627" s="38">
        <v>223776</v>
      </c>
      <c r="E2627" s="38" t="s">
        <v>282</v>
      </c>
      <c r="F2627" s="38" t="s">
        <v>378</v>
      </c>
      <c r="G2627">
        <f t="shared" si="189"/>
        <v>-3</v>
      </c>
      <c r="H2627" s="4">
        <f t="shared" ref="H2627:H2690" si="190">IFERROR(IF(D2627=D2626,G2627+H2626,G2627),0)</f>
        <v>137</v>
      </c>
      <c r="I2627" s="4" t="str">
        <f t="shared" ref="I2627:I2690" si="191">IFERROR(IF(H2627&gt;=0,"Ok","Nok"),0)</f>
        <v>Ok</v>
      </c>
      <c r="J2627" s="69">
        <v>45582</v>
      </c>
      <c r="L2627" s="31"/>
      <c r="M2627" s="4"/>
      <c r="N2627" s="2">
        <f>VLOOKUP(D2627,'[1]Pdt List'!$A:$R,18,0)</f>
        <v>1</v>
      </c>
      <c r="P2627">
        <v>3</v>
      </c>
    </row>
    <row r="2628" spans="1:16" x14ac:dyDescent="0.2">
      <c r="A2628" t="s">
        <v>424</v>
      </c>
      <c r="B2628" s="38" t="s">
        <v>44</v>
      </c>
      <c r="C2628" s="38" t="s">
        <v>1581</v>
      </c>
      <c r="D2628" s="38">
        <v>223776</v>
      </c>
      <c r="E2628" s="38" t="s">
        <v>282</v>
      </c>
      <c r="F2628" s="38" t="s">
        <v>378</v>
      </c>
      <c r="G2628">
        <f t="shared" si="189"/>
        <v>-11</v>
      </c>
      <c r="H2628" s="4">
        <f t="shared" si="190"/>
        <v>126</v>
      </c>
      <c r="I2628" s="4" t="str">
        <f t="shared" si="191"/>
        <v>Ok</v>
      </c>
      <c r="J2628" s="69">
        <v>45582</v>
      </c>
      <c r="L2628" s="31"/>
      <c r="M2628" s="4"/>
      <c r="N2628" s="2">
        <f>VLOOKUP(D2628,'[1]Pdt List'!$A:$R,18,0)</f>
        <v>1</v>
      </c>
      <c r="P2628">
        <v>11</v>
      </c>
    </row>
    <row r="2629" spans="1:16" x14ac:dyDescent="0.2">
      <c r="A2629" s="38" t="s">
        <v>424</v>
      </c>
      <c r="B2629" s="38" t="s">
        <v>44</v>
      </c>
      <c r="C2629" s="29" t="s">
        <v>1581</v>
      </c>
      <c r="D2629">
        <v>223776</v>
      </c>
      <c r="E2629" t="s">
        <v>282</v>
      </c>
      <c r="F2629" s="38" t="s">
        <v>378</v>
      </c>
      <c r="G2629">
        <f t="shared" si="189"/>
        <v>-1</v>
      </c>
      <c r="H2629" s="4">
        <f t="shared" si="190"/>
        <v>125</v>
      </c>
      <c r="I2629" s="4" t="str">
        <f t="shared" si="191"/>
        <v>Ok</v>
      </c>
      <c r="J2629" s="69">
        <v>45582</v>
      </c>
      <c r="L2629" s="31"/>
      <c r="M2629" s="4"/>
      <c r="N2629" s="2">
        <f>VLOOKUP(D2629,'[1]Pdt List'!$A:$R,18,0)</f>
        <v>1</v>
      </c>
      <c r="P2629">
        <v>1</v>
      </c>
    </row>
    <row r="2630" spans="1:16" x14ac:dyDescent="0.2">
      <c r="A2630" s="38" t="s">
        <v>424</v>
      </c>
      <c r="B2630" s="38" t="s">
        <v>44</v>
      </c>
      <c r="C2630" s="38" t="s">
        <v>1582</v>
      </c>
      <c r="D2630" s="41">
        <v>223776</v>
      </c>
      <c r="E2630" s="41" t="s">
        <v>282</v>
      </c>
      <c r="F2630" s="38" t="s">
        <v>378</v>
      </c>
      <c r="G2630">
        <f t="shared" si="189"/>
        <v>-13</v>
      </c>
      <c r="H2630" s="4">
        <f t="shared" si="190"/>
        <v>112</v>
      </c>
      <c r="I2630" s="4" t="str">
        <f t="shared" si="191"/>
        <v>Ok</v>
      </c>
      <c r="J2630" s="69">
        <v>45582</v>
      </c>
      <c r="L2630" s="31"/>
      <c r="M2630" s="4"/>
      <c r="N2630" s="2">
        <f>VLOOKUP(D2630,'[1]Pdt List'!$A:$R,18,0)</f>
        <v>1</v>
      </c>
      <c r="P2630">
        <v>13</v>
      </c>
    </row>
    <row r="2631" spans="1:16" x14ac:dyDescent="0.2">
      <c r="A2631" s="38" t="s">
        <v>424</v>
      </c>
      <c r="B2631" s="38" t="s">
        <v>44</v>
      </c>
      <c r="C2631" s="38" t="s">
        <v>1452</v>
      </c>
      <c r="D2631">
        <v>223776</v>
      </c>
      <c r="E2631" t="s">
        <v>282</v>
      </c>
      <c r="F2631" s="38" t="s">
        <v>378</v>
      </c>
      <c r="G2631">
        <f t="shared" si="189"/>
        <v>-2</v>
      </c>
      <c r="H2631" s="4">
        <f t="shared" si="190"/>
        <v>110</v>
      </c>
      <c r="I2631" s="4" t="str">
        <f t="shared" si="191"/>
        <v>Ok</v>
      </c>
      <c r="J2631" s="69">
        <v>45583</v>
      </c>
      <c r="L2631" s="31"/>
      <c r="M2631" s="4"/>
      <c r="N2631" s="2">
        <f>VLOOKUP(D2631,'[1]Pdt List'!$A:$R,18,0)</f>
        <v>1</v>
      </c>
      <c r="P2631">
        <v>2</v>
      </c>
    </row>
    <row r="2632" spans="1:16" x14ac:dyDescent="0.2">
      <c r="A2632" s="38"/>
      <c r="B2632" s="38" t="s">
        <v>34</v>
      </c>
      <c r="C2632" s="38" t="s">
        <v>1014</v>
      </c>
      <c r="D2632" s="38">
        <v>223776</v>
      </c>
      <c r="E2632" s="38" t="s">
        <v>282</v>
      </c>
      <c r="F2632" s="38" t="s">
        <v>35</v>
      </c>
      <c r="G2632" s="49">
        <v>40</v>
      </c>
      <c r="H2632" s="4">
        <f t="shared" si="190"/>
        <v>150</v>
      </c>
      <c r="I2632" s="4" t="str">
        <f t="shared" si="191"/>
        <v>Ok</v>
      </c>
      <c r="J2632" s="69">
        <f>L2632+3</f>
        <v>45586</v>
      </c>
      <c r="L2632" s="31">
        <v>45583</v>
      </c>
      <c r="M2632" s="4"/>
      <c r="N2632" s="2">
        <f>VLOOKUP(D2632,'[1]Pdt List'!$A:$R,18,0)</f>
        <v>1</v>
      </c>
    </row>
    <row r="2633" spans="1:16" x14ac:dyDescent="0.2">
      <c r="A2633" s="38" t="s">
        <v>424</v>
      </c>
      <c r="B2633" s="38" t="s">
        <v>44</v>
      </c>
      <c r="C2633" s="28" t="s">
        <v>1544</v>
      </c>
      <c r="D2633" s="38">
        <v>223776</v>
      </c>
      <c r="E2633" s="38" t="s">
        <v>282</v>
      </c>
      <c r="F2633" s="38" t="s">
        <v>378</v>
      </c>
      <c r="G2633">
        <f>P2633*-1</f>
        <v>-2</v>
      </c>
      <c r="H2633" s="4">
        <f t="shared" si="190"/>
        <v>148</v>
      </c>
      <c r="I2633" s="4" t="str">
        <f t="shared" si="191"/>
        <v>Ok</v>
      </c>
      <c r="J2633" s="69">
        <v>45588</v>
      </c>
      <c r="L2633" s="31"/>
      <c r="M2633" s="4"/>
      <c r="N2633" s="2">
        <f>VLOOKUP(D2633,'[1]Pdt List'!$A:$R,18,0)</f>
        <v>1</v>
      </c>
      <c r="P2633">
        <v>2</v>
      </c>
    </row>
    <row r="2634" spans="1:16" x14ac:dyDescent="0.2">
      <c r="A2634" t="s">
        <v>395</v>
      </c>
      <c r="B2634" s="38" t="s">
        <v>44</v>
      </c>
      <c r="C2634" s="29" t="s">
        <v>1364</v>
      </c>
      <c r="D2634" s="38">
        <v>223776</v>
      </c>
      <c r="E2634" s="38" t="s">
        <v>282</v>
      </c>
      <c r="F2634" s="38" t="s">
        <v>378</v>
      </c>
      <c r="G2634">
        <f>P2634*-1</f>
        <v>-15</v>
      </c>
      <c r="H2634" s="4">
        <f t="shared" si="190"/>
        <v>133</v>
      </c>
      <c r="I2634" s="4" t="str">
        <f t="shared" si="191"/>
        <v>Ok</v>
      </c>
      <c r="J2634" s="69">
        <v>45590</v>
      </c>
      <c r="L2634" s="31"/>
      <c r="M2634" s="4"/>
      <c r="N2634" s="2">
        <f>VLOOKUP(D2634,'[1]Pdt List'!$A:$R,18,0)</f>
        <v>1</v>
      </c>
      <c r="P2634">
        <v>15</v>
      </c>
    </row>
    <row r="2635" spans="1:16" x14ac:dyDescent="0.2">
      <c r="A2635" t="s">
        <v>395</v>
      </c>
      <c r="B2635" s="38" t="s">
        <v>44</v>
      </c>
      <c r="C2635" s="38" t="s">
        <v>1364</v>
      </c>
      <c r="D2635" s="38">
        <v>223776</v>
      </c>
      <c r="E2635" s="38" t="s">
        <v>282</v>
      </c>
      <c r="F2635" s="38" t="s">
        <v>378</v>
      </c>
      <c r="G2635">
        <f>P2635*-1</f>
        <v>-1</v>
      </c>
      <c r="H2635" s="4">
        <f t="shared" si="190"/>
        <v>132</v>
      </c>
      <c r="I2635" s="4" t="str">
        <f t="shared" si="191"/>
        <v>Ok</v>
      </c>
      <c r="J2635" s="69">
        <v>45590</v>
      </c>
      <c r="L2635" s="31"/>
      <c r="N2635" s="2">
        <f>VLOOKUP(D2635,'[1]Pdt List'!$A:$R,18,0)</f>
        <v>1</v>
      </c>
      <c r="P2635">
        <v>1</v>
      </c>
    </row>
    <row r="2636" spans="1:16" x14ac:dyDescent="0.2">
      <c r="A2636" s="38" t="s">
        <v>395</v>
      </c>
      <c r="B2636" s="38" t="s">
        <v>28</v>
      </c>
      <c r="C2636" s="29" t="s">
        <v>1182</v>
      </c>
      <c r="D2636" s="12">
        <v>223776</v>
      </c>
      <c r="E2636" s="12" t="s">
        <v>282</v>
      </c>
      <c r="F2636" s="38" t="s">
        <v>378</v>
      </c>
      <c r="G2636">
        <f>P2636*-1</f>
        <v>-6</v>
      </c>
      <c r="H2636" s="4">
        <f t="shared" si="190"/>
        <v>126</v>
      </c>
      <c r="I2636" s="4" t="str">
        <f t="shared" si="191"/>
        <v>Ok</v>
      </c>
      <c r="J2636" s="69">
        <v>45593</v>
      </c>
      <c r="L2636" s="31"/>
      <c r="N2636" s="2">
        <f>VLOOKUP(D2636,'[1]Pdt List'!$A:$R,18,0)</f>
        <v>1</v>
      </c>
      <c r="P2636">
        <v>6</v>
      </c>
    </row>
    <row r="2637" spans="1:16" x14ac:dyDescent="0.2">
      <c r="B2637" s="38" t="s">
        <v>469</v>
      </c>
      <c r="D2637">
        <v>223776</v>
      </c>
      <c r="E2637" t="s">
        <v>282</v>
      </c>
      <c r="F2637" s="41" t="s">
        <v>378</v>
      </c>
      <c r="G2637" s="39">
        <v>-6</v>
      </c>
      <c r="H2637" s="4">
        <f t="shared" si="190"/>
        <v>120</v>
      </c>
      <c r="I2637" s="4" t="str">
        <f t="shared" si="191"/>
        <v>Ok</v>
      </c>
      <c r="J2637" s="69">
        <v>45594</v>
      </c>
      <c r="L2637" s="31"/>
      <c r="M2637" s="4"/>
      <c r="N2637" s="2">
        <f>VLOOKUP(D2637,'[1]Pdt List'!$A:$R,18,0)</f>
        <v>1</v>
      </c>
    </row>
    <row r="2638" spans="1:16" x14ac:dyDescent="0.2">
      <c r="A2638" s="38"/>
      <c r="B2638" s="38" t="s">
        <v>469</v>
      </c>
      <c r="C2638" s="38"/>
      <c r="D2638" s="38">
        <v>223776</v>
      </c>
      <c r="E2638" s="38" t="s">
        <v>282</v>
      </c>
      <c r="F2638" s="38" t="s">
        <v>378</v>
      </c>
      <c r="G2638" s="39">
        <v>-12</v>
      </c>
      <c r="H2638" s="4">
        <f t="shared" si="190"/>
        <v>108</v>
      </c>
      <c r="I2638" s="4" t="str">
        <f t="shared" si="191"/>
        <v>Ok</v>
      </c>
      <c r="J2638" s="69">
        <v>45594</v>
      </c>
      <c r="L2638" s="31"/>
      <c r="M2638" s="4"/>
      <c r="N2638" s="2">
        <f>VLOOKUP(D2638,'[1]Pdt List'!$A:$R,18,0)</f>
        <v>1</v>
      </c>
    </row>
    <row r="2639" spans="1:16" x14ac:dyDescent="0.2">
      <c r="A2639" t="s">
        <v>424</v>
      </c>
      <c r="B2639" s="38" t="s">
        <v>44</v>
      </c>
      <c r="C2639" s="29" t="s">
        <v>1545</v>
      </c>
      <c r="D2639" s="38">
        <v>223776</v>
      </c>
      <c r="E2639" s="38" t="s">
        <v>282</v>
      </c>
      <c r="F2639" s="38" t="s">
        <v>378</v>
      </c>
      <c r="G2639">
        <f>P2639*-1</f>
        <v>-1</v>
      </c>
      <c r="H2639" s="4">
        <f t="shared" si="190"/>
        <v>107</v>
      </c>
      <c r="I2639" s="4" t="str">
        <f t="shared" si="191"/>
        <v>Ok</v>
      </c>
      <c r="J2639" s="69">
        <v>45594</v>
      </c>
      <c r="L2639" s="31"/>
      <c r="N2639" s="2">
        <f>VLOOKUP(D2639,'[1]Pdt List'!$A:$R,18,0)</f>
        <v>1</v>
      </c>
      <c r="P2639">
        <v>1</v>
      </c>
    </row>
    <row r="2640" spans="1:16" x14ac:dyDescent="0.2">
      <c r="A2640" s="38" t="s">
        <v>424</v>
      </c>
      <c r="B2640" s="38" t="s">
        <v>44</v>
      </c>
      <c r="C2640" s="29" t="s">
        <v>1652</v>
      </c>
      <c r="D2640" s="38">
        <v>223776</v>
      </c>
      <c r="E2640" s="38" t="s">
        <v>282</v>
      </c>
      <c r="F2640" s="38" t="s">
        <v>378</v>
      </c>
      <c r="G2640">
        <f>P2640*-1</f>
        <v>-4</v>
      </c>
      <c r="H2640" s="4">
        <f t="shared" si="190"/>
        <v>103</v>
      </c>
      <c r="I2640" s="4" t="str">
        <f t="shared" si="191"/>
        <v>Ok</v>
      </c>
      <c r="J2640" s="69">
        <v>45595</v>
      </c>
      <c r="L2640" s="31"/>
      <c r="M2640" s="4"/>
      <c r="N2640" s="2">
        <f>VLOOKUP(D2640,'[1]Pdt List'!$A:$R,18,0)</f>
        <v>1</v>
      </c>
      <c r="P2640">
        <v>4</v>
      </c>
    </row>
    <row r="2641" spans="1:16" x14ac:dyDescent="0.2">
      <c r="B2641" s="38" t="s">
        <v>31</v>
      </c>
      <c r="D2641" s="38">
        <v>223777</v>
      </c>
      <c r="E2641" s="38" t="s">
        <v>283</v>
      </c>
      <c r="F2641" t="s">
        <v>378</v>
      </c>
      <c r="G2641" s="38">
        <v>261</v>
      </c>
      <c r="H2641" s="4">
        <f t="shared" si="190"/>
        <v>261</v>
      </c>
      <c r="I2641" s="4" t="str">
        <f t="shared" si="191"/>
        <v>Ok</v>
      </c>
      <c r="J2641" s="69">
        <v>45565</v>
      </c>
      <c r="L2641" s="31"/>
      <c r="M2641" s="4"/>
      <c r="N2641" s="2">
        <f>VLOOKUP(D2641,'[1]Pdt List'!$A:$R,18,0)</f>
        <v>1</v>
      </c>
    </row>
    <row r="2642" spans="1:16" x14ac:dyDescent="0.2">
      <c r="A2642" s="38" t="s">
        <v>423</v>
      </c>
      <c r="B2642" s="38" t="s">
        <v>44</v>
      </c>
      <c r="C2642" s="38" t="s">
        <v>1293</v>
      </c>
      <c r="D2642" s="38">
        <v>223777</v>
      </c>
      <c r="E2642" s="38" t="s">
        <v>283</v>
      </c>
      <c r="F2642" s="38" t="s">
        <v>378</v>
      </c>
      <c r="G2642">
        <f t="shared" ref="G2642:G2647" si="192">P2642*-1</f>
        <v>-72</v>
      </c>
      <c r="H2642" s="4">
        <f t="shared" si="190"/>
        <v>189</v>
      </c>
      <c r="I2642" s="4" t="str">
        <f t="shared" si="191"/>
        <v>Ok</v>
      </c>
      <c r="J2642" s="69">
        <v>45574</v>
      </c>
      <c r="L2642" s="31"/>
      <c r="M2642" s="4"/>
      <c r="N2642" s="2">
        <f>VLOOKUP(D2642,'[1]Pdt List'!$A:$R,18,0)</f>
        <v>1</v>
      </c>
      <c r="P2642">
        <v>72</v>
      </c>
    </row>
    <row r="2643" spans="1:16" x14ac:dyDescent="0.2">
      <c r="A2643" s="38" t="s">
        <v>390</v>
      </c>
      <c r="B2643" s="38" t="s">
        <v>44</v>
      </c>
      <c r="C2643" s="38" t="s">
        <v>1281</v>
      </c>
      <c r="D2643" s="38">
        <v>223777</v>
      </c>
      <c r="E2643" s="38" t="s">
        <v>283</v>
      </c>
      <c r="F2643" s="38" t="s">
        <v>378</v>
      </c>
      <c r="G2643">
        <f t="shared" si="192"/>
        <v>-32</v>
      </c>
      <c r="H2643" s="4">
        <f t="shared" si="190"/>
        <v>157</v>
      </c>
      <c r="I2643" s="4" t="str">
        <f t="shared" si="191"/>
        <v>Ok</v>
      </c>
      <c r="J2643" s="69">
        <v>45580</v>
      </c>
      <c r="K2643" s="34"/>
      <c r="L2643" s="31"/>
      <c r="M2643" s="4"/>
      <c r="N2643" s="2">
        <f>VLOOKUP(D2643,'[1]Pdt List'!$A:$R,18,0)</f>
        <v>1</v>
      </c>
      <c r="P2643">
        <v>32</v>
      </c>
    </row>
    <row r="2644" spans="1:16" x14ac:dyDescent="0.2">
      <c r="A2644" s="25" t="s">
        <v>424</v>
      </c>
      <c r="B2644" s="38" t="s">
        <v>44</v>
      </c>
      <c r="C2644" s="38" t="s">
        <v>1589</v>
      </c>
      <c r="D2644" s="38">
        <v>223777</v>
      </c>
      <c r="E2644" s="38" t="s">
        <v>283</v>
      </c>
      <c r="F2644" s="38" t="s">
        <v>378</v>
      </c>
      <c r="G2644">
        <f t="shared" si="192"/>
        <v>-4</v>
      </c>
      <c r="H2644" s="4">
        <f t="shared" si="190"/>
        <v>153</v>
      </c>
      <c r="I2644" s="4" t="str">
        <f t="shared" si="191"/>
        <v>Ok</v>
      </c>
      <c r="J2644" s="69">
        <v>45588</v>
      </c>
      <c r="L2644" s="31"/>
      <c r="M2644" s="4"/>
      <c r="N2644" s="2">
        <f>VLOOKUP(D2644,'[1]Pdt List'!$A:$R,18,0)</f>
        <v>1</v>
      </c>
      <c r="P2644">
        <v>4</v>
      </c>
    </row>
    <row r="2645" spans="1:16" x14ac:dyDescent="0.2">
      <c r="A2645" t="s">
        <v>424</v>
      </c>
      <c r="B2645" s="38" t="s">
        <v>44</v>
      </c>
      <c r="C2645" s="38" t="s">
        <v>1550</v>
      </c>
      <c r="D2645" s="38">
        <v>223777</v>
      </c>
      <c r="E2645" s="38" t="s">
        <v>283</v>
      </c>
      <c r="F2645" s="38" t="s">
        <v>378</v>
      </c>
      <c r="G2645">
        <f t="shared" si="192"/>
        <v>-32</v>
      </c>
      <c r="H2645" s="4">
        <f t="shared" si="190"/>
        <v>121</v>
      </c>
      <c r="I2645" s="4" t="str">
        <f t="shared" si="191"/>
        <v>Ok</v>
      </c>
      <c r="J2645" s="69">
        <v>45594</v>
      </c>
      <c r="L2645" s="31"/>
      <c r="M2645" s="4"/>
      <c r="N2645" s="2">
        <f>VLOOKUP(D2645,'[1]Pdt List'!$A:$R,18,0)</f>
        <v>1</v>
      </c>
      <c r="P2645">
        <v>32</v>
      </c>
    </row>
    <row r="2646" spans="1:16" x14ac:dyDescent="0.2">
      <c r="A2646" s="38" t="s">
        <v>11</v>
      </c>
      <c r="B2646" s="38" t="s">
        <v>44</v>
      </c>
      <c r="C2646" s="38" t="s">
        <v>1259</v>
      </c>
      <c r="D2646" s="38">
        <v>223777</v>
      </c>
      <c r="E2646" s="38" t="s">
        <v>283</v>
      </c>
      <c r="F2646" s="38" t="s">
        <v>378</v>
      </c>
      <c r="G2646">
        <f t="shared" si="192"/>
        <v>-71</v>
      </c>
      <c r="H2646" s="4">
        <f t="shared" si="190"/>
        <v>50</v>
      </c>
      <c r="I2646" s="4" t="str">
        <f t="shared" si="191"/>
        <v>Ok</v>
      </c>
      <c r="J2646" s="69">
        <v>45595</v>
      </c>
      <c r="L2646" s="31"/>
      <c r="M2646" s="4"/>
      <c r="N2646" s="2">
        <f>VLOOKUP(D2646,'[1]Pdt List'!$A:$R,18,0)</f>
        <v>1</v>
      </c>
      <c r="P2646">
        <v>71</v>
      </c>
    </row>
    <row r="2647" spans="1:16" x14ac:dyDescent="0.2">
      <c r="A2647" s="38" t="s">
        <v>11</v>
      </c>
      <c r="B2647" s="38" t="s">
        <v>44</v>
      </c>
      <c r="C2647" s="38" t="s">
        <v>1297</v>
      </c>
      <c r="D2647" s="38">
        <v>223777</v>
      </c>
      <c r="E2647" s="38" t="s">
        <v>283</v>
      </c>
      <c r="F2647" s="38" t="s">
        <v>378</v>
      </c>
      <c r="G2647">
        <f t="shared" si="192"/>
        <v>-1</v>
      </c>
      <c r="H2647" s="4">
        <f t="shared" si="190"/>
        <v>49</v>
      </c>
      <c r="I2647" s="4" t="str">
        <f t="shared" si="191"/>
        <v>Ok</v>
      </c>
      <c r="J2647" s="69">
        <v>45595</v>
      </c>
      <c r="L2647" s="31"/>
      <c r="M2647" s="4"/>
      <c r="N2647" s="2">
        <f>VLOOKUP(D2647,'[1]Pdt List'!$A:$R,18,0)</f>
        <v>1</v>
      </c>
      <c r="P2647">
        <v>1</v>
      </c>
    </row>
    <row r="2648" spans="1:16" x14ac:dyDescent="0.2">
      <c r="B2648" s="38" t="s">
        <v>31</v>
      </c>
      <c r="C2648" s="28"/>
      <c r="D2648" s="12">
        <v>223779</v>
      </c>
      <c r="E2648" s="12" t="s">
        <v>284</v>
      </c>
      <c r="F2648" t="s">
        <v>35</v>
      </c>
      <c r="G2648" s="38">
        <v>100</v>
      </c>
      <c r="H2648" s="4">
        <f t="shared" si="190"/>
        <v>100</v>
      </c>
      <c r="I2648" s="4" t="str">
        <f t="shared" si="191"/>
        <v>Ok</v>
      </c>
      <c r="J2648" s="69">
        <v>45565</v>
      </c>
      <c r="L2648" s="31"/>
      <c r="M2648" s="4"/>
      <c r="N2648" s="2">
        <f>VLOOKUP(D2648,'[1]Pdt List'!$A:$R,18,0)</f>
        <v>1</v>
      </c>
    </row>
    <row r="2649" spans="1:16" x14ac:dyDescent="0.2">
      <c r="A2649" s="38"/>
      <c r="B2649" s="38" t="s">
        <v>31</v>
      </c>
      <c r="D2649" s="38">
        <v>223779</v>
      </c>
      <c r="E2649" s="38" t="s">
        <v>284</v>
      </c>
      <c r="F2649" t="s">
        <v>378</v>
      </c>
      <c r="G2649" s="38">
        <v>89</v>
      </c>
      <c r="H2649" s="4">
        <f t="shared" si="190"/>
        <v>189</v>
      </c>
      <c r="I2649" s="4" t="str">
        <f t="shared" si="191"/>
        <v>Ok</v>
      </c>
      <c r="J2649" s="69">
        <v>45565</v>
      </c>
      <c r="L2649" s="31"/>
      <c r="M2649" s="4"/>
      <c r="N2649" s="2">
        <f>VLOOKUP(D2649,'[1]Pdt List'!$A:$R,18,0)</f>
        <v>1</v>
      </c>
      <c r="P2649" s="45"/>
    </row>
    <row r="2650" spans="1:16" x14ac:dyDescent="0.2">
      <c r="A2650" s="38" t="s">
        <v>424</v>
      </c>
      <c r="B2650" s="38" t="s">
        <v>44</v>
      </c>
      <c r="C2650" s="38" t="s">
        <v>1513</v>
      </c>
      <c r="D2650" s="38">
        <v>223779</v>
      </c>
      <c r="E2650" s="38" t="s">
        <v>284</v>
      </c>
      <c r="F2650" s="38" t="s">
        <v>378</v>
      </c>
      <c r="G2650">
        <f t="shared" ref="G2650:G2659" si="193">P2650*-1</f>
        <v>-8</v>
      </c>
      <c r="H2650" s="4">
        <f t="shared" si="190"/>
        <v>181</v>
      </c>
      <c r="I2650" s="4" t="str">
        <f t="shared" si="191"/>
        <v>Ok</v>
      </c>
      <c r="J2650" s="69">
        <v>45566</v>
      </c>
      <c r="L2650" s="31"/>
      <c r="N2650" s="2">
        <f>VLOOKUP(D2650,'[1]Pdt List'!$A:$R,18,0)</f>
        <v>1</v>
      </c>
      <c r="P2650">
        <v>8</v>
      </c>
    </row>
    <row r="2651" spans="1:16" x14ac:dyDescent="0.2">
      <c r="A2651" s="38" t="s">
        <v>427</v>
      </c>
      <c r="B2651" s="38" t="s">
        <v>44</v>
      </c>
      <c r="C2651" s="29" t="s">
        <v>1349</v>
      </c>
      <c r="D2651">
        <v>223779</v>
      </c>
      <c r="E2651" t="s">
        <v>284</v>
      </c>
      <c r="F2651" s="38" t="s">
        <v>378</v>
      </c>
      <c r="G2651">
        <f t="shared" si="193"/>
        <v>-5</v>
      </c>
      <c r="H2651" s="4">
        <f t="shared" si="190"/>
        <v>176</v>
      </c>
      <c r="I2651" s="4" t="str">
        <f t="shared" si="191"/>
        <v>Ok</v>
      </c>
      <c r="J2651" s="69">
        <v>45567</v>
      </c>
      <c r="L2651" s="31"/>
      <c r="M2651" s="4"/>
      <c r="N2651" s="2">
        <f>VLOOKUP(D2651,'[1]Pdt List'!$A:$R,18,0)</f>
        <v>1</v>
      </c>
      <c r="P2651">
        <v>5</v>
      </c>
    </row>
    <row r="2652" spans="1:16" x14ac:dyDescent="0.2">
      <c r="A2652" t="s">
        <v>427</v>
      </c>
      <c r="B2652" s="38" t="s">
        <v>44</v>
      </c>
      <c r="C2652" s="38" t="s">
        <v>1349</v>
      </c>
      <c r="D2652" s="38">
        <v>223779</v>
      </c>
      <c r="E2652" s="38" t="s">
        <v>284</v>
      </c>
      <c r="F2652" s="38" t="s">
        <v>378</v>
      </c>
      <c r="G2652">
        <f t="shared" si="193"/>
        <v>-10</v>
      </c>
      <c r="H2652" s="4">
        <f t="shared" si="190"/>
        <v>166</v>
      </c>
      <c r="I2652" s="4" t="str">
        <f t="shared" si="191"/>
        <v>Ok</v>
      </c>
      <c r="J2652" s="69">
        <v>45567</v>
      </c>
      <c r="L2652" s="31"/>
      <c r="M2652" s="4"/>
      <c r="N2652" s="2">
        <f>VLOOKUP(D2652,'[1]Pdt List'!$A:$R,18,0)</f>
        <v>1</v>
      </c>
      <c r="P2652" s="45">
        <v>10</v>
      </c>
    </row>
    <row r="2653" spans="1:16" x14ac:dyDescent="0.2">
      <c r="A2653" t="s">
        <v>427</v>
      </c>
      <c r="B2653" s="38" t="s">
        <v>44</v>
      </c>
      <c r="C2653" s="29" t="s">
        <v>1508</v>
      </c>
      <c r="D2653">
        <v>223779</v>
      </c>
      <c r="E2653" t="s">
        <v>284</v>
      </c>
      <c r="F2653" s="41" t="s">
        <v>378</v>
      </c>
      <c r="G2653">
        <f t="shared" si="193"/>
        <v>-1</v>
      </c>
      <c r="H2653" s="4">
        <f t="shared" si="190"/>
        <v>165</v>
      </c>
      <c r="I2653" s="4" t="str">
        <f t="shared" si="191"/>
        <v>Ok</v>
      </c>
      <c r="J2653" s="69">
        <v>45567</v>
      </c>
      <c r="L2653" s="31"/>
      <c r="M2653" s="4"/>
      <c r="N2653" s="2">
        <f>VLOOKUP(D2653,'[1]Pdt List'!$A:$R,18,0)</f>
        <v>1</v>
      </c>
      <c r="P2653">
        <v>1</v>
      </c>
    </row>
    <row r="2654" spans="1:16" x14ac:dyDescent="0.2">
      <c r="A2654" s="38" t="s">
        <v>424</v>
      </c>
      <c r="B2654" s="38" t="s">
        <v>44</v>
      </c>
      <c r="C2654" s="38" t="s">
        <v>1319</v>
      </c>
      <c r="D2654" s="12">
        <v>223779</v>
      </c>
      <c r="E2654" s="12" t="s">
        <v>284</v>
      </c>
      <c r="F2654" s="38" t="s">
        <v>378</v>
      </c>
      <c r="G2654">
        <f t="shared" si="193"/>
        <v>-4</v>
      </c>
      <c r="H2654" s="4">
        <f t="shared" si="190"/>
        <v>161</v>
      </c>
      <c r="I2654" s="4" t="str">
        <f t="shared" si="191"/>
        <v>Ok</v>
      </c>
      <c r="J2654" s="69">
        <v>45573</v>
      </c>
      <c r="L2654" s="31"/>
      <c r="M2654" s="4"/>
      <c r="N2654" s="2">
        <f>VLOOKUP(D2654,'[1]Pdt List'!$A:$R,18,0)</f>
        <v>1</v>
      </c>
      <c r="P2654">
        <v>4</v>
      </c>
    </row>
    <row r="2655" spans="1:16" x14ac:dyDescent="0.2">
      <c r="A2655" t="s">
        <v>424</v>
      </c>
      <c r="B2655" s="38" t="s">
        <v>44</v>
      </c>
      <c r="C2655" s="29" t="s">
        <v>1577</v>
      </c>
      <c r="D2655" s="17">
        <v>223779</v>
      </c>
      <c r="E2655" t="s">
        <v>284</v>
      </c>
      <c r="F2655" s="41" t="s">
        <v>378</v>
      </c>
      <c r="G2655">
        <f t="shared" si="193"/>
        <v>-4</v>
      </c>
      <c r="H2655" s="4">
        <f t="shared" si="190"/>
        <v>157</v>
      </c>
      <c r="I2655" s="4" t="str">
        <f t="shared" si="191"/>
        <v>Ok</v>
      </c>
      <c r="J2655" s="69">
        <v>45579</v>
      </c>
      <c r="L2655" s="31"/>
      <c r="N2655" s="2">
        <f>VLOOKUP(D2655,'[1]Pdt List'!$A:$R,18,0)</f>
        <v>1</v>
      </c>
      <c r="P2655">
        <v>4</v>
      </c>
    </row>
    <row r="2656" spans="1:16" x14ac:dyDescent="0.2">
      <c r="A2656" s="38" t="s">
        <v>427</v>
      </c>
      <c r="B2656" s="38" t="s">
        <v>44</v>
      </c>
      <c r="C2656" s="38" t="s">
        <v>1610</v>
      </c>
      <c r="D2656" s="38">
        <v>223779</v>
      </c>
      <c r="E2656" s="38" t="s">
        <v>284</v>
      </c>
      <c r="F2656" s="38" t="s">
        <v>378</v>
      </c>
      <c r="G2656">
        <f t="shared" si="193"/>
        <v>-2</v>
      </c>
      <c r="H2656" s="4">
        <f t="shared" si="190"/>
        <v>155</v>
      </c>
      <c r="I2656" s="4" t="str">
        <f t="shared" si="191"/>
        <v>Ok</v>
      </c>
      <c r="J2656" s="69">
        <v>45579</v>
      </c>
      <c r="L2656" s="46"/>
      <c r="M2656" s="4"/>
      <c r="N2656" s="2">
        <f>VLOOKUP(D2656,'[1]Pdt List'!$A:$R,18,0)</f>
        <v>1</v>
      </c>
      <c r="P2656">
        <v>2</v>
      </c>
    </row>
    <row r="2657" spans="1:16" x14ac:dyDescent="0.2">
      <c r="A2657" s="38" t="s">
        <v>427</v>
      </c>
      <c r="B2657" s="38" t="s">
        <v>44</v>
      </c>
      <c r="C2657" s="29" t="s">
        <v>1610</v>
      </c>
      <c r="D2657" s="38">
        <v>223779</v>
      </c>
      <c r="E2657" s="38" t="s">
        <v>284</v>
      </c>
      <c r="F2657" s="41" t="s">
        <v>378</v>
      </c>
      <c r="G2657">
        <f t="shared" si="193"/>
        <v>-3</v>
      </c>
      <c r="H2657" s="4">
        <f t="shared" si="190"/>
        <v>152</v>
      </c>
      <c r="I2657" s="4" t="str">
        <f t="shared" si="191"/>
        <v>Ok</v>
      </c>
      <c r="J2657" s="69">
        <v>45579</v>
      </c>
      <c r="L2657" s="31"/>
      <c r="N2657" s="2">
        <f>VLOOKUP(D2657,'[1]Pdt List'!$A:$R,18,0)</f>
        <v>1</v>
      </c>
      <c r="P2657">
        <v>3</v>
      </c>
    </row>
    <row r="2658" spans="1:16" x14ac:dyDescent="0.2">
      <c r="A2658" t="s">
        <v>427</v>
      </c>
      <c r="B2658" s="38" t="s">
        <v>44</v>
      </c>
      <c r="C2658" s="29" t="s">
        <v>1610</v>
      </c>
      <c r="D2658" s="17">
        <v>223779</v>
      </c>
      <c r="E2658" t="s">
        <v>284</v>
      </c>
      <c r="F2658" s="41" t="s">
        <v>378</v>
      </c>
      <c r="G2658">
        <f t="shared" si="193"/>
        <v>-3</v>
      </c>
      <c r="H2658" s="4">
        <f t="shared" si="190"/>
        <v>149</v>
      </c>
      <c r="I2658" s="4" t="str">
        <f t="shared" si="191"/>
        <v>Ok</v>
      </c>
      <c r="J2658" s="69">
        <v>45579</v>
      </c>
      <c r="N2658" s="2">
        <f>VLOOKUP(D2658,'[1]Pdt List'!$A:$R,18,0)</f>
        <v>1</v>
      </c>
      <c r="P2658">
        <v>3</v>
      </c>
    </row>
    <row r="2659" spans="1:16" x14ac:dyDescent="0.2">
      <c r="A2659" t="s">
        <v>424</v>
      </c>
      <c r="B2659" s="38" t="s">
        <v>44</v>
      </c>
      <c r="C2659" s="38" t="s">
        <v>1582</v>
      </c>
      <c r="D2659" s="17">
        <v>223779</v>
      </c>
      <c r="E2659" t="s">
        <v>284</v>
      </c>
      <c r="F2659" s="38" t="s">
        <v>378</v>
      </c>
      <c r="G2659">
        <f t="shared" si="193"/>
        <v>-12</v>
      </c>
      <c r="H2659" s="4">
        <f t="shared" si="190"/>
        <v>137</v>
      </c>
      <c r="I2659" s="4" t="str">
        <f t="shared" si="191"/>
        <v>Ok</v>
      </c>
      <c r="J2659" s="69">
        <v>45582</v>
      </c>
      <c r="L2659" s="31"/>
      <c r="N2659" s="2">
        <f>VLOOKUP(D2659,'[1]Pdt List'!$A:$R,18,0)</f>
        <v>1</v>
      </c>
      <c r="P2659">
        <v>12</v>
      </c>
    </row>
    <row r="2660" spans="1:16" x14ac:dyDescent="0.2">
      <c r="A2660" s="38"/>
      <c r="B2660" s="38" t="s">
        <v>34</v>
      </c>
      <c r="C2660" s="38" t="s">
        <v>1015</v>
      </c>
      <c r="D2660" s="38">
        <v>223779</v>
      </c>
      <c r="E2660" s="38" t="s">
        <v>284</v>
      </c>
      <c r="F2660" s="38" t="s">
        <v>35</v>
      </c>
      <c r="G2660" s="39">
        <v>80</v>
      </c>
      <c r="H2660" s="4">
        <f t="shared" si="190"/>
        <v>217</v>
      </c>
      <c r="I2660" s="4" t="str">
        <f t="shared" si="191"/>
        <v>Ok</v>
      </c>
      <c r="J2660" s="69">
        <f>L2660+3</f>
        <v>45583</v>
      </c>
      <c r="L2660" s="31">
        <v>45580</v>
      </c>
      <c r="M2660" s="4"/>
      <c r="N2660" s="2">
        <f>VLOOKUP(D2660,'[1]Pdt List'!$A:$R,18,0)</f>
        <v>1</v>
      </c>
    </row>
    <row r="2661" spans="1:16" x14ac:dyDescent="0.2">
      <c r="A2661" t="s">
        <v>424</v>
      </c>
      <c r="B2661" s="38" t="s">
        <v>44</v>
      </c>
      <c r="C2661" s="38" t="s">
        <v>1452</v>
      </c>
      <c r="D2661" s="38">
        <v>223779</v>
      </c>
      <c r="E2661" s="38" t="s">
        <v>284</v>
      </c>
      <c r="F2661" s="38" t="s">
        <v>378</v>
      </c>
      <c r="G2661">
        <f t="shared" ref="G2661:G2667" si="194">P2661*-1</f>
        <v>-3</v>
      </c>
      <c r="H2661" s="4">
        <f t="shared" si="190"/>
        <v>214</v>
      </c>
      <c r="I2661" s="4" t="str">
        <f t="shared" si="191"/>
        <v>Ok</v>
      </c>
      <c r="J2661" s="69">
        <v>45583</v>
      </c>
      <c r="L2661" s="31"/>
      <c r="N2661" s="2">
        <f>VLOOKUP(D2661,'[1]Pdt List'!$A:$R,18,0)</f>
        <v>1</v>
      </c>
      <c r="P2661">
        <v>3</v>
      </c>
    </row>
    <row r="2662" spans="1:16" x14ac:dyDescent="0.2">
      <c r="A2662" s="38" t="s">
        <v>396</v>
      </c>
      <c r="B2662" s="38" t="s">
        <v>44</v>
      </c>
      <c r="C2662" s="38" t="s">
        <v>1565</v>
      </c>
      <c r="D2662" s="38">
        <v>223779</v>
      </c>
      <c r="E2662" s="38" t="s">
        <v>284</v>
      </c>
      <c r="F2662" s="38" t="s">
        <v>378</v>
      </c>
      <c r="G2662">
        <f t="shared" si="194"/>
        <v>-4</v>
      </c>
      <c r="H2662" s="4">
        <f t="shared" si="190"/>
        <v>210</v>
      </c>
      <c r="I2662" s="4" t="str">
        <f t="shared" si="191"/>
        <v>Ok</v>
      </c>
      <c r="J2662" s="69">
        <v>45583</v>
      </c>
      <c r="L2662" s="31"/>
      <c r="M2662" s="4"/>
      <c r="N2662" s="2">
        <f>VLOOKUP(D2662,'[1]Pdt List'!$A:$R,18,0)</f>
        <v>1</v>
      </c>
      <c r="P2662">
        <v>4</v>
      </c>
    </row>
    <row r="2663" spans="1:16" x14ac:dyDescent="0.2">
      <c r="A2663" s="38" t="s">
        <v>424</v>
      </c>
      <c r="B2663" s="38" t="s">
        <v>44</v>
      </c>
      <c r="C2663" s="42" t="s">
        <v>1301</v>
      </c>
      <c r="D2663" s="38">
        <v>223779</v>
      </c>
      <c r="E2663" s="38" t="s">
        <v>284</v>
      </c>
      <c r="F2663" s="38" t="s">
        <v>378</v>
      </c>
      <c r="G2663">
        <f t="shared" si="194"/>
        <v>-6</v>
      </c>
      <c r="H2663" s="4">
        <f t="shared" si="190"/>
        <v>204</v>
      </c>
      <c r="I2663" s="4" t="str">
        <f t="shared" si="191"/>
        <v>Ok</v>
      </c>
      <c r="J2663" s="69">
        <v>45588</v>
      </c>
      <c r="K2663" s="31"/>
      <c r="L2663" s="31"/>
      <c r="M2663" s="4"/>
      <c r="N2663" s="2">
        <f>VLOOKUP(D2663,'[1]Pdt List'!$A:$R,18,0)</f>
        <v>1</v>
      </c>
      <c r="P2663">
        <v>6</v>
      </c>
    </row>
    <row r="2664" spans="1:16" x14ac:dyDescent="0.2">
      <c r="A2664" t="s">
        <v>424</v>
      </c>
      <c r="B2664" s="38" t="s">
        <v>44</v>
      </c>
      <c r="C2664" s="12" t="s">
        <v>1461</v>
      </c>
      <c r="D2664" s="12">
        <v>223779</v>
      </c>
      <c r="E2664" s="12" t="s">
        <v>284</v>
      </c>
      <c r="F2664" s="38" t="s">
        <v>378</v>
      </c>
      <c r="G2664">
        <f t="shared" si="194"/>
        <v>-7</v>
      </c>
      <c r="H2664" s="4">
        <f t="shared" si="190"/>
        <v>197</v>
      </c>
      <c r="I2664" s="4" t="str">
        <f t="shared" si="191"/>
        <v>Ok</v>
      </c>
      <c r="J2664" s="69">
        <v>45588</v>
      </c>
      <c r="L2664" s="31"/>
      <c r="M2664" s="4"/>
      <c r="N2664" s="2">
        <f>VLOOKUP(D2664,'[1]Pdt List'!$A:$R,18,0)</f>
        <v>1</v>
      </c>
      <c r="P2664">
        <v>7</v>
      </c>
    </row>
    <row r="2665" spans="1:16" x14ac:dyDescent="0.2">
      <c r="A2665" s="38" t="s">
        <v>424</v>
      </c>
      <c r="B2665" s="38" t="s">
        <v>44</v>
      </c>
      <c r="C2665" s="38" t="s">
        <v>1589</v>
      </c>
      <c r="D2665" s="38">
        <v>223779</v>
      </c>
      <c r="E2665" s="38" t="s">
        <v>284</v>
      </c>
      <c r="F2665" s="38" t="s">
        <v>378</v>
      </c>
      <c r="G2665">
        <f t="shared" si="194"/>
        <v>-4</v>
      </c>
      <c r="H2665" s="4">
        <f t="shared" si="190"/>
        <v>193</v>
      </c>
      <c r="I2665" s="4" t="str">
        <f t="shared" si="191"/>
        <v>Ok</v>
      </c>
      <c r="J2665" s="69">
        <v>45588</v>
      </c>
      <c r="M2665" s="4"/>
      <c r="N2665" s="2">
        <f>VLOOKUP(D2665,'[1]Pdt List'!$A:$R,18,0)</f>
        <v>1</v>
      </c>
      <c r="P2665">
        <v>4</v>
      </c>
    </row>
    <row r="2666" spans="1:16" x14ac:dyDescent="0.2">
      <c r="A2666" t="s">
        <v>424</v>
      </c>
      <c r="B2666" s="38" t="s">
        <v>44</v>
      </c>
      <c r="C2666" s="29" t="s">
        <v>1586</v>
      </c>
      <c r="D2666" s="38">
        <v>223779</v>
      </c>
      <c r="E2666" s="38" t="s">
        <v>284</v>
      </c>
      <c r="F2666" s="38" t="s">
        <v>378</v>
      </c>
      <c r="G2666">
        <f t="shared" si="194"/>
        <v>-7</v>
      </c>
      <c r="H2666" s="4">
        <f t="shared" si="190"/>
        <v>186</v>
      </c>
      <c r="I2666" s="4" t="str">
        <f t="shared" si="191"/>
        <v>Ok</v>
      </c>
      <c r="J2666" s="69">
        <v>45588</v>
      </c>
      <c r="M2666" s="4"/>
      <c r="N2666" s="2">
        <f>VLOOKUP(D2666,'[1]Pdt List'!$A:$R,18,0)</f>
        <v>1</v>
      </c>
      <c r="P2666">
        <v>7</v>
      </c>
    </row>
    <row r="2667" spans="1:16" x14ac:dyDescent="0.2">
      <c r="A2667" s="38" t="s">
        <v>424</v>
      </c>
      <c r="B2667" s="38" t="s">
        <v>44</v>
      </c>
      <c r="C2667" s="29" t="s">
        <v>1546</v>
      </c>
      <c r="D2667" s="38">
        <v>223779</v>
      </c>
      <c r="E2667" s="38" t="s">
        <v>284</v>
      </c>
      <c r="F2667" s="38" t="s">
        <v>378</v>
      </c>
      <c r="G2667">
        <f t="shared" si="194"/>
        <v>-1</v>
      </c>
      <c r="H2667" s="4">
        <f t="shared" si="190"/>
        <v>185</v>
      </c>
      <c r="I2667" s="4" t="str">
        <f t="shared" si="191"/>
        <v>Ok</v>
      </c>
      <c r="J2667" s="69">
        <v>45589</v>
      </c>
      <c r="L2667" s="31"/>
      <c r="M2667" s="4"/>
      <c r="N2667" s="2">
        <f>VLOOKUP(D2667,'[1]Pdt List'!$A:$R,18,0)</f>
        <v>1</v>
      </c>
      <c r="P2667">
        <v>1</v>
      </c>
    </row>
    <row r="2668" spans="1:16" x14ac:dyDescent="0.2">
      <c r="B2668" s="38" t="s">
        <v>34</v>
      </c>
      <c r="C2668" s="38" t="s">
        <v>1016</v>
      </c>
      <c r="D2668">
        <v>223779</v>
      </c>
      <c r="E2668" t="s">
        <v>284</v>
      </c>
      <c r="F2668" t="s">
        <v>35</v>
      </c>
      <c r="G2668" s="39">
        <v>100</v>
      </c>
      <c r="H2668" s="4">
        <f t="shared" si="190"/>
        <v>285</v>
      </c>
      <c r="I2668" s="4" t="str">
        <f t="shared" si="191"/>
        <v>Ok</v>
      </c>
      <c r="J2668" s="69">
        <f>L2668+3</f>
        <v>45592</v>
      </c>
      <c r="K2668" s="31"/>
      <c r="L2668" s="31">
        <v>45589</v>
      </c>
      <c r="M2668" s="4"/>
      <c r="N2668" s="2">
        <f>VLOOKUP(D2668,'[1]Pdt List'!$A:$R,18,0)</f>
        <v>1</v>
      </c>
    </row>
    <row r="2669" spans="1:16" x14ac:dyDescent="0.2">
      <c r="A2669" s="38" t="s">
        <v>11</v>
      </c>
      <c r="B2669" s="38" t="s">
        <v>28</v>
      </c>
      <c r="C2669" s="38" t="s">
        <v>1239</v>
      </c>
      <c r="D2669" s="38">
        <v>223779</v>
      </c>
      <c r="E2669" s="38" t="s">
        <v>284</v>
      </c>
      <c r="F2669" s="38" t="s">
        <v>378</v>
      </c>
      <c r="G2669">
        <f t="shared" ref="G2669:G2677" si="195">P2669*-1</f>
        <v>-32</v>
      </c>
      <c r="H2669" s="4">
        <f t="shared" si="190"/>
        <v>253</v>
      </c>
      <c r="I2669" s="4" t="str">
        <f t="shared" si="191"/>
        <v>Ok</v>
      </c>
      <c r="J2669" s="69">
        <v>45593</v>
      </c>
      <c r="L2669" s="31"/>
      <c r="M2669" s="4"/>
      <c r="N2669" s="2">
        <f>VLOOKUP(D2669,'[1]Pdt List'!$A:$R,18,0)</f>
        <v>1</v>
      </c>
      <c r="P2669" s="45">
        <v>32</v>
      </c>
    </row>
    <row r="2670" spans="1:16" x14ac:dyDescent="0.2">
      <c r="A2670" t="s">
        <v>9</v>
      </c>
      <c r="B2670" s="38" t="s">
        <v>44</v>
      </c>
      <c r="C2670" s="29" t="s">
        <v>1597</v>
      </c>
      <c r="D2670" s="17">
        <v>223779</v>
      </c>
      <c r="E2670" t="s">
        <v>284</v>
      </c>
      <c r="F2670" t="s">
        <v>378</v>
      </c>
      <c r="G2670">
        <f t="shared" si="195"/>
        <v>-20</v>
      </c>
      <c r="H2670" s="4">
        <f t="shared" si="190"/>
        <v>233</v>
      </c>
      <c r="I2670" s="4" t="str">
        <f t="shared" si="191"/>
        <v>Ok</v>
      </c>
      <c r="J2670" s="69">
        <v>45593</v>
      </c>
      <c r="L2670" s="31"/>
      <c r="N2670" s="2">
        <f>VLOOKUP(D2670,'[1]Pdt List'!$A:$R,18,0)</f>
        <v>1</v>
      </c>
      <c r="P2670">
        <v>20</v>
      </c>
    </row>
    <row r="2671" spans="1:16" x14ac:dyDescent="0.2">
      <c r="A2671" s="38" t="s">
        <v>9</v>
      </c>
      <c r="B2671" s="38" t="s">
        <v>44</v>
      </c>
      <c r="C2671" s="29" t="s">
        <v>1597</v>
      </c>
      <c r="D2671">
        <v>223779</v>
      </c>
      <c r="E2671" t="s">
        <v>284</v>
      </c>
      <c r="F2671" s="38" t="s">
        <v>378</v>
      </c>
      <c r="G2671">
        <f t="shared" si="195"/>
        <v>-2</v>
      </c>
      <c r="H2671" s="4">
        <f t="shared" si="190"/>
        <v>231</v>
      </c>
      <c r="I2671" s="4" t="str">
        <f t="shared" si="191"/>
        <v>Ok</v>
      </c>
      <c r="J2671" s="69">
        <v>45593</v>
      </c>
      <c r="L2671" s="31"/>
      <c r="M2671" s="4"/>
      <c r="N2671" s="2">
        <f>VLOOKUP(D2671,'[1]Pdt List'!$A:$R,18,0)</f>
        <v>1</v>
      </c>
      <c r="P2671">
        <v>2</v>
      </c>
    </row>
    <row r="2672" spans="1:16" x14ac:dyDescent="0.2">
      <c r="A2672" s="38" t="s">
        <v>424</v>
      </c>
      <c r="B2672" s="38" t="s">
        <v>44</v>
      </c>
      <c r="C2672" s="38" t="s">
        <v>1631</v>
      </c>
      <c r="D2672">
        <v>223779</v>
      </c>
      <c r="E2672" t="s">
        <v>284</v>
      </c>
      <c r="F2672" s="38" t="s">
        <v>378</v>
      </c>
      <c r="G2672">
        <f t="shared" si="195"/>
        <v>-4</v>
      </c>
      <c r="H2672" s="4">
        <f t="shared" si="190"/>
        <v>227</v>
      </c>
      <c r="I2672" s="4" t="str">
        <f t="shared" si="191"/>
        <v>Ok</v>
      </c>
      <c r="J2672" s="69">
        <v>45594</v>
      </c>
      <c r="L2672" s="31"/>
      <c r="M2672" s="4"/>
      <c r="N2672" s="2">
        <f>VLOOKUP(D2672,'[1]Pdt List'!$A:$R,18,0)</f>
        <v>1</v>
      </c>
      <c r="P2672">
        <v>4</v>
      </c>
    </row>
    <row r="2673" spans="1:16" x14ac:dyDescent="0.2">
      <c r="A2673" s="38" t="s">
        <v>11</v>
      </c>
      <c r="B2673" s="38" t="s">
        <v>44</v>
      </c>
      <c r="C2673" s="38" t="s">
        <v>1259</v>
      </c>
      <c r="D2673" s="38">
        <v>223779</v>
      </c>
      <c r="E2673" s="38" t="s">
        <v>284</v>
      </c>
      <c r="F2673" s="38" t="s">
        <v>378</v>
      </c>
      <c r="G2673">
        <f t="shared" si="195"/>
        <v>-30</v>
      </c>
      <c r="H2673" s="4">
        <f t="shared" si="190"/>
        <v>197</v>
      </c>
      <c r="I2673" s="4" t="str">
        <f t="shared" si="191"/>
        <v>Ok</v>
      </c>
      <c r="J2673" s="69">
        <v>45595</v>
      </c>
      <c r="M2673" s="4"/>
      <c r="N2673" s="2">
        <f>VLOOKUP(D2673,'[1]Pdt List'!$A:$R,18,0)</f>
        <v>1</v>
      </c>
      <c r="P2673">
        <v>30</v>
      </c>
    </row>
    <row r="2674" spans="1:16" x14ac:dyDescent="0.2">
      <c r="A2674" s="38" t="s">
        <v>424</v>
      </c>
      <c r="B2674" s="38" t="s">
        <v>44</v>
      </c>
      <c r="C2674" s="38" t="s">
        <v>1652</v>
      </c>
      <c r="D2674" s="38">
        <v>223779</v>
      </c>
      <c r="E2674" s="38" t="s">
        <v>284</v>
      </c>
      <c r="F2674" s="38" t="s">
        <v>378</v>
      </c>
      <c r="G2674">
        <f t="shared" si="195"/>
        <v>-3</v>
      </c>
      <c r="H2674" s="4">
        <f t="shared" si="190"/>
        <v>194</v>
      </c>
      <c r="I2674" s="4" t="str">
        <f t="shared" si="191"/>
        <v>Ok</v>
      </c>
      <c r="J2674" s="69">
        <v>45595</v>
      </c>
      <c r="L2674" s="31"/>
      <c r="M2674" s="4"/>
      <c r="N2674" s="2">
        <f>VLOOKUP(D2674,'[1]Pdt List'!$A:$R,18,0)</f>
        <v>1</v>
      </c>
      <c r="P2674">
        <v>3</v>
      </c>
    </row>
    <row r="2675" spans="1:16" x14ac:dyDescent="0.2">
      <c r="A2675" t="s">
        <v>421</v>
      </c>
      <c r="B2675" s="38" t="s">
        <v>44</v>
      </c>
      <c r="C2675" s="29" t="s">
        <v>1640</v>
      </c>
      <c r="D2675" s="17">
        <v>223781</v>
      </c>
      <c r="E2675" t="s">
        <v>700</v>
      </c>
      <c r="F2675" s="41" t="s">
        <v>35</v>
      </c>
      <c r="G2675">
        <f t="shared" si="195"/>
        <v>-8</v>
      </c>
      <c r="H2675" s="4">
        <f t="shared" si="190"/>
        <v>-8</v>
      </c>
      <c r="I2675" s="4" t="str">
        <f t="shared" si="191"/>
        <v>Nok</v>
      </c>
      <c r="J2675" s="69">
        <v>45589</v>
      </c>
      <c r="L2675" s="31"/>
      <c r="N2675" s="2">
        <f>VLOOKUP(D2675,'[1]Pdt List'!$A:$R,18,0)</f>
        <v>3</v>
      </c>
      <c r="P2675">
        <v>8</v>
      </c>
    </row>
    <row r="2676" spans="1:16" x14ac:dyDescent="0.2">
      <c r="A2676" t="s">
        <v>421</v>
      </c>
      <c r="B2676" s="38" t="s">
        <v>44</v>
      </c>
      <c r="C2676" s="29" t="s">
        <v>1641</v>
      </c>
      <c r="D2676" s="17">
        <v>223781</v>
      </c>
      <c r="E2676" t="s">
        <v>700</v>
      </c>
      <c r="F2676" s="38" t="s">
        <v>35</v>
      </c>
      <c r="G2676">
        <f t="shared" si="195"/>
        <v>-36</v>
      </c>
      <c r="H2676" s="4">
        <f t="shared" si="190"/>
        <v>-44</v>
      </c>
      <c r="I2676" s="4" t="str">
        <f t="shared" si="191"/>
        <v>Nok</v>
      </c>
      <c r="J2676" s="69">
        <v>45589</v>
      </c>
      <c r="L2676" s="46"/>
      <c r="N2676" s="2">
        <f>VLOOKUP(D2676,'[1]Pdt List'!$A:$R,18,0)</f>
        <v>3</v>
      </c>
      <c r="P2676">
        <v>36</v>
      </c>
    </row>
    <row r="2677" spans="1:16" x14ac:dyDescent="0.2">
      <c r="A2677" s="38" t="s">
        <v>421</v>
      </c>
      <c r="B2677" s="38" t="s">
        <v>44</v>
      </c>
      <c r="C2677" s="38" t="s">
        <v>1645</v>
      </c>
      <c r="D2677" s="38">
        <v>223781</v>
      </c>
      <c r="E2677" s="38" t="s">
        <v>700</v>
      </c>
      <c r="F2677" s="38" t="s">
        <v>35</v>
      </c>
      <c r="G2677">
        <f t="shared" si="195"/>
        <v>-12</v>
      </c>
      <c r="H2677" s="4">
        <f t="shared" si="190"/>
        <v>-56</v>
      </c>
      <c r="I2677" s="4" t="str">
        <f t="shared" si="191"/>
        <v>Nok</v>
      </c>
      <c r="J2677" s="69">
        <v>45590</v>
      </c>
      <c r="L2677" s="31"/>
      <c r="N2677" s="2">
        <f>VLOOKUP(D2677,'[1]Pdt List'!$A:$R,18,0)</f>
        <v>3</v>
      </c>
      <c r="P2677">
        <v>12</v>
      </c>
    </row>
    <row r="2678" spans="1:16" x14ac:dyDescent="0.2">
      <c r="A2678" s="38"/>
      <c r="B2678" s="38" t="s">
        <v>34</v>
      </c>
      <c r="C2678" s="38" t="s">
        <v>1017</v>
      </c>
      <c r="D2678" s="38">
        <v>223781</v>
      </c>
      <c r="E2678" s="38" t="s">
        <v>700</v>
      </c>
      <c r="F2678" s="38" t="s">
        <v>35</v>
      </c>
      <c r="G2678" s="39">
        <v>56</v>
      </c>
      <c r="H2678" s="4">
        <f t="shared" si="190"/>
        <v>0</v>
      </c>
      <c r="I2678" s="4" t="str">
        <f t="shared" si="191"/>
        <v>Ok</v>
      </c>
      <c r="J2678" s="69">
        <f>L2678+3</f>
        <v>45591</v>
      </c>
      <c r="L2678" s="31">
        <v>45588</v>
      </c>
      <c r="M2678" s="4"/>
      <c r="N2678" s="2">
        <f>VLOOKUP(D2678,'[1]Pdt List'!$A:$R,18,0)</f>
        <v>3</v>
      </c>
    </row>
    <row r="2679" spans="1:16" x14ac:dyDescent="0.2">
      <c r="A2679" s="38"/>
      <c r="B2679" s="38" t="s">
        <v>31</v>
      </c>
      <c r="C2679" s="38"/>
      <c r="D2679" s="38">
        <v>223782</v>
      </c>
      <c r="E2679" s="38" t="s">
        <v>285</v>
      </c>
      <c r="F2679" t="s">
        <v>499</v>
      </c>
      <c r="G2679" s="38">
        <v>80</v>
      </c>
      <c r="H2679" s="4">
        <f t="shared" si="190"/>
        <v>80</v>
      </c>
      <c r="I2679" s="4" t="str">
        <f t="shared" si="191"/>
        <v>Ok</v>
      </c>
      <c r="J2679" s="69">
        <v>45565</v>
      </c>
      <c r="L2679" s="31"/>
      <c r="M2679" s="4"/>
      <c r="N2679" s="2">
        <f>VLOOKUP(D2679,'[1]Pdt List'!$A:$R,18,0)</f>
        <v>1</v>
      </c>
    </row>
    <row r="2680" spans="1:16" x14ac:dyDescent="0.2">
      <c r="A2680" s="38"/>
      <c r="B2680" s="38" t="s">
        <v>31</v>
      </c>
      <c r="C2680" s="38"/>
      <c r="D2680" s="38">
        <v>223782</v>
      </c>
      <c r="E2680" s="38" t="s">
        <v>285</v>
      </c>
      <c r="F2680" t="s">
        <v>378</v>
      </c>
      <c r="G2680" s="38">
        <v>70</v>
      </c>
      <c r="H2680" s="4">
        <f t="shared" si="190"/>
        <v>150</v>
      </c>
      <c r="I2680" s="4" t="str">
        <f t="shared" si="191"/>
        <v>Ok</v>
      </c>
      <c r="J2680" s="69">
        <v>45565</v>
      </c>
      <c r="L2680" s="31"/>
      <c r="N2680" s="2">
        <f>VLOOKUP(D2680,'[1]Pdt List'!$A:$R,18,0)</f>
        <v>1</v>
      </c>
    </row>
    <row r="2681" spans="1:16" x14ac:dyDescent="0.2">
      <c r="A2681" s="38" t="s">
        <v>665</v>
      </c>
      <c r="B2681" s="38" t="s">
        <v>44</v>
      </c>
      <c r="C2681" s="38" t="s">
        <v>1473</v>
      </c>
      <c r="D2681" s="38">
        <v>223782</v>
      </c>
      <c r="E2681" s="38" t="s">
        <v>285</v>
      </c>
      <c r="F2681" s="38" t="s">
        <v>378</v>
      </c>
      <c r="G2681">
        <f t="shared" ref="G2681:G2688" si="196">P2681*-1</f>
        <v>-3</v>
      </c>
      <c r="H2681" s="4">
        <f t="shared" si="190"/>
        <v>147</v>
      </c>
      <c r="I2681" s="4" t="str">
        <f t="shared" si="191"/>
        <v>Ok</v>
      </c>
      <c r="J2681" s="69">
        <v>45566</v>
      </c>
      <c r="N2681" s="2">
        <f>VLOOKUP(D2681,'[1]Pdt List'!$A:$R,18,0)</f>
        <v>1</v>
      </c>
      <c r="P2681">
        <v>3</v>
      </c>
    </row>
    <row r="2682" spans="1:16" x14ac:dyDescent="0.2">
      <c r="A2682" t="s">
        <v>665</v>
      </c>
      <c r="B2682" s="38" t="s">
        <v>44</v>
      </c>
      <c r="C2682" s="38" t="s">
        <v>1473</v>
      </c>
      <c r="D2682" s="38">
        <v>223782</v>
      </c>
      <c r="E2682" s="38" t="s">
        <v>285</v>
      </c>
      <c r="F2682" s="38" t="s">
        <v>378</v>
      </c>
      <c r="G2682">
        <f t="shared" si="196"/>
        <v>-2</v>
      </c>
      <c r="H2682" s="4">
        <f t="shared" si="190"/>
        <v>145</v>
      </c>
      <c r="I2682" s="4" t="str">
        <f t="shared" si="191"/>
        <v>Ok</v>
      </c>
      <c r="J2682" s="69">
        <v>45566</v>
      </c>
      <c r="L2682" s="31"/>
      <c r="N2682" s="2">
        <f>VLOOKUP(D2682,'[1]Pdt List'!$A:$R,18,0)</f>
        <v>1</v>
      </c>
      <c r="P2682">
        <v>2</v>
      </c>
    </row>
    <row r="2683" spans="1:16" x14ac:dyDescent="0.2">
      <c r="A2683" s="38" t="s">
        <v>665</v>
      </c>
      <c r="B2683" s="38" t="s">
        <v>44</v>
      </c>
      <c r="C2683" s="38" t="s">
        <v>1474</v>
      </c>
      <c r="D2683" s="38">
        <v>223782</v>
      </c>
      <c r="E2683" s="38" t="s">
        <v>285</v>
      </c>
      <c r="F2683" s="38" t="s">
        <v>378</v>
      </c>
      <c r="G2683">
        <f t="shared" si="196"/>
        <v>-2</v>
      </c>
      <c r="H2683" s="4">
        <f t="shared" si="190"/>
        <v>143</v>
      </c>
      <c r="I2683" s="4" t="str">
        <f t="shared" si="191"/>
        <v>Ok</v>
      </c>
      <c r="J2683" s="69">
        <v>45566</v>
      </c>
      <c r="K2683" s="31"/>
      <c r="L2683" s="31"/>
      <c r="M2683" s="4"/>
      <c r="N2683" s="2">
        <f>VLOOKUP(D2683,'[1]Pdt List'!$A:$R,18,0)</f>
        <v>1</v>
      </c>
      <c r="P2683">
        <v>2</v>
      </c>
    </row>
    <row r="2684" spans="1:16" x14ac:dyDescent="0.2">
      <c r="A2684" s="38" t="s">
        <v>424</v>
      </c>
      <c r="B2684" s="38" t="s">
        <v>44</v>
      </c>
      <c r="C2684" s="29" t="s">
        <v>1453</v>
      </c>
      <c r="D2684" s="38">
        <v>223782</v>
      </c>
      <c r="E2684" s="38" t="s">
        <v>285</v>
      </c>
      <c r="F2684" s="38" t="s">
        <v>378</v>
      </c>
      <c r="G2684">
        <f t="shared" si="196"/>
        <v>-3</v>
      </c>
      <c r="H2684" s="4">
        <f t="shared" si="190"/>
        <v>140</v>
      </c>
      <c r="I2684" s="4" t="str">
        <f t="shared" si="191"/>
        <v>Ok</v>
      </c>
      <c r="J2684" s="69">
        <v>45566</v>
      </c>
      <c r="L2684" s="31"/>
      <c r="M2684" s="4"/>
      <c r="N2684" s="2">
        <f>VLOOKUP(D2684,'[1]Pdt List'!$A:$R,18,0)</f>
        <v>1</v>
      </c>
      <c r="P2684">
        <v>3</v>
      </c>
    </row>
    <row r="2685" spans="1:16" x14ac:dyDescent="0.2">
      <c r="A2685" s="38" t="s">
        <v>424</v>
      </c>
      <c r="B2685" s="38" t="s">
        <v>44</v>
      </c>
      <c r="C2685" s="29" t="s">
        <v>1427</v>
      </c>
      <c r="D2685" s="38">
        <v>223782</v>
      </c>
      <c r="E2685" s="38" t="s">
        <v>285</v>
      </c>
      <c r="F2685" s="38" t="s">
        <v>378</v>
      </c>
      <c r="G2685">
        <f t="shared" si="196"/>
        <v>-8</v>
      </c>
      <c r="H2685" s="4">
        <f t="shared" si="190"/>
        <v>132</v>
      </c>
      <c r="I2685" s="4" t="str">
        <f t="shared" si="191"/>
        <v>Ok</v>
      </c>
      <c r="J2685" s="69">
        <v>45569</v>
      </c>
      <c r="L2685" s="31"/>
      <c r="M2685" s="4"/>
      <c r="N2685" s="2">
        <f>VLOOKUP(D2685,'[1]Pdt List'!$A:$R,18,0)</f>
        <v>1</v>
      </c>
      <c r="P2685">
        <v>8</v>
      </c>
    </row>
    <row r="2686" spans="1:16" x14ac:dyDescent="0.2">
      <c r="A2686" s="38" t="s">
        <v>424</v>
      </c>
      <c r="B2686" s="38" t="s">
        <v>44</v>
      </c>
      <c r="C2686" s="38" t="s">
        <v>1459</v>
      </c>
      <c r="D2686">
        <v>223782</v>
      </c>
      <c r="E2686" t="s">
        <v>285</v>
      </c>
      <c r="F2686" s="38" t="s">
        <v>378</v>
      </c>
      <c r="G2686">
        <f t="shared" si="196"/>
        <v>-3</v>
      </c>
      <c r="H2686" s="4">
        <f t="shared" si="190"/>
        <v>129</v>
      </c>
      <c r="I2686" s="4" t="str">
        <f t="shared" si="191"/>
        <v>Ok</v>
      </c>
      <c r="J2686" s="69">
        <v>45572</v>
      </c>
      <c r="L2686" s="31"/>
      <c r="M2686" s="4"/>
      <c r="N2686" s="2">
        <f>VLOOKUP(D2686,'[1]Pdt List'!$A:$R,18,0)</f>
        <v>1</v>
      </c>
      <c r="P2686">
        <v>3</v>
      </c>
    </row>
    <row r="2687" spans="1:16" x14ac:dyDescent="0.2">
      <c r="A2687" t="s">
        <v>424</v>
      </c>
      <c r="B2687" s="38" t="s">
        <v>44</v>
      </c>
      <c r="C2687" s="29" t="s">
        <v>1441</v>
      </c>
      <c r="D2687">
        <v>223782</v>
      </c>
      <c r="E2687" t="s">
        <v>285</v>
      </c>
      <c r="F2687" s="38" t="s">
        <v>378</v>
      </c>
      <c r="G2687">
        <f t="shared" si="196"/>
        <v>-3</v>
      </c>
      <c r="H2687" s="4">
        <f t="shared" si="190"/>
        <v>126</v>
      </c>
      <c r="I2687" s="4" t="str">
        <f t="shared" si="191"/>
        <v>Ok</v>
      </c>
      <c r="J2687" s="69">
        <v>45576</v>
      </c>
      <c r="N2687" s="2">
        <f>VLOOKUP(D2687,'[1]Pdt List'!$A:$R,18,0)</f>
        <v>1</v>
      </c>
      <c r="P2687">
        <v>3</v>
      </c>
    </row>
    <row r="2688" spans="1:16" x14ac:dyDescent="0.2">
      <c r="A2688" t="s">
        <v>424</v>
      </c>
      <c r="B2688" s="38" t="s">
        <v>44</v>
      </c>
      <c r="C2688" s="38" t="s">
        <v>1430</v>
      </c>
      <c r="D2688" s="38">
        <v>223782</v>
      </c>
      <c r="E2688" s="38" t="s">
        <v>285</v>
      </c>
      <c r="F2688" s="38" t="s">
        <v>378</v>
      </c>
      <c r="G2688">
        <f t="shared" si="196"/>
        <v>-11</v>
      </c>
      <c r="H2688" s="4">
        <f t="shared" si="190"/>
        <v>115</v>
      </c>
      <c r="I2688" s="4" t="str">
        <f t="shared" si="191"/>
        <v>Ok</v>
      </c>
      <c r="J2688" s="69">
        <v>45576</v>
      </c>
      <c r="L2688" s="31"/>
      <c r="M2688" s="4"/>
      <c r="N2688" s="2">
        <f>VLOOKUP(D2688,'[1]Pdt List'!$A:$R,18,0)</f>
        <v>1</v>
      </c>
      <c r="P2688">
        <v>11</v>
      </c>
    </row>
    <row r="2689" spans="1:16" x14ac:dyDescent="0.2">
      <c r="A2689" s="38"/>
      <c r="B2689" s="38" t="s">
        <v>34</v>
      </c>
      <c r="C2689" s="29" t="s">
        <v>1018</v>
      </c>
      <c r="D2689" s="38">
        <v>223782</v>
      </c>
      <c r="E2689" s="38" t="s">
        <v>285</v>
      </c>
      <c r="F2689" s="41" t="s">
        <v>35</v>
      </c>
      <c r="G2689" s="39">
        <v>20</v>
      </c>
      <c r="H2689" s="4">
        <f t="shared" si="190"/>
        <v>135</v>
      </c>
      <c r="I2689" s="4" t="str">
        <f t="shared" si="191"/>
        <v>Ok</v>
      </c>
      <c r="J2689" s="69">
        <f>L2689+3</f>
        <v>45577</v>
      </c>
      <c r="L2689" s="31">
        <v>45574</v>
      </c>
      <c r="M2689" s="4"/>
      <c r="N2689" s="2">
        <f>VLOOKUP(D2689,'[1]Pdt List'!$A:$R,18,0)</f>
        <v>1</v>
      </c>
    </row>
    <row r="2690" spans="1:16" x14ac:dyDescent="0.2">
      <c r="A2690" t="s">
        <v>424</v>
      </c>
      <c r="B2690" s="38" t="s">
        <v>44</v>
      </c>
      <c r="C2690" s="38" t="s">
        <v>1506</v>
      </c>
      <c r="D2690" s="38">
        <v>223782</v>
      </c>
      <c r="E2690" s="38" t="s">
        <v>285</v>
      </c>
      <c r="F2690" s="38" t="s">
        <v>378</v>
      </c>
      <c r="G2690">
        <f t="shared" ref="G2690:G2698" si="197">P2690*-1</f>
        <v>-1</v>
      </c>
      <c r="H2690" s="4">
        <f t="shared" si="190"/>
        <v>134</v>
      </c>
      <c r="I2690" s="4" t="str">
        <f t="shared" si="191"/>
        <v>Ok</v>
      </c>
      <c r="J2690" s="69">
        <v>45579</v>
      </c>
      <c r="L2690" s="31"/>
      <c r="M2690" s="4"/>
      <c r="N2690" s="2">
        <f>VLOOKUP(D2690,'[1]Pdt List'!$A:$R,18,0)</f>
        <v>1</v>
      </c>
      <c r="P2690" s="45">
        <v>1</v>
      </c>
    </row>
    <row r="2691" spans="1:16" x14ac:dyDescent="0.2">
      <c r="A2691" s="38" t="s">
        <v>424</v>
      </c>
      <c r="B2691" s="38" t="s">
        <v>44</v>
      </c>
      <c r="C2691" s="38" t="s">
        <v>1548</v>
      </c>
      <c r="D2691" s="12">
        <v>223782</v>
      </c>
      <c r="E2691" s="12" t="s">
        <v>285</v>
      </c>
      <c r="F2691" s="38" t="s">
        <v>378</v>
      </c>
      <c r="G2691">
        <f t="shared" si="197"/>
        <v>-1</v>
      </c>
      <c r="H2691" s="4">
        <f t="shared" ref="H2691:H2754" si="198">IFERROR(IF(D2691=D2690,G2691+H2690,G2691),0)</f>
        <v>133</v>
      </c>
      <c r="I2691" s="4" t="str">
        <f t="shared" ref="I2691:I2754" si="199">IFERROR(IF(H2691&gt;=0,"Ok","Nok"),0)</f>
        <v>Ok</v>
      </c>
      <c r="J2691" s="69">
        <v>45579</v>
      </c>
      <c r="L2691" s="31"/>
      <c r="N2691" s="2">
        <f>VLOOKUP(D2691,'[1]Pdt List'!$A:$R,18,0)</f>
        <v>1</v>
      </c>
      <c r="P2691">
        <v>1</v>
      </c>
    </row>
    <row r="2692" spans="1:16" x14ac:dyDescent="0.2">
      <c r="A2692" s="38" t="s">
        <v>424</v>
      </c>
      <c r="B2692" s="38" t="s">
        <v>28</v>
      </c>
      <c r="C2692" s="38" t="s">
        <v>1223</v>
      </c>
      <c r="D2692" s="38">
        <v>223782</v>
      </c>
      <c r="E2692" s="38" t="s">
        <v>285</v>
      </c>
      <c r="F2692" s="38" t="s">
        <v>378</v>
      </c>
      <c r="G2692">
        <f t="shared" si="197"/>
        <v>-16</v>
      </c>
      <c r="H2692" s="4">
        <f t="shared" si="198"/>
        <v>117</v>
      </c>
      <c r="I2692" s="4" t="str">
        <f t="shared" si="199"/>
        <v>Ok</v>
      </c>
      <c r="J2692" s="69">
        <v>45581</v>
      </c>
      <c r="L2692" s="31"/>
      <c r="M2692" s="4"/>
      <c r="N2692" s="2">
        <f>VLOOKUP(D2692,'[1]Pdt List'!$A:$R,18,0)</f>
        <v>1</v>
      </c>
      <c r="P2692">
        <v>16</v>
      </c>
    </row>
    <row r="2693" spans="1:16" x14ac:dyDescent="0.2">
      <c r="A2693" t="s">
        <v>424</v>
      </c>
      <c r="B2693" s="38" t="s">
        <v>44</v>
      </c>
      <c r="C2693" s="29" t="s">
        <v>1452</v>
      </c>
      <c r="D2693" s="17">
        <v>223782</v>
      </c>
      <c r="E2693" t="s">
        <v>285</v>
      </c>
      <c r="F2693" s="41" t="s">
        <v>378</v>
      </c>
      <c r="G2693">
        <f t="shared" si="197"/>
        <v>-3</v>
      </c>
      <c r="H2693" s="4">
        <f t="shared" si="198"/>
        <v>114</v>
      </c>
      <c r="I2693" s="4" t="str">
        <f t="shared" si="199"/>
        <v>Ok</v>
      </c>
      <c r="J2693" s="69">
        <v>45583</v>
      </c>
      <c r="M2693" s="4"/>
      <c r="N2693" s="2">
        <f>VLOOKUP(D2693,'[1]Pdt List'!$A:$R,18,0)</f>
        <v>1</v>
      </c>
      <c r="P2693">
        <v>3</v>
      </c>
    </row>
    <row r="2694" spans="1:16" x14ac:dyDescent="0.2">
      <c r="A2694" s="38" t="s">
        <v>424</v>
      </c>
      <c r="B2694" s="38" t="s">
        <v>44</v>
      </c>
      <c r="C2694" s="38" t="s">
        <v>1583</v>
      </c>
      <c r="D2694">
        <v>223782</v>
      </c>
      <c r="E2694" t="s">
        <v>285</v>
      </c>
      <c r="F2694" s="38" t="s">
        <v>378</v>
      </c>
      <c r="G2694">
        <f t="shared" si="197"/>
        <v>-1</v>
      </c>
      <c r="H2694" s="4">
        <f t="shared" si="198"/>
        <v>113</v>
      </c>
      <c r="I2694" s="4" t="str">
        <f t="shared" si="199"/>
        <v>Ok</v>
      </c>
      <c r="J2694" s="69">
        <v>45586</v>
      </c>
      <c r="L2694" s="31"/>
      <c r="M2694" s="4"/>
      <c r="N2694" s="2">
        <f>VLOOKUP(D2694,'[1]Pdt List'!$A:$R,18,0)</f>
        <v>1</v>
      </c>
      <c r="P2694">
        <v>1</v>
      </c>
    </row>
    <row r="2695" spans="1:16" x14ac:dyDescent="0.2">
      <c r="A2695" t="s">
        <v>424</v>
      </c>
      <c r="B2695" s="38" t="s">
        <v>44</v>
      </c>
      <c r="C2695" s="29" t="s">
        <v>1583</v>
      </c>
      <c r="D2695" s="41">
        <v>223782</v>
      </c>
      <c r="E2695" s="41" t="s">
        <v>285</v>
      </c>
      <c r="F2695" s="41" t="s">
        <v>378</v>
      </c>
      <c r="G2695">
        <f t="shared" si="197"/>
        <v>-11</v>
      </c>
      <c r="H2695" s="4">
        <f t="shared" si="198"/>
        <v>102</v>
      </c>
      <c r="I2695" s="4" t="str">
        <f t="shared" si="199"/>
        <v>Ok</v>
      </c>
      <c r="J2695" s="69">
        <v>45586</v>
      </c>
      <c r="L2695" s="31"/>
      <c r="M2695" s="4"/>
      <c r="N2695" s="2">
        <f>VLOOKUP(D2695,'[1]Pdt List'!$A:$R,18,0)</f>
        <v>1</v>
      </c>
      <c r="P2695">
        <v>11</v>
      </c>
    </row>
    <row r="2696" spans="1:16" x14ac:dyDescent="0.2">
      <c r="A2696" t="s">
        <v>424</v>
      </c>
      <c r="B2696" s="38" t="s">
        <v>44</v>
      </c>
      <c r="C2696" s="38" t="s">
        <v>1586</v>
      </c>
      <c r="D2696" s="38">
        <v>223782</v>
      </c>
      <c r="E2696" s="38" t="s">
        <v>285</v>
      </c>
      <c r="F2696" s="38" t="s">
        <v>378</v>
      </c>
      <c r="G2696">
        <f t="shared" si="197"/>
        <v>-2</v>
      </c>
      <c r="H2696" s="4">
        <f t="shared" si="198"/>
        <v>100</v>
      </c>
      <c r="I2696" s="4" t="str">
        <f t="shared" si="199"/>
        <v>Ok</v>
      </c>
      <c r="J2696" s="69">
        <v>45588</v>
      </c>
      <c r="L2696" s="31"/>
      <c r="N2696" s="2">
        <f>VLOOKUP(D2696,'[1]Pdt List'!$A:$R,18,0)</f>
        <v>1</v>
      </c>
      <c r="P2696">
        <v>2</v>
      </c>
    </row>
    <row r="2697" spans="1:16" x14ac:dyDescent="0.2">
      <c r="A2697" t="s">
        <v>424</v>
      </c>
      <c r="B2697" s="38" t="s">
        <v>44</v>
      </c>
      <c r="C2697" s="29" t="s">
        <v>1637</v>
      </c>
      <c r="D2697" s="17">
        <v>223782</v>
      </c>
      <c r="E2697" t="s">
        <v>285</v>
      </c>
      <c r="F2697" s="41" t="s">
        <v>378</v>
      </c>
      <c r="G2697">
        <f t="shared" si="197"/>
        <v>-16</v>
      </c>
      <c r="H2697" s="4">
        <f t="shared" si="198"/>
        <v>84</v>
      </c>
      <c r="I2697" s="4" t="str">
        <f t="shared" si="199"/>
        <v>Ok</v>
      </c>
      <c r="J2697" s="69">
        <v>45588</v>
      </c>
      <c r="N2697" s="2">
        <f>VLOOKUP(D2697,'[1]Pdt List'!$A:$R,18,0)</f>
        <v>1</v>
      </c>
      <c r="P2697">
        <v>16</v>
      </c>
    </row>
    <row r="2698" spans="1:16" x14ac:dyDescent="0.2">
      <c r="A2698" t="s">
        <v>424</v>
      </c>
      <c r="B2698" s="38" t="s">
        <v>44</v>
      </c>
      <c r="C2698" s="29" t="s">
        <v>1637</v>
      </c>
      <c r="D2698" s="41">
        <v>223782</v>
      </c>
      <c r="E2698" s="41" t="s">
        <v>285</v>
      </c>
      <c r="F2698" t="s">
        <v>378</v>
      </c>
      <c r="G2698">
        <f t="shared" si="197"/>
        <v>-2</v>
      </c>
      <c r="H2698" s="4">
        <f t="shared" si="198"/>
        <v>82</v>
      </c>
      <c r="I2698" s="4" t="str">
        <f t="shared" si="199"/>
        <v>Ok</v>
      </c>
      <c r="J2698" s="69">
        <v>45588</v>
      </c>
      <c r="L2698" s="31"/>
      <c r="M2698" s="4"/>
      <c r="N2698" s="2">
        <f>VLOOKUP(D2698,'[1]Pdt List'!$A:$R,18,0)</f>
        <v>1</v>
      </c>
      <c r="P2698">
        <v>2</v>
      </c>
    </row>
    <row r="2699" spans="1:16" x14ac:dyDescent="0.2">
      <c r="B2699" s="38" t="s">
        <v>469</v>
      </c>
      <c r="D2699" s="17">
        <v>223782</v>
      </c>
      <c r="E2699" t="s">
        <v>285</v>
      </c>
      <c r="F2699" t="s">
        <v>378</v>
      </c>
      <c r="G2699">
        <v>-6</v>
      </c>
      <c r="H2699" s="4">
        <f t="shared" si="198"/>
        <v>76</v>
      </c>
      <c r="I2699" s="4" t="str">
        <f t="shared" si="199"/>
        <v>Ok</v>
      </c>
      <c r="J2699" s="69">
        <v>45594</v>
      </c>
      <c r="L2699" s="31"/>
      <c r="N2699" s="2">
        <f>VLOOKUP(D2699,'[1]Pdt List'!$A:$R,18,0)</f>
        <v>1</v>
      </c>
    </row>
    <row r="2700" spans="1:16" x14ac:dyDescent="0.2">
      <c r="A2700" s="38" t="s">
        <v>424</v>
      </c>
      <c r="B2700" s="38" t="s">
        <v>28</v>
      </c>
      <c r="C2700" s="29" t="s">
        <v>1214</v>
      </c>
      <c r="D2700" s="38">
        <v>223782</v>
      </c>
      <c r="E2700" s="38" t="s">
        <v>285</v>
      </c>
      <c r="F2700" s="38" t="s">
        <v>378</v>
      </c>
      <c r="G2700">
        <f>P2700*-1</f>
        <v>-2</v>
      </c>
      <c r="H2700" s="4">
        <f t="shared" si="198"/>
        <v>74</v>
      </c>
      <c r="I2700" s="4" t="str">
        <f t="shared" si="199"/>
        <v>Ok</v>
      </c>
      <c r="J2700" s="69">
        <v>45594</v>
      </c>
      <c r="L2700" s="31"/>
      <c r="N2700" s="2">
        <f>VLOOKUP(D2700,'[1]Pdt List'!$A:$R,18,0)</f>
        <v>1</v>
      </c>
      <c r="P2700">
        <v>2</v>
      </c>
    </row>
    <row r="2701" spans="1:16" x14ac:dyDescent="0.2">
      <c r="A2701" s="38" t="s">
        <v>424</v>
      </c>
      <c r="B2701" s="38" t="s">
        <v>28</v>
      </c>
      <c r="C2701" s="38" t="s">
        <v>1215</v>
      </c>
      <c r="D2701" s="38">
        <v>223782</v>
      </c>
      <c r="E2701" s="38" t="s">
        <v>285</v>
      </c>
      <c r="F2701" s="38" t="s">
        <v>378</v>
      </c>
      <c r="G2701">
        <f>P2701*-1</f>
        <v>-6</v>
      </c>
      <c r="H2701" s="4">
        <f t="shared" si="198"/>
        <v>68</v>
      </c>
      <c r="I2701" s="4" t="str">
        <f t="shared" si="199"/>
        <v>Ok</v>
      </c>
      <c r="J2701" s="69">
        <v>45594</v>
      </c>
      <c r="K2701" s="31"/>
      <c r="L2701" s="31"/>
      <c r="M2701" s="4"/>
      <c r="N2701" s="2">
        <f>VLOOKUP(D2701,'[1]Pdt List'!$A:$R,18,0)</f>
        <v>1</v>
      </c>
      <c r="P2701">
        <v>6</v>
      </c>
    </row>
    <row r="2702" spans="1:16" x14ac:dyDescent="0.2">
      <c r="A2702" s="38" t="s">
        <v>424</v>
      </c>
      <c r="B2702" s="38" t="s">
        <v>28</v>
      </c>
      <c r="C2702" s="28" t="s">
        <v>1217</v>
      </c>
      <c r="D2702">
        <v>223782</v>
      </c>
      <c r="E2702" t="s">
        <v>285</v>
      </c>
      <c r="F2702" s="38" t="s">
        <v>378</v>
      </c>
      <c r="G2702">
        <f>P2702*-1</f>
        <v>-2</v>
      </c>
      <c r="H2702" s="4">
        <f t="shared" si="198"/>
        <v>66</v>
      </c>
      <c r="I2702" s="4" t="str">
        <f t="shared" si="199"/>
        <v>Ok</v>
      </c>
      <c r="J2702" s="69">
        <v>45594</v>
      </c>
      <c r="L2702" s="31"/>
      <c r="M2702" s="4"/>
      <c r="N2702" s="2">
        <f>VLOOKUP(D2702,'[1]Pdt List'!$A:$R,18,0)</f>
        <v>1</v>
      </c>
      <c r="P2702">
        <v>2</v>
      </c>
    </row>
    <row r="2703" spans="1:16" x14ac:dyDescent="0.2">
      <c r="A2703" t="s">
        <v>424</v>
      </c>
      <c r="B2703" s="38" t="s">
        <v>28</v>
      </c>
      <c r="C2703" s="38" t="s">
        <v>1221</v>
      </c>
      <c r="D2703" s="38">
        <v>223782</v>
      </c>
      <c r="E2703" s="38" t="s">
        <v>285</v>
      </c>
      <c r="F2703" s="38" t="s">
        <v>378</v>
      </c>
      <c r="G2703">
        <f>P2703*-1</f>
        <v>-6</v>
      </c>
      <c r="H2703" s="4">
        <f t="shared" si="198"/>
        <v>60</v>
      </c>
      <c r="I2703" s="4" t="str">
        <f t="shared" si="199"/>
        <v>Ok</v>
      </c>
      <c r="J2703" s="69">
        <v>45594</v>
      </c>
      <c r="L2703" s="31"/>
      <c r="M2703" s="4"/>
      <c r="N2703" s="2">
        <f>VLOOKUP(D2703,'[1]Pdt List'!$A:$R,18,0)</f>
        <v>1</v>
      </c>
      <c r="P2703">
        <v>6</v>
      </c>
    </row>
    <row r="2704" spans="1:16" x14ac:dyDescent="0.2">
      <c r="A2704" s="38"/>
      <c r="B2704" s="38" t="s">
        <v>31</v>
      </c>
      <c r="C2704" s="38"/>
      <c r="D2704" s="38">
        <v>223783</v>
      </c>
      <c r="E2704" s="38" t="s">
        <v>286</v>
      </c>
      <c r="F2704" t="s">
        <v>378</v>
      </c>
      <c r="G2704" s="38">
        <v>306</v>
      </c>
      <c r="H2704" s="4">
        <f t="shared" si="198"/>
        <v>306</v>
      </c>
      <c r="I2704" s="4" t="str">
        <f t="shared" si="199"/>
        <v>Ok</v>
      </c>
      <c r="J2704" s="69">
        <v>45565</v>
      </c>
      <c r="L2704" s="31"/>
      <c r="N2704" s="2">
        <f>VLOOKUP(D2704,'[1]Pdt List'!$A:$R,18,0)</f>
        <v>1</v>
      </c>
    </row>
    <row r="2705" spans="1:16" x14ac:dyDescent="0.2">
      <c r="A2705" t="s">
        <v>423</v>
      </c>
      <c r="B2705" s="38" t="s">
        <v>44</v>
      </c>
      <c r="C2705" s="29" t="s">
        <v>1293</v>
      </c>
      <c r="D2705" s="38">
        <v>223783</v>
      </c>
      <c r="E2705" s="38" t="s">
        <v>286</v>
      </c>
      <c r="F2705" s="38" t="s">
        <v>378</v>
      </c>
      <c r="G2705">
        <f t="shared" ref="G2705:G2710" si="200">P2705*-1</f>
        <v>-6</v>
      </c>
      <c r="H2705" s="4">
        <f t="shared" si="198"/>
        <v>300</v>
      </c>
      <c r="I2705" s="4" t="str">
        <f t="shared" si="199"/>
        <v>Ok</v>
      </c>
      <c r="J2705" s="69">
        <v>45574</v>
      </c>
      <c r="L2705" s="31"/>
      <c r="M2705" s="4"/>
      <c r="N2705" s="2">
        <f>VLOOKUP(D2705,'[1]Pdt List'!$A:$R,18,0)</f>
        <v>1</v>
      </c>
      <c r="P2705">
        <v>6</v>
      </c>
    </row>
    <row r="2706" spans="1:16" x14ac:dyDescent="0.2">
      <c r="A2706" s="38" t="s">
        <v>423</v>
      </c>
      <c r="B2706" s="38" t="s">
        <v>44</v>
      </c>
      <c r="C2706" s="29" t="s">
        <v>1293</v>
      </c>
      <c r="D2706" s="38">
        <v>223783</v>
      </c>
      <c r="E2706" s="38" t="s">
        <v>286</v>
      </c>
      <c r="F2706" s="38" t="s">
        <v>378</v>
      </c>
      <c r="G2706">
        <f t="shared" si="200"/>
        <v>-62</v>
      </c>
      <c r="H2706" s="4">
        <f t="shared" si="198"/>
        <v>238</v>
      </c>
      <c r="I2706" s="4" t="str">
        <f t="shared" si="199"/>
        <v>Ok</v>
      </c>
      <c r="J2706" s="69">
        <v>45574</v>
      </c>
      <c r="L2706" s="31"/>
      <c r="M2706" s="4"/>
      <c r="N2706" s="2">
        <f>VLOOKUP(D2706,'[1]Pdt List'!$A:$R,18,0)</f>
        <v>1</v>
      </c>
      <c r="P2706">
        <v>62</v>
      </c>
    </row>
    <row r="2707" spans="1:16" x14ac:dyDescent="0.2">
      <c r="A2707" s="38" t="s">
        <v>424</v>
      </c>
      <c r="B2707" s="38" t="s">
        <v>44</v>
      </c>
      <c r="C2707" s="42" t="s">
        <v>1585</v>
      </c>
      <c r="D2707" s="38">
        <v>223783</v>
      </c>
      <c r="E2707" s="38" t="s">
        <v>286</v>
      </c>
      <c r="F2707" s="38" t="s">
        <v>378</v>
      </c>
      <c r="G2707">
        <f t="shared" si="200"/>
        <v>-11</v>
      </c>
      <c r="H2707" s="4">
        <f t="shared" si="198"/>
        <v>227</v>
      </c>
      <c r="I2707" s="4" t="str">
        <f t="shared" si="199"/>
        <v>Ok</v>
      </c>
      <c r="J2707" s="69">
        <v>45586</v>
      </c>
      <c r="L2707" s="31"/>
      <c r="M2707" s="4"/>
      <c r="N2707" s="2">
        <f>VLOOKUP(D2707,'[1]Pdt List'!$A:$R,18,0)</f>
        <v>1</v>
      </c>
      <c r="P2707">
        <v>11</v>
      </c>
    </row>
    <row r="2708" spans="1:16" x14ac:dyDescent="0.2">
      <c r="A2708" s="38" t="s">
        <v>424</v>
      </c>
      <c r="B2708" s="38" t="s">
        <v>44</v>
      </c>
      <c r="C2708" s="38" t="s">
        <v>1378</v>
      </c>
      <c r="D2708" s="38">
        <v>223783</v>
      </c>
      <c r="E2708" s="38" t="s">
        <v>286</v>
      </c>
      <c r="F2708" s="38" t="s">
        <v>378</v>
      </c>
      <c r="G2708">
        <f t="shared" si="200"/>
        <v>-7</v>
      </c>
      <c r="H2708" s="4">
        <f t="shared" si="198"/>
        <v>220</v>
      </c>
      <c r="I2708" s="4" t="str">
        <f t="shared" si="199"/>
        <v>Ok</v>
      </c>
      <c r="J2708" s="69">
        <v>45588</v>
      </c>
      <c r="L2708" s="31"/>
      <c r="M2708" s="4"/>
      <c r="N2708" s="2">
        <f>VLOOKUP(D2708,'[1]Pdt List'!$A:$R,18,0)</f>
        <v>1</v>
      </c>
      <c r="P2708">
        <v>7</v>
      </c>
    </row>
    <row r="2709" spans="1:16" x14ac:dyDescent="0.2">
      <c r="A2709" t="s">
        <v>423</v>
      </c>
      <c r="B2709" s="38" t="s">
        <v>44</v>
      </c>
      <c r="C2709" s="38" t="s">
        <v>1336</v>
      </c>
      <c r="D2709" s="38">
        <v>223783</v>
      </c>
      <c r="E2709" s="38" t="s">
        <v>286</v>
      </c>
      <c r="F2709" s="38" t="s">
        <v>378</v>
      </c>
      <c r="G2709">
        <f t="shared" si="200"/>
        <v>-4</v>
      </c>
      <c r="H2709" s="4">
        <f t="shared" si="198"/>
        <v>216</v>
      </c>
      <c r="I2709" s="4" t="str">
        <f t="shared" si="199"/>
        <v>Ok</v>
      </c>
      <c r="J2709" s="69">
        <v>45594</v>
      </c>
      <c r="L2709" s="31"/>
      <c r="N2709" s="2">
        <f>VLOOKUP(D2709,'[1]Pdt List'!$A:$R,18,0)</f>
        <v>1</v>
      </c>
      <c r="P2709">
        <v>4</v>
      </c>
    </row>
    <row r="2710" spans="1:16" x14ac:dyDescent="0.2">
      <c r="A2710" t="s">
        <v>11</v>
      </c>
      <c r="B2710" s="38" t="s">
        <v>44</v>
      </c>
      <c r="C2710" s="29" t="s">
        <v>1297</v>
      </c>
      <c r="D2710" s="17">
        <v>223783</v>
      </c>
      <c r="E2710" t="s">
        <v>286</v>
      </c>
      <c r="F2710" s="41" t="s">
        <v>378</v>
      </c>
      <c r="G2710">
        <f t="shared" si="200"/>
        <v>-72</v>
      </c>
      <c r="H2710" s="4">
        <f t="shared" si="198"/>
        <v>144</v>
      </c>
      <c r="I2710" s="4" t="str">
        <f t="shared" si="199"/>
        <v>Ok</v>
      </c>
      <c r="J2710" s="69">
        <v>45595</v>
      </c>
      <c r="M2710" s="4"/>
      <c r="N2710" s="2">
        <f>VLOOKUP(D2710,'[1]Pdt List'!$A:$R,18,0)</f>
        <v>1</v>
      </c>
      <c r="P2710">
        <v>72</v>
      </c>
    </row>
    <row r="2711" spans="1:16" x14ac:dyDescent="0.2">
      <c r="A2711" s="38"/>
      <c r="B2711" s="38" t="s">
        <v>31</v>
      </c>
      <c r="C2711" s="38"/>
      <c r="D2711" s="38">
        <v>223785</v>
      </c>
      <c r="E2711" s="38" t="s">
        <v>287</v>
      </c>
      <c r="F2711" t="s">
        <v>378</v>
      </c>
      <c r="G2711" s="38">
        <v>34</v>
      </c>
      <c r="H2711" s="4">
        <f t="shared" si="198"/>
        <v>34</v>
      </c>
      <c r="I2711" s="4" t="str">
        <f t="shared" si="199"/>
        <v>Ok</v>
      </c>
      <c r="J2711" s="69">
        <v>45565</v>
      </c>
      <c r="L2711" s="31"/>
      <c r="N2711" s="2">
        <f>VLOOKUP(D2711,'[1]Pdt List'!$A:$R,18,0)</f>
        <v>1</v>
      </c>
    </row>
    <row r="2712" spans="1:16" x14ac:dyDescent="0.2">
      <c r="A2712" t="s">
        <v>424</v>
      </c>
      <c r="B2712" s="38" t="s">
        <v>44</v>
      </c>
      <c r="C2712" s="38" t="s">
        <v>1513</v>
      </c>
      <c r="D2712" s="41">
        <v>223785</v>
      </c>
      <c r="E2712" s="41" t="s">
        <v>287</v>
      </c>
      <c r="F2712" s="41" t="s">
        <v>378</v>
      </c>
      <c r="G2712">
        <f>P2712*-1</f>
        <v>-4</v>
      </c>
      <c r="H2712" s="4">
        <f t="shared" si="198"/>
        <v>30</v>
      </c>
      <c r="I2712" s="4" t="str">
        <f t="shared" si="199"/>
        <v>Ok</v>
      </c>
      <c r="J2712" s="69">
        <v>45566</v>
      </c>
      <c r="L2712" s="31"/>
      <c r="M2712" s="4"/>
      <c r="N2712" s="2">
        <f>VLOOKUP(D2712,'[1]Pdt List'!$A:$R,18,0)</f>
        <v>1</v>
      </c>
      <c r="P2712">
        <v>4</v>
      </c>
    </row>
    <row r="2713" spans="1:16" x14ac:dyDescent="0.2">
      <c r="B2713" s="38" t="s">
        <v>34</v>
      </c>
      <c r="C2713" s="38" t="s">
        <v>1019</v>
      </c>
      <c r="D2713" s="38">
        <v>223785</v>
      </c>
      <c r="E2713" s="38" t="s">
        <v>287</v>
      </c>
      <c r="F2713" s="38" t="s">
        <v>35</v>
      </c>
      <c r="G2713" s="47">
        <v>40</v>
      </c>
      <c r="H2713" s="4">
        <f t="shared" si="198"/>
        <v>70</v>
      </c>
      <c r="I2713" s="4" t="str">
        <f t="shared" si="199"/>
        <v>Ok</v>
      </c>
      <c r="J2713" s="69">
        <f>L2713+3</f>
        <v>45569</v>
      </c>
      <c r="L2713" s="31">
        <v>45566</v>
      </c>
      <c r="M2713" s="4"/>
      <c r="N2713" s="2">
        <f>VLOOKUP(D2713,'[1]Pdt List'!$A:$R,18,0)</f>
        <v>1</v>
      </c>
      <c r="P2713" s="45"/>
    </row>
    <row r="2714" spans="1:16" x14ac:dyDescent="0.2">
      <c r="A2714" s="38" t="s">
        <v>424</v>
      </c>
      <c r="B2714" s="38" t="s">
        <v>44</v>
      </c>
      <c r="C2714" s="38" t="s">
        <v>1319</v>
      </c>
      <c r="D2714" s="38">
        <v>223785</v>
      </c>
      <c r="E2714" s="38" t="s">
        <v>287</v>
      </c>
      <c r="F2714" s="38" t="s">
        <v>378</v>
      </c>
      <c r="G2714">
        <f>P2714*-1</f>
        <v>-8</v>
      </c>
      <c r="H2714" s="4">
        <f t="shared" si="198"/>
        <v>62</v>
      </c>
      <c r="I2714" s="4" t="str">
        <f t="shared" si="199"/>
        <v>Ok</v>
      </c>
      <c r="J2714" s="69">
        <v>45573</v>
      </c>
      <c r="L2714" s="31"/>
      <c r="M2714" s="4"/>
      <c r="N2714" s="2">
        <f>VLOOKUP(D2714,'[1]Pdt List'!$A:$R,18,0)</f>
        <v>1</v>
      </c>
      <c r="P2714">
        <v>8</v>
      </c>
    </row>
    <row r="2715" spans="1:16" x14ac:dyDescent="0.2">
      <c r="A2715" s="38" t="s">
        <v>8</v>
      </c>
      <c r="B2715" s="38" t="s">
        <v>44</v>
      </c>
      <c r="C2715" s="38" t="s">
        <v>1514</v>
      </c>
      <c r="D2715">
        <v>223785</v>
      </c>
      <c r="E2715" t="s">
        <v>287</v>
      </c>
      <c r="F2715" s="38" t="s">
        <v>378</v>
      </c>
      <c r="G2715">
        <f>P2715*-1</f>
        <v>-5</v>
      </c>
      <c r="H2715" s="4">
        <f t="shared" si="198"/>
        <v>57</v>
      </c>
      <c r="I2715" s="4" t="str">
        <f t="shared" si="199"/>
        <v>Ok</v>
      </c>
      <c r="J2715" s="69">
        <v>45575</v>
      </c>
      <c r="L2715" s="31"/>
      <c r="M2715" s="4"/>
      <c r="N2715" s="2">
        <f>VLOOKUP(D2715,'[1]Pdt List'!$A:$R,18,0)</f>
        <v>1</v>
      </c>
      <c r="P2715">
        <v>5</v>
      </c>
    </row>
    <row r="2716" spans="1:16" x14ac:dyDescent="0.2">
      <c r="A2716" s="38" t="s">
        <v>424</v>
      </c>
      <c r="B2716" s="38" t="s">
        <v>44</v>
      </c>
      <c r="C2716" s="28" t="s">
        <v>1577</v>
      </c>
      <c r="D2716">
        <v>223785</v>
      </c>
      <c r="E2716" t="s">
        <v>287</v>
      </c>
      <c r="F2716" s="38" t="s">
        <v>378</v>
      </c>
      <c r="G2716">
        <f>P2716*-1</f>
        <v>-7</v>
      </c>
      <c r="H2716" s="4">
        <f t="shared" si="198"/>
        <v>50</v>
      </c>
      <c r="I2716" s="4" t="str">
        <f t="shared" si="199"/>
        <v>Ok</v>
      </c>
      <c r="J2716" s="69">
        <v>45579</v>
      </c>
      <c r="L2716" s="31"/>
      <c r="M2716" s="4"/>
      <c r="N2716" s="2">
        <f>VLOOKUP(D2716,'[1]Pdt List'!$A:$R,18,0)</f>
        <v>1</v>
      </c>
      <c r="P2716">
        <v>7</v>
      </c>
    </row>
    <row r="2717" spans="1:16" x14ac:dyDescent="0.2">
      <c r="A2717" s="38"/>
      <c r="B2717" s="38" t="s">
        <v>34</v>
      </c>
      <c r="C2717" s="29" t="s">
        <v>1020</v>
      </c>
      <c r="D2717" s="38">
        <v>223785</v>
      </c>
      <c r="E2717" s="38" t="s">
        <v>287</v>
      </c>
      <c r="F2717" s="38" t="s">
        <v>35</v>
      </c>
      <c r="G2717" s="38">
        <v>40</v>
      </c>
      <c r="H2717" s="4">
        <f t="shared" si="198"/>
        <v>90</v>
      </c>
      <c r="I2717" s="4" t="str">
        <f t="shared" si="199"/>
        <v>Ok</v>
      </c>
      <c r="J2717" s="69">
        <f>L2717+3</f>
        <v>45583</v>
      </c>
      <c r="K2717" s="31"/>
      <c r="L2717" s="31">
        <v>45580</v>
      </c>
      <c r="M2717" s="4"/>
      <c r="N2717" s="2">
        <f>VLOOKUP(D2717,'[1]Pdt List'!$A:$R,18,0)</f>
        <v>1</v>
      </c>
    </row>
    <row r="2718" spans="1:16" x14ac:dyDescent="0.2">
      <c r="A2718" t="s">
        <v>396</v>
      </c>
      <c r="B2718" s="38" t="s">
        <v>44</v>
      </c>
      <c r="C2718" s="38" t="s">
        <v>1565</v>
      </c>
      <c r="D2718" s="38">
        <v>223785</v>
      </c>
      <c r="E2718" s="38" t="s">
        <v>287</v>
      </c>
      <c r="F2718" s="38" t="s">
        <v>378</v>
      </c>
      <c r="G2718">
        <f t="shared" ref="G2718:G2724" si="201">P2718*-1</f>
        <v>-4</v>
      </c>
      <c r="H2718" s="4">
        <f t="shared" si="198"/>
        <v>86</v>
      </c>
      <c r="I2718" s="4" t="str">
        <f t="shared" si="199"/>
        <v>Ok</v>
      </c>
      <c r="J2718" s="69">
        <v>45583</v>
      </c>
      <c r="L2718" s="31"/>
      <c r="M2718" s="4"/>
      <c r="N2718" s="2">
        <f>VLOOKUP(D2718,'[1]Pdt List'!$A:$R,18,0)</f>
        <v>1</v>
      </c>
      <c r="P2718">
        <v>4</v>
      </c>
    </row>
    <row r="2719" spans="1:16" x14ac:dyDescent="0.2">
      <c r="A2719" t="s">
        <v>424</v>
      </c>
      <c r="B2719" s="38" t="s">
        <v>44</v>
      </c>
      <c r="C2719" s="29" t="s">
        <v>1583</v>
      </c>
      <c r="D2719" s="38">
        <v>223785</v>
      </c>
      <c r="E2719" s="38" t="s">
        <v>287</v>
      </c>
      <c r="F2719" s="41" t="s">
        <v>378</v>
      </c>
      <c r="G2719">
        <f t="shared" si="201"/>
        <v>-6</v>
      </c>
      <c r="H2719" s="4">
        <f t="shared" si="198"/>
        <v>80</v>
      </c>
      <c r="I2719" s="4" t="str">
        <f t="shared" si="199"/>
        <v>Ok</v>
      </c>
      <c r="J2719" s="69">
        <v>45586</v>
      </c>
      <c r="L2719" s="31"/>
      <c r="M2719" s="4"/>
      <c r="N2719" s="2">
        <f>VLOOKUP(D2719,'[1]Pdt List'!$A:$R,18,0)</f>
        <v>1</v>
      </c>
      <c r="P2719">
        <v>6</v>
      </c>
    </row>
    <row r="2720" spans="1:16" x14ac:dyDescent="0.2">
      <c r="A2720" t="s">
        <v>424</v>
      </c>
      <c r="B2720" s="38" t="s">
        <v>44</v>
      </c>
      <c r="C2720" s="42" t="s">
        <v>1583</v>
      </c>
      <c r="D2720">
        <v>223785</v>
      </c>
      <c r="E2720" t="s">
        <v>287</v>
      </c>
      <c r="F2720" s="41" t="s">
        <v>378</v>
      </c>
      <c r="G2720">
        <f t="shared" si="201"/>
        <v>-2</v>
      </c>
      <c r="H2720" s="4">
        <f t="shared" si="198"/>
        <v>78</v>
      </c>
      <c r="I2720" s="4" t="str">
        <f t="shared" si="199"/>
        <v>Ok</v>
      </c>
      <c r="J2720" s="69">
        <v>45586</v>
      </c>
      <c r="L2720" s="31"/>
      <c r="M2720" s="4"/>
      <c r="N2720" s="2">
        <f>VLOOKUP(D2720,'[1]Pdt List'!$A:$R,18,0)</f>
        <v>1</v>
      </c>
      <c r="P2720">
        <v>2</v>
      </c>
    </row>
    <row r="2721" spans="1:16" x14ac:dyDescent="0.2">
      <c r="A2721" t="s">
        <v>11</v>
      </c>
      <c r="B2721" s="38" t="s">
        <v>44</v>
      </c>
      <c r="C2721" s="29" t="s">
        <v>1260</v>
      </c>
      <c r="D2721" s="17">
        <v>223785</v>
      </c>
      <c r="E2721" t="s">
        <v>287</v>
      </c>
      <c r="F2721" s="41" t="s">
        <v>378</v>
      </c>
      <c r="G2721">
        <f t="shared" si="201"/>
        <v>-20</v>
      </c>
      <c r="H2721" s="4">
        <f t="shared" si="198"/>
        <v>58</v>
      </c>
      <c r="I2721" s="4" t="str">
        <f t="shared" si="199"/>
        <v>Ok</v>
      </c>
      <c r="J2721" s="69">
        <v>45595</v>
      </c>
      <c r="L2721" s="31"/>
      <c r="M2721" s="4"/>
      <c r="N2721" s="2">
        <f>VLOOKUP(D2721,'[1]Pdt List'!$A:$R,18,0)</f>
        <v>1</v>
      </c>
      <c r="P2721">
        <v>20</v>
      </c>
    </row>
    <row r="2722" spans="1:16" x14ac:dyDescent="0.2">
      <c r="A2722" s="38" t="s">
        <v>11</v>
      </c>
      <c r="B2722" s="38" t="s">
        <v>44</v>
      </c>
      <c r="C2722" s="38" t="s">
        <v>1260</v>
      </c>
      <c r="D2722" s="38">
        <v>223785</v>
      </c>
      <c r="E2722" s="38" t="s">
        <v>287</v>
      </c>
      <c r="F2722" s="38" t="s">
        <v>378</v>
      </c>
      <c r="G2722">
        <f t="shared" si="201"/>
        <v>-12</v>
      </c>
      <c r="H2722" s="4">
        <f t="shared" si="198"/>
        <v>46</v>
      </c>
      <c r="I2722" s="4" t="str">
        <f t="shared" si="199"/>
        <v>Ok</v>
      </c>
      <c r="J2722" s="69">
        <v>45595</v>
      </c>
      <c r="L2722" s="46"/>
      <c r="N2722" s="2">
        <f>VLOOKUP(D2722,'[1]Pdt List'!$A:$R,18,0)</f>
        <v>1</v>
      </c>
      <c r="P2722">
        <v>12</v>
      </c>
    </row>
    <row r="2723" spans="1:16" x14ac:dyDescent="0.2">
      <c r="A2723" s="38" t="s">
        <v>11</v>
      </c>
      <c r="B2723" s="38" t="s">
        <v>44</v>
      </c>
      <c r="C2723" s="29" t="s">
        <v>1299</v>
      </c>
      <c r="D2723" s="38">
        <v>223785</v>
      </c>
      <c r="E2723" s="38" t="s">
        <v>287</v>
      </c>
      <c r="F2723" s="38" t="s">
        <v>378</v>
      </c>
      <c r="G2723">
        <f t="shared" si="201"/>
        <v>-28</v>
      </c>
      <c r="H2723" s="4">
        <f t="shared" si="198"/>
        <v>18</v>
      </c>
      <c r="I2723" s="4" t="str">
        <f t="shared" si="199"/>
        <v>Ok</v>
      </c>
      <c r="J2723" s="69">
        <v>45595</v>
      </c>
      <c r="L2723" s="31"/>
      <c r="M2723" s="4"/>
      <c r="N2723" s="2">
        <f>VLOOKUP(D2723,'[1]Pdt List'!$A:$R,18,0)</f>
        <v>1</v>
      </c>
      <c r="P2723">
        <v>28</v>
      </c>
    </row>
    <row r="2724" spans="1:16" x14ac:dyDescent="0.2">
      <c r="A2724" t="s">
        <v>424</v>
      </c>
      <c r="B2724" s="38" t="s">
        <v>44</v>
      </c>
      <c r="C2724" s="28" t="s">
        <v>1652</v>
      </c>
      <c r="D2724" s="38">
        <v>223785</v>
      </c>
      <c r="E2724" s="38" t="s">
        <v>287</v>
      </c>
      <c r="F2724" s="41" t="s">
        <v>378</v>
      </c>
      <c r="G2724">
        <f t="shared" si="201"/>
        <v>-1</v>
      </c>
      <c r="H2724" s="4">
        <f t="shared" si="198"/>
        <v>17</v>
      </c>
      <c r="I2724" s="4" t="str">
        <f t="shared" si="199"/>
        <v>Ok</v>
      </c>
      <c r="J2724" s="69">
        <v>45595</v>
      </c>
      <c r="L2724" s="31"/>
      <c r="M2724" s="4"/>
      <c r="N2724" s="2">
        <f>VLOOKUP(D2724,'[1]Pdt List'!$A:$R,18,0)</f>
        <v>1</v>
      </c>
      <c r="P2724">
        <v>1</v>
      </c>
    </row>
    <row r="2725" spans="1:16" x14ac:dyDescent="0.2">
      <c r="A2725" s="38"/>
      <c r="B2725" s="38" t="s">
        <v>34</v>
      </c>
      <c r="C2725" s="29" t="s">
        <v>1021</v>
      </c>
      <c r="D2725" s="38">
        <v>223788</v>
      </c>
      <c r="E2725" s="38" t="s">
        <v>701</v>
      </c>
      <c r="F2725" s="38" t="s">
        <v>35</v>
      </c>
      <c r="G2725" s="39">
        <v>12</v>
      </c>
      <c r="H2725" s="4">
        <f t="shared" si="198"/>
        <v>12</v>
      </c>
      <c r="I2725" s="4" t="str">
        <f t="shared" si="199"/>
        <v>Ok</v>
      </c>
      <c r="J2725" s="69">
        <f>L2725+3</f>
        <v>45578</v>
      </c>
      <c r="L2725" s="31">
        <v>45575</v>
      </c>
      <c r="M2725" s="4"/>
      <c r="N2725" s="2">
        <f>VLOOKUP(D2725,'[1]Pdt List'!$A:$R,18,0)</f>
        <v>3</v>
      </c>
    </row>
    <row r="2726" spans="1:16" x14ac:dyDescent="0.2">
      <c r="A2726" t="s">
        <v>424</v>
      </c>
      <c r="B2726" s="38" t="s">
        <v>44</v>
      </c>
      <c r="C2726" s="38" t="s">
        <v>1447</v>
      </c>
      <c r="D2726" s="38">
        <v>223788</v>
      </c>
      <c r="E2726" s="38" t="s">
        <v>701</v>
      </c>
      <c r="F2726" s="38" t="s">
        <v>378</v>
      </c>
      <c r="G2726">
        <f>P2726*-1</f>
        <v>-6</v>
      </c>
      <c r="H2726" s="4">
        <f t="shared" si="198"/>
        <v>6</v>
      </c>
      <c r="I2726" s="4" t="str">
        <f t="shared" si="199"/>
        <v>Ok</v>
      </c>
      <c r="J2726" s="69">
        <v>45594</v>
      </c>
      <c r="L2726" s="31"/>
      <c r="N2726" s="2">
        <f>VLOOKUP(D2726,'[1]Pdt List'!$A:$R,18,0)</f>
        <v>3</v>
      </c>
      <c r="P2726">
        <v>6</v>
      </c>
    </row>
    <row r="2727" spans="1:16" x14ac:dyDescent="0.2">
      <c r="A2727" s="16" t="s">
        <v>424</v>
      </c>
      <c r="B2727" s="38" t="s">
        <v>44</v>
      </c>
      <c r="C2727" s="61" t="s">
        <v>1390</v>
      </c>
      <c r="D2727" s="67">
        <v>223788</v>
      </c>
      <c r="E2727" s="16" t="s">
        <v>701</v>
      </c>
      <c r="F2727" s="16" t="s">
        <v>378</v>
      </c>
      <c r="G2727">
        <f>P2727*-1</f>
        <v>-6</v>
      </c>
      <c r="H2727" s="4">
        <f t="shared" si="198"/>
        <v>0</v>
      </c>
      <c r="I2727" s="51" t="str">
        <f t="shared" si="199"/>
        <v>Ok</v>
      </c>
      <c r="J2727" s="69">
        <v>45594</v>
      </c>
      <c r="K2727" s="16"/>
      <c r="L2727" s="63"/>
      <c r="M2727" s="16"/>
      <c r="N2727" s="62">
        <f>VLOOKUP(D2727,'[1]Pdt List'!$A:$R,18,0)</f>
        <v>3</v>
      </c>
      <c r="P2727" s="16">
        <v>6</v>
      </c>
    </row>
    <row r="2728" spans="1:16" x14ac:dyDescent="0.2">
      <c r="B2728" s="38" t="s">
        <v>31</v>
      </c>
      <c r="C2728" s="38"/>
      <c r="D2728" s="17">
        <v>223789</v>
      </c>
      <c r="E2728" t="s">
        <v>604</v>
      </c>
      <c r="F2728" t="s">
        <v>378</v>
      </c>
      <c r="G2728">
        <v>29</v>
      </c>
      <c r="H2728" s="4">
        <f t="shared" si="198"/>
        <v>29</v>
      </c>
      <c r="I2728" s="4" t="str">
        <f t="shared" si="199"/>
        <v>Ok</v>
      </c>
      <c r="J2728" s="69">
        <v>45565</v>
      </c>
      <c r="N2728" s="2">
        <f>VLOOKUP(D2728,'[1]Pdt List'!$A:$R,18,0)</f>
        <v>3</v>
      </c>
    </row>
    <row r="2729" spans="1:16" x14ac:dyDescent="0.2">
      <c r="A2729" t="s">
        <v>405</v>
      </c>
      <c r="B2729" s="38" t="s">
        <v>44</v>
      </c>
      <c r="C2729" s="38" t="s">
        <v>1385</v>
      </c>
      <c r="D2729" s="38">
        <v>223789</v>
      </c>
      <c r="E2729" s="38" t="s">
        <v>604</v>
      </c>
      <c r="F2729" s="38" t="s">
        <v>378</v>
      </c>
      <c r="G2729">
        <f>P2729*-1</f>
        <v>-24</v>
      </c>
      <c r="H2729" s="4">
        <f t="shared" si="198"/>
        <v>5</v>
      </c>
      <c r="I2729" s="4" t="str">
        <f t="shared" si="199"/>
        <v>Ok</v>
      </c>
      <c r="J2729" s="69">
        <v>45568</v>
      </c>
      <c r="L2729" s="31"/>
      <c r="M2729" s="4"/>
      <c r="N2729" s="2">
        <f>VLOOKUP(D2729,'[1]Pdt List'!$A:$R,18,0)</f>
        <v>3</v>
      </c>
      <c r="P2729">
        <v>24</v>
      </c>
    </row>
    <row r="2730" spans="1:16" x14ac:dyDescent="0.2">
      <c r="A2730" t="s">
        <v>405</v>
      </c>
      <c r="B2730" s="38" t="s">
        <v>44</v>
      </c>
      <c r="C2730" s="29" t="s">
        <v>1381</v>
      </c>
      <c r="D2730" s="38">
        <v>223789</v>
      </c>
      <c r="E2730" s="38" t="s">
        <v>604</v>
      </c>
      <c r="F2730" s="38" t="s">
        <v>378</v>
      </c>
      <c r="G2730">
        <f>P2730*-1</f>
        <v>-1</v>
      </c>
      <c r="H2730" s="4">
        <f t="shared" si="198"/>
        <v>4</v>
      </c>
      <c r="I2730" s="4" t="str">
        <f t="shared" si="199"/>
        <v>Ok</v>
      </c>
      <c r="J2730" s="69">
        <v>45569</v>
      </c>
      <c r="L2730" s="31"/>
      <c r="M2730" s="4"/>
      <c r="N2730" s="2">
        <f>VLOOKUP(D2730,'[1]Pdt List'!$A:$R,18,0)</f>
        <v>3</v>
      </c>
      <c r="P2730">
        <v>1</v>
      </c>
    </row>
    <row r="2731" spans="1:16" x14ac:dyDescent="0.2">
      <c r="A2731" t="s">
        <v>424</v>
      </c>
      <c r="B2731" s="38" t="s">
        <v>44</v>
      </c>
      <c r="C2731" s="29" t="s">
        <v>1518</v>
      </c>
      <c r="D2731">
        <v>223789</v>
      </c>
      <c r="E2731" t="s">
        <v>604</v>
      </c>
      <c r="F2731" s="41" t="s">
        <v>378</v>
      </c>
      <c r="G2731">
        <f>P2731*-1</f>
        <v>-4</v>
      </c>
      <c r="H2731" s="4">
        <f t="shared" si="198"/>
        <v>0</v>
      </c>
      <c r="I2731" s="4" t="str">
        <f t="shared" si="199"/>
        <v>Ok</v>
      </c>
      <c r="J2731" s="69">
        <v>45586</v>
      </c>
      <c r="L2731" s="31"/>
      <c r="M2731" s="4"/>
      <c r="N2731" s="2">
        <f>VLOOKUP(D2731,'[1]Pdt List'!$A:$R,18,0)</f>
        <v>3</v>
      </c>
      <c r="P2731">
        <v>4</v>
      </c>
    </row>
    <row r="2732" spans="1:16" x14ac:dyDescent="0.2">
      <c r="B2732" s="38" t="s">
        <v>31</v>
      </c>
      <c r="C2732" s="38"/>
      <c r="D2732" s="38">
        <v>223795</v>
      </c>
      <c r="E2732" s="38" t="s">
        <v>552</v>
      </c>
      <c r="F2732" t="s">
        <v>378</v>
      </c>
      <c r="G2732">
        <v>3</v>
      </c>
      <c r="H2732" s="4">
        <f t="shared" si="198"/>
        <v>3</v>
      </c>
      <c r="I2732" s="4" t="str">
        <f t="shared" si="199"/>
        <v>Ok</v>
      </c>
      <c r="J2732" s="69">
        <v>45565</v>
      </c>
      <c r="L2732" s="31"/>
      <c r="N2732" s="2">
        <f>VLOOKUP(D2732,'[1]Pdt List'!$A:$R,18,0)</f>
        <v>3</v>
      </c>
    </row>
    <row r="2733" spans="1:16" x14ac:dyDescent="0.2">
      <c r="B2733" s="38" t="s">
        <v>31</v>
      </c>
      <c r="C2733" s="38"/>
      <c r="D2733" s="38">
        <v>223989</v>
      </c>
      <c r="E2733" s="38" t="s">
        <v>288</v>
      </c>
      <c r="F2733" t="s">
        <v>499</v>
      </c>
      <c r="G2733" s="38">
        <v>9</v>
      </c>
      <c r="H2733" s="4">
        <f t="shared" si="198"/>
        <v>9</v>
      </c>
      <c r="I2733" s="4" t="str">
        <f t="shared" si="199"/>
        <v>Ok</v>
      </c>
      <c r="J2733" s="69">
        <v>45565</v>
      </c>
      <c r="L2733" s="31"/>
      <c r="N2733" s="2">
        <f>VLOOKUP(D2733,'[1]Pdt List'!$A:$R,18,0)</f>
        <v>1</v>
      </c>
    </row>
    <row r="2734" spans="1:16" x14ac:dyDescent="0.2">
      <c r="B2734" s="38" t="s">
        <v>31</v>
      </c>
      <c r="C2734" s="38"/>
      <c r="D2734">
        <v>223989</v>
      </c>
      <c r="E2734" t="s">
        <v>288</v>
      </c>
      <c r="F2734" t="s">
        <v>378</v>
      </c>
      <c r="G2734">
        <v>20</v>
      </c>
      <c r="H2734" s="4">
        <f t="shared" si="198"/>
        <v>29</v>
      </c>
      <c r="I2734" s="4" t="str">
        <f t="shared" si="199"/>
        <v>Ok</v>
      </c>
      <c r="J2734" s="69">
        <v>45565</v>
      </c>
      <c r="L2734" s="31"/>
      <c r="M2734" s="4"/>
      <c r="N2734" s="2">
        <f>VLOOKUP(D2734,'[1]Pdt List'!$A:$R,18,0)</f>
        <v>1</v>
      </c>
    </row>
    <row r="2735" spans="1:16" x14ac:dyDescent="0.2">
      <c r="A2735" t="s">
        <v>424</v>
      </c>
      <c r="B2735" s="38" t="s">
        <v>44</v>
      </c>
      <c r="C2735" s="29" t="s">
        <v>1456</v>
      </c>
      <c r="D2735" s="38">
        <v>223989</v>
      </c>
      <c r="E2735" s="38" t="s">
        <v>288</v>
      </c>
      <c r="F2735" s="38" t="s">
        <v>378</v>
      </c>
      <c r="G2735">
        <f>P2735*-1</f>
        <v>-6</v>
      </c>
      <c r="H2735" s="4">
        <f t="shared" si="198"/>
        <v>23</v>
      </c>
      <c r="I2735" s="4" t="str">
        <f t="shared" si="199"/>
        <v>Ok</v>
      </c>
      <c r="J2735" s="69">
        <v>45566</v>
      </c>
      <c r="L2735" s="31"/>
      <c r="M2735" s="4"/>
      <c r="N2735" s="2">
        <f>VLOOKUP(D2735,'[1]Pdt List'!$A:$R,18,0)</f>
        <v>1</v>
      </c>
      <c r="P2735">
        <v>6</v>
      </c>
    </row>
    <row r="2736" spans="1:16" x14ac:dyDescent="0.2">
      <c r="A2736" s="38" t="s">
        <v>424</v>
      </c>
      <c r="B2736" s="38" t="s">
        <v>44</v>
      </c>
      <c r="C2736" s="38" t="s">
        <v>1458</v>
      </c>
      <c r="D2736" s="38">
        <v>223989</v>
      </c>
      <c r="E2736" s="38" t="s">
        <v>288</v>
      </c>
      <c r="F2736" s="38" t="s">
        <v>378</v>
      </c>
      <c r="G2736">
        <f>P2736*-1</f>
        <v>-4</v>
      </c>
      <c r="H2736" s="4">
        <f t="shared" si="198"/>
        <v>19</v>
      </c>
      <c r="I2736" s="4" t="str">
        <f t="shared" si="199"/>
        <v>Ok</v>
      </c>
      <c r="J2736" s="69">
        <v>45572</v>
      </c>
      <c r="L2736" s="31"/>
      <c r="M2736" s="4"/>
      <c r="N2736" s="2">
        <f>VLOOKUP(D2736,'[1]Pdt List'!$A:$R,18,0)</f>
        <v>1</v>
      </c>
      <c r="P2736">
        <v>4</v>
      </c>
    </row>
    <row r="2737" spans="1:16" x14ac:dyDescent="0.2">
      <c r="A2737" s="38" t="s">
        <v>8</v>
      </c>
      <c r="B2737" s="38" t="s">
        <v>44</v>
      </c>
      <c r="C2737" s="38" t="s">
        <v>1514</v>
      </c>
      <c r="D2737" s="38">
        <v>223989</v>
      </c>
      <c r="E2737" s="38" t="s">
        <v>288</v>
      </c>
      <c r="F2737" s="38" t="s">
        <v>378</v>
      </c>
      <c r="G2737">
        <f>P2737*-1</f>
        <v>-4</v>
      </c>
      <c r="H2737" s="4">
        <f t="shared" si="198"/>
        <v>15</v>
      </c>
      <c r="I2737" s="4" t="str">
        <f t="shared" si="199"/>
        <v>Ok</v>
      </c>
      <c r="J2737" s="69">
        <v>45575</v>
      </c>
      <c r="L2737" s="31"/>
      <c r="M2737" s="4"/>
      <c r="N2737" s="2">
        <f>VLOOKUP(D2737,'[1]Pdt List'!$A:$R,18,0)</f>
        <v>1</v>
      </c>
      <c r="P2737">
        <v>4</v>
      </c>
    </row>
    <row r="2738" spans="1:16" x14ac:dyDescent="0.2">
      <c r="A2738" s="38"/>
      <c r="B2738" s="38" t="s">
        <v>34</v>
      </c>
      <c r="C2738" s="29" t="s">
        <v>1022</v>
      </c>
      <c r="D2738" s="38">
        <v>223989</v>
      </c>
      <c r="E2738" s="38" t="s">
        <v>288</v>
      </c>
      <c r="F2738" s="38" t="s">
        <v>35</v>
      </c>
      <c r="G2738" s="39">
        <v>27</v>
      </c>
      <c r="H2738" s="4">
        <f t="shared" si="198"/>
        <v>42</v>
      </c>
      <c r="I2738" s="4" t="str">
        <f t="shared" si="199"/>
        <v>Ok</v>
      </c>
      <c r="J2738" s="69">
        <f>L2738+3</f>
        <v>45576</v>
      </c>
      <c r="L2738" s="31">
        <v>45573</v>
      </c>
      <c r="N2738" s="2">
        <f>VLOOKUP(D2738,'[1]Pdt List'!$A:$R,18,0)</f>
        <v>1</v>
      </c>
    </row>
    <row r="2739" spans="1:16" x14ac:dyDescent="0.2">
      <c r="A2739" s="38"/>
      <c r="B2739" s="38" t="s">
        <v>469</v>
      </c>
      <c r="C2739" s="38"/>
      <c r="D2739">
        <v>223989</v>
      </c>
      <c r="E2739" t="s">
        <v>288</v>
      </c>
      <c r="F2739" s="38" t="s">
        <v>378</v>
      </c>
      <c r="G2739" s="38">
        <v>-4</v>
      </c>
      <c r="H2739" s="4">
        <f t="shared" si="198"/>
        <v>38</v>
      </c>
      <c r="I2739" s="4" t="str">
        <f t="shared" si="199"/>
        <v>Ok</v>
      </c>
      <c r="J2739" s="69">
        <v>45594</v>
      </c>
      <c r="N2739" s="2">
        <f>VLOOKUP(D2739,'[1]Pdt List'!$A:$R,18,0)</f>
        <v>1</v>
      </c>
    </row>
    <row r="2740" spans="1:16" x14ac:dyDescent="0.2">
      <c r="A2740" s="38"/>
      <c r="B2740" s="38" t="s">
        <v>469</v>
      </c>
      <c r="C2740" s="38"/>
      <c r="D2740" s="38">
        <v>223989</v>
      </c>
      <c r="E2740" s="38" t="s">
        <v>288</v>
      </c>
      <c r="F2740" s="38" t="s">
        <v>378</v>
      </c>
      <c r="G2740" s="38">
        <v>-4</v>
      </c>
      <c r="H2740" s="4">
        <f t="shared" si="198"/>
        <v>34</v>
      </c>
      <c r="I2740" s="4" t="str">
        <f t="shared" si="199"/>
        <v>Ok</v>
      </c>
      <c r="J2740" s="69">
        <v>45594</v>
      </c>
      <c r="L2740" s="31"/>
      <c r="M2740" s="4"/>
      <c r="N2740" s="2">
        <f>VLOOKUP(D2740,'[1]Pdt List'!$A:$R,18,0)</f>
        <v>1</v>
      </c>
    </row>
    <row r="2741" spans="1:16" x14ac:dyDescent="0.2">
      <c r="A2741" s="38"/>
      <c r="B2741" s="38" t="s">
        <v>469</v>
      </c>
      <c r="D2741" s="38">
        <v>223989</v>
      </c>
      <c r="E2741" s="38" t="s">
        <v>288</v>
      </c>
      <c r="F2741" s="38" t="s">
        <v>378</v>
      </c>
      <c r="G2741" s="39">
        <v>-8</v>
      </c>
      <c r="H2741" s="4">
        <f t="shared" si="198"/>
        <v>26</v>
      </c>
      <c r="I2741" s="4" t="str">
        <f t="shared" si="199"/>
        <v>Ok</v>
      </c>
      <c r="J2741" s="69">
        <v>45594</v>
      </c>
      <c r="L2741" s="31"/>
      <c r="M2741" s="4"/>
      <c r="N2741" s="2">
        <f>VLOOKUP(D2741,'[1]Pdt List'!$A:$R,18,0)</f>
        <v>1</v>
      </c>
    </row>
    <row r="2742" spans="1:16" x14ac:dyDescent="0.2">
      <c r="B2742" s="38" t="s">
        <v>31</v>
      </c>
      <c r="C2742" s="42"/>
      <c r="D2742" s="12">
        <v>224030</v>
      </c>
      <c r="E2742" s="12" t="s">
        <v>289</v>
      </c>
      <c r="F2742" t="s">
        <v>378</v>
      </c>
      <c r="G2742">
        <v>257</v>
      </c>
      <c r="H2742" s="4">
        <f t="shared" si="198"/>
        <v>257</v>
      </c>
      <c r="I2742" s="4" t="str">
        <f t="shared" si="199"/>
        <v>Ok</v>
      </c>
      <c r="J2742" s="69">
        <v>45565</v>
      </c>
      <c r="L2742" s="31"/>
      <c r="M2742" s="4"/>
      <c r="N2742" s="2">
        <f>VLOOKUP(D2742,'[1]Pdt List'!$A:$R,18,0)</f>
        <v>1</v>
      </c>
    </row>
    <row r="2743" spans="1:16" x14ac:dyDescent="0.2">
      <c r="A2743" t="s">
        <v>405</v>
      </c>
      <c r="B2743" s="38" t="s">
        <v>44</v>
      </c>
      <c r="C2743" s="42" t="s">
        <v>1380</v>
      </c>
      <c r="D2743" s="38">
        <v>224030</v>
      </c>
      <c r="E2743" s="38" t="s">
        <v>289</v>
      </c>
      <c r="F2743" s="41" t="s">
        <v>378</v>
      </c>
      <c r="G2743">
        <f>P2743*-1</f>
        <v>-4</v>
      </c>
      <c r="H2743" s="4">
        <f t="shared" si="198"/>
        <v>253</v>
      </c>
      <c r="I2743" s="4" t="str">
        <f t="shared" si="199"/>
        <v>Ok</v>
      </c>
      <c r="J2743" s="69">
        <v>45569</v>
      </c>
      <c r="L2743" s="31"/>
      <c r="M2743" s="4"/>
      <c r="N2743" s="2">
        <f>VLOOKUP(D2743,'[1]Pdt List'!$A:$R,18,0)</f>
        <v>1</v>
      </c>
      <c r="P2743" s="45">
        <v>4</v>
      </c>
    </row>
    <row r="2744" spans="1:16" x14ac:dyDescent="0.2">
      <c r="A2744" t="s">
        <v>425</v>
      </c>
      <c r="B2744" s="38" t="s">
        <v>28</v>
      </c>
      <c r="C2744" s="38" t="s">
        <v>1236</v>
      </c>
      <c r="D2744">
        <v>224030</v>
      </c>
      <c r="E2744" t="s">
        <v>289</v>
      </c>
      <c r="F2744" s="38" t="s">
        <v>378</v>
      </c>
      <c r="G2744">
        <f>P2744*-1</f>
        <v>-2</v>
      </c>
      <c r="H2744" s="4">
        <f t="shared" si="198"/>
        <v>251</v>
      </c>
      <c r="I2744" s="4" t="str">
        <f t="shared" si="199"/>
        <v>Ok</v>
      </c>
      <c r="J2744" s="69">
        <v>45590</v>
      </c>
      <c r="L2744" s="31"/>
      <c r="M2744" s="4"/>
      <c r="N2744" s="2">
        <f>VLOOKUP(D2744,'[1]Pdt List'!$A:$R,18,0)</f>
        <v>1</v>
      </c>
      <c r="P2744">
        <v>2</v>
      </c>
    </row>
    <row r="2745" spans="1:16" x14ac:dyDescent="0.2">
      <c r="A2745" s="38"/>
      <c r="B2745" s="38" t="s">
        <v>31</v>
      </c>
      <c r="C2745" s="38"/>
      <c r="D2745" s="38">
        <v>224045</v>
      </c>
      <c r="E2745" s="38" t="s">
        <v>290</v>
      </c>
      <c r="F2745" t="s">
        <v>378</v>
      </c>
      <c r="G2745" s="38">
        <v>20</v>
      </c>
      <c r="H2745" s="4">
        <f t="shared" si="198"/>
        <v>20</v>
      </c>
      <c r="I2745" s="4" t="str">
        <f t="shared" si="199"/>
        <v>Ok</v>
      </c>
      <c r="J2745" s="69">
        <v>45565</v>
      </c>
      <c r="L2745" s="31"/>
      <c r="N2745" s="2">
        <f>VLOOKUP(D2745,'[1]Pdt List'!$A:$R,18,0)</f>
        <v>3</v>
      </c>
    </row>
    <row r="2746" spans="1:16" x14ac:dyDescent="0.2">
      <c r="A2746" s="38"/>
      <c r="B2746" s="38" t="s">
        <v>34</v>
      </c>
      <c r="C2746" s="38" t="s">
        <v>1023</v>
      </c>
      <c r="D2746" s="38">
        <v>224045</v>
      </c>
      <c r="E2746" s="38" t="s">
        <v>290</v>
      </c>
      <c r="F2746" s="41" t="s">
        <v>35</v>
      </c>
      <c r="G2746" s="39">
        <v>547</v>
      </c>
      <c r="H2746" s="4">
        <f t="shared" si="198"/>
        <v>567</v>
      </c>
      <c r="I2746" s="4" t="str">
        <f t="shared" si="199"/>
        <v>Ok</v>
      </c>
      <c r="J2746" s="69">
        <f>L2746+3</f>
        <v>45571</v>
      </c>
      <c r="L2746" s="31">
        <v>45568</v>
      </c>
      <c r="M2746" s="4"/>
      <c r="N2746" s="2">
        <f>VLOOKUP(D2746,'[1]Pdt List'!$A:$R,18,0)</f>
        <v>3</v>
      </c>
    </row>
    <row r="2747" spans="1:16" x14ac:dyDescent="0.2">
      <c r="A2747" t="s">
        <v>421</v>
      </c>
      <c r="B2747" s="38" t="s">
        <v>44</v>
      </c>
      <c r="C2747" s="38" t="s">
        <v>1409</v>
      </c>
      <c r="D2747" s="38">
        <v>224045</v>
      </c>
      <c r="E2747" s="38" t="s">
        <v>290</v>
      </c>
      <c r="F2747" s="38" t="s">
        <v>378</v>
      </c>
      <c r="G2747">
        <f>P2747*-1</f>
        <v>-20</v>
      </c>
      <c r="H2747" s="4">
        <f t="shared" si="198"/>
        <v>547</v>
      </c>
      <c r="I2747" s="4" t="str">
        <f t="shared" si="199"/>
        <v>Ok</v>
      </c>
      <c r="J2747" s="69">
        <v>45579</v>
      </c>
      <c r="L2747" s="31"/>
      <c r="M2747" s="4"/>
      <c r="N2747" s="2">
        <f>VLOOKUP(D2747,'[1]Pdt List'!$A:$R,18,0)</f>
        <v>3</v>
      </c>
      <c r="P2747">
        <v>20</v>
      </c>
    </row>
    <row r="2748" spans="1:16" x14ac:dyDescent="0.2">
      <c r="A2748" s="38" t="s">
        <v>421</v>
      </c>
      <c r="B2748" s="38" t="s">
        <v>44</v>
      </c>
      <c r="C2748" s="38" t="s">
        <v>1409</v>
      </c>
      <c r="D2748">
        <v>224045</v>
      </c>
      <c r="E2748" t="s">
        <v>290</v>
      </c>
      <c r="F2748" s="38" t="s">
        <v>378</v>
      </c>
      <c r="G2748">
        <f>P2748*-1</f>
        <v>-520</v>
      </c>
      <c r="H2748" s="4">
        <f t="shared" si="198"/>
        <v>27</v>
      </c>
      <c r="I2748" s="4" t="str">
        <f t="shared" si="199"/>
        <v>Ok</v>
      </c>
      <c r="J2748" s="69">
        <v>45579</v>
      </c>
      <c r="K2748" s="31"/>
      <c r="L2748" s="31"/>
      <c r="M2748" s="4"/>
      <c r="N2748" s="2">
        <f>VLOOKUP(D2748,'[1]Pdt List'!$A:$R,18,0)</f>
        <v>3</v>
      </c>
      <c r="P2748">
        <v>520</v>
      </c>
    </row>
    <row r="2749" spans="1:16" x14ac:dyDescent="0.2">
      <c r="A2749" s="38"/>
      <c r="B2749" s="38" t="s">
        <v>34</v>
      </c>
      <c r="C2749" s="28" t="s">
        <v>1024</v>
      </c>
      <c r="D2749" s="12">
        <v>224045</v>
      </c>
      <c r="E2749" s="12" t="s">
        <v>290</v>
      </c>
      <c r="F2749" s="38" t="s">
        <v>35</v>
      </c>
      <c r="G2749" s="39">
        <v>281</v>
      </c>
      <c r="H2749" s="4">
        <f t="shared" si="198"/>
        <v>308</v>
      </c>
      <c r="I2749" s="4" t="str">
        <f t="shared" si="199"/>
        <v>Ok</v>
      </c>
      <c r="J2749" s="69">
        <f>L2749+3</f>
        <v>45584</v>
      </c>
      <c r="L2749" s="31">
        <v>45581</v>
      </c>
      <c r="M2749" s="4"/>
      <c r="N2749" s="2">
        <f>VLOOKUP(D2749,'[1]Pdt List'!$A:$R,18,0)</f>
        <v>3</v>
      </c>
    </row>
    <row r="2750" spans="1:16" x14ac:dyDescent="0.2">
      <c r="A2750" s="38"/>
      <c r="B2750" s="38" t="s">
        <v>34</v>
      </c>
      <c r="C2750" s="38" t="s">
        <v>1025</v>
      </c>
      <c r="D2750" s="38">
        <v>224045</v>
      </c>
      <c r="E2750" s="38" t="s">
        <v>290</v>
      </c>
      <c r="F2750" s="38" t="s">
        <v>35</v>
      </c>
      <c r="G2750" s="39">
        <v>262</v>
      </c>
      <c r="H2750" s="4">
        <f t="shared" si="198"/>
        <v>570</v>
      </c>
      <c r="I2750" s="4" t="str">
        <f t="shared" si="199"/>
        <v>Ok</v>
      </c>
      <c r="J2750" s="69">
        <f>L2750+3</f>
        <v>45584</v>
      </c>
      <c r="L2750" s="31">
        <v>45581</v>
      </c>
      <c r="M2750" s="4"/>
      <c r="N2750" s="2">
        <f>VLOOKUP(D2750,'[1]Pdt List'!$A:$R,18,0)</f>
        <v>3</v>
      </c>
    </row>
    <row r="2751" spans="1:16" x14ac:dyDescent="0.2">
      <c r="A2751" s="59" t="s">
        <v>421</v>
      </c>
      <c r="B2751" s="38" t="s">
        <v>44</v>
      </c>
      <c r="C2751" s="59" t="s">
        <v>1536</v>
      </c>
      <c r="D2751" s="59">
        <v>224045</v>
      </c>
      <c r="E2751" s="59" t="s">
        <v>290</v>
      </c>
      <c r="F2751" s="59" t="s">
        <v>378</v>
      </c>
      <c r="G2751">
        <f>P2751*-1</f>
        <v>-27</v>
      </c>
      <c r="H2751" s="4">
        <f t="shared" si="198"/>
        <v>543</v>
      </c>
      <c r="I2751" s="51" t="str">
        <f t="shared" si="199"/>
        <v>Ok</v>
      </c>
      <c r="J2751" s="69">
        <v>45588</v>
      </c>
      <c r="K2751" s="16"/>
      <c r="L2751" s="63"/>
      <c r="M2751" s="16"/>
      <c r="N2751" s="62">
        <f>VLOOKUP(D2751,'[1]Pdt List'!$A:$R,18,0)</f>
        <v>3</v>
      </c>
      <c r="P2751" s="16">
        <v>27</v>
      </c>
    </row>
    <row r="2752" spans="1:16" x14ac:dyDescent="0.2">
      <c r="A2752" s="38" t="s">
        <v>421</v>
      </c>
      <c r="B2752" s="38" t="s">
        <v>44</v>
      </c>
      <c r="C2752" s="38" t="s">
        <v>1536</v>
      </c>
      <c r="D2752" s="17">
        <v>224045</v>
      </c>
      <c r="E2752" t="s">
        <v>290</v>
      </c>
      <c r="F2752" s="38" t="s">
        <v>378</v>
      </c>
      <c r="G2752">
        <f>P2752*-1</f>
        <v>-281</v>
      </c>
      <c r="H2752" s="4">
        <f t="shared" si="198"/>
        <v>262</v>
      </c>
      <c r="I2752" s="4" t="str">
        <f t="shared" si="199"/>
        <v>Ok</v>
      </c>
      <c r="J2752" s="69">
        <v>45588</v>
      </c>
      <c r="L2752" s="31"/>
      <c r="M2752" s="4"/>
      <c r="N2752" s="2">
        <f>VLOOKUP(D2752,'[1]Pdt List'!$A:$R,18,0)</f>
        <v>3</v>
      </c>
      <c r="P2752">
        <v>281</v>
      </c>
    </row>
    <row r="2753" spans="1:16" x14ac:dyDescent="0.2">
      <c r="A2753" s="59" t="s">
        <v>421</v>
      </c>
      <c r="B2753" s="38" t="s">
        <v>44</v>
      </c>
      <c r="C2753" s="59" t="s">
        <v>1536</v>
      </c>
      <c r="D2753" s="16">
        <v>224045</v>
      </c>
      <c r="E2753" s="16" t="s">
        <v>290</v>
      </c>
      <c r="F2753" s="59" t="s">
        <v>378</v>
      </c>
      <c r="G2753">
        <f>P2753*-1</f>
        <v>-232</v>
      </c>
      <c r="H2753" s="4">
        <f t="shared" si="198"/>
        <v>30</v>
      </c>
      <c r="I2753" s="51" t="str">
        <f t="shared" si="199"/>
        <v>Ok</v>
      </c>
      <c r="J2753" s="69">
        <v>45588</v>
      </c>
      <c r="K2753" s="16"/>
      <c r="L2753" s="16"/>
      <c r="M2753" s="16"/>
      <c r="N2753" s="62">
        <f>VLOOKUP(D2753,'[1]Pdt List'!$A:$R,18,0)</f>
        <v>3</v>
      </c>
      <c r="P2753" s="16">
        <v>232</v>
      </c>
    </row>
    <row r="2754" spans="1:16" x14ac:dyDescent="0.2">
      <c r="A2754" s="38"/>
      <c r="B2754" s="38" t="s">
        <v>31</v>
      </c>
      <c r="C2754" s="38"/>
      <c r="D2754" s="38">
        <v>224159</v>
      </c>
      <c r="E2754" s="38" t="s">
        <v>291</v>
      </c>
      <c r="F2754" t="s">
        <v>499</v>
      </c>
      <c r="G2754" s="38">
        <v>38</v>
      </c>
      <c r="H2754" s="4">
        <f t="shared" si="198"/>
        <v>38</v>
      </c>
      <c r="I2754" s="4" t="str">
        <f t="shared" si="199"/>
        <v>Ok</v>
      </c>
      <c r="J2754" s="69">
        <v>45565</v>
      </c>
      <c r="L2754" s="31"/>
      <c r="M2754" s="4"/>
      <c r="N2754" s="2">
        <f>VLOOKUP(D2754,'[1]Pdt List'!$A:$R,18,0)</f>
        <v>1</v>
      </c>
    </row>
    <row r="2755" spans="1:16" x14ac:dyDescent="0.2">
      <c r="B2755" s="38" t="s">
        <v>31</v>
      </c>
      <c r="C2755" s="42"/>
      <c r="D2755" s="38">
        <v>224159</v>
      </c>
      <c r="E2755" s="38" t="s">
        <v>291</v>
      </c>
      <c r="F2755" t="s">
        <v>378</v>
      </c>
      <c r="G2755">
        <v>154</v>
      </c>
      <c r="H2755" s="4">
        <f t="shared" ref="H2755:H2818" si="202">IFERROR(IF(D2755=D2754,G2755+H2754,G2755),0)</f>
        <v>192</v>
      </c>
      <c r="I2755" s="4" t="str">
        <f t="shared" ref="I2755:I2818" si="203">IFERROR(IF(H2755&gt;=0,"Ok","Nok"),0)</f>
        <v>Ok</v>
      </c>
      <c r="J2755" s="69">
        <v>45565</v>
      </c>
      <c r="L2755" s="31"/>
      <c r="M2755" s="4"/>
      <c r="N2755" s="2">
        <f>VLOOKUP(D2755,'[1]Pdt List'!$A:$R,18,0)</f>
        <v>1</v>
      </c>
    </row>
    <row r="2756" spans="1:16" x14ac:dyDescent="0.2">
      <c r="A2756" s="38" t="s">
        <v>12</v>
      </c>
      <c r="B2756" s="38" t="s">
        <v>44</v>
      </c>
      <c r="C2756" s="38" t="s">
        <v>1332</v>
      </c>
      <c r="D2756">
        <v>224159</v>
      </c>
      <c r="E2756" t="s">
        <v>291</v>
      </c>
      <c r="F2756" s="38" t="s">
        <v>378</v>
      </c>
      <c r="G2756">
        <f>P2756*-1</f>
        <v>-28</v>
      </c>
      <c r="H2756" s="4">
        <f t="shared" si="202"/>
        <v>164</v>
      </c>
      <c r="I2756" s="4" t="str">
        <f t="shared" si="203"/>
        <v>Ok</v>
      </c>
      <c r="J2756" s="69">
        <v>45566</v>
      </c>
      <c r="L2756" s="31"/>
      <c r="M2756" s="4"/>
      <c r="N2756" s="2">
        <f>VLOOKUP(D2756,'[1]Pdt List'!$A:$R,18,0)</f>
        <v>1</v>
      </c>
      <c r="P2756">
        <v>28</v>
      </c>
    </row>
    <row r="2757" spans="1:16" x14ac:dyDescent="0.2">
      <c r="A2757" t="s">
        <v>517</v>
      </c>
      <c r="B2757" s="38" t="s">
        <v>44</v>
      </c>
      <c r="C2757" s="29" t="s">
        <v>1362</v>
      </c>
      <c r="D2757" s="17">
        <v>224159</v>
      </c>
      <c r="E2757" t="s">
        <v>291</v>
      </c>
      <c r="F2757" s="41" t="s">
        <v>378</v>
      </c>
      <c r="G2757">
        <f>P2757*-1</f>
        <v>-28</v>
      </c>
      <c r="H2757" s="4">
        <f t="shared" si="202"/>
        <v>136</v>
      </c>
      <c r="I2757" s="4" t="str">
        <f t="shared" si="203"/>
        <v>Ok</v>
      </c>
      <c r="J2757" s="69">
        <v>45573</v>
      </c>
      <c r="L2757" s="31"/>
      <c r="N2757" s="2">
        <f>VLOOKUP(D2757,'[1]Pdt List'!$A:$R,18,0)</f>
        <v>1</v>
      </c>
      <c r="P2757">
        <v>28</v>
      </c>
    </row>
    <row r="2758" spans="1:16" x14ac:dyDescent="0.2">
      <c r="A2758" t="s">
        <v>6</v>
      </c>
      <c r="B2758" s="38" t="s">
        <v>44</v>
      </c>
      <c r="C2758" s="38" t="s">
        <v>1305</v>
      </c>
      <c r="D2758" s="38">
        <v>224159</v>
      </c>
      <c r="E2758" s="38" t="s">
        <v>291</v>
      </c>
      <c r="F2758" s="38" t="s">
        <v>378</v>
      </c>
      <c r="G2758">
        <f>P2758*-1</f>
        <v>-4</v>
      </c>
      <c r="H2758" s="4">
        <f t="shared" si="202"/>
        <v>132</v>
      </c>
      <c r="I2758" s="4" t="str">
        <f t="shared" si="203"/>
        <v>Ok</v>
      </c>
      <c r="J2758" s="69">
        <v>45574</v>
      </c>
      <c r="L2758" s="31"/>
      <c r="M2758" s="4"/>
      <c r="N2758" s="2">
        <f>VLOOKUP(D2758,'[1]Pdt List'!$A:$R,18,0)</f>
        <v>1</v>
      </c>
      <c r="P2758">
        <v>4</v>
      </c>
    </row>
    <row r="2759" spans="1:16" x14ac:dyDescent="0.2">
      <c r="A2759" s="38"/>
      <c r="B2759" s="38" t="s">
        <v>469</v>
      </c>
      <c r="D2759" s="38">
        <v>224159</v>
      </c>
      <c r="E2759" s="38" t="s">
        <v>291</v>
      </c>
      <c r="F2759" s="38" t="s">
        <v>378</v>
      </c>
      <c r="G2759" s="39">
        <v>-8</v>
      </c>
      <c r="H2759" s="4">
        <f t="shared" si="202"/>
        <v>124</v>
      </c>
      <c r="I2759" s="4" t="str">
        <f t="shared" si="203"/>
        <v>Ok</v>
      </c>
      <c r="J2759" s="69">
        <v>45575</v>
      </c>
      <c r="L2759" s="31"/>
      <c r="M2759" s="4"/>
      <c r="N2759" s="2">
        <f>VLOOKUP(D2759,'[1]Pdt List'!$A:$R,18,0)</f>
        <v>1</v>
      </c>
    </row>
    <row r="2760" spans="1:16" x14ac:dyDescent="0.2">
      <c r="A2760" t="s">
        <v>8</v>
      </c>
      <c r="B2760" s="38" t="s">
        <v>44</v>
      </c>
      <c r="C2760" s="29" t="s">
        <v>1514</v>
      </c>
      <c r="D2760" s="17">
        <v>224159</v>
      </c>
      <c r="E2760" t="s">
        <v>291</v>
      </c>
      <c r="F2760" s="41" t="s">
        <v>378</v>
      </c>
      <c r="G2760">
        <f t="shared" ref="G2760:G2766" si="204">P2760*-1</f>
        <v>-1</v>
      </c>
      <c r="H2760" s="4">
        <f t="shared" si="202"/>
        <v>123</v>
      </c>
      <c r="I2760" s="4" t="str">
        <f t="shared" si="203"/>
        <v>Ok</v>
      </c>
      <c r="J2760" s="69">
        <v>45575</v>
      </c>
      <c r="L2760" s="31"/>
      <c r="N2760" s="2">
        <f>VLOOKUP(D2760,'[1]Pdt List'!$A:$R,18,0)</f>
        <v>1</v>
      </c>
      <c r="P2760">
        <v>1</v>
      </c>
    </row>
    <row r="2761" spans="1:16" x14ac:dyDescent="0.2">
      <c r="A2761" s="38" t="s">
        <v>8</v>
      </c>
      <c r="B2761" s="38" t="s">
        <v>44</v>
      </c>
      <c r="C2761" s="38" t="s">
        <v>1514</v>
      </c>
      <c r="D2761" s="38">
        <v>224159</v>
      </c>
      <c r="E2761" s="38" t="s">
        <v>291</v>
      </c>
      <c r="F2761" s="38" t="s">
        <v>378</v>
      </c>
      <c r="G2761">
        <f t="shared" si="204"/>
        <v>-1</v>
      </c>
      <c r="H2761" s="4">
        <f t="shared" si="202"/>
        <v>122</v>
      </c>
      <c r="I2761" s="4" t="str">
        <f t="shared" si="203"/>
        <v>Ok</v>
      </c>
      <c r="J2761" s="69">
        <v>45575</v>
      </c>
      <c r="L2761" s="31"/>
      <c r="M2761" s="4"/>
      <c r="N2761" s="2">
        <f>VLOOKUP(D2761,'[1]Pdt List'!$A:$R,18,0)</f>
        <v>1</v>
      </c>
      <c r="P2761">
        <v>1</v>
      </c>
    </row>
    <row r="2762" spans="1:16" x14ac:dyDescent="0.2">
      <c r="A2762" s="38" t="s">
        <v>8</v>
      </c>
      <c r="B2762" s="38" t="s">
        <v>44</v>
      </c>
      <c r="C2762" s="28" t="s">
        <v>1514</v>
      </c>
      <c r="D2762" s="38">
        <v>224159</v>
      </c>
      <c r="E2762" s="38" t="s">
        <v>291</v>
      </c>
      <c r="F2762" s="38" t="s">
        <v>378</v>
      </c>
      <c r="G2762">
        <f t="shared" si="204"/>
        <v>-8</v>
      </c>
      <c r="H2762" s="4">
        <f t="shared" si="202"/>
        <v>114</v>
      </c>
      <c r="I2762" s="4" t="str">
        <f t="shared" si="203"/>
        <v>Ok</v>
      </c>
      <c r="J2762" s="69">
        <v>45575</v>
      </c>
      <c r="L2762" s="31"/>
      <c r="M2762" s="4"/>
      <c r="N2762" s="2">
        <f>VLOOKUP(D2762,'[1]Pdt List'!$A:$R,18,0)</f>
        <v>1</v>
      </c>
      <c r="P2762">
        <v>8</v>
      </c>
    </row>
    <row r="2763" spans="1:16" x14ac:dyDescent="0.2">
      <c r="A2763" s="38" t="s">
        <v>8</v>
      </c>
      <c r="B2763" s="38" t="s">
        <v>44</v>
      </c>
      <c r="C2763" s="38" t="s">
        <v>1277</v>
      </c>
      <c r="D2763" s="38">
        <v>224159</v>
      </c>
      <c r="E2763" s="38" t="s">
        <v>291</v>
      </c>
      <c r="F2763" s="38" t="s">
        <v>378</v>
      </c>
      <c r="G2763">
        <f t="shared" si="204"/>
        <v>-3</v>
      </c>
      <c r="H2763" s="4">
        <f t="shared" si="202"/>
        <v>111</v>
      </c>
      <c r="I2763" s="4" t="str">
        <f t="shared" si="203"/>
        <v>Ok</v>
      </c>
      <c r="J2763" s="69">
        <v>45581</v>
      </c>
      <c r="L2763" s="31"/>
      <c r="M2763" s="4"/>
      <c r="N2763" s="2">
        <f>VLOOKUP(D2763,'[1]Pdt List'!$A:$R,18,0)</f>
        <v>1</v>
      </c>
      <c r="P2763">
        <v>3</v>
      </c>
    </row>
    <row r="2764" spans="1:16" x14ac:dyDescent="0.2">
      <c r="A2764" t="s">
        <v>8</v>
      </c>
      <c r="B2764" s="38" t="s">
        <v>44</v>
      </c>
      <c r="C2764" s="38" t="s">
        <v>1277</v>
      </c>
      <c r="D2764">
        <v>224159</v>
      </c>
      <c r="E2764" t="s">
        <v>291</v>
      </c>
      <c r="F2764" s="38" t="s">
        <v>378</v>
      </c>
      <c r="G2764">
        <f t="shared" si="204"/>
        <v>-2</v>
      </c>
      <c r="H2764" s="4">
        <f t="shared" si="202"/>
        <v>109</v>
      </c>
      <c r="I2764" s="4" t="str">
        <f t="shared" si="203"/>
        <v>Ok</v>
      </c>
      <c r="J2764" s="69">
        <v>45581</v>
      </c>
      <c r="L2764" s="31"/>
      <c r="M2764" s="4"/>
      <c r="N2764" s="2">
        <f>VLOOKUP(D2764,'[1]Pdt List'!$A:$R,18,0)</f>
        <v>1</v>
      </c>
      <c r="P2764">
        <v>2</v>
      </c>
    </row>
    <row r="2765" spans="1:16" x14ac:dyDescent="0.2">
      <c r="A2765" s="38" t="s">
        <v>393</v>
      </c>
      <c r="B2765" s="38" t="s">
        <v>44</v>
      </c>
      <c r="C2765" s="38" t="s">
        <v>1359</v>
      </c>
      <c r="D2765" s="41">
        <v>224159</v>
      </c>
      <c r="E2765" s="41" t="s">
        <v>291</v>
      </c>
      <c r="F2765" s="38" t="s">
        <v>378</v>
      </c>
      <c r="G2765">
        <f t="shared" si="204"/>
        <v>-4</v>
      </c>
      <c r="H2765" s="4">
        <f t="shared" si="202"/>
        <v>105</v>
      </c>
      <c r="I2765" s="4" t="str">
        <f t="shared" si="203"/>
        <v>Ok</v>
      </c>
      <c r="J2765" s="69">
        <v>45583</v>
      </c>
      <c r="L2765" s="31"/>
      <c r="M2765" s="4"/>
      <c r="N2765" s="2">
        <f>VLOOKUP(D2765,'[1]Pdt List'!$A:$R,18,0)</f>
        <v>1</v>
      </c>
      <c r="P2765">
        <v>4</v>
      </c>
    </row>
    <row r="2766" spans="1:16" x14ac:dyDescent="0.2">
      <c r="A2766" s="38" t="s">
        <v>424</v>
      </c>
      <c r="B2766" s="38" t="s">
        <v>44</v>
      </c>
      <c r="C2766" s="38" t="s">
        <v>1444</v>
      </c>
      <c r="D2766" s="17">
        <v>224159</v>
      </c>
      <c r="E2766" t="s">
        <v>291</v>
      </c>
      <c r="F2766" s="38" t="s">
        <v>378</v>
      </c>
      <c r="G2766">
        <f t="shared" si="204"/>
        <v>-2</v>
      </c>
      <c r="H2766" s="4">
        <f t="shared" si="202"/>
        <v>103</v>
      </c>
      <c r="I2766" s="4" t="str">
        <f t="shared" si="203"/>
        <v>Ok</v>
      </c>
      <c r="J2766" s="69">
        <v>45586</v>
      </c>
      <c r="L2766" s="31"/>
      <c r="M2766" s="4"/>
      <c r="N2766" s="2">
        <f>VLOOKUP(D2766,'[1]Pdt List'!$A:$R,18,0)</f>
        <v>1</v>
      </c>
      <c r="P2766">
        <v>2</v>
      </c>
    </row>
    <row r="2767" spans="1:16" x14ac:dyDescent="0.2">
      <c r="B2767" s="38" t="s">
        <v>469</v>
      </c>
      <c r="C2767" s="38"/>
      <c r="D2767" s="38">
        <v>224159</v>
      </c>
      <c r="E2767" s="38" t="s">
        <v>291</v>
      </c>
      <c r="F2767" s="38" t="s">
        <v>378</v>
      </c>
      <c r="G2767" s="47">
        <v>-8</v>
      </c>
      <c r="H2767" s="4">
        <f t="shared" si="202"/>
        <v>95</v>
      </c>
      <c r="I2767" s="4" t="str">
        <f t="shared" si="203"/>
        <v>Ok</v>
      </c>
      <c r="J2767" s="69">
        <v>45594</v>
      </c>
      <c r="L2767" s="31"/>
      <c r="N2767" s="2">
        <f>VLOOKUP(D2767,'[1]Pdt List'!$A:$R,18,0)</f>
        <v>1</v>
      </c>
    </row>
    <row r="2768" spans="1:16" x14ac:dyDescent="0.2">
      <c r="A2768" s="38"/>
      <c r="B2768" s="38" t="s">
        <v>469</v>
      </c>
      <c r="C2768" s="38"/>
      <c r="D2768" s="38">
        <v>224159</v>
      </c>
      <c r="E2768" s="38" t="s">
        <v>291</v>
      </c>
      <c r="F2768" s="38" t="s">
        <v>378</v>
      </c>
      <c r="G2768" s="48">
        <v>-8</v>
      </c>
      <c r="H2768" s="4">
        <f t="shared" si="202"/>
        <v>87</v>
      </c>
      <c r="I2768" s="4" t="str">
        <f t="shared" si="203"/>
        <v>Ok</v>
      </c>
      <c r="J2768" s="69">
        <v>45594</v>
      </c>
      <c r="L2768" s="31"/>
      <c r="M2768" s="4"/>
      <c r="N2768" s="2">
        <f>VLOOKUP(D2768,'[1]Pdt List'!$A:$R,18,0)</f>
        <v>1</v>
      </c>
    </row>
    <row r="2769" spans="1:16" x14ac:dyDescent="0.2">
      <c r="A2769" s="38"/>
      <c r="B2769" s="38" t="s">
        <v>469</v>
      </c>
      <c r="C2769" s="38"/>
      <c r="D2769" s="38">
        <v>224159</v>
      </c>
      <c r="E2769" s="38" t="s">
        <v>291</v>
      </c>
      <c r="F2769" s="38" t="s">
        <v>378</v>
      </c>
      <c r="G2769" s="48">
        <v>-8</v>
      </c>
      <c r="H2769" s="4">
        <f t="shared" si="202"/>
        <v>79</v>
      </c>
      <c r="I2769" s="4" t="str">
        <f t="shared" si="203"/>
        <v>Ok</v>
      </c>
      <c r="J2769" s="69">
        <v>45594</v>
      </c>
      <c r="N2769" s="2">
        <f>VLOOKUP(D2769,'[1]Pdt List'!$A:$R,18,0)</f>
        <v>1</v>
      </c>
    </row>
    <row r="2770" spans="1:16" x14ac:dyDescent="0.2">
      <c r="A2770" s="38"/>
      <c r="B2770" s="38" t="s">
        <v>469</v>
      </c>
      <c r="C2770" s="38"/>
      <c r="D2770" s="38">
        <v>224159</v>
      </c>
      <c r="E2770" s="38" t="s">
        <v>291</v>
      </c>
      <c r="F2770" s="38" t="s">
        <v>378</v>
      </c>
      <c r="G2770" s="49">
        <v>-8</v>
      </c>
      <c r="H2770" s="4">
        <f t="shared" si="202"/>
        <v>71</v>
      </c>
      <c r="I2770" s="4" t="str">
        <f t="shared" si="203"/>
        <v>Ok</v>
      </c>
      <c r="J2770" s="69">
        <v>45594</v>
      </c>
      <c r="L2770" s="31"/>
      <c r="M2770" s="4"/>
      <c r="N2770" s="2">
        <f>VLOOKUP(D2770,'[1]Pdt List'!$A:$R,18,0)</f>
        <v>1</v>
      </c>
    </row>
    <row r="2771" spans="1:16" x14ac:dyDescent="0.2">
      <c r="A2771" t="s">
        <v>13</v>
      </c>
      <c r="B2771" s="38" t="s">
        <v>44</v>
      </c>
      <c r="C2771" s="38" t="s">
        <v>1627</v>
      </c>
      <c r="D2771">
        <v>224159</v>
      </c>
      <c r="E2771" t="s">
        <v>291</v>
      </c>
      <c r="F2771" s="38" t="s">
        <v>378</v>
      </c>
      <c r="G2771">
        <f>P2771*-1</f>
        <v>-12</v>
      </c>
      <c r="H2771" s="4">
        <f t="shared" si="202"/>
        <v>59</v>
      </c>
      <c r="I2771" s="4" t="str">
        <f t="shared" si="203"/>
        <v>Ok</v>
      </c>
      <c r="J2771" s="69">
        <v>45595</v>
      </c>
      <c r="L2771" s="31"/>
      <c r="M2771" s="4"/>
      <c r="N2771" s="2">
        <f>VLOOKUP(D2771,'[1]Pdt List'!$A:$R,18,0)</f>
        <v>1</v>
      </c>
      <c r="P2771">
        <v>12</v>
      </c>
    </row>
    <row r="2772" spans="1:16" x14ac:dyDescent="0.2">
      <c r="A2772" s="38"/>
      <c r="B2772" s="38" t="s">
        <v>31</v>
      </c>
      <c r="D2772" s="38">
        <v>224179</v>
      </c>
      <c r="E2772" s="38" t="s">
        <v>410</v>
      </c>
      <c r="F2772" t="s">
        <v>378</v>
      </c>
      <c r="G2772" s="38">
        <v>8</v>
      </c>
      <c r="H2772" s="4">
        <f t="shared" si="202"/>
        <v>8</v>
      </c>
      <c r="I2772" s="4" t="str">
        <f t="shared" si="203"/>
        <v>Ok</v>
      </c>
      <c r="J2772" s="69">
        <v>45565</v>
      </c>
      <c r="L2772" s="31"/>
      <c r="M2772" s="4"/>
      <c r="N2772" s="2">
        <f>VLOOKUP(D2772,'[1]Pdt List'!$A:$R,18,0)</f>
        <v>3</v>
      </c>
    </row>
    <row r="2773" spans="1:16" x14ac:dyDescent="0.2">
      <c r="B2773" s="38" t="s">
        <v>31</v>
      </c>
      <c r="D2773" s="17">
        <v>224180</v>
      </c>
      <c r="E2773" t="s">
        <v>292</v>
      </c>
      <c r="F2773" t="s">
        <v>30</v>
      </c>
      <c r="G2773">
        <v>2</v>
      </c>
      <c r="H2773" s="4">
        <f t="shared" si="202"/>
        <v>2</v>
      </c>
      <c r="I2773" s="4" t="str">
        <f t="shared" si="203"/>
        <v>Ok</v>
      </c>
      <c r="J2773" s="69">
        <v>45565</v>
      </c>
      <c r="L2773" s="46"/>
      <c r="M2773" s="4"/>
      <c r="N2773" s="2">
        <f>VLOOKUP(D2773,'[1]Pdt List'!$A:$R,18,0)</f>
        <v>1</v>
      </c>
    </row>
    <row r="2774" spans="1:16" x14ac:dyDescent="0.2">
      <c r="A2774" s="38"/>
      <c r="B2774" s="38" t="s">
        <v>31</v>
      </c>
      <c r="C2774" s="38"/>
      <c r="D2774" s="38">
        <v>224180</v>
      </c>
      <c r="E2774" s="38" t="s">
        <v>292</v>
      </c>
      <c r="F2774" t="s">
        <v>378</v>
      </c>
      <c r="G2774" s="38">
        <v>122</v>
      </c>
      <c r="H2774" s="4">
        <f t="shared" si="202"/>
        <v>124</v>
      </c>
      <c r="I2774" s="4" t="str">
        <f t="shared" si="203"/>
        <v>Ok</v>
      </c>
      <c r="J2774" s="69">
        <v>45565</v>
      </c>
      <c r="L2774" s="31"/>
      <c r="M2774" s="4"/>
      <c r="N2774" s="2">
        <f>VLOOKUP(D2774,'[1]Pdt List'!$A:$R,18,0)</f>
        <v>1</v>
      </c>
    </row>
    <row r="2775" spans="1:16" x14ac:dyDescent="0.2">
      <c r="A2775" s="25"/>
      <c r="B2775" s="38" t="s">
        <v>31</v>
      </c>
      <c r="C2775" s="38"/>
      <c r="D2775" s="12">
        <v>224180</v>
      </c>
      <c r="E2775" s="12" t="s">
        <v>292</v>
      </c>
      <c r="F2775" t="s">
        <v>397</v>
      </c>
      <c r="G2775" s="38">
        <v>3</v>
      </c>
      <c r="H2775" s="4">
        <f t="shared" si="202"/>
        <v>127</v>
      </c>
      <c r="I2775" s="4" t="str">
        <f t="shared" si="203"/>
        <v>Ok</v>
      </c>
      <c r="J2775" s="69">
        <v>45565</v>
      </c>
      <c r="L2775" s="31"/>
      <c r="M2775" s="4"/>
      <c r="N2775" s="2">
        <f>VLOOKUP(D2775,'[1]Pdt List'!$A:$R,18,0)</f>
        <v>1</v>
      </c>
    </row>
    <row r="2776" spans="1:16" x14ac:dyDescent="0.2">
      <c r="A2776" s="38" t="s">
        <v>424</v>
      </c>
      <c r="B2776" s="38" t="s">
        <v>44</v>
      </c>
      <c r="C2776" s="29" t="s">
        <v>1426</v>
      </c>
      <c r="D2776" s="38">
        <v>224180</v>
      </c>
      <c r="E2776" s="38" t="s">
        <v>292</v>
      </c>
      <c r="F2776" s="38" t="s">
        <v>378</v>
      </c>
      <c r="G2776">
        <f>P2776*-1</f>
        <v>-2</v>
      </c>
      <c r="H2776" s="4">
        <f t="shared" si="202"/>
        <v>125</v>
      </c>
      <c r="I2776" s="4" t="str">
        <f t="shared" si="203"/>
        <v>Ok</v>
      </c>
      <c r="J2776" s="69">
        <v>45569</v>
      </c>
      <c r="L2776" s="31"/>
      <c r="M2776" s="4"/>
      <c r="N2776" s="2">
        <f>VLOOKUP(D2776,'[1]Pdt List'!$A:$R,18,0)</f>
        <v>1</v>
      </c>
      <c r="P2776">
        <v>2</v>
      </c>
    </row>
    <row r="2777" spans="1:16" x14ac:dyDescent="0.2">
      <c r="A2777" t="s">
        <v>421</v>
      </c>
      <c r="B2777" s="38" t="s">
        <v>44</v>
      </c>
      <c r="C2777" s="29" t="s">
        <v>1379</v>
      </c>
      <c r="D2777">
        <v>224180</v>
      </c>
      <c r="E2777" t="s">
        <v>292</v>
      </c>
      <c r="F2777" s="41" t="s">
        <v>378</v>
      </c>
      <c r="G2777">
        <f>P2777*-1</f>
        <v>-48</v>
      </c>
      <c r="H2777" s="4">
        <f t="shared" si="202"/>
        <v>77</v>
      </c>
      <c r="I2777" s="4" t="str">
        <f t="shared" si="203"/>
        <v>Ok</v>
      </c>
      <c r="J2777" s="69">
        <v>45569</v>
      </c>
      <c r="L2777" s="31"/>
      <c r="M2777" s="4"/>
      <c r="N2777" s="2">
        <f>VLOOKUP(D2777,'[1]Pdt List'!$A:$R,18,0)</f>
        <v>1</v>
      </c>
      <c r="P2777">
        <v>48</v>
      </c>
    </row>
    <row r="2778" spans="1:16" x14ac:dyDescent="0.2">
      <c r="B2778" s="38" t="s">
        <v>31</v>
      </c>
      <c r="D2778">
        <v>224182</v>
      </c>
      <c r="E2778" t="s">
        <v>293</v>
      </c>
      <c r="F2778" t="s">
        <v>499</v>
      </c>
      <c r="G2778" s="38">
        <v>20</v>
      </c>
      <c r="H2778" s="4">
        <f t="shared" si="202"/>
        <v>20</v>
      </c>
      <c r="I2778" s="4" t="str">
        <f t="shared" si="203"/>
        <v>Ok</v>
      </c>
      <c r="J2778" s="69">
        <v>45565</v>
      </c>
      <c r="L2778" s="31"/>
      <c r="M2778" s="4"/>
      <c r="N2778" s="2">
        <f>VLOOKUP(D2778,'[1]Pdt List'!$A:$R,18,0)</f>
        <v>1</v>
      </c>
    </row>
    <row r="2779" spans="1:16" x14ac:dyDescent="0.2">
      <c r="A2779" s="38"/>
      <c r="B2779" s="38" t="s">
        <v>31</v>
      </c>
      <c r="C2779" s="38"/>
      <c r="D2779" s="38">
        <v>224182</v>
      </c>
      <c r="E2779" s="38" t="s">
        <v>293</v>
      </c>
      <c r="F2779" t="s">
        <v>378</v>
      </c>
      <c r="G2779" s="38">
        <v>35</v>
      </c>
      <c r="H2779" s="4">
        <f t="shared" si="202"/>
        <v>55</v>
      </c>
      <c r="I2779" s="4" t="str">
        <f t="shared" si="203"/>
        <v>Ok</v>
      </c>
      <c r="J2779" s="69">
        <v>45565</v>
      </c>
      <c r="L2779" s="31"/>
      <c r="M2779" s="4"/>
      <c r="N2779" s="2">
        <f>VLOOKUP(D2779,'[1]Pdt List'!$A:$R,18,0)</f>
        <v>1</v>
      </c>
    </row>
    <row r="2780" spans="1:16" x14ac:dyDescent="0.2">
      <c r="A2780" t="s">
        <v>8</v>
      </c>
      <c r="B2780" s="38" t="s">
        <v>44</v>
      </c>
      <c r="C2780" s="38" t="s">
        <v>1514</v>
      </c>
      <c r="D2780">
        <v>224182</v>
      </c>
      <c r="E2780" t="s">
        <v>293</v>
      </c>
      <c r="F2780" s="41" t="s">
        <v>378</v>
      </c>
      <c r="G2780">
        <f>P2780*-1</f>
        <v>-8</v>
      </c>
      <c r="H2780" s="4">
        <f t="shared" si="202"/>
        <v>47</v>
      </c>
      <c r="I2780" s="4" t="str">
        <f t="shared" si="203"/>
        <v>Ok</v>
      </c>
      <c r="J2780" s="69">
        <v>45575</v>
      </c>
      <c r="L2780" s="31"/>
      <c r="M2780" s="4"/>
      <c r="N2780" s="2">
        <f>VLOOKUP(D2780,'[1]Pdt List'!$A:$R,18,0)</f>
        <v>1</v>
      </c>
      <c r="P2780">
        <v>8</v>
      </c>
    </row>
    <row r="2781" spans="1:16" x14ac:dyDescent="0.2">
      <c r="A2781" t="s">
        <v>12</v>
      </c>
      <c r="B2781" s="38" t="s">
        <v>28</v>
      </c>
      <c r="C2781" s="38" t="s">
        <v>1243</v>
      </c>
      <c r="D2781" s="38">
        <v>224182</v>
      </c>
      <c r="E2781" s="38" t="s">
        <v>293</v>
      </c>
      <c r="F2781" t="s">
        <v>378</v>
      </c>
      <c r="G2781">
        <f>P2781*-1</f>
        <v>-8</v>
      </c>
      <c r="H2781" s="4">
        <f t="shared" si="202"/>
        <v>39</v>
      </c>
      <c r="I2781" s="4" t="str">
        <f t="shared" si="203"/>
        <v>Ok</v>
      </c>
      <c r="J2781" s="69">
        <v>45583</v>
      </c>
      <c r="L2781" s="31"/>
      <c r="M2781" s="4"/>
      <c r="N2781" s="2">
        <f>VLOOKUP(D2781,'[1]Pdt List'!$A:$R,18,0)</f>
        <v>1</v>
      </c>
      <c r="P2781">
        <v>8</v>
      </c>
    </row>
    <row r="2782" spans="1:16" x14ac:dyDescent="0.2">
      <c r="A2782" s="38" t="s">
        <v>12</v>
      </c>
      <c r="B2782" s="38" t="s">
        <v>44</v>
      </c>
      <c r="C2782" s="38" t="s">
        <v>1322</v>
      </c>
      <c r="D2782" s="38">
        <v>224182</v>
      </c>
      <c r="E2782" s="38" t="s">
        <v>293</v>
      </c>
      <c r="F2782" s="38" t="s">
        <v>378</v>
      </c>
      <c r="G2782">
        <f>P2782*-1</f>
        <v>-2</v>
      </c>
      <c r="H2782" s="4">
        <f t="shared" si="202"/>
        <v>37</v>
      </c>
      <c r="I2782" s="4" t="str">
        <f t="shared" si="203"/>
        <v>Ok</v>
      </c>
      <c r="J2782" s="69">
        <v>45595</v>
      </c>
      <c r="L2782" s="31"/>
      <c r="M2782" s="4"/>
      <c r="N2782" s="2">
        <f>VLOOKUP(D2782,'[1]Pdt List'!$A:$R,18,0)</f>
        <v>1</v>
      </c>
      <c r="P2782">
        <v>2</v>
      </c>
    </row>
    <row r="2783" spans="1:16" x14ac:dyDescent="0.2">
      <c r="A2783" s="38"/>
      <c r="B2783" s="38" t="s">
        <v>31</v>
      </c>
      <c r="C2783" s="38"/>
      <c r="D2783" s="38">
        <v>224183</v>
      </c>
      <c r="E2783" s="38" t="s">
        <v>294</v>
      </c>
      <c r="F2783" t="s">
        <v>378</v>
      </c>
      <c r="G2783" s="38">
        <v>39</v>
      </c>
      <c r="H2783" s="4">
        <f t="shared" si="202"/>
        <v>39</v>
      </c>
      <c r="I2783" s="4" t="str">
        <f t="shared" si="203"/>
        <v>Ok</v>
      </c>
      <c r="J2783" s="69">
        <v>45565</v>
      </c>
      <c r="L2783" s="31"/>
      <c r="M2783" s="4"/>
      <c r="N2783" s="2">
        <f>VLOOKUP(D2783,'[1]Pdt List'!$A:$R,18,0)</f>
        <v>1</v>
      </c>
      <c r="P2783" s="45"/>
    </row>
    <row r="2784" spans="1:16" x14ac:dyDescent="0.2">
      <c r="A2784" s="38" t="s">
        <v>12</v>
      </c>
      <c r="B2784" s="38" t="s">
        <v>44</v>
      </c>
      <c r="C2784" s="29" t="s">
        <v>1332</v>
      </c>
      <c r="D2784" s="38">
        <v>224183</v>
      </c>
      <c r="E2784" s="38" t="s">
        <v>294</v>
      </c>
      <c r="F2784" s="38" t="s">
        <v>378</v>
      </c>
      <c r="G2784">
        <f>P2784*-1</f>
        <v>-20</v>
      </c>
      <c r="H2784" s="4">
        <f t="shared" si="202"/>
        <v>19</v>
      </c>
      <c r="I2784" s="4" t="str">
        <f t="shared" si="203"/>
        <v>Ok</v>
      </c>
      <c r="J2784" s="69">
        <v>45566</v>
      </c>
      <c r="L2784" s="31"/>
      <c r="N2784" s="2">
        <f>VLOOKUP(D2784,'[1]Pdt List'!$A:$R,18,0)</f>
        <v>1</v>
      </c>
      <c r="P2784">
        <v>20</v>
      </c>
    </row>
    <row r="2785" spans="1:16" x14ac:dyDescent="0.2">
      <c r="A2785" s="38" t="s">
        <v>424</v>
      </c>
      <c r="B2785" s="38" t="s">
        <v>44</v>
      </c>
      <c r="C2785" s="38" t="s">
        <v>1426</v>
      </c>
      <c r="D2785">
        <v>224183</v>
      </c>
      <c r="E2785" t="s">
        <v>294</v>
      </c>
      <c r="F2785" s="41" t="s">
        <v>378</v>
      </c>
      <c r="G2785">
        <f>P2785*-1</f>
        <v>-14</v>
      </c>
      <c r="H2785" s="4">
        <f t="shared" si="202"/>
        <v>5</v>
      </c>
      <c r="I2785" s="4" t="str">
        <f t="shared" si="203"/>
        <v>Ok</v>
      </c>
      <c r="J2785" s="69">
        <v>45569</v>
      </c>
      <c r="L2785" s="31"/>
      <c r="N2785" s="2">
        <f>VLOOKUP(D2785,'[1]Pdt List'!$A:$R,18,0)</f>
        <v>1</v>
      </c>
      <c r="P2785">
        <v>14</v>
      </c>
    </row>
    <row r="2786" spans="1:16" x14ac:dyDescent="0.2">
      <c r="A2786" s="38"/>
      <c r="B2786" s="38" t="s">
        <v>34</v>
      </c>
      <c r="C2786" s="29" t="s">
        <v>1026</v>
      </c>
      <c r="D2786" s="38">
        <v>224183</v>
      </c>
      <c r="E2786" s="38" t="s">
        <v>294</v>
      </c>
      <c r="F2786" s="38" t="s">
        <v>35</v>
      </c>
      <c r="G2786" s="39">
        <v>302</v>
      </c>
      <c r="H2786" s="4">
        <f t="shared" si="202"/>
        <v>307</v>
      </c>
      <c r="I2786" s="4" t="str">
        <f t="shared" si="203"/>
        <v>Ok</v>
      </c>
      <c r="J2786" s="69">
        <f>L2786+3</f>
        <v>45572</v>
      </c>
      <c r="L2786" s="31">
        <v>45569</v>
      </c>
      <c r="M2786" s="4"/>
      <c r="N2786" s="2">
        <f>VLOOKUP(D2786,'[1]Pdt List'!$A:$R,18,0)</f>
        <v>1</v>
      </c>
    </row>
    <row r="2787" spans="1:16" x14ac:dyDescent="0.2">
      <c r="A2787" s="38" t="s">
        <v>424</v>
      </c>
      <c r="B2787" s="38" t="s">
        <v>44</v>
      </c>
      <c r="C2787" s="29" t="s">
        <v>1291</v>
      </c>
      <c r="D2787" s="38">
        <v>224183</v>
      </c>
      <c r="E2787" s="38" t="s">
        <v>294</v>
      </c>
      <c r="F2787" s="38" t="s">
        <v>378</v>
      </c>
      <c r="G2787">
        <f t="shared" ref="G2787:G2792" si="205">P2787*-1</f>
        <v>-5</v>
      </c>
      <c r="H2787" s="4">
        <f t="shared" si="202"/>
        <v>302</v>
      </c>
      <c r="I2787" s="4" t="str">
        <f t="shared" si="203"/>
        <v>Ok</v>
      </c>
      <c r="J2787" s="69">
        <v>45588</v>
      </c>
      <c r="L2787" s="31"/>
      <c r="M2787" s="4"/>
      <c r="N2787" s="2">
        <f>VLOOKUP(D2787,'[1]Pdt List'!$A:$R,18,0)</f>
        <v>1</v>
      </c>
      <c r="P2787" s="45">
        <v>5</v>
      </c>
    </row>
    <row r="2788" spans="1:16" x14ac:dyDescent="0.2">
      <c r="A2788" s="38" t="s">
        <v>424</v>
      </c>
      <c r="B2788" s="38" t="s">
        <v>44</v>
      </c>
      <c r="C2788" s="38" t="s">
        <v>1463</v>
      </c>
      <c r="D2788" s="38">
        <v>224183</v>
      </c>
      <c r="E2788" s="38" t="s">
        <v>294</v>
      </c>
      <c r="F2788" s="38" t="s">
        <v>378</v>
      </c>
      <c r="G2788">
        <f t="shared" si="205"/>
        <v>-98</v>
      </c>
      <c r="H2788" s="4">
        <f t="shared" si="202"/>
        <v>204</v>
      </c>
      <c r="I2788" s="4" t="str">
        <f t="shared" si="203"/>
        <v>Ok</v>
      </c>
      <c r="J2788" s="69">
        <v>45588</v>
      </c>
      <c r="L2788" s="31"/>
      <c r="N2788" s="2">
        <f>VLOOKUP(D2788,'[1]Pdt List'!$A:$R,18,0)</f>
        <v>1</v>
      </c>
      <c r="P2788">
        <v>98</v>
      </c>
    </row>
    <row r="2789" spans="1:16" x14ac:dyDescent="0.2">
      <c r="A2789" t="s">
        <v>8</v>
      </c>
      <c r="B2789" s="38" t="s">
        <v>44</v>
      </c>
      <c r="C2789" s="29" t="s">
        <v>1515</v>
      </c>
      <c r="D2789">
        <v>224183</v>
      </c>
      <c r="E2789" t="s">
        <v>294</v>
      </c>
      <c r="F2789" s="41" t="s">
        <v>378</v>
      </c>
      <c r="G2789">
        <f t="shared" si="205"/>
        <v>-6</v>
      </c>
      <c r="H2789" s="4">
        <f t="shared" si="202"/>
        <v>198</v>
      </c>
      <c r="I2789" s="4" t="str">
        <f t="shared" si="203"/>
        <v>Ok</v>
      </c>
      <c r="J2789" s="69">
        <v>45589</v>
      </c>
      <c r="L2789" s="31"/>
      <c r="M2789" s="4"/>
      <c r="N2789" s="2">
        <f>VLOOKUP(D2789,'[1]Pdt List'!$A:$R,18,0)</f>
        <v>1</v>
      </c>
      <c r="P2789">
        <v>6</v>
      </c>
    </row>
    <row r="2790" spans="1:16" x14ac:dyDescent="0.2">
      <c r="A2790" s="38" t="s">
        <v>8</v>
      </c>
      <c r="B2790" s="38" t="s">
        <v>44</v>
      </c>
      <c r="C2790" s="38" t="s">
        <v>1515</v>
      </c>
      <c r="D2790" s="38">
        <v>224183</v>
      </c>
      <c r="E2790" s="38" t="s">
        <v>294</v>
      </c>
      <c r="F2790" s="38" t="s">
        <v>378</v>
      </c>
      <c r="G2790">
        <f t="shared" si="205"/>
        <v>-6</v>
      </c>
      <c r="H2790" s="4">
        <f t="shared" si="202"/>
        <v>192</v>
      </c>
      <c r="I2790" s="4" t="str">
        <f t="shared" si="203"/>
        <v>Ok</v>
      </c>
      <c r="J2790" s="69">
        <v>45589</v>
      </c>
      <c r="L2790" s="31"/>
      <c r="M2790" s="4"/>
      <c r="N2790" s="2">
        <f>VLOOKUP(D2790,'[1]Pdt List'!$A:$R,18,0)</f>
        <v>1</v>
      </c>
      <c r="P2790">
        <v>6</v>
      </c>
    </row>
    <row r="2791" spans="1:16" x14ac:dyDescent="0.2">
      <c r="A2791" s="38" t="s">
        <v>424</v>
      </c>
      <c r="B2791" s="38" t="s">
        <v>44</v>
      </c>
      <c r="C2791" s="38" t="s">
        <v>1550</v>
      </c>
      <c r="D2791" s="38">
        <v>224183</v>
      </c>
      <c r="E2791" s="38" t="s">
        <v>294</v>
      </c>
      <c r="F2791" s="38" t="s">
        <v>378</v>
      </c>
      <c r="G2791">
        <f t="shared" si="205"/>
        <v>-4</v>
      </c>
      <c r="H2791" s="4">
        <f t="shared" si="202"/>
        <v>188</v>
      </c>
      <c r="I2791" s="4" t="str">
        <f t="shared" si="203"/>
        <v>Ok</v>
      </c>
      <c r="J2791" s="69">
        <v>45594</v>
      </c>
      <c r="L2791" s="31"/>
      <c r="M2791" s="4"/>
      <c r="N2791" s="2">
        <f>VLOOKUP(D2791,'[1]Pdt List'!$A:$R,18,0)</f>
        <v>1</v>
      </c>
      <c r="P2791">
        <v>4</v>
      </c>
    </row>
    <row r="2792" spans="1:16" x14ac:dyDescent="0.2">
      <c r="A2792" s="38" t="s">
        <v>424</v>
      </c>
      <c r="B2792" s="38" t="s">
        <v>44</v>
      </c>
      <c r="C2792" s="38" t="s">
        <v>1550</v>
      </c>
      <c r="D2792" s="38">
        <v>224183</v>
      </c>
      <c r="E2792" s="38" t="s">
        <v>294</v>
      </c>
      <c r="F2792" s="38" t="s">
        <v>378</v>
      </c>
      <c r="G2792">
        <f t="shared" si="205"/>
        <v>-4</v>
      </c>
      <c r="H2792" s="4">
        <f t="shared" si="202"/>
        <v>184</v>
      </c>
      <c r="I2792" s="4" t="str">
        <f t="shared" si="203"/>
        <v>Ok</v>
      </c>
      <c r="J2792" s="69">
        <v>45594</v>
      </c>
      <c r="L2792" s="46"/>
      <c r="M2792" s="4"/>
      <c r="N2792" s="2">
        <f>VLOOKUP(D2792,'[1]Pdt List'!$A:$R,18,0)</f>
        <v>1</v>
      </c>
      <c r="P2792">
        <v>4</v>
      </c>
    </row>
    <row r="2793" spans="1:16" x14ac:dyDescent="0.2">
      <c r="A2793" s="38"/>
      <c r="B2793" s="38" t="s">
        <v>31</v>
      </c>
      <c r="C2793" s="38"/>
      <c r="D2793" s="38">
        <v>224367</v>
      </c>
      <c r="E2793" s="38" t="s">
        <v>632</v>
      </c>
      <c r="F2793" t="s">
        <v>378</v>
      </c>
      <c r="G2793" s="38">
        <v>40</v>
      </c>
      <c r="H2793" s="4">
        <f t="shared" si="202"/>
        <v>40</v>
      </c>
      <c r="I2793" s="4" t="str">
        <f t="shared" si="203"/>
        <v>Ok</v>
      </c>
      <c r="J2793" s="69">
        <v>45565</v>
      </c>
      <c r="L2793" s="31"/>
      <c r="M2793" s="4"/>
      <c r="N2793" s="2">
        <f>VLOOKUP(D2793,'[1]Pdt List'!$A:$R,18,0)</f>
        <v>2</v>
      </c>
    </row>
    <row r="2794" spans="1:16" x14ac:dyDescent="0.2">
      <c r="A2794" s="38"/>
      <c r="B2794" s="38" t="s">
        <v>65</v>
      </c>
      <c r="C2794" s="38"/>
      <c r="D2794">
        <v>224367</v>
      </c>
      <c r="E2794" t="s">
        <v>632</v>
      </c>
      <c r="F2794" s="38" t="s">
        <v>66</v>
      </c>
      <c r="G2794" s="39">
        <f>O2794*-1</f>
        <v>12</v>
      </c>
      <c r="H2794" s="4">
        <f t="shared" si="202"/>
        <v>52</v>
      </c>
      <c r="I2794" s="4" t="str">
        <f t="shared" si="203"/>
        <v>Ok</v>
      </c>
      <c r="J2794" s="69">
        <f>L2794+1</f>
        <v>45568</v>
      </c>
      <c r="K2794" s="69"/>
      <c r="L2794" s="69">
        <v>45567</v>
      </c>
      <c r="M2794" s="4"/>
      <c r="N2794" s="2">
        <f>VLOOKUP(D2794,'[1]Pdt List'!$A:$R,18,0)</f>
        <v>2</v>
      </c>
      <c r="O2794" s="39">
        <v>-12</v>
      </c>
    </row>
    <row r="2795" spans="1:16" x14ac:dyDescent="0.2">
      <c r="A2795" t="s">
        <v>12</v>
      </c>
      <c r="B2795" s="38" t="s">
        <v>28</v>
      </c>
      <c r="C2795" s="28" t="s">
        <v>1242</v>
      </c>
      <c r="D2795">
        <v>224367</v>
      </c>
      <c r="E2795" t="s">
        <v>632</v>
      </c>
      <c r="F2795" s="41" t="s">
        <v>378</v>
      </c>
      <c r="G2795">
        <f>P2795*-1</f>
        <v>-120</v>
      </c>
      <c r="H2795" s="4">
        <f t="shared" si="202"/>
        <v>-68</v>
      </c>
      <c r="I2795" s="4" t="str">
        <f t="shared" si="203"/>
        <v>Nok</v>
      </c>
      <c r="J2795" s="69">
        <v>45579</v>
      </c>
      <c r="L2795" s="31"/>
      <c r="M2795" s="4"/>
      <c r="N2795" s="2">
        <f>VLOOKUP(D2795,'[1]Pdt List'!$A:$R,18,0)</f>
        <v>2</v>
      </c>
      <c r="P2795">
        <v>120</v>
      </c>
    </row>
    <row r="2796" spans="1:16" x14ac:dyDescent="0.2">
      <c r="A2796" s="38" t="s">
        <v>12</v>
      </c>
      <c r="B2796" s="38" t="s">
        <v>44</v>
      </c>
      <c r="C2796" s="38" t="s">
        <v>1280</v>
      </c>
      <c r="D2796">
        <v>224367</v>
      </c>
      <c r="E2796" t="s">
        <v>632</v>
      </c>
      <c r="F2796" s="38" t="s">
        <v>378</v>
      </c>
      <c r="G2796">
        <f>P2796*-1</f>
        <v>-12</v>
      </c>
      <c r="H2796" s="4">
        <f t="shared" si="202"/>
        <v>-80</v>
      </c>
      <c r="I2796" s="4" t="str">
        <f t="shared" si="203"/>
        <v>Nok</v>
      </c>
      <c r="J2796" s="69">
        <v>45582</v>
      </c>
      <c r="L2796" s="31"/>
      <c r="M2796" s="4"/>
      <c r="N2796" s="2">
        <f>VLOOKUP(D2796,'[1]Pdt List'!$A:$R,18,0)</f>
        <v>2</v>
      </c>
      <c r="P2796">
        <v>12</v>
      </c>
    </row>
    <row r="2797" spans="1:16" x14ac:dyDescent="0.2">
      <c r="A2797" t="s">
        <v>12</v>
      </c>
      <c r="B2797" s="38" t="s">
        <v>44</v>
      </c>
      <c r="C2797" s="38" t="s">
        <v>1280</v>
      </c>
      <c r="D2797" s="17">
        <v>224367</v>
      </c>
      <c r="E2797" t="s">
        <v>632</v>
      </c>
      <c r="F2797" t="s">
        <v>378</v>
      </c>
      <c r="G2797">
        <f>P2797*-1</f>
        <v>-14</v>
      </c>
      <c r="H2797" s="4">
        <f t="shared" si="202"/>
        <v>-94</v>
      </c>
      <c r="I2797" s="4" t="str">
        <f t="shared" si="203"/>
        <v>Nok</v>
      </c>
      <c r="J2797" s="69">
        <v>45582</v>
      </c>
      <c r="L2797" s="31"/>
      <c r="M2797" s="4"/>
      <c r="N2797" s="2">
        <f>VLOOKUP(D2797,'[1]Pdt List'!$A:$R,18,0)</f>
        <v>2</v>
      </c>
      <c r="P2797">
        <v>14</v>
      </c>
    </row>
    <row r="2798" spans="1:16" x14ac:dyDescent="0.2">
      <c r="A2798" t="s">
        <v>12</v>
      </c>
      <c r="B2798" s="38" t="s">
        <v>44</v>
      </c>
      <c r="C2798" s="38" t="s">
        <v>1280</v>
      </c>
      <c r="D2798" s="41">
        <v>224367</v>
      </c>
      <c r="E2798" s="41" t="s">
        <v>632</v>
      </c>
      <c r="F2798" s="41" t="s">
        <v>378</v>
      </c>
      <c r="G2798">
        <f>P2798*-1</f>
        <v>-14</v>
      </c>
      <c r="H2798" s="4">
        <f t="shared" si="202"/>
        <v>-108</v>
      </c>
      <c r="I2798" s="4" t="str">
        <f t="shared" si="203"/>
        <v>Nok</v>
      </c>
      <c r="J2798" s="69">
        <v>45582</v>
      </c>
      <c r="L2798" s="31"/>
      <c r="M2798" s="4"/>
      <c r="N2798" s="2">
        <f>VLOOKUP(D2798,'[1]Pdt List'!$A:$R,18,0)</f>
        <v>2</v>
      </c>
      <c r="P2798">
        <v>14</v>
      </c>
    </row>
    <row r="2799" spans="1:16" x14ac:dyDescent="0.2">
      <c r="A2799" t="s">
        <v>12</v>
      </c>
      <c r="B2799" s="38" t="s">
        <v>44</v>
      </c>
      <c r="C2799" s="38" t="s">
        <v>1280</v>
      </c>
      <c r="D2799" s="38">
        <v>224367</v>
      </c>
      <c r="E2799" s="38" t="s">
        <v>632</v>
      </c>
      <c r="F2799" s="38" t="s">
        <v>378</v>
      </c>
      <c r="G2799">
        <f>P2799*-1</f>
        <v>-12</v>
      </c>
      <c r="H2799" s="4">
        <f t="shared" si="202"/>
        <v>-120</v>
      </c>
      <c r="I2799" s="4" t="str">
        <f t="shared" si="203"/>
        <v>Nok</v>
      </c>
      <c r="J2799" s="69">
        <v>45582</v>
      </c>
      <c r="L2799" s="31"/>
      <c r="M2799" s="4"/>
      <c r="N2799" s="2">
        <f>VLOOKUP(D2799,'[1]Pdt List'!$A:$R,18,0)</f>
        <v>2</v>
      </c>
      <c r="P2799">
        <v>12</v>
      </c>
    </row>
    <row r="2800" spans="1:16" x14ac:dyDescent="0.2">
      <c r="A2800" s="38"/>
      <c r="B2800" s="38" t="s">
        <v>31</v>
      </c>
      <c r="C2800" s="38"/>
      <c r="D2800" s="38">
        <v>224548</v>
      </c>
      <c r="E2800" s="38" t="s">
        <v>457</v>
      </c>
      <c r="F2800" t="s">
        <v>378</v>
      </c>
      <c r="G2800" s="38">
        <v>2</v>
      </c>
      <c r="H2800" s="4">
        <f t="shared" si="202"/>
        <v>2</v>
      </c>
      <c r="I2800" s="4" t="str">
        <f t="shared" si="203"/>
        <v>Ok</v>
      </c>
      <c r="J2800" s="69">
        <v>45565</v>
      </c>
      <c r="L2800" s="31"/>
      <c r="M2800" s="4"/>
      <c r="N2800" s="2">
        <f>VLOOKUP(D2800,'[1]Pdt List'!$A:$R,18,0)</f>
        <v>2</v>
      </c>
    </row>
    <row r="2801" spans="1:16" x14ac:dyDescent="0.2">
      <c r="A2801" s="38" t="s">
        <v>8</v>
      </c>
      <c r="B2801" s="38" t="s">
        <v>44</v>
      </c>
      <c r="C2801" s="38" t="s">
        <v>1514</v>
      </c>
      <c r="D2801" s="38">
        <v>224548</v>
      </c>
      <c r="E2801" s="38" t="s">
        <v>457</v>
      </c>
      <c r="F2801" s="38" t="s">
        <v>378</v>
      </c>
      <c r="G2801">
        <f>P2801*-1</f>
        <v>-2</v>
      </c>
      <c r="H2801" s="4">
        <f t="shared" si="202"/>
        <v>0</v>
      </c>
      <c r="I2801" s="4" t="str">
        <f t="shared" si="203"/>
        <v>Ok</v>
      </c>
      <c r="J2801" s="69">
        <v>45575</v>
      </c>
      <c r="L2801" s="31"/>
      <c r="M2801" s="4"/>
      <c r="N2801" s="2">
        <f>VLOOKUP(D2801,'[1]Pdt List'!$A:$R,18,0)</f>
        <v>2</v>
      </c>
      <c r="P2801">
        <v>2</v>
      </c>
    </row>
    <row r="2802" spans="1:16" x14ac:dyDescent="0.2">
      <c r="A2802" s="38" t="s">
        <v>8</v>
      </c>
      <c r="B2802" s="38" t="s">
        <v>28</v>
      </c>
      <c r="C2802" s="28" t="s">
        <v>1173</v>
      </c>
      <c r="D2802" s="38">
        <v>224548</v>
      </c>
      <c r="E2802" s="38" t="s">
        <v>457</v>
      </c>
      <c r="F2802" s="38" t="s">
        <v>378</v>
      </c>
      <c r="G2802">
        <f>P2802*-1</f>
        <v>-60</v>
      </c>
      <c r="H2802" s="4">
        <f t="shared" si="202"/>
        <v>-60</v>
      </c>
      <c r="I2802" s="4" t="str">
        <f t="shared" si="203"/>
        <v>Nok</v>
      </c>
      <c r="J2802" s="69">
        <v>45588</v>
      </c>
      <c r="L2802" s="31"/>
      <c r="M2802" s="4"/>
      <c r="N2802" s="2">
        <f>VLOOKUP(D2802,'[1]Pdt List'!$A:$R,18,0)</f>
        <v>2</v>
      </c>
      <c r="P2802" s="45">
        <v>60</v>
      </c>
    </row>
    <row r="2803" spans="1:16" x14ac:dyDescent="0.2">
      <c r="B2803" s="38" t="s">
        <v>34</v>
      </c>
      <c r="C2803" s="38" t="s">
        <v>1027</v>
      </c>
      <c r="D2803" s="38">
        <v>224548</v>
      </c>
      <c r="E2803" s="38" t="s">
        <v>457</v>
      </c>
      <c r="F2803" s="38" t="s">
        <v>35</v>
      </c>
      <c r="G2803" s="39">
        <v>58</v>
      </c>
      <c r="H2803" s="4">
        <f t="shared" si="202"/>
        <v>-2</v>
      </c>
      <c r="I2803" s="4" t="str">
        <f t="shared" si="203"/>
        <v>Nok</v>
      </c>
      <c r="J2803" s="69">
        <f>L2803+3</f>
        <v>45591</v>
      </c>
      <c r="L2803" s="31">
        <v>45588</v>
      </c>
      <c r="M2803" s="4"/>
      <c r="N2803" s="2">
        <f>VLOOKUP(D2803,'[1]Pdt List'!$A:$R,18,0)</f>
        <v>2</v>
      </c>
    </row>
    <row r="2804" spans="1:16" x14ac:dyDescent="0.2">
      <c r="A2804" s="38"/>
      <c r="B2804" s="38" t="s">
        <v>31</v>
      </c>
      <c r="C2804" s="38"/>
      <c r="D2804" s="38">
        <v>224642</v>
      </c>
      <c r="E2804" s="38" t="s">
        <v>503</v>
      </c>
      <c r="F2804" t="s">
        <v>378</v>
      </c>
      <c r="G2804" s="38">
        <v>26</v>
      </c>
      <c r="H2804" s="4">
        <f t="shared" si="202"/>
        <v>26</v>
      </c>
      <c r="I2804" s="4" t="str">
        <f t="shared" si="203"/>
        <v>Ok</v>
      </c>
      <c r="J2804" s="69">
        <v>45565</v>
      </c>
      <c r="L2804" s="31"/>
      <c r="M2804" s="4"/>
      <c r="N2804" s="2">
        <f>VLOOKUP(D2804,'[1]Pdt List'!$A:$R,18,0)</f>
        <v>2</v>
      </c>
    </row>
    <row r="2805" spans="1:16" x14ac:dyDescent="0.2">
      <c r="A2805" t="s">
        <v>8</v>
      </c>
      <c r="B2805" s="38" t="s">
        <v>44</v>
      </c>
      <c r="C2805" s="38" t="s">
        <v>1514</v>
      </c>
      <c r="D2805">
        <v>224642</v>
      </c>
      <c r="E2805" t="s">
        <v>503</v>
      </c>
      <c r="F2805" s="38" t="s">
        <v>378</v>
      </c>
      <c r="G2805">
        <f>P2805*-1</f>
        <v>-26</v>
      </c>
      <c r="H2805" s="4">
        <f t="shared" si="202"/>
        <v>0</v>
      </c>
      <c r="I2805" s="4" t="str">
        <f t="shared" si="203"/>
        <v>Ok</v>
      </c>
      <c r="J2805" s="69">
        <v>45575</v>
      </c>
      <c r="L2805" s="31"/>
      <c r="M2805" s="4"/>
      <c r="N2805" s="2">
        <f>VLOOKUP(D2805,'[1]Pdt List'!$A:$R,18,0)</f>
        <v>2</v>
      </c>
      <c r="P2805">
        <v>26</v>
      </c>
    </row>
    <row r="2806" spans="1:16" x14ac:dyDescent="0.2">
      <c r="A2806" s="38"/>
      <c r="B2806" s="38" t="s">
        <v>34</v>
      </c>
      <c r="C2806" s="38" t="s">
        <v>1028</v>
      </c>
      <c r="D2806" s="38">
        <v>224642</v>
      </c>
      <c r="E2806" s="38" t="s">
        <v>503</v>
      </c>
      <c r="F2806" s="38" t="s">
        <v>35</v>
      </c>
      <c r="G2806" s="39">
        <v>75</v>
      </c>
      <c r="H2806" s="4">
        <f t="shared" si="202"/>
        <v>75</v>
      </c>
      <c r="I2806" s="4" t="str">
        <f t="shared" si="203"/>
        <v>Ok</v>
      </c>
      <c r="J2806" s="69">
        <f>L2806+3</f>
        <v>45584</v>
      </c>
      <c r="L2806" s="31">
        <v>45581</v>
      </c>
      <c r="N2806" s="2">
        <f>VLOOKUP(D2806,'[1]Pdt List'!$A:$R,18,0)</f>
        <v>2</v>
      </c>
    </row>
    <row r="2807" spans="1:16" x14ac:dyDescent="0.2">
      <c r="B2807" s="38" t="s">
        <v>34</v>
      </c>
      <c r="C2807" s="38" t="s">
        <v>1029</v>
      </c>
      <c r="D2807" s="38">
        <v>224642</v>
      </c>
      <c r="E2807" s="38" t="s">
        <v>503</v>
      </c>
      <c r="F2807" s="38" t="s">
        <v>35</v>
      </c>
      <c r="G2807" s="39">
        <v>79</v>
      </c>
      <c r="H2807" s="4">
        <f t="shared" si="202"/>
        <v>154</v>
      </c>
      <c r="I2807" s="4" t="str">
        <f t="shared" si="203"/>
        <v>Ok</v>
      </c>
      <c r="J2807" s="69">
        <f>L2807+3</f>
        <v>45590</v>
      </c>
      <c r="K2807" s="31"/>
      <c r="L2807" s="31">
        <v>45587</v>
      </c>
      <c r="M2807" s="4"/>
      <c r="N2807" s="2">
        <f>VLOOKUP(D2807,'[1]Pdt List'!$A:$R,18,0)</f>
        <v>2</v>
      </c>
    </row>
    <row r="2808" spans="1:16" x14ac:dyDescent="0.2">
      <c r="A2808" s="38"/>
      <c r="B2808" s="38" t="s">
        <v>31</v>
      </c>
      <c r="C2808" s="38"/>
      <c r="D2808" s="38">
        <v>224778</v>
      </c>
      <c r="E2808" s="38" t="s">
        <v>295</v>
      </c>
      <c r="F2808" t="s">
        <v>378</v>
      </c>
      <c r="G2808" s="38">
        <v>53</v>
      </c>
      <c r="H2808" s="4">
        <f t="shared" si="202"/>
        <v>53</v>
      </c>
      <c r="I2808" s="4" t="str">
        <f t="shared" si="203"/>
        <v>Ok</v>
      </c>
      <c r="J2808" s="69">
        <v>45565</v>
      </c>
      <c r="L2808" s="31"/>
      <c r="M2808" s="4"/>
      <c r="N2808" s="2">
        <f>VLOOKUP(D2808,'[1]Pdt List'!$A:$R,18,0)</f>
        <v>1</v>
      </c>
      <c r="P2808" s="45"/>
    </row>
    <row r="2809" spans="1:16" x14ac:dyDescent="0.2">
      <c r="A2809" s="38" t="s">
        <v>394</v>
      </c>
      <c r="B2809" s="38" t="s">
        <v>44</v>
      </c>
      <c r="C2809" s="38" t="s">
        <v>1320</v>
      </c>
      <c r="D2809" s="38">
        <v>224778</v>
      </c>
      <c r="E2809" s="38" t="s">
        <v>295</v>
      </c>
      <c r="F2809" s="38" t="s">
        <v>378</v>
      </c>
      <c r="G2809">
        <f>P2809*-1</f>
        <v>-2</v>
      </c>
      <c r="H2809" s="4">
        <f t="shared" si="202"/>
        <v>51</v>
      </c>
      <c r="I2809" s="4" t="str">
        <f t="shared" si="203"/>
        <v>Ok</v>
      </c>
      <c r="J2809" s="69">
        <v>45566</v>
      </c>
      <c r="L2809" s="31"/>
      <c r="M2809" s="4"/>
      <c r="N2809" s="2">
        <f>VLOOKUP(D2809,'[1]Pdt List'!$A:$R,18,0)</f>
        <v>1</v>
      </c>
      <c r="P2809">
        <v>2</v>
      </c>
    </row>
    <row r="2810" spans="1:16" x14ac:dyDescent="0.2">
      <c r="A2810" t="s">
        <v>12</v>
      </c>
      <c r="B2810" s="38" t="s">
        <v>28</v>
      </c>
      <c r="C2810" s="38" t="s">
        <v>1243</v>
      </c>
      <c r="D2810" s="38">
        <v>224778</v>
      </c>
      <c r="E2810" s="38" t="s">
        <v>295</v>
      </c>
      <c r="F2810" s="38" t="s">
        <v>378</v>
      </c>
      <c r="G2810">
        <f>P2810*-1</f>
        <v>-12</v>
      </c>
      <c r="H2810" s="4">
        <f t="shared" si="202"/>
        <v>39</v>
      </c>
      <c r="I2810" s="4" t="str">
        <f t="shared" si="203"/>
        <v>Ok</v>
      </c>
      <c r="J2810" s="69">
        <v>45583</v>
      </c>
      <c r="L2810" s="31"/>
      <c r="M2810" s="4"/>
      <c r="N2810" s="2">
        <f>VLOOKUP(D2810,'[1]Pdt List'!$A:$R,18,0)</f>
        <v>1</v>
      </c>
      <c r="P2810">
        <v>12</v>
      </c>
    </row>
    <row r="2811" spans="1:16" x14ac:dyDescent="0.2">
      <c r="B2811" s="38" t="s">
        <v>34</v>
      </c>
      <c r="C2811" s="42" t="s">
        <v>1030</v>
      </c>
      <c r="D2811">
        <v>224778</v>
      </c>
      <c r="E2811" t="s">
        <v>295</v>
      </c>
      <c r="F2811" t="s">
        <v>35</v>
      </c>
      <c r="G2811">
        <v>28</v>
      </c>
      <c r="H2811" s="4">
        <f t="shared" si="202"/>
        <v>67</v>
      </c>
      <c r="I2811" s="4" t="str">
        <f t="shared" si="203"/>
        <v>Ok</v>
      </c>
      <c r="J2811" s="69">
        <f>L2811+3</f>
        <v>45591</v>
      </c>
      <c r="L2811" s="31">
        <v>45588</v>
      </c>
      <c r="M2811" s="4"/>
      <c r="N2811" s="2">
        <f>VLOOKUP(D2811,'[1]Pdt List'!$A:$R,18,0)</f>
        <v>1</v>
      </c>
    </row>
    <row r="2812" spans="1:16" x14ac:dyDescent="0.2">
      <c r="B2812" s="38" t="s">
        <v>31</v>
      </c>
      <c r="C2812" s="38"/>
      <c r="D2812" s="38">
        <v>224824</v>
      </c>
      <c r="E2812" s="38" t="s">
        <v>296</v>
      </c>
      <c r="F2812" t="s">
        <v>378</v>
      </c>
      <c r="G2812" s="38">
        <v>146</v>
      </c>
      <c r="H2812" s="4">
        <f t="shared" si="202"/>
        <v>146</v>
      </c>
      <c r="I2812" s="4" t="str">
        <f t="shared" si="203"/>
        <v>Ok</v>
      </c>
      <c r="J2812" s="69">
        <v>45565</v>
      </c>
      <c r="N2812" s="2">
        <f>VLOOKUP(D2812,'[1]Pdt List'!$A:$R,18,0)</f>
        <v>1</v>
      </c>
    </row>
    <row r="2813" spans="1:16" x14ac:dyDescent="0.2">
      <c r="A2813" s="38"/>
      <c r="B2813" s="38" t="s">
        <v>31</v>
      </c>
      <c r="C2813" s="38"/>
      <c r="D2813" s="38">
        <v>225052</v>
      </c>
      <c r="E2813" s="38" t="s">
        <v>297</v>
      </c>
      <c r="F2813" t="s">
        <v>378</v>
      </c>
      <c r="G2813" s="38">
        <v>6</v>
      </c>
      <c r="H2813" s="4">
        <f t="shared" si="202"/>
        <v>6</v>
      </c>
      <c r="I2813" s="4" t="str">
        <f t="shared" si="203"/>
        <v>Ok</v>
      </c>
      <c r="J2813" s="69">
        <v>45565</v>
      </c>
      <c r="M2813" s="4"/>
      <c r="N2813" s="2">
        <f>VLOOKUP(D2813,'[1]Pdt List'!$A:$R,18,0)</f>
        <v>3</v>
      </c>
    </row>
    <row r="2814" spans="1:16" x14ac:dyDescent="0.2">
      <c r="A2814" s="38"/>
      <c r="B2814" s="38" t="s">
        <v>31</v>
      </c>
      <c r="C2814" s="28"/>
      <c r="D2814">
        <v>225125</v>
      </c>
      <c r="E2814" t="s">
        <v>298</v>
      </c>
      <c r="F2814" t="s">
        <v>35</v>
      </c>
      <c r="G2814" s="38">
        <v>1</v>
      </c>
      <c r="H2814" s="4">
        <f t="shared" si="202"/>
        <v>1</v>
      </c>
      <c r="I2814" s="4" t="str">
        <f t="shared" si="203"/>
        <v>Ok</v>
      </c>
      <c r="J2814" s="69">
        <v>45565</v>
      </c>
      <c r="L2814" s="31"/>
      <c r="M2814" s="4"/>
      <c r="N2814" s="2">
        <f>VLOOKUP(D2814,'[1]Pdt List'!$A:$R,18,0)</f>
        <v>3</v>
      </c>
    </row>
    <row r="2815" spans="1:16" x14ac:dyDescent="0.2">
      <c r="B2815" s="38" t="s">
        <v>31</v>
      </c>
      <c r="C2815" s="38"/>
      <c r="D2815" s="17">
        <v>225125</v>
      </c>
      <c r="E2815" t="s">
        <v>298</v>
      </c>
      <c r="F2815" t="s">
        <v>378</v>
      </c>
      <c r="G2815" s="38">
        <v>133</v>
      </c>
      <c r="H2815" s="4">
        <f t="shared" si="202"/>
        <v>134</v>
      </c>
      <c r="I2815" s="4" t="str">
        <f t="shared" si="203"/>
        <v>Ok</v>
      </c>
      <c r="J2815" s="69">
        <v>45565</v>
      </c>
      <c r="L2815" s="31"/>
      <c r="M2815" s="4"/>
      <c r="N2815" s="2">
        <f>VLOOKUP(D2815,'[1]Pdt List'!$A:$R,18,0)</f>
        <v>3</v>
      </c>
    </row>
    <row r="2816" spans="1:16" x14ac:dyDescent="0.2">
      <c r="B2816" s="38" t="s">
        <v>34</v>
      </c>
      <c r="C2816" s="38" t="s">
        <v>1031</v>
      </c>
      <c r="D2816" s="38">
        <v>225125</v>
      </c>
      <c r="E2816" s="38" t="s">
        <v>298</v>
      </c>
      <c r="F2816" s="38" t="s">
        <v>35</v>
      </c>
      <c r="G2816" s="39">
        <v>103</v>
      </c>
      <c r="H2816" s="4">
        <f t="shared" si="202"/>
        <v>237</v>
      </c>
      <c r="I2816" s="4" t="str">
        <f t="shared" si="203"/>
        <v>Ok</v>
      </c>
      <c r="J2816" s="69">
        <f>L2816+3</f>
        <v>45579</v>
      </c>
      <c r="L2816" s="31">
        <v>45576</v>
      </c>
      <c r="M2816" s="4"/>
      <c r="N2816" s="2">
        <f>VLOOKUP(D2816,'[1]Pdt List'!$A:$R,18,0)</f>
        <v>3</v>
      </c>
    </row>
    <row r="2817" spans="1:16" x14ac:dyDescent="0.2">
      <c r="A2817" s="38"/>
      <c r="B2817" s="38" t="s">
        <v>34</v>
      </c>
      <c r="C2817" s="38" t="s">
        <v>1032</v>
      </c>
      <c r="D2817" s="38">
        <v>225125</v>
      </c>
      <c r="E2817" s="38" t="s">
        <v>298</v>
      </c>
      <c r="F2817" s="38" t="s">
        <v>35</v>
      </c>
      <c r="G2817" s="39">
        <v>103</v>
      </c>
      <c r="H2817" s="4">
        <f t="shared" si="202"/>
        <v>340</v>
      </c>
      <c r="I2817" s="4" t="str">
        <f t="shared" si="203"/>
        <v>Ok</v>
      </c>
      <c r="J2817" s="69">
        <f>L2817+3</f>
        <v>45583</v>
      </c>
      <c r="L2817" s="31">
        <v>45580</v>
      </c>
      <c r="M2817" s="4"/>
      <c r="N2817" s="2">
        <f>VLOOKUP(D2817,'[1]Pdt List'!$A:$R,18,0)</f>
        <v>3</v>
      </c>
    </row>
    <row r="2818" spans="1:16" x14ac:dyDescent="0.2">
      <c r="A2818" s="38"/>
      <c r="B2818" s="38" t="s">
        <v>34</v>
      </c>
      <c r="C2818" s="38" t="s">
        <v>1033</v>
      </c>
      <c r="D2818" s="38">
        <v>225125</v>
      </c>
      <c r="E2818" s="38" t="s">
        <v>298</v>
      </c>
      <c r="F2818" s="38" t="s">
        <v>35</v>
      </c>
      <c r="G2818" s="39">
        <v>102</v>
      </c>
      <c r="H2818" s="4">
        <f t="shared" si="202"/>
        <v>442</v>
      </c>
      <c r="I2818" s="4" t="str">
        <f t="shared" si="203"/>
        <v>Ok</v>
      </c>
      <c r="J2818" s="69">
        <f>L2818+3</f>
        <v>45584</v>
      </c>
      <c r="L2818" s="31">
        <v>45581</v>
      </c>
      <c r="M2818" s="4"/>
      <c r="N2818" s="2">
        <f>VLOOKUP(D2818,'[1]Pdt List'!$A:$R,18,0)</f>
        <v>3</v>
      </c>
    </row>
    <row r="2819" spans="1:16" x14ac:dyDescent="0.2">
      <c r="A2819" s="38"/>
      <c r="B2819" s="38" t="s">
        <v>31</v>
      </c>
      <c r="C2819" s="38"/>
      <c r="D2819" s="38">
        <v>225226</v>
      </c>
      <c r="E2819" s="38" t="s">
        <v>299</v>
      </c>
      <c r="F2819" t="s">
        <v>30</v>
      </c>
      <c r="G2819" s="38">
        <v>297</v>
      </c>
      <c r="H2819" s="4">
        <f t="shared" ref="H2819:H2882" si="206">IFERROR(IF(D2819=D2818,G2819+H2818,G2819),0)</f>
        <v>297</v>
      </c>
      <c r="I2819" s="4" t="str">
        <f t="shared" ref="I2819:I2882" si="207">IFERROR(IF(H2819&gt;=0,"Ok","Nok"),0)</f>
        <v>Ok</v>
      </c>
      <c r="J2819" s="69">
        <v>45565</v>
      </c>
      <c r="L2819" s="31"/>
      <c r="M2819" s="4"/>
      <c r="N2819" s="2" t="e">
        <f>VLOOKUP(D2819,'[1]Pdt List'!$A:$R,18,0)</f>
        <v>#N/A</v>
      </c>
    </row>
    <row r="2820" spans="1:16" x14ac:dyDescent="0.2">
      <c r="B2820" s="38" t="s">
        <v>31</v>
      </c>
      <c r="C2820" s="38"/>
      <c r="D2820" s="38">
        <v>225226</v>
      </c>
      <c r="E2820" s="38" t="s">
        <v>299</v>
      </c>
      <c r="F2820" t="s">
        <v>397</v>
      </c>
      <c r="G2820" s="38">
        <v>12</v>
      </c>
      <c r="H2820" s="4">
        <f t="shared" si="206"/>
        <v>309</v>
      </c>
      <c r="I2820" s="4" t="str">
        <f t="shared" si="207"/>
        <v>Ok</v>
      </c>
      <c r="J2820" s="69">
        <v>45565</v>
      </c>
      <c r="L2820" s="31"/>
      <c r="M2820" s="4"/>
      <c r="N2820" s="2" t="e">
        <f>VLOOKUP(D2820,'[1]Pdt List'!$A:$R,18,0)</f>
        <v>#N/A</v>
      </c>
    </row>
    <row r="2821" spans="1:16" x14ac:dyDescent="0.2">
      <c r="A2821" s="38"/>
      <c r="B2821" s="38" t="s">
        <v>34</v>
      </c>
      <c r="C2821" s="38" t="s">
        <v>1034</v>
      </c>
      <c r="D2821" s="38">
        <v>225226</v>
      </c>
      <c r="E2821" s="38" t="s">
        <v>299</v>
      </c>
      <c r="F2821" s="38" t="s">
        <v>35</v>
      </c>
      <c r="G2821" s="39">
        <v>300</v>
      </c>
      <c r="H2821" s="4">
        <f t="shared" si="206"/>
        <v>609</v>
      </c>
      <c r="I2821" s="4" t="str">
        <f t="shared" si="207"/>
        <v>Ok</v>
      </c>
      <c r="J2821" s="69">
        <f>L2821+3</f>
        <v>45591</v>
      </c>
      <c r="L2821" s="31">
        <v>45588</v>
      </c>
      <c r="M2821" s="4"/>
      <c r="N2821" s="2" t="e">
        <f>VLOOKUP(D2821,'[1]Pdt List'!$A:$R,18,0)</f>
        <v>#N/A</v>
      </c>
    </row>
    <row r="2822" spans="1:16" x14ac:dyDescent="0.2">
      <c r="A2822" s="38"/>
      <c r="B2822" s="38" t="s">
        <v>31</v>
      </c>
      <c r="C2822" s="38"/>
      <c r="D2822" s="38">
        <v>225248</v>
      </c>
      <c r="E2822" s="38" t="s">
        <v>300</v>
      </c>
      <c r="F2822" t="s">
        <v>30</v>
      </c>
      <c r="G2822" s="38">
        <v>193</v>
      </c>
      <c r="H2822" s="4">
        <f t="shared" si="206"/>
        <v>193</v>
      </c>
      <c r="I2822" s="4" t="str">
        <f t="shared" si="207"/>
        <v>Ok</v>
      </c>
      <c r="J2822" s="69">
        <v>45565</v>
      </c>
      <c r="L2822" s="31"/>
      <c r="M2822" s="4"/>
      <c r="N2822" s="2" t="e">
        <f>VLOOKUP(D2822,'[1]Pdt List'!$A:$R,18,0)</f>
        <v>#N/A</v>
      </c>
    </row>
    <row r="2823" spans="1:16" x14ac:dyDescent="0.2">
      <c r="A2823" s="38"/>
      <c r="B2823" s="38" t="s">
        <v>31</v>
      </c>
      <c r="C2823" s="38"/>
      <c r="D2823" s="38">
        <v>225248</v>
      </c>
      <c r="E2823" s="38" t="s">
        <v>300</v>
      </c>
      <c r="F2823" t="s">
        <v>397</v>
      </c>
      <c r="G2823" s="38">
        <v>12</v>
      </c>
      <c r="H2823" s="4">
        <f t="shared" si="206"/>
        <v>205</v>
      </c>
      <c r="I2823" s="4" t="str">
        <f t="shared" si="207"/>
        <v>Ok</v>
      </c>
      <c r="J2823" s="69">
        <v>45565</v>
      </c>
      <c r="L2823" s="31"/>
      <c r="M2823" s="4"/>
      <c r="N2823" s="2" t="e">
        <f>VLOOKUP(D2823,'[1]Pdt List'!$A:$R,18,0)</f>
        <v>#N/A</v>
      </c>
    </row>
    <row r="2824" spans="1:16" x14ac:dyDescent="0.2">
      <c r="B2824" s="38" t="s">
        <v>34</v>
      </c>
      <c r="C2824" s="38" t="s">
        <v>1035</v>
      </c>
      <c r="D2824" s="17">
        <v>225248</v>
      </c>
      <c r="E2824" t="s">
        <v>300</v>
      </c>
      <c r="F2824" t="s">
        <v>35</v>
      </c>
      <c r="G2824" s="39">
        <v>100</v>
      </c>
      <c r="H2824" s="4">
        <f t="shared" si="206"/>
        <v>305</v>
      </c>
      <c r="I2824" s="4" t="str">
        <f t="shared" si="207"/>
        <v>Ok</v>
      </c>
      <c r="J2824" s="69">
        <f>L2824+3</f>
        <v>45579</v>
      </c>
      <c r="L2824">
        <v>45576</v>
      </c>
      <c r="M2824" s="4"/>
      <c r="N2824" s="2" t="e">
        <f>VLOOKUP(D2824,'[1]Pdt List'!$A:$R,18,0)</f>
        <v>#N/A</v>
      </c>
    </row>
    <row r="2825" spans="1:16" x14ac:dyDescent="0.2">
      <c r="A2825" t="s">
        <v>391</v>
      </c>
      <c r="B2825" s="38" t="s">
        <v>28</v>
      </c>
      <c r="C2825" s="29" t="s">
        <v>1167</v>
      </c>
      <c r="D2825" s="38">
        <v>225248</v>
      </c>
      <c r="E2825" s="38" t="s">
        <v>300</v>
      </c>
      <c r="F2825" s="41" t="s">
        <v>30</v>
      </c>
      <c r="G2825">
        <f>P2825*-1</f>
        <v>-6</v>
      </c>
      <c r="H2825" s="4">
        <f t="shared" si="206"/>
        <v>299</v>
      </c>
      <c r="I2825" s="4" t="str">
        <f t="shared" si="207"/>
        <v>Ok</v>
      </c>
      <c r="J2825" s="69">
        <v>45587</v>
      </c>
      <c r="L2825" s="31"/>
      <c r="M2825" s="4"/>
      <c r="N2825" s="2" t="e">
        <f>VLOOKUP(D2825,'[1]Pdt List'!$A:$R,18,0)</f>
        <v>#N/A</v>
      </c>
      <c r="P2825">
        <v>6</v>
      </c>
    </row>
    <row r="2826" spans="1:16" x14ac:dyDescent="0.2">
      <c r="B2826" s="38" t="s">
        <v>34</v>
      </c>
      <c r="C2826" s="29" t="s">
        <v>1036</v>
      </c>
      <c r="D2826" s="38">
        <v>225248</v>
      </c>
      <c r="E2826" s="38" t="s">
        <v>300</v>
      </c>
      <c r="F2826" s="41" t="s">
        <v>35</v>
      </c>
      <c r="G2826" s="39">
        <v>77</v>
      </c>
      <c r="H2826" s="4">
        <f t="shared" si="206"/>
        <v>376</v>
      </c>
      <c r="I2826" s="4" t="str">
        <f t="shared" si="207"/>
        <v>Ok</v>
      </c>
      <c r="J2826" s="69">
        <f>L2826+3</f>
        <v>45591</v>
      </c>
      <c r="L2826" s="31">
        <v>45588</v>
      </c>
      <c r="M2826" s="4"/>
      <c r="N2826" s="2" t="e">
        <f>VLOOKUP(D2826,'[1]Pdt List'!$A:$R,18,0)</f>
        <v>#N/A</v>
      </c>
    </row>
    <row r="2827" spans="1:16" x14ac:dyDescent="0.2">
      <c r="A2827" t="s">
        <v>392</v>
      </c>
      <c r="B2827" s="38" t="s">
        <v>28</v>
      </c>
      <c r="C2827" s="38" t="s">
        <v>1150</v>
      </c>
      <c r="D2827" s="17">
        <v>225248</v>
      </c>
      <c r="E2827" t="s">
        <v>300</v>
      </c>
      <c r="F2827" t="s">
        <v>30</v>
      </c>
      <c r="G2827">
        <f>P2827*-1</f>
        <v>-5</v>
      </c>
      <c r="H2827" s="4">
        <f t="shared" si="206"/>
        <v>371</v>
      </c>
      <c r="I2827" s="4" t="str">
        <f t="shared" si="207"/>
        <v>Ok</v>
      </c>
      <c r="J2827" s="69">
        <v>45595</v>
      </c>
      <c r="L2827" s="31"/>
      <c r="N2827" s="2" t="e">
        <f>VLOOKUP(D2827,'[1]Pdt List'!$A:$R,18,0)</f>
        <v>#N/A</v>
      </c>
      <c r="P2827">
        <v>5</v>
      </c>
    </row>
    <row r="2828" spans="1:16" x14ac:dyDescent="0.2">
      <c r="A2828" s="38"/>
      <c r="B2828" s="38" t="s">
        <v>31</v>
      </c>
      <c r="C2828" s="28"/>
      <c r="D2828">
        <v>225267</v>
      </c>
      <c r="E2828" t="s">
        <v>368</v>
      </c>
      <c r="F2828" t="s">
        <v>35</v>
      </c>
      <c r="G2828" s="38">
        <v>1</v>
      </c>
      <c r="H2828" s="4">
        <f t="shared" si="206"/>
        <v>1</v>
      </c>
      <c r="I2828" s="4" t="str">
        <f t="shared" si="207"/>
        <v>Ok</v>
      </c>
      <c r="J2828" s="69">
        <v>45565</v>
      </c>
      <c r="L2828" s="31"/>
      <c r="M2828" s="4"/>
      <c r="N2828" s="2">
        <f>VLOOKUP(D2828,'[1]Pdt List'!$A:$R,18,0)</f>
        <v>3</v>
      </c>
    </row>
    <row r="2829" spans="1:16" x14ac:dyDescent="0.2">
      <c r="A2829" s="38"/>
      <c r="B2829" s="38" t="s">
        <v>34</v>
      </c>
      <c r="C2829" s="29" t="s">
        <v>1037</v>
      </c>
      <c r="D2829">
        <v>225267</v>
      </c>
      <c r="E2829" t="s">
        <v>368</v>
      </c>
      <c r="F2829" s="38" t="s">
        <v>35</v>
      </c>
      <c r="G2829" s="36">
        <v>55</v>
      </c>
      <c r="H2829" s="4">
        <f t="shared" si="206"/>
        <v>56</v>
      </c>
      <c r="I2829" s="4" t="str">
        <f t="shared" si="207"/>
        <v>Ok</v>
      </c>
      <c r="J2829" s="69">
        <f>L2829+3</f>
        <v>45586</v>
      </c>
      <c r="L2829" s="31">
        <v>45583</v>
      </c>
      <c r="N2829" s="2">
        <f>VLOOKUP(D2829,'[1]Pdt List'!$A:$R,18,0)</f>
        <v>3</v>
      </c>
    </row>
    <row r="2830" spans="1:16" x14ac:dyDescent="0.2">
      <c r="A2830" s="38" t="s">
        <v>393</v>
      </c>
      <c r="B2830" s="38" t="s">
        <v>44</v>
      </c>
      <c r="C2830" s="38" t="s">
        <v>1357</v>
      </c>
      <c r="D2830">
        <v>225267</v>
      </c>
      <c r="E2830" t="s">
        <v>368</v>
      </c>
      <c r="F2830" s="38" t="s">
        <v>378</v>
      </c>
      <c r="G2830">
        <f>P2830*-1</f>
        <v>-5</v>
      </c>
      <c r="H2830" s="4">
        <f t="shared" si="206"/>
        <v>51</v>
      </c>
      <c r="I2830" s="4" t="str">
        <f t="shared" si="207"/>
        <v>Ok</v>
      </c>
      <c r="J2830" s="69">
        <v>45593</v>
      </c>
      <c r="L2830" s="31"/>
      <c r="M2830" s="4"/>
      <c r="N2830" s="2">
        <f>VLOOKUP(D2830,'[1]Pdt List'!$A:$R,18,0)</f>
        <v>3</v>
      </c>
      <c r="P2830">
        <v>5</v>
      </c>
    </row>
    <row r="2831" spans="1:16" x14ac:dyDescent="0.2">
      <c r="A2831" s="38"/>
      <c r="B2831" s="38" t="s">
        <v>34</v>
      </c>
      <c r="C2831" s="29" t="s">
        <v>1038</v>
      </c>
      <c r="D2831" s="38">
        <v>225300</v>
      </c>
      <c r="E2831" s="38" t="s">
        <v>504</v>
      </c>
      <c r="F2831" s="38" t="s">
        <v>35</v>
      </c>
      <c r="G2831" s="39">
        <v>40</v>
      </c>
      <c r="H2831" s="4">
        <f t="shared" si="206"/>
        <v>40</v>
      </c>
      <c r="I2831" s="4" t="str">
        <f t="shared" si="207"/>
        <v>Ok</v>
      </c>
      <c r="J2831" s="69">
        <f>L2831+3</f>
        <v>45586</v>
      </c>
      <c r="L2831" s="31">
        <v>45583</v>
      </c>
      <c r="M2831" s="4"/>
      <c r="N2831" s="2">
        <f>VLOOKUP(D2831,'[1]Pdt List'!$A:$R,18,0)</f>
        <v>3</v>
      </c>
    </row>
    <row r="2832" spans="1:16" x14ac:dyDescent="0.2">
      <c r="B2832" s="38" t="s">
        <v>31</v>
      </c>
      <c r="C2832" s="42"/>
      <c r="D2832" s="38">
        <v>225403</v>
      </c>
      <c r="E2832" s="38" t="s">
        <v>373</v>
      </c>
      <c r="F2832" t="s">
        <v>499</v>
      </c>
      <c r="G2832" s="38">
        <v>13</v>
      </c>
      <c r="H2832" s="4">
        <f t="shared" si="206"/>
        <v>13</v>
      </c>
      <c r="I2832" s="4" t="str">
        <f t="shared" si="207"/>
        <v>Ok</v>
      </c>
      <c r="J2832" s="69">
        <v>45565</v>
      </c>
      <c r="L2832" s="31"/>
      <c r="M2832" s="4"/>
      <c r="N2832" s="2">
        <f>VLOOKUP(D2832,'[1]Pdt List'!$A:$R,18,0)</f>
        <v>2</v>
      </c>
    </row>
    <row r="2833" spans="1:16" x14ac:dyDescent="0.2">
      <c r="A2833" s="38"/>
      <c r="B2833" s="38" t="s">
        <v>31</v>
      </c>
      <c r="C2833" s="38"/>
      <c r="D2833" s="38">
        <v>225403</v>
      </c>
      <c r="E2833" s="38" t="s">
        <v>373</v>
      </c>
      <c r="F2833" t="s">
        <v>378</v>
      </c>
      <c r="G2833">
        <v>22</v>
      </c>
      <c r="H2833" s="4">
        <f t="shared" si="206"/>
        <v>35</v>
      </c>
      <c r="I2833" s="4" t="str">
        <f t="shared" si="207"/>
        <v>Ok</v>
      </c>
      <c r="J2833" s="69">
        <v>45565</v>
      </c>
      <c r="L2833" s="31"/>
      <c r="N2833" s="2">
        <f>VLOOKUP(D2833,'[1]Pdt List'!$A:$R,18,0)</f>
        <v>2</v>
      </c>
    </row>
    <row r="2834" spans="1:16" x14ac:dyDescent="0.2">
      <c r="A2834" s="38"/>
      <c r="B2834" s="38" t="s">
        <v>34</v>
      </c>
      <c r="C2834" s="38" t="s">
        <v>1039</v>
      </c>
      <c r="D2834" s="38">
        <v>225403</v>
      </c>
      <c r="E2834" s="38" t="s">
        <v>373</v>
      </c>
      <c r="F2834" s="38" t="s">
        <v>35</v>
      </c>
      <c r="G2834" s="39">
        <v>17</v>
      </c>
      <c r="H2834" s="4">
        <f t="shared" si="206"/>
        <v>52</v>
      </c>
      <c r="I2834" s="4" t="str">
        <f t="shared" si="207"/>
        <v>Ok</v>
      </c>
      <c r="J2834" s="69">
        <f>L2834+3</f>
        <v>45586</v>
      </c>
      <c r="L2834" s="31">
        <v>45583</v>
      </c>
      <c r="M2834" s="4"/>
      <c r="N2834" s="2">
        <f>VLOOKUP(D2834,'[1]Pdt List'!$A:$R,18,0)</f>
        <v>2</v>
      </c>
    </row>
    <row r="2835" spans="1:16" x14ac:dyDescent="0.2">
      <c r="A2835" s="38"/>
      <c r="B2835" s="38" t="s">
        <v>469</v>
      </c>
      <c r="C2835" s="38"/>
      <c r="D2835" s="38">
        <v>225403</v>
      </c>
      <c r="E2835" s="38" t="s">
        <v>373</v>
      </c>
      <c r="F2835" s="38" t="s">
        <v>378</v>
      </c>
      <c r="G2835" s="39">
        <v>-11</v>
      </c>
      <c r="H2835" s="4">
        <f t="shared" si="206"/>
        <v>41</v>
      </c>
      <c r="I2835" s="4" t="str">
        <f t="shared" si="207"/>
        <v>Ok</v>
      </c>
      <c r="J2835" s="69">
        <v>45594</v>
      </c>
      <c r="K2835" s="32"/>
      <c r="L2835" s="31"/>
      <c r="M2835" s="4"/>
      <c r="N2835" s="2">
        <f>VLOOKUP(D2835,'[1]Pdt List'!$A:$R,18,0)</f>
        <v>2</v>
      </c>
    </row>
    <row r="2836" spans="1:16" x14ac:dyDescent="0.2">
      <c r="A2836" s="38"/>
      <c r="B2836" s="38" t="s">
        <v>469</v>
      </c>
      <c r="C2836" s="38"/>
      <c r="D2836" s="38">
        <v>225403</v>
      </c>
      <c r="E2836" s="38" t="s">
        <v>373</v>
      </c>
      <c r="F2836" s="38" t="s">
        <v>378</v>
      </c>
      <c r="G2836" s="39">
        <v>-2</v>
      </c>
      <c r="H2836" s="4">
        <f t="shared" si="206"/>
        <v>39</v>
      </c>
      <c r="I2836" s="4" t="str">
        <f t="shared" si="207"/>
        <v>Ok</v>
      </c>
      <c r="J2836" s="69">
        <v>45594</v>
      </c>
      <c r="K2836" s="33"/>
      <c r="L2836" s="31"/>
      <c r="M2836" s="4"/>
      <c r="N2836" s="2">
        <f>VLOOKUP(D2836,'[1]Pdt List'!$A:$R,18,0)</f>
        <v>2</v>
      </c>
    </row>
    <row r="2837" spans="1:16" x14ac:dyDescent="0.2">
      <c r="A2837" s="38"/>
      <c r="B2837" s="38" t="s">
        <v>469</v>
      </c>
      <c r="C2837" s="38"/>
      <c r="D2837" s="38">
        <v>225403</v>
      </c>
      <c r="E2837" s="38" t="s">
        <v>373</v>
      </c>
      <c r="F2837" s="38" t="s">
        <v>378</v>
      </c>
      <c r="G2837" s="36">
        <v>-3</v>
      </c>
      <c r="H2837" s="4">
        <f t="shared" si="206"/>
        <v>36</v>
      </c>
      <c r="I2837" s="4" t="str">
        <f t="shared" si="207"/>
        <v>Ok</v>
      </c>
      <c r="J2837" s="69">
        <v>45594</v>
      </c>
      <c r="L2837" s="31"/>
      <c r="M2837" s="4"/>
      <c r="N2837" s="2">
        <f>VLOOKUP(D2837,'[1]Pdt List'!$A:$R,18,0)</f>
        <v>2</v>
      </c>
    </row>
    <row r="2838" spans="1:16" x14ac:dyDescent="0.2">
      <c r="A2838" s="38"/>
      <c r="B2838" s="38" t="s">
        <v>31</v>
      </c>
      <c r="D2838" s="38">
        <v>225494</v>
      </c>
      <c r="E2838" s="38" t="s">
        <v>301</v>
      </c>
      <c r="F2838" t="s">
        <v>378</v>
      </c>
      <c r="G2838" s="38">
        <v>13</v>
      </c>
      <c r="H2838" s="4">
        <f t="shared" si="206"/>
        <v>13</v>
      </c>
      <c r="I2838" s="4" t="str">
        <f t="shared" si="207"/>
        <v>Ok</v>
      </c>
      <c r="J2838" s="69">
        <v>45565</v>
      </c>
      <c r="L2838" s="31"/>
      <c r="M2838" s="4"/>
      <c r="N2838" s="2">
        <f>VLOOKUP(D2838,'[1]Pdt List'!$A:$R,18,0)</f>
        <v>1</v>
      </c>
    </row>
    <row r="2839" spans="1:16" x14ac:dyDescent="0.2">
      <c r="A2839" s="38"/>
      <c r="B2839" s="38" t="s">
        <v>31</v>
      </c>
      <c r="C2839" s="38"/>
      <c r="D2839">
        <v>225529</v>
      </c>
      <c r="E2839" t="s">
        <v>537</v>
      </c>
      <c r="F2839" t="s">
        <v>35</v>
      </c>
      <c r="G2839" s="38">
        <v>1</v>
      </c>
      <c r="H2839" s="4">
        <f t="shared" si="206"/>
        <v>1</v>
      </c>
      <c r="I2839" s="4" t="str">
        <f t="shared" si="207"/>
        <v>Ok</v>
      </c>
      <c r="J2839" s="69">
        <v>45565</v>
      </c>
      <c r="L2839" s="31"/>
      <c r="M2839" s="4"/>
      <c r="N2839" s="2">
        <f>VLOOKUP(D2839,'[1]Pdt List'!$A:$R,18,0)</f>
        <v>3</v>
      </c>
    </row>
    <row r="2840" spans="1:16" x14ac:dyDescent="0.2">
      <c r="A2840" s="38"/>
      <c r="B2840" s="38" t="s">
        <v>31</v>
      </c>
      <c r="C2840" s="38"/>
      <c r="D2840" s="38">
        <v>225529</v>
      </c>
      <c r="E2840" s="38" t="s">
        <v>537</v>
      </c>
      <c r="F2840" t="s">
        <v>378</v>
      </c>
      <c r="G2840" s="38">
        <v>532</v>
      </c>
      <c r="H2840" s="4">
        <f t="shared" si="206"/>
        <v>533</v>
      </c>
      <c r="I2840" s="4" t="str">
        <f t="shared" si="207"/>
        <v>Ok</v>
      </c>
      <c r="J2840" s="69">
        <v>45565</v>
      </c>
      <c r="L2840" s="31"/>
      <c r="M2840" s="4"/>
      <c r="N2840" s="2">
        <f>VLOOKUP(D2840,'[1]Pdt List'!$A:$R,18,0)</f>
        <v>3</v>
      </c>
    </row>
    <row r="2841" spans="1:16" x14ac:dyDescent="0.2">
      <c r="A2841" s="38" t="s">
        <v>421</v>
      </c>
      <c r="B2841" s="38" t="s">
        <v>28</v>
      </c>
      <c r="C2841" s="38" t="s">
        <v>674</v>
      </c>
      <c r="D2841" s="38">
        <v>225529</v>
      </c>
      <c r="E2841" s="38" t="s">
        <v>537</v>
      </c>
      <c r="F2841" s="38" t="s">
        <v>378</v>
      </c>
      <c r="G2841">
        <f>P2841*-1</f>
        <v>-532</v>
      </c>
      <c r="H2841" s="4">
        <f t="shared" si="206"/>
        <v>1</v>
      </c>
      <c r="I2841" s="4" t="str">
        <f t="shared" si="207"/>
        <v>Ok</v>
      </c>
      <c r="J2841" s="69">
        <v>45579</v>
      </c>
      <c r="L2841" s="31"/>
      <c r="M2841" s="4"/>
      <c r="N2841" s="2">
        <f>VLOOKUP(D2841,'[1]Pdt List'!$A:$R,18,0)</f>
        <v>3</v>
      </c>
      <c r="P2841">
        <v>532</v>
      </c>
    </row>
    <row r="2842" spans="1:16" x14ac:dyDescent="0.2">
      <c r="B2842" s="38" t="s">
        <v>31</v>
      </c>
      <c r="C2842" s="38"/>
      <c r="D2842" s="38">
        <v>225569</v>
      </c>
      <c r="E2842" s="38" t="s">
        <v>509</v>
      </c>
      <c r="F2842" t="s">
        <v>378</v>
      </c>
      <c r="G2842" s="38">
        <v>552</v>
      </c>
      <c r="H2842" s="4">
        <f t="shared" si="206"/>
        <v>552</v>
      </c>
      <c r="I2842" s="4" t="str">
        <f t="shared" si="207"/>
        <v>Ok</v>
      </c>
      <c r="J2842" s="69">
        <v>45565</v>
      </c>
      <c r="L2842" s="31"/>
      <c r="M2842" s="4"/>
      <c r="N2842" s="2">
        <f>VLOOKUP(D2842,'[1]Pdt List'!$A:$R,18,0)</f>
        <v>3</v>
      </c>
    </row>
    <row r="2843" spans="1:16" x14ac:dyDescent="0.2">
      <c r="A2843" s="38" t="s">
        <v>421</v>
      </c>
      <c r="B2843" s="38" t="s">
        <v>44</v>
      </c>
      <c r="C2843" s="38" t="s">
        <v>1411</v>
      </c>
      <c r="D2843">
        <v>225569</v>
      </c>
      <c r="E2843" t="s">
        <v>509</v>
      </c>
      <c r="F2843" s="38" t="s">
        <v>378</v>
      </c>
      <c r="G2843">
        <f>P2843*-1</f>
        <v>-10</v>
      </c>
      <c r="H2843" s="4">
        <f t="shared" si="206"/>
        <v>542</v>
      </c>
      <c r="I2843" s="4" t="str">
        <f t="shared" si="207"/>
        <v>Ok</v>
      </c>
      <c r="J2843" s="69">
        <v>45579</v>
      </c>
      <c r="L2843" s="31"/>
      <c r="M2843" s="4"/>
      <c r="N2843" s="2">
        <f>VLOOKUP(D2843,'[1]Pdt List'!$A:$R,18,0)</f>
        <v>3</v>
      </c>
      <c r="P2843">
        <v>10</v>
      </c>
    </row>
    <row r="2844" spans="1:16" x14ac:dyDescent="0.2">
      <c r="A2844" s="38" t="s">
        <v>421</v>
      </c>
      <c r="B2844" s="38" t="s">
        <v>44</v>
      </c>
      <c r="C2844" s="38" t="s">
        <v>1411</v>
      </c>
      <c r="D2844" s="38">
        <v>225569</v>
      </c>
      <c r="E2844" s="38" t="s">
        <v>509</v>
      </c>
      <c r="F2844" s="38" t="s">
        <v>378</v>
      </c>
      <c r="G2844">
        <f>P2844*-1</f>
        <v>-230</v>
      </c>
      <c r="H2844" s="4">
        <f t="shared" si="206"/>
        <v>312</v>
      </c>
      <c r="I2844" s="4" t="str">
        <f t="shared" si="207"/>
        <v>Ok</v>
      </c>
      <c r="J2844" s="69">
        <v>45579</v>
      </c>
      <c r="M2844" s="4"/>
      <c r="N2844" s="2">
        <f>VLOOKUP(D2844,'[1]Pdt List'!$A:$R,18,0)</f>
        <v>3</v>
      </c>
      <c r="P2844">
        <v>230</v>
      </c>
    </row>
    <row r="2845" spans="1:16" x14ac:dyDescent="0.2">
      <c r="A2845" t="s">
        <v>421</v>
      </c>
      <c r="B2845" s="38" t="s">
        <v>44</v>
      </c>
      <c r="C2845" s="29" t="s">
        <v>1412</v>
      </c>
      <c r="D2845" s="17">
        <v>225569</v>
      </c>
      <c r="E2845" t="s">
        <v>509</v>
      </c>
      <c r="F2845" t="s">
        <v>378</v>
      </c>
      <c r="G2845">
        <f>P2845*-1</f>
        <v>-300</v>
      </c>
      <c r="H2845" s="4">
        <f t="shared" si="206"/>
        <v>12</v>
      </c>
      <c r="I2845" s="4" t="str">
        <f t="shared" si="207"/>
        <v>Ok</v>
      </c>
      <c r="J2845" s="69">
        <v>45580</v>
      </c>
      <c r="M2845" s="4"/>
      <c r="N2845" s="2">
        <f>VLOOKUP(D2845,'[1]Pdt List'!$A:$R,18,0)</f>
        <v>3</v>
      </c>
      <c r="P2845">
        <v>300</v>
      </c>
    </row>
    <row r="2846" spans="1:16" x14ac:dyDescent="0.2">
      <c r="A2846" s="38"/>
      <c r="B2846" s="38" t="s">
        <v>31</v>
      </c>
      <c r="C2846" s="38"/>
      <c r="D2846" s="38">
        <v>225584</v>
      </c>
      <c r="E2846" s="38" t="s">
        <v>302</v>
      </c>
      <c r="F2846" t="s">
        <v>378</v>
      </c>
      <c r="G2846" s="38">
        <v>267</v>
      </c>
      <c r="H2846" s="4">
        <f t="shared" si="206"/>
        <v>267</v>
      </c>
      <c r="I2846" s="4" t="str">
        <f t="shared" si="207"/>
        <v>Ok</v>
      </c>
      <c r="J2846" s="69">
        <v>45565</v>
      </c>
      <c r="L2846" s="31"/>
      <c r="N2846" s="2">
        <f>VLOOKUP(D2846,'[1]Pdt List'!$A:$R,18,0)</f>
        <v>2</v>
      </c>
    </row>
    <row r="2847" spans="1:16" x14ac:dyDescent="0.2">
      <c r="B2847" s="38" t="s">
        <v>34</v>
      </c>
      <c r="C2847" s="38" t="s">
        <v>1040</v>
      </c>
      <c r="D2847" s="17">
        <v>225584</v>
      </c>
      <c r="E2847" t="s">
        <v>302</v>
      </c>
      <c r="F2847" s="41" t="s">
        <v>35</v>
      </c>
      <c r="G2847" s="41">
        <v>627</v>
      </c>
      <c r="H2847" s="4">
        <f t="shared" si="206"/>
        <v>894</v>
      </c>
      <c r="I2847" s="4" t="str">
        <f t="shared" si="207"/>
        <v>Ok</v>
      </c>
      <c r="J2847" s="69">
        <f>L2847+3</f>
        <v>45571</v>
      </c>
      <c r="L2847" s="31">
        <v>45568</v>
      </c>
      <c r="M2847" s="4"/>
      <c r="N2847" s="2">
        <f>VLOOKUP(D2847,'[1]Pdt List'!$A:$R,18,0)</f>
        <v>2</v>
      </c>
    </row>
    <row r="2848" spans="1:16" x14ac:dyDescent="0.2">
      <c r="A2848" s="38"/>
      <c r="B2848" s="38" t="s">
        <v>34</v>
      </c>
      <c r="C2848" s="28" t="s">
        <v>1041</v>
      </c>
      <c r="D2848" s="38">
        <v>225584</v>
      </c>
      <c r="E2848" s="38" t="s">
        <v>302</v>
      </c>
      <c r="F2848" s="38" t="s">
        <v>35</v>
      </c>
      <c r="G2848" s="38">
        <v>1749</v>
      </c>
      <c r="H2848" s="4">
        <f t="shared" si="206"/>
        <v>2643</v>
      </c>
      <c r="I2848" s="4" t="str">
        <f t="shared" si="207"/>
        <v>Ok</v>
      </c>
      <c r="J2848" s="69">
        <f>L2848+3</f>
        <v>45571</v>
      </c>
      <c r="L2848" s="31">
        <v>45568</v>
      </c>
      <c r="N2848" s="2">
        <f>VLOOKUP(D2848,'[1]Pdt List'!$A:$R,18,0)</f>
        <v>2</v>
      </c>
    </row>
    <row r="2849" spans="1:16" x14ac:dyDescent="0.2">
      <c r="A2849" t="s">
        <v>611</v>
      </c>
      <c r="B2849" s="38" t="s">
        <v>44</v>
      </c>
      <c r="C2849" s="38" t="s">
        <v>1436</v>
      </c>
      <c r="D2849" s="38">
        <v>225584</v>
      </c>
      <c r="E2849" s="38" t="s">
        <v>302</v>
      </c>
      <c r="F2849" s="38" t="s">
        <v>35</v>
      </c>
      <c r="G2849">
        <f t="shared" ref="G2849:G2854" si="208">P2849*-1</f>
        <v>-1200</v>
      </c>
      <c r="H2849" s="4">
        <f t="shared" si="206"/>
        <v>1443</v>
      </c>
      <c r="I2849" s="4" t="str">
        <f t="shared" si="207"/>
        <v>Ok</v>
      </c>
      <c r="J2849" s="69">
        <v>45573</v>
      </c>
      <c r="K2849" s="31"/>
      <c r="L2849" s="31"/>
      <c r="M2849" s="4"/>
      <c r="N2849" s="2">
        <f>VLOOKUP(D2849,'[1]Pdt List'!$A:$R,18,0)</f>
        <v>2</v>
      </c>
      <c r="P2849">
        <v>1200</v>
      </c>
    </row>
    <row r="2850" spans="1:16" x14ac:dyDescent="0.2">
      <c r="A2850" t="s">
        <v>611</v>
      </c>
      <c r="B2850" s="38" t="s">
        <v>44</v>
      </c>
      <c r="C2850" s="38" t="s">
        <v>1437</v>
      </c>
      <c r="D2850" s="38">
        <v>225584</v>
      </c>
      <c r="E2850" s="38" t="s">
        <v>302</v>
      </c>
      <c r="F2850" s="38" t="s">
        <v>35</v>
      </c>
      <c r="G2850">
        <f t="shared" si="208"/>
        <v>-24</v>
      </c>
      <c r="H2850" s="4">
        <f t="shared" si="206"/>
        <v>1419</v>
      </c>
      <c r="I2850" s="4" t="str">
        <f t="shared" si="207"/>
        <v>Ok</v>
      </c>
      <c r="J2850" s="69">
        <v>45573</v>
      </c>
      <c r="L2850" s="31"/>
      <c r="M2850" s="4"/>
      <c r="N2850" s="2">
        <f>VLOOKUP(D2850,'[1]Pdt List'!$A:$R,18,0)</f>
        <v>2</v>
      </c>
      <c r="P2850" s="45">
        <v>24</v>
      </c>
    </row>
    <row r="2851" spans="1:16" x14ac:dyDescent="0.2">
      <c r="A2851" s="25" t="s">
        <v>611</v>
      </c>
      <c r="B2851" s="38" t="s">
        <v>44</v>
      </c>
      <c r="C2851" s="42" t="s">
        <v>1437</v>
      </c>
      <c r="D2851">
        <v>225584</v>
      </c>
      <c r="E2851" t="s">
        <v>302</v>
      </c>
      <c r="F2851" s="41" t="s">
        <v>35</v>
      </c>
      <c r="G2851">
        <f t="shared" si="208"/>
        <v>-627</v>
      </c>
      <c r="H2851" s="4">
        <f t="shared" si="206"/>
        <v>792</v>
      </c>
      <c r="I2851" s="4" t="str">
        <f t="shared" si="207"/>
        <v>Ok</v>
      </c>
      <c r="J2851" s="69">
        <v>45573</v>
      </c>
      <c r="L2851" s="31"/>
      <c r="M2851" s="4"/>
      <c r="N2851" s="2">
        <f>VLOOKUP(D2851,'[1]Pdt List'!$A:$R,18,0)</f>
        <v>2</v>
      </c>
      <c r="P2851">
        <v>627</v>
      </c>
    </row>
    <row r="2852" spans="1:16" x14ac:dyDescent="0.2">
      <c r="A2852" s="38" t="s">
        <v>611</v>
      </c>
      <c r="B2852" s="38" t="s">
        <v>44</v>
      </c>
      <c r="C2852" s="38" t="s">
        <v>1437</v>
      </c>
      <c r="D2852" s="38">
        <v>225584</v>
      </c>
      <c r="E2852" s="38" t="s">
        <v>302</v>
      </c>
      <c r="F2852" s="38" t="s">
        <v>35</v>
      </c>
      <c r="G2852">
        <f t="shared" si="208"/>
        <v>-549</v>
      </c>
      <c r="H2852" s="4">
        <f t="shared" si="206"/>
        <v>243</v>
      </c>
      <c r="I2852" s="4" t="str">
        <f t="shared" si="207"/>
        <v>Ok</v>
      </c>
      <c r="J2852" s="69">
        <v>45573</v>
      </c>
      <c r="N2852" s="2">
        <f>VLOOKUP(D2852,'[1]Pdt List'!$A:$R,18,0)</f>
        <v>2</v>
      </c>
      <c r="P2852">
        <v>549</v>
      </c>
    </row>
    <row r="2853" spans="1:16" x14ac:dyDescent="0.2">
      <c r="A2853" s="38" t="s">
        <v>421</v>
      </c>
      <c r="B2853" s="38" t="s">
        <v>44</v>
      </c>
      <c r="C2853" s="29" t="s">
        <v>1466</v>
      </c>
      <c r="D2853" s="38">
        <v>225584</v>
      </c>
      <c r="E2853" s="38" t="s">
        <v>302</v>
      </c>
      <c r="F2853" s="38" t="s">
        <v>378</v>
      </c>
      <c r="G2853">
        <f t="shared" si="208"/>
        <v>-240</v>
      </c>
      <c r="H2853" s="4">
        <f t="shared" si="206"/>
        <v>3</v>
      </c>
      <c r="I2853" s="4" t="str">
        <f t="shared" si="207"/>
        <v>Ok</v>
      </c>
      <c r="J2853" s="69">
        <v>45580</v>
      </c>
      <c r="L2853" s="31"/>
      <c r="M2853" s="4"/>
      <c r="N2853" s="2">
        <f>VLOOKUP(D2853,'[1]Pdt List'!$A:$R,18,0)</f>
        <v>2</v>
      </c>
      <c r="P2853" s="45">
        <v>240</v>
      </c>
    </row>
    <row r="2854" spans="1:16" x14ac:dyDescent="0.2">
      <c r="A2854" s="38" t="s">
        <v>421</v>
      </c>
      <c r="B2854" s="38" t="s">
        <v>44</v>
      </c>
      <c r="C2854" s="28" t="s">
        <v>1467</v>
      </c>
      <c r="D2854" s="38">
        <v>225584</v>
      </c>
      <c r="E2854" s="38" t="s">
        <v>302</v>
      </c>
      <c r="F2854" s="38" t="s">
        <v>378</v>
      </c>
      <c r="G2854">
        <f t="shared" si="208"/>
        <v>-3</v>
      </c>
      <c r="H2854" s="4">
        <f t="shared" si="206"/>
        <v>0</v>
      </c>
      <c r="I2854" s="4" t="str">
        <f t="shared" si="207"/>
        <v>Ok</v>
      </c>
      <c r="J2854" s="69">
        <v>45582</v>
      </c>
      <c r="L2854" s="31"/>
      <c r="N2854" s="2">
        <f>VLOOKUP(D2854,'[1]Pdt List'!$A:$R,18,0)</f>
        <v>2</v>
      </c>
      <c r="P2854" s="45">
        <v>3</v>
      </c>
    </row>
    <row r="2855" spans="1:16" x14ac:dyDescent="0.2">
      <c r="B2855" s="38" t="s">
        <v>31</v>
      </c>
      <c r="C2855" s="28"/>
      <c r="D2855" s="38">
        <v>225817</v>
      </c>
      <c r="E2855" s="38" t="s">
        <v>388</v>
      </c>
      <c r="F2855" t="s">
        <v>35</v>
      </c>
      <c r="G2855" s="38">
        <v>1</v>
      </c>
      <c r="H2855" s="4">
        <f t="shared" si="206"/>
        <v>1</v>
      </c>
      <c r="I2855" s="4" t="str">
        <f t="shared" si="207"/>
        <v>Ok</v>
      </c>
      <c r="J2855" s="69">
        <v>45565</v>
      </c>
      <c r="L2855" s="31"/>
      <c r="M2855" s="4"/>
      <c r="N2855" s="2">
        <f>VLOOKUP(D2855,'[1]Pdt List'!$A:$R,18,0)</f>
        <v>3</v>
      </c>
    </row>
    <row r="2856" spans="1:16" x14ac:dyDescent="0.2">
      <c r="B2856" s="38" t="s">
        <v>31</v>
      </c>
      <c r="D2856">
        <v>225896</v>
      </c>
      <c r="E2856" t="s">
        <v>303</v>
      </c>
      <c r="F2856" t="s">
        <v>378</v>
      </c>
      <c r="G2856" s="38">
        <v>40</v>
      </c>
      <c r="H2856" s="4">
        <f t="shared" si="206"/>
        <v>40</v>
      </c>
      <c r="I2856" s="4" t="str">
        <f t="shared" si="207"/>
        <v>Ok</v>
      </c>
      <c r="J2856" s="69">
        <v>45565</v>
      </c>
      <c r="L2856" s="31"/>
      <c r="M2856" s="4"/>
      <c r="N2856" s="2">
        <f>VLOOKUP(D2856,'[1]Pdt List'!$A:$R,18,0)</f>
        <v>3</v>
      </c>
    </row>
    <row r="2857" spans="1:16" x14ac:dyDescent="0.2">
      <c r="A2857" t="s">
        <v>426</v>
      </c>
      <c r="B2857" s="38" t="s">
        <v>44</v>
      </c>
      <c r="C2857" s="38" t="s">
        <v>1282</v>
      </c>
      <c r="D2857" s="38">
        <v>225896</v>
      </c>
      <c r="E2857" s="38" t="s">
        <v>303</v>
      </c>
      <c r="F2857" s="38" t="s">
        <v>378</v>
      </c>
      <c r="G2857">
        <f>P2857*-1</f>
        <v>-40</v>
      </c>
      <c r="H2857" s="4">
        <f t="shared" si="206"/>
        <v>0</v>
      </c>
      <c r="I2857" s="4" t="str">
        <f t="shared" si="207"/>
        <v>Ok</v>
      </c>
      <c r="J2857" s="69">
        <v>45574</v>
      </c>
      <c r="N2857" s="2">
        <f>VLOOKUP(D2857,'[1]Pdt List'!$A:$R,18,0)</f>
        <v>3</v>
      </c>
      <c r="P2857">
        <v>40</v>
      </c>
    </row>
    <row r="2858" spans="1:16" x14ac:dyDescent="0.2">
      <c r="A2858" s="38"/>
      <c r="B2858" s="38" t="s">
        <v>31</v>
      </c>
      <c r="C2858" s="38"/>
      <c r="D2858">
        <v>225898</v>
      </c>
      <c r="E2858" t="s">
        <v>417</v>
      </c>
      <c r="F2858" t="s">
        <v>378</v>
      </c>
      <c r="G2858" s="38">
        <v>261</v>
      </c>
      <c r="H2858" s="4">
        <f t="shared" si="206"/>
        <v>261</v>
      </c>
      <c r="I2858" s="4" t="str">
        <f t="shared" si="207"/>
        <v>Ok</v>
      </c>
      <c r="J2858" s="69">
        <v>45565</v>
      </c>
      <c r="L2858" s="31"/>
      <c r="N2858" s="2">
        <f>VLOOKUP(D2858,'[1]Pdt List'!$A:$R,18,0)</f>
        <v>2</v>
      </c>
    </row>
    <row r="2859" spans="1:16" x14ac:dyDescent="0.2">
      <c r="A2859" s="38"/>
      <c r="B2859" s="28" t="s">
        <v>34</v>
      </c>
      <c r="C2859" s="29" t="s">
        <v>1043</v>
      </c>
      <c r="D2859" s="38">
        <v>225898</v>
      </c>
      <c r="E2859" s="38" t="s">
        <v>417</v>
      </c>
      <c r="F2859" s="38" t="s">
        <v>35</v>
      </c>
      <c r="G2859" s="36">
        <v>278</v>
      </c>
      <c r="H2859" s="4">
        <f t="shared" si="206"/>
        <v>539</v>
      </c>
      <c r="I2859" s="4" t="str">
        <f t="shared" si="207"/>
        <v>Ok</v>
      </c>
      <c r="J2859" s="69">
        <f>L2859+3</f>
        <v>45585</v>
      </c>
      <c r="L2859" s="31">
        <v>45582</v>
      </c>
      <c r="M2859" s="4"/>
      <c r="N2859" s="2">
        <f>VLOOKUP(D2859,'[1]Pdt List'!$A:$R,18,0)</f>
        <v>2</v>
      </c>
    </row>
    <row r="2860" spans="1:16" x14ac:dyDescent="0.2">
      <c r="A2860" s="38"/>
      <c r="B2860" s="38" t="s">
        <v>34</v>
      </c>
      <c r="C2860" s="38" t="s">
        <v>1042</v>
      </c>
      <c r="D2860" s="38">
        <v>225898</v>
      </c>
      <c r="E2860" s="38" t="s">
        <v>417</v>
      </c>
      <c r="F2860" s="38" t="s">
        <v>35</v>
      </c>
      <c r="G2860" s="39">
        <v>206</v>
      </c>
      <c r="H2860" s="4">
        <f t="shared" si="206"/>
        <v>745</v>
      </c>
      <c r="I2860" s="4" t="str">
        <f t="shared" si="207"/>
        <v>Ok</v>
      </c>
      <c r="J2860" s="69">
        <f>L2860+3</f>
        <v>45591</v>
      </c>
      <c r="L2860" s="31">
        <v>45588</v>
      </c>
      <c r="M2860" s="4"/>
      <c r="N2860" s="2">
        <f>VLOOKUP(D2860,'[1]Pdt List'!$A:$R,18,0)</f>
        <v>2</v>
      </c>
    </row>
    <row r="2861" spans="1:16" x14ac:dyDescent="0.2">
      <c r="A2861" t="s">
        <v>425</v>
      </c>
      <c r="B2861" s="38" t="s">
        <v>44</v>
      </c>
      <c r="C2861" s="38" t="s">
        <v>1376</v>
      </c>
      <c r="D2861">
        <v>225898</v>
      </c>
      <c r="E2861" t="s">
        <v>417</v>
      </c>
      <c r="F2861" t="s">
        <v>378</v>
      </c>
      <c r="G2861">
        <f>P2861*-1</f>
        <v>-15</v>
      </c>
      <c r="H2861" s="4">
        <f t="shared" si="206"/>
        <v>730</v>
      </c>
      <c r="I2861" s="4" t="str">
        <f t="shared" si="207"/>
        <v>Ok</v>
      </c>
      <c r="J2861" s="69">
        <v>45595</v>
      </c>
      <c r="L2861" s="31"/>
      <c r="M2861" s="4"/>
      <c r="N2861" s="2">
        <f>VLOOKUP(D2861,'[1]Pdt List'!$A:$R,18,0)</f>
        <v>2</v>
      </c>
      <c r="P2861">
        <v>15</v>
      </c>
    </row>
    <row r="2862" spans="1:16" x14ac:dyDescent="0.2">
      <c r="B2862" s="38" t="s">
        <v>31</v>
      </c>
      <c r="C2862" s="38"/>
      <c r="D2862" s="38">
        <v>225900</v>
      </c>
      <c r="E2862" s="38" t="s">
        <v>538</v>
      </c>
      <c r="F2862" t="s">
        <v>378</v>
      </c>
      <c r="G2862" s="38">
        <v>24</v>
      </c>
      <c r="H2862" s="4">
        <f t="shared" si="206"/>
        <v>24</v>
      </c>
      <c r="I2862" s="4" t="str">
        <f t="shared" si="207"/>
        <v>Ok</v>
      </c>
      <c r="J2862" s="69">
        <v>45565</v>
      </c>
      <c r="L2862" s="31"/>
      <c r="M2862" s="4"/>
      <c r="N2862" s="2">
        <f>VLOOKUP(D2862,'[1]Pdt List'!$A:$R,18,0)</f>
        <v>3</v>
      </c>
    </row>
    <row r="2863" spans="1:16" x14ac:dyDescent="0.2">
      <c r="A2863" s="38" t="s">
        <v>394</v>
      </c>
      <c r="B2863" s="38" t="s">
        <v>44</v>
      </c>
      <c r="C2863" s="38" t="s">
        <v>1320</v>
      </c>
      <c r="D2863" s="38">
        <v>225900</v>
      </c>
      <c r="E2863" s="38" t="s">
        <v>538</v>
      </c>
      <c r="F2863" s="38" t="s">
        <v>378</v>
      </c>
      <c r="G2863">
        <f>P2863*-1</f>
        <v>-3</v>
      </c>
      <c r="H2863" s="4">
        <f t="shared" si="206"/>
        <v>21</v>
      </c>
      <c r="I2863" s="4" t="str">
        <f t="shared" si="207"/>
        <v>Ok</v>
      </c>
      <c r="J2863" s="69">
        <v>45566</v>
      </c>
      <c r="L2863" s="31"/>
      <c r="M2863" s="4"/>
      <c r="N2863" s="2">
        <f>VLOOKUP(D2863,'[1]Pdt List'!$A:$R,18,0)</f>
        <v>3</v>
      </c>
      <c r="P2863">
        <v>3</v>
      </c>
    </row>
    <row r="2864" spans="1:16" x14ac:dyDescent="0.2">
      <c r="A2864" s="38"/>
      <c r="B2864" s="38" t="s">
        <v>31</v>
      </c>
      <c r="C2864" s="38"/>
      <c r="D2864" s="38">
        <v>225911</v>
      </c>
      <c r="E2864" s="38" t="s">
        <v>581</v>
      </c>
      <c r="F2864" t="s">
        <v>35</v>
      </c>
      <c r="G2864" s="38">
        <v>1</v>
      </c>
      <c r="H2864" s="4">
        <f t="shared" si="206"/>
        <v>1</v>
      </c>
      <c r="I2864" s="4" t="str">
        <f t="shared" si="207"/>
        <v>Ok</v>
      </c>
      <c r="J2864" s="69">
        <v>45565</v>
      </c>
      <c r="L2864" s="31"/>
      <c r="M2864" s="4"/>
      <c r="N2864" s="2">
        <f>VLOOKUP(D2864,'[1]Pdt List'!$A:$R,18,0)</f>
        <v>1</v>
      </c>
    </row>
    <row r="2865" spans="1:16" x14ac:dyDescent="0.2">
      <c r="B2865" s="38" t="s">
        <v>31</v>
      </c>
      <c r="C2865" s="38"/>
      <c r="D2865" s="12">
        <v>225911</v>
      </c>
      <c r="E2865" s="12" t="s">
        <v>581</v>
      </c>
      <c r="F2865" t="s">
        <v>378</v>
      </c>
      <c r="G2865" s="38">
        <v>489</v>
      </c>
      <c r="H2865" s="4">
        <f t="shared" si="206"/>
        <v>490</v>
      </c>
      <c r="I2865" s="4" t="str">
        <f t="shared" si="207"/>
        <v>Ok</v>
      </c>
      <c r="J2865" s="69">
        <v>45565</v>
      </c>
      <c r="L2865" s="31"/>
      <c r="M2865" s="4"/>
      <c r="N2865" s="2">
        <f>VLOOKUP(D2865,'[1]Pdt List'!$A:$R,18,0)</f>
        <v>1</v>
      </c>
    </row>
    <row r="2866" spans="1:16" x14ac:dyDescent="0.2">
      <c r="A2866" t="s">
        <v>421</v>
      </c>
      <c r="B2866" s="38" t="s">
        <v>44</v>
      </c>
      <c r="C2866" s="38" t="s">
        <v>1528</v>
      </c>
      <c r="D2866" s="17">
        <v>225911</v>
      </c>
      <c r="E2866" t="s">
        <v>581</v>
      </c>
      <c r="F2866" s="41" t="s">
        <v>378</v>
      </c>
      <c r="G2866">
        <f>P2866*-1</f>
        <v>-60</v>
      </c>
      <c r="H2866" s="4">
        <f t="shared" si="206"/>
        <v>430</v>
      </c>
      <c r="I2866" s="4" t="str">
        <f t="shared" si="207"/>
        <v>Ok</v>
      </c>
      <c r="J2866" s="69">
        <v>45569</v>
      </c>
      <c r="L2866" s="31"/>
      <c r="M2866" s="4"/>
      <c r="N2866" s="2">
        <f>VLOOKUP(D2866,'[1]Pdt List'!$A:$R,18,0)</f>
        <v>1</v>
      </c>
      <c r="P2866">
        <v>60</v>
      </c>
    </row>
    <row r="2867" spans="1:16" x14ac:dyDescent="0.2">
      <c r="A2867" s="38" t="s">
        <v>396</v>
      </c>
      <c r="B2867" s="38" t="s">
        <v>44</v>
      </c>
      <c r="C2867" s="38" t="s">
        <v>1323</v>
      </c>
      <c r="D2867" s="38">
        <v>225911</v>
      </c>
      <c r="E2867" s="38" t="s">
        <v>581</v>
      </c>
      <c r="F2867" s="38" t="s">
        <v>378</v>
      </c>
      <c r="G2867">
        <f>P2867*-1</f>
        <v>-120</v>
      </c>
      <c r="H2867" s="4">
        <f t="shared" si="206"/>
        <v>310</v>
      </c>
      <c r="I2867" s="4" t="str">
        <f t="shared" si="207"/>
        <v>Ok</v>
      </c>
      <c r="J2867" s="69">
        <v>45579</v>
      </c>
      <c r="L2867" s="31"/>
      <c r="M2867" s="4"/>
      <c r="N2867" s="2">
        <f>VLOOKUP(D2867,'[1]Pdt List'!$A:$R,18,0)</f>
        <v>1</v>
      </c>
      <c r="P2867">
        <v>120</v>
      </c>
    </row>
    <row r="2868" spans="1:16" x14ac:dyDescent="0.2">
      <c r="A2868" s="38" t="s">
        <v>421</v>
      </c>
      <c r="B2868" s="38" t="s">
        <v>44</v>
      </c>
      <c r="C2868" s="38" t="s">
        <v>1540</v>
      </c>
      <c r="D2868" s="38">
        <v>225911</v>
      </c>
      <c r="E2868" s="38" t="s">
        <v>581</v>
      </c>
      <c r="F2868" s="38" t="s">
        <v>378</v>
      </c>
      <c r="G2868">
        <f>P2868*-1</f>
        <v>-67</v>
      </c>
      <c r="H2868" s="4">
        <f t="shared" si="206"/>
        <v>243</v>
      </c>
      <c r="I2868" s="4" t="str">
        <f t="shared" si="207"/>
        <v>Ok</v>
      </c>
      <c r="J2868" s="69">
        <v>45593</v>
      </c>
      <c r="L2868" s="31"/>
      <c r="N2868" s="2">
        <f>VLOOKUP(D2868,'[1]Pdt List'!$A:$R,18,0)</f>
        <v>1</v>
      </c>
      <c r="P2868">
        <v>67</v>
      </c>
    </row>
    <row r="2869" spans="1:16" x14ac:dyDescent="0.2">
      <c r="A2869" s="38"/>
      <c r="B2869" s="38" t="s">
        <v>31</v>
      </c>
      <c r="C2869" s="38"/>
      <c r="D2869" s="38">
        <v>226004</v>
      </c>
      <c r="E2869" s="38" t="s">
        <v>633</v>
      </c>
      <c r="F2869" t="s">
        <v>35</v>
      </c>
      <c r="G2869" s="38">
        <v>1</v>
      </c>
      <c r="H2869" s="4">
        <f t="shared" si="206"/>
        <v>1</v>
      </c>
      <c r="I2869" s="4" t="str">
        <f t="shared" si="207"/>
        <v>Ok</v>
      </c>
      <c r="J2869" s="69">
        <v>45565</v>
      </c>
      <c r="L2869" s="31"/>
      <c r="N2869" s="2">
        <f>VLOOKUP(D2869,'[1]Pdt List'!$A:$R,18,0)</f>
        <v>4</v>
      </c>
      <c r="P2869" s="45"/>
    </row>
    <row r="2870" spans="1:16" x14ac:dyDescent="0.2">
      <c r="B2870" s="38" t="s">
        <v>31</v>
      </c>
      <c r="C2870" s="38"/>
      <c r="D2870">
        <v>226121</v>
      </c>
      <c r="E2870" t="s">
        <v>433</v>
      </c>
      <c r="F2870" s="16" t="s">
        <v>378</v>
      </c>
      <c r="G2870" s="38">
        <v>453</v>
      </c>
      <c r="H2870" s="4">
        <f t="shared" si="206"/>
        <v>453</v>
      </c>
      <c r="I2870" s="4" t="str">
        <f t="shared" si="207"/>
        <v>Ok</v>
      </c>
      <c r="J2870" s="69">
        <v>45565</v>
      </c>
      <c r="L2870" s="31"/>
      <c r="M2870" s="4"/>
      <c r="N2870" s="2">
        <f>VLOOKUP(D2870,'[1]Pdt List'!$A:$R,18,0)</f>
        <v>2</v>
      </c>
    </row>
    <row r="2871" spans="1:16" x14ac:dyDescent="0.2">
      <c r="A2871" t="s">
        <v>390</v>
      </c>
      <c r="B2871" s="38" t="s">
        <v>44</v>
      </c>
      <c r="C2871" s="38" t="s">
        <v>1300</v>
      </c>
      <c r="D2871">
        <v>226121</v>
      </c>
      <c r="E2871" t="s">
        <v>433</v>
      </c>
      <c r="F2871" s="38" t="s">
        <v>378</v>
      </c>
      <c r="G2871">
        <f>P2871*-1</f>
        <v>-5</v>
      </c>
      <c r="H2871" s="4">
        <f t="shared" si="206"/>
        <v>448</v>
      </c>
      <c r="I2871" s="4" t="str">
        <f t="shared" si="207"/>
        <v>Ok</v>
      </c>
      <c r="J2871" s="69">
        <v>45580</v>
      </c>
      <c r="L2871" s="31"/>
      <c r="M2871" s="4"/>
      <c r="N2871" s="2">
        <f>VLOOKUP(D2871,'[1]Pdt List'!$A:$R,18,0)</f>
        <v>2</v>
      </c>
      <c r="P2871">
        <v>5</v>
      </c>
    </row>
    <row r="2872" spans="1:16" x14ac:dyDescent="0.2">
      <c r="A2872" s="38" t="s">
        <v>390</v>
      </c>
      <c r="B2872" s="38" t="s">
        <v>44</v>
      </c>
      <c r="C2872" s="38" t="s">
        <v>1300</v>
      </c>
      <c r="D2872" s="38">
        <v>226121</v>
      </c>
      <c r="E2872" s="38" t="s">
        <v>433</v>
      </c>
      <c r="F2872" s="38" t="s">
        <v>378</v>
      </c>
      <c r="G2872">
        <f>P2872*-1</f>
        <v>-235</v>
      </c>
      <c r="H2872" s="4">
        <f t="shared" si="206"/>
        <v>213</v>
      </c>
      <c r="I2872" s="4" t="str">
        <f t="shared" si="207"/>
        <v>Ok</v>
      </c>
      <c r="J2872" s="69">
        <v>45580</v>
      </c>
      <c r="L2872" s="31"/>
      <c r="M2872" s="4"/>
      <c r="N2872" s="2">
        <f>VLOOKUP(D2872,'[1]Pdt List'!$A:$R,18,0)</f>
        <v>2</v>
      </c>
      <c r="P2872">
        <v>235</v>
      </c>
    </row>
    <row r="2873" spans="1:16" x14ac:dyDescent="0.2">
      <c r="A2873" s="38" t="s">
        <v>390</v>
      </c>
      <c r="B2873" s="38" t="s">
        <v>44</v>
      </c>
      <c r="C2873" s="38" t="s">
        <v>1395</v>
      </c>
      <c r="D2873" s="38">
        <v>226121</v>
      </c>
      <c r="E2873" s="38" t="s">
        <v>433</v>
      </c>
      <c r="F2873" s="38" t="s">
        <v>378</v>
      </c>
      <c r="G2873">
        <f>P2873*-1</f>
        <v>-213</v>
      </c>
      <c r="H2873" s="4">
        <f t="shared" si="206"/>
        <v>0</v>
      </c>
      <c r="I2873" s="4" t="str">
        <f t="shared" si="207"/>
        <v>Ok</v>
      </c>
      <c r="J2873" s="69">
        <v>45595</v>
      </c>
      <c r="L2873" s="31"/>
      <c r="M2873" s="4"/>
      <c r="N2873" s="2">
        <f>VLOOKUP(D2873,'[1]Pdt List'!$A:$R,18,0)</f>
        <v>2</v>
      </c>
      <c r="P2873" s="45">
        <v>213</v>
      </c>
    </row>
    <row r="2874" spans="1:16" x14ac:dyDescent="0.2">
      <c r="A2874" s="38"/>
      <c r="B2874" s="38" t="s">
        <v>31</v>
      </c>
      <c r="C2874" s="38"/>
      <c r="D2874" s="38">
        <v>226122</v>
      </c>
      <c r="E2874" s="38" t="s">
        <v>505</v>
      </c>
      <c r="F2874" s="16" t="s">
        <v>378</v>
      </c>
      <c r="G2874" s="38">
        <v>50</v>
      </c>
      <c r="H2874" s="4">
        <f t="shared" si="206"/>
        <v>50</v>
      </c>
      <c r="I2874" s="4" t="str">
        <f t="shared" si="207"/>
        <v>Ok</v>
      </c>
      <c r="J2874" s="69">
        <v>45565</v>
      </c>
      <c r="L2874" s="31"/>
      <c r="M2874" s="4"/>
      <c r="N2874" s="2">
        <f>VLOOKUP(D2874,'[1]Pdt List'!$A:$R,18,0)</f>
        <v>2</v>
      </c>
    </row>
    <row r="2875" spans="1:16" x14ac:dyDescent="0.2">
      <c r="B2875" s="38" t="s">
        <v>34</v>
      </c>
      <c r="C2875" s="38" t="s">
        <v>1044</v>
      </c>
      <c r="D2875" s="17">
        <v>226122</v>
      </c>
      <c r="E2875" t="s">
        <v>505</v>
      </c>
      <c r="F2875" s="38" t="s">
        <v>35</v>
      </c>
      <c r="G2875" s="47">
        <v>721</v>
      </c>
      <c r="H2875" s="4">
        <f t="shared" si="206"/>
        <v>771</v>
      </c>
      <c r="I2875" s="4" t="str">
        <f t="shared" si="207"/>
        <v>Ok</v>
      </c>
      <c r="J2875" s="69">
        <f>L2875+3</f>
        <v>45584</v>
      </c>
      <c r="L2875" s="31">
        <v>45581</v>
      </c>
      <c r="N2875" s="2">
        <f>VLOOKUP(D2875,'[1]Pdt List'!$A:$R,18,0)</f>
        <v>2</v>
      </c>
    </row>
    <row r="2876" spans="1:16" x14ac:dyDescent="0.2">
      <c r="A2876" s="38" t="s">
        <v>421</v>
      </c>
      <c r="B2876" s="38" t="s">
        <v>44</v>
      </c>
      <c r="C2876" s="29" t="s">
        <v>1536</v>
      </c>
      <c r="D2876" s="12">
        <v>226122</v>
      </c>
      <c r="E2876" s="12" t="s">
        <v>505</v>
      </c>
      <c r="F2876" s="38" t="s">
        <v>378</v>
      </c>
      <c r="G2876">
        <f>P2876*-1</f>
        <v>-540</v>
      </c>
      <c r="H2876" s="4">
        <f t="shared" si="206"/>
        <v>231</v>
      </c>
      <c r="I2876" s="4" t="str">
        <f t="shared" si="207"/>
        <v>Ok</v>
      </c>
      <c r="J2876" s="69">
        <v>45588</v>
      </c>
      <c r="L2876" s="31"/>
      <c r="M2876" s="4"/>
      <c r="N2876" s="2">
        <f>VLOOKUP(D2876,'[1]Pdt List'!$A:$R,18,0)</f>
        <v>2</v>
      </c>
      <c r="P2876">
        <v>540</v>
      </c>
    </row>
    <row r="2877" spans="1:16" x14ac:dyDescent="0.2">
      <c r="A2877" s="38" t="s">
        <v>14</v>
      </c>
      <c r="B2877" s="38" t="s">
        <v>44</v>
      </c>
      <c r="C2877" s="28" t="s">
        <v>1254</v>
      </c>
      <c r="D2877" s="38">
        <v>226122</v>
      </c>
      <c r="E2877" s="38" t="s">
        <v>505</v>
      </c>
      <c r="F2877" s="38" t="s">
        <v>378</v>
      </c>
      <c r="G2877">
        <f>P2877*-1</f>
        <v>-50</v>
      </c>
      <c r="H2877" s="4">
        <f t="shared" si="206"/>
        <v>181</v>
      </c>
      <c r="I2877" s="4" t="str">
        <f t="shared" si="207"/>
        <v>Ok</v>
      </c>
      <c r="J2877" s="69">
        <v>45589</v>
      </c>
      <c r="K2877" s="31"/>
      <c r="L2877" s="31"/>
      <c r="M2877" s="4"/>
      <c r="N2877" s="2">
        <f>VLOOKUP(D2877,'[1]Pdt List'!$A:$R,18,0)</f>
        <v>2</v>
      </c>
      <c r="P2877">
        <v>50</v>
      </c>
    </row>
    <row r="2878" spans="1:16" x14ac:dyDescent="0.2">
      <c r="A2878" s="38" t="s">
        <v>14</v>
      </c>
      <c r="B2878" s="38" t="s">
        <v>44</v>
      </c>
      <c r="C2878" s="38" t="s">
        <v>1254</v>
      </c>
      <c r="D2878" s="38">
        <v>226122</v>
      </c>
      <c r="E2878" s="38" t="s">
        <v>505</v>
      </c>
      <c r="F2878" s="38" t="s">
        <v>378</v>
      </c>
      <c r="G2878">
        <f>P2878*-1</f>
        <v>-112</v>
      </c>
      <c r="H2878" s="4">
        <f t="shared" si="206"/>
        <v>69</v>
      </c>
      <c r="I2878" s="4" t="str">
        <f t="shared" si="207"/>
        <v>Ok</v>
      </c>
      <c r="J2878" s="69">
        <v>45589</v>
      </c>
      <c r="L2878" s="31"/>
      <c r="M2878" s="4"/>
      <c r="N2878" s="2">
        <f>VLOOKUP(D2878,'[1]Pdt List'!$A:$R,18,0)</f>
        <v>2</v>
      </c>
      <c r="P2878">
        <v>112</v>
      </c>
    </row>
    <row r="2879" spans="1:16" x14ac:dyDescent="0.2">
      <c r="A2879" s="38"/>
      <c r="B2879" s="38" t="s">
        <v>31</v>
      </c>
      <c r="C2879" s="38"/>
      <c r="D2879" s="38">
        <v>226123</v>
      </c>
      <c r="E2879" s="38" t="s">
        <v>418</v>
      </c>
      <c r="F2879" s="16" t="s">
        <v>378</v>
      </c>
      <c r="G2879" s="38">
        <v>601</v>
      </c>
      <c r="H2879" s="4">
        <f t="shared" si="206"/>
        <v>601</v>
      </c>
      <c r="I2879" s="4" t="str">
        <f t="shared" si="207"/>
        <v>Ok</v>
      </c>
      <c r="J2879" s="69">
        <v>45565</v>
      </c>
      <c r="L2879" s="31"/>
      <c r="N2879" s="2">
        <f>VLOOKUP(D2879,'[1]Pdt List'!$A:$R,18,0)</f>
        <v>3</v>
      </c>
    </row>
    <row r="2880" spans="1:16" x14ac:dyDescent="0.2">
      <c r="B2880" s="28" t="s">
        <v>34</v>
      </c>
      <c r="C2880" s="38" t="s">
        <v>1045</v>
      </c>
      <c r="D2880" s="38">
        <v>226123</v>
      </c>
      <c r="E2880" s="38" t="s">
        <v>418</v>
      </c>
      <c r="F2880" t="s">
        <v>35</v>
      </c>
      <c r="G2880" s="36">
        <v>72</v>
      </c>
      <c r="H2880" s="4">
        <f t="shared" si="206"/>
        <v>673</v>
      </c>
      <c r="I2880" s="4" t="str">
        <f t="shared" si="207"/>
        <v>Ok</v>
      </c>
      <c r="J2880" s="69">
        <f>L2880+3</f>
        <v>45571</v>
      </c>
      <c r="L2880" s="31">
        <v>45568</v>
      </c>
      <c r="N2880" s="2">
        <f>VLOOKUP(D2880,'[1]Pdt List'!$A:$R,18,0)</f>
        <v>3</v>
      </c>
    </row>
    <row r="2881" spans="1:16" x14ac:dyDescent="0.2">
      <c r="A2881" s="38" t="s">
        <v>390</v>
      </c>
      <c r="B2881" s="38" t="s">
        <v>44</v>
      </c>
      <c r="C2881" s="38" t="s">
        <v>1256</v>
      </c>
      <c r="D2881" s="38">
        <v>226123</v>
      </c>
      <c r="E2881" s="38" t="s">
        <v>418</v>
      </c>
      <c r="F2881" s="38" t="s">
        <v>378</v>
      </c>
      <c r="G2881">
        <f t="shared" ref="G2881:G2892" si="209">P2881*-1</f>
        <v>-29</v>
      </c>
      <c r="H2881" s="4">
        <f t="shared" si="206"/>
        <v>644</v>
      </c>
      <c r="I2881" s="4" t="str">
        <f t="shared" si="207"/>
        <v>Ok</v>
      </c>
      <c r="J2881" s="69">
        <v>45575</v>
      </c>
      <c r="L2881" s="31"/>
      <c r="M2881" s="4"/>
      <c r="N2881" s="2">
        <f>VLOOKUP(D2881,'[1]Pdt List'!$A:$R,18,0)</f>
        <v>3</v>
      </c>
      <c r="P2881">
        <v>29</v>
      </c>
    </row>
    <row r="2882" spans="1:16" x14ac:dyDescent="0.2">
      <c r="A2882" s="38" t="s">
        <v>390</v>
      </c>
      <c r="B2882" s="38" t="s">
        <v>44</v>
      </c>
      <c r="C2882" s="28" t="s">
        <v>1256</v>
      </c>
      <c r="D2882" s="38">
        <v>226123</v>
      </c>
      <c r="E2882" s="38" t="s">
        <v>418</v>
      </c>
      <c r="F2882" s="38" t="s">
        <v>378</v>
      </c>
      <c r="G2882">
        <f t="shared" si="209"/>
        <v>-31</v>
      </c>
      <c r="H2882" s="4">
        <f t="shared" si="206"/>
        <v>613</v>
      </c>
      <c r="I2882" s="4" t="str">
        <f t="shared" si="207"/>
        <v>Ok</v>
      </c>
      <c r="J2882" s="69">
        <v>45575</v>
      </c>
      <c r="L2882" s="31"/>
      <c r="M2882" s="4"/>
      <c r="N2882" s="2">
        <f>VLOOKUP(D2882,'[1]Pdt List'!$A:$R,18,0)</f>
        <v>3</v>
      </c>
      <c r="P2882" s="45">
        <v>31</v>
      </c>
    </row>
    <row r="2883" spans="1:16" x14ac:dyDescent="0.2">
      <c r="A2883" s="38" t="s">
        <v>390</v>
      </c>
      <c r="B2883" s="38" t="s">
        <v>44</v>
      </c>
      <c r="C2883" s="38" t="s">
        <v>1256</v>
      </c>
      <c r="D2883" s="38">
        <v>226123</v>
      </c>
      <c r="E2883" s="38" t="s">
        <v>418</v>
      </c>
      <c r="F2883" s="38" t="s">
        <v>378</v>
      </c>
      <c r="G2883">
        <f t="shared" si="209"/>
        <v>-1</v>
      </c>
      <c r="H2883" s="4">
        <f t="shared" ref="H2883:H2946" si="210">IFERROR(IF(D2883=D2882,G2883+H2882,G2883),0)</f>
        <v>612</v>
      </c>
      <c r="I2883" s="4" t="str">
        <f t="shared" ref="I2883:I2946" si="211">IFERROR(IF(H2883&gt;=0,"Ok","Nok"),0)</f>
        <v>Ok</v>
      </c>
      <c r="J2883" s="69">
        <v>45575</v>
      </c>
      <c r="L2883" s="31"/>
      <c r="N2883" s="2">
        <f>VLOOKUP(D2883,'[1]Pdt List'!$A:$R,18,0)</f>
        <v>3</v>
      </c>
      <c r="P2883">
        <v>1</v>
      </c>
    </row>
    <row r="2884" spans="1:16" x14ac:dyDescent="0.2">
      <c r="A2884" t="s">
        <v>390</v>
      </c>
      <c r="B2884" s="38" t="s">
        <v>44</v>
      </c>
      <c r="C2884" s="29" t="s">
        <v>1256</v>
      </c>
      <c r="D2884" s="38">
        <v>226123</v>
      </c>
      <c r="E2884" s="38" t="s">
        <v>418</v>
      </c>
      <c r="F2884" s="41" t="s">
        <v>378</v>
      </c>
      <c r="G2884">
        <f t="shared" si="209"/>
        <v>-47</v>
      </c>
      <c r="H2884" s="4">
        <f t="shared" si="210"/>
        <v>565</v>
      </c>
      <c r="I2884" s="4" t="str">
        <f t="shared" si="211"/>
        <v>Ok</v>
      </c>
      <c r="J2884" s="69">
        <v>45575</v>
      </c>
      <c r="L2884" s="31"/>
      <c r="M2884" s="4"/>
      <c r="N2884" s="2">
        <f>VLOOKUP(D2884,'[1]Pdt List'!$A:$R,18,0)</f>
        <v>3</v>
      </c>
      <c r="P2884" s="45">
        <v>47</v>
      </c>
    </row>
    <row r="2885" spans="1:16" x14ac:dyDescent="0.2">
      <c r="A2885" s="38" t="s">
        <v>390</v>
      </c>
      <c r="B2885" s="38" t="s">
        <v>44</v>
      </c>
      <c r="C2885" s="29" t="s">
        <v>1334</v>
      </c>
      <c r="D2885">
        <v>226123</v>
      </c>
      <c r="E2885" t="s">
        <v>418</v>
      </c>
      <c r="F2885" s="38" t="s">
        <v>378</v>
      </c>
      <c r="G2885">
        <f t="shared" si="209"/>
        <v>-67</v>
      </c>
      <c r="H2885" s="4">
        <f t="shared" si="210"/>
        <v>498</v>
      </c>
      <c r="I2885" s="4" t="str">
        <f t="shared" si="211"/>
        <v>Ok</v>
      </c>
      <c r="J2885" s="69">
        <v>45581</v>
      </c>
      <c r="L2885" s="31"/>
      <c r="M2885" s="4"/>
      <c r="N2885" s="2">
        <f>VLOOKUP(D2885,'[1]Pdt List'!$A:$R,18,0)</f>
        <v>3</v>
      </c>
      <c r="P2885">
        <v>67</v>
      </c>
    </row>
    <row r="2886" spans="1:16" x14ac:dyDescent="0.2">
      <c r="A2886" t="s">
        <v>390</v>
      </c>
      <c r="B2886" s="38" t="s">
        <v>44</v>
      </c>
      <c r="C2886" s="29" t="s">
        <v>1334</v>
      </c>
      <c r="D2886" s="17">
        <v>226123</v>
      </c>
      <c r="E2886" t="s">
        <v>418</v>
      </c>
      <c r="F2886" t="s">
        <v>378</v>
      </c>
      <c r="G2886">
        <f t="shared" si="209"/>
        <v>-41</v>
      </c>
      <c r="H2886" s="4">
        <f t="shared" si="210"/>
        <v>457</v>
      </c>
      <c r="I2886" s="4" t="str">
        <f t="shared" si="211"/>
        <v>Ok</v>
      </c>
      <c r="J2886" s="69">
        <v>45581</v>
      </c>
      <c r="L2886" s="31"/>
      <c r="N2886" s="2">
        <f>VLOOKUP(D2886,'[1]Pdt List'!$A:$R,18,0)</f>
        <v>3</v>
      </c>
      <c r="P2886">
        <v>41</v>
      </c>
    </row>
    <row r="2887" spans="1:16" x14ac:dyDescent="0.2">
      <c r="A2887" s="38" t="s">
        <v>390</v>
      </c>
      <c r="B2887" s="38" t="s">
        <v>44</v>
      </c>
      <c r="C2887" s="38" t="s">
        <v>1335</v>
      </c>
      <c r="D2887" s="38">
        <v>226123</v>
      </c>
      <c r="E2887" s="38" t="s">
        <v>418</v>
      </c>
      <c r="F2887" s="38" t="s">
        <v>378</v>
      </c>
      <c r="G2887">
        <f t="shared" si="209"/>
        <v>-9</v>
      </c>
      <c r="H2887" s="4">
        <f t="shared" si="210"/>
        <v>448</v>
      </c>
      <c r="I2887" s="4" t="str">
        <f t="shared" si="211"/>
        <v>Ok</v>
      </c>
      <c r="J2887" s="69">
        <v>45587</v>
      </c>
      <c r="K2887" s="31"/>
      <c r="L2887" s="31"/>
      <c r="M2887" s="4"/>
      <c r="N2887" s="2">
        <f>VLOOKUP(D2887,'[1]Pdt List'!$A:$R,18,0)</f>
        <v>3</v>
      </c>
      <c r="P2887">
        <v>9</v>
      </c>
    </row>
    <row r="2888" spans="1:16" x14ac:dyDescent="0.2">
      <c r="A2888" s="38" t="s">
        <v>390</v>
      </c>
      <c r="B2888" s="38" t="s">
        <v>44</v>
      </c>
      <c r="C2888" s="29" t="s">
        <v>1335</v>
      </c>
      <c r="D2888" s="38">
        <v>226123</v>
      </c>
      <c r="E2888" s="38" t="s">
        <v>418</v>
      </c>
      <c r="F2888" s="38" t="s">
        <v>378</v>
      </c>
      <c r="G2888">
        <f t="shared" si="209"/>
        <v>-71</v>
      </c>
      <c r="H2888" s="4">
        <f t="shared" si="210"/>
        <v>377</v>
      </c>
      <c r="I2888" s="4" t="str">
        <f t="shared" si="211"/>
        <v>Ok</v>
      </c>
      <c r="J2888" s="69">
        <v>45587</v>
      </c>
      <c r="L2888" s="31"/>
      <c r="M2888" s="4"/>
      <c r="N2888" s="2">
        <f>VLOOKUP(D2888,'[1]Pdt List'!$A:$R,18,0)</f>
        <v>3</v>
      </c>
      <c r="P2888">
        <v>71</v>
      </c>
    </row>
    <row r="2889" spans="1:16" x14ac:dyDescent="0.2">
      <c r="A2889" t="s">
        <v>390</v>
      </c>
      <c r="B2889" s="38" t="s">
        <v>44</v>
      </c>
      <c r="C2889" s="38" t="s">
        <v>1335</v>
      </c>
      <c r="D2889" s="38">
        <v>226123</v>
      </c>
      <c r="E2889" s="38" t="s">
        <v>418</v>
      </c>
      <c r="F2889" t="s">
        <v>378</v>
      </c>
      <c r="G2889">
        <f t="shared" si="209"/>
        <v>-28</v>
      </c>
      <c r="H2889" s="4">
        <f t="shared" si="210"/>
        <v>349</v>
      </c>
      <c r="I2889" s="4" t="str">
        <f t="shared" si="211"/>
        <v>Ok</v>
      </c>
      <c r="J2889" s="69">
        <v>45587</v>
      </c>
      <c r="L2889" s="31"/>
      <c r="M2889" s="4"/>
      <c r="N2889" s="2">
        <f>VLOOKUP(D2889,'[1]Pdt List'!$A:$R,18,0)</f>
        <v>3</v>
      </c>
      <c r="P2889">
        <v>28</v>
      </c>
    </row>
    <row r="2890" spans="1:16" x14ac:dyDescent="0.2">
      <c r="A2890" t="s">
        <v>390</v>
      </c>
      <c r="B2890" s="38" t="s">
        <v>44</v>
      </c>
      <c r="C2890" s="42" t="s">
        <v>1311</v>
      </c>
      <c r="D2890" s="38">
        <v>226123</v>
      </c>
      <c r="E2890" s="38" t="s">
        <v>418</v>
      </c>
      <c r="F2890" s="41" t="s">
        <v>378</v>
      </c>
      <c r="G2890">
        <f t="shared" si="209"/>
        <v>-5</v>
      </c>
      <c r="H2890" s="4">
        <f t="shared" si="210"/>
        <v>344</v>
      </c>
      <c r="I2890" s="4" t="str">
        <f t="shared" si="211"/>
        <v>Ok</v>
      </c>
      <c r="J2890" s="69">
        <v>45593</v>
      </c>
      <c r="L2890" s="31"/>
      <c r="M2890" s="4"/>
      <c r="N2890" s="2">
        <f>VLOOKUP(D2890,'[1]Pdt List'!$A:$R,18,0)</f>
        <v>3</v>
      </c>
      <c r="P2890">
        <v>5</v>
      </c>
    </row>
    <row r="2891" spans="1:16" x14ac:dyDescent="0.2">
      <c r="A2891" s="38" t="s">
        <v>390</v>
      </c>
      <c r="B2891" s="38" t="s">
        <v>44</v>
      </c>
      <c r="C2891" s="38" t="s">
        <v>1311</v>
      </c>
      <c r="D2891" s="12">
        <v>226123</v>
      </c>
      <c r="E2891" s="12" t="s">
        <v>418</v>
      </c>
      <c r="F2891" s="38" t="s">
        <v>378</v>
      </c>
      <c r="G2891">
        <f t="shared" si="209"/>
        <v>-23</v>
      </c>
      <c r="H2891" s="4">
        <f t="shared" si="210"/>
        <v>321</v>
      </c>
      <c r="I2891" s="4" t="str">
        <f t="shared" si="211"/>
        <v>Ok</v>
      </c>
      <c r="J2891" s="69">
        <v>45593</v>
      </c>
      <c r="L2891" s="31"/>
      <c r="N2891" s="2">
        <f>VLOOKUP(D2891,'[1]Pdt List'!$A:$R,18,0)</f>
        <v>3</v>
      </c>
      <c r="P2891">
        <v>23</v>
      </c>
    </row>
    <row r="2892" spans="1:16" x14ac:dyDescent="0.2">
      <c r="A2892" s="38" t="s">
        <v>390</v>
      </c>
      <c r="B2892" s="38" t="s">
        <v>44</v>
      </c>
      <c r="C2892" s="28" t="s">
        <v>1263</v>
      </c>
      <c r="D2892" s="38">
        <v>226123</v>
      </c>
      <c r="E2892" s="38" t="s">
        <v>418</v>
      </c>
      <c r="F2892" s="38" t="s">
        <v>378</v>
      </c>
      <c r="G2892">
        <f t="shared" si="209"/>
        <v>-16</v>
      </c>
      <c r="H2892" s="4">
        <f t="shared" si="210"/>
        <v>305</v>
      </c>
      <c r="I2892" s="4" t="str">
        <f t="shared" si="211"/>
        <v>Ok</v>
      </c>
      <c r="J2892" s="69">
        <v>45595</v>
      </c>
      <c r="L2892" s="31"/>
      <c r="M2892" s="4"/>
      <c r="N2892" s="2">
        <f>VLOOKUP(D2892,'[1]Pdt List'!$A:$R,18,0)</f>
        <v>3</v>
      </c>
      <c r="P2892">
        <v>16</v>
      </c>
    </row>
    <row r="2893" spans="1:16" x14ac:dyDescent="0.2">
      <c r="B2893" s="38" t="s">
        <v>31</v>
      </c>
      <c r="C2893" s="38"/>
      <c r="D2893" s="38">
        <v>226124</v>
      </c>
      <c r="E2893" s="38" t="s">
        <v>304</v>
      </c>
      <c r="F2893" s="16" t="s">
        <v>378</v>
      </c>
      <c r="G2893" s="38">
        <v>123</v>
      </c>
      <c r="H2893" s="4">
        <f t="shared" si="210"/>
        <v>123</v>
      </c>
      <c r="I2893" s="4" t="str">
        <f t="shared" si="211"/>
        <v>Ok</v>
      </c>
      <c r="J2893" s="69">
        <v>45565</v>
      </c>
      <c r="L2893" s="31"/>
      <c r="M2893" s="4"/>
      <c r="N2893" s="2">
        <f>VLOOKUP(D2893,'[1]Pdt List'!$A:$R,18,0)</f>
        <v>2</v>
      </c>
    </row>
    <row r="2894" spans="1:16" x14ac:dyDescent="0.2">
      <c r="A2894" t="s">
        <v>423</v>
      </c>
      <c r="B2894" s="38" t="s">
        <v>44</v>
      </c>
      <c r="C2894" s="38" t="s">
        <v>1336</v>
      </c>
      <c r="D2894">
        <v>226124</v>
      </c>
      <c r="E2894" t="s">
        <v>304</v>
      </c>
      <c r="F2894" s="38" t="s">
        <v>378</v>
      </c>
      <c r="G2894">
        <f>P2894*-1</f>
        <v>-120</v>
      </c>
      <c r="H2894" s="4">
        <f t="shared" si="210"/>
        <v>3</v>
      </c>
      <c r="I2894" s="4" t="str">
        <f t="shared" si="211"/>
        <v>Ok</v>
      </c>
      <c r="J2894" s="69">
        <v>45594</v>
      </c>
      <c r="L2894" s="31"/>
      <c r="M2894" s="4"/>
      <c r="N2894" s="2">
        <f>VLOOKUP(D2894,'[1]Pdt List'!$A:$R,18,0)</f>
        <v>2</v>
      </c>
      <c r="P2894">
        <v>120</v>
      </c>
    </row>
    <row r="2895" spans="1:16" x14ac:dyDescent="0.2">
      <c r="B2895" s="38" t="s">
        <v>31</v>
      </c>
      <c r="C2895" s="38"/>
      <c r="D2895" s="17">
        <v>226125</v>
      </c>
      <c r="E2895" t="s">
        <v>305</v>
      </c>
      <c r="F2895" s="16" t="s">
        <v>378</v>
      </c>
      <c r="G2895" s="38">
        <v>308</v>
      </c>
      <c r="H2895" s="4">
        <f t="shared" si="210"/>
        <v>308</v>
      </c>
      <c r="I2895" s="4" t="str">
        <f t="shared" si="211"/>
        <v>Ok</v>
      </c>
      <c r="J2895" s="69">
        <v>45565</v>
      </c>
      <c r="L2895" s="31"/>
      <c r="N2895" s="2">
        <f>VLOOKUP(D2895,'[1]Pdt List'!$A:$R,18,0)</f>
        <v>2</v>
      </c>
    </row>
    <row r="2896" spans="1:16" x14ac:dyDescent="0.2">
      <c r="A2896" s="38" t="s">
        <v>14</v>
      </c>
      <c r="B2896" s="38" t="s">
        <v>44</v>
      </c>
      <c r="C2896" s="38" t="s">
        <v>1252</v>
      </c>
      <c r="D2896" s="38">
        <v>226125</v>
      </c>
      <c r="E2896" s="38" t="s">
        <v>305</v>
      </c>
      <c r="F2896" s="38" t="s">
        <v>378</v>
      </c>
      <c r="G2896">
        <f>P2896*-1</f>
        <v>-100</v>
      </c>
      <c r="H2896" s="4">
        <f t="shared" si="210"/>
        <v>208</v>
      </c>
      <c r="I2896" s="4" t="str">
        <f t="shared" si="211"/>
        <v>Ok</v>
      </c>
      <c r="J2896" s="69">
        <v>45567</v>
      </c>
      <c r="L2896" s="31"/>
      <c r="M2896" s="4"/>
      <c r="N2896" s="2">
        <f>VLOOKUP(D2896,'[1]Pdt List'!$A:$R,18,0)</f>
        <v>2</v>
      </c>
      <c r="P2896">
        <v>100</v>
      </c>
    </row>
    <row r="2897" spans="1:16" x14ac:dyDescent="0.2">
      <c r="A2897" s="38"/>
      <c r="B2897" s="38" t="s">
        <v>34</v>
      </c>
      <c r="C2897" s="38" t="s">
        <v>1046</v>
      </c>
      <c r="D2897" s="38">
        <v>226125</v>
      </c>
      <c r="E2897" s="38" t="s">
        <v>305</v>
      </c>
      <c r="F2897" t="s">
        <v>35</v>
      </c>
      <c r="G2897">
        <v>451</v>
      </c>
      <c r="H2897" s="4">
        <f t="shared" si="210"/>
        <v>659</v>
      </c>
      <c r="I2897" s="4" t="str">
        <f t="shared" si="211"/>
        <v>Ok</v>
      </c>
      <c r="J2897" s="69">
        <f>L2897+3</f>
        <v>45576</v>
      </c>
      <c r="L2897" s="31">
        <v>45573</v>
      </c>
      <c r="M2897" s="4"/>
      <c r="N2897" s="2">
        <f>VLOOKUP(D2897,'[1]Pdt List'!$A:$R,18,0)</f>
        <v>2</v>
      </c>
    </row>
    <row r="2898" spans="1:16" x14ac:dyDescent="0.2">
      <c r="A2898" s="38" t="s">
        <v>14</v>
      </c>
      <c r="B2898" s="38" t="s">
        <v>44</v>
      </c>
      <c r="C2898" s="38" t="s">
        <v>1443</v>
      </c>
      <c r="D2898" s="38">
        <v>226125</v>
      </c>
      <c r="E2898" s="38" t="s">
        <v>305</v>
      </c>
      <c r="F2898" s="38" t="s">
        <v>378</v>
      </c>
      <c r="G2898">
        <f>P2898*-1</f>
        <v>-136</v>
      </c>
      <c r="H2898" s="4">
        <f t="shared" si="210"/>
        <v>523</v>
      </c>
      <c r="I2898" s="4" t="str">
        <f t="shared" si="211"/>
        <v>Ok</v>
      </c>
      <c r="J2898" s="69">
        <v>45582</v>
      </c>
      <c r="L2898" s="31"/>
      <c r="M2898" s="4"/>
      <c r="N2898" s="2">
        <f>VLOOKUP(D2898,'[1]Pdt List'!$A:$R,18,0)</f>
        <v>2</v>
      </c>
      <c r="P2898">
        <v>136</v>
      </c>
    </row>
    <row r="2899" spans="1:16" x14ac:dyDescent="0.2">
      <c r="A2899" t="s">
        <v>14</v>
      </c>
      <c r="B2899" s="38" t="s">
        <v>44</v>
      </c>
      <c r="C2899" s="29" t="s">
        <v>1443</v>
      </c>
      <c r="D2899">
        <v>226125</v>
      </c>
      <c r="E2899" t="s">
        <v>305</v>
      </c>
      <c r="F2899" s="41" t="s">
        <v>378</v>
      </c>
      <c r="G2899">
        <f>P2899*-1</f>
        <v>-64</v>
      </c>
      <c r="H2899" s="4">
        <f t="shared" si="210"/>
        <v>459</v>
      </c>
      <c r="I2899" s="4" t="str">
        <f t="shared" si="211"/>
        <v>Ok</v>
      </c>
      <c r="J2899" s="69">
        <v>45582</v>
      </c>
      <c r="L2899" s="31"/>
      <c r="M2899" s="4"/>
      <c r="N2899" s="2">
        <f>VLOOKUP(D2899,'[1]Pdt List'!$A:$R,18,0)</f>
        <v>2</v>
      </c>
      <c r="P2899">
        <v>64</v>
      </c>
    </row>
    <row r="2900" spans="1:16" x14ac:dyDescent="0.2">
      <c r="A2900" s="38" t="s">
        <v>390</v>
      </c>
      <c r="B2900" s="38" t="s">
        <v>44</v>
      </c>
      <c r="C2900" s="38" t="s">
        <v>1347</v>
      </c>
      <c r="D2900">
        <v>226125</v>
      </c>
      <c r="E2900" t="s">
        <v>305</v>
      </c>
      <c r="F2900" s="38" t="s">
        <v>378</v>
      </c>
      <c r="G2900">
        <f>P2900*-1</f>
        <v>-72</v>
      </c>
      <c r="H2900" s="4">
        <f t="shared" si="210"/>
        <v>387</v>
      </c>
      <c r="I2900" s="4" t="str">
        <f t="shared" si="211"/>
        <v>Ok</v>
      </c>
      <c r="J2900" s="69">
        <v>45589</v>
      </c>
      <c r="M2900" s="4"/>
      <c r="N2900" s="2">
        <f>VLOOKUP(D2900,'[1]Pdt List'!$A:$R,18,0)</f>
        <v>2</v>
      </c>
      <c r="P2900">
        <v>72</v>
      </c>
    </row>
    <row r="2901" spans="1:16" x14ac:dyDescent="0.2">
      <c r="A2901" s="38"/>
      <c r="B2901" s="38" t="s">
        <v>34</v>
      </c>
      <c r="C2901" s="29" t="s">
        <v>1047</v>
      </c>
      <c r="D2901" s="38">
        <v>226125</v>
      </c>
      <c r="E2901" s="38" t="s">
        <v>305</v>
      </c>
      <c r="F2901" s="38" t="s">
        <v>35</v>
      </c>
      <c r="G2901" s="39">
        <v>566</v>
      </c>
      <c r="H2901" s="4">
        <f t="shared" si="210"/>
        <v>953</v>
      </c>
      <c r="I2901" s="4" t="str">
        <f t="shared" si="211"/>
        <v>Ok</v>
      </c>
      <c r="J2901" s="69">
        <f>L2901+3</f>
        <v>45593</v>
      </c>
      <c r="L2901" s="31">
        <v>45590</v>
      </c>
      <c r="M2901" s="4"/>
      <c r="N2901" s="2">
        <f>VLOOKUP(D2901,'[1]Pdt List'!$A:$R,18,0)</f>
        <v>2</v>
      </c>
    </row>
    <row r="2902" spans="1:16" x14ac:dyDescent="0.2">
      <c r="A2902" t="s">
        <v>423</v>
      </c>
      <c r="B2902" s="38" t="s">
        <v>44</v>
      </c>
      <c r="C2902" s="38" t="s">
        <v>1504</v>
      </c>
      <c r="D2902" s="41">
        <v>226125</v>
      </c>
      <c r="E2902" s="41" t="s">
        <v>305</v>
      </c>
      <c r="F2902" s="38" t="s">
        <v>378</v>
      </c>
      <c r="G2902">
        <f>P2902*-1</f>
        <v>-90</v>
      </c>
      <c r="H2902" s="4">
        <f t="shared" si="210"/>
        <v>863</v>
      </c>
      <c r="I2902" s="4" t="str">
        <f t="shared" si="211"/>
        <v>Ok</v>
      </c>
      <c r="J2902" s="69">
        <v>45594</v>
      </c>
      <c r="L2902" s="31"/>
      <c r="M2902" s="4"/>
      <c r="N2902" s="2">
        <f>VLOOKUP(D2902,'[1]Pdt List'!$A:$R,18,0)</f>
        <v>2</v>
      </c>
      <c r="P2902">
        <v>90</v>
      </c>
    </row>
    <row r="2903" spans="1:16" x14ac:dyDescent="0.2">
      <c r="B2903" s="38" t="s">
        <v>31</v>
      </c>
      <c r="C2903" s="38"/>
      <c r="D2903">
        <v>226126</v>
      </c>
      <c r="E2903" t="s">
        <v>459</v>
      </c>
      <c r="F2903" s="16" t="s">
        <v>378</v>
      </c>
      <c r="G2903" s="38">
        <v>9</v>
      </c>
      <c r="H2903" s="4">
        <f t="shared" si="210"/>
        <v>9</v>
      </c>
      <c r="I2903" s="4" t="str">
        <f t="shared" si="211"/>
        <v>Ok</v>
      </c>
      <c r="J2903" s="69">
        <v>45565</v>
      </c>
      <c r="L2903" s="31"/>
      <c r="M2903" s="4"/>
      <c r="N2903" s="2">
        <f>VLOOKUP(D2903,'[1]Pdt List'!$A:$R,18,0)</f>
        <v>3</v>
      </c>
    </row>
    <row r="2904" spans="1:16" x14ac:dyDescent="0.2">
      <c r="A2904" s="38"/>
      <c r="B2904" s="38" t="s">
        <v>34</v>
      </c>
      <c r="C2904" s="29" t="s">
        <v>1048</v>
      </c>
      <c r="D2904" s="38">
        <v>226126</v>
      </c>
      <c r="E2904" s="38" t="s">
        <v>459</v>
      </c>
      <c r="F2904" s="38" t="s">
        <v>35</v>
      </c>
      <c r="G2904" s="39">
        <v>25</v>
      </c>
      <c r="H2904" s="4">
        <f t="shared" si="210"/>
        <v>34</v>
      </c>
      <c r="I2904" s="4" t="str">
        <f t="shared" si="211"/>
        <v>Ok</v>
      </c>
      <c r="J2904" s="69">
        <f>L2904+3</f>
        <v>45593</v>
      </c>
      <c r="L2904" s="31">
        <v>45590</v>
      </c>
      <c r="N2904" s="2">
        <f>VLOOKUP(D2904,'[1]Pdt List'!$A:$R,18,0)</f>
        <v>3</v>
      </c>
    </row>
    <row r="2905" spans="1:16" x14ac:dyDescent="0.2">
      <c r="A2905" s="38"/>
      <c r="B2905" s="38" t="s">
        <v>31</v>
      </c>
      <c r="C2905" s="28"/>
      <c r="D2905" s="38">
        <v>226144</v>
      </c>
      <c r="E2905" s="38" t="s">
        <v>306</v>
      </c>
      <c r="F2905" t="s">
        <v>35</v>
      </c>
      <c r="G2905" s="38">
        <v>5</v>
      </c>
      <c r="H2905" s="4">
        <f t="shared" si="210"/>
        <v>5</v>
      </c>
      <c r="I2905" s="4" t="str">
        <f t="shared" si="211"/>
        <v>Ok</v>
      </c>
      <c r="J2905" s="69">
        <v>45565</v>
      </c>
      <c r="L2905" s="31"/>
      <c r="M2905" s="4"/>
      <c r="N2905" s="2">
        <f>VLOOKUP(D2905,'[1]Pdt List'!$A:$R,18,0)</f>
        <v>1</v>
      </c>
      <c r="P2905" s="45"/>
    </row>
    <row r="2906" spans="1:16" x14ac:dyDescent="0.2">
      <c r="A2906" s="38"/>
      <c r="B2906" s="38" t="s">
        <v>31</v>
      </c>
      <c r="C2906" s="38"/>
      <c r="D2906" s="12">
        <v>226144</v>
      </c>
      <c r="E2906" s="12" t="s">
        <v>306</v>
      </c>
      <c r="F2906" s="16" t="s">
        <v>378</v>
      </c>
      <c r="G2906" s="38">
        <v>463</v>
      </c>
      <c r="H2906" s="4">
        <f t="shared" si="210"/>
        <v>468</v>
      </c>
      <c r="I2906" s="4" t="str">
        <f t="shared" si="211"/>
        <v>Ok</v>
      </c>
      <c r="J2906" s="69">
        <v>45565</v>
      </c>
      <c r="L2906" s="31"/>
      <c r="M2906" s="4"/>
      <c r="N2906" s="2">
        <f>VLOOKUP(D2906,'[1]Pdt List'!$A:$R,18,0)</f>
        <v>1</v>
      </c>
    </row>
    <row r="2907" spans="1:16" x14ac:dyDescent="0.2">
      <c r="A2907" s="38" t="s">
        <v>390</v>
      </c>
      <c r="B2907" s="38" t="s">
        <v>44</v>
      </c>
      <c r="C2907" s="38" t="s">
        <v>1347</v>
      </c>
      <c r="D2907">
        <v>226144</v>
      </c>
      <c r="E2907" t="s">
        <v>306</v>
      </c>
      <c r="F2907" s="38" t="s">
        <v>378</v>
      </c>
      <c r="G2907">
        <f>P2907*-1</f>
        <v>-162</v>
      </c>
      <c r="H2907" s="4">
        <f t="shared" si="210"/>
        <v>306</v>
      </c>
      <c r="I2907" s="4" t="str">
        <f t="shared" si="211"/>
        <v>Ok</v>
      </c>
      <c r="J2907" s="69">
        <v>45589</v>
      </c>
      <c r="K2907" s="31"/>
      <c r="L2907" s="31"/>
      <c r="M2907" s="4"/>
      <c r="N2907" s="2">
        <f>VLOOKUP(D2907,'[1]Pdt List'!$A:$R,18,0)</f>
        <v>1</v>
      </c>
      <c r="P2907">
        <v>162</v>
      </c>
    </row>
    <row r="2908" spans="1:16" x14ac:dyDescent="0.2">
      <c r="A2908" s="38"/>
      <c r="B2908" s="38" t="s">
        <v>34</v>
      </c>
      <c r="C2908" s="38" t="s">
        <v>1049</v>
      </c>
      <c r="D2908" s="38">
        <v>226144</v>
      </c>
      <c r="E2908" s="38" t="s">
        <v>306</v>
      </c>
      <c r="F2908" s="38" t="s">
        <v>35</v>
      </c>
      <c r="G2908" s="39">
        <v>550</v>
      </c>
      <c r="H2908" s="4">
        <f t="shared" si="210"/>
        <v>856</v>
      </c>
      <c r="I2908" s="4" t="str">
        <f t="shared" si="211"/>
        <v>Ok</v>
      </c>
      <c r="J2908" s="69">
        <f>L2908+3</f>
        <v>45597</v>
      </c>
      <c r="L2908" s="31">
        <v>45594</v>
      </c>
      <c r="M2908" s="4"/>
      <c r="N2908" s="2">
        <f>VLOOKUP(D2908,'[1]Pdt List'!$A:$R,18,0)</f>
        <v>1</v>
      </c>
    </row>
    <row r="2909" spans="1:16" x14ac:dyDescent="0.2">
      <c r="A2909" s="38"/>
      <c r="B2909" s="38" t="s">
        <v>31</v>
      </c>
      <c r="C2909" s="38"/>
      <c r="D2909" s="38">
        <v>226146</v>
      </c>
      <c r="E2909" s="38" t="s">
        <v>460</v>
      </c>
      <c r="F2909" s="16" t="s">
        <v>378</v>
      </c>
      <c r="G2909" s="38">
        <v>3</v>
      </c>
      <c r="H2909" s="4">
        <f t="shared" si="210"/>
        <v>3</v>
      </c>
      <c r="I2909" s="4" t="str">
        <f t="shared" si="211"/>
        <v>Ok</v>
      </c>
      <c r="J2909" s="69">
        <v>45565</v>
      </c>
      <c r="L2909" s="31"/>
      <c r="M2909" s="4"/>
      <c r="N2909" s="2">
        <f>VLOOKUP(D2909,'[1]Pdt List'!$A:$R,18,0)</f>
        <v>3</v>
      </c>
    </row>
    <row r="2910" spans="1:16" x14ac:dyDescent="0.2">
      <c r="A2910" s="38"/>
      <c r="B2910" s="38" t="s">
        <v>31</v>
      </c>
      <c r="C2910" s="38"/>
      <c r="D2910" s="38">
        <v>226199</v>
      </c>
      <c r="E2910" s="38" t="s">
        <v>307</v>
      </c>
      <c r="F2910" s="16" t="s">
        <v>378</v>
      </c>
      <c r="G2910" s="38">
        <v>886</v>
      </c>
      <c r="H2910" s="4">
        <f t="shared" si="210"/>
        <v>886</v>
      </c>
      <c r="I2910" s="4" t="str">
        <f t="shared" si="211"/>
        <v>Ok</v>
      </c>
      <c r="J2910" s="69">
        <v>45565</v>
      </c>
      <c r="L2910" s="31"/>
      <c r="M2910" s="4"/>
      <c r="N2910" s="2">
        <f>VLOOKUP(D2910,'[1]Pdt List'!$A:$R,18,0)</f>
        <v>1</v>
      </c>
    </row>
    <row r="2911" spans="1:16" x14ac:dyDescent="0.2">
      <c r="A2911" t="s">
        <v>390</v>
      </c>
      <c r="B2911" s="38" t="s">
        <v>44</v>
      </c>
      <c r="C2911" s="29" t="s">
        <v>1287</v>
      </c>
      <c r="D2911" s="41">
        <v>226199</v>
      </c>
      <c r="E2911" s="41" t="s">
        <v>307</v>
      </c>
      <c r="F2911" s="41" t="s">
        <v>378</v>
      </c>
      <c r="G2911">
        <f>P2911*-1</f>
        <v>-162</v>
      </c>
      <c r="H2911" s="4">
        <f t="shared" si="210"/>
        <v>724</v>
      </c>
      <c r="I2911" s="4" t="str">
        <f t="shared" si="211"/>
        <v>Ok</v>
      </c>
      <c r="J2911" s="69">
        <v>45567</v>
      </c>
      <c r="L2911" s="31"/>
      <c r="M2911" s="4"/>
      <c r="N2911" s="2">
        <f>VLOOKUP(D2911,'[1]Pdt List'!$A:$R,18,0)</f>
        <v>1</v>
      </c>
      <c r="P2911">
        <v>162</v>
      </c>
    </row>
    <row r="2912" spans="1:16" x14ac:dyDescent="0.2">
      <c r="A2912" s="38" t="s">
        <v>390</v>
      </c>
      <c r="B2912" s="38" t="s">
        <v>44</v>
      </c>
      <c r="C2912" s="29" t="s">
        <v>1255</v>
      </c>
      <c r="D2912" s="38">
        <v>226199</v>
      </c>
      <c r="E2912" s="38" t="s">
        <v>307</v>
      </c>
      <c r="F2912" s="38" t="s">
        <v>378</v>
      </c>
      <c r="G2912">
        <f>P2912*-1</f>
        <v>-216</v>
      </c>
      <c r="H2912" s="4">
        <f t="shared" si="210"/>
        <v>508</v>
      </c>
      <c r="I2912" s="4" t="str">
        <f t="shared" si="211"/>
        <v>Ok</v>
      </c>
      <c r="J2912" s="69">
        <v>45567</v>
      </c>
      <c r="L2912" s="31"/>
      <c r="M2912" s="4"/>
      <c r="N2912" s="2">
        <f>VLOOKUP(D2912,'[1]Pdt List'!$A:$R,18,0)</f>
        <v>1</v>
      </c>
      <c r="P2912">
        <v>216</v>
      </c>
    </row>
    <row r="2913" spans="1:16" x14ac:dyDescent="0.2">
      <c r="B2913" s="38" t="s">
        <v>34</v>
      </c>
      <c r="C2913" s="38" t="s">
        <v>1050</v>
      </c>
      <c r="D2913" s="17">
        <v>226199</v>
      </c>
      <c r="E2913" t="s">
        <v>307</v>
      </c>
      <c r="F2913" t="s">
        <v>35</v>
      </c>
      <c r="G2913" s="39">
        <v>750</v>
      </c>
      <c r="H2913" s="4">
        <f t="shared" si="210"/>
        <v>1258</v>
      </c>
      <c r="I2913" s="4" t="str">
        <f t="shared" si="211"/>
        <v>Ok</v>
      </c>
      <c r="J2913" s="69">
        <f>L2913+3</f>
        <v>45571</v>
      </c>
      <c r="L2913" s="31">
        <v>45568</v>
      </c>
      <c r="N2913" s="2">
        <f>VLOOKUP(D2913,'[1]Pdt List'!$A:$R,18,0)</f>
        <v>1</v>
      </c>
    </row>
    <row r="2914" spans="1:16" x14ac:dyDescent="0.2">
      <c r="A2914" s="38"/>
      <c r="B2914" s="38" t="s">
        <v>34</v>
      </c>
      <c r="C2914" s="38" t="s">
        <v>1051</v>
      </c>
      <c r="D2914" s="38">
        <v>226199</v>
      </c>
      <c r="E2914" s="38" t="s">
        <v>307</v>
      </c>
      <c r="F2914" s="38" t="s">
        <v>35</v>
      </c>
      <c r="G2914" s="39">
        <v>1114</v>
      </c>
      <c r="H2914" s="4">
        <f t="shared" si="210"/>
        <v>2372</v>
      </c>
      <c r="I2914" s="4" t="str">
        <f t="shared" si="211"/>
        <v>Ok</v>
      </c>
      <c r="J2914" s="69">
        <f>L2914+3</f>
        <v>45571</v>
      </c>
      <c r="L2914" s="31">
        <v>45568</v>
      </c>
      <c r="M2914" s="4"/>
      <c r="N2914" s="2">
        <f>VLOOKUP(D2914,'[1]Pdt List'!$A:$R,18,0)</f>
        <v>1</v>
      </c>
    </row>
    <row r="2915" spans="1:16" x14ac:dyDescent="0.2">
      <c r="A2915" t="s">
        <v>427</v>
      </c>
      <c r="B2915" s="38" t="s">
        <v>44</v>
      </c>
      <c r="C2915" s="29" t="s">
        <v>1350</v>
      </c>
      <c r="D2915" s="17">
        <v>226199</v>
      </c>
      <c r="E2915" t="s">
        <v>307</v>
      </c>
      <c r="F2915" s="41" t="s">
        <v>378</v>
      </c>
      <c r="G2915">
        <f t="shared" ref="G2915:G2931" si="212">P2915*-1</f>
        <v>-30</v>
      </c>
      <c r="H2915" s="4">
        <f t="shared" si="210"/>
        <v>2342</v>
      </c>
      <c r="I2915" s="4" t="str">
        <f t="shared" si="211"/>
        <v>Ok</v>
      </c>
      <c r="J2915" s="69">
        <v>45574</v>
      </c>
      <c r="L2915" s="31"/>
      <c r="M2915" s="4"/>
      <c r="N2915" s="2">
        <f>VLOOKUP(D2915,'[1]Pdt List'!$A:$R,18,0)</f>
        <v>1</v>
      </c>
      <c r="P2915">
        <v>30</v>
      </c>
    </row>
    <row r="2916" spans="1:16" x14ac:dyDescent="0.2">
      <c r="A2916" s="38" t="s">
        <v>421</v>
      </c>
      <c r="B2916" s="38" t="s">
        <v>44</v>
      </c>
      <c r="C2916" s="38" t="s">
        <v>1531</v>
      </c>
      <c r="D2916" s="38">
        <v>226199</v>
      </c>
      <c r="E2916" s="38" t="s">
        <v>307</v>
      </c>
      <c r="F2916" s="38" t="s">
        <v>378</v>
      </c>
      <c r="G2916">
        <f t="shared" si="212"/>
        <v>-44</v>
      </c>
      <c r="H2916" s="4">
        <f t="shared" si="210"/>
        <v>2298</v>
      </c>
      <c r="I2916" s="4" t="str">
        <f t="shared" si="211"/>
        <v>Ok</v>
      </c>
      <c r="J2916" s="69">
        <v>45576</v>
      </c>
      <c r="L2916" s="31"/>
      <c r="N2916" s="2">
        <f>VLOOKUP(D2916,'[1]Pdt List'!$A:$R,18,0)</f>
        <v>1</v>
      </c>
      <c r="P2916">
        <v>44</v>
      </c>
    </row>
    <row r="2917" spans="1:16" x14ac:dyDescent="0.2">
      <c r="A2917" t="s">
        <v>421</v>
      </c>
      <c r="B2917" s="38" t="s">
        <v>44</v>
      </c>
      <c r="C2917" s="29" t="s">
        <v>1531</v>
      </c>
      <c r="D2917" s="38">
        <v>226199</v>
      </c>
      <c r="E2917" s="38" t="s">
        <v>307</v>
      </c>
      <c r="F2917" s="38" t="s">
        <v>378</v>
      </c>
      <c r="G2917">
        <f t="shared" si="212"/>
        <v>-64</v>
      </c>
      <c r="H2917" s="4">
        <f t="shared" si="210"/>
        <v>2234</v>
      </c>
      <c r="I2917" s="4" t="str">
        <f t="shared" si="211"/>
        <v>Ok</v>
      </c>
      <c r="J2917" s="69">
        <v>45576</v>
      </c>
      <c r="L2917" s="46"/>
      <c r="N2917" s="2">
        <f>VLOOKUP(D2917,'[1]Pdt List'!$A:$R,18,0)</f>
        <v>1</v>
      </c>
      <c r="P2917" s="45">
        <v>64</v>
      </c>
    </row>
    <row r="2918" spans="1:16" x14ac:dyDescent="0.2">
      <c r="A2918" s="38" t="s">
        <v>421</v>
      </c>
      <c r="B2918" s="38" t="s">
        <v>44</v>
      </c>
      <c r="C2918" s="28" t="s">
        <v>1465</v>
      </c>
      <c r="D2918" s="38">
        <v>226199</v>
      </c>
      <c r="E2918" s="38" t="s">
        <v>307</v>
      </c>
      <c r="F2918" s="38" t="s">
        <v>378</v>
      </c>
      <c r="G2918">
        <f t="shared" si="212"/>
        <v>-106</v>
      </c>
      <c r="H2918" s="4">
        <f t="shared" si="210"/>
        <v>2128</v>
      </c>
      <c r="I2918" s="4" t="str">
        <f t="shared" si="211"/>
        <v>Ok</v>
      </c>
      <c r="J2918" s="69">
        <v>45576</v>
      </c>
      <c r="L2918" s="31"/>
      <c r="M2918" s="4"/>
      <c r="N2918" s="2">
        <f>VLOOKUP(D2918,'[1]Pdt List'!$A:$R,18,0)</f>
        <v>1</v>
      </c>
      <c r="P2918">
        <v>106</v>
      </c>
    </row>
    <row r="2919" spans="1:16" x14ac:dyDescent="0.2">
      <c r="A2919" t="s">
        <v>427</v>
      </c>
      <c r="B2919" s="38" t="s">
        <v>44</v>
      </c>
      <c r="C2919" s="38" t="s">
        <v>1610</v>
      </c>
      <c r="D2919" s="17">
        <v>226199</v>
      </c>
      <c r="E2919" t="s">
        <v>307</v>
      </c>
      <c r="F2919" t="s">
        <v>378</v>
      </c>
      <c r="G2919">
        <f t="shared" si="212"/>
        <v>-20</v>
      </c>
      <c r="H2919" s="4">
        <f t="shared" si="210"/>
        <v>2108</v>
      </c>
      <c r="I2919" s="4" t="str">
        <f t="shared" si="211"/>
        <v>Ok</v>
      </c>
      <c r="J2919" s="69">
        <v>45579</v>
      </c>
      <c r="N2919" s="2">
        <f>VLOOKUP(D2919,'[1]Pdt List'!$A:$R,18,0)</f>
        <v>1</v>
      </c>
      <c r="P2919">
        <v>20</v>
      </c>
    </row>
    <row r="2920" spans="1:16" x14ac:dyDescent="0.2">
      <c r="A2920" t="s">
        <v>390</v>
      </c>
      <c r="B2920" s="38" t="s">
        <v>44</v>
      </c>
      <c r="C2920" s="42" t="s">
        <v>1471</v>
      </c>
      <c r="D2920" s="17">
        <v>226199</v>
      </c>
      <c r="E2920" t="s">
        <v>307</v>
      </c>
      <c r="F2920" s="41" t="s">
        <v>378</v>
      </c>
      <c r="G2920">
        <f t="shared" si="212"/>
        <v>-162</v>
      </c>
      <c r="H2920" s="4">
        <f t="shared" si="210"/>
        <v>1946</v>
      </c>
      <c r="I2920" s="4" t="str">
        <f t="shared" si="211"/>
        <v>Ok</v>
      </c>
      <c r="J2920" s="69">
        <v>45581</v>
      </c>
      <c r="L2920" s="31"/>
      <c r="M2920" s="4"/>
      <c r="N2920" s="2">
        <f>VLOOKUP(D2920,'[1]Pdt List'!$A:$R,18,0)</f>
        <v>1</v>
      </c>
      <c r="P2920">
        <v>162</v>
      </c>
    </row>
    <row r="2921" spans="1:16" x14ac:dyDescent="0.2">
      <c r="A2921" s="38" t="s">
        <v>421</v>
      </c>
      <c r="B2921" s="38" t="s">
        <v>44</v>
      </c>
      <c r="C2921" s="38" t="s">
        <v>1467</v>
      </c>
      <c r="D2921" s="38">
        <v>226199</v>
      </c>
      <c r="E2921" s="38" t="s">
        <v>307</v>
      </c>
      <c r="F2921" s="38" t="s">
        <v>378</v>
      </c>
      <c r="G2921">
        <f t="shared" si="212"/>
        <v>-2</v>
      </c>
      <c r="H2921" s="4">
        <f t="shared" si="210"/>
        <v>1944</v>
      </c>
      <c r="I2921" s="4" t="str">
        <f t="shared" si="211"/>
        <v>Ok</v>
      </c>
      <c r="J2921" s="69">
        <v>45582</v>
      </c>
      <c r="L2921" s="31"/>
      <c r="M2921" s="4"/>
      <c r="N2921" s="2">
        <f>VLOOKUP(D2921,'[1]Pdt List'!$A:$R,18,0)</f>
        <v>1</v>
      </c>
      <c r="P2921">
        <v>2</v>
      </c>
    </row>
    <row r="2922" spans="1:16" x14ac:dyDescent="0.2">
      <c r="A2922" s="38" t="s">
        <v>421</v>
      </c>
      <c r="B2922" s="38" t="s">
        <v>44</v>
      </c>
      <c r="C2922" s="38" t="s">
        <v>1593</v>
      </c>
      <c r="D2922" s="38">
        <v>226199</v>
      </c>
      <c r="E2922" s="38" t="s">
        <v>307</v>
      </c>
      <c r="F2922" s="38" t="s">
        <v>378</v>
      </c>
      <c r="G2922">
        <f t="shared" si="212"/>
        <v>-18</v>
      </c>
      <c r="H2922" s="4">
        <f t="shared" si="210"/>
        <v>1926</v>
      </c>
      <c r="I2922" s="4" t="str">
        <f t="shared" si="211"/>
        <v>Ok</v>
      </c>
      <c r="J2922" s="69">
        <v>45583</v>
      </c>
      <c r="L2922" s="31"/>
      <c r="N2922" s="2">
        <f>VLOOKUP(D2922,'[1]Pdt List'!$A:$R,18,0)</f>
        <v>1</v>
      </c>
      <c r="P2922">
        <v>18</v>
      </c>
    </row>
    <row r="2923" spans="1:16" x14ac:dyDescent="0.2">
      <c r="A2923" s="38" t="s">
        <v>421</v>
      </c>
      <c r="B2923" s="38" t="s">
        <v>44</v>
      </c>
      <c r="C2923" s="38" t="s">
        <v>1593</v>
      </c>
      <c r="D2923" s="38">
        <v>226199</v>
      </c>
      <c r="E2923" s="38" t="s">
        <v>307</v>
      </c>
      <c r="F2923" s="38" t="s">
        <v>378</v>
      </c>
      <c r="G2923">
        <f t="shared" si="212"/>
        <v>-90</v>
      </c>
      <c r="H2923" s="4">
        <f t="shared" si="210"/>
        <v>1836</v>
      </c>
      <c r="I2923" s="4" t="str">
        <f t="shared" si="211"/>
        <v>Ok</v>
      </c>
      <c r="J2923" s="69">
        <v>45583</v>
      </c>
      <c r="L2923" s="31"/>
      <c r="M2923" s="4"/>
      <c r="N2923" s="2">
        <f>VLOOKUP(D2923,'[1]Pdt List'!$A:$R,18,0)</f>
        <v>1</v>
      </c>
      <c r="P2923">
        <v>90</v>
      </c>
    </row>
    <row r="2924" spans="1:16" x14ac:dyDescent="0.2">
      <c r="A2924" s="38" t="s">
        <v>5</v>
      </c>
      <c r="B2924" s="38" t="s">
        <v>44</v>
      </c>
      <c r="C2924" s="28" t="s">
        <v>1325</v>
      </c>
      <c r="D2924" s="12">
        <v>226199</v>
      </c>
      <c r="E2924" s="12" t="s">
        <v>307</v>
      </c>
      <c r="F2924" s="38" t="s">
        <v>378</v>
      </c>
      <c r="G2924">
        <f t="shared" si="212"/>
        <v>-50</v>
      </c>
      <c r="H2924" s="4">
        <f t="shared" si="210"/>
        <v>1786</v>
      </c>
      <c r="I2924" s="4" t="str">
        <f t="shared" si="211"/>
        <v>Ok</v>
      </c>
      <c r="J2924" s="69">
        <v>45586</v>
      </c>
      <c r="L2924" s="31"/>
      <c r="M2924" s="4"/>
      <c r="N2924" s="2">
        <f>VLOOKUP(D2924,'[1]Pdt List'!$A:$R,18,0)</f>
        <v>1</v>
      </c>
      <c r="P2924">
        <v>50</v>
      </c>
    </row>
    <row r="2925" spans="1:16" x14ac:dyDescent="0.2">
      <c r="A2925" s="38" t="s">
        <v>424</v>
      </c>
      <c r="B2925" s="38" t="s">
        <v>44</v>
      </c>
      <c r="C2925" s="38" t="s">
        <v>1425</v>
      </c>
      <c r="D2925">
        <v>226199</v>
      </c>
      <c r="E2925" t="s">
        <v>307</v>
      </c>
      <c r="F2925" s="38" t="s">
        <v>378</v>
      </c>
      <c r="G2925">
        <f t="shared" si="212"/>
        <v>-10</v>
      </c>
      <c r="H2925" s="4">
        <f t="shared" si="210"/>
        <v>1776</v>
      </c>
      <c r="I2925" s="4" t="str">
        <f t="shared" si="211"/>
        <v>Ok</v>
      </c>
      <c r="J2925" s="69">
        <v>45586</v>
      </c>
      <c r="L2925" s="31"/>
      <c r="M2925" s="4"/>
      <c r="N2925" s="2">
        <f>VLOOKUP(D2925,'[1]Pdt List'!$A:$R,18,0)</f>
        <v>1</v>
      </c>
      <c r="P2925">
        <v>10</v>
      </c>
    </row>
    <row r="2926" spans="1:16" x14ac:dyDescent="0.2">
      <c r="A2926" s="38" t="s">
        <v>9</v>
      </c>
      <c r="B2926" s="38" t="s">
        <v>44</v>
      </c>
      <c r="C2926" s="38" t="s">
        <v>1290</v>
      </c>
      <c r="D2926">
        <v>226199</v>
      </c>
      <c r="E2926" t="s">
        <v>307</v>
      </c>
      <c r="F2926" s="38" t="s">
        <v>378</v>
      </c>
      <c r="G2926">
        <f t="shared" si="212"/>
        <v>-25</v>
      </c>
      <c r="H2926" s="4">
        <f t="shared" si="210"/>
        <v>1751</v>
      </c>
      <c r="I2926" s="4" t="str">
        <f t="shared" si="211"/>
        <v>Ok</v>
      </c>
      <c r="J2926" s="69">
        <v>45593</v>
      </c>
      <c r="L2926" s="31"/>
      <c r="M2926" s="4"/>
      <c r="N2926" s="2">
        <f>VLOOKUP(D2926,'[1]Pdt List'!$A:$R,18,0)</f>
        <v>1</v>
      </c>
      <c r="P2926">
        <v>25</v>
      </c>
    </row>
    <row r="2927" spans="1:16" x14ac:dyDescent="0.2">
      <c r="A2927" s="38" t="s">
        <v>421</v>
      </c>
      <c r="B2927" s="38" t="s">
        <v>44</v>
      </c>
      <c r="C2927" s="29" t="s">
        <v>1638</v>
      </c>
      <c r="D2927" s="38">
        <v>226199</v>
      </c>
      <c r="E2927" s="38" t="s">
        <v>307</v>
      </c>
      <c r="F2927" s="38" t="s">
        <v>378</v>
      </c>
      <c r="G2927">
        <f t="shared" si="212"/>
        <v>-54</v>
      </c>
      <c r="H2927" s="4">
        <f t="shared" si="210"/>
        <v>1697</v>
      </c>
      <c r="I2927" s="4" t="str">
        <f t="shared" si="211"/>
        <v>Ok</v>
      </c>
      <c r="J2927" s="69">
        <v>45593</v>
      </c>
      <c r="L2927" s="31"/>
      <c r="M2927" s="4"/>
      <c r="N2927" s="2">
        <f>VLOOKUP(D2927,'[1]Pdt List'!$A:$R,18,0)</f>
        <v>1</v>
      </c>
      <c r="P2927">
        <v>54</v>
      </c>
    </row>
    <row r="2928" spans="1:16" x14ac:dyDescent="0.2">
      <c r="A2928" s="38" t="s">
        <v>423</v>
      </c>
      <c r="B2928" s="38" t="s">
        <v>44</v>
      </c>
      <c r="C2928" s="38" t="s">
        <v>1336</v>
      </c>
      <c r="D2928" s="38">
        <v>226199</v>
      </c>
      <c r="E2928" s="38" t="s">
        <v>307</v>
      </c>
      <c r="F2928" s="38" t="s">
        <v>378</v>
      </c>
      <c r="G2928">
        <f t="shared" si="212"/>
        <v>-90</v>
      </c>
      <c r="H2928" s="4">
        <f t="shared" si="210"/>
        <v>1607</v>
      </c>
      <c r="I2928" s="4" t="str">
        <f t="shared" si="211"/>
        <v>Ok</v>
      </c>
      <c r="J2928" s="69">
        <v>45594</v>
      </c>
      <c r="L2928" s="31"/>
      <c r="M2928" s="4"/>
      <c r="N2928" s="2">
        <f>VLOOKUP(D2928,'[1]Pdt List'!$A:$R,18,0)</f>
        <v>1</v>
      </c>
      <c r="P2928">
        <v>90</v>
      </c>
    </row>
    <row r="2929" spans="1:16" x14ac:dyDescent="0.2">
      <c r="A2929" s="38" t="s">
        <v>11</v>
      </c>
      <c r="B2929" s="38" t="s">
        <v>44</v>
      </c>
      <c r="C2929" s="38" t="s">
        <v>1260</v>
      </c>
      <c r="D2929" s="38">
        <v>226199</v>
      </c>
      <c r="E2929" s="38" t="s">
        <v>307</v>
      </c>
      <c r="F2929" s="38" t="s">
        <v>378</v>
      </c>
      <c r="G2929">
        <f t="shared" si="212"/>
        <v>-320</v>
      </c>
      <c r="H2929" s="4">
        <f t="shared" si="210"/>
        <v>1287</v>
      </c>
      <c r="I2929" s="4" t="str">
        <f t="shared" si="211"/>
        <v>Ok</v>
      </c>
      <c r="J2929" s="69">
        <v>45595</v>
      </c>
      <c r="L2929" s="31"/>
      <c r="M2929" s="4"/>
      <c r="N2929" s="2">
        <f>VLOOKUP(D2929,'[1]Pdt List'!$A:$R,18,0)</f>
        <v>1</v>
      </c>
      <c r="P2929">
        <v>320</v>
      </c>
    </row>
    <row r="2930" spans="1:16" x14ac:dyDescent="0.2">
      <c r="A2930" s="38" t="s">
        <v>9</v>
      </c>
      <c r="B2930" s="38" t="s">
        <v>44</v>
      </c>
      <c r="C2930" s="29" t="s">
        <v>1312</v>
      </c>
      <c r="D2930" s="38">
        <v>226199</v>
      </c>
      <c r="E2930" s="38" t="s">
        <v>307</v>
      </c>
      <c r="F2930" s="38" t="s">
        <v>378</v>
      </c>
      <c r="G2930">
        <f t="shared" si="212"/>
        <v>-28</v>
      </c>
      <c r="H2930" s="4">
        <f t="shared" si="210"/>
        <v>1259</v>
      </c>
      <c r="I2930" s="4" t="str">
        <f t="shared" si="211"/>
        <v>Ok</v>
      </c>
      <c r="J2930" s="69">
        <v>45595</v>
      </c>
      <c r="L2930" s="31"/>
      <c r="M2930" s="4"/>
      <c r="N2930" s="2">
        <f>VLOOKUP(D2930,'[1]Pdt List'!$A:$R,18,0)</f>
        <v>1</v>
      </c>
      <c r="P2930">
        <v>28</v>
      </c>
    </row>
    <row r="2931" spans="1:16" x14ac:dyDescent="0.2">
      <c r="A2931" t="s">
        <v>9</v>
      </c>
      <c r="B2931" s="38" t="s">
        <v>44</v>
      </c>
      <c r="C2931" s="29" t="s">
        <v>1312</v>
      </c>
      <c r="D2931" s="38">
        <v>226199</v>
      </c>
      <c r="E2931" s="38" t="s">
        <v>307</v>
      </c>
      <c r="F2931" s="38" t="s">
        <v>378</v>
      </c>
      <c r="G2931">
        <f t="shared" si="212"/>
        <v>-109</v>
      </c>
      <c r="H2931" s="4">
        <f t="shared" si="210"/>
        <v>1150</v>
      </c>
      <c r="I2931" s="4" t="str">
        <f t="shared" si="211"/>
        <v>Ok</v>
      </c>
      <c r="J2931" s="69">
        <v>45595</v>
      </c>
      <c r="L2931" s="31"/>
      <c r="M2931" s="4"/>
      <c r="N2931" s="2">
        <f>VLOOKUP(D2931,'[1]Pdt List'!$A:$R,18,0)</f>
        <v>1</v>
      </c>
      <c r="P2931" s="45">
        <v>109</v>
      </c>
    </row>
    <row r="2932" spans="1:16" x14ac:dyDescent="0.2">
      <c r="A2932" s="38"/>
      <c r="B2932" s="38" t="s">
        <v>31</v>
      </c>
      <c r="C2932" s="38"/>
      <c r="D2932" s="38">
        <v>226210</v>
      </c>
      <c r="E2932" s="38" t="s">
        <v>308</v>
      </c>
      <c r="F2932" s="16" t="s">
        <v>378</v>
      </c>
      <c r="G2932" s="38">
        <v>2455</v>
      </c>
      <c r="H2932" s="4">
        <f t="shared" si="210"/>
        <v>2455</v>
      </c>
      <c r="I2932" s="4" t="str">
        <f t="shared" si="211"/>
        <v>Ok</v>
      </c>
      <c r="J2932" s="69">
        <v>45565</v>
      </c>
      <c r="L2932" s="31"/>
      <c r="N2932" s="2">
        <f>VLOOKUP(D2932,'[1]Pdt List'!$A:$R,18,0)</f>
        <v>1</v>
      </c>
    </row>
    <row r="2933" spans="1:16" x14ac:dyDescent="0.2">
      <c r="A2933" t="s">
        <v>390</v>
      </c>
      <c r="B2933" s="38" t="s">
        <v>44</v>
      </c>
      <c r="C2933" s="38" t="s">
        <v>1288</v>
      </c>
      <c r="D2933">
        <v>226210</v>
      </c>
      <c r="E2933" t="s">
        <v>308</v>
      </c>
      <c r="F2933" s="38" t="s">
        <v>378</v>
      </c>
      <c r="G2933">
        <f t="shared" ref="G2933:G2943" si="213">P2933*-1</f>
        <v>-300</v>
      </c>
      <c r="H2933" s="4">
        <f t="shared" si="210"/>
        <v>2155</v>
      </c>
      <c r="I2933" s="4" t="str">
        <f t="shared" si="211"/>
        <v>Ok</v>
      </c>
      <c r="J2933" s="69">
        <v>45567</v>
      </c>
      <c r="L2933" s="31"/>
      <c r="M2933" s="4"/>
      <c r="N2933" s="2">
        <f>VLOOKUP(D2933,'[1]Pdt List'!$A:$R,18,0)</f>
        <v>1</v>
      </c>
      <c r="P2933">
        <v>300</v>
      </c>
    </row>
    <row r="2934" spans="1:16" x14ac:dyDescent="0.2">
      <c r="A2934" s="38" t="s">
        <v>390</v>
      </c>
      <c r="B2934" s="38" t="s">
        <v>28</v>
      </c>
      <c r="C2934" s="38" t="s">
        <v>1146</v>
      </c>
      <c r="D2934" s="38">
        <v>226210</v>
      </c>
      <c r="E2934" s="38" t="s">
        <v>308</v>
      </c>
      <c r="F2934" s="38" t="s">
        <v>378</v>
      </c>
      <c r="G2934">
        <f t="shared" si="213"/>
        <v>-360</v>
      </c>
      <c r="H2934" s="4">
        <f t="shared" si="210"/>
        <v>1795</v>
      </c>
      <c r="I2934" s="4" t="str">
        <f t="shared" si="211"/>
        <v>Ok</v>
      </c>
      <c r="J2934" s="69">
        <v>45569</v>
      </c>
      <c r="L2934" s="31"/>
      <c r="N2934" s="2">
        <f>VLOOKUP(D2934,'[1]Pdt List'!$A:$R,18,0)</f>
        <v>1</v>
      </c>
      <c r="P2934">
        <v>360</v>
      </c>
    </row>
    <row r="2935" spans="1:16" x14ac:dyDescent="0.2">
      <c r="A2935" s="38" t="s">
        <v>390</v>
      </c>
      <c r="B2935" s="38" t="s">
        <v>44</v>
      </c>
      <c r="C2935" s="28" t="s">
        <v>1264</v>
      </c>
      <c r="D2935" s="38">
        <v>226210</v>
      </c>
      <c r="E2935" s="38" t="s">
        <v>308</v>
      </c>
      <c r="F2935" s="38" t="s">
        <v>378</v>
      </c>
      <c r="G2935">
        <f t="shared" si="213"/>
        <v>-60</v>
      </c>
      <c r="H2935" s="4">
        <f t="shared" si="210"/>
        <v>1735</v>
      </c>
      <c r="I2935" s="4" t="str">
        <f t="shared" si="211"/>
        <v>Ok</v>
      </c>
      <c r="J2935" s="69">
        <v>45572</v>
      </c>
      <c r="L2935" s="31"/>
      <c r="M2935" s="4"/>
      <c r="N2935" s="2">
        <f>VLOOKUP(D2935,'[1]Pdt List'!$A:$R,18,0)</f>
        <v>1</v>
      </c>
      <c r="P2935">
        <v>60</v>
      </c>
    </row>
    <row r="2936" spans="1:16" x14ac:dyDescent="0.2">
      <c r="A2936" s="38" t="s">
        <v>427</v>
      </c>
      <c r="B2936" s="38" t="s">
        <v>44</v>
      </c>
      <c r="C2936" s="38" t="s">
        <v>1350</v>
      </c>
      <c r="D2936" s="38">
        <v>226210</v>
      </c>
      <c r="E2936" s="38" t="s">
        <v>308</v>
      </c>
      <c r="F2936" s="38" t="s">
        <v>378</v>
      </c>
      <c r="G2936">
        <f t="shared" si="213"/>
        <v>-146</v>
      </c>
      <c r="H2936" s="4">
        <f t="shared" si="210"/>
        <v>1589</v>
      </c>
      <c r="I2936" s="4" t="str">
        <f t="shared" si="211"/>
        <v>Ok</v>
      </c>
      <c r="J2936" s="69">
        <v>45574</v>
      </c>
      <c r="L2936" s="31"/>
      <c r="M2936" s="4"/>
      <c r="N2936" s="2">
        <f>VLOOKUP(D2936,'[1]Pdt List'!$A:$R,18,0)</f>
        <v>1</v>
      </c>
      <c r="P2936">
        <v>146</v>
      </c>
    </row>
    <row r="2937" spans="1:16" x14ac:dyDescent="0.2">
      <c r="A2937" t="s">
        <v>427</v>
      </c>
      <c r="B2937" s="38" t="s">
        <v>44</v>
      </c>
      <c r="C2937" s="38" t="s">
        <v>1350</v>
      </c>
      <c r="D2937" s="38">
        <v>226210</v>
      </c>
      <c r="E2937" s="38" t="s">
        <v>308</v>
      </c>
      <c r="F2937" s="38" t="s">
        <v>378</v>
      </c>
      <c r="G2937">
        <f t="shared" si="213"/>
        <v>-214</v>
      </c>
      <c r="H2937" s="4">
        <f t="shared" si="210"/>
        <v>1375</v>
      </c>
      <c r="I2937" s="4" t="str">
        <f t="shared" si="211"/>
        <v>Ok</v>
      </c>
      <c r="J2937" s="69">
        <v>45574</v>
      </c>
      <c r="L2937" s="31"/>
      <c r="M2937" s="4"/>
      <c r="N2937" s="2">
        <f>VLOOKUP(D2937,'[1]Pdt List'!$A:$R,18,0)</f>
        <v>1</v>
      </c>
      <c r="P2937">
        <v>214</v>
      </c>
    </row>
    <row r="2938" spans="1:16" x14ac:dyDescent="0.2">
      <c r="A2938" t="s">
        <v>427</v>
      </c>
      <c r="B2938" s="38" t="s">
        <v>44</v>
      </c>
      <c r="C2938" s="38" t="s">
        <v>1610</v>
      </c>
      <c r="D2938">
        <v>226210</v>
      </c>
      <c r="E2938" t="s">
        <v>308</v>
      </c>
      <c r="F2938" s="38" t="s">
        <v>378</v>
      </c>
      <c r="G2938">
        <f t="shared" si="213"/>
        <v>-180</v>
      </c>
      <c r="H2938" s="4">
        <f t="shared" si="210"/>
        <v>1195</v>
      </c>
      <c r="I2938" s="4" t="str">
        <f t="shared" si="211"/>
        <v>Ok</v>
      </c>
      <c r="J2938" s="69">
        <v>45579</v>
      </c>
      <c r="L2938" s="31"/>
      <c r="M2938" s="4"/>
      <c r="N2938" s="2">
        <f>VLOOKUP(D2938,'[1]Pdt List'!$A:$R,18,0)</f>
        <v>1</v>
      </c>
      <c r="P2938">
        <v>180</v>
      </c>
    </row>
    <row r="2939" spans="1:16" x14ac:dyDescent="0.2">
      <c r="A2939" s="38" t="s">
        <v>390</v>
      </c>
      <c r="B2939" s="38" t="s">
        <v>44</v>
      </c>
      <c r="C2939" s="29" t="s">
        <v>1281</v>
      </c>
      <c r="D2939" s="38">
        <v>226210</v>
      </c>
      <c r="E2939" s="38" t="s">
        <v>308</v>
      </c>
      <c r="F2939" s="38" t="s">
        <v>378</v>
      </c>
      <c r="G2939">
        <f t="shared" si="213"/>
        <v>-60</v>
      </c>
      <c r="H2939" s="4">
        <f t="shared" si="210"/>
        <v>1135</v>
      </c>
      <c r="I2939" s="4" t="str">
        <f t="shared" si="211"/>
        <v>Ok</v>
      </c>
      <c r="J2939" s="69">
        <v>45580</v>
      </c>
      <c r="L2939" s="31"/>
      <c r="M2939" s="4"/>
      <c r="N2939" s="2">
        <f>VLOOKUP(D2939,'[1]Pdt List'!$A:$R,18,0)</f>
        <v>1</v>
      </c>
      <c r="P2939">
        <v>60</v>
      </c>
    </row>
    <row r="2940" spans="1:16" x14ac:dyDescent="0.2">
      <c r="A2940" s="38" t="s">
        <v>390</v>
      </c>
      <c r="B2940" s="38" t="s">
        <v>44</v>
      </c>
      <c r="C2940" s="29" t="s">
        <v>1341</v>
      </c>
      <c r="D2940" s="38">
        <v>226210</v>
      </c>
      <c r="E2940" s="38" t="s">
        <v>308</v>
      </c>
      <c r="F2940" s="38" t="s">
        <v>378</v>
      </c>
      <c r="G2940">
        <f t="shared" si="213"/>
        <v>-60</v>
      </c>
      <c r="H2940" s="4">
        <f t="shared" si="210"/>
        <v>1075</v>
      </c>
      <c r="I2940" s="4" t="str">
        <f t="shared" si="211"/>
        <v>Ok</v>
      </c>
      <c r="J2940" s="69">
        <v>45581</v>
      </c>
      <c r="N2940" s="2">
        <f>VLOOKUP(D2940,'[1]Pdt List'!$A:$R,18,0)</f>
        <v>1</v>
      </c>
      <c r="P2940">
        <v>60</v>
      </c>
    </row>
    <row r="2941" spans="1:16" x14ac:dyDescent="0.2">
      <c r="A2941" s="38" t="s">
        <v>11</v>
      </c>
      <c r="B2941" s="38" t="s">
        <v>44</v>
      </c>
      <c r="C2941" s="38" t="s">
        <v>1260</v>
      </c>
      <c r="D2941" s="38">
        <v>226210</v>
      </c>
      <c r="E2941" s="38" t="s">
        <v>308</v>
      </c>
      <c r="F2941" s="38" t="s">
        <v>378</v>
      </c>
      <c r="G2941">
        <f t="shared" si="213"/>
        <v>-72</v>
      </c>
      <c r="H2941" s="4">
        <f t="shared" si="210"/>
        <v>1003</v>
      </c>
      <c r="I2941" s="4" t="str">
        <f t="shared" si="211"/>
        <v>Ok</v>
      </c>
      <c r="J2941" s="69">
        <v>45595</v>
      </c>
      <c r="L2941" s="31"/>
      <c r="M2941" s="4"/>
      <c r="N2941" s="2">
        <f>VLOOKUP(D2941,'[1]Pdt List'!$A:$R,18,0)</f>
        <v>1</v>
      </c>
      <c r="P2941">
        <v>72</v>
      </c>
    </row>
    <row r="2942" spans="1:16" x14ac:dyDescent="0.2">
      <c r="A2942" t="s">
        <v>11</v>
      </c>
      <c r="B2942" s="38" t="s">
        <v>44</v>
      </c>
      <c r="C2942" s="38" t="s">
        <v>1260</v>
      </c>
      <c r="D2942" s="38">
        <v>226210</v>
      </c>
      <c r="E2942" s="38" t="s">
        <v>308</v>
      </c>
      <c r="F2942" s="38" t="s">
        <v>378</v>
      </c>
      <c r="G2942">
        <f t="shared" si="213"/>
        <v>-48</v>
      </c>
      <c r="H2942" s="4">
        <f t="shared" si="210"/>
        <v>955</v>
      </c>
      <c r="I2942" s="4" t="str">
        <f t="shared" si="211"/>
        <v>Ok</v>
      </c>
      <c r="J2942" s="69">
        <v>45595</v>
      </c>
      <c r="L2942" s="31"/>
      <c r="M2942" s="4"/>
      <c r="N2942" s="2">
        <f>VLOOKUP(D2942,'[1]Pdt List'!$A:$R,18,0)</f>
        <v>1</v>
      </c>
      <c r="P2942">
        <v>48</v>
      </c>
    </row>
    <row r="2943" spans="1:16" x14ac:dyDescent="0.2">
      <c r="A2943" t="s">
        <v>11</v>
      </c>
      <c r="B2943" s="38" t="s">
        <v>44</v>
      </c>
      <c r="C2943" s="12" t="s">
        <v>1260</v>
      </c>
      <c r="D2943" s="12">
        <v>226210</v>
      </c>
      <c r="E2943" s="12" t="s">
        <v>308</v>
      </c>
      <c r="F2943" s="38" t="s">
        <v>378</v>
      </c>
      <c r="G2943">
        <f t="shared" si="213"/>
        <v>-214</v>
      </c>
      <c r="H2943" s="4">
        <f t="shared" si="210"/>
        <v>741</v>
      </c>
      <c r="I2943" s="4" t="str">
        <f t="shared" si="211"/>
        <v>Ok</v>
      </c>
      <c r="J2943" s="69">
        <v>45595</v>
      </c>
      <c r="L2943" s="31"/>
      <c r="N2943" s="2">
        <f>VLOOKUP(D2943,'[1]Pdt List'!$A:$R,18,0)</f>
        <v>1</v>
      </c>
      <c r="P2943">
        <v>214</v>
      </c>
    </row>
    <row r="2944" spans="1:16" x14ac:dyDescent="0.2">
      <c r="A2944" s="38"/>
      <c r="B2944" s="38" t="s">
        <v>31</v>
      </c>
      <c r="C2944" s="42"/>
      <c r="D2944" s="38">
        <v>226211</v>
      </c>
      <c r="E2944" s="38" t="s">
        <v>309</v>
      </c>
      <c r="F2944" s="16" t="s">
        <v>378</v>
      </c>
      <c r="G2944" s="38">
        <v>151</v>
      </c>
      <c r="H2944" s="4">
        <f t="shared" si="210"/>
        <v>151</v>
      </c>
      <c r="I2944" s="4" t="str">
        <f t="shared" si="211"/>
        <v>Ok</v>
      </c>
      <c r="J2944" s="69">
        <v>45565</v>
      </c>
      <c r="L2944" s="31"/>
      <c r="M2944" s="4"/>
      <c r="N2944" s="2">
        <f>VLOOKUP(D2944,'[1]Pdt List'!$A:$R,18,0)</f>
        <v>1</v>
      </c>
    </row>
    <row r="2945" spans="1:16" x14ac:dyDescent="0.2">
      <c r="A2945" t="s">
        <v>390</v>
      </c>
      <c r="B2945" s="38" t="s">
        <v>44</v>
      </c>
      <c r="C2945" s="38" t="s">
        <v>1255</v>
      </c>
      <c r="D2945">
        <v>226211</v>
      </c>
      <c r="E2945" t="s">
        <v>309</v>
      </c>
      <c r="F2945" s="38" t="s">
        <v>378</v>
      </c>
      <c r="G2945">
        <f>P2945*-1</f>
        <v>-16</v>
      </c>
      <c r="H2945" s="4">
        <f t="shared" si="210"/>
        <v>135</v>
      </c>
      <c r="I2945" s="4" t="str">
        <f t="shared" si="211"/>
        <v>Ok</v>
      </c>
      <c r="J2945" s="69">
        <v>45567</v>
      </c>
      <c r="K2945" s="31"/>
      <c r="L2945" s="31"/>
      <c r="M2945" s="4"/>
      <c r="N2945" s="2">
        <f>VLOOKUP(D2945,'[1]Pdt List'!$A:$R,18,0)</f>
        <v>1</v>
      </c>
      <c r="P2945">
        <v>16</v>
      </c>
    </row>
    <row r="2946" spans="1:16" x14ac:dyDescent="0.2">
      <c r="B2946" s="38" t="s">
        <v>34</v>
      </c>
      <c r="C2946" s="38" t="s">
        <v>1052</v>
      </c>
      <c r="D2946">
        <v>226211</v>
      </c>
      <c r="E2946" t="s">
        <v>309</v>
      </c>
      <c r="F2946" s="38" t="s">
        <v>35</v>
      </c>
      <c r="G2946" s="39">
        <v>114</v>
      </c>
      <c r="H2946" s="4">
        <f t="shared" si="210"/>
        <v>249</v>
      </c>
      <c r="I2946" s="4" t="str">
        <f t="shared" si="211"/>
        <v>Ok</v>
      </c>
      <c r="J2946" s="69">
        <f>L2946+3</f>
        <v>45569</v>
      </c>
      <c r="L2946" s="31">
        <v>45566</v>
      </c>
      <c r="M2946" s="4"/>
      <c r="N2946" s="2">
        <f>VLOOKUP(D2946,'[1]Pdt List'!$A:$R,18,0)</f>
        <v>1</v>
      </c>
    </row>
    <row r="2947" spans="1:16" x14ac:dyDescent="0.2">
      <c r="A2947" t="s">
        <v>405</v>
      </c>
      <c r="B2947" s="38" t="s">
        <v>44</v>
      </c>
      <c r="C2947" s="38" t="s">
        <v>1381</v>
      </c>
      <c r="D2947" s="38">
        <v>226211</v>
      </c>
      <c r="E2947" s="38" t="s">
        <v>309</v>
      </c>
      <c r="F2947" s="38" t="s">
        <v>378</v>
      </c>
      <c r="G2947">
        <f t="shared" ref="G2947:G2956" si="214">P2947*-1</f>
        <v>-8</v>
      </c>
      <c r="H2947" s="4">
        <f t="shared" ref="H2947:H3010" si="215">IFERROR(IF(D2947=D2946,G2947+H2946,G2947),0)</f>
        <v>241</v>
      </c>
      <c r="I2947" s="4" t="str">
        <f t="shared" ref="I2947:I3010" si="216">IFERROR(IF(H2947&gt;=0,"Ok","Nok"),0)</f>
        <v>Ok</v>
      </c>
      <c r="J2947" s="69">
        <v>45569</v>
      </c>
      <c r="L2947" s="31"/>
      <c r="M2947" s="4"/>
      <c r="N2947" s="2">
        <f>VLOOKUP(D2947,'[1]Pdt List'!$A:$R,18,0)</f>
        <v>1</v>
      </c>
      <c r="P2947">
        <v>8</v>
      </c>
    </row>
    <row r="2948" spans="1:16" x14ac:dyDescent="0.2">
      <c r="A2948" t="s">
        <v>423</v>
      </c>
      <c r="B2948" s="38" t="s">
        <v>44</v>
      </c>
      <c r="C2948" s="38" t="s">
        <v>1293</v>
      </c>
      <c r="D2948" s="38">
        <v>226211</v>
      </c>
      <c r="E2948" s="38" t="s">
        <v>309</v>
      </c>
      <c r="F2948" s="38" t="s">
        <v>378</v>
      </c>
      <c r="G2948">
        <f t="shared" si="214"/>
        <v>-5</v>
      </c>
      <c r="H2948" s="4">
        <f t="shared" si="215"/>
        <v>236</v>
      </c>
      <c r="I2948" s="4" t="str">
        <f t="shared" si="216"/>
        <v>Ok</v>
      </c>
      <c r="J2948" s="69">
        <v>45574</v>
      </c>
      <c r="L2948" s="31"/>
      <c r="M2948" s="4"/>
      <c r="N2948" s="2">
        <f>VLOOKUP(D2948,'[1]Pdt List'!$A:$R,18,0)</f>
        <v>1</v>
      </c>
      <c r="P2948">
        <v>5</v>
      </c>
    </row>
    <row r="2949" spans="1:16" x14ac:dyDescent="0.2">
      <c r="A2949" s="38" t="s">
        <v>427</v>
      </c>
      <c r="B2949" s="38" t="s">
        <v>44</v>
      </c>
      <c r="C2949" s="38" t="s">
        <v>1350</v>
      </c>
      <c r="D2949" s="38">
        <v>226211</v>
      </c>
      <c r="E2949" s="38" t="s">
        <v>309</v>
      </c>
      <c r="F2949" s="38" t="s">
        <v>378</v>
      </c>
      <c r="G2949">
        <f t="shared" si="214"/>
        <v>-8</v>
      </c>
      <c r="H2949" s="4">
        <f t="shared" si="215"/>
        <v>228</v>
      </c>
      <c r="I2949" s="4" t="str">
        <f t="shared" si="216"/>
        <v>Ok</v>
      </c>
      <c r="J2949" s="69">
        <v>45574</v>
      </c>
      <c r="L2949" s="31"/>
      <c r="N2949" s="2">
        <f>VLOOKUP(D2949,'[1]Pdt List'!$A:$R,18,0)</f>
        <v>1</v>
      </c>
      <c r="P2949">
        <v>8</v>
      </c>
    </row>
    <row r="2950" spans="1:16" x14ac:dyDescent="0.2">
      <c r="A2950" s="38" t="s">
        <v>427</v>
      </c>
      <c r="B2950" s="38" t="s">
        <v>44</v>
      </c>
      <c r="C2950" s="38" t="s">
        <v>1350</v>
      </c>
      <c r="D2950" s="38">
        <v>226211</v>
      </c>
      <c r="E2950" s="38" t="s">
        <v>309</v>
      </c>
      <c r="F2950" s="38" t="s">
        <v>378</v>
      </c>
      <c r="G2950">
        <f t="shared" si="214"/>
        <v>-12</v>
      </c>
      <c r="H2950" s="4">
        <f t="shared" si="215"/>
        <v>216</v>
      </c>
      <c r="I2950" s="4" t="str">
        <f t="shared" si="216"/>
        <v>Ok</v>
      </c>
      <c r="J2950" s="69">
        <v>45574</v>
      </c>
      <c r="L2950" s="31"/>
      <c r="N2950" s="2">
        <f>VLOOKUP(D2950,'[1]Pdt List'!$A:$R,18,0)</f>
        <v>1</v>
      </c>
      <c r="P2950">
        <v>12</v>
      </c>
    </row>
    <row r="2951" spans="1:16" x14ac:dyDescent="0.2">
      <c r="A2951" s="16" t="s">
        <v>424</v>
      </c>
      <c r="B2951" s="38" t="s">
        <v>44</v>
      </c>
      <c r="C2951" s="61" t="s">
        <v>1577</v>
      </c>
      <c r="D2951" s="16">
        <v>226211</v>
      </c>
      <c r="E2951" s="16" t="s">
        <v>309</v>
      </c>
      <c r="F2951" s="59" t="s">
        <v>378</v>
      </c>
      <c r="G2951">
        <f t="shared" si="214"/>
        <v>-4</v>
      </c>
      <c r="H2951" s="4">
        <f t="shared" si="215"/>
        <v>212</v>
      </c>
      <c r="I2951" s="51" t="str">
        <f t="shared" si="216"/>
        <v>Ok</v>
      </c>
      <c r="J2951" s="69">
        <v>45579</v>
      </c>
      <c r="K2951" s="16"/>
      <c r="L2951" s="16"/>
      <c r="M2951" s="51"/>
      <c r="N2951" s="62">
        <f>VLOOKUP(D2951,'[1]Pdt List'!$A:$R,18,0)</f>
        <v>1</v>
      </c>
      <c r="P2951" s="16">
        <v>4</v>
      </c>
    </row>
    <row r="2952" spans="1:16" x14ac:dyDescent="0.2">
      <c r="A2952" s="16" t="s">
        <v>424</v>
      </c>
      <c r="B2952" s="38" t="s">
        <v>44</v>
      </c>
      <c r="C2952" s="61" t="s">
        <v>1579</v>
      </c>
      <c r="D2952" s="59">
        <v>226211</v>
      </c>
      <c r="E2952" s="59" t="s">
        <v>309</v>
      </c>
      <c r="F2952" s="16" t="s">
        <v>378</v>
      </c>
      <c r="G2952">
        <f t="shared" si="214"/>
        <v>-2</v>
      </c>
      <c r="H2952" s="4">
        <f t="shared" si="215"/>
        <v>210</v>
      </c>
      <c r="I2952" s="51" t="str">
        <f t="shared" si="216"/>
        <v>Ok</v>
      </c>
      <c r="J2952" s="69">
        <v>45579</v>
      </c>
      <c r="K2952" s="16"/>
      <c r="L2952" s="63"/>
      <c r="M2952" s="51"/>
      <c r="N2952" s="62">
        <f>VLOOKUP(D2952,'[1]Pdt List'!$A:$R,18,0)</f>
        <v>1</v>
      </c>
      <c r="P2952" s="16">
        <v>2</v>
      </c>
    </row>
    <row r="2953" spans="1:16" x14ac:dyDescent="0.2">
      <c r="A2953" t="s">
        <v>427</v>
      </c>
      <c r="B2953" s="38" t="s">
        <v>44</v>
      </c>
      <c r="C2953" s="38" t="s">
        <v>1610</v>
      </c>
      <c r="D2953" s="17">
        <v>226211</v>
      </c>
      <c r="E2953" t="s">
        <v>309</v>
      </c>
      <c r="F2953" s="38" t="s">
        <v>378</v>
      </c>
      <c r="G2953">
        <f t="shared" si="214"/>
        <v>-12</v>
      </c>
      <c r="H2953" s="4">
        <f t="shared" si="215"/>
        <v>198</v>
      </c>
      <c r="I2953" s="4" t="str">
        <f t="shared" si="216"/>
        <v>Ok</v>
      </c>
      <c r="J2953" s="69">
        <v>45579</v>
      </c>
      <c r="L2953" s="31"/>
      <c r="N2953" s="2">
        <f>VLOOKUP(D2953,'[1]Pdt List'!$A:$R,18,0)</f>
        <v>1</v>
      </c>
      <c r="P2953">
        <v>12</v>
      </c>
    </row>
    <row r="2954" spans="1:16" x14ac:dyDescent="0.2">
      <c r="A2954" s="38" t="s">
        <v>390</v>
      </c>
      <c r="B2954" s="38" t="s">
        <v>28</v>
      </c>
      <c r="C2954" s="29" t="s">
        <v>1144</v>
      </c>
      <c r="D2954" s="17">
        <v>226211</v>
      </c>
      <c r="E2954" t="s">
        <v>309</v>
      </c>
      <c r="F2954" s="38" t="s">
        <v>378</v>
      </c>
      <c r="G2954">
        <f t="shared" si="214"/>
        <v>-16</v>
      </c>
      <c r="H2954" s="4">
        <f t="shared" si="215"/>
        <v>182</v>
      </c>
      <c r="I2954" s="4" t="str">
        <f t="shared" si="216"/>
        <v>Ok</v>
      </c>
      <c r="J2954" s="69">
        <v>45583</v>
      </c>
      <c r="L2954" s="31"/>
      <c r="M2954" s="4"/>
      <c r="N2954" s="2">
        <f>VLOOKUP(D2954,'[1]Pdt List'!$A:$R,18,0)</f>
        <v>1</v>
      </c>
      <c r="P2954">
        <v>16</v>
      </c>
    </row>
    <row r="2955" spans="1:16" x14ac:dyDescent="0.2">
      <c r="A2955" s="16" t="s">
        <v>424</v>
      </c>
      <c r="B2955" s="38" t="s">
        <v>44</v>
      </c>
      <c r="C2955" s="61" t="s">
        <v>1585</v>
      </c>
      <c r="D2955" s="67">
        <v>226211</v>
      </c>
      <c r="E2955" s="16" t="s">
        <v>309</v>
      </c>
      <c r="F2955" s="16" t="s">
        <v>378</v>
      </c>
      <c r="G2955">
        <f t="shared" si="214"/>
        <v>-6</v>
      </c>
      <c r="H2955" s="4">
        <f t="shared" si="215"/>
        <v>176</v>
      </c>
      <c r="I2955" s="51" t="str">
        <f t="shared" si="216"/>
        <v>Ok</v>
      </c>
      <c r="J2955" s="69">
        <v>45586</v>
      </c>
      <c r="K2955" s="16"/>
      <c r="L2955" s="16"/>
      <c r="M2955" s="16"/>
      <c r="N2955" s="62">
        <f>VLOOKUP(D2955,'[1]Pdt List'!$A:$R,18,0)</f>
        <v>1</v>
      </c>
      <c r="P2955" s="16">
        <v>6</v>
      </c>
    </row>
    <row r="2956" spans="1:16" x14ac:dyDescent="0.2">
      <c r="A2956" s="38" t="s">
        <v>424</v>
      </c>
      <c r="B2956" s="38" t="s">
        <v>44</v>
      </c>
      <c r="C2956" s="38" t="s">
        <v>1301</v>
      </c>
      <c r="D2956" s="38">
        <v>226211</v>
      </c>
      <c r="E2956" s="38" t="s">
        <v>309</v>
      </c>
      <c r="F2956" s="38" t="s">
        <v>378</v>
      </c>
      <c r="G2956">
        <f t="shared" si="214"/>
        <v>-3</v>
      </c>
      <c r="H2956" s="4">
        <f t="shared" si="215"/>
        <v>173</v>
      </c>
      <c r="I2956" s="4" t="str">
        <f t="shared" si="216"/>
        <v>Ok</v>
      </c>
      <c r="J2956" s="69">
        <v>45588</v>
      </c>
      <c r="K2956" s="31"/>
      <c r="L2956" s="31"/>
      <c r="M2956" s="4"/>
      <c r="N2956" s="2">
        <f>VLOOKUP(D2956,'[1]Pdt List'!$A:$R,18,0)</f>
        <v>1</v>
      </c>
      <c r="P2956">
        <v>3</v>
      </c>
    </row>
    <row r="2957" spans="1:16" x14ac:dyDescent="0.2">
      <c r="B2957" s="38" t="s">
        <v>34</v>
      </c>
      <c r="C2957" s="29" t="s">
        <v>1053</v>
      </c>
      <c r="D2957">
        <v>226211</v>
      </c>
      <c r="E2957" t="s">
        <v>309</v>
      </c>
      <c r="F2957" s="38" t="s">
        <v>35</v>
      </c>
      <c r="G2957" s="39">
        <v>28</v>
      </c>
      <c r="H2957" s="4">
        <f t="shared" si="215"/>
        <v>201</v>
      </c>
      <c r="I2957" s="4" t="str">
        <f t="shared" si="216"/>
        <v>Ok</v>
      </c>
      <c r="J2957" s="69">
        <f>L2957+3</f>
        <v>45589</v>
      </c>
      <c r="L2957" s="31">
        <v>45586</v>
      </c>
      <c r="N2957" s="2">
        <f>VLOOKUP(D2957,'[1]Pdt List'!$A:$R,18,0)</f>
        <v>1</v>
      </c>
    </row>
    <row r="2958" spans="1:16" x14ac:dyDescent="0.2">
      <c r="A2958" t="s">
        <v>390</v>
      </c>
      <c r="B2958" s="38" t="s">
        <v>44</v>
      </c>
      <c r="C2958" s="29" t="s">
        <v>1345</v>
      </c>
      <c r="D2958" s="17">
        <v>226211</v>
      </c>
      <c r="E2958" t="s">
        <v>309</v>
      </c>
      <c r="F2958" s="41" t="s">
        <v>378</v>
      </c>
      <c r="G2958">
        <f t="shared" ref="G2958:G2963" si="217">P2958*-1</f>
        <v>-36</v>
      </c>
      <c r="H2958" s="4">
        <f t="shared" si="215"/>
        <v>165</v>
      </c>
      <c r="I2958" s="4" t="str">
        <f t="shared" si="216"/>
        <v>Ok</v>
      </c>
      <c r="J2958" s="69">
        <v>45593</v>
      </c>
      <c r="L2958" s="31"/>
      <c r="M2958" s="4"/>
      <c r="N2958" s="2">
        <f>VLOOKUP(D2958,'[1]Pdt List'!$A:$R,18,0)</f>
        <v>1</v>
      </c>
      <c r="P2958">
        <v>36</v>
      </c>
    </row>
    <row r="2959" spans="1:16" x14ac:dyDescent="0.2">
      <c r="A2959" s="38" t="s">
        <v>423</v>
      </c>
      <c r="B2959" s="38" t="s">
        <v>44</v>
      </c>
      <c r="C2959" s="28" t="s">
        <v>1501</v>
      </c>
      <c r="D2959" s="38">
        <v>226211</v>
      </c>
      <c r="E2959" s="38" t="s">
        <v>309</v>
      </c>
      <c r="F2959" s="38" t="s">
        <v>378</v>
      </c>
      <c r="G2959">
        <f t="shared" si="217"/>
        <v>-20</v>
      </c>
      <c r="H2959" s="4">
        <f t="shared" si="215"/>
        <v>145</v>
      </c>
      <c r="I2959" s="4" t="str">
        <f t="shared" si="216"/>
        <v>Ok</v>
      </c>
      <c r="J2959" s="69">
        <v>45594</v>
      </c>
      <c r="L2959" s="31"/>
      <c r="M2959" s="4"/>
      <c r="N2959" s="2">
        <f>VLOOKUP(D2959,'[1]Pdt List'!$A:$R,18,0)</f>
        <v>1</v>
      </c>
      <c r="P2959">
        <v>20</v>
      </c>
    </row>
    <row r="2960" spans="1:16" x14ac:dyDescent="0.2">
      <c r="A2960" t="s">
        <v>423</v>
      </c>
      <c r="B2960" s="38" t="s">
        <v>44</v>
      </c>
      <c r="C2960" s="38" t="s">
        <v>1338</v>
      </c>
      <c r="D2960" s="38">
        <v>226211</v>
      </c>
      <c r="E2960" s="38" t="s">
        <v>309</v>
      </c>
      <c r="F2960" s="38" t="s">
        <v>378</v>
      </c>
      <c r="G2960">
        <f t="shared" si="217"/>
        <v>-6</v>
      </c>
      <c r="H2960" s="4">
        <f t="shared" si="215"/>
        <v>139</v>
      </c>
      <c r="I2960" s="4" t="str">
        <f t="shared" si="216"/>
        <v>Ok</v>
      </c>
      <c r="J2960" s="69">
        <v>45594</v>
      </c>
      <c r="L2960" s="31"/>
      <c r="N2960" s="2">
        <f>VLOOKUP(D2960,'[1]Pdt List'!$A:$R,18,0)</f>
        <v>1</v>
      </c>
      <c r="P2960">
        <v>6</v>
      </c>
    </row>
    <row r="2961" spans="1:16" x14ac:dyDescent="0.2">
      <c r="A2961" s="38" t="s">
        <v>423</v>
      </c>
      <c r="B2961" s="38" t="s">
        <v>44</v>
      </c>
      <c r="C2961" s="29" t="s">
        <v>1504</v>
      </c>
      <c r="D2961" s="38">
        <v>226211</v>
      </c>
      <c r="E2961" s="38" t="s">
        <v>309</v>
      </c>
      <c r="F2961" s="38" t="s">
        <v>378</v>
      </c>
      <c r="G2961">
        <f t="shared" si="217"/>
        <v>-2</v>
      </c>
      <c r="H2961" s="4">
        <f t="shared" si="215"/>
        <v>137</v>
      </c>
      <c r="I2961" s="4" t="str">
        <f t="shared" si="216"/>
        <v>Ok</v>
      </c>
      <c r="J2961" s="69">
        <v>45594</v>
      </c>
      <c r="L2961" s="31"/>
      <c r="M2961" s="4"/>
      <c r="N2961" s="2">
        <f>VLOOKUP(D2961,'[1]Pdt List'!$A:$R,18,0)</f>
        <v>1</v>
      </c>
      <c r="P2961">
        <v>2</v>
      </c>
    </row>
    <row r="2962" spans="1:16" x14ac:dyDescent="0.2">
      <c r="A2962" t="s">
        <v>424</v>
      </c>
      <c r="B2962" s="38" t="s">
        <v>44</v>
      </c>
      <c r="C2962" t="s">
        <v>1631</v>
      </c>
      <c r="D2962">
        <v>226211</v>
      </c>
      <c r="E2962" t="s">
        <v>309</v>
      </c>
      <c r="F2962" s="38" t="s">
        <v>378</v>
      </c>
      <c r="G2962">
        <f t="shared" si="217"/>
        <v>-4</v>
      </c>
      <c r="H2962" s="4">
        <f t="shared" si="215"/>
        <v>133</v>
      </c>
      <c r="I2962" s="4" t="str">
        <f t="shared" si="216"/>
        <v>Ok</v>
      </c>
      <c r="J2962" s="69">
        <v>45594</v>
      </c>
      <c r="L2962" s="31"/>
      <c r="M2962" s="4"/>
      <c r="N2962" s="2">
        <f>VLOOKUP(D2962,'[1]Pdt List'!$A:$R,18,0)</f>
        <v>1</v>
      </c>
      <c r="P2962">
        <v>4</v>
      </c>
    </row>
    <row r="2963" spans="1:16" x14ac:dyDescent="0.2">
      <c r="A2963" s="38" t="s">
        <v>424</v>
      </c>
      <c r="B2963" s="38" t="s">
        <v>44</v>
      </c>
      <c r="C2963" s="29" t="s">
        <v>1587</v>
      </c>
      <c r="D2963" s="38">
        <v>226211</v>
      </c>
      <c r="E2963" s="38" t="s">
        <v>309</v>
      </c>
      <c r="F2963" s="38" t="s">
        <v>378</v>
      </c>
      <c r="G2963">
        <f t="shared" si="217"/>
        <v>-1</v>
      </c>
      <c r="H2963" s="4">
        <f t="shared" si="215"/>
        <v>132</v>
      </c>
      <c r="I2963" s="4" t="str">
        <f t="shared" si="216"/>
        <v>Ok</v>
      </c>
      <c r="J2963" s="69">
        <v>45595</v>
      </c>
      <c r="L2963" s="31"/>
      <c r="M2963" s="4"/>
      <c r="N2963" s="2">
        <f>VLOOKUP(D2963,'[1]Pdt List'!$A:$R,18,0)</f>
        <v>1</v>
      </c>
      <c r="P2963">
        <v>1</v>
      </c>
    </row>
    <row r="2964" spans="1:16" x14ac:dyDescent="0.2">
      <c r="B2964" s="38" t="s">
        <v>31</v>
      </c>
      <c r="D2964" s="12">
        <v>226234</v>
      </c>
      <c r="E2964" s="12" t="s">
        <v>377</v>
      </c>
      <c r="F2964" t="s">
        <v>499</v>
      </c>
      <c r="G2964" s="41">
        <v>168</v>
      </c>
      <c r="H2964" s="4">
        <f t="shared" si="215"/>
        <v>168</v>
      </c>
      <c r="I2964" s="4" t="str">
        <f t="shared" si="216"/>
        <v>Ok</v>
      </c>
      <c r="J2964" s="69">
        <v>45565</v>
      </c>
      <c r="L2964" s="31"/>
      <c r="M2964" s="4"/>
      <c r="N2964" s="2">
        <f>VLOOKUP(D2964,'[1]Pdt List'!$A:$R,18,0)</f>
        <v>4</v>
      </c>
    </row>
    <row r="2965" spans="1:16" x14ac:dyDescent="0.2">
      <c r="A2965" s="38"/>
      <c r="B2965" s="38" t="s">
        <v>31</v>
      </c>
      <c r="C2965" s="38"/>
      <c r="D2965" s="38">
        <v>226275</v>
      </c>
      <c r="E2965" s="38" t="s">
        <v>310</v>
      </c>
      <c r="F2965" s="16" t="s">
        <v>378</v>
      </c>
      <c r="G2965" s="41">
        <v>1162</v>
      </c>
      <c r="H2965" s="4">
        <f t="shared" si="215"/>
        <v>1162</v>
      </c>
      <c r="I2965" s="4" t="str">
        <f t="shared" si="216"/>
        <v>Ok</v>
      </c>
      <c r="J2965" s="69">
        <v>45565</v>
      </c>
      <c r="L2965" s="31"/>
      <c r="M2965" s="4"/>
      <c r="N2965" s="2">
        <f>VLOOKUP(D2965,'[1]Pdt List'!$A:$R,18,0)</f>
        <v>2</v>
      </c>
    </row>
    <row r="2966" spans="1:16" x14ac:dyDescent="0.2">
      <c r="A2966" s="38"/>
      <c r="B2966" s="38" t="s">
        <v>31</v>
      </c>
      <c r="C2966" s="38"/>
      <c r="D2966">
        <v>226276</v>
      </c>
      <c r="E2966" t="s">
        <v>311</v>
      </c>
      <c r="F2966" s="16" t="s">
        <v>378</v>
      </c>
      <c r="G2966" s="38">
        <v>718</v>
      </c>
      <c r="H2966" s="4">
        <f t="shared" si="215"/>
        <v>718</v>
      </c>
      <c r="I2966" s="4" t="str">
        <f t="shared" si="216"/>
        <v>Ok</v>
      </c>
      <c r="J2966" s="69">
        <v>45565</v>
      </c>
      <c r="L2966" s="31"/>
      <c r="M2966" s="4"/>
      <c r="N2966" s="2">
        <f>VLOOKUP(D2966,'[1]Pdt List'!$A:$R,18,0)</f>
        <v>3</v>
      </c>
    </row>
    <row r="2967" spans="1:16" x14ac:dyDescent="0.2">
      <c r="A2967" t="s">
        <v>390</v>
      </c>
      <c r="B2967" s="38" t="s">
        <v>44</v>
      </c>
      <c r="C2967" s="38" t="s">
        <v>1262</v>
      </c>
      <c r="D2967" s="38">
        <v>226276</v>
      </c>
      <c r="E2967" s="38" t="s">
        <v>311</v>
      </c>
      <c r="F2967" s="38" t="s">
        <v>378</v>
      </c>
      <c r="G2967">
        <f>P2967*-1</f>
        <v>-177</v>
      </c>
      <c r="H2967" s="4">
        <f t="shared" si="215"/>
        <v>541</v>
      </c>
      <c r="I2967" s="4" t="str">
        <f t="shared" si="216"/>
        <v>Ok</v>
      </c>
      <c r="J2967" s="69">
        <v>45593</v>
      </c>
      <c r="L2967" s="31"/>
      <c r="M2967" s="4"/>
      <c r="N2967" s="2">
        <f>VLOOKUP(D2967,'[1]Pdt List'!$A:$R,18,0)</f>
        <v>3</v>
      </c>
      <c r="P2967">
        <v>177</v>
      </c>
    </row>
    <row r="2968" spans="1:16" x14ac:dyDescent="0.2">
      <c r="A2968" s="38" t="s">
        <v>390</v>
      </c>
      <c r="B2968" s="38" t="s">
        <v>44</v>
      </c>
      <c r="C2968" s="38" t="s">
        <v>1263</v>
      </c>
      <c r="D2968" s="38">
        <v>226276</v>
      </c>
      <c r="E2968" s="38" t="s">
        <v>311</v>
      </c>
      <c r="F2968" s="38" t="s">
        <v>378</v>
      </c>
      <c r="G2968">
        <f>P2968*-1</f>
        <v>-4</v>
      </c>
      <c r="H2968" s="4">
        <f t="shared" si="215"/>
        <v>537</v>
      </c>
      <c r="I2968" s="4" t="str">
        <f t="shared" si="216"/>
        <v>Ok</v>
      </c>
      <c r="J2968" s="69">
        <v>45595</v>
      </c>
      <c r="L2968" s="31"/>
      <c r="M2968" s="4"/>
      <c r="N2968" s="2">
        <f>VLOOKUP(D2968,'[1]Pdt List'!$A:$R,18,0)</f>
        <v>3</v>
      </c>
      <c r="P2968">
        <v>4</v>
      </c>
    </row>
    <row r="2969" spans="1:16" x14ac:dyDescent="0.2">
      <c r="A2969" t="s">
        <v>390</v>
      </c>
      <c r="B2969" s="38" t="s">
        <v>44</v>
      </c>
      <c r="C2969" s="29" t="s">
        <v>1263</v>
      </c>
      <c r="D2969">
        <v>226276</v>
      </c>
      <c r="E2969" t="s">
        <v>311</v>
      </c>
      <c r="F2969" s="41" t="s">
        <v>378</v>
      </c>
      <c r="G2969">
        <f>P2969*-1</f>
        <v>-536</v>
      </c>
      <c r="H2969" s="4">
        <f t="shared" si="215"/>
        <v>1</v>
      </c>
      <c r="I2969" s="4" t="str">
        <f t="shared" si="216"/>
        <v>Ok</v>
      </c>
      <c r="J2969" s="69">
        <v>45595</v>
      </c>
      <c r="L2969" s="31"/>
      <c r="M2969" s="4"/>
      <c r="N2969" s="2">
        <f>VLOOKUP(D2969,'[1]Pdt List'!$A:$R,18,0)</f>
        <v>3</v>
      </c>
      <c r="P2969">
        <v>536</v>
      </c>
    </row>
    <row r="2970" spans="1:16" x14ac:dyDescent="0.2">
      <c r="B2970" s="38" t="s">
        <v>31</v>
      </c>
      <c r="C2970" s="38"/>
      <c r="D2970" s="17">
        <v>226277</v>
      </c>
      <c r="E2970" t="s">
        <v>312</v>
      </c>
      <c r="F2970" s="16" t="s">
        <v>378</v>
      </c>
      <c r="G2970">
        <v>284</v>
      </c>
      <c r="H2970" s="4">
        <f t="shared" si="215"/>
        <v>284</v>
      </c>
      <c r="I2970" s="4" t="str">
        <f t="shared" si="216"/>
        <v>Ok</v>
      </c>
      <c r="J2970" s="69">
        <v>45565</v>
      </c>
      <c r="N2970" s="2">
        <f>VLOOKUP(D2970,'[1]Pdt List'!$A:$R,18,0)</f>
        <v>3</v>
      </c>
    </row>
    <row r="2971" spans="1:16" x14ac:dyDescent="0.2">
      <c r="A2971" s="38" t="s">
        <v>390</v>
      </c>
      <c r="B2971" s="38" t="s">
        <v>44</v>
      </c>
      <c r="C2971" s="38" t="s">
        <v>1333</v>
      </c>
      <c r="D2971" s="38">
        <v>226277</v>
      </c>
      <c r="E2971" s="38" t="s">
        <v>312</v>
      </c>
      <c r="F2971" s="38" t="s">
        <v>378</v>
      </c>
      <c r="G2971">
        <f>P2971*-1</f>
        <v>-21</v>
      </c>
      <c r="H2971" s="4">
        <f t="shared" si="215"/>
        <v>263</v>
      </c>
      <c r="I2971" s="4" t="str">
        <f t="shared" si="216"/>
        <v>Ok</v>
      </c>
      <c r="J2971" s="69">
        <v>45569</v>
      </c>
      <c r="L2971" s="31"/>
      <c r="M2971" s="4"/>
      <c r="N2971" s="2">
        <f>VLOOKUP(D2971,'[1]Pdt List'!$A:$R,18,0)</f>
        <v>3</v>
      </c>
      <c r="P2971">
        <v>21</v>
      </c>
    </row>
    <row r="2972" spans="1:16" x14ac:dyDescent="0.2">
      <c r="A2972" s="38" t="s">
        <v>390</v>
      </c>
      <c r="B2972" s="38" t="s">
        <v>44</v>
      </c>
      <c r="C2972" s="38" t="s">
        <v>1333</v>
      </c>
      <c r="D2972" s="38">
        <v>226277</v>
      </c>
      <c r="E2972" s="38" t="s">
        <v>312</v>
      </c>
      <c r="F2972" s="38" t="s">
        <v>378</v>
      </c>
      <c r="G2972">
        <f>P2972*-1</f>
        <v>-63</v>
      </c>
      <c r="H2972" s="4">
        <f t="shared" si="215"/>
        <v>200</v>
      </c>
      <c r="I2972" s="4" t="str">
        <f t="shared" si="216"/>
        <v>Ok</v>
      </c>
      <c r="J2972" s="69">
        <v>45569</v>
      </c>
      <c r="L2972" s="31"/>
      <c r="M2972" s="4"/>
      <c r="N2972" s="2">
        <f>VLOOKUP(D2972,'[1]Pdt List'!$A:$R,18,0)</f>
        <v>3</v>
      </c>
      <c r="P2972">
        <v>63</v>
      </c>
    </row>
    <row r="2973" spans="1:16" x14ac:dyDescent="0.2">
      <c r="B2973" s="38" t="s">
        <v>34</v>
      </c>
      <c r="C2973" s="38" t="s">
        <v>1054</v>
      </c>
      <c r="D2973" s="38">
        <v>226277</v>
      </c>
      <c r="E2973" s="38" t="s">
        <v>312</v>
      </c>
      <c r="F2973" s="38" t="s">
        <v>35</v>
      </c>
      <c r="G2973" s="39">
        <v>120</v>
      </c>
      <c r="H2973" s="4">
        <f t="shared" si="215"/>
        <v>320</v>
      </c>
      <c r="I2973" s="4" t="str">
        <f t="shared" si="216"/>
        <v>Ok</v>
      </c>
      <c r="J2973" s="69">
        <f>L2973+3</f>
        <v>45583</v>
      </c>
      <c r="L2973" s="31">
        <v>45580</v>
      </c>
      <c r="M2973" s="4"/>
      <c r="N2973" s="2">
        <f>VLOOKUP(D2973,'[1]Pdt List'!$A:$R,18,0)</f>
        <v>3</v>
      </c>
    </row>
    <row r="2974" spans="1:16" x14ac:dyDescent="0.2">
      <c r="A2974" s="38" t="s">
        <v>390</v>
      </c>
      <c r="B2974" s="38" t="s">
        <v>44</v>
      </c>
      <c r="C2974" s="28" t="s">
        <v>1262</v>
      </c>
      <c r="D2974" s="38">
        <v>226277</v>
      </c>
      <c r="E2974" s="38" t="s">
        <v>312</v>
      </c>
      <c r="F2974" s="38" t="s">
        <v>378</v>
      </c>
      <c r="G2974">
        <f>P2974*-1</f>
        <v>-76</v>
      </c>
      <c r="H2974" s="4">
        <f t="shared" si="215"/>
        <v>244</v>
      </c>
      <c r="I2974" s="4" t="str">
        <f t="shared" si="216"/>
        <v>Ok</v>
      </c>
      <c r="J2974" s="69">
        <v>45593</v>
      </c>
      <c r="L2974" s="31"/>
      <c r="N2974" s="2">
        <f>VLOOKUP(D2974,'[1]Pdt List'!$A:$R,18,0)</f>
        <v>3</v>
      </c>
      <c r="P2974" s="45">
        <v>76</v>
      </c>
    </row>
    <row r="2975" spans="1:16" x14ac:dyDescent="0.2">
      <c r="A2975" s="38" t="s">
        <v>390</v>
      </c>
      <c r="B2975" s="38" t="s">
        <v>28</v>
      </c>
      <c r="C2975" s="38" t="s">
        <v>1162</v>
      </c>
      <c r="D2975" s="38">
        <v>226277</v>
      </c>
      <c r="E2975" s="38" t="s">
        <v>312</v>
      </c>
      <c r="F2975" s="38" t="s">
        <v>378</v>
      </c>
      <c r="G2975">
        <f>P2975*-1</f>
        <v>-120</v>
      </c>
      <c r="H2975" s="4">
        <f t="shared" si="215"/>
        <v>124</v>
      </c>
      <c r="I2975" s="4" t="str">
        <f t="shared" si="216"/>
        <v>Ok</v>
      </c>
      <c r="J2975" s="69">
        <v>45595</v>
      </c>
      <c r="L2975" s="31"/>
      <c r="M2975" s="4"/>
      <c r="N2975" s="2">
        <f>VLOOKUP(D2975,'[1]Pdt List'!$A:$R,18,0)</f>
        <v>3</v>
      </c>
      <c r="P2975">
        <v>120</v>
      </c>
    </row>
    <row r="2976" spans="1:16" x14ac:dyDescent="0.2">
      <c r="A2976" s="38" t="s">
        <v>390</v>
      </c>
      <c r="B2976" s="38" t="s">
        <v>44</v>
      </c>
      <c r="C2976" s="29" t="s">
        <v>1263</v>
      </c>
      <c r="D2976" s="38">
        <v>226277</v>
      </c>
      <c r="E2976" s="38" t="s">
        <v>312</v>
      </c>
      <c r="F2976" s="38" t="s">
        <v>378</v>
      </c>
      <c r="G2976">
        <f>P2976*-1</f>
        <v>-24</v>
      </c>
      <c r="H2976" s="4">
        <f t="shared" si="215"/>
        <v>100</v>
      </c>
      <c r="I2976" s="4" t="str">
        <f t="shared" si="216"/>
        <v>Ok</v>
      </c>
      <c r="J2976" s="69">
        <v>45595</v>
      </c>
      <c r="L2976" s="31"/>
      <c r="M2976" s="4"/>
      <c r="N2976" s="2">
        <f>VLOOKUP(D2976,'[1]Pdt List'!$A:$R,18,0)</f>
        <v>3</v>
      </c>
      <c r="P2976">
        <v>24</v>
      </c>
    </row>
    <row r="2977" spans="1:16" x14ac:dyDescent="0.2">
      <c r="A2977" s="25"/>
      <c r="B2977" s="38" t="s">
        <v>31</v>
      </c>
      <c r="C2977" s="43"/>
      <c r="D2977" s="38">
        <v>226342</v>
      </c>
      <c r="E2977" s="38" t="s">
        <v>313</v>
      </c>
      <c r="F2977" s="16" t="s">
        <v>378</v>
      </c>
      <c r="G2977" s="41">
        <v>149</v>
      </c>
      <c r="H2977" s="4">
        <f t="shared" si="215"/>
        <v>149</v>
      </c>
      <c r="I2977" s="4" t="str">
        <f t="shared" si="216"/>
        <v>Ok</v>
      </c>
      <c r="J2977" s="69">
        <v>45565</v>
      </c>
      <c r="L2977" s="31"/>
      <c r="M2977" s="4"/>
      <c r="N2977" s="2">
        <f>VLOOKUP(D2977,'[1]Pdt List'!$A:$R,18,0)</f>
        <v>3</v>
      </c>
    </row>
    <row r="2978" spans="1:16" x14ac:dyDescent="0.2">
      <c r="A2978" t="s">
        <v>390</v>
      </c>
      <c r="B2978" s="38" t="s">
        <v>44</v>
      </c>
      <c r="C2978" s="42" t="s">
        <v>1300</v>
      </c>
      <c r="D2978">
        <v>226342</v>
      </c>
      <c r="E2978" t="s">
        <v>313</v>
      </c>
      <c r="F2978" s="41" t="s">
        <v>378</v>
      </c>
      <c r="G2978">
        <f>P2978*-1</f>
        <v>-9</v>
      </c>
      <c r="H2978" s="4">
        <f t="shared" si="215"/>
        <v>140</v>
      </c>
      <c r="I2978" s="4" t="str">
        <f t="shared" si="216"/>
        <v>Ok</v>
      </c>
      <c r="J2978" s="69">
        <v>45580</v>
      </c>
      <c r="L2978" s="31"/>
      <c r="M2978" s="4"/>
      <c r="N2978" s="2">
        <f>VLOOKUP(D2978,'[1]Pdt List'!$A:$R,18,0)</f>
        <v>3</v>
      </c>
      <c r="P2978">
        <v>9</v>
      </c>
    </row>
    <row r="2979" spans="1:16" x14ac:dyDescent="0.2">
      <c r="A2979" t="s">
        <v>390</v>
      </c>
      <c r="B2979" s="38" t="s">
        <v>44</v>
      </c>
      <c r="C2979" s="38" t="s">
        <v>1300</v>
      </c>
      <c r="D2979" s="38">
        <v>226342</v>
      </c>
      <c r="E2979" s="38" t="s">
        <v>313</v>
      </c>
      <c r="F2979" s="38" t="s">
        <v>378</v>
      </c>
      <c r="G2979">
        <f>P2979*-1</f>
        <v>-27</v>
      </c>
      <c r="H2979" s="4">
        <f t="shared" si="215"/>
        <v>113</v>
      </c>
      <c r="I2979" s="4" t="str">
        <f t="shared" si="216"/>
        <v>Ok</v>
      </c>
      <c r="J2979" s="69">
        <v>45580</v>
      </c>
      <c r="L2979" s="31"/>
      <c r="M2979" s="4"/>
      <c r="N2979" s="2">
        <f>VLOOKUP(D2979,'[1]Pdt List'!$A:$R,18,0)</f>
        <v>3</v>
      </c>
      <c r="P2979">
        <v>27</v>
      </c>
    </row>
    <row r="2980" spans="1:16" x14ac:dyDescent="0.2">
      <c r="A2980" s="38" t="s">
        <v>390</v>
      </c>
      <c r="B2980" s="38" t="s">
        <v>44</v>
      </c>
      <c r="C2980" s="38" t="s">
        <v>1396</v>
      </c>
      <c r="D2980" s="38">
        <v>226342</v>
      </c>
      <c r="E2980" s="38" t="s">
        <v>313</v>
      </c>
      <c r="F2980" s="38" t="s">
        <v>378</v>
      </c>
      <c r="G2980">
        <f>P2980*-1</f>
        <v>-104</v>
      </c>
      <c r="H2980" s="4">
        <f t="shared" si="215"/>
        <v>9</v>
      </c>
      <c r="I2980" s="4" t="str">
        <f t="shared" si="216"/>
        <v>Ok</v>
      </c>
      <c r="J2980" s="69">
        <v>45595</v>
      </c>
      <c r="L2980" s="31"/>
      <c r="M2980" s="4"/>
      <c r="N2980" s="2">
        <f>VLOOKUP(D2980,'[1]Pdt List'!$A:$R,18,0)</f>
        <v>3</v>
      </c>
      <c r="P2980">
        <v>104</v>
      </c>
    </row>
    <row r="2981" spans="1:16" x14ac:dyDescent="0.2">
      <c r="A2981" s="38"/>
      <c r="B2981" s="38" t="s">
        <v>31</v>
      </c>
      <c r="C2981" s="28"/>
      <c r="D2981">
        <v>226343</v>
      </c>
      <c r="E2981" t="s">
        <v>314</v>
      </c>
      <c r="F2981" s="16" t="s">
        <v>378</v>
      </c>
      <c r="G2981" s="38">
        <v>309</v>
      </c>
      <c r="H2981" s="4">
        <f t="shared" si="215"/>
        <v>309</v>
      </c>
      <c r="I2981" s="4" t="str">
        <f t="shared" si="216"/>
        <v>Ok</v>
      </c>
      <c r="J2981" s="69">
        <v>45565</v>
      </c>
      <c r="L2981" s="31"/>
      <c r="M2981" s="4"/>
      <c r="N2981" s="2">
        <f>VLOOKUP(D2981,'[1]Pdt List'!$A:$R,18,0)</f>
        <v>2</v>
      </c>
    </row>
    <row r="2982" spans="1:16" x14ac:dyDescent="0.2">
      <c r="A2982" t="s">
        <v>14</v>
      </c>
      <c r="B2982" s="38" t="s">
        <v>44</v>
      </c>
      <c r="C2982" s="29" t="s">
        <v>1252</v>
      </c>
      <c r="D2982">
        <v>226343</v>
      </c>
      <c r="E2982" t="s">
        <v>314</v>
      </c>
      <c r="F2982" t="s">
        <v>378</v>
      </c>
      <c r="G2982">
        <f>P2982*-1</f>
        <v>-108</v>
      </c>
      <c r="H2982" s="4">
        <f t="shared" si="215"/>
        <v>201</v>
      </c>
      <c r="I2982" s="4" t="str">
        <f t="shared" si="216"/>
        <v>Ok</v>
      </c>
      <c r="J2982" s="69">
        <v>45567</v>
      </c>
      <c r="L2982" s="31"/>
      <c r="M2982" s="4"/>
      <c r="N2982" s="2">
        <f>VLOOKUP(D2982,'[1]Pdt List'!$A:$R,18,0)</f>
        <v>2</v>
      </c>
      <c r="P2982">
        <v>108</v>
      </c>
    </row>
    <row r="2983" spans="1:16" x14ac:dyDescent="0.2">
      <c r="A2983" s="38"/>
      <c r="B2983" s="38" t="s">
        <v>34</v>
      </c>
      <c r="C2983" s="38" t="s">
        <v>1055</v>
      </c>
      <c r="D2983" s="38">
        <v>226343</v>
      </c>
      <c r="E2983" s="38" t="s">
        <v>314</v>
      </c>
      <c r="F2983" s="38" t="s">
        <v>35</v>
      </c>
      <c r="G2983" s="39">
        <v>260</v>
      </c>
      <c r="H2983" s="4">
        <f t="shared" si="215"/>
        <v>461</v>
      </c>
      <c r="I2983" s="4" t="str">
        <f t="shared" si="216"/>
        <v>Ok</v>
      </c>
      <c r="J2983" s="69">
        <f>L2983+3</f>
        <v>45571</v>
      </c>
      <c r="L2983" s="31">
        <v>45568</v>
      </c>
      <c r="M2983" s="4"/>
      <c r="N2983" s="2">
        <f>VLOOKUP(D2983,'[1]Pdt List'!$A:$R,18,0)</f>
        <v>2</v>
      </c>
    </row>
    <row r="2984" spans="1:16" x14ac:dyDescent="0.2">
      <c r="A2984" s="38" t="s">
        <v>423</v>
      </c>
      <c r="B2984" s="38" t="s">
        <v>44</v>
      </c>
      <c r="C2984" s="29" t="s">
        <v>1504</v>
      </c>
      <c r="D2984" s="38">
        <v>226343</v>
      </c>
      <c r="E2984" s="38" t="s">
        <v>314</v>
      </c>
      <c r="F2984" s="38" t="s">
        <v>378</v>
      </c>
      <c r="G2984">
        <f>P2984*-1</f>
        <v>-201</v>
      </c>
      <c r="H2984" s="4">
        <f t="shared" si="215"/>
        <v>260</v>
      </c>
      <c r="I2984" s="4" t="str">
        <f t="shared" si="216"/>
        <v>Ok</v>
      </c>
      <c r="J2984" s="69">
        <v>45594</v>
      </c>
      <c r="L2984" s="31"/>
      <c r="M2984" s="4"/>
      <c r="N2984" s="2">
        <f>VLOOKUP(D2984,'[1]Pdt List'!$A:$R,18,0)</f>
        <v>2</v>
      </c>
      <c r="P2984">
        <v>201</v>
      </c>
    </row>
    <row r="2985" spans="1:16" x14ac:dyDescent="0.2">
      <c r="A2985" s="38" t="s">
        <v>423</v>
      </c>
      <c r="B2985" s="38" t="s">
        <v>44</v>
      </c>
      <c r="C2985" s="38" t="s">
        <v>1504</v>
      </c>
      <c r="D2985" s="38">
        <v>226343</v>
      </c>
      <c r="E2985" s="38" t="s">
        <v>314</v>
      </c>
      <c r="F2985" s="38" t="s">
        <v>378</v>
      </c>
      <c r="G2985">
        <f>P2985*-1</f>
        <v>-23</v>
      </c>
      <c r="H2985" s="4">
        <f t="shared" si="215"/>
        <v>237</v>
      </c>
      <c r="I2985" s="4" t="str">
        <f t="shared" si="216"/>
        <v>Ok</v>
      </c>
      <c r="J2985" s="69">
        <v>45594</v>
      </c>
      <c r="L2985" s="31"/>
      <c r="N2985" s="2">
        <f>VLOOKUP(D2985,'[1]Pdt List'!$A:$R,18,0)</f>
        <v>2</v>
      </c>
      <c r="P2985">
        <v>23</v>
      </c>
    </row>
    <row r="2986" spans="1:16" x14ac:dyDescent="0.2">
      <c r="A2986" s="38"/>
      <c r="B2986" s="38" t="s">
        <v>31</v>
      </c>
      <c r="C2986" s="38"/>
      <c r="D2986" s="17">
        <v>226344</v>
      </c>
      <c r="E2986" t="s">
        <v>315</v>
      </c>
      <c r="F2986" s="16" t="s">
        <v>378</v>
      </c>
      <c r="G2986" s="38">
        <v>210</v>
      </c>
      <c r="H2986" s="4">
        <f t="shared" si="215"/>
        <v>210</v>
      </c>
      <c r="I2986" s="4" t="str">
        <f t="shared" si="216"/>
        <v>Ok</v>
      </c>
      <c r="J2986" s="69">
        <v>45565</v>
      </c>
      <c r="L2986" s="31"/>
      <c r="N2986" s="2">
        <f>VLOOKUP(D2986,'[1]Pdt List'!$A:$R,18,0)</f>
        <v>2</v>
      </c>
    </row>
    <row r="2987" spans="1:16" x14ac:dyDescent="0.2">
      <c r="A2987" t="s">
        <v>390</v>
      </c>
      <c r="B2987" s="38" t="s">
        <v>44</v>
      </c>
      <c r="C2987" s="38" t="s">
        <v>1300</v>
      </c>
      <c r="D2987" s="38">
        <v>226344</v>
      </c>
      <c r="E2987" s="38" t="s">
        <v>315</v>
      </c>
      <c r="F2987" s="38" t="s">
        <v>378</v>
      </c>
      <c r="G2987">
        <f>P2987*-1</f>
        <v>-210</v>
      </c>
      <c r="H2987" s="4">
        <f t="shared" si="215"/>
        <v>0</v>
      </c>
      <c r="I2987" s="4" t="str">
        <f t="shared" si="216"/>
        <v>Ok</v>
      </c>
      <c r="J2987" s="69">
        <v>45580</v>
      </c>
      <c r="L2987" s="31"/>
      <c r="M2987" s="4"/>
      <c r="N2987" s="2">
        <f>VLOOKUP(D2987,'[1]Pdt List'!$A:$R,18,0)</f>
        <v>2</v>
      </c>
      <c r="P2987">
        <v>210</v>
      </c>
    </row>
    <row r="2988" spans="1:16" x14ac:dyDescent="0.2">
      <c r="B2988" s="38" t="s">
        <v>34</v>
      </c>
      <c r="C2988" s="38" t="s">
        <v>1057</v>
      </c>
      <c r="D2988" s="38">
        <v>226345</v>
      </c>
      <c r="E2988" s="25" t="s">
        <v>702</v>
      </c>
      <c r="F2988" s="38" t="s">
        <v>35</v>
      </c>
      <c r="G2988" s="39">
        <v>324</v>
      </c>
      <c r="H2988" s="4">
        <f t="shared" si="215"/>
        <v>324</v>
      </c>
      <c r="I2988" s="4" t="str">
        <f t="shared" si="216"/>
        <v>Ok</v>
      </c>
      <c r="J2988" s="69">
        <f>L2988+3</f>
        <v>45589</v>
      </c>
      <c r="L2988" s="31">
        <v>45586</v>
      </c>
      <c r="M2988" s="4"/>
      <c r="N2988" s="2">
        <f>VLOOKUP(D2988,'[1]Pdt List'!$A:$R,18,0)</f>
        <v>3</v>
      </c>
    </row>
    <row r="2989" spans="1:16" x14ac:dyDescent="0.2">
      <c r="A2989" s="38"/>
      <c r="B2989" s="38" t="s">
        <v>34</v>
      </c>
      <c r="C2989" s="38" t="s">
        <v>1056</v>
      </c>
      <c r="D2989" s="38">
        <v>226345</v>
      </c>
      <c r="E2989" s="38" t="s">
        <v>702</v>
      </c>
      <c r="F2989" s="38" t="s">
        <v>35</v>
      </c>
      <c r="G2989" s="39">
        <v>132</v>
      </c>
      <c r="H2989" s="4">
        <f t="shared" si="215"/>
        <v>456</v>
      </c>
      <c r="I2989" s="4" t="str">
        <f t="shared" si="216"/>
        <v>Ok</v>
      </c>
      <c r="J2989" s="69">
        <f>L2989+3</f>
        <v>45596</v>
      </c>
      <c r="L2989" s="31">
        <v>45593</v>
      </c>
      <c r="M2989" s="4"/>
      <c r="N2989" s="2">
        <f>VLOOKUP(D2989,'[1]Pdt List'!$A:$R,18,0)</f>
        <v>3</v>
      </c>
    </row>
    <row r="2990" spans="1:16" x14ac:dyDescent="0.2">
      <c r="A2990" s="38"/>
      <c r="B2990" s="38" t="s">
        <v>34</v>
      </c>
      <c r="C2990" s="38" t="s">
        <v>1058</v>
      </c>
      <c r="D2990">
        <v>226346</v>
      </c>
      <c r="E2990" t="s">
        <v>474</v>
      </c>
      <c r="F2990" s="38" t="s">
        <v>35</v>
      </c>
      <c r="G2990" s="39">
        <v>499</v>
      </c>
      <c r="H2990" s="4">
        <f t="shared" si="215"/>
        <v>499</v>
      </c>
      <c r="I2990" s="4" t="str">
        <f t="shared" si="216"/>
        <v>Ok</v>
      </c>
      <c r="J2990" s="69">
        <f>L2990+3</f>
        <v>45570</v>
      </c>
      <c r="L2990" s="31">
        <v>45567</v>
      </c>
      <c r="M2990" s="4"/>
      <c r="N2990" s="2">
        <f>VLOOKUP(D2990,'[1]Pdt List'!$A:$R,18,0)</f>
        <v>3</v>
      </c>
    </row>
    <row r="2991" spans="1:16" x14ac:dyDescent="0.2">
      <c r="A2991" s="38"/>
      <c r="B2991" s="38" t="s">
        <v>34</v>
      </c>
      <c r="C2991" s="38" t="s">
        <v>1059</v>
      </c>
      <c r="D2991" s="38">
        <v>226346</v>
      </c>
      <c r="E2991" s="38" t="s">
        <v>474</v>
      </c>
      <c r="F2991" s="38" t="s">
        <v>35</v>
      </c>
      <c r="G2991" s="39">
        <v>278</v>
      </c>
      <c r="H2991" s="4">
        <f t="shared" si="215"/>
        <v>777</v>
      </c>
      <c r="I2991" s="4" t="str">
        <f t="shared" si="216"/>
        <v>Ok</v>
      </c>
      <c r="J2991" s="69">
        <f>L2991+3</f>
        <v>45570</v>
      </c>
      <c r="L2991">
        <v>45567</v>
      </c>
      <c r="N2991" s="2">
        <f>VLOOKUP(D2991,'[1]Pdt List'!$A:$R,18,0)</f>
        <v>3</v>
      </c>
    </row>
    <row r="2992" spans="1:16" x14ac:dyDescent="0.2">
      <c r="A2992" s="38" t="s">
        <v>390</v>
      </c>
      <c r="B2992" s="38" t="s">
        <v>28</v>
      </c>
      <c r="C2992" s="38" t="s">
        <v>671</v>
      </c>
      <c r="D2992" s="38">
        <v>226346</v>
      </c>
      <c r="E2992" s="38" t="s">
        <v>474</v>
      </c>
      <c r="F2992" s="38" t="s">
        <v>378</v>
      </c>
      <c r="G2992">
        <f>P2992*-1</f>
        <v>-370</v>
      </c>
      <c r="H2992" s="4">
        <f t="shared" si="215"/>
        <v>407</v>
      </c>
      <c r="I2992" s="4" t="str">
        <f t="shared" si="216"/>
        <v>Ok</v>
      </c>
      <c r="J2992" s="69">
        <v>45575</v>
      </c>
      <c r="K2992" s="34"/>
      <c r="L2992" s="31"/>
      <c r="M2992" s="4"/>
      <c r="N2992" s="2">
        <f>VLOOKUP(D2992,'[1]Pdt List'!$A:$R,18,0)</f>
        <v>3</v>
      </c>
      <c r="P2992">
        <v>370</v>
      </c>
    </row>
    <row r="2993" spans="1:16" x14ac:dyDescent="0.2">
      <c r="A2993" s="38" t="s">
        <v>390</v>
      </c>
      <c r="B2993" s="38" t="s">
        <v>44</v>
      </c>
      <c r="C2993" s="38" t="s">
        <v>1397</v>
      </c>
      <c r="D2993" s="38">
        <v>226346</v>
      </c>
      <c r="E2993" s="38" t="s">
        <v>474</v>
      </c>
      <c r="F2993" s="38" t="s">
        <v>378</v>
      </c>
      <c r="G2993">
        <f>P2993*-1</f>
        <v>-94</v>
      </c>
      <c r="H2993" s="4">
        <f t="shared" si="215"/>
        <v>313</v>
      </c>
      <c r="I2993" s="4" t="str">
        <f t="shared" si="216"/>
        <v>Ok</v>
      </c>
      <c r="J2993" s="69">
        <v>45595</v>
      </c>
      <c r="L2993" s="31"/>
      <c r="N2993" s="2">
        <f>VLOOKUP(D2993,'[1]Pdt List'!$A:$R,18,0)</f>
        <v>3</v>
      </c>
      <c r="P2993">
        <v>94</v>
      </c>
    </row>
    <row r="2994" spans="1:16" x14ac:dyDescent="0.2">
      <c r="A2994" s="38" t="s">
        <v>390</v>
      </c>
      <c r="B2994" s="38" t="s">
        <v>44</v>
      </c>
      <c r="C2994" s="38" t="s">
        <v>1397</v>
      </c>
      <c r="D2994" s="38">
        <v>226346</v>
      </c>
      <c r="E2994" s="38" t="s">
        <v>474</v>
      </c>
      <c r="F2994" s="38" t="s">
        <v>378</v>
      </c>
      <c r="G2994">
        <f>P2994*-1</f>
        <v>-131</v>
      </c>
      <c r="H2994" s="4">
        <f t="shared" si="215"/>
        <v>182</v>
      </c>
      <c r="I2994" s="4" t="str">
        <f t="shared" si="216"/>
        <v>Ok</v>
      </c>
      <c r="J2994" s="69">
        <v>45595</v>
      </c>
      <c r="N2994" s="2">
        <f>VLOOKUP(D2994,'[1]Pdt List'!$A:$R,18,0)</f>
        <v>3</v>
      </c>
      <c r="P2994">
        <v>131</v>
      </c>
    </row>
    <row r="2995" spans="1:16" x14ac:dyDescent="0.2">
      <c r="B2995" s="38" t="s">
        <v>31</v>
      </c>
      <c r="C2995" s="38"/>
      <c r="D2995">
        <v>226420</v>
      </c>
      <c r="E2995" t="s">
        <v>651</v>
      </c>
      <c r="F2995" s="16" t="s">
        <v>378</v>
      </c>
      <c r="G2995" s="38">
        <v>8</v>
      </c>
      <c r="H2995" s="4">
        <f t="shared" si="215"/>
        <v>8</v>
      </c>
      <c r="I2995" s="4" t="str">
        <f t="shared" si="216"/>
        <v>Ok</v>
      </c>
      <c r="J2995" s="69">
        <v>45565</v>
      </c>
      <c r="L2995" s="31"/>
      <c r="M2995" s="4"/>
      <c r="N2995" s="2">
        <f>VLOOKUP(D2995,'[1]Pdt List'!$A:$R,18,0)</f>
        <v>3</v>
      </c>
    </row>
    <row r="2996" spans="1:16" x14ac:dyDescent="0.2">
      <c r="A2996" s="38" t="s">
        <v>424</v>
      </c>
      <c r="B2996" s="38" t="s">
        <v>44</v>
      </c>
      <c r="C2996" s="38" t="s">
        <v>1303</v>
      </c>
      <c r="D2996" s="38">
        <v>226420</v>
      </c>
      <c r="E2996" s="38" t="s">
        <v>651</v>
      </c>
      <c r="F2996" s="38" t="s">
        <v>378</v>
      </c>
      <c r="G2996">
        <f>P2996*-1</f>
        <v>-4</v>
      </c>
      <c r="H2996" s="4">
        <f t="shared" si="215"/>
        <v>4</v>
      </c>
      <c r="I2996" s="4" t="str">
        <f t="shared" si="216"/>
        <v>Ok</v>
      </c>
      <c r="J2996" s="69">
        <v>45566</v>
      </c>
      <c r="L2996" s="31"/>
      <c r="N2996" s="2">
        <f>VLOOKUP(D2996,'[1]Pdt List'!$A:$R,18,0)</f>
        <v>3</v>
      </c>
      <c r="P2996">
        <v>4</v>
      </c>
    </row>
    <row r="2997" spans="1:16" x14ac:dyDescent="0.2">
      <c r="A2997" t="s">
        <v>424</v>
      </c>
      <c r="B2997" s="38" t="s">
        <v>44</v>
      </c>
      <c r="C2997" s="38" t="s">
        <v>1307</v>
      </c>
      <c r="D2997" s="38">
        <v>226420</v>
      </c>
      <c r="E2997" s="38" t="s">
        <v>651</v>
      </c>
      <c r="F2997" s="38" t="s">
        <v>378</v>
      </c>
      <c r="G2997">
        <f>P2997*-1</f>
        <v>-4</v>
      </c>
      <c r="H2997" s="4">
        <f t="shared" si="215"/>
        <v>0</v>
      </c>
      <c r="I2997" s="4" t="str">
        <f t="shared" si="216"/>
        <v>Ok</v>
      </c>
      <c r="J2997" s="69">
        <v>45574</v>
      </c>
      <c r="L2997" s="31"/>
      <c r="M2997" s="4"/>
      <c r="N2997" s="2">
        <f>VLOOKUP(D2997,'[1]Pdt List'!$A:$R,18,0)</f>
        <v>3</v>
      </c>
      <c r="P2997">
        <v>4</v>
      </c>
    </row>
    <row r="2998" spans="1:16" x14ac:dyDescent="0.2">
      <c r="B2998" s="38" t="s">
        <v>34</v>
      </c>
      <c r="C2998" s="28" t="s">
        <v>1060</v>
      </c>
      <c r="D2998" s="12">
        <v>226420</v>
      </c>
      <c r="E2998" s="12" t="s">
        <v>651</v>
      </c>
      <c r="F2998" s="38" t="s">
        <v>35</v>
      </c>
      <c r="G2998" s="39">
        <v>5</v>
      </c>
      <c r="H2998" s="4">
        <f t="shared" si="215"/>
        <v>5</v>
      </c>
      <c r="I2998" s="4" t="str">
        <f t="shared" si="216"/>
        <v>Ok</v>
      </c>
      <c r="J2998" s="69">
        <f>L2998+3</f>
        <v>45578</v>
      </c>
      <c r="L2998" s="31">
        <v>45575</v>
      </c>
      <c r="M2998" s="4"/>
      <c r="N2998" s="2">
        <f>VLOOKUP(D2998,'[1]Pdt List'!$A:$R,18,0)</f>
        <v>3</v>
      </c>
    </row>
    <row r="2999" spans="1:16" x14ac:dyDescent="0.2">
      <c r="A2999" s="38"/>
      <c r="B2999" s="38" t="s">
        <v>34</v>
      </c>
      <c r="C2999" s="29" t="s">
        <v>1061</v>
      </c>
      <c r="D2999" s="38">
        <v>226420</v>
      </c>
      <c r="E2999" s="38" t="s">
        <v>651</v>
      </c>
      <c r="F2999" s="38" t="s">
        <v>35</v>
      </c>
      <c r="G2999" s="39">
        <v>15</v>
      </c>
      <c r="H2999" s="4">
        <f t="shared" si="215"/>
        <v>20</v>
      </c>
      <c r="I2999" s="4" t="str">
        <f t="shared" si="216"/>
        <v>Ok</v>
      </c>
      <c r="J2999" s="69">
        <f>L2999+3</f>
        <v>45584</v>
      </c>
      <c r="L2999" s="31">
        <v>45581</v>
      </c>
      <c r="M2999" s="4"/>
      <c r="N2999" s="2">
        <f>VLOOKUP(D2999,'[1]Pdt List'!$A:$R,18,0)</f>
        <v>3</v>
      </c>
    </row>
    <row r="3000" spans="1:16" x14ac:dyDescent="0.2">
      <c r="A3000" s="38" t="s">
        <v>424</v>
      </c>
      <c r="B3000" s="38" t="s">
        <v>44</v>
      </c>
      <c r="C3000" s="38" t="s">
        <v>1389</v>
      </c>
      <c r="D3000" s="38">
        <v>226420</v>
      </c>
      <c r="E3000" s="38" t="s">
        <v>651</v>
      </c>
      <c r="F3000" s="38" t="s">
        <v>378</v>
      </c>
      <c r="G3000">
        <f t="shared" ref="G3000:G3006" si="218">P3000*-1</f>
        <v>-2</v>
      </c>
      <c r="H3000" s="4">
        <f t="shared" si="215"/>
        <v>18</v>
      </c>
      <c r="I3000" s="4" t="str">
        <f t="shared" si="216"/>
        <v>Ok</v>
      </c>
      <c r="J3000" s="69">
        <v>45594</v>
      </c>
      <c r="L3000" s="31"/>
      <c r="M3000" s="4"/>
      <c r="N3000" s="2">
        <f>VLOOKUP(D3000,'[1]Pdt List'!$A:$R,18,0)</f>
        <v>3</v>
      </c>
      <c r="P3000">
        <v>2</v>
      </c>
    </row>
    <row r="3001" spans="1:16" x14ac:dyDescent="0.2">
      <c r="A3001" s="38" t="s">
        <v>424</v>
      </c>
      <c r="B3001" s="38" t="s">
        <v>44</v>
      </c>
      <c r="C3001" s="38" t="s">
        <v>1390</v>
      </c>
      <c r="D3001" s="38">
        <v>226420</v>
      </c>
      <c r="E3001" s="38" t="s">
        <v>651</v>
      </c>
      <c r="F3001" s="38" t="s">
        <v>378</v>
      </c>
      <c r="G3001">
        <f t="shared" si="218"/>
        <v>-2</v>
      </c>
      <c r="H3001" s="4">
        <f t="shared" si="215"/>
        <v>16</v>
      </c>
      <c r="I3001" s="4" t="str">
        <f t="shared" si="216"/>
        <v>Ok</v>
      </c>
      <c r="J3001" s="69">
        <v>45594</v>
      </c>
      <c r="L3001" s="31"/>
      <c r="N3001" s="2">
        <f>VLOOKUP(D3001,'[1]Pdt List'!$A:$R,18,0)</f>
        <v>3</v>
      </c>
      <c r="P3001">
        <v>2</v>
      </c>
    </row>
    <row r="3002" spans="1:16" x14ac:dyDescent="0.2">
      <c r="A3002" s="59" t="s">
        <v>424</v>
      </c>
      <c r="B3002" s="38" t="s">
        <v>44</v>
      </c>
      <c r="C3002" s="59" t="s">
        <v>1567</v>
      </c>
      <c r="D3002" s="16">
        <v>226420</v>
      </c>
      <c r="E3002" s="16" t="s">
        <v>651</v>
      </c>
      <c r="F3002" s="59" t="s">
        <v>378</v>
      </c>
      <c r="G3002">
        <f t="shared" si="218"/>
        <v>-1</v>
      </c>
      <c r="H3002" s="4">
        <f t="shared" si="215"/>
        <v>15</v>
      </c>
      <c r="I3002" s="51" t="str">
        <f t="shared" si="216"/>
        <v>Ok</v>
      </c>
      <c r="J3002" s="69">
        <v>45594</v>
      </c>
      <c r="K3002" s="16"/>
      <c r="L3002" s="63"/>
      <c r="M3002" s="51"/>
      <c r="N3002" s="62">
        <f>VLOOKUP(D3002,'[1]Pdt List'!$A:$R,18,0)</f>
        <v>3</v>
      </c>
      <c r="P3002" s="16">
        <v>1</v>
      </c>
    </row>
    <row r="3003" spans="1:16" x14ac:dyDescent="0.2">
      <c r="A3003" s="59" t="s">
        <v>424</v>
      </c>
      <c r="B3003" s="38" t="s">
        <v>44</v>
      </c>
      <c r="C3003" s="61" t="s">
        <v>1567</v>
      </c>
      <c r="D3003" s="59">
        <v>226420</v>
      </c>
      <c r="E3003" s="59" t="s">
        <v>651</v>
      </c>
      <c r="F3003" s="59" t="s">
        <v>378</v>
      </c>
      <c r="G3003">
        <f t="shared" si="218"/>
        <v>-3</v>
      </c>
      <c r="H3003" s="4">
        <f t="shared" si="215"/>
        <v>12</v>
      </c>
      <c r="I3003" s="51" t="str">
        <f t="shared" si="216"/>
        <v>Ok</v>
      </c>
      <c r="J3003" s="69">
        <v>45594</v>
      </c>
      <c r="K3003" s="16"/>
      <c r="L3003" s="63"/>
      <c r="M3003" s="51"/>
      <c r="N3003" s="62">
        <f>VLOOKUP(D3003,'[1]Pdt List'!$A:$R,18,0)</f>
        <v>3</v>
      </c>
      <c r="P3003" s="16">
        <v>3</v>
      </c>
    </row>
    <row r="3004" spans="1:16" x14ac:dyDescent="0.2">
      <c r="A3004" s="38" t="s">
        <v>424</v>
      </c>
      <c r="B3004" s="38" t="s">
        <v>28</v>
      </c>
      <c r="C3004" s="38" t="s">
        <v>1199</v>
      </c>
      <c r="D3004">
        <v>226420</v>
      </c>
      <c r="E3004" t="s">
        <v>651</v>
      </c>
      <c r="F3004" s="38" t="s">
        <v>378</v>
      </c>
      <c r="G3004">
        <f t="shared" si="218"/>
        <v>-4</v>
      </c>
      <c r="H3004" s="4">
        <f t="shared" si="215"/>
        <v>8</v>
      </c>
      <c r="I3004" s="4" t="str">
        <f t="shared" si="216"/>
        <v>Ok</v>
      </c>
      <c r="J3004" s="69">
        <v>45595</v>
      </c>
      <c r="L3004" s="31"/>
      <c r="M3004" s="4"/>
      <c r="N3004" s="2">
        <f>VLOOKUP(D3004,'[1]Pdt List'!$A:$R,18,0)</f>
        <v>3</v>
      </c>
      <c r="P3004">
        <v>4</v>
      </c>
    </row>
    <row r="3005" spans="1:16" x14ac:dyDescent="0.2">
      <c r="A3005" t="s">
        <v>424</v>
      </c>
      <c r="B3005" s="38" t="s">
        <v>44</v>
      </c>
      <c r="C3005" s="29" t="s">
        <v>1391</v>
      </c>
      <c r="D3005" s="17">
        <v>226420</v>
      </c>
      <c r="E3005" t="s">
        <v>651</v>
      </c>
      <c r="F3005" s="41" t="s">
        <v>378</v>
      </c>
      <c r="G3005">
        <f t="shared" si="218"/>
        <v>-4</v>
      </c>
      <c r="H3005" s="4">
        <f t="shared" si="215"/>
        <v>4</v>
      </c>
      <c r="I3005" s="4" t="str">
        <f t="shared" si="216"/>
        <v>Ok</v>
      </c>
      <c r="J3005" s="69">
        <v>45595</v>
      </c>
      <c r="L3005" s="31"/>
      <c r="M3005" s="4"/>
      <c r="N3005" s="2">
        <f>VLOOKUP(D3005,'[1]Pdt List'!$A:$R,18,0)</f>
        <v>3</v>
      </c>
      <c r="P3005">
        <v>4</v>
      </c>
    </row>
    <row r="3006" spans="1:16" x14ac:dyDescent="0.2">
      <c r="A3006" s="38" t="s">
        <v>424</v>
      </c>
      <c r="B3006" s="38" t="s">
        <v>44</v>
      </c>
      <c r="C3006" s="29" t="s">
        <v>1587</v>
      </c>
      <c r="D3006" s="12">
        <v>226420</v>
      </c>
      <c r="E3006" s="12" t="s">
        <v>651</v>
      </c>
      <c r="F3006" s="38" t="s">
        <v>378</v>
      </c>
      <c r="G3006">
        <f t="shared" si="218"/>
        <v>-2</v>
      </c>
      <c r="H3006" s="4">
        <f t="shared" si="215"/>
        <v>2</v>
      </c>
      <c r="I3006" s="4" t="str">
        <f t="shared" si="216"/>
        <v>Ok</v>
      </c>
      <c r="J3006" s="69">
        <v>45595</v>
      </c>
      <c r="L3006" s="31"/>
      <c r="M3006" s="4"/>
      <c r="N3006" s="2">
        <f>VLOOKUP(D3006,'[1]Pdt List'!$A:$R,18,0)</f>
        <v>3</v>
      </c>
      <c r="P3006">
        <v>2</v>
      </c>
    </row>
    <row r="3007" spans="1:16" x14ac:dyDescent="0.2">
      <c r="A3007" s="38"/>
      <c r="B3007" s="38" t="s">
        <v>31</v>
      </c>
      <c r="C3007" s="38"/>
      <c r="D3007" s="38">
        <v>226427</v>
      </c>
      <c r="E3007" s="38" t="s">
        <v>316</v>
      </c>
      <c r="F3007" t="s">
        <v>499</v>
      </c>
      <c r="G3007" s="38">
        <v>2</v>
      </c>
      <c r="H3007" s="4">
        <f t="shared" si="215"/>
        <v>2</v>
      </c>
      <c r="I3007" s="4" t="str">
        <f t="shared" si="216"/>
        <v>Ok</v>
      </c>
      <c r="J3007" s="69">
        <v>45565</v>
      </c>
      <c r="L3007" s="31"/>
      <c r="M3007" s="4"/>
      <c r="N3007" s="2">
        <f>VLOOKUP(D3007,'[1]Pdt List'!$A:$R,18,0)</f>
        <v>2</v>
      </c>
    </row>
    <row r="3008" spans="1:16" x14ac:dyDescent="0.2">
      <c r="A3008" s="38"/>
      <c r="B3008" s="38" t="s">
        <v>31</v>
      </c>
      <c r="C3008" s="38"/>
      <c r="D3008" s="38">
        <v>226427</v>
      </c>
      <c r="E3008" s="38" t="s">
        <v>316</v>
      </c>
      <c r="F3008" s="16" t="s">
        <v>378</v>
      </c>
      <c r="G3008" s="38">
        <v>1</v>
      </c>
      <c r="H3008" s="4">
        <f t="shared" si="215"/>
        <v>3</v>
      </c>
      <c r="I3008" s="4" t="str">
        <f t="shared" si="216"/>
        <v>Ok</v>
      </c>
      <c r="J3008" s="69">
        <v>45565</v>
      </c>
      <c r="L3008" s="31"/>
      <c r="N3008" s="2">
        <f>VLOOKUP(D3008,'[1]Pdt List'!$A:$R,18,0)</f>
        <v>2</v>
      </c>
    </row>
    <row r="3009" spans="1:16" x14ac:dyDescent="0.2">
      <c r="A3009" s="38" t="s">
        <v>10</v>
      </c>
      <c r="B3009" s="38" t="s">
        <v>44</v>
      </c>
      <c r="C3009" s="38" t="s">
        <v>1309</v>
      </c>
      <c r="D3009" s="38">
        <v>226427</v>
      </c>
      <c r="E3009" s="38" t="s">
        <v>316</v>
      </c>
      <c r="F3009" s="38" t="s">
        <v>378</v>
      </c>
      <c r="G3009">
        <f>P3009*-1</f>
        <v>-1</v>
      </c>
      <c r="H3009" s="4">
        <f t="shared" si="215"/>
        <v>2</v>
      </c>
      <c r="I3009" s="4" t="str">
        <f t="shared" si="216"/>
        <v>Ok</v>
      </c>
      <c r="J3009" s="69">
        <v>45573</v>
      </c>
      <c r="L3009" s="31"/>
      <c r="M3009" s="4"/>
      <c r="N3009" s="2">
        <f>VLOOKUP(D3009,'[1]Pdt List'!$A:$R,18,0)</f>
        <v>2</v>
      </c>
      <c r="P3009">
        <v>1</v>
      </c>
    </row>
    <row r="3010" spans="1:16" x14ac:dyDescent="0.2">
      <c r="B3010" s="38" t="s">
        <v>34</v>
      </c>
      <c r="C3010" s="38" t="s">
        <v>1062</v>
      </c>
      <c r="D3010" s="38">
        <v>226427</v>
      </c>
      <c r="E3010" s="38" t="s">
        <v>316</v>
      </c>
      <c r="F3010" s="38" t="s">
        <v>35</v>
      </c>
      <c r="G3010" s="39">
        <v>10</v>
      </c>
      <c r="H3010" s="4">
        <f t="shared" si="215"/>
        <v>12</v>
      </c>
      <c r="I3010" s="4" t="str">
        <f t="shared" si="216"/>
        <v>Ok</v>
      </c>
      <c r="J3010" s="69">
        <f>L3010+3</f>
        <v>45584</v>
      </c>
      <c r="L3010" s="31">
        <v>45581</v>
      </c>
      <c r="M3010" s="4"/>
      <c r="N3010" s="2">
        <f>VLOOKUP(D3010,'[1]Pdt List'!$A:$R,18,0)</f>
        <v>2</v>
      </c>
    </row>
    <row r="3011" spans="1:16" x14ac:dyDescent="0.2">
      <c r="A3011" t="s">
        <v>424</v>
      </c>
      <c r="B3011" s="38" t="s">
        <v>28</v>
      </c>
      <c r="C3011" s="38" t="s">
        <v>1208</v>
      </c>
      <c r="D3011">
        <v>226427</v>
      </c>
      <c r="E3011" t="s">
        <v>316</v>
      </c>
      <c r="F3011" s="41" t="s">
        <v>378</v>
      </c>
      <c r="G3011">
        <f>P3011*-1</f>
        <v>-2</v>
      </c>
      <c r="H3011" s="4">
        <f t="shared" ref="H3011:H3074" si="219">IFERROR(IF(D3011=D3010,G3011+H3010,G3011),0)</f>
        <v>10</v>
      </c>
      <c r="I3011" s="4" t="str">
        <f t="shared" ref="I3011:I3074" si="220">IFERROR(IF(H3011&gt;=0,"Ok","Nok"),0)</f>
        <v>Ok</v>
      </c>
      <c r="J3011" s="69">
        <v>45590</v>
      </c>
      <c r="L3011" s="31"/>
      <c r="M3011" s="4"/>
      <c r="N3011" s="2">
        <f>VLOOKUP(D3011,'[1]Pdt List'!$A:$R,18,0)</f>
        <v>2</v>
      </c>
      <c r="P3011">
        <v>2</v>
      </c>
    </row>
    <row r="3012" spans="1:16" x14ac:dyDescent="0.2">
      <c r="B3012" s="38" t="s">
        <v>469</v>
      </c>
      <c r="C3012" s="38"/>
      <c r="D3012">
        <v>226427</v>
      </c>
      <c r="E3012" t="s">
        <v>316</v>
      </c>
      <c r="F3012" s="38" t="s">
        <v>378</v>
      </c>
      <c r="G3012" s="38">
        <v>-2</v>
      </c>
      <c r="H3012" s="4">
        <f t="shared" si="219"/>
        <v>8</v>
      </c>
      <c r="I3012" s="4" t="str">
        <f t="shared" si="220"/>
        <v>Ok</v>
      </c>
      <c r="J3012" s="69">
        <v>45594</v>
      </c>
      <c r="L3012" s="46"/>
      <c r="M3012" s="4"/>
      <c r="N3012" s="2">
        <f>VLOOKUP(D3012,'[1]Pdt List'!$A:$R,18,0)</f>
        <v>2</v>
      </c>
    </row>
    <row r="3013" spans="1:16" x14ac:dyDescent="0.2">
      <c r="A3013" s="38" t="s">
        <v>424</v>
      </c>
      <c r="B3013" s="38" t="s">
        <v>44</v>
      </c>
      <c r="C3013" s="29" t="s">
        <v>1448</v>
      </c>
      <c r="D3013" s="12">
        <v>226427</v>
      </c>
      <c r="E3013" s="12" t="s">
        <v>316</v>
      </c>
      <c r="F3013" s="38" t="s">
        <v>378</v>
      </c>
      <c r="G3013">
        <f>P3013*-1</f>
        <v>-2</v>
      </c>
      <c r="H3013" s="4">
        <f t="shared" si="219"/>
        <v>6</v>
      </c>
      <c r="I3013" s="4" t="str">
        <f t="shared" si="220"/>
        <v>Ok</v>
      </c>
      <c r="J3013" s="69">
        <v>45595</v>
      </c>
      <c r="L3013" s="31"/>
      <c r="N3013" s="2">
        <f>VLOOKUP(D3013,'[1]Pdt List'!$A:$R,18,0)</f>
        <v>2</v>
      </c>
      <c r="P3013">
        <v>2</v>
      </c>
    </row>
    <row r="3014" spans="1:16" x14ac:dyDescent="0.2">
      <c r="A3014" s="38" t="s">
        <v>424</v>
      </c>
      <c r="B3014" s="38" t="s">
        <v>44</v>
      </c>
      <c r="C3014" s="38" t="s">
        <v>1615</v>
      </c>
      <c r="D3014" s="38">
        <v>226427</v>
      </c>
      <c r="E3014" s="38" t="s">
        <v>316</v>
      </c>
      <c r="F3014" s="38" t="s">
        <v>378</v>
      </c>
      <c r="G3014">
        <f>P3014*-1</f>
        <v>-2</v>
      </c>
      <c r="H3014" s="4">
        <f t="shared" si="219"/>
        <v>4</v>
      </c>
      <c r="I3014" s="4" t="str">
        <f t="shared" si="220"/>
        <v>Ok</v>
      </c>
      <c r="J3014" s="69">
        <v>45595</v>
      </c>
      <c r="L3014" s="31"/>
      <c r="M3014" s="4"/>
      <c r="N3014" s="2">
        <f>VLOOKUP(D3014,'[1]Pdt List'!$A:$R,18,0)</f>
        <v>2</v>
      </c>
      <c r="P3014">
        <v>2</v>
      </c>
    </row>
    <row r="3015" spans="1:16" x14ac:dyDescent="0.2">
      <c r="A3015" s="38"/>
      <c r="B3015" s="38" t="s">
        <v>31</v>
      </c>
      <c r="C3015" s="28"/>
      <c r="D3015">
        <v>226428</v>
      </c>
      <c r="E3015" t="s">
        <v>317</v>
      </c>
      <c r="F3015" t="s">
        <v>499</v>
      </c>
      <c r="G3015" s="38">
        <v>4</v>
      </c>
      <c r="H3015" s="4">
        <f t="shared" si="219"/>
        <v>4</v>
      </c>
      <c r="I3015" s="4" t="str">
        <f t="shared" si="220"/>
        <v>Ok</v>
      </c>
      <c r="J3015" s="69">
        <v>45565</v>
      </c>
      <c r="L3015" s="31"/>
      <c r="M3015" s="4"/>
      <c r="N3015" s="2">
        <f>VLOOKUP(D3015,'[1]Pdt List'!$A:$R,18,0)</f>
        <v>1</v>
      </c>
    </row>
    <row r="3016" spans="1:16" x14ac:dyDescent="0.2">
      <c r="A3016" s="38"/>
      <c r="B3016" s="38" t="s">
        <v>31</v>
      </c>
      <c r="D3016" s="38">
        <v>226428</v>
      </c>
      <c r="E3016" s="38" t="s">
        <v>317</v>
      </c>
      <c r="F3016" s="16" t="s">
        <v>378</v>
      </c>
      <c r="G3016" s="38">
        <v>731</v>
      </c>
      <c r="H3016" s="4">
        <f t="shared" si="219"/>
        <v>735</v>
      </c>
      <c r="I3016" s="4" t="str">
        <f t="shared" si="220"/>
        <v>Ok</v>
      </c>
      <c r="J3016" s="69">
        <v>45565</v>
      </c>
      <c r="N3016" s="2">
        <f>VLOOKUP(D3016,'[1]Pdt List'!$A:$R,18,0)</f>
        <v>1</v>
      </c>
    </row>
    <row r="3017" spans="1:16" x14ac:dyDescent="0.2">
      <c r="A3017" s="38" t="s">
        <v>424</v>
      </c>
      <c r="B3017" s="38" t="s">
        <v>44</v>
      </c>
      <c r="C3017" s="42" t="s">
        <v>1392</v>
      </c>
      <c r="D3017" s="38">
        <v>226428</v>
      </c>
      <c r="E3017" s="38" t="s">
        <v>317</v>
      </c>
      <c r="F3017" s="38" t="s">
        <v>378</v>
      </c>
      <c r="G3017">
        <f>P3017*-1</f>
        <v>-8</v>
      </c>
      <c r="H3017" s="4">
        <f t="shared" si="219"/>
        <v>727</v>
      </c>
      <c r="I3017" s="4" t="str">
        <f t="shared" si="220"/>
        <v>Ok</v>
      </c>
      <c r="J3017" s="69">
        <v>45566</v>
      </c>
      <c r="L3017" s="31"/>
      <c r="M3017" s="4"/>
      <c r="N3017" s="2">
        <f>VLOOKUP(D3017,'[1]Pdt List'!$A:$R,18,0)</f>
        <v>1</v>
      </c>
      <c r="P3017">
        <v>8</v>
      </c>
    </row>
    <row r="3018" spans="1:16" x14ac:dyDescent="0.2">
      <c r="A3018" s="38" t="s">
        <v>424</v>
      </c>
      <c r="B3018" s="38" t="s">
        <v>44</v>
      </c>
      <c r="C3018" s="38" t="s">
        <v>1392</v>
      </c>
      <c r="D3018" s="38">
        <v>226428</v>
      </c>
      <c r="E3018" s="38" t="s">
        <v>317</v>
      </c>
      <c r="F3018" s="38" t="s">
        <v>378</v>
      </c>
      <c r="G3018">
        <f>P3018*-1</f>
        <v>-12</v>
      </c>
      <c r="H3018" s="4">
        <f t="shared" si="219"/>
        <v>715</v>
      </c>
      <c r="I3018" s="4" t="str">
        <f t="shared" si="220"/>
        <v>Ok</v>
      </c>
      <c r="J3018" s="69">
        <v>45566</v>
      </c>
      <c r="L3018" s="31"/>
      <c r="M3018" s="4"/>
      <c r="N3018" s="2">
        <f>VLOOKUP(D3018,'[1]Pdt List'!$A:$R,18,0)</f>
        <v>1</v>
      </c>
      <c r="P3018">
        <v>12</v>
      </c>
    </row>
    <row r="3019" spans="1:16" x14ac:dyDescent="0.2">
      <c r="A3019" t="s">
        <v>12</v>
      </c>
      <c r="B3019" s="38" t="s">
        <v>44</v>
      </c>
      <c r="C3019" s="29" t="s">
        <v>1332</v>
      </c>
      <c r="D3019" s="38">
        <v>226428</v>
      </c>
      <c r="E3019" s="38" t="s">
        <v>317</v>
      </c>
      <c r="F3019" s="38" t="s">
        <v>378</v>
      </c>
      <c r="G3019">
        <f>P3019*-1</f>
        <v>-2</v>
      </c>
      <c r="H3019" s="4">
        <f t="shared" si="219"/>
        <v>713</v>
      </c>
      <c r="I3019" s="4" t="str">
        <f t="shared" si="220"/>
        <v>Ok</v>
      </c>
      <c r="J3019" s="69">
        <v>45566</v>
      </c>
      <c r="L3019" s="31"/>
      <c r="N3019" s="2">
        <f>VLOOKUP(D3019,'[1]Pdt List'!$A:$R,18,0)</f>
        <v>1</v>
      </c>
      <c r="P3019">
        <v>2</v>
      </c>
    </row>
    <row r="3020" spans="1:16" x14ac:dyDescent="0.2">
      <c r="A3020" s="38" t="s">
        <v>425</v>
      </c>
      <c r="B3020" s="38" t="s">
        <v>44</v>
      </c>
      <c r="C3020" s="38" t="s">
        <v>1275</v>
      </c>
      <c r="D3020" s="38">
        <v>226428</v>
      </c>
      <c r="E3020" s="38" t="s">
        <v>317</v>
      </c>
      <c r="F3020" s="38" t="s">
        <v>378</v>
      </c>
      <c r="G3020">
        <f>P3020*-1</f>
        <v>-4</v>
      </c>
      <c r="H3020" s="4">
        <f t="shared" si="219"/>
        <v>709</v>
      </c>
      <c r="I3020" s="4" t="str">
        <f t="shared" si="220"/>
        <v>Ok</v>
      </c>
      <c r="J3020" s="69">
        <v>45568</v>
      </c>
      <c r="L3020" s="31"/>
      <c r="M3020" s="4"/>
      <c r="N3020" s="2">
        <f>VLOOKUP(D3020,'[1]Pdt List'!$A:$R,18,0)</f>
        <v>1</v>
      </c>
      <c r="P3020">
        <v>4</v>
      </c>
    </row>
    <row r="3021" spans="1:16" x14ac:dyDescent="0.2">
      <c r="A3021" s="38" t="s">
        <v>405</v>
      </c>
      <c r="B3021" s="38" t="s">
        <v>44</v>
      </c>
      <c r="C3021" s="38" t="s">
        <v>1258</v>
      </c>
      <c r="D3021" s="38">
        <v>226428</v>
      </c>
      <c r="E3021" s="38" t="s">
        <v>317</v>
      </c>
      <c r="F3021" s="38" t="s">
        <v>378</v>
      </c>
      <c r="G3021">
        <f>P3021*-1</f>
        <v>-4</v>
      </c>
      <c r="H3021" s="4">
        <f t="shared" si="219"/>
        <v>705</v>
      </c>
      <c r="I3021" s="4" t="str">
        <f t="shared" si="220"/>
        <v>Ok</v>
      </c>
      <c r="J3021" s="69">
        <v>45568</v>
      </c>
      <c r="L3021" s="31"/>
      <c r="M3021" s="4"/>
      <c r="N3021" s="2">
        <f>VLOOKUP(D3021,'[1]Pdt List'!$A:$R,18,0)</f>
        <v>1</v>
      </c>
      <c r="P3021">
        <v>4</v>
      </c>
    </row>
    <row r="3022" spans="1:16" x14ac:dyDescent="0.2">
      <c r="B3022" s="38" t="s">
        <v>34</v>
      </c>
      <c r="C3022" s="38" t="s">
        <v>1063</v>
      </c>
      <c r="D3022" s="38">
        <v>226428</v>
      </c>
      <c r="E3022" s="38" t="s">
        <v>317</v>
      </c>
      <c r="F3022" s="41" t="s">
        <v>35</v>
      </c>
      <c r="G3022" s="39">
        <v>70</v>
      </c>
      <c r="H3022" s="4">
        <f t="shared" si="219"/>
        <v>775</v>
      </c>
      <c r="I3022" s="4" t="str">
        <f t="shared" si="220"/>
        <v>Ok</v>
      </c>
      <c r="J3022" s="69">
        <f>L3022+3</f>
        <v>45571</v>
      </c>
      <c r="L3022" s="31">
        <v>45568</v>
      </c>
      <c r="M3022" s="4"/>
      <c r="N3022" s="2">
        <f>VLOOKUP(D3022,'[1]Pdt List'!$A:$R,18,0)</f>
        <v>1</v>
      </c>
    </row>
    <row r="3023" spans="1:16" x14ac:dyDescent="0.2">
      <c r="A3023" t="s">
        <v>396</v>
      </c>
      <c r="B3023" s="38" t="s">
        <v>44</v>
      </c>
      <c r="C3023" s="38" t="s">
        <v>1406</v>
      </c>
      <c r="D3023" s="17">
        <v>226428</v>
      </c>
      <c r="E3023" t="s">
        <v>317</v>
      </c>
      <c r="F3023" s="41" t="s">
        <v>378</v>
      </c>
      <c r="G3023">
        <f t="shared" ref="G3023:G3051" si="221">P3023*-1</f>
        <v>-1</v>
      </c>
      <c r="H3023" s="4">
        <f t="shared" si="219"/>
        <v>774</v>
      </c>
      <c r="I3023" s="4" t="str">
        <f t="shared" si="220"/>
        <v>Ok</v>
      </c>
      <c r="J3023" s="69">
        <v>45572</v>
      </c>
      <c r="M3023" s="4"/>
      <c r="N3023" s="2">
        <f>VLOOKUP(D3023,'[1]Pdt List'!$A:$R,18,0)</f>
        <v>1</v>
      </c>
      <c r="P3023">
        <v>1</v>
      </c>
    </row>
    <row r="3024" spans="1:16" x14ac:dyDescent="0.2">
      <c r="A3024" t="s">
        <v>424</v>
      </c>
      <c r="B3024" s="38" t="s">
        <v>44</v>
      </c>
      <c r="C3024" s="29" t="s">
        <v>1361</v>
      </c>
      <c r="D3024">
        <v>226428</v>
      </c>
      <c r="E3024" t="s">
        <v>317</v>
      </c>
      <c r="F3024" s="38" t="s">
        <v>378</v>
      </c>
      <c r="G3024">
        <f t="shared" si="221"/>
        <v>-4</v>
      </c>
      <c r="H3024" s="4">
        <f t="shared" si="219"/>
        <v>770</v>
      </c>
      <c r="I3024" s="4" t="str">
        <f t="shared" si="220"/>
        <v>Ok</v>
      </c>
      <c r="J3024" s="69">
        <v>45573</v>
      </c>
      <c r="N3024" s="2">
        <f>VLOOKUP(D3024,'[1]Pdt List'!$A:$R,18,0)</f>
        <v>1</v>
      </c>
      <c r="P3024">
        <v>4</v>
      </c>
    </row>
    <row r="3025" spans="1:16" x14ac:dyDescent="0.2">
      <c r="A3025" s="38" t="s">
        <v>393</v>
      </c>
      <c r="B3025" s="38" t="s">
        <v>44</v>
      </c>
      <c r="C3025" s="38" t="s">
        <v>1498</v>
      </c>
      <c r="D3025" s="38">
        <v>226428</v>
      </c>
      <c r="E3025" s="38" t="s">
        <v>317</v>
      </c>
      <c r="F3025" s="41" t="s">
        <v>378</v>
      </c>
      <c r="G3025">
        <f t="shared" si="221"/>
        <v>-11</v>
      </c>
      <c r="H3025" s="4">
        <f t="shared" si="219"/>
        <v>759</v>
      </c>
      <c r="I3025" s="4" t="str">
        <f t="shared" si="220"/>
        <v>Ok</v>
      </c>
      <c r="J3025" s="69">
        <v>45573</v>
      </c>
      <c r="L3025" s="31"/>
      <c r="M3025" s="4"/>
      <c r="N3025" s="2">
        <f>VLOOKUP(D3025,'[1]Pdt List'!$A:$R,18,0)</f>
        <v>1</v>
      </c>
      <c r="P3025">
        <v>11</v>
      </c>
    </row>
    <row r="3026" spans="1:16" x14ac:dyDescent="0.2">
      <c r="A3026" s="38" t="s">
        <v>393</v>
      </c>
      <c r="B3026" s="38" t="s">
        <v>44</v>
      </c>
      <c r="C3026" s="38" t="s">
        <v>1498</v>
      </c>
      <c r="D3026" s="38">
        <v>226428</v>
      </c>
      <c r="E3026" s="38" t="s">
        <v>317</v>
      </c>
      <c r="F3026" s="38" t="s">
        <v>378</v>
      </c>
      <c r="G3026">
        <f t="shared" si="221"/>
        <v>-40</v>
      </c>
      <c r="H3026" s="4">
        <f t="shared" si="219"/>
        <v>719</v>
      </c>
      <c r="I3026" s="4" t="str">
        <f t="shared" si="220"/>
        <v>Ok</v>
      </c>
      <c r="J3026" s="69">
        <v>45573</v>
      </c>
      <c r="L3026" s="31"/>
      <c r="N3026" s="2">
        <f>VLOOKUP(D3026,'[1]Pdt List'!$A:$R,18,0)</f>
        <v>1</v>
      </c>
      <c r="P3026">
        <v>40</v>
      </c>
    </row>
    <row r="3027" spans="1:16" x14ac:dyDescent="0.2">
      <c r="A3027" s="38" t="s">
        <v>393</v>
      </c>
      <c r="B3027" s="38" t="s">
        <v>44</v>
      </c>
      <c r="C3027" s="38" t="s">
        <v>1498</v>
      </c>
      <c r="D3027">
        <v>226428</v>
      </c>
      <c r="E3027" t="s">
        <v>317</v>
      </c>
      <c r="F3027" s="38" t="s">
        <v>378</v>
      </c>
      <c r="G3027">
        <f t="shared" si="221"/>
        <v>-10</v>
      </c>
      <c r="H3027" s="4">
        <f t="shared" si="219"/>
        <v>709</v>
      </c>
      <c r="I3027" s="4" t="str">
        <f t="shared" si="220"/>
        <v>Ok</v>
      </c>
      <c r="J3027" s="69">
        <v>45573</v>
      </c>
      <c r="L3027" s="31"/>
      <c r="M3027" s="4"/>
      <c r="N3027" s="2">
        <f>VLOOKUP(D3027,'[1]Pdt List'!$A:$R,18,0)</f>
        <v>1</v>
      </c>
      <c r="P3027">
        <v>10</v>
      </c>
    </row>
    <row r="3028" spans="1:16" x14ac:dyDescent="0.2">
      <c r="A3028" t="s">
        <v>393</v>
      </c>
      <c r="B3028" s="38" t="s">
        <v>44</v>
      </c>
      <c r="C3028" s="38" t="s">
        <v>1498</v>
      </c>
      <c r="D3028" s="38">
        <v>226428</v>
      </c>
      <c r="E3028" s="38" t="s">
        <v>317</v>
      </c>
      <c r="F3028" s="38" t="s">
        <v>378</v>
      </c>
      <c r="G3028">
        <f t="shared" si="221"/>
        <v>-2</v>
      </c>
      <c r="H3028" s="4">
        <f t="shared" si="219"/>
        <v>707</v>
      </c>
      <c r="I3028" s="4" t="str">
        <f t="shared" si="220"/>
        <v>Ok</v>
      </c>
      <c r="J3028" s="69">
        <v>45573</v>
      </c>
      <c r="L3028" s="31"/>
      <c r="M3028" s="4"/>
      <c r="N3028" s="2">
        <f>VLOOKUP(D3028,'[1]Pdt List'!$A:$R,18,0)</f>
        <v>1</v>
      </c>
      <c r="P3028">
        <v>2</v>
      </c>
    </row>
    <row r="3029" spans="1:16" x14ac:dyDescent="0.2">
      <c r="A3029" t="s">
        <v>424</v>
      </c>
      <c r="B3029" s="38" t="s">
        <v>44</v>
      </c>
      <c r="C3029" s="42" t="s">
        <v>1319</v>
      </c>
      <c r="D3029" s="38">
        <v>226428</v>
      </c>
      <c r="E3029" s="38" t="s">
        <v>317</v>
      </c>
      <c r="F3029" s="38" t="s">
        <v>378</v>
      </c>
      <c r="G3029">
        <f t="shared" si="221"/>
        <v>-4</v>
      </c>
      <c r="H3029" s="4">
        <f t="shared" si="219"/>
        <v>703</v>
      </c>
      <c r="I3029" s="4" t="str">
        <f t="shared" si="220"/>
        <v>Ok</v>
      </c>
      <c r="J3029" s="69">
        <v>45573</v>
      </c>
      <c r="L3029" s="31"/>
      <c r="M3029" s="4"/>
      <c r="N3029" s="2">
        <f>VLOOKUP(D3029,'[1]Pdt List'!$A:$R,18,0)</f>
        <v>1</v>
      </c>
      <c r="P3029">
        <v>4</v>
      </c>
    </row>
    <row r="3030" spans="1:16" x14ac:dyDescent="0.2">
      <c r="A3030" t="s">
        <v>405</v>
      </c>
      <c r="B3030" s="38" t="s">
        <v>44</v>
      </c>
      <c r="C3030" s="28" t="s">
        <v>1386</v>
      </c>
      <c r="D3030">
        <v>226428</v>
      </c>
      <c r="E3030" t="s">
        <v>317</v>
      </c>
      <c r="F3030" s="41" t="s">
        <v>378</v>
      </c>
      <c r="G3030">
        <f t="shared" si="221"/>
        <v>-8</v>
      </c>
      <c r="H3030" s="4">
        <f t="shared" si="219"/>
        <v>695</v>
      </c>
      <c r="I3030" s="4" t="str">
        <f t="shared" si="220"/>
        <v>Ok</v>
      </c>
      <c r="J3030" s="69">
        <v>45576</v>
      </c>
      <c r="L3030" s="31"/>
      <c r="M3030" s="4"/>
      <c r="N3030" s="2">
        <f>VLOOKUP(D3030,'[1]Pdt List'!$A:$R,18,0)</f>
        <v>1</v>
      </c>
      <c r="P3030">
        <v>8</v>
      </c>
    </row>
    <row r="3031" spans="1:16" x14ac:dyDescent="0.2">
      <c r="A3031" t="s">
        <v>424</v>
      </c>
      <c r="B3031" s="38" t="s">
        <v>44</v>
      </c>
      <c r="C3031" s="29" t="s">
        <v>1440</v>
      </c>
      <c r="D3031" s="17">
        <v>226428</v>
      </c>
      <c r="E3031" t="s">
        <v>317</v>
      </c>
      <c r="F3031" t="s">
        <v>378</v>
      </c>
      <c r="G3031">
        <f t="shared" si="221"/>
        <v>-23</v>
      </c>
      <c r="H3031" s="4">
        <f t="shared" si="219"/>
        <v>672</v>
      </c>
      <c r="I3031" s="4" t="str">
        <f t="shared" si="220"/>
        <v>Ok</v>
      </c>
      <c r="J3031" s="69">
        <v>45576</v>
      </c>
      <c r="N3031" s="2">
        <f>VLOOKUP(D3031,'[1]Pdt List'!$A:$R,18,0)</f>
        <v>1</v>
      </c>
      <c r="P3031">
        <v>23</v>
      </c>
    </row>
    <row r="3032" spans="1:16" x14ac:dyDescent="0.2">
      <c r="A3032" t="s">
        <v>421</v>
      </c>
      <c r="B3032" s="38" t="s">
        <v>44</v>
      </c>
      <c r="C3032" s="38" t="s">
        <v>1531</v>
      </c>
      <c r="D3032" s="38">
        <v>226428</v>
      </c>
      <c r="E3032" s="38" t="s">
        <v>317</v>
      </c>
      <c r="F3032" t="s">
        <v>378</v>
      </c>
      <c r="G3032">
        <f t="shared" si="221"/>
        <v>-8</v>
      </c>
      <c r="H3032" s="4">
        <f t="shared" si="219"/>
        <v>664</v>
      </c>
      <c r="I3032" s="4" t="str">
        <f t="shared" si="220"/>
        <v>Ok</v>
      </c>
      <c r="J3032" s="69">
        <v>45576</v>
      </c>
      <c r="L3032" s="31"/>
      <c r="M3032" s="4"/>
      <c r="N3032" s="2">
        <f>VLOOKUP(D3032,'[1]Pdt List'!$A:$R,18,0)</f>
        <v>1</v>
      </c>
      <c r="P3032">
        <v>8</v>
      </c>
    </row>
    <row r="3033" spans="1:16" x14ac:dyDescent="0.2">
      <c r="A3033" s="38" t="s">
        <v>390</v>
      </c>
      <c r="B3033" s="38" t="s">
        <v>44</v>
      </c>
      <c r="C3033" s="28" t="s">
        <v>1341</v>
      </c>
      <c r="D3033" s="38">
        <v>226428</v>
      </c>
      <c r="E3033" s="38" t="s">
        <v>317</v>
      </c>
      <c r="F3033" s="38" t="s">
        <v>378</v>
      </c>
      <c r="G3033">
        <f t="shared" si="221"/>
        <v>-6</v>
      </c>
      <c r="H3033" s="4">
        <f t="shared" si="219"/>
        <v>658</v>
      </c>
      <c r="I3033" s="4" t="str">
        <f t="shared" si="220"/>
        <v>Ok</v>
      </c>
      <c r="J3033" s="69">
        <v>45581</v>
      </c>
      <c r="L3033" s="31"/>
      <c r="M3033" s="4"/>
      <c r="N3033" s="2">
        <f>VLOOKUP(D3033,'[1]Pdt List'!$A:$R,18,0)</f>
        <v>1</v>
      </c>
      <c r="P3033">
        <v>6</v>
      </c>
    </row>
    <row r="3034" spans="1:16" x14ac:dyDescent="0.2">
      <c r="A3034" s="38" t="s">
        <v>390</v>
      </c>
      <c r="B3034" s="38" t="s">
        <v>44</v>
      </c>
      <c r="C3034" s="38" t="s">
        <v>1341</v>
      </c>
      <c r="D3034" s="38">
        <v>226428</v>
      </c>
      <c r="E3034" s="38" t="s">
        <v>317</v>
      </c>
      <c r="F3034" s="38" t="s">
        <v>378</v>
      </c>
      <c r="G3034">
        <f t="shared" si="221"/>
        <v>-14</v>
      </c>
      <c r="H3034" s="4">
        <f t="shared" si="219"/>
        <v>644</v>
      </c>
      <c r="I3034" s="4" t="str">
        <f t="shared" si="220"/>
        <v>Ok</v>
      </c>
      <c r="J3034" s="69">
        <v>45581</v>
      </c>
      <c r="L3034" s="31"/>
      <c r="M3034" s="4"/>
      <c r="N3034" s="2">
        <f>VLOOKUP(D3034,'[1]Pdt List'!$A:$R,18,0)</f>
        <v>1</v>
      </c>
      <c r="P3034">
        <v>14</v>
      </c>
    </row>
    <row r="3035" spans="1:16" x14ac:dyDescent="0.2">
      <c r="A3035" s="38" t="s">
        <v>424</v>
      </c>
      <c r="B3035" s="38" t="s">
        <v>44</v>
      </c>
      <c r="C3035" s="38" t="s">
        <v>1552</v>
      </c>
      <c r="D3035" s="38">
        <v>226428</v>
      </c>
      <c r="E3035" s="38" t="s">
        <v>317</v>
      </c>
      <c r="F3035" s="38" t="s">
        <v>378</v>
      </c>
      <c r="G3035">
        <f t="shared" si="221"/>
        <v>-8</v>
      </c>
      <c r="H3035" s="4">
        <f t="shared" si="219"/>
        <v>636</v>
      </c>
      <c r="I3035" s="4" t="str">
        <f t="shared" si="220"/>
        <v>Ok</v>
      </c>
      <c r="J3035" s="69">
        <v>45582</v>
      </c>
      <c r="L3035" s="31"/>
      <c r="M3035" s="4"/>
      <c r="N3035" s="2">
        <f>VLOOKUP(D3035,'[1]Pdt List'!$A:$R,18,0)</f>
        <v>1</v>
      </c>
      <c r="P3035">
        <v>8</v>
      </c>
    </row>
    <row r="3036" spans="1:16" x14ac:dyDescent="0.2">
      <c r="A3036" t="s">
        <v>422</v>
      </c>
      <c r="B3036" s="38" t="s">
        <v>44</v>
      </c>
      <c r="C3036" s="28" t="s">
        <v>1623</v>
      </c>
      <c r="D3036" s="38">
        <v>226428</v>
      </c>
      <c r="E3036" s="38" t="s">
        <v>317</v>
      </c>
      <c r="F3036" s="41" t="s">
        <v>378</v>
      </c>
      <c r="G3036">
        <f t="shared" si="221"/>
        <v>-10</v>
      </c>
      <c r="H3036" s="4">
        <f t="shared" si="219"/>
        <v>626</v>
      </c>
      <c r="I3036" s="4" t="str">
        <f t="shared" si="220"/>
        <v>Ok</v>
      </c>
      <c r="J3036" s="69">
        <v>45582</v>
      </c>
      <c r="K3036" s="31"/>
      <c r="L3036" s="31"/>
      <c r="M3036" s="4"/>
      <c r="N3036" s="2">
        <f>VLOOKUP(D3036,'[1]Pdt List'!$A:$R,18,0)</f>
        <v>1</v>
      </c>
      <c r="P3036">
        <v>10</v>
      </c>
    </row>
    <row r="3037" spans="1:16" x14ac:dyDescent="0.2">
      <c r="A3037" t="s">
        <v>396</v>
      </c>
      <c r="B3037" s="38" t="s">
        <v>44</v>
      </c>
      <c r="C3037" s="29" t="s">
        <v>1565</v>
      </c>
      <c r="D3037">
        <v>226428</v>
      </c>
      <c r="E3037" t="s">
        <v>317</v>
      </c>
      <c r="F3037" s="38" t="s">
        <v>378</v>
      </c>
      <c r="G3037">
        <f t="shared" si="221"/>
        <v>-5</v>
      </c>
      <c r="H3037" s="4">
        <f t="shared" si="219"/>
        <v>621</v>
      </c>
      <c r="I3037" s="4" t="str">
        <f t="shared" si="220"/>
        <v>Ok</v>
      </c>
      <c r="J3037" s="69">
        <v>45583</v>
      </c>
      <c r="L3037" s="31"/>
      <c r="M3037" s="4"/>
      <c r="N3037" s="2">
        <f>VLOOKUP(D3037,'[1]Pdt List'!$A:$R,18,0)</f>
        <v>1</v>
      </c>
      <c r="P3037">
        <v>5</v>
      </c>
    </row>
    <row r="3038" spans="1:16" x14ac:dyDescent="0.2">
      <c r="A3038" t="s">
        <v>396</v>
      </c>
      <c r="B3038" s="38" t="s">
        <v>44</v>
      </c>
      <c r="C3038" s="29" t="s">
        <v>1565</v>
      </c>
      <c r="D3038" s="41">
        <v>226428</v>
      </c>
      <c r="E3038" s="41" t="s">
        <v>317</v>
      </c>
      <c r="F3038" s="41" t="s">
        <v>378</v>
      </c>
      <c r="G3038">
        <f t="shared" si="221"/>
        <v>-3</v>
      </c>
      <c r="H3038" s="4">
        <f t="shared" si="219"/>
        <v>618</v>
      </c>
      <c r="I3038" s="4" t="str">
        <f t="shared" si="220"/>
        <v>Ok</v>
      </c>
      <c r="J3038" s="69">
        <v>45583</v>
      </c>
      <c r="L3038" s="31"/>
      <c r="M3038" s="4"/>
      <c r="N3038" s="2">
        <f>VLOOKUP(D3038,'[1]Pdt List'!$A:$R,18,0)</f>
        <v>1</v>
      </c>
      <c r="P3038">
        <v>3</v>
      </c>
    </row>
    <row r="3039" spans="1:16" x14ac:dyDescent="0.2">
      <c r="A3039" t="s">
        <v>393</v>
      </c>
      <c r="B3039" s="38" t="s">
        <v>44</v>
      </c>
      <c r="C3039" s="38" t="s">
        <v>1634</v>
      </c>
      <c r="D3039" s="17">
        <v>226428</v>
      </c>
      <c r="E3039" t="s">
        <v>317</v>
      </c>
      <c r="F3039" t="s">
        <v>378</v>
      </c>
      <c r="G3039">
        <f t="shared" si="221"/>
        <v>-26</v>
      </c>
      <c r="H3039" s="4">
        <f t="shared" si="219"/>
        <v>592</v>
      </c>
      <c r="I3039" s="4" t="str">
        <f t="shared" si="220"/>
        <v>Ok</v>
      </c>
      <c r="J3039" s="69">
        <v>45583</v>
      </c>
      <c r="L3039" s="31"/>
      <c r="N3039" s="2">
        <f>VLOOKUP(D3039,'[1]Pdt List'!$A:$R,18,0)</f>
        <v>1</v>
      </c>
      <c r="P3039">
        <v>26</v>
      </c>
    </row>
    <row r="3040" spans="1:16" x14ac:dyDescent="0.2">
      <c r="A3040" s="38" t="s">
        <v>424</v>
      </c>
      <c r="B3040" s="38" t="s">
        <v>44</v>
      </c>
      <c r="C3040" s="29" t="s">
        <v>1613</v>
      </c>
      <c r="D3040" s="38">
        <v>226428</v>
      </c>
      <c r="E3040" s="38" t="s">
        <v>317</v>
      </c>
      <c r="F3040" s="38" t="s">
        <v>378</v>
      </c>
      <c r="G3040">
        <f t="shared" si="221"/>
        <v>-13</v>
      </c>
      <c r="H3040" s="4">
        <f t="shared" si="219"/>
        <v>579</v>
      </c>
      <c r="I3040" s="4" t="str">
        <f t="shared" si="220"/>
        <v>Ok</v>
      </c>
      <c r="J3040" s="69">
        <v>45586</v>
      </c>
      <c r="L3040" s="31"/>
      <c r="M3040" s="4"/>
      <c r="N3040" s="2">
        <f>VLOOKUP(D3040,'[1]Pdt List'!$A:$R,18,0)</f>
        <v>1</v>
      </c>
      <c r="P3040">
        <v>13</v>
      </c>
    </row>
    <row r="3041" spans="1:16" x14ac:dyDescent="0.2">
      <c r="A3041" t="s">
        <v>421</v>
      </c>
      <c r="B3041" s="38" t="s">
        <v>28</v>
      </c>
      <c r="C3041" s="38" t="s">
        <v>1232</v>
      </c>
      <c r="D3041" s="38">
        <v>226428</v>
      </c>
      <c r="E3041" s="38" t="s">
        <v>317</v>
      </c>
      <c r="F3041" s="38" t="s">
        <v>378</v>
      </c>
      <c r="G3041">
        <f t="shared" si="221"/>
        <v>-16</v>
      </c>
      <c r="H3041" s="4">
        <f t="shared" si="219"/>
        <v>563</v>
      </c>
      <c r="I3041" s="4" t="str">
        <f t="shared" si="220"/>
        <v>Ok</v>
      </c>
      <c r="J3041" s="69">
        <v>45589</v>
      </c>
      <c r="L3041" s="31"/>
      <c r="M3041" s="4"/>
      <c r="N3041" s="2">
        <f>VLOOKUP(D3041,'[1]Pdt List'!$A:$R,18,0)</f>
        <v>1</v>
      </c>
      <c r="P3041" s="45">
        <v>16</v>
      </c>
    </row>
    <row r="3042" spans="1:16" x14ac:dyDescent="0.2">
      <c r="A3042" s="38" t="s">
        <v>424</v>
      </c>
      <c r="B3042" s="38" t="s">
        <v>44</v>
      </c>
      <c r="C3042" s="38" t="s">
        <v>1614</v>
      </c>
      <c r="D3042">
        <v>226428</v>
      </c>
      <c r="E3042" t="s">
        <v>317</v>
      </c>
      <c r="F3042" t="s">
        <v>378</v>
      </c>
      <c r="G3042">
        <f t="shared" si="221"/>
        <v>-14</v>
      </c>
      <c r="H3042" s="4">
        <f t="shared" si="219"/>
        <v>549</v>
      </c>
      <c r="I3042" s="4" t="str">
        <f t="shared" si="220"/>
        <v>Ok</v>
      </c>
      <c r="J3042" s="69">
        <v>45590</v>
      </c>
      <c r="L3042" s="31"/>
      <c r="N3042" s="2">
        <f>VLOOKUP(D3042,'[1]Pdt List'!$A:$R,18,0)</f>
        <v>1</v>
      </c>
      <c r="P3042">
        <v>14</v>
      </c>
    </row>
    <row r="3043" spans="1:16" x14ac:dyDescent="0.2">
      <c r="A3043" t="s">
        <v>10</v>
      </c>
      <c r="B3043" s="38" t="s">
        <v>28</v>
      </c>
      <c r="C3043" s="29" t="s">
        <v>1143</v>
      </c>
      <c r="D3043" s="38">
        <v>226428</v>
      </c>
      <c r="E3043" s="38" t="s">
        <v>317</v>
      </c>
      <c r="F3043" s="38" t="s">
        <v>378</v>
      </c>
      <c r="G3043">
        <f t="shared" si="221"/>
        <v>-8</v>
      </c>
      <c r="H3043" s="4">
        <f t="shared" si="219"/>
        <v>541</v>
      </c>
      <c r="I3043" s="4" t="str">
        <f t="shared" si="220"/>
        <v>Ok</v>
      </c>
      <c r="J3043" s="69">
        <v>45593</v>
      </c>
      <c r="L3043" s="31"/>
      <c r="M3043" s="4"/>
      <c r="N3043" s="2">
        <f>VLOOKUP(D3043,'[1]Pdt List'!$A:$R,18,0)</f>
        <v>1</v>
      </c>
      <c r="P3043">
        <v>8</v>
      </c>
    </row>
    <row r="3044" spans="1:16" x14ac:dyDescent="0.2">
      <c r="A3044" s="38" t="s">
        <v>390</v>
      </c>
      <c r="B3044" s="38" t="s">
        <v>44</v>
      </c>
      <c r="C3044" s="28" t="s">
        <v>1342</v>
      </c>
      <c r="D3044" s="38">
        <v>226428</v>
      </c>
      <c r="E3044" s="38" t="s">
        <v>317</v>
      </c>
      <c r="F3044" s="38" t="s">
        <v>378</v>
      </c>
      <c r="G3044">
        <f t="shared" si="221"/>
        <v>-38</v>
      </c>
      <c r="H3044" s="4">
        <f t="shared" si="219"/>
        <v>503</v>
      </c>
      <c r="I3044" s="4" t="str">
        <f t="shared" si="220"/>
        <v>Ok</v>
      </c>
      <c r="J3044" s="69">
        <v>45593</v>
      </c>
      <c r="L3044" s="46"/>
      <c r="M3044" s="4"/>
      <c r="N3044" s="2">
        <f>VLOOKUP(D3044,'[1]Pdt List'!$A:$R,18,0)</f>
        <v>1</v>
      </c>
      <c r="P3044">
        <v>38</v>
      </c>
    </row>
    <row r="3045" spans="1:16" x14ac:dyDescent="0.2">
      <c r="A3045" s="38" t="s">
        <v>390</v>
      </c>
      <c r="B3045" s="38" t="s">
        <v>44</v>
      </c>
      <c r="C3045" s="38" t="s">
        <v>1343</v>
      </c>
      <c r="D3045" s="38">
        <v>226428</v>
      </c>
      <c r="E3045" s="38" t="s">
        <v>317</v>
      </c>
      <c r="F3045" s="38" t="s">
        <v>378</v>
      </c>
      <c r="G3045">
        <f t="shared" si="221"/>
        <v>-49</v>
      </c>
      <c r="H3045" s="4">
        <f t="shared" si="219"/>
        <v>454</v>
      </c>
      <c r="I3045" s="4" t="str">
        <f t="shared" si="220"/>
        <v>Ok</v>
      </c>
      <c r="J3045" s="69">
        <v>45593</v>
      </c>
      <c r="L3045" s="31"/>
      <c r="M3045" s="4"/>
      <c r="N3045" s="2">
        <f>VLOOKUP(D3045,'[1]Pdt List'!$A:$R,18,0)</f>
        <v>1</v>
      </c>
      <c r="P3045">
        <v>49</v>
      </c>
    </row>
    <row r="3046" spans="1:16" x14ac:dyDescent="0.2">
      <c r="A3046" s="38" t="s">
        <v>390</v>
      </c>
      <c r="B3046" s="38" t="s">
        <v>44</v>
      </c>
      <c r="C3046" s="38" t="s">
        <v>1343</v>
      </c>
      <c r="D3046">
        <v>226428</v>
      </c>
      <c r="E3046" t="s">
        <v>317</v>
      </c>
      <c r="F3046" t="s">
        <v>378</v>
      </c>
      <c r="G3046">
        <f t="shared" si="221"/>
        <v>-11</v>
      </c>
      <c r="H3046" s="4">
        <f t="shared" si="219"/>
        <v>443</v>
      </c>
      <c r="I3046" s="4" t="str">
        <f t="shared" si="220"/>
        <v>Ok</v>
      </c>
      <c r="J3046" s="69">
        <v>45593</v>
      </c>
      <c r="L3046" s="31"/>
      <c r="M3046" s="4"/>
      <c r="N3046" s="2">
        <f>VLOOKUP(D3046,'[1]Pdt List'!$A:$R,18,0)</f>
        <v>1</v>
      </c>
      <c r="P3046">
        <v>11</v>
      </c>
    </row>
    <row r="3047" spans="1:16" x14ac:dyDescent="0.2">
      <c r="A3047" t="s">
        <v>390</v>
      </c>
      <c r="B3047" s="38" t="s">
        <v>44</v>
      </c>
      <c r="C3047" s="29" t="s">
        <v>1344</v>
      </c>
      <c r="D3047" s="38">
        <v>226428</v>
      </c>
      <c r="E3047" s="38" t="s">
        <v>317</v>
      </c>
      <c r="F3047" s="38" t="s">
        <v>378</v>
      </c>
      <c r="G3047">
        <f t="shared" si="221"/>
        <v>-76</v>
      </c>
      <c r="H3047" s="4">
        <f t="shared" si="219"/>
        <v>367</v>
      </c>
      <c r="I3047" s="4" t="str">
        <f t="shared" si="220"/>
        <v>Ok</v>
      </c>
      <c r="J3047" s="69">
        <v>45593</v>
      </c>
      <c r="L3047" s="31"/>
      <c r="N3047" s="2">
        <f>VLOOKUP(D3047,'[1]Pdt List'!$A:$R,18,0)</f>
        <v>1</v>
      </c>
      <c r="P3047">
        <v>76</v>
      </c>
    </row>
    <row r="3048" spans="1:16" x14ac:dyDescent="0.2">
      <c r="A3048" s="38" t="s">
        <v>421</v>
      </c>
      <c r="B3048" s="38" t="s">
        <v>44</v>
      </c>
      <c r="C3048" s="38" t="s">
        <v>1639</v>
      </c>
      <c r="D3048" s="38">
        <v>226428</v>
      </c>
      <c r="E3048" s="38" t="s">
        <v>317</v>
      </c>
      <c r="F3048" s="38" t="s">
        <v>378</v>
      </c>
      <c r="G3048">
        <f t="shared" si="221"/>
        <v>-16</v>
      </c>
      <c r="H3048" s="4">
        <f t="shared" si="219"/>
        <v>351</v>
      </c>
      <c r="I3048" s="4" t="str">
        <f t="shared" si="220"/>
        <v>Ok</v>
      </c>
      <c r="J3048" s="69">
        <v>45593</v>
      </c>
      <c r="N3048" s="2">
        <f>VLOOKUP(D3048,'[1]Pdt List'!$A:$R,18,0)</f>
        <v>1</v>
      </c>
      <c r="P3048">
        <v>16</v>
      </c>
    </row>
    <row r="3049" spans="1:16" x14ac:dyDescent="0.2">
      <c r="A3049" t="s">
        <v>393</v>
      </c>
      <c r="B3049" s="38" t="s">
        <v>44</v>
      </c>
      <c r="C3049" s="29" t="s">
        <v>1635</v>
      </c>
      <c r="D3049">
        <v>226428</v>
      </c>
      <c r="E3049" t="s">
        <v>317</v>
      </c>
      <c r="F3049" s="41" t="s">
        <v>378</v>
      </c>
      <c r="G3049">
        <f t="shared" si="221"/>
        <v>-25</v>
      </c>
      <c r="H3049" s="4">
        <f t="shared" si="219"/>
        <v>326</v>
      </c>
      <c r="I3049" s="4" t="str">
        <f t="shared" si="220"/>
        <v>Ok</v>
      </c>
      <c r="J3049" s="69">
        <v>45593</v>
      </c>
      <c r="L3049" s="31"/>
      <c r="M3049" s="4"/>
      <c r="N3049" s="2">
        <f>VLOOKUP(D3049,'[1]Pdt List'!$A:$R,18,0)</f>
        <v>1</v>
      </c>
      <c r="P3049">
        <v>25</v>
      </c>
    </row>
    <row r="3050" spans="1:16" x14ac:dyDescent="0.2">
      <c r="A3050" s="38" t="s">
        <v>12</v>
      </c>
      <c r="B3050" s="38" t="s">
        <v>44</v>
      </c>
      <c r="C3050" s="38" t="s">
        <v>1322</v>
      </c>
      <c r="D3050" s="12">
        <v>226428</v>
      </c>
      <c r="E3050" s="12" t="s">
        <v>317</v>
      </c>
      <c r="F3050" s="38" t="s">
        <v>378</v>
      </c>
      <c r="G3050">
        <f t="shared" si="221"/>
        <v>-2</v>
      </c>
      <c r="H3050" s="4">
        <f t="shared" si="219"/>
        <v>324</v>
      </c>
      <c r="I3050" s="4" t="str">
        <f t="shared" si="220"/>
        <v>Ok</v>
      </c>
      <c r="J3050" s="69">
        <v>45595</v>
      </c>
      <c r="L3050" s="31"/>
      <c r="M3050" s="4"/>
      <c r="N3050" s="2">
        <f>VLOOKUP(D3050,'[1]Pdt List'!$A:$R,18,0)</f>
        <v>1</v>
      </c>
      <c r="P3050">
        <v>2</v>
      </c>
    </row>
    <row r="3051" spans="1:16" x14ac:dyDescent="0.2">
      <c r="A3051" s="38" t="s">
        <v>424</v>
      </c>
      <c r="B3051" s="38" t="s">
        <v>44</v>
      </c>
      <c r="C3051" s="29" t="s">
        <v>1652</v>
      </c>
      <c r="D3051">
        <v>226428</v>
      </c>
      <c r="E3051" t="s">
        <v>317</v>
      </c>
      <c r="F3051" s="38" t="s">
        <v>378</v>
      </c>
      <c r="G3051">
        <f t="shared" si="221"/>
        <v>-7</v>
      </c>
      <c r="H3051" s="4">
        <f t="shared" si="219"/>
        <v>317</v>
      </c>
      <c r="I3051" s="4" t="str">
        <f t="shared" si="220"/>
        <v>Ok</v>
      </c>
      <c r="J3051" s="69">
        <v>45595</v>
      </c>
      <c r="L3051" s="31"/>
      <c r="M3051" s="4"/>
      <c r="N3051" s="2">
        <f>VLOOKUP(D3051,'[1]Pdt List'!$A:$R,18,0)</f>
        <v>1</v>
      </c>
      <c r="P3051">
        <v>7</v>
      </c>
    </row>
    <row r="3052" spans="1:16" x14ac:dyDescent="0.2">
      <c r="A3052" s="38"/>
      <c r="B3052" s="38" t="s">
        <v>31</v>
      </c>
      <c r="D3052" s="38">
        <v>226429</v>
      </c>
      <c r="E3052" s="38" t="s">
        <v>318</v>
      </c>
      <c r="F3052" s="16" t="s">
        <v>378</v>
      </c>
      <c r="G3052" s="38">
        <v>605</v>
      </c>
      <c r="H3052" s="4">
        <f t="shared" si="219"/>
        <v>605</v>
      </c>
      <c r="I3052" s="4" t="str">
        <f t="shared" si="220"/>
        <v>Ok</v>
      </c>
      <c r="J3052" s="69">
        <v>45565</v>
      </c>
      <c r="L3052" s="31"/>
      <c r="M3052" s="4"/>
      <c r="N3052" s="2">
        <f>VLOOKUP(D3052,'[1]Pdt List'!$A:$R,18,0)</f>
        <v>1</v>
      </c>
    </row>
    <row r="3053" spans="1:16" x14ac:dyDescent="0.2">
      <c r="A3053" t="s">
        <v>424</v>
      </c>
      <c r="B3053" s="38" t="s">
        <v>44</v>
      </c>
      <c r="C3053" s="29" t="s">
        <v>1303</v>
      </c>
      <c r="D3053" s="38">
        <v>226429</v>
      </c>
      <c r="E3053" s="38" t="s">
        <v>318</v>
      </c>
      <c r="F3053" s="41" t="s">
        <v>378</v>
      </c>
      <c r="G3053">
        <f>P3053*-1</f>
        <v>-5</v>
      </c>
      <c r="H3053" s="4">
        <f t="shared" si="219"/>
        <v>600</v>
      </c>
      <c r="I3053" s="4" t="str">
        <f t="shared" si="220"/>
        <v>Ok</v>
      </c>
      <c r="J3053" s="69">
        <v>45566</v>
      </c>
      <c r="L3053" s="31"/>
      <c r="N3053" s="2">
        <f>VLOOKUP(D3053,'[1]Pdt List'!$A:$R,18,0)</f>
        <v>1</v>
      </c>
      <c r="P3053" s="45">
        <v>5</v>
      </c>
    </row>
    <row r="3054" spans="1:16" x14ac:dyDescent="0.2">
      <c r="A3054" s="38" t="s">
        <v>390</v>
      </c>
      <c r="B3054" s="38" t="s">
        <v>44</v>
      </c>
      <c r="C3054" s="29" t="s">
        <v>1255</v>
      </c>
      <c r="D3054" s="38">
        <v>226429</v>
      </c>
      <c r="E3054" s="38" t="s">
        <v>318</v>
      </c>
      <c r="F3054" s="38" t="s">
        <v>378</v>
      </c>
      <c r="G3054">
        <f>P3054*-1</f>
        <v>-32</v>
      </c>
      <c r="H3054" s="4">
        <f t="shared" si="219"/>
        <v>568</v>
      </c>
      <c r="I3054" s="4" t="str">
        <f t="shared" si="220"/>
        <v>Ok</v>
      </c>
      <c r="J3054" s="69">
        <v>45567</v>
      </c>
      <c r="L3054" s="31"/>
      <c r="M3054" s="4"/>
      <c r="N3054" s="2">
        <f>VLOOKUP(D3054,'[1]Pdt List'!$A:$R,18,0)</f>
        <v>1</v>
      </c>
      <c r="P3054">
        <v>32</v>
      </c>
    </row>
    <row r="3055" spans="1:16" x14ac:dyDescent="0.2">
      <c r="A3055" s="38" t="s">
        <v>425</v>
      </c>
      <c r="B3055" s="38" t="s">
        <v>44</v>
      </c>
      <c r="C3055" s="38" t="s">
        <v>1275</v>
      </c>
      <c r="D3055" s="12">
        <v>226429</v>
      </c>
      <c r="E3055" s="12" t="s">
        <v>318</v>
      </c>
      <c r="F3055" s="38" t="s">
        <v>378</v>
      </c>
      <c r="G3055">
        <f>P3055*-1</f>
        <v>-48</v>
      </c>
      <c r="H3055" s="4">
        <f t="shared" si="219"/>
        <v>520</v>
      </c>
      <c r="I3055" s="4" t="str">
        <f t="shared" si="220"/>
        <v>Ok</v>
      </c>
      <c r="J3055" s="69">
        <v>45568</v>
      </c>
      <c r="L3055" s="31"/>
      <c r="M3055" s="4"/>
      <c r="N3055" s="2">
        <f>VLOOKUP(D3055,'[1]Pdt List'!$A:$R,18,0)</f>
        <v>1</v>
      </c>
      <c r="P3055">
        <v>48</v>
      </c>
    </row>
    <row r="3056" spans="1:16" x14ac:dyDescent="0.2">
      <c r="A3056" s="38" t="s">
        <v>425</v>
      </c>
      <c r="B3056" s="38" t="s">
        <v>44</v>
      </c>
      <c r="C3056" s="38" t="s">
        <v>1275</v>
      </c>
      <c r="D3056" s="17">
        <v>226429</v>
      </c>
      <c r="E3056" t="s">
        <v>318</v>
      </c>
      <c r="F3056" s="38" t="s">
        <v>378</v>
      </c>
      <c r="G3056">
        <f>P3056*-1</f>
        <v>-80</v>
      </c>
      <c r="H3056" s="4">
        <f t="shared" si="219"/>
        <v>440</v>
      </c>
      <c r="I3056" s="4" t="str">
        <f t="shared" si="220"/>
        <v>Ok</v>
      </c>
      <c r="J3056" s="69">
        <v>45568</v>
      </c>
      <c r="L3056" s="31"/>
      <c r="M3056" s="4"/>
      <c r="N3056" s="2">
        <f>VLOOKUP(D3056,'[1]Pdt List'!$A:$R,18,0)</f>
        <v>1</v>
      </c>
      <c r="P3056">
        <v>80</v>
      </c>
    </row>
    <row r="3057" spans="1:16" x14ac:dyDescent="0.2">
      <c r="B3057" s="38" t="s">
        <v>34</v>
      </c>
      <c r="C3057" s="29" t="s">
        <v>1064</v>
      </c>
      <c r="D3057" s="17">
        <v>226429</v>
      </c>
      <c r="E3057" t="s">
        <v>318</v>
      </c>
      <c r="F3057" s="41" t="s">
        <v>35</v>
      </c>
      <c r="G3057" s="39">
        <v>320</v>
      </c>
      <c r="H3057" s="4">
        <f t="shared" si="219"/>
        <v>760</v>
      </c>
      <c r="I3057" s="4" t="str">
        <f t="shared" si="220"/>
        <v>Ok</v>
      </c>
      <c r="J3057" s="69">
        <f>L3057+3</f>
        <v>45571</v>
      </c>
      <c r="L3057">
        <v>45568</v>
      </c>
      <c r="M3057" s="4"/>
      <c r="N3057" s="2">
        <f>VLOOKUP(D3057,'[1]Pdt List'!$A:$R,18,0)</f>
        <v>1</v>
      </c>
    </row>
    <row r="3058" spans="1:16" x14ac:dyDescent="0.2">
      <c r="A3058" s="38" t="s">
        <v>424</v>
      </c>
      <c r="B3058" s="38" t="s">
        <v>44</v>
      </c>
      <c r="C3058" s="38" t="s">
        <v>1449</v>
      </c>
      <c r="D3058" s="38">
        <v>226429</v>
      </c>
      <c r="E3058" s="38" t="s">
        <v>318</v>
      </c>
      <c r="F3058" s="38" t="s">
        <v>378</v>
      </c>
      <c r="G3058">
        <f t="shared" ref="G3058:G3075" si="222">P3058*-1</f>
        <v>-1</v>
      </c>
      <c r="H3058" s="4">
        <f t="shared" si="219"/>
        <v>759</v>
      </c>
      <c r="I3058" s="4" t="str">
        <f t="shared" si="220"/>
        <v>Ok</v>
      </c>
      <c r="J3058" s="69">
        <v>45572</v>
      </c>
      <c r="L3058" s="31"/>
      <c r="M3058" s="4"/>
      <c r="N3058" s="2">
        <f>VLOOKUP(D3058,'[1]Pdt List'!$A:$R,18,0)</f>
        <v>1</v>
      </c>
      <c r="P3058" s="45">
        <v>1</v>
      </c>
    </row>
    <row r="3059" spans="1:16" x14ac:dyDescent="0.2">
      <c r="A3059" s="38" t="s">
        <v>427</v>
      </c>
      <c r="B3059" s="38" t="s">
        <v>44</v>
      </c>
      <c r="C3059" s="38" t="s">
        <v>1350</v>
      </c>
      <c r="D3059">
        <v>226429</v>
      </c>
      <c r="E3059" t="s">
        <v>318</v>
      </c>
      <c r="F3059" s="38" t="s">
        <v>378</v>
      </c>
      <c r="G3059">
        <f t="shared" si="222"/>
        <v>-29</v>
      </c>
      <c r="H3059" s="4">
        <f t="shared" si="219"/>
        <v>730</v>
      </c>
      <c r="I3059" s="4" t="str">
        <f t="shared" si="220"/>
        <v>Ok</v>
      </c>
      <c r="J3059" s="69">
        <v>45574</v>
      </c>
      <c r="L3059" s="31"/>
      <c r="M3059" s="4"/>
      <c r="N3059" s="2">
        <f>VLOOKUP(D3059,'[1]Pdt List'!$A:$R,18,0)</f>
        <v>1</v>
      </c>
      <c r="P3059">
        <v>29</v>
      </c>
    </row>
    <row r="3060" spans="1:16" x14ac:dyDescent="0.2">
      <c r="A3060" s="38" t="s">
        <v>405</v>
      </c>
      <c r="B3060" s="38" t="s">
        <v>44</v>
      </c>
      <c r="C3060" s="38" t="s">
        <v>1382</v>
      </c>
      <c r="D3060" s="38">
        <v>226429</v>
      </c>
      <c r="E3060" s="38" t="s">
        <v>318</v>
      </c>
      <c r="F3060" s="38" t="s">
        <v>378</v>
      </c>
      <c r="G3060">
        <f t="shared" si="222"/>
        <v>-166</v>
      </c>
      <c r="H3060" s="4">
        <f t="shared" si="219"/>
        <v>564</v>
      </c>
      <c r="I3060" s="4" t="str">
        <f t="shared" si="220"/>
        <v>Ok</v>
      </c>
      <c r="J3060" s="69">
        <v>45576</v>
      </c>
      <c r="L3060" s="31"/>
      <c r="M3060" s="4"/>
      <c r="N3060" s="2">
        <f>VLOOKUP(D3060,'[1]Pdt List'!$A:$R,18,0)</f>
        <v>1</v>
      </c>
      <c r="P3060">
        <v>166</v>
      </c>
    </row>
    <row r="3061" spans="1:16" x14ac:dyDescent="0.2">
      <c r="A3061" s="38" t="s">
        <v>390</v>
      </c>
      <c r="B3061" s="38" t="s">
        <v>44</v>
      </c>
      <c r="C3061" s="29" t="s">
        <v>1281</v>
      </c>
      <c r="D3061">
        <v>226429</v>
      </c>
      <c r="E3061" t="s">
        <v>318</v>
      </c>
      <c r="F3061" s="38" t="s">
        <v>378</v>
      </c>
      <c r="G3061">
        <f t="shared" si="222"/>
        <v>-32</v>
      </c>
      <c r="H3061" s="4">
        <f t="shared" si="219"/>
        <v>532</v>
      </c>
      <c r="I3061" s="4" t="str">
        <f t="shared" si="220"/>
        <v>Ok</v>
      </c>
      <c r="J3061" s="69">
        <v>45580</v>
      </c>
      <c r="L3061" s="31"/>
      <c r="N3061" s="2">
        <f>VLOOKUP(D3061,'[1]Pdt List'!$A:$R,18,0)</f>
        <v>1</v>
      </c>
      <c r="P3061">
        <v>32</v>
      </c>
    </row>
    <row r="3062" spans="1:16" x14ac:dyDescent="0.2">
      <c r="A3062" s="38" t="s">
        <v>424</v>
      </c>
      <c r="B3062" s="38" t="s">
        <v>44</v>
      </c>
      <c r="C3062" s="38" t="s">
        <v>1585</v>
      </c>
      <c r="D3062">
        <v>226429</v>
      </c>
      <c r="E3062" t="s">
        <v>318</v>
      </c>
      <c r="F3062" s="38" t="s">
        <v>378</v>
      </c>
      <c r="G3062">
        <f t="shared" si="222"/>
        <v>-8</v>
      </c>
      <c r="H3062" s="4">
        <f t="shared" si="219"/>
        <v>524</v>
      </c>
      <c r="I3062" s="4" t="str">
        <f t="shared" si="220"/>
        <v>Ok</v>
      </c>
      <c r="J3062" s="69">
        <v>45586</v>
      </c>
      <c r="L3062" s="31"/>
      <c r="M3062" s="4"/>
      <c r="N3062" s="2">
        <f>VLOOKUP(D3062,'[1]Pdt List'!$A:$R,18,0)</f>
        <v>1</v>
      </c>
      <c r="P3062">
        <v>8</v>
      </c>
    </row>
    <row r="3063" spans="1:16" x14ac:dyDescent="0.2">
      <c r="A3063" t="s">
        <v>424</v>
      </c>
      <c r="B3063" s="38" t="s">
        <v>44</v>
      </c>
      <c r="C3063" s="28" t="s">
        <v>1613</v>
      </c>
      <c r="D3063">
        <v>226429</v>
      </c>
      <c r="E3063" t="s">
        <v>318</v>
      </c>
      <c r="F3063" s="41" t="s">
        <v>378</v>
      </c>
      <c r="G3063">
        <f t="shared" si="222"/>
        <v>-88</v>
      </c>
      <c r="H3063" s="4">
        <f t="shared" si="219"/>
        <v>436</v>
      </c>
      <c r="I3063" s="4" t="str">
        <f t="shared" si="220"/>
        <v>Ok</v>
      </c>
      <c r="J3063" s="69">
        <v>45586</v>
      </c>
      <c r="L3063" s="31"/>
      <c r="M3063" s="4"/>
      <c r="N3063" s="2">
        <f>VLOOKUP(D3063,'[1]Pdt List'!$A:$R,18,0)</f>
        <v>1</v>
      </c>
      <c r="P3063">
        <v>88</v>
      </c>
    </row>
    <row r="3064" spans="1:16" x14ac:dyDescent="0.2">
      <c r="A3064" s="38" t="s">
        <v>424</v>
      </c>
      <c r="B3064" s="38" t="s">
        <v>44</v>
      </c>
      <c r="C3064" s="38" t="s">
        <v>1425</v>
      </c>
      <c r="D3064" s="38">
        <v>226429</v>
      </c>
      <c r="E3064" s="38" t="s">
        <v>318</v>
      </c>
      <c r="F3064" s="38" t="s">
        <v>378</v>
      </c>
      <c r="G3064">
        <f t="shared" si="222"/>
        <v>-4</v>
      </c>
      <c r="H3064" s="4">
        <f t="shared" si="219"/>
        <v>432</v>
      </c>
      <c r="I3064" s="4" t="str">
        <f t="shared" si="220"/>
        <v>Ok</v>
      </c>
      <c r="J3064" s="69">
        <v>45586</v>
      </c>
      <c r="L3064" s="31"/>
      <c r="M3064" s="4"/>
      <c r="N3064" s="2">
        <f>VLOOKUP(D3064,'[1]Pdt List'!$A:$R,18,0)</f>
        <v>1</v>
      </c>
      <c r="P3064">
        <v>4</v>
      </c>
    </row>
    <row r="3065" spans="1:16" x14ac:dyDescent="0.2">
      <c r="A3065" t="s">
        <v>405</v>
      </c>
      <c r="B3065" s="38" t="s">
        <v>28</v>
      </c>
      <c r="C3065" s="38" t="s">
        <v>1177</v>
      </c>
      <c r="D3065">
        <v>226429</v>
      </c>
      <c r="E3065" t="s">
        <v>318</v>
      </c>
      <c r="F3065" s="38" t="s">
        <v>378</v>
      </c>
      <c r="G3065">
        <f t="shared" si="222"/>
        <v>-288</v>
      </c>
      <c r="H3065" s="4">
        <f t="shared" si="219"/>
        <v>144</v>
      </c>
      <c r="I3065" s="4" t="str">
        <f t="shared" si="220"/>
        <v>Ok</v>
      </c>
      <c r="J3065" s="69">
        <v>45589</v>
      </c>
      <c r="L3065" s="31"/>
      <c r="M3065" s="4"/>
      <c r="N3065" s="2">
        <f>VLOOKUP(D3065,'[1]Pdt List'!$A:$R,18,0)</f>
        <v>1</v>
      </c>
      <c r="P3065">
        <v>288</v>
      </c>
    </row>
    <row r="3066" spans="1:16" x14ac:dyDescent="0.2">
      <c r="A3066" t="s">
        <v>405</v>
      </c>
      <c r="B3066" s="38" t="s">
        <v>44</v>
      </c>
      <c r="C3066" s="42" t="s">
        <v>1383</v>
      </c>
      <c r="D3066" s="38">
        <v>226429</v>
      </c>
      <c r="E3066" s="38" t="s">
        <v>318</v>
      </c>
      <c r="F3066" s="38" t="s">
        <v>378</v>
      </c>
      <c r="G3066">
        <f t="shared" si="222"/>
        <v>-74</v>
      </c>
      <c r="H3066" s="4">
        <f t="shared" si="219"/>
        <v>70</v>
      </c>
      <c r="I3066" s="4" t="str">
        <f t="shared" si="220"/>
        <v>Ok</v>
      </c>
      <c r="J3066" s="69">
        <v>45589</v>
      </c>
      <c r="L3066" s="31"/>
      <c r="M3066" s="4"/>
      <c r="N3066" s="2">
        <f>VLOOKUP(D3066,'[1]Pdt List'!$A:$R,18,0)</f>
        <v>1</v>
      </c>
      <c r="P3066">
        <v>74</v>
      </c>
    </row>
    <row r="3067" spans="1:16" x14ac:dyDescent="0.2">
      <c r="A3067" s="38" t="s">
        <v>405</v>
      </c>
      <c r="B3067" s="38" t="s">
        <v>44</v>
      </c>
      <c r="C3067" s="38" t="s">
        <v>1384</v>
      </c>
      <c r="D3067" s="38">
        <v>226429</v>
      </c>
      <c r="E3067" s="38" t="s">
        <v>318</v>
      </c>
      <c r="F3067" s="38" t="s">
        <v>378</v>
      </c>
      <c r="G3067">
        <f t="shared" si="222"/>
        <v>-38</v>
      </c>
      <c r="H3067" s="4">
        <f t="shared" si="219"/>
        <v>32</v>
      </c>
      <c r="I3067" s="4" t="str">
        <f t="shared" si="220"/>
        <v>Ok</v>
      </c>
      <c r="J3067" s="69">
        <v>45589</v>
      </c>
      <c r="L3067" s="31"/>
      <c r="N3067" s="2">
        <f>VLOOKUP(D3067,'[1]Pdt List'!$A:$R,18,0)</f>
        <v>1</v>
      </c>
      <c r="P3067">
        <v>38</v>
      </c>
    </row>
    <row r="3068" spans="1:16" x14ac:dyDescent="0.2">
      <c r="A3068" s="38" t="s">
        <v>405</v>
      </c>
      <c r="B3068" s="38" t="s">
        <v>44</v>
      </c>
      <c r="C3068" s="29" t="s">
        <v>1384</v>
      </c>
      <c r="D3068" s="38">
        <v>226429</v>
      </c>
      <c r="E3068" s="38" t="s">
        <v>318</v>
      </c>
      <c r="F3068" s="38" t="s">
        <v>378</v>
      </c>
      <c r="G3068">
        <f t="shared" si="222"/>
        <v>-134</v>
      </c>
      <c r="H3068" s="4">
        <f t="shared" si="219"/>
        <v>-102</v>
      </c>
      <c r="I3068" s="4" t="str">
        <f t="shared" si="220"/>
        <v>Nok</v>
      </c>
      <c r="J3068" s="69">
        <v>45589</v>
      </c>
      <c r="L3068" s="31"/>
      <c r="M3068" s="4"/>
      <c r="N3068" s="2">
        <f>VLOOKUP(D3068,'[1]Pdt List'!$A:$R,18,0)</f>
        <v>1</v>
      </c>
      <c r="P3068">
        <v>134</v>
      </c>
    </row>
    <row r="3069" spans="1:16" x14ac:dyDescent="0.2">
      <c r="A3069" s="38" t="s">
        <v>424</v>
      </c>
      <c r="B3069" s="38" t="s">
        <v>28</v>
      </c>
      <c r="C3069" s="38" t="s">
        <v>1213</v>
      </c>
      <c r="D3069" s="38">
        <v>226429</v>
      </c>
      <c r="E3069" s="38" t="s">
        <v>318</v>
      </c>
      <c r="F3069" s="38" t="s">
        <v>378</v>
      </c>
      <c r="G3069">
        <f t="shared" si="222"/>
        <v>-22</v>
      </c>
      <c r="H3069" s="4">
        <f t="shared" si="219"/>
        <v>-124</v>
      </c>
      <c r="I3069" s="4" t="str">
        <f t="shared" si="220"/>
        <v>Nok</v>
      </c>
      <c r="J3069" s="69">
        <v>45594</v>
      </c>
      <c r="L3069" s="31"/>
      <c r="N3069" s="2">
        <f>VLOOKUP(D3069,'[1]Pdt List'!$A:$R,18,0)</f>
        <v>1</v>
      </c>
      <c r="P3069">
        <v>22</v>
      </c>
    </row>
    <row r="3070" spans="1:16" x14ac:dyDescent="0.2">
      <c r="A3070" t="s">
        <v>424</v>
      </c>
      <c r="B3070" s="38" t="s">
        <v>28</v>
      </c>
      <c r="C3070" s="38" t="s">
        <v>1214</v>
      </c>
      <c r="D3070">
        <v>226429</v>
      </c>
      <c r="E3070" t="s">
        <v>318</v>
      </c>
      <c r="F3070" s="38" t="s">
        <v>378</v>
      </c>
      <c r="G3070">
        <f t="shared" si="222"/>
        <v>-16</v>
      </c>
      <c r="H3070" s="4">
        <f t="shared" si="219"/>
        <v>-140</v>
      </c>
      <c r="I3070" s="4" t="str">
        <f t="shared" si="220"/>
        <v>Nok</v>
      </c>
      <c r="J3070" s="69">
        <v>45594</v>
      </c>
      <c r="N3070" s="2">
        <f>VLOOKUP(D3070,'[1]Pdt List'!$A:$R,18,0)</f>
        <v>1</v>
      </c>
      <c r="P3070">
        <v>16</v>
      </c>
    </row>
    <row r="3071" spans="1:16" x14ac:dyDescent="0.2">
      <c r="A3071" t="s">
        <v>424</v>
      </c>
      <c r="B3071" s="38" t="s">
        <v>28</v>
      </c>
      <c r="C3071" s="38" t="s">
        <v>1215</v>
      </c>
      <c r="D3071">
        <v>226429</v>
      </c>
      <c r="E3071" t="s">
        <v>318</v>
      </c>
      <c r="F3071" s="38" t="s">
        <v>378</v>
      </c>
      <c r="G3071">
        <f t="shared" si="222"/>
        <v>-64</v>
      </c>
      <c r="H3071" s="4">
        <f t="shared" si="219"/>
        <v>-204</v>
      </c>
      <c r="I3071" s="4" t="str">
        <f t="shared" si="220"/>
        <v>Nok</v>
      </c>
      <c r="J3071" s="69">
        <v>45594</v>
      </c>
      <c r="L3071" s="31"/>
      <c r="M3071" s="4"/>
      <c r="N3071" s="2">
        <f>VLOOKUP(D3071,'[1]Pdt List'!$A:$R,18,0)</f>
        <v>1</v>
      </c>
      <c r="P3071">
        <v>64</v>
      </c>
    </row>
    <row r="3072" spans="1:16" x14ac:dyDescent="0.2">
      <c r="A3072" s="38" t="s">
        <v>424</v>
      </c>
      <c r="B3072" s="38" t="s">
        <v>28</v>
      </c>
      <c r="C3072" s="29" t="s">
        <v>1216</v>
      </c>
      <c r="D3072" s="38">
        <v>226429</v>
      </c>
      <c r="E3072" s="38" t="s">
        <v>318</v>
      </c>
      <c r="F3072" s="38" t="s">
        <v>378</v>
      </c>
      <c r="G3072">
        <f t="shared" si="222"/>
        <v>-59</v>
      </c>
      <c r="H3072" s="4">
        <f t="shared" si="219"/>
        <v>-263</v>
      </c>
      <c r="I3072" s="4" t="str">
        <f t="shared" si="220"/>
        <v>Nok</v>
      </c>
      <c r="J3072" s="69">
        <v>45594</v>
      </c>
      <c r="L3072" s="31"/>
      <c r="N3072" s="2">
        <f>VLOOKUP(D3072,'[1]Pdt List'!$A:$R,18,0)</f>
        <v>1</v>
      </c>
      <c r="P3072">
        <v>59</v>
      </c>
    </row>
    <row r="3073" spans="1:16" x14ac:dyDescent="0.2">
      <c r="A3073" s="38" t="s">
        <v>424</v>
      </c>
      <c r="B3073" s="38" t="s">
        <v>44</v>
      </c>
      <c r="C3073" s="38" t="s">
        <v>1454</v>
      </c>
      <c r="D3073" s="38">
        <v>226429</v>
      </c>
      <c r="E3073" s="38" t="s">
        <v>318</v>
      </c>
      <c r="F3073" s="38" t="s">
        <v>378</v>
      </c>
      <c r="G3073">
        <f t="shared" si="222"/>
        <v>-18</v>
      </c>
      <c r="H3073" s="4">
        <f t="shared" si="219"/>
        <v>-281</v>
      </c>
      <c r="I3073" s="4" t="str">
        <f t="shared" si="220"/>
        <v>Nok</v>
      </c>
      <c r="J3073" s="69">
        <v>45594</v>
      </c>
      <c r="L3073" s="31"/>
      <c r="N3073" s="2">
        <f>VLOOKUP(D3073,'[1]Pdt List'!$A:$R,18,0)</f>
        <v>1</v>
      </c>
      <c r="P3073">
        <v>18</v>
      </c>
    </row>
    <row r="3074" spans="1:16" x14ac:dyDescent="0.2">
      <c r="A3074" s="38" t="s">
        <v>424</v>
      </c>
      <c r="B3074" s="38" t="s">
        <v>44</v>
      </c>
      <c r="C3074" s="38" t="s">
        <v>1588</v>
      </c>
      <c r="D3074" s="38">
        <v>226429</v>
      </c>
      <c r="E3074" s="38" t="s">
        <v>318</v>
      </c>
      <c r="F3074" s="38" t="s">
        <v>378</v>
      </c>
      <c r="G3074">
        <f t="shared" si="222"/>
        <v>-10</v>
      </c>
      <c r="H3074" s="4">
        <f t="shared" si="219"/>
        <v>-291</v>
      </c>
      <c r="I3074" s="4" t="str">
        <f t="shared" si="220"/>
        <v>Nok</v>
      </c>
      <c r="J3074" s="69">
        <v>45594</v>
      </c>
      <c r="L3074" s="31"/>
      <c r="M3074" s="4"/>
      <c r="N3074" s="2">
        <f>VLOOKUP(D3074,'[1]Pdt List'!$A:$R,18,0)</f>
        <v>1</v>
      </c>
      <c r="P3074">
        <v>10</v>
      </c>
    </row>
    <row r="3075" spans="1:16" x14ac:dyDescent="0.2">
      <c r="A3075" t="s">
        <v>390</v>
      </c>
      <c r="B3075" s="38" t="s">
        <v>44</v>
      </c>
      <c r="C3075" s="28" t="s">
        <v>1520</v>
      </c>
      <c r="D3075" s="38">
        <v>226429</v>
      </c>
      <c r="E3075" s="38" t="s">
        <v>318</v>
      </c>
      <c r="F3075" s="38" t="s">
        <v>378</v>
      </c>
      <c r="G3075">
        <f t="shared" si="222"/>
        <v>-144</v>
      </c>
      <c r="H3075" s="4">
        <f t="shared" ref="H3075:H3138" si="223">IFERROR(IF(D3075=D3074,G3075+H3074,G3075),0)</f>
        <v>-435</v>
      </c>
      <c r="I3075" s="4" t="str">
        <f t="shared" ref="I3075:I3138" si="224">IFERROR(IF(H3075&gt;=0,"Ok","Nok"),0)</f>
        <v>Nok</v>
      </c>
      <c r="J3075" s="69">
        <v>45595</v>
      </c>
      <c r="L3075" s="31"/>
      <c r="M3075" s="4"/>
      <c r="N3075" s="2">
        <f>VLOOKUP(D3075,'[1]Pdt List'!$A:$R,18,0)</f>
        <v>1</v>
      </c>
      <c r="P3075">
        <v>144</v>
      </c>
    </row>
    <row r="3076" spans="1:16" x14ac:dyDescent="0.2">
      <c r="B3076" s="38" t="s">
        <v>31</v>
      </c>
      <c r="C3076" s="38"/>
      <c r="D3076" s="38">
        <v>226438</v>
      </c>
      <c r="E3076" s="38" t="s">
        <v>319</v>
      </c>
      <c r="F3076" t="s">
        <v>35</v>
      </c>
      <c r="G3076" s="38">
        <v>1</v>
      </c>
      <c r="H3076" s="4">
        <f t="shared" si="223"/>
        <v>1</v>
      </c>
      <c r="I3076" s="4" t="str">
        <f t="shared" si="224"/>
        <v>Ok</v>
      </c>
      <c r="J3076" s="69">
        <v>45565</v>
      </c>
      <c r="L3076" s="31"/>
      <c r="M3076" s="4"/>
      <c r="N3076" s="2">
        <f>VLOOKUP(D3076,'[1]Pdt List'!$A:$R,18,0)</f>
        <v>3</v>
      </c>
      <c r="P3076" s="45"/>
    </row>
    <row r="3077" spans="1:16" x14ac:dyDescent="0.2">
      <c r="B3077" s="38" t="s">
        <v>31</v>
      </c>
      <c r="C3077" s="38"/>
      <c r="D3077" s="38">
        <v>226438</v>
      </c>
      <c r="E3077" s="38" t="s">
        <v>319</v>
      </c>
      <c r="F3077" s="16" t="s">
        <v>378</v>
      </c>
      <c r="G3077" s="38">
        <v>171</v>
      </c>
      <c r="H3077" s="4">
        <f t="shared" si="223"/>
        <v>172</v>
      </c>
      <c r="I3077" s="4" t="str">
        <f t="shared" si="224"/>
        <v>Ok</v>
      </c>
      <c r="J3077" s="69">
        <v>45565</v>
      </c>
      <c r="L3077" s="31"/>
      <c r="M3077" s="4"/>
      <c r="N3077" s="2">
        <f>VLOOKUP(D3077,'[1]Pdt List'!$A:$R,18,0)</f>
        <v>3</v>
      </c>
    </row>
    <row r="3078" spans="1:16" x14ac:dyDescent="0.2">
      <c r="A3078" s="38" t="s">
        <v>425</v>
      </c>
      <c r="B3078" s="38" t="s">
        <v>44</v>
      </c>
      <c r="C3078" s="38" t="s">
        <v>1376</v>
      </c>
      <c r="D3078" s="38">
        <v>226438</v>
      </c>
      <c r="E3078" s="38" t="s">
        <v>319</v>
      </c>
      <c r="F3078" s="38" t="s">
        <v>378</v>
      </c>
      <c r="G3078">
        <f>P3078*-1</f>
        <v>-8</v>
      </c>
      <c r="H3078" s="4">
        <f t="shared" si="223"/>
        <v>164</v>
      </c>
      <c r="I3078" s="4" t="str">
        <f t="shared" si="224"/>
        <v>Ok</v>
      </c>
      <c r="J3078" s="69">
        <v>45595</v>
      </c>
      <c r="M3078" s="4"/>
      <c r="N3078" s="2">
        <f>VLOOKUP(D3078,'[1]Pdt List'!$A:$R,18,0)</f>
        <v>3</v>
      </c>
      <c r="P3078">
        <v>8</v>
      </c>
    </row>
    <row r="3079" spans="1:16" x14ac:dyDescent="0.2">
      <c r="A3079" s="38" t="s">
        <v>425</v>
      </c>
      <c r="B3079" s="38" t="s">
        <v>44</v>
      </c>
      <c r="C3079" s="42" t="s">
        <v>1376</v>
      </c>
      <c r="D3079" s="38">
        <v>226438</v>
      </c>
      <c r="E3079" s="38" t="s">
        <v>319</v>
      </c>
      <c r="F3079" s="38" t="s">
        <v>378</v>
      </c>
      <c r="G3079">
        <f>P3079*-1</f>
        <v>-8</v>
      </c>
      <c r="H3079" s="4">
        <f t="shared" si="223"/>
        <v>156</v>
      </c>
      <c r="I3079" s="4" t="str">
        <f t="shared" si="224"/>
        <v>Ok</v>
      </c>
      <c r="J3079" s="69">
        <v>45595</v>
      </c>
      <c r="L3079" s="31"/>
      <c r="M3079" s="4"/>
      <c r="N3079" s="2">
        <f>VLOOKUP(D3079,'[1]Pdt List'!$A:$R,18,0)</f>
        <v>3</v>
      </c>
      <c r="P3079">
        <v>8</v>
      </c>
    </row>
    <row r="3080" spans="1:16" x14ac:dyDescent="0.2">
      <c r="A3080" s="38"/>
      <c r="B3080" s="38" t="s">
        <v>31</v>
      </c>
      <c r="D3080" s="38">
        <v>226445</v>
      </c>
      <c r="E3080" s="38" t="s">
        <v>320</v>
      </c>
      <c r="F3080" s="16" t="s">
        <v>378</v>
      </c>
      <c r="G3080" s="38">
        <v>59</v>
      </c>
      <c r="H3080" s="4">
        <f t="shared" si="223"/>
        <v>59</v>
      </c>
      <c r="I3080" s="4" t="str">
        <f t="shared" si="224"/>
        <v>Ok</v>
      </c>
      <c r="J3080" s="69">
        <v>45565</v>
      </c>
      <c r="L3080" s="31"/>
      <c r="M3080" s="4"/>
      <c r="N3080" s="2">
        <f>VLOOKUP(D3080,'[1]Pdt List'!$A:$R,18,0)</f>
        <v>3</v>
      </c>
    </row>
    <row r="3081" spans="1:16" x14ac:dyDescent="0.2">
      <c r="A3081" s="38" t="s">
        <v>390</v>
      </c>
      <c r="B3081" s="38" t="s">
        <v>44</v>
      </c>
      <c r="C3081" s="29" t="s">
        <v>1288</v>
      </c>
      <c r="D3081">
        <v>226445</v>
      </c>
      <c r="E3081" t="s">
        <v>320</v>
      </c>
      <c r="F3081" s="38" t="s">
        <v>378</v>
      </c>
      <c r="G3081">
        <f>P3081*-1</f>
        <v>-28</v>
      </c>
      <c r="H3081" s="4">
        <f t="shared" si="223"/>
        <v>31</v>
      </c>
      <c r="I3081" s="4" t="str">
        <f t="shared" si="224"/>
        <v>Ok</v>
      </c>
      <c r="J3081" s="69">
        <v>45567</v>
      </c>
      <c r="N3081" s="2">
        <f>VLOOKUP(D3081,'[1]Pdt List'!$A:$R,18,0)</f>
        <v>3</v>
      </c>
      <c r="P3081">
        <v>28</v>
      </c>
    </row>
    <row r="3082" spans="1:16" x14ac:dyDescent="0.2">
      <c r="B3082" s="38" t="s">
        <v>34</v>
      </c>
      <c r="C3082" s="38" t="s">
        <v>1065</v>
      </c>
      <c r="D3082" s="38">
        <v>226445</v>
      </c>
      <c r="E3082" s="38" t="s">
        <v>320</v>
      </c>
      <c r="F3082" s="38" t="s">
        <v>35</v>
      </c>
      <c r="G3082" s="39">
        <v>29</v>
      </c>
      <c r="H3082" s="4">
        <f t="shared" si="223"/>
        <v>60</v>
      </c>
      <c r="I3082" s="4" t="str">
        <f t="shared" si="224"/>
        <v>Ok</v>
      </c>
      <c r="J3082" s="69">
        <f>L3082+3</f>
        <v>45578</v>
      </c>
      <c r="L3082" s="31">
        <v>45575</v>
      </c>
      <c r="M3082" s="4"/>
      <c r="N3082" s="2">
        <f>VLOOKUP(D3082,'[1]Pdt List'!$A:$R,18,0)</f>
        <v>3</v>
      </c>
    </row>
    <row r="3083" spans="1:16" x14ac:dyDescent="0.2">
      <c r="A3083" t="s">
        <v>427</v>
      </c>
      <c r="B3083" s="38" t="s">
        <v>44</v>
      </c>
      <c r="C3083" s="38" t="s">
        <v>1304</v>
      </c>
      <c r="D3083" s="38">
        <v>226445</v>
      </c>
      <c r="E3083" s="38" t="s">
        <v>320</v>
      </c>
      <c r="F3083" s="38" t="s">
        <v>378</v>
      </c>
      <c r="G3083">
        <f>P3083*-1</f>
        <v>-31</v>
      </c>
      <c r="H3083" s="4">
        <f t="shared" si="223"/>
        <v>29</v>
      </c>
      <c r="I3083" s="4" t="str">
        <f t="shared" si="224"/>
        <v>Ok</v>
      </c>
      <c r="J3083" s="69">
        <v>45579</v>
      </c>
      <c r="L3083" s="31"/>
      <c r="N3083" s="2">
        <f>VLOOKUP(D3083,'[1]Pdt List'!$A:$R,18,0)</f>
        <v>3</v>
      </c>
      <c r="P3083" s="45">
        <v>31</v>
      </c>
    </row>
    <row r="3084" spans="1:16" x14ac:dyDescent="0.2">
      <c r="A3084" s="38" t="s">
        <v>427</v>
      </c>
      <c r="B3084" s="38" t="s">
        <v>44</v>
      </c>
      <c r="C3084" s="42" t="s">
        <v>1351</v>
      </c>
      <c r="D3084" s="38">
        <v>226445</v>
      </c>
      <c r="E3084" s="38" t="s">
        <v>320</v>
      </c>
      <c r="F3084" s="38" t="s">
        <v>378</v>
      </c>
      <c r="G3084">
        <f>P3084*-1</f>
        <v>-1</v>
      </c>
      <c r="H3084" s="4">
        <f t="shared" si="223"/>
        <v>28</v>
      </c>
      <c r="I3084" s="4" t="str">
        <f t="shared" si="224"/>
        <v>Ok</v>
      </c>
      <c r="J3084" s="69">
        <v>45586</v>
      </c>
      <c r="L3084" s="31"/>
      <c r="M3084" s="4"/>
      <c r="N3084" s="2">
        <f>VLOOKUP(D3084,'[1]Pdt List'!$A:$R,18,0)</f>
        <v>3</v>
      </c>
      <c r="P3084" s="45">
        <v>1</v>
      </c>
    </row>
    <row r="3085" spans="1:16" x14ac:dyDescent="0.2">
      <c r="A3085" s="38" t="s">
        <v>427</v>
      </c>
      <c r="B3085" s="38" t="s">
        <v>44</v>
      </c>
      <c r="C3085" s="38" t="s">
        <v>1351</v>
      </c>
      <c r="D3085">
        <v>226445</v>
      </c>
      <c r="E3085" t="s">
        <v>320</v>
      </c>
      <c r="F3085" s="38" t="s">
        <v>378</v>
      </c>
      <c r="G3085">
        <f>P3085*-1</f>
        <v>-28</v>
      </c>
      <c r="H3085" s="4">
        <f t="shared" si="223"/>
        <v>0</v>
      </c>
      <c r="I3085" s="4" t="str">
        <f t="shared" si="224"/>
        <v>Ok</v>
      </c>
      <c r="J3085" s="69">
        <v>45586</v>
      </c>
      <c r="L3085" s="31"/>
      <c r="M3085" s="4"/>
      <c r="N3085" s="2">
        <f>VLOOKUP(D3085,'[1]Pdt List'!$A:$R,18,0)</f>
        <v>3</v>
      </c>
      <c r="P3085">
        <v>28</v>
      </c>
    </row>
    <row r="3086" spans="1:16" x14ac:dyDescent="0.2">
      <c r="B3086" s="38" t="s">
        <v>31</v>
      </c>
      <c r="C3086" s="38"/>
      <c r="D3086" s="38">
        <v>226511</v>
      </c>
      <c r="E3086" s="38" t="s">
        <v>523</v>
      </c>
      <c r="F3086" s="16" t="s">
        <v>378</v>
      </c>
      <c r="G3086" s="38">
        <v>11</v>
      </c>
      <c r="H3086" s="4">
        <f t="shared" si="223"/>
        <v>11</v>
      </c>
      <c r="I3086" s="4" t="str">
        <f t="shared" si="224"/>
        <v>Ok</v>
      </c>
      <c r="J3086" s="69">
        <v>45565</v>
      </c>
      <c r="L3086" s="31"/>
      <c r="N3086" s="2">
        <f>VLOOKUP(D3086,'[1]Pdt List'!$A:$R,18,0)</f>
        <v>3</v>
      </c>
    </row>
    <row r="3087" spans="1:16" x14ac:dyDescent="0.2">
      <c r="A3087" s="38"/>
      <c r="B3087" s="38" t="s">
        <v>31</v>
      </c>
      <c r="C3087" s="38"/>
      <c r="D3087" s="38">
        <v>226583</v>
      </c>
      <c r="E3087" s="38" t="s">
        <v>419</v>
      </c>
      <c r="F3087" s="16" t="s">
        <v>378</v>
      </c>
      <c r="G3087" s="38">
        <v>89</v>
      </c>
      <c r="H3087" s="4">
        <f t="shared" si="223"/>
        <v>89</v>
      </c>
      <c r="I3087" s="4" t="str">
        <f t="shared" si="224"/>
        <v>Ok</v>
      </c>
      <c r="J3087" s="69">
        <v>45565</v>
      </c>
      <c r="L3087" s="31"/>
      <c r="M3087" s="4"/>
      <c r="N3087" s="2">
        <f>VLOOKUP(D3087,'[1]Pdt List'!$A:$R,18,0)</f>
        <v>3</v>
      </c>
    </row>
    <row r="3088" spans="1:16" x14ac:dyDescent="0.2">
      <c r="A3088" s="38" t="s">
        <v>424</v>
      </c>
      <c r="B3088" s="38" t="s">
        <v>44</v>
      </c>
      <c r="C3088" s="29" t="s">
        <v>1449</v>
      </c>
      <c r="D3088" s="38">
        <v>226583</v>
      </c>
      <c r="E3088" s="38" t="s">
        <v>419</v>
      </c>
      <c r="F3088" s="38" t="s">
        <v>378</v>
      </c>
      <c r="G3088">
        <f>P3088*-1</f>
        <v>-18</v>
      </c>
      <c r="H3088" s="4">
        <f t="shared" si="223"/>
        <v>71</v>
      </c>
      <c r="I3088" s="4" t="str">
        <f t="shared" si="224"/>
        <v>Ok</v>
      </c>
      <c r="J3088" s="69">
        <v>45572</v>
      </c>
      <c r="L3088" s="31"/>
      <c r="M3088" s="4"/>
      <c r="N3088" s="2">
        <f>VLOOKUP(D3088,'[1]Pdt List'!$A:$R,18,0)</f>
        <v>3</v>
      </c>
      <c r="P3088">
        <v>18</v>
      </c>
    </row>
    <row r="3089" spans="1:16" x14ac:dyDescent="0.2">
      <c r="A3089" s="38" t="s">
        <v>424</v>
      </c>
      <c r="B3089" s="38" t="s">
        <v>44</v>
      </c>
      <c r="C3089" s="38" t="s">
        <v>1452</v>
      </c>
      <c r="D3089" s="38">
        <v>226583</v>
      </c>
      <c r="E3089" s="38" t="s">
        <v>419</v>
      </c>
      <c r="F3089" s="38" t="s">
        <v>378</v>
      </c>
      <c r="G3089">
        <f>P3089*-1</f>
        <v>-8</v>
      </c>
      <c r="H3089" s="4">
        <f t="shared" si="223"/>
        <v>63</v>
      </c>
      <c r="I3089" s="4" t="str">
        <f t="shared" si="224"/>
        <v>Ok</v>
      </c>
      <c r="J3089" s="69">
        <v>45583</v>
      </c>
      <c r="L3089" s="31"/>
      <c r="N3089" s="2">
        <f>VLOOKUP(D3089,'[1]Pdt List'!$A:$R,18,0)</f>
        <v>3</v>
      </c>
      <c r="P3089">
        <v>8</v>
      </c>
    </row>
    <row r="3090" spans="1:16" x14ac:dyDescent="0.2">
      <c r="A3090" s="38"/>
      <c r="B3090" s="38" t="s">
        <v>34</v>
      </c>
      <c r="C3090" s="38" t="s">
        <v>1066</v>
      </c>
      <c r="D3090" s="38">
        <v>226584</v>
      </c>
      <c r="E3090" s="38" t="s">
        <v>589</v>
      </c>
      <c r="F3090" t="s">
        <v>35</v>
      </c>
      <c r="G3090" s="39">
        <v>25</v>
      </c>
      <c r="H3090" s="4">
        <f t="shared" si="223"/>
        <v>25</v>
      </c>
      <c r="I3090" s="4" t="str">
        <f t="shared" si="224"/>
        <v>Ok</v>
      </c>
      <c r="J3090" s="69">
        <f>L3090+3</f>
        <v>45582</v>
      </c>
      <c r="L3090" s="31">
        <v>45579</v>
      </c>
      <c r="M3090" s="4"/>
      <c r="N3090" s="2">
        <f>VLOOKUP(D3090,'[1]Pdt List'!$A:$R,18,0)</f>
        <v>3</v>
      </c>
    </row>
    <row r="3091" spans="1:16" x14ac:dyDescent="0.2">
      <c r="A3091" s="38" t="s">
        <v>424</v>
      </c>
      <c r="B3091" s="38" t="s">
        <v>44</v>
      </c>
      <c r="C3091" s="28" t="s">
        <v>1567</v>
      </c>
      <c r="D3091" s="38">
        <v>226584</v>
      </c>
      <c r="E3091" s="38" t="s">
        <v>589</v>
      </c>
      <c r="F3091" s="38" t="s">
        <v>378</v>
      </c>
      <c r="G3091">
        <f>P3091*-1</f>
        <v>-8</v>
      </c>
      <c r="H3091" s="4">
        <f t="shared" si="223"/>
        <v>17</v>
      </c>
      <c r="I3091" s="4" t="str">
        <f t="shared" si="224"/>
        <v>Ok</v>
      </c>
      <c r="J3091" s="69">
        <v>45594</v>
      </c>
      <c r="L3091" s="31"/>
      <c r="M3091" s="4"/>
      <c r="N3091" s="2">
        <f>VLOOKUP(D3091,'[1]Pdt List'!$A:$R,18,0)</f>
        <v>3</v>
      </c>
      <c r="P3091">
        <v>8</v>
      </c>
    </row>
    <row r="3092" spans="1:16" x14ac:dyDescent="0.2">
      <c r="A3092" t="s">
        <v>424</v>
      </c>
      <c r="B3092" s="38" t="s">
        <v>44</v>
      </c>
      <c r="C3092" s="38" t="s">
        <v>1454</v>
      </c>
      <c r="D3092" s="38">
        <v>226584</v>
      </c>
      <c r="E3092" s="38" t="s">
        <v>589</v>
      </c>
      <c r="F3092" s="38" t="s">
        <v>378</v>
      </c>
      <c r="G3092">
        <f>P3092*-1</f>
        <v>-1</v>
      </c>
      <c r="H3092" s="4">
        <f t="shared" si="223"/>
        <v>16</v>
      </c>
      <c r="I3092" s="4" t="str">
        <f t="shared" si="224"/>
        <v>Ok</v>
      </c>
      <c r="J3092" s="69">
        <v>45594</v>
      </c>
      <c r="L3092" s="31"/>
      <c r="N3092" s="2">
        <f>VLOOKUP(D3092,'[1]Pdt List'!$A:$R,18,0)</f>
        <v>3</v>
      </c>
      <c r="P3092">
        <v>1</v>
      </c>
    </row>
    <row r="3093" spans="1:16" x14ac:dyDescent="0.2">
      <c r="A3093" s="38" t="s">
        <v>424</v>
      </c>
      <c r="B3093" s="38" t="s">
        <v>44</v>
      </c>
      <c r="C3093" s="38" t="s">
        <v>1554</v>
      </c>
      <c r="D3093" s="38">
        <v>226584</v>
      </c>
      <c r="E3093" s="38" t="s">
        <v>589</v>
      </c>
      <c r="F3093" s="38" t="s">
        <v>378</v>
      </c>
      <c r="G3093">
        <f>P3093*-1</f>
        <v>-5</v>
      </c>
      <c r="H3093" s="4">
        <f t="shared" si="223"/>
        <v>11</v>
      </c>
      <c r="I3093" s="4" t="str">
        <f t="shared" si="224"/>
        <v>Ok</v>
      </c>
      <c r="J3093" s="69">
        <v>45594</v>
      </c>
      <c r="N3093" s="2">
        <f>VLOOKUP(D3093,'[1]Pdt List'!$A:$R,18,0)</f>
        <v>3</v>
      </c>
      <c r="P3093">
        <v>5</v>
      </c>
    </row>
    <row r="3094" spans="1:16" x14ac:dyDescent="0.2">
      <c r="A3094" t="s">
        <v>424</v>
      </c>
      <c r="B3094" s="38" t="s">
        <v>44</v>
      </c>
      <c r="C3094" s="38" t="s">
        <v>1448</v>
      </c>
      <c r="D3094" s="38">
        <v>226584</v>
      </c>
      <c r="E3094" s="38" t="s">
        <v>589</v>
      </c>
      <c r="F3094" s="38" t="s">
        <v>378</v>
      </c>
      <c r="G3094">
        <f>P3094*-1</f>
        <v>-8</v>
      </c>
      <c r="H3094" s="4">
        <f t="shared" si="223"/>
        <v>3</v>
      </c>
      <c r="I3094" s="4" t="str">
        <f t="shared" si="224"/>
        <v>Ok</v>
      </c>
      <c r="J3094" s="69">
        <v>45595</v>
      </c>
      <c r="L3094" s="31"/>
      <c r="N3094" s="2">
        <f>VLOOKUP(D3094,'[1]Pdt List'!$A:$R,18,0)</f>
        <v>3</v>
      </c>
      <c r="P3094">
        <v>8</v>
      </c>
    </row>
    <row r="3095" spans="1:16" x14ac:dyDescent="0.2">
      <c r="A3095" t="s">
        <v>424</v>
      </c>
      <c r="B3095" s="38" t="s">
        <v>44</v>
      </c>
      <c r="C3095" s="38" t="s">
        <v>1391</v>
      </c>
      <c r="D3095" s="38">
        <v>226584</v>
      </c>
      <c r="E3095" s="38" t="s">
        <v>589</v>
      </c>
      <c r="F3095" s="41" t="s">
        <v>378</v>
      </c>
      <c r="G3095">
        <f>P3095*-1</f>
        <v>-3</v>
      </c>
      <c r="H3095" s="4">
        <f t="shared" si="223"/>
        <v>0</v>
      </c>
      <c r="I3095" s="4" t="str">
        <f t="shared" si="224"/>
        <v>Ok</v>
      </c>
      <c r="J3095" s="69">
        <v>45595</v>
      </c>
      <c r="L3095" s="31"/>
      <c r="M3095" s="4"/>
      <c r="N3095" s="2">
        <f>VLOOKUP(D3095,'[1]Pdt List'!$A:$R,18,0)</f>
        <v>3</v>
      </c>
      <c r="P3095">
        <v>3</v>
      </c>
    </row>
    <row r="3096" spans="1:16" x14ac:dyDescent="0.2">
      <c r="B3096" s="38" t="s">
        <v>31</v>
      </c>
      <c r="C3096" s="38"/>
      <c r="D3096">
        <v>226585</v>
      </c>
      <c r="E3096" t="s">
        <v>321</v>
      </c>
      <c r="F3096" s="16" t="s">
        <v>378</v>
      </c>
      <c r="G3096">
        <v>195</v>
      </c>
      <c r="H3096" s="4">
        <f t="shared" si="223"/>
        <v>195</v>
      </c>
      <c r="I3096" s="4" t="str">
        <f t="shared" si="224"/>
        <v>Ok</v>
      </c>
      <c r="J3096" s="69">
        <v>45565</v>
      </c>
      <c r="L3096" s="31"/>
      <c r="M3096" s="4"/>
      <c r="N3096" s="2">
        <f>VLOOKUP(D3096,'[1]Pdt List'!$A:$R,18,0)</f>
        <v>1</v>
      </c>
    </row>
    <row r="3097" spans="1:16" x14ac:dyDescent="0.2">
      <c r="A3097" t="s">
        <v>424</v>
      </c>
      <c r="B3097" s="38" t="s">
        <v>44</v>
      </c>
      <c r="C3097" s="28" t="s">
        <v>1303</v>
      </c>
      <c r="D3097" s="38">
        <v>226585</v>
      </c>
      <c r="E3097" s="38" t="s">
        <v>321</v>
      </c>
      <c r="F3097" s="38" t="s">
        <v>378</v>
      </c>
      <c r="G3097">
        <f>P3097*-1</f>
        <v>-5</v>
      </c>
      <c r="H3097" s="4">
        <f t="shared" si="223"/>
        <v>190</v>
      </c>
      <c r="I3097" s="4" t="str">
        <f t="shared" si="224"/>
        <v>Ok</v>
      </c>
      <c r="J3097" s="69">
        <v>45566</v>
      </c>
      <c r="L3097" s="31"/>
      <c r="M3097" s="4"/>
      <c r="N3097" s="2">
        <f>VLOOKUP(D3097,'[1]Pdt List'!$A:$R,18,0)</f>
        <v>1</v>
      </c>
      <c r="P3097">
        <v>5</v>
      </c>
    </row>
    <row r="3098" spans="1:16" x14ac:dyDescent="0.2">
      <c r="A3098" t="s">
        <v>424</v>
      </c>
      <c r="B3098" s="38" t="s">
        <v>44</v>
      </c>
      <c r="C3098" s="38" t="s">
        <v>1449</v>
      </c>
      <c r="D3098" s="17">
        <v>226585</v>
      </c>
      <c r="E3098" t="s">
        <v>321</v>
      </c>
      <c r="F3098" s="41" t="s">
        <v>378</v>
      </c>
      <c r="G3098">
        <f>P3098*-1</f>
        <v>-3</v>
      </c>
      <c r="H3098" s="4">
        <f t="shared" si="223"/>
        <v>187</v>
      </c>
      <c r="I3098" s="4" t="str">
        <f t="shared" si="224"/>
        <v>Ok</v>
      </c>
      <c r="J3098" s="69">
        <v>45572</v>
      </c>
      <c r="L3098" s="46"/>
      <c r="N3098" s="2">
        <f>VLOOKUP(D3098,'[1]Pdt List'!$A:$R,18,0)</f>
        <v>1</v>
      </c>
      <c r="P3098">
        <v>3</v>
      </c>
    </row>
    <row r="3099" spans="1:16" x14ac:dyDescent="0.2">
      <c r="A3099" t="s">
        <v>424</v>
      </c>
      <c r="B3099" s="38" t="s">
        <v>44</v>
      </c>
      <c r="C3099" s="38" t="s">
        <v>1449</v>
      </c>
      <c r="D3099" s="12">
        <v>226585</v>
      </c>
      <c r="E3099" s="12" t="s">
        <v>321</v>
      </c>
      <c r="F3099" t="s">
        <v>378</v>
      </c>
      <c r="G3099">
        <f>P3099*-1</f>
        <v>-34</v>
      </c>
      <c r="H3099" s="4">
        <f t="shared" si="223"/>
        <v>153</v>
      </c>
      <c r="I3099" s="4" t="str">
        <f t="shared" si="224"/>
        <v>Ok</v>
      </c>
      <c r="J3099" s="69">
        <v>45572</v>
      </c>
      <c r="K3099" s="31"/>
      <c r="L3099" s="31"/>
      <c r="M3099" s="4"/>
      <c r="N3099" s="2">
        <f>VLOOKUP(D3099,'[1]Pdt List'!$A:$R,18,0)</f>
        <v>1</v>
      </c>
      <c r="P3099">
        <v>34</v>
      </c>
    </row>
    <row r="3100" spans="1:16" x14ac:dyDescent="0.2">
      <c r="A3100" s="38" t="s">
        <v>424</v>
      </c>
      <c r="B3100" s="38" t="s">
        <v>44</v>
      </c>
      <c r="C3100" s="29" t="s">
        <v>1551</v>
      </c>
      <c r="D3100" s="38">
        <v>226585</v>
      </c>
      <c r="E3100" s="38" t="s">
        <v>321</v>
      </c>
      <c r="F3100" s="38" t="s">
        <v>378</v>
      </c>
      <c r="G3100">
        <f>P3100*-1</f>
        <v>-3</v>
      </c>
      <c r="H3100" s="4">
        <f t="shared" si="223"/>
        <v>150</v>
      </c>
      <c r="I3100" s="4" t="str">
        <f t="shared" si="224"/>
        <v>Ok</v>
      </c>
      <c r="J3100" s="69">
        <v>45582</v>
      </c>
      <c r="N3100" s="2">
        <f>VLOOKUP(D3100,'[1]Pdt List'!$A:$R,18,0)</f>
        <v>1</v>
      </c>
      <c r="P3100">
        <v>3</v>
      </c>
    </row>
    <row r="3101" spans="1:16" x14ac:dyDescent="0.2">
      <c r="A3101" t="s">
        <v>424</v>
      </c>
      <c r="B3101" s="38" t="s">
        <v>44</v>
      </c>
      <c r="C3101" s="38" t="s">
        <v>1551</v>
      </c>
      <c r="D3101" s="17">
        <v>226585</v>
      </c>
      <c r="E3101" t="s">
        <v>321</v>
      </c>
      <c r="F3101" s="41" t="s">
        <v>378</v>
      </c>
      <c r="G3101">
        <f>P3101*-1</f>
        <v>-67</v>
      </c>
      <c r="H3101" s="4">
        <f t="shared" si="223"/>
        <v>83</v>
      </c>
      <c r="I3101" s="4" t="str">
        <f t="shared" si="224"/>
        <v>Ok</v>
      </c>
      <c r="J3101" s="69">
        <v>45582</v>
      </c>
      <c r="N3101" s="2">
        <f>VLOOKUP(D3101,'[1]Pdt List'!$A:$R,18,0)</f>
        <v>1</v>
      </c>
      <c r="P3101">
        <v>67</v>
      </c>
    </row>
    <row r="3102" spans="1:16" x14ac:dyDescent="0.2">
      <c r="B3102" s="38" t="s">
        <v>34</v>
      </c>
      <c r="C3102" s="38" t="s">
        <v>1067</v>
      </c>
      <c r="D3102">
        <v>226585</v>
      </c>
      <c r="E3102" t="s">
        <v>321</v>
      </c>
      <c r="F3102" s="38" t="s">
        <v>35</v>
      </c>
      <c r="G3102" s="39">
        <v>443</v>
      </c>
      <c r="H3102" s="4">
        <f t="shared" si="223"/>
        <v>526</v>
      </c>
      <c r="I3102" s="4" t="str">
        <f t="shared" si="224"/>
        <v>Ok</v>
      </c>
      <c r="J3102" s="69">
        <f>L3102+3</f>
        <v>45586</v>
      </c>
      <c r="L3102" s="31">
        <v>45583</v>
      </c>
      <c r="M3102" s="4"/>
      <c r="N3102" s="2">
        <f>VLOOKUP(D3102,'[1]Pdt List'!$A:$R,18,0)</f>
        <v>1</v>
      </c>
    </row>
    <row r="3103" spans="1:16" x14ac:dyDescent="0.2">
      <c r="A3103" t="s">
        <v>424</v>
      </c>
      <c r="B3103" s="38" t="s">
        <v>44</v>
      </c>
      <c r="C3103" s="38" t="s">
        <v>1549</v>
      </c>
      <c r="D3103" s="38">
        <v>226585</v>
      </c>
      <c r="E3103" s="38" t="s">
        <v>321</v>
      </c>
      <c r="F3103" s="38" t="s">
        <v>378</v>
      </c>
      <c r="G3103">
        <f>P3103*-1</f>
        <v>-3</v>
      </c>
      <c r="H3103" s="4">
        <f t="shared" si="223"/>
        <v>523</v>
      </c>
      <c r="I3103" s="4" t="str">
        <f t="shared" si="224"/>
        <v>Ok</v>
      </c>
      <c r="J3103" s="69">
        <v>45586</v>
      </c>
      <c r="L3103" s="31"/>
      <c r="N3103" s="2">
        <f>VLOOKUP(D3103,'[1]Pdt List'!$A:$R,18,0)</f>
        <v>1</v>
      </c>
      <c r="P3103">
        <v>3</v>
      </c>
    </row>
    <row r="3104" spans="1:16" x14ac:dyDescent="0.2">
      <c r="A3104" s="25" t="s">
        <v>424</v>
      </c>
      <c r="B3104" s="38" t="s">
        <v>44</v>
      </c>
      <c r="C3104" s="38" t="s">
        <v>1544</v>
      </c>
      <c r="D3104" s="38">
        <v>226585</v>
      </c>
      <c r="E3104" s="38" t="s">
        <v>321</v>
      </c>
      <c r="F3104" s="38" t="s">
        <v>378</v>
      </c>
      <c r="G3104">
        <f>P3104*-1</f>
        <v>-3</v>
      </c>
      <c r="H3104" s="4">
        <f t="shared" si="223"/>
        <v>520</v>
      </c>
      <c r="I3104" s="4" t="str">
        <f t="shared" si="224"/>
        <v>Ok</v>
      </c>
      <c r="J3104" s="69">
        <v>45588</v>
      </c>
      <c r="L3104" s="46"/>
      <c r="M3104" s="4"/>
      <c r="N3104" s="2">
        <f>VLOOKUP(D3104,'[1]Pdt List'!$A:$R,18,0)</f>
        <v>1</v>
      </c>
      <c r="P3104">
        <v>3</v>
      </c>
    </row>
    <row r="3105" spans="1:16" x14ac:dyDescent="0.2">
      <c r="A3105" t="s">
        <v>405</v>
      </c>
      <c r="B3105" s="38" t="s">
        <v>44</v>
      </c>
      <c r="C3105" s="38" t="s">
        <v>1383</v>
      </c>
      <c r="D3105" s="17">
        <v>226585</v>
      </c>
      <c r="E3105" t="s">
        <v>321</v>
      </c>
      <c r="F3105" s="38" t="s">
        <v>378</v>
      </c>
      <c r="G3105">
        <f>P3105*-1</f>
        <v>-7</v>
      </c>
      <c r="H3105" s="4">
        <f t="shared" si="223"/>
        <v>513</v>
      </c>
      <c r="I3105" s="4" t="str">
        <f t="shared" si="224"/>
        <v>Ok</v>
      </c>
      <c r="J3105" s="69">
        <v>45589</v>
      </c>
      <c r="L3105" s="31"/>
      <c r="M3105" s="4"/>
      <c r="N3105" s="2">
        <f>VLOOKUP(D3105,'[1]Pdt List'!$A:$R,18,0)</f>
        <v>1</v>
      </c>
      <c r="P3105">
        <v>7</v>
      </c>
    </row>
    <row r="3106" spans="1:16" x14ac:dyDescent="0.2">
      <c r="A3106" s="16" t="s">
        <v>424</v>
      </c>
      <c r="B3106" s="38" t="s">
        <v>44</v>
      </c>
      <c r="C3106" s="59" t="s">
        <v>1546</v>
      </c>
      <c r="D3106" s="67">
        <v>226585</v>
      </c>
      <c r="E3106" s="16" t="s">
        <v>321</v>
      </c>
      <c r="F3106" s="16" t="s">
        <v>378</v>
      </c>
      <c r="G3106">
        <f>P3106*-1</f>
        <v>-10</v>
      </c>
      <c r="H3106" s="4">
        <f t="shared" si="223"/>
        <v>503</v>
      </c>
      <c r="I3106" s="51" t="str">
        <f t="shared" si="224"/>
        <v>Ok</v>
      </c>
      <c r="J3106" s="69">
        <v>45589</v>
      </c>
      <c r="K3106" s="16"/>
      <c r="L3106" s="16"/>
      <c r="M3106" s="16"/>
      <c r="N3106" s="62">
        <f>VLOOKUP(D3106,'[1]Pdt List'!$A:$R,18,0)</f>
        <v>1</v>
      </c>
      <c r="P3106" s="16">
        <v>10</v>
      </c>
    </row>
    <row r="3107" spans="1:16" x14ac:dyDescent="0.2">
      <c r="A3107" s="38" t="s">
        <v>405</v>
      </c>
      <c r="B3107" s="38" t="s">
        <v>28</v>
      </c>
      <c r="C3107" s="38" t="s">
        <v>1178</v>
      </c>
      <c r="D3107" s="38">
        <v>226585</v>
      </c>
      <c r="E3107" s="38" t="s">
        <v>321</v>
      </c>
      <c r="F3107" s="38" t="s">
        <v>378</v>
      </c>
      <c r="G3107">
        <f>P3107*-1</f>
        <v>-12</v>
      </c>
      <c r="H3107" s="4">
        <f t="shared" si="223"/>
        <v>491</v>
      </c>
      <c r="I3107" s="4" t="str">
        <f t="shared" si="224"/>
        <v>Ok</v>
      </c>
      <c r="J3107" s="69">
        <v>45590</v>
      </c>
      <c r="L3107" s="31"/>
      <c r="M3107" s="4"/>
      <c r="N3107" s="2">
        <f>VLOOKUP(D3107,'[1]Pdt List'!$A:$R,18,0)</f>
        <v>1</v>
      </c>
      <c r="P3107">
        <v>12</v>
      </c>
    </row>
    <row r="3108" spans="1:16" x14ac:dyDescent="0.2">
      <c r="A3108" s="38"/>
      <c r="B3108" s="38" t="s">
        <v>31</v>
      </c>
      <c r="C3108" s="38"/>
      <c r="D3108" s="38">
        <v>226586</v>
      </c>
      <c r="E3108" s="38" t="s">
        <v>322</v>
      </c>
      <c r="F3108" s="16" t="s">
        <v>378</v>
      </c>
      <c r="G3108" s="38">
        <v>58</v>
      </c>
      <c r="H3108" s="4">
        <f t="shared" si="223"/>
        <v>58</v>
      </c>
      <c r="I3108" s="4" t="str">
        <f t="shared" si="224"/>
        <v>Ok</v>
      </c>
      <c r="J3108" s="69">
        <v>45565</v>
      </c>
      <c r="L3108" s="31"/>
      <c r="M3108" s="4"/>
      <c r="N3108" s="2">
        <f>VLOOKUP(D3108,'[1]Pdt List'!$A:$R,18,0)</f>
        <v>1</v>
      </c>
    </row>
    <row r="3109" spans="1:16" x14ac:dyDescent="0.2">
      <c r="A3109" s="38" t="s">
        <v>405</v>
      </c>
      <c r="B3109" s="38" t="s">
        <v>44</v>
      </c>
      <c r="C3109" s="29" t="s">
        <v>1381</v>
      </c>
      <c r="D3109" s="38">
        <v>226586</v>
      </c>
      <c r="E3109" s="38" t="s">
        <v>322</v>
      </c>
      <c r="F3109" s="38" t="s">
        <v>378</v>
      </c>
      <c r="G3109">
        <f t="shared" ref="G3109:G3122" si="225">P3109*-1</f>
        <v>-3</v>
      </c>
      <c r="H3109" s="4">
        <f t="shared" si="223"/>
        <v>55</v>
      </c>
      <c r="I3109" s="4" t="str">
        <f t="shared" si="224"/>
        <v>Ok</v>
      </c>
      <c r="J3109" s="69">
        <v>45569</v>
      </c>
      <c r="N3109" s="2">
        <f>VLOOKUP(D3109,'[1]Pdt List'!$A:$R,18,0)</f>
        <v>1</v>
      </c>
      <c r="P3109">
        <v>3</v>
      </c>
    </row>
    <row r="3110" spans="1:16" x14ac:dyDescent="0.2">
      <c r="A3110" s="38" t="s">
        <v>424</v>
      </c>
      <c r="B3110" s="38" t="s">
        <v>44</v>
      </c>
      <c r="C3110" s="38" t="s">
        <v>1361</v>
      </c>
      <c r="D3110">
        <v>226586</v>
      </c>
      <c r="E3110" t="s">
        <v>322</v>
      </c>
      <c r="F3110" s="38" t="s">
        <v>378</v>
      </c>
      <c r="G3110">
        <f t="shared" si="225"/>
        <v>-8</v>
      </c>
      <c r="H3110" s="4">
        <f t="shared" si="223"/>
        <v>47</v>
      </c>
      <c r="I3110" s="4" t="str">
        <f t="shared" si="224"/>
        <v>Ok</v>
      </c>
      <c r="J3110" s="69">
        <v>45573</v>
      </c>
      <c r="L3110" s="31"/>
      <c r="N3110" s="2">
        <f>VLOOKUP(D3110,'[1]Pdt List'!$A:$R,18,0)</f>
        <v>1</v>
      </c>
      <c r="P3110">
        <v>8</v>
      </c>
    </row>
    <row r="3111" spans="1:16" x14ac:dyDescent="0.2">
      <c r="A3111" t="s">
        <v>424</v>
      </c>
      <c r="B3111" s="38" t="s">
        <v>44</v>
      </c>
      <c r="C3111" s="29" t="s">
        <v>1566</v>
      </c>
      <c r="D3111">
        <v>226586</v>
      </c>
      <c r="E3111" t="s">
        <v>322</v>
      </c>
      <c r="F3111" s="41" t="s">
        <v>378</v>
      </c>
      <c r="G3111">
        <f t="shared" si="225"/>
        <v>-16</v>
      </c>
      <c r="H3111" s="4">
        <f t="shared" si="223"/>
        <v>31</v>
      </c>
      <c r="I3111" s="4" t="str">
        <f t="shared" si="224"/>
        <v>Ok</v>
      </c>
      <c r="J3111" s="69">
        <v>45579</v>
      </c>
      <c r="L3111" s="31"/>
      <c r="M3111" s="4"/>
      <c r="N3111" s="2">
        <f>VLOOKUP(D3111,'[1]Pdt List'!$A:$R,18,0)</f>
        <v>1</v>
      </c>
      <c r="P3111">
        <v>16</v>
      </c>
    </row>
    <row r="3112" spans="1:16" x14ac:dyDescent="0.2">
      <c r="A3112" s="38" t="s">
        <v>424</v>
      </c>
      <c r="B3112" s="38" t="s">
        <v>44</v>
      </c>
      <c r="C3112" s="29" t="s">
        <v>1548</v>
      </c>
      <c r="D3112" s="38">
        <v>226586</v>
      </c>
      <c r="E3112" s="38" t="s">
        <v>322</v>
      </c>
      <c r="F3112" s="38" t="s">
        <v>378</v>
      </c>
      <c r="G3112">
        <f t="shared" si="225"/>
        <v>-4</v>
      </c>
      <c r="H3112" s="4">
        <f t="shared" si="223"/>
        <v>27</v>
      </c>
      <c r="I3112" s="4" t="str">
        <f t="shared" si="224"/>
        <v>Ok</v>
      </c>
      <c r="J3112" s="69">
        <v>45579</v>
      </c>
      <c r="K3112" s="31"/>
      <c r="L3112" s="31"/>
      <c r="M3112" s="4"/>
      <c r="N3112" s="2">
        <f>VLOOKUP(D3112,'[1]Pdt List'!$A:$R,18,0)</f>
        <v>1</v>
      </c>
      <c r="P3112">
        <v>4</v>
      </c>
    </row>
    <row r="3113" spans="1:16" x14ac:dyDescent="0.2">
      <c r="A3113" s="38" t="s">
        <v>424</v>
      </c>
      <c r="B3113" s="38" t="s">
        <v>44</v>
      </c>
      <c r="C3113" s="38" t="s">
        <v>1548</v>
      </c>
      <c r="D3113">
        <v>226586</v>
      </c>
      <c r="E3113" t="s">
        <v>322</v>
      </c>
      <c r="F3113" s="38" t="s">
        <v>378</v>
      </c>
      <c r="G3113">
        <f t="shared" si="225"/>
        <v>-18</v>
      </c>
      <c r="H3113" s="4">
        <f t="shared" si="223"/>
        <v>9</v>
      </c>
      <c r="I3113" s="4" t="str">
        <f t="shared" si="224"/>
        <v>Ok</v>
      </c>
      <c r="J3113" s="69">
        <v>45579</v>
      </c>
      <c r="L3113" s="31"/>
      <c r="M3113" s="4"/>
      <c r="N3113" s="2">
        <f>VLOOKUP(D3113,'[1]Pdt List'!$A:$R,18,0)</f>
        <v>1</v>
      </c>
      <c r="P3113">
        <v>18</v>
      </c>
    </row>
    <row r="3114" spans="1:16" x14ac:dyDescent="0.2">
      <c r="A3114" s="38" t="s">
        <v>424</v>
      </c>
      <c r="B3114" s="38" t="s">
        <v>28</v>
      </c>
      <c r="C3114" s="29" t="s">
        <v>1197</v>
      </c>
      <c r="D3114" s="38">
        <v>226586</v>
      </c>
      <c r="E3114" s="38" t="s">
        <v>322</v>
      </c>
      <c r="F3114" s="41" t="s">
        <v>378</v>
      </c>
      <c r="G3114">
        <f t="shared" si="225"/>
        <v>-8</v>
      </c>
      <c r="H3114" s="4">
        <f t="shared" si="223"/>
        <v>1</v>
      </c>
      <c r="I3114" s="4" t="str">
        <f t="shared" si="224"/>
        <v>Ok</v>
      </c>
      <c r="J3114" s="69">
        <v>45580</v>
      </c>
      <c r="L3114" s="31"/>
      <c r="M3114" s="4"/>
      <c r="N3114" s="2">
        <f>VLOOKUP(D3114,'[1]Pdt List'!$A:$R,18,0)</f>
        <v>1</v>
      </c>
      <c r="P3114">
        <v>8</v>
      </c>
    </row>
    <row r="3115" spans="1:16" x14ac:dyDescent="0.2">
      <c r="A3115" s="38" t="s">
        <v>424</v>
      </c>
      <c r="B3115" s="38" t="s">
        <v>44</v>
      </c>
      <c r="C3115" s="29" t="s">
        <v>1551</v>
      </c>
      <c r="D3115" s="38">
        <v>226586</v>
      </c>
      <c r="E3115" s="38" t="s">
        <v>322</v>
      </c>
      <c r="F3115" s="38" t="s">
        <v>378</v>
      </c>
      <c r="G3115">
        <f t="shared" si="225"/>
        <v>-2</v>
      </c>
      <c r="H3115" s="4">
        <f t="shared" si="223"/>
        <v>-1</v>
      </c>
      <c r="I3115" s="4" t="str">
        <f t="shared" si="224"/>
        <v>Nok</v>
      </c>
      <c r="J3115" s="69">
        <v>45582</v>
      </c>
      <c r="L3115" s="31"/>
      <c r="M3115" s="4"/>
      <c r="N3115" s="2">
        <f>VLOOKUP(D3115,'[1]Pdt List'!$A:$R,18,0)</f>
        <v>1</v>
      </c>
      <c r="P3115">
        <v>2</v>
      </c>
    </row>
    <row r="3116" spans="1:16" x14ac:dyDescent="0.2">
      <c r="A3116" t="s">
        <v>424</v>
      </c>
      <c r="B3116" s="38" t="s">
        <v>28</v>
      </c>
      <c r="C3116" s="42" t="s">
        <v>1204</v>
      </c>
      <c r="D3116">
        <v>226586</v>
      </c>
      <c r="E3116" t="s">
        <v>322</v>
      </c>
      <c r="F3116" s="38" t="s">
        <v>378</v>
      </c>
      <c r="G3116">
        <f t="shared" si="225"/>
        <v>-16</v>
      </c>
      <c r="H3116" s="4">
        <f t="shared" si="223"/>
        <v>-17</v>
      </c>
      <c r="I3116" s="4" t="str">
        <f t="shared" si="224"/>
        <v>Nok</v>
      </c>
      <c r="J3116" s="69">
        <v>45583</v>
      </c>
      <c r="L3116" s="31"/>
      <c r="M3116" s="4"/>
      <c r="N3116" s="2">
        <f>VLOOKUP(D3116,'[1]Pdt List'!$A:$R,18,0)</f>
        <v>1</v>
      </c>
      <c r="P3116">
        <v>16</v>
      </c>
    </row>
    <row r="3117" spans="1:16" x14ac:dyDescent="0.2">
      <c r="A3117" t="s">
        <v>424</v>
      </c>
      <c r="B3117" s="38" t="s">
        <v>44</v>
      </c>
      <c r="C3117" s="38" t="s">
        <v>1519</v>
      </c>
      <c r="D3117" s="38">
        <v>226586</v>
      </c>
      <c r="E3117" s="38" t="s">
        <v>322</v>
      </c>
      <c r="F3117" s="38" t="s">
        <v>378</v>
      </c>
      <c r="G3117">
        <f t="shared" si="225"/>
        <v>-4</v>
      </c>
      <c r="H3117" s="4">
        <f t="shared" si="223"/>
        <v>-21</v>
      </c>
      <c r="I3117" s="4" t="str">
        <f t="shared" si="224"/>
        <v>Nok</v>
      </c>
      <c r="J3117" s="69">
        <v>45586</v>
      </c>
      <c r="L3117" s="31"/>
      <c r="M3117" s="4"/>
      <c r="N3117" s="2">
        <f>VLOOKUP(D3117,'[1]Pdt List'!$A:$R,18,0)</f>
        <v>1</v>
      </c>
      <c r="P3117">
        <v>4</v>
      </c>
    </row>
    <row r="3118" spans="1:16" x14ac:dyDescent="0.2">
      <c r="A3118" t="s">
        <v>424</v>
      </c>
      <c r="B3118" s="38" t="s">
        <v>44</v>
      </c>
      <c r="C3118" s="38" t="s">
        <v>1301</v>
      </c>
      <c r="D3118" s="38">
        <v>226586</v>
      </c>
      <c r="E3118" s="38" t="s">
        <v>322</v>
      </c>
      <c r="F3118" s="41" t="s">
        <v>378</v>
      </c>
      <c r="G3118">
        <f t="shared" si="225"/>
        <v>-3</v>
      </c>
      <c r="H3118" s="4">
        <f t="shared" si="223"/>
        <v>-24</v>
      </c>
      <c r="I3118" s="4" t="str">
        <f t="shared" si="224"/>
        <v>Nok</v>
      </c>
      <c r="J3118" s="69">
        <v>45588</v>
      </c>
      <c r="L3118" s="31"/>
      <c r="M3118" s="4"/>
      <c r="N3118" s="2">
        <f>VLOOKUP(D3118,'[1]Pdt List'!$A:$R,18,0)</f>
        <v>1</v>
      </c>
      <c r="P3118" s="45">
        <v>3</v>
      </c>
    </row>
    <row r="3119" spans="1:16" x14ac:dyDescent="0.2">
      <c r="A3119" t="s">
        <v>424</v>
      </c>
      <c r="B3119" s="38" t="s">
        <v>28</v>
      </c>
      <c r="C3119" s="38" t="s">
        <v>1211</v>
      </c>
      <c r="D3119">
        <v>226586</v>
      </c>
      <c r="E3119" t="s">
        <v>322</v>
      </c>
      <c r="F3119" s="38" t="s">
        <v>378</v>
      </c>
      <c r="G3119">
        <f t="shared" si="225"/>
        <v>-16</v>
      </c>
      <c r="H3119" s="4">
        <f t="shared" si="223"/>
        <v>-40</v>
      </c>
      <c r="I3119" s="4" t="str">
        <f t="shared" si="224"/>
        <v>Nok</v>
      </c>
      <c r="J3119" s="69">
        <v>45594</v>
      </c>
      <c r="L3119" s="31"/>
      <c r="M3119" s="4"/>
      <c r="N3119" s="2">
        <f>VLOOKUP(D3119,'[1]Pdt List'!$A:$R,18,0)</f>
        <v>1</v>
      </c>
      <c r="P3119">
        <v>16</v>
      </c>
    </row>
    <row r="3120" spans="1:16" x14ac:dyDescent="0.2">
      <c r="A3120" t="s">
        <v>424</v>
      </c>
      <c r="B3120" s="38" t="s">
        <v>28</v>
      </c>
      <c r="C3120" s="29" t="s">
        <v>1212</v>
      </c>
      <c r="D3120">
        <v>226586</v>
      </c>
      <c r="E3120" t="s">
        <v>322</v>
      </c>
      <c r="F3120" t="s">
        <v>378</v>
      </c>
      <c r="G3120">
        <f t="shared" si="225"/>
        <v>-16</v>
      </c>
      <c r="H3120" s="4">
        <f t="shared" si="223"/>
        <v>-56</v>
      </c>
      <c r="I3120" s="4" t="str">
        <f t="shared" si="224"/>
        <v>Nok</v>
      </c>
      <c r="J3120" s="69">
        <v>45594</v>
      </c>
      <c r="L3120" s="31"/>
      <c r="M3120" s="4"/>
      <c r="N3120" s="2">
        <f>VLOOKUP(D3120,'[1]Pdt List'!$A:$R,18,0)</f>
        <v>1</v>
      </c>
      <c r="P3120">
        <v>16</v>
      </c>
    </row>
    <row r="3121" spans="1:16" x14ac:dyDescent="0.2">
      <c r="A3121" s="38" t="s">
        <v>424</v>
      </c>
      <c r="B3121" s="38" t="s">
        <v>28</v>
      </c>
      <c r="C3121" s="38" t="s">
        <v>1219</v>
      </c>
      <c r="D3121">
        <v>226586</v>
      </c>
      <c r="E3121" t="s">
        <v>322</v>
      </c>
      <c r="F3121" s="38" t="s">
        <v>378</v>
      </c>
      <c r="G3121">
        <f t="shared" si="225"/>
        <v>-16</v>
      </c>
      <c r="H3121" s="4">
        <f t="shared" si="223"/>
        <v>-72</v>
      </c>
      <c r="I3121" s="4" t="str">
        <f t="shared" si="224"/>
        <v>Nok</v>
      </c>
      <c r="J3121" s="69">
        <v>45594</v>
      </c>
      <c r="L3121" s="31"/>
      <c r="M3121" s="4"/>
      <c r="N3121" s="2">
        <f>VLOOKUP(D3121,'[1]Pdt List'!$A:$R,18,0)</f>
        <v>1</v>
      </c>
      <c r="P3121">
        <v>16</v>
      </c>
    </row>
    <row r="3122" spans="1:16" x14ac:dyDescent="0.2">
      <c r="A3122" t="s">
        <v>424</v>
      </c>
      <c r="B3122" s="38" t="s">
        <v>28</v>
      </c>
      <c r="C3122" s="29" t="s">
        <v>1220</v>
      </c>
      <c r="D3122" s="17">
        <v>226586</v>
      </c>
      <c r="E3122" t="s">
        <v>322</v>
      </c>
      <c r="F3122" s="41" t="s">
        <v>378</v>
      </c>
      <c r="G3122">
        <f t="shared" si="225"/>
        <v>-12</v>
      </c>
      <c r="H3122" s="4">
        <f t="shared" si="223"/>
        <v>-84</v>
      </c>
      <c r="I3122" s="4" t="str">
        <f t="shared" si="224"/>
        <v>Nok</v>
      </c>
      <c r="J3122" s="69">
        <v>45594</v>
      </c>
      <c r="L3122" s="31"/>
      <c r="M3122" s="4"/>
      <c r="N3122" s="2">
        <f>VLOOKUP(D3122,'[1]Pdt List'!$A:$R,18,0)</f>
        <v>1</v>
      </c>
      <c r="P3122">
        <v>12</v>
      </c>
    </row>
    <row r="3123" spans="1:16" x14ac:dyDescent="0.2">
      <c r="A3123" s="38"/>
      <c r="B3123" s="38" t="s">
        <v>34</v>
      </c>
      <c r="C3123" s="29" t="s">
        <v>1068</v>
      </c>
      <c r="D3123" s="38">
        <v>226586</v>
      </c>
      <c r="E3123" s="38" t="s">
        <v>322</v>
      </c>
      <c r="F3123" s="38" t="s">
        <v>35</v>
      </c>
      <c r="G3123" s="39">
        <v>59</v>
      </c>
      <c r="H3123" s="4">
        <f t="shared" si="223"/>
        <v>-25</v>
      </c>
      <c r="I3123" s="4" t="str">
        <f t="shared" si="224"/>
        <v>Nok</v>
      </c>
      <c r="J3123" s="69">
        <f>L3123+3</f>
        <v>45596</v>
      </c>
      <c r="L3123" s="31">
        <v>45593</v>
      </c>
      <c r="M3123" s="4"/>
      <c r="N3123" s="2">
        <f>VLOOKUP(D3123,'[1]Pdt List'!$A:$R,18,0)</f>
        <v>1</v>
      </c>
    </row>
    <row r="3124" spans="1:16" x14ac:dyDescent="0.2">
      <c r="B3124" s="38" t="s">
        <v>31</v>
      </c>
      <c r="D3124" s="38">
        <v>226587</v>
      </c>
      <c r="E3124" s="38" t="s">
        <v>387</v>
      </c>
      <c r="F3124" s="16" t="s">
        <v>378</v>
      </c>
      <c r="G3124" s="41">
        <v>241</v>
      </c>
      <c r="H3124" s="4">
        <f t="shared" si="223"/>
        <v>241</v>
      </c>
      <c r="I3124" s="4" t="str">
        <f t="shared" si="224"/>
        <v>Ok</v>
      </c>
      <c r="J3124" s="69">
        <v>45565</v>
      </c>
      <c r="L3124" s="31"/>
      <c r="M3124" s="4"/>
      <c r="N3124" s="2">
        <f>VLOOKUP(D3124,'[1]Pdt List'!$A:$R,18,0)</f>
        <v>3</v>
      </c>
      <c r="P3124" s="45"/>
    </row>
    <row r="3125" spans="1:16" x14ac:dyDescent="0.2">
      <c r="A3125" s="59" t="s">
        <v>424</v>
      </c>
      <c r="B3125" s="38" t="s">
        <v>44</v>
      </c>
      <c r="C3125" s="61" t="s">
        <v>1449</v>
      </c>
      <c r="D3125" s="59">
        <v>226587</v>
      </c>
      <c r="E3125" s="59" t="s">
        <v>387</v>
      </c>
      <c r="F3125" s="59" t="s">
        <v>378</v>
      </c>
      <c r="G3125">
        <f>P3125*-1</f>
        <v>-31</v>
      </c>
      <c r="H3125" s="4">
        <f t="shared" si="223"/>
        <v>210</v>
      </c>
      <c r="I3125" s="51" t="str">
        <f t="shared" si="224"/>
        <v>Ok</v>
      </c>
      <c r="J3125" s="69">
        <v>45572</v>
      </c>
      <c r="K3125" s="16"/>
      <c r="L3125" s="63"/>
      <c r="M3125" s="51"/>
      <c r="N3125" s="62">
        <f>VLOOKUP(D3125,'[1]Pdt List'!$A:$R,18,0)</f>
        <v>3</v>
      </c>
      <c r="P3125" s="16">
        <v>31</v>
      </c>
    </row>
    <row r="3126" spans="1:16" x14ac:dyDescent="0.2">
      <c r="A3126" s="38" t="s">
        <v>424</v>
      </c>
      <c r="B3126" s="38" t="s">
        <v>44</v>
      </c>
      <c r="C3126" s="38" t="s">
        <v>1548</v>
      </c>
      <c r="D3126" s="38">
        <v>226587</v>
      </c>
      <c r="E3126" s="38" t="s">
        <v>387</v>
      </c>
      <c r="F3126" s="38" t="s">
        <v>378</v>
      </c>
      <c r="G3126">
        <f>P3126*-1</f>
        <v>-42</v>
      </c>
      <c r="H3126" s="4">
        <f t="shared" si="223"/>
        <v>168</v>
      </c>
      <c r="I3126" s="4" t="str">
        <f t="shared" si="224"/>
        <v>Ok</v>
      </c>
      <c r="J3126" s="69">
        <v>45579</v>
      </c>
      <c r="L3126" s="31"/>
      <c r="M3126" s="4"/>
      <c r="N3126" s="2">
        <f>VLOOKUP(D3126,'[1]Pdt List'!$A:$R,18,0)</f>
        <v>3</v>
      </c>
      <c r="P3126">
        <v>42</v>
      </c>
    </row>
    <row r="3127" spans="1:16" x14ac:dyDescent="0.2">
      <c r="A3127" s="38"/>
      <c r="B3127" s="38" t="s">
        <v>31</v>
      </c>
      <c r="C3127" s="38"/>
      <c r="D3127" s="17">
        <v>226588</v>
      </c>
      <c r="E3127" t="s">
        <v>323</v>
      </c>
      <c r="F3127" s="16" t="s">
        <v>378</v>
      </c>
      <c r="G3127" s="38">
        <v>42</v>
      </c>
      <c r="H3127" s="4">
        <f t="shared" si="223"/>
        <v>42</v>
      </c>
      <c r="I3127" s="4" t="str">
        <f t="shared" si="224"/>
        <v>Ok</v>
      </c>
      <c r="J3127" s="69">
        <v>45565</v>
      </c>
      <c r="L3127" s="31"/>
      <c r="M3127" s="4"/>
      <c r="N3127" s="2">
        <f>VLOOKUP(D3127,'[1]Pdt List'!$A:$R,18,0)</f>
        <v>1</v>
      </c>
    </row>
    <row r="3128" spans="1:16" x14ac:dyDescent="0.2">
      <c r="A3128" t="s">
        <v>424</v>
      </c>
      <c r="B3128" s="38" t="s">
        <v>44</v>
      </c>
      <c r="C3128" s="29" t="s">
        <v>1452</v>
      </c>
      <c r="D3128" s="38">
        <v>226588</v>
      </c>
      <c r="E3128" s="38" t="s">
        <v>323</v>
      </c>
      <c r="F3128" s="41" t="s">
        <v>378</v>
      </c>
      <c r="G3128">
        <f>P3128*-1</f>
        <v>-6</v>
      </c>
      <c r="H3128" s="4">
        <f t="shared" si="223"/>
        <v>36</v>
      </c>
      <c r="I3128" s="4" t="str">
        <f t="shared" si="224"/>
        <v>Ok</v>
      </c>
      <c r="J3128" s="69">
        <v>45583</v>
      </c>
      <c r="L3128" s="31"/>
      <c r="M3128" s="4"/>
      <c r="N3128" s="2">
        <f>VLOOKUP(D3128,'[1]Pdt List'!$A:$R,18,0)</f>
        <v>1</v>
      </c>
      <c r="P3128">
        <v>6</v>
      </c>
    </row>
    <row r="3129" spans="1:16" x14ac:dyDescent="0.2">
      <c r="A3129" s="38" t="s">
        <v>424</v>
      </c>
      <c r="B3129" s="38" t="s">
        <v>28</v>
      </c>
      <c r="C3129" s="38" t="s">
        <v>1220</v>
      </c>
      <c r="D3129" s="38">
        <v>226588</v>
      </c>
      <c r="E3129" s="38" t="s">
        <v>323</v>
      </c>
      <c r="F3129" s="38" t="s">
        <v>378</v>
      </c>
      <c r="G3129">
        <f>P3129*-1</f>
        <v>-4</v>
      </c>
      <c r="H3129" s="4">
        <f t="shared" si="223"/>
        <v>32</v>
      </c>
      <c r="I3129" s="4" t="str">
        <f t="shared" si="224"/>
        <v>Ok</v>
      </c>
      <c r="J3129" s="69">
        <v>45594</v>
      </c>
      <c r="L3129" s="31"/>
      <c r="M3129" s="4"/>
      <c r="N3129" s="2">
        <f>VLOOKUP(D3129,'[1]Pdt List'!$A:$R,18,0)</f>
        <v>1</v>
      </c>
      <c r="P3129">
        <v>4</v>
      </c>
    </row>
    <row r="3130" spans="1:16" x14ac:dyDescent="0.2">
      <c r="A3130" s="38"/>
      <c r="B3130" s="38" t="s">
        <v>31</v>
      </c>
      <c r="C3130" s="38"/>
      <c r="D3130" s="38">
        <v>226602</v>
      </c>
      <c r="E3130" s="38" t="s">
        <v>324</v>
      </c>
      <c r="F3130" s="16" t="s">
        <v>378</v>
      </c>
      <c r="G3130" s="38">
        <v>322</v>
      </c>
      <c r="H3130" s="4">
        <f t="shared" si="223"/>
        <v>322</v>
      </c>
      <c r="I3130" s="4" t="str">
        <f t="shared" si="224"/>
        <v>Ok</v>
      </c>
      <c r="J3130" s="69">
        <v>45565</v>
      </c>
      <c r="K3130" s="30"/>
      <c r="L3130" s="31"/>
      <c r="M3130" s="4"/>
      <c r="N3130" s="2">
        <f>VLOOKUP(D3130,'[1]Pdt List'!$A:$R,18,0)</f>
        <v>1</v>
      </c>
    </row>
    <row r="3131" spans="1:16" x14ac:dyDescent="0.2">
      <c r="A3131" s="38" t="s">
        <v>424</v>
      </c>
      <c r="B3131" s="38" t="s">
        <v>44</v>
      </c>
      <c r="C3131" s="38" t="s">
        <v>1449</v>
      </c>
      <c r="D3131" s="38">
        <v>226602</v>
      </c>
      <c r="E3131" s="38" t="s">
        <v>324</v>
      </c>
      <c r="F3131" s="38" t="s">
        <v>378</v>
      </c>
      <c r="G3131">
        <f t="shared" ref="G3131:G3139" si="226">P3131*-1</f>
        <v>-8</v>
      </c>
      <c r="H3131" s="4">
        <f t="shared" si="223"/>
        <v>314</v>
      </c>
      <c r="I3131" s="4" t="str">
        <f t="shared" si="224"/>
        <v>Ok</v>
      </c>
      <c r="J3131" s="69">
        <v>45572</v>
      </c>
      <c r="L3131" s="31"/>
      <c r="M3131" s="4"/>
      <c r="N3131" s="2">
        <f>VLOOKUP(D3131,'[1]Pdt List'!$A:$R,18,0)</f>
        <v>1</v>
      </c>
      <c r="P3131">
        <v>8</v>
      </c>
    </row>
    <row r="3132" spans="1:16" x14ac:dyDescent="0.2">
      <c r="A3132" s="38" t="s">
        <v>424</v>
      </c>
      <c r="B3132" s="38" t="s">
        <v>44</v>
      </c>
      <c r="C3132" s="38" t="s">
        <v>1449</v>
      </c>
      <c r="D3132">
        <v>226602</v>
      </c>
      <c r="E3132" t="s">
        <v>324</v>
      </c>
      <c r="F3132" s="38" t="s">
        <v>378</v>
      </c>
      <c r="G3132">
        <f t="shared" si="226"/>
        <v>-16</v>
      </c>
      <c r="H3132" s="4">
        <f t="shared" si="223"/>
        <v>298</v>
      </c>
      <c r="I3132" s="4" t="str">
        <f t="shared" si="224"/>
        <v>Ok</v>
      </c>
      <c r="J3132" s="69">
        <v>45572</v>
      </c>
      <c r="L3132" s="31"/>
      <c r="M3132" s="4"/>
      <c r="N3132" s="2">
        <f>VLOOKUP(D3132,'[1]Pdt List'!$A:$R,18,0)</f>
        <v>1</v>
      </c>
      <c r="P3132">
        <v>16</v>
      </c>
    </row>
    <row r="3133" spans="1:16" x14ac:dyDescent="0.2">
      <c r="A3133" s="38" t="s">
        <v>424</v>
      </c>
      <c r="B3133" s="38" t="s">
        <v>44</v>
      </c>
      <c r="C3133" s="38" t="s">
        <v>1360</v>
      </c>
      <c r="D3133" s="38">
        <v>226602</v>
      </c>
      <c r="E3133" s="38" t="s">
        <v>324</v>
      </c>
      <c r="F3133" s="38" t="s">
        <v>378</v>
      </c>
      <c r="G3133">
        <f t="shared" si="226"/>
        <v>-14</v>
      </c>
      <c r="H3133" s="4">
        <f t="shared" si="223"/>
        <v>284</v>
      </c>
      <c r="I3133" s="4" t="str">
        <f t="shared" si="224"/>
        <v>Ok</v>
      </c>
      <c r="J3133" s="69">
        <v>45579</v>
      </c>
      <c r="L3133" s="31"/>
      <c r="M3133" s="4"/>
      <c r="N3133" s="2">
        <f>VLOOKUP(D3133,'[1]Pdt List'!$A:$R,18,0)</f>
        <v>1</v>
      </c>
      <c r="P3133">
        <v>14</v>
      </c>
    </row>
    <row r="3134" spans="1:16" x14ac:dyDescent="0.2">
      <c r="A3134" t="s">
        <v>424</v>
      </c>
      <c r="B3134" s="38" t="s">
        <v>44</v>
      </c>
      <c r="C3134" s="38" t="s">
        <v>1360</v>
      </c>
      <c r="D3134" s="17">
        <v>226602</v>
      </c>
      <c r="E3134" t="s">
        <v>324</v>
      </c>
      <c r="F3134" t="s">
        <v>378</v>
      </c>
      <c r="G3134">
        <f t="shared" si="226"/>
        <v>-8</v>
      </c>
      <c r="H3134" s="4">
        <f t="shared" si="223"/>
        <v>276</v>
      </c>
      <c r="I3134" s="4" t="str">
        <f t="shared" si="224"/>
        <v>Ok</v>
      </c>
      <c r="J3134" s="69">
        <v>45579</v>
      </c>
      <c r="L3134" s="31"/>
      <c r="M3134" s="4"/>
      <c r="N3134" s="2">
        <f>VLOOKUP(D3134,'[1]Pdt List'!$A:$R,18,0)</f>
        <v>1</v>
      </c>
      <c r="P3134">
        <v>8</v>
      </c>
    </row>
    <row r="3135" spans="1:16" x14ac:dyDescent="0.2">
      <c r="A3135" s="38" t="s">
        <v>424</v>
      </c>
      <c r="B3135" s="38" t="s">
        <v>44</v>
      </c>
      <c r="C3135" s="28" t="s">
        <v>1566</v>
      </c>
      <c r="D3135">
        <v>226602</v>
      </c>
      <c r="E3135" t="s">
        <v>324</v>
      </c>
      <c r="F3135" s="38" t="s">
        <v>378</v>
      </c>
      <c r="G3135">
        <f t="shared" si="226"/>
        <v>-29</v>
      </c>
      <c r="H3135" s="4">
        <f t="shared" si="223"/>
        <v>247</v>
      </c>
      <c r="I3135" s="4" t="str">
        <f t="shared" si="224"/>
        <v>Ok</v>
      </c>
      <c r="J3135" s="69">
        <v>45579</v>
      </c>
      <c r="K3135" s="31"/>
      <c r="L3135" s="31"/>
      <c r="M3135" s="4"/>
      <c r="N3135" s="2">
        <f>VLOOKUP(D3135,'[1]Pdt List'!$A:$R,18,0)</f>
        <v>1</v>
      </c>
      <c r="P3135">
        <v>29</v>
      </c>
    </row>
    <row r="3136" spans="1:16" x14ac:dyDescent="0.2">
      <c r="A3136" s="38" t="s">
        <v>424</v>
      </c>
      <c r="B3136" s="38" t="s">
        <v>44</v>
      </c>
      <c r="C3136" s="38" t="s">
        <v>1551</v>
      </c>
      <c r="D3136" s="38">
        <v>226602</v>
      </c>
      <c r="E3136" s="38" t="s">
        <v>324</v>
      </c>
      <c r="F3136" s="38" t="s">
        <v>378</v>
      </c>
      <c r="G3136">
        <f t="shared" si="226"/>
        <v>-12</v>
      </c>
      <c r="H3136" s="4">
        <f t="shared" si="223"/>
        <v>235</v>
      </c>
      <c r="I3136" s="4" t="str">
        <f t="shared" si="224"/>
        <v>Ok</v>
      </c>
      <c r="J3136" s="69">
        <v>45582</v>
      </c>
      <c r="L3136" s="31"/>
      <c r="M3136" s="4"/>
      <c r="N3136" s="2">
        <f>VLOOKUP(D3136,'[1]Pdt List'!$A:$R,18,0)</f>
        <v>1</v>
      </c>
      <c r="P3136">
        <v>12</v>
      </c>
    </row>
    <row r="3137" spans="1:16" x14ac:dyDescent="0.2">
      <c r="A3137" s="38" t="s">
        <v>424</v>
      </c>
      <c r="B3137" s="38" t="s">
        <v>44</v>
      </c>
      <c r="C3137" s="38" t="s">
        <v>1544</v>
      </c>
      <c r="D3137" s="38">
        <v>226602</v>
      </c>
      <c r="E3137" s="38" t="s">
        <v>324</v>
      </c>
      <c r="F3137" s="38" t="s">
        <v>378</v>
      </c>
      <c r="G3137">
        <f t="shared" si="226"/>
        <v>-12</v>
      </c>
      <c r="H3137" s="4">
        <f t="shared" si="223"/>
        <v>223</v>
      </c>
      <c r="I3137" s="4" t="str">
        <f t="shared" si="224"/>
        <v>Ok</v>
      </c>
      <c r="J3137" s="69">
        <v>45588</v>
      </c>
      <c r="L3137" s="31"/>
      <c r="M3137" s="4"/>
      <c r="N3137" s="2">
        <f>VLOOKUP(D3137,'[1]Pdt List'!$A:$R,18,0)</f>
        <v>1</v>
      </c>
      <c r="P3137">
        <v>12</v>
      </c>
    </row>
    <row r="3138" spans="1:16" x14ac:dyDescent="0.2">
      <c r="A3138" t="s">
        <v>424</v>
      </c>
      <c r="B3138" s="38" t="s">
        <v>44</v>
      </c>
      <c r="C3138" t="s">
        <v>1631</v>
      </c>
      <c r="D3138" s="38">
        <v>226602</v>
      </c>
      <c r="E3138" s="38" t="s">
        <v>324</v>
      </c>
      <c r="F3138" s="38" t="s">
        <v>378</v>
      </c>
      <c r="G3138">
        <f t="shared" si="226"/>
        <v>-115</v>
      </c>
      <c r="H3138" s="4">
        <f t="shared" si="223"/>
        <v>108</v>
      </c>
      <c r="I3138" s="4" t="str">
        <f t="shared" si="224"/>
        <v>Ok</v>
      </c>
      <c r="J3138" s="69">
        <v>45594</v>
      </c>
      <c r="L3138" s="31"/>
      <c r="M3138" s="4"/>
      <c r="N3138" s="2">
        <f>VLOOKUP(D3138,'[1]Pdt List'!$A:$R,18,0)</f>
        <v>1</v>
      </c>
      <c r="P3138">
        <v>115</v>
      </c>
    </row>
    <row r="3139" spans="1:16" x14ac:dyDescent="0.2">
      <c r="A3139" t="s">
        <v>424</v>
      </c>
      <c r="B3139" s="38" t="s">
        <v>44</v>
      </c>
      <c r="C3139" s="38" t="s">
        <v>1631</v>
      </c>
      <c r="D3139" s="38">
        <v>226602</v>
      </c>
      <c r="E3139" s="38" t="s">
        <v>324</v>
      </c>
      <c r="F3139" s="38" t="s">
        <v>378</v>
      </c>
      <c r="G3139">
        <f t="shared" si="226"/>
        <v>-41</v>
      </c>
      <c r="H3139" s="4">
        <f t="shared" ref="H3139:H3202" si="227">IFERROR(IF(D3139=D3138,G3139+H3138,G3139),0)</f>
        <v>67</v>
      </c>
      <c r="I3139" s="4" t="str">
        <f t="shared" ref="I3139:I3202" si="228">IFERROR(IF(H3139&gt;=0,"Ok","Nok"),0)</f>
        <v>Ok</v>
      </c>
      <c r="J3139" s="69">
        <v>45594</v>
      </c>
      <c r="L3139" s="31"/>
      <c r="M3139" s="4"/>
      <c r="N3139" s="2">
        <f>VLOOKUP(D3139,'[1]Pdt List'!$A:$R,18,0)</f>
        <v>1</v>
      </c>
      <c r="P3139">
        <v>41</v>
      </c>
    </row>
    <row r="3140" spans="1:16" x14ac:dyDescent="0.2">
      <c r="A3140" s="38"/>
      <c r="B3140" s="38" t="s">
        <v>31</v>
      </c>
      <c r="C3140" s="38"/>
      <c r="D3140" s="38">
        <v>226603</v>
      </c>
      <c r="E3140" s="38" t="s">
        <v>325</v>
      </c>
      <c r="F3140" t="s">
        <v>35</v>
      </c>
      <c r="G3140" s="38">
        <v>1</v>
      </c>
      <c r="H3140" s="4">
        <f t="shared" si="227"/>
        <v>1</v>
      </c>
      <c r="I3140" s="4" t="str">
        <f t="shared" si="228"/>
        <v>Ok</v>
      </c>
      <c r="J3140" s="69">
        <v>45565</v>
      </c>
      <c r="L3140" s="31"/>
      <c r="M3140" s="4"/>
      <c r="N3140" s="2">
        <f>VLOOKUP(D3140,'[1]Pdt List'!$A:$R,18,0)</f>
        <v>1</v>
      </c>
      <c r="P3140" s="45"/>
    </row>
    <row r="3141" spans="1:16" x14ac:dyDescent="0.2">
      <c r="A3141" s="38"/>
      <c r="B3141" s="38" t="s">
        <v>31</v>
      </c>
      <c r="C3141" s="38"/>
      <c r="D3141" s="38">
        <v>226603</v>
      </c>
      <c r="E3141" s="38" t="s">
        <v>325</v>
      </c>
      <c r="F3141" s="16" t="s">
        <v>378</v>
      </c>
      <c r="G3141" s="38">
        <v>74</v>
      </c>
      <c r="H3141" s="4">
        <f t="shared" si="227"/>
        <v>75</v>
      </c>
      <c r="I3141" s="4" t="str">
        <f t="shared" si="228"/>
        <v>Ok</v>
      </c>
      <c r="J3141" s="69">
        <v>45565</v>
      </c>
      <c r="L3141" s="31"/>
      <c r="M3141" s="4"/>
      <c r="N3141" s="2">
        <f>VLOOKUP(D3141,'[1]Pdt List'!$A:$R,18,0)</f>
        <v>1</v>
      </c>
    </row>
    <row r="3142" spans="1:16" x14ac:dyDescent="0.2">
      <c r="A3142" s="38" t="s">
        <v>424</v>
      </c>
      <c r="B3142" s="38" t="s">
        <v>44</v>
      </c>
      <c r="C3142" s="38" t="s">
        <v>1566</v>
      </c>
      <c r="D3142" s="38">
        <v>226603</v>
      </c>
      <c r="E3142" s="38" t="s">
        <v>325</v>
      </c>
      <c r="F3142" s="38" t="s">
        <v>378</v>
      </c>
      <c r="G3142">
        <f>P3142*-1</f>
        <v>-1</v>
      </c>
      <c r="H3142" s="4">
        <f t="shared" si="227"/>
        <v>74</v>
      </c>
      <c r="I3142" s="4" t="str">
        <f t="shared" si="228"/>
        <v>Ok</v>
      </c>
      <c r="J3142" s="69">
        <v>45579</v>
      </c>
      <c r="L3142" s="31"/>
      <c r="M3142" s="4"/>
      <c r="N3142" s="2">
        <f>VLOOKUP(D3142,'[1]Pdt List'!$A:$R,18,0)</f>
        <v>1</v>
      </c>
      <c r="P3142">
        <v>1</v>
      </c>
    </row>
    <row r="3143" spans="1:16" x14ac:dyDescent="0.2">
      <c r="A3143" s="59" t="s">
        <v>424</v>
      </c>
      <c r="B3143" s="38" t="s">
        <v>44</v>
      </c>
      <c r="C3143" s="60" t="s">
        <v>1566</v>
      </c>
      <c r="D3143" s="59">
        <v>226603</v>
      </c>
      <c r="E3143" s="59" t="s">
        <v>325</v>
      </c>
      <c r="F3143" s="59" t="s">
        <v>378</v>
      </c>
      <c r="G3143">
        <f>P3143*-1</f>
        <v>-35</v>
      </c>
      <c r="H3143" s="4">
        <f t="shared" si="227"/>
        <v>39</v>
      </c>
      <c r="I3143" s="51" t="str">
        <f t="shared" si="228"/>
        <v>Ok</v>
      </c>
      <c r="J3143" s="69">
        <v>45579</v>
      </c>
      <c r="K3143" s="16"/>
      <c r="L3143" s="65"/>
      <c r="M3143" s="16"/>
      <c r="N3143" s="62">
        <f>VLOOKUP(D3143,'[1]Pdt List'!$A:$R,18,0)</f>
        <v>1</v>
      </c>
      <c r="P3143" s="16">
        <v>35</v>
      </c>
    </row>
    <row r="3144" spans="1:16" x14ac:dyDescent="0.2">
      <c r="A3144" s="16" t="s">
        <v>424</v>
      </c>
      <c r="B3144" s="38" t="s">
        <v>44</v>
      </c>
      <c r="C3144" s="61" t="s">
        <v>1452</v>
      </c>
      <c r="D3144" s="67">
        <v>226603</v>
      </c>
      <c r="E3144" s="16" t="s">
        <v>325</v>
      </c>
      <c r="F3144" s="16" t="s">
        <v>378</v>
      </c>
      <c r="G3144">
        <f>P3144*-1</f>
        <v>-8</v>
      </c>
      <c r="H3144" s="4">
        <f t="shared" si="227"/>
        <v>31</v>
      </c>
      <c r="I3144" s="51" t="str">
        <f t="shared" si="228"/>
        <v>Ok</v>
      </c>
      <c r="J3144" s="69">
        <v>45583</v>
      </c>
      <c r="K3144" s="16"/>
      <c r="L3144" s="16"/>
      <c r="M3144" s="16"/>
      <c r="N3144" s="62">
        <f>VLOOKUP(D3144,'[1]Pdt List'!$A:$R,18,0)</f>
        <v>1</v>
      </c>
      <c r="P3144" s="16">
        <v>8</v>
      </c>
    </row>
    <row r="3145" spans="1:16" x14ac:dyDescent="0.2">
      <c r="B3145" s="38" t="s">
        <v>34</v>
      </c>
      <c r="C3145" s="38" t="s">
        <v>1069</v>
      </c>
      <c r="D3145" s="38">
        <v>226603</v>
      </c>
      <c r="E3145" s="38" t="s">
        <v>325</v>
      </c>
      <c r="F3145" s="38" t="s">
        <v>35</v>
      </c>
      <c r="G3145" s="39">
        <v>28</v>
      </c>
      <c r="H3145" s="4">
        <f t="shared" si="227"/>
        <v>59</v>
      </c>
      <c r="I3145" s="4" t="str">
        <f t="shared" si="228"/>
        <v>Ok</v>
      </c>
      <c r="J3145" s="69">
        <f>L3145+3</f>
        <v>45590</v>
      </c>
      <c r="L3145" s="31">
        <v>45587</v>
      </c>
      <c r="M3145" s="4"/>
      <c r="N3145" s="2">
        <f>VLOOKUP(D3145,'[1]Pdt List'!$A:$R,18,0)</f>
        <v>1</v>
      </c>
    </row>
    <row r="3146" spans="1:16" x14ac:dyDescent="0.2">
      <c r="A3146" t="s">
        <v>424</v>
      </c>
      <c r="B3146" s="38" t="s">
        <v>28</v>
      </c>
      <c r="C3146" s="29" t="s">
        <v>1218</v>
      </c>
      <c r="D3146" s="12">
        <v>226603</v>
      </c>
      <c r="E3146" s="12" t="s">
        <v>325</v>
      </c>
      <c r="F3146" s="38" t="s">
        <v>378</v>
      </c>
      <c r="G3146">
        <f>P3146*-1</f>
        <v>-8</v>
      </c>
      <c r="H3146" s="4">
        <f t="shared" si="227"/>
        <v>51</v>
      </c>
      <c r="I3146" s="4" t="str">
        <f t="shared" si="228"/>
        <v>Ok</v>
      </c>
      <c r="J3146" s="69">
        <v>45594</v>
      </c>
      <c r="L3146" s="31"/>
      <c r="M3146" s="4"/>
      <c r="N3146" s="2">
        <f>VLOOKUP(D3146,'[1]Pdt List'!$A:$R,18,0)</f>
        <v>1</v>
      </c>
      <c r="P3146">
        <v>8</v>
      </c>
    </row>
    <row r="3147" spans="1:16" x14ac:dyDescent="0.2">
      <c r="B3147" s="38" t="s">
        <v>31</v>
      </c>
      <c r="C3147" s="28"/>
      <c r="D3147" s="38">
        <v>226713</v>
      </c>
      <c r="E3147" s="38" t="s">
        <v>637</v>
      </c>
      <c r="F3147" s="16" t="s">
        <v>378</v>
      </c>
      <c r="G3147" s="41">
        <v>67</v>
      </c>
      <c r="H3147" s="4">
        <f t="shared" si="227"/>
        <v>67</v>
      </c>
      <c r="I3147" s="4" t="str">
        <f t="shared" si="228"/>
        <v>Ok</v>
      </c>
      <c r="J3147" s="69">
        <v>45565</v>
      </c>
      <c r="L3147" s="31"/>
      <c r="M3147" s="4"/>
      <c r="N3147" s="2">
        <f>VLOOKUP(D3147,'[1]Pdt List'!$A:$R,18,0)</f>
        <v>2</v>
      </c>
    </row>
    <row r="3148" spans="1:16" x14ac:dyDescent="0.2">
      <c r="A3148" s="38"/>
      <c r="B3148" s="38" t="s">
        <v>31</v>
      </c>
      <c r="D3148" s="38">
        <v>226730</v>
      </c>
      <c r="E3148" s="38" t="s">
        <v>539</v>
      </c>
      <c r="F3148" s="16" t="s">
        <v>378</v>
      </c>
      <c r="G3148" s="38">
        <v>4</v>
      </c>
      <c r="H3148" s="4">
        <f t="shared" si="227"/>
        <v>4</v>
      </c>
      <c r="I3148" s="4" t="str">
        <f t="shared" si="228"/>
        <v>Ok</v>
      </c>
      <c r="J3148" s="69">
        <v>45565</v>
      </c>
      <c r="L3148" s="31"/>
      <c r="M3148" s="4"/>
      <c r="N3148" s="2">
        <f>VLOOKUP(D3148,'[1]Pdt List'!$A:$R,18,0)</f>
        <v>3</v>
      </c>
    </row>
    <row r="3149" spans="1:16" x14ac:dyDescent="0.2">
      <c r="B3149" s="38" t="s">
        <v>34</v>
      </c>
      <c r="C3149" s="38" t="s">
        <v>1070</v>
      </c>
      <c r="D3149">
        <v>226730</v>
      </c>
      <c r="E3149" t="s">
        <v>539</v>
      </c>
      <c r="F3149" s="38" t="s">
        <v>35</v>
      </c>
      <c r="G3149" s="39">
        <v>36</v>
      </c>
      <c r="H3149" s="4">
        <f t="shared" si="227"/>
        <v>40</v>
      </c>
      <c r="I3149" s="4" t="str">
        <f t="shared" si="228"/>
        <v>Ok</v>
      </c>
      <c r="J3149" s="69">
        <f>L3149+3</f>
        <v>45590</v>
      </c>
      <c r="L3149" s="31">
        <v>45587</v>
      </c>
      <c r="N3149" s="2">
        <f>VLOOKUP(D3149,'[1]Pdt List'!$A:$R,18,0)</f>
        <v>3</v>
      </c>
    </row>
    <row r="3150" spans="1:16" x14ac:dyDescent="0.2">
      <c r="B3150" s="38" t="s">
        <v>34</v>
      </c>
      <c r="C3150" s="28" t="s">
        <v>1071</v>
      </c>
      <c r="D3150" s="38">
        <v>226732</v>
      </c>
      <c r="E3150" s="38" t="s">
        <v>703</v>
      </c>
      <c r="F3150" s="38" t="s">
        <v>35</v>
      </c>
      <c r="G3150" s="39">
        <v>4</v>
      </c>
      <c r="H3150" s="4">
        <f t="shared" si="227"/>
        <v>4</v>
      </c>
      <c r="I3150" s="4" t="str">
        <f t="shared" si="228"/>
        <v>Ok</v>
      </c>
      <c r="J3150" s="69">
        <f>L3150+3</f>
        <v>45578</v>
      </c>
      <c r="L3150" s="31">
        <v>45575</v>
      </c>
      <c r="N3150" s="2">
        <f>VLOOKUP(D3150,'[1]Pdt List'!$A:$R,18,0)</f>
        <v>3</v>
      </c>
    </row>
    <row r="3151" spans="1:16" x14ac:dyDescent="0.2">
      <c r="A3151" t="s">
        <v>1664</v>
      </c>
      <c r="B3151" s="38" t="s">
        <v>44</v>
      </c>
      <c r="C3151" s="38" t="s">
        <v>1601</v>
      </c>
      <c r="D3151">
        <v>226732</v>
      </c>
      <c r="E3151" t="s">
        <v>703</v>
      </c>
      <c r="F3151" s="38" t="s">
        <v>378</v>
      </c>
      <c r="G3151">
        <f>P3151*-1</f>
        <v>-3</v>
      </c>
      <c r="H3151" s="4">
        <f t="shared" si="227"/>
        <v>1</v>
      </c>
      <c r="I3151" s="4" t="str">
        <f t="shared" si="228"/>
        <v>Ok</v>
      </c>
      <c r="J3151" s="69">
        <v>45588</v>
      </c>
      <c r="L3151" s="31"/>
      <c r="M3151" s="4"/>
      <c r="N3151" s="2">
        <f>VLOOKUP(D3151,'[1]Pdt List'!$A:$R,18,0)</f>
        <v>3</v>
      </c>
      <c r="P3151">
        <v>3</v>
      </c>
    </row>
    <row r="3152" spans="1:16" x14ac:dyDescent="0.2">
      <c r="A3152" s="38"/>
      <c r="B3152" s="38" t="s">
        <v>31</v>
      </c>
      <c r="D3152" s="38">
        <v>226735</v>
      </c>
      <c r="E3152" s="38" t="s">
        <v>326</v>
      </c>
      <c r="F3152" t="s">
        <v>30</v>
      </c>
      <c r="G3152" s="38">
        <v>260</v>
      </c>
      <c r="H3152" s="4">
        <f t="shared" si="227"/>
        <v>260</v>
      </c>
      <c r="I3152" s="4" t="str">
        <f t="shared" si="228"/>
        <v>Ok</v>
      </c>
      <c r="J3152" s="69">
        <v>45565</v>
      </c>
      <c r="L3152" s="31"/>
      <c r="M3152" s="4"/>
      <c r="N3152" s="2">
        <f>VLOOKUP(D3152,'[1]Pdt List'!$A:$R,18,0)</f>
        <v>3</v>
      </c>
    </row>
    <row r="3153" spans="1:16" x14ac:dyDescent="0.2">
      <c r="A3153" s="38"/>
      <c r="B3153" s="38" t="s">
        <v>31</v>
      </c>
      <c r="C3153" s="38"/>
      <c r="D3153">
        <v>226735</v>
      </c>
      <c r="E3153" t="s">
        <v>326</v>
      </c>
      <c r="F3153" t="s">
        <v>397</v>
      </c>
      <c r="G3153">
        <v>3</v>
      </c>
      <c r="H3153" s="4">
        <f t="shared" si="227"/>
        <v>263</v>
      </c>
      <c r="I3153" s="4" t="str">
        <f t="shared" si="228"/>
        <v>Ok</v>
      </c>
      <c r="J3153" s="69">
        <v>45565</v>
      </c>
      <c r="L3153" s="31"/>
      <c r="N3153" s="2">
        <f>VLOOKUP(D3153,'[1]Pdt List'!$A:$R,18,0)</f>
        <v>3</v>
      </c>
    </row>
    <row r="3154" spans="1:16" x14ac:dyDescent="0.2">
      <c r="A3154" s="38"/>
      <c r="B3154" s="38" t="s">
        <v>31</v>
      </c>
      <c r="C3154" s="38"/>
      <c r="D3154" s="38">
        <v>226855</v>
      </c>
      <c r="E3154" s="38" t="s">
        <v>420</v>
      </c>
      <c r="F3154" s="16" t="s">
        <v>378</v>
      </c>
      <c r="G3154" s="38">
        <v>13</v>
      </c>
      <c r="H3154" s="4">
        <f t="shared" si="227"/>
        <v>13</v>
      </c>
      <c r="I3154" s="4" t="str">
        <f t="shared" si="228"/>
        <v>Ok</v>
      </c>
      <c r="J3154" s="69">
        <v>45565</v>
      </c>
      <c r="L3154" s="31"/>
      <c r="N3154" s="2">
        <f>VLOOKUP(D3154,'[1]Pdt List'!$A:$R,18,0)</f>
        <v>3</v>
      </c>
    </row>
    <row r="3155" spans="1:16" x14ac:dyDescent="0.2">
      <c r="A3155" s="38"/>
      <c r="B3155" s="38" t="s">
        <v>31</v>
      </c>
      <c r="C3155" s="38"/>
      <c r="D3155" s="17">
        <v>226857</v>
      </c>
      <c r="E3155" t="s">
        <v>327</v>
      </c>
      <c r="F3155" s="16" t="s">
        <v>378</v>
      </c>
      <c r="G3155" s="38">
        <v>147</v>
      </c>
      <c r="H3155" s="4">
        <f t="shared" si="227"/>
        <v>147</v>
      </c>
      <c r="I3155" s="4" t="str">
        <f t="shared" si="228"/>
        <v>Ok</v>
      </c>
      <c r="J3155" s="69">
        <v>45565</v>
      </c>
      <c r="L3155" s="31"/>
      <c r="M3155" s="4"/>
      <c r="N3155" s="2">
        <f>VLOOKUP(D3155,'[1]Pdt List'!$A:$R,18,0)</f>
        <v>3</v>
      </c>
    </row>
    <row r="3156" spans="1:16" x14ac:dyDescent="0.2">
      <c r="A3156" t="s">
        <v>424</v>
      </c>
      <c r="B3156" s="38" t="s">
        <v>44</v>
      </c>
      <c r="C3156" s="29" t="s">
        <v>1450</v>
      </c>
      <c r="D3156" s="38">
        <v>226857</v>
      </c>
      <c r="E3156" s="38" t="s">
        <v>327</v>
      </c>
      <c r="F3156" s="38" t="s">
        <v>378</v>
      </c>
      <c r="G3156">
        <f>P3156*-1</f>
        <v>-56</v>
      </c>
      <c r="H3156" s="4">
        <f t="shared" si="227"/>
        <v>91</v>
      </c>
      <c r="I3156" s="4" t="str">
        <f t="shared" si="228"/>
        <v>Ok</v>
      </c>
      <c r="J3156" s="69">
        <v>45573</v>
      </c>
      <c r="L3156" s="31"/>
      <c r="M3156" s="4"/>
      <c r="N3156" s="2">
        <f>VLOOKUP(D3156,'[1]Pdt List'!$A:$R,18,0)</f>
        <v>3</v>
      </c>
      <c r="P3156">
        <v>56</v>
      </c>
    </row>
    <row r="3157" spans="1:16" x14ac:dyDescent="0.2">
      <c r="A3157" t="s">
        <v>424</v>
      </c>
      <c r="B3157" s="38" t="s">
        <v>44</v>
      </c>
      <c r="C3157" s="38" t="s">
        <v>1440</v>
      </c>
      <c r="D3157" s="38">
        <v>226857</v>
      </c>
      <c r="E3157" s="38" t="s">
        <v>327</v>
      </c>
      <c r="F3157" s="38" t="s">
        <v>378</v>
      </c>
      <c r="G3157">
        <f>P3157*-1</f>
        <v>-44</v>
      </c>
      <c r="H3157" s="4">
        <f t="shared" si="227"/>
        <v>47</v>
      </c>
      <c r="I3157" s="4" t="str">
        <f t="shared" si="228"/>
        <v>Ok</v>
      </c>
      <c r="J3157" s="69">
        <v>45576</v>
      </c>
      <c r="K3157" s="33"/>
      <c r="L3157" s="31"/>
      <c r="M3157" s="4"/>
      <c r="N3157" s="2">
        <f>VLOOKUP(D3157,'[1]Pdt List'!$A:$R,18,0)</f>
        <v>3</v>
      </c>
      <c r="P3157">
        <v>44</v>
      </c>
    </row>
    <row r="3158" spans="1:16" x14ac:dyDescent="0.2">
      <c r="A3158" s="25" t="s">
        <v>424</v>
      </c>
      <c r="B3158" s="38" t="s">
        <v>44</v>
      </c>
      <c r="C3158" s="38" t="s">
        <v>1441</v>
      </c>
      <c r="D3158" s="38">
        <v>226857</v>
      </c>
      <c r="E3158" s="38" t="s">
        <v>327</v>
      </c>
      <c r="F3158" s="38" t="s">
        <v>378</v>
      </c>
      <c r="G3158">
        <f>P3158*-1</f>
        <v>-19</v>
      </c>
      <c r="H3158" s="4">
        <f t="shared" si="227"/>
        <v>28</v>
      </c>
      <c r="I3158" s="4" t="str">
        <f t="shared" si="228"/>
        <v>Ok</v>
      </c>
      <c r="J3158" s="69">
        <v>45576</v>
      </c>
      <c r="L3158" s="31"/>
      <c r="M3158" s="4"/>
      <c r="N3158" s="2">
        <f>VLOOKUP(D3158,'[1]Pdt List'!$A:$R,18,0)</f>
        <v>3</v>
      </c>
      <c r="P3158">
        <v>19</v>
      </c>
    </row>
    <row r="3159" spans="1:16" x14ac:dyDescent="0.2">
      <c r="A3159" s="38" t="s">
        <v>424</v>
      </c>
      <c r="B3159" s="38" t="s">
        <v>44</v>
      </c>
      <c r="C3159" s="29" t="s">
        <v>1360</v>
      </c>
      <c r="D3159" s="38">
        <v>226857</v>
      </c>
      <c r="E3159" s="38" t="s">
        <v>327</v>
      </c>
      <c r="F3159" s="38" t="s">
        <v>378</v>
      </c>
      <c r="G3159">
        <f>P3159*-1</f>
        <v>-28</v>
      </c>
      <c r="H3159" s="4">
        <f t="shared" si="227"/>
        <v>0</v>
      </c>
      <c r="I3159" s="4" t="str">
        <f t="shared" si="228"/>
        <v>Ok</v>
      </c>
      <c r="J3159" s="69">
        <v>45579</v>
      </c>
      <c r="L3159" s="31"/>
      <c r="M3159" s="4"/>
      <c r="N3159" s="2">
        <f>VLOOKUP(D3159,'[1]Pdt List'!$A:$R,18,0)</f>
        <v>3</v>
      </c>
      <c r="P3159">
        <v>28</v>
      </c>
    </row>
    <row r="3160" spans="1:16" x14ac:dyDescent="0.2">
      <c r="A3160" s="38"/>
      <c r="B3160" s="38" t="s">
        <v>34</v>
      </c>
      <c r="C3160" s="38" t="s">
        <v>1072</v>
      </c>
      <c r="D3160" s="17">
        <v>226857</v>
      </c>
      <c r="E3160" t="s">
        <v>327</v>
      </c>
      <c r="F3160" s="38" t="s">
        <v>35</v>
      </c>
      <c r="G3160" s="47">
        <v>80</v>
      </c>
      <c r="H3160" s="4">
        <f t="shared" si="227"/>
        <v>80</v>
      </c>
      <c r="I3160" s="4" t="str">
        <f t="shared" si="228"/>
        <v>Ok</v>
      </c>
      <c r="J3160" s="69">
        <f>L3160+3</f>
        <v>45590</v>
      </c>
      <c r="L3160" s="31">
        <v>45587</v>
      </c>
      <c r="N3160" s="2">
        <f>VLOOKUP(D3160,'[1]Pdt List'!$A:$R,18,0)</f>
        <v>3</v>
      </c>
    </row>
    <row r="3161" spans="1:16" x14ac:dyDescent="0.2">
      <c r="A3161" s="38" t="s">
        <v>424</v>
      </c>
      <c r="B3161" s="38" t="s">
        <v>28</v>
      </c>
      <c r="C3161" s="38" t="s">
        <v>1197</v>
      </c>
      <c r="D3161" s="38">
        <v>226857</v>
      </c>
      <c r="E3161" s="38" t="s">
        <v>327</v>
      </c>
      <c r="F3161" s="38" t="s">
        <v>378</v>
      </c>
      <c r="G3161">
        <f>P3161*-1</f>
        <v>-28</v>
      </c>
      <c r="H3161" s="4">
        <f t="shared" si="227"/>
        <v>52</v>
      </c>
      <c r="I3161" s="4" t="str">
        <f t="shared" si="228"/>
        <v>Ok</v>
      </c>
      <c r="J3161" s="69">
        <v>45594</v>
      </c>
      <c r="M3161" s="4"/>
      <c r="N3161" s="2">
        <f>VLOOKUP(D3161,'[1]Pdt List'!$A:$R,18,0)</f>
        <v>3</v>
      </c>
      <c r="P3161">
        <v>28</v>
      </c>
    </row>
    <row r="3162" spans="1:16" x14ac:dyDescent="0.2">
      <c r="A3162" s="38"/>
      <c r="B3162" s="38" t="s">
        <v>31</v>
      </c>
      <c r="C3162" s="38"/>
      <c r="D3162" s="38">
        <v>226858</v>
      </c>
      <c r="E3162" s="38" t="s">
        <v>328</v>
      </c>
      <c r="F3162" s="16" t="s">
        <v>378</v>
      </c>
      <c r="G3162" s="38">
        <v>12</v>
      </c>
      <c r="H3162" s="4">
        <f t="shared" si="227"/>
        <v>12</v>
      </c>
      <c r="I3162" s="4" t="str">
        <f t="shared" si="228"/>
        <v>Ok</v>
      </c>
      <c r="J3162" s="69">
        <v>45565</v>
      </c>
      <c r="L3162" s="31"/>
      <c r="M3162" s="4"/>
      <c r="N3162" s="2">
        <f>VLOOKUP(D3162,'[1]Pdt List'!$A:$R,18,0)</f>
        <v>3</v>
      </c>
    </row>
    <row r="3163" spans="1:16" x14ac:dyDescent="0.2">
      <c r="A3163" s="59" t="s">
        <v>424</v>
      </c>
      <c r="B3163" s="38" t="s">
        <v>44</v>
      </c>
      <c r="C3163" s="59" t="s">
        <v>1452</v>
      </c>
      <c r="D3163" s="59">
        <v>226858</v>
      </c>
      <c r="E3163" s="59" t="s">
        <v>328</v>
      </c>
      <c r="F3163" s="59" t="s">
        <v>378</v>
      </c>
      <c r="G3163">
        <f>P3163*-1</f>
        <v>-12</v>
      </c>
      <c r="H3163" s="4">
        <f t="shared" si="227"/>
        <v>0</v>
      </c>
      <c r="I3163" s="51" t="str">
        <f t="shared" si="228"/>
        <v>Ok</v>
      </c>
      <c r="J3163" s="69">
        <v>45583</v>
      </c>
      <c r="K3163" s="16"/>
      <c r="L3163" s="63"/>
      <c r="M3163" s="16"/>
      <c r="N3163" s="62">
        <f>VLOOKUP(D3163,'[1]Pdt List'!$A:$R,18,0)</f>
        <v>3</v>
      </c>
      <c r="P3163" s="16">
        <v>12</v>
      </c>
    </row>
    <row r="3164" spans="1:16" x14ac:dyDescent="0.2">
      <c r="B3164" s="38" t="s">
        <v>34</v>
      </c>
      <c r="C3164" s="28" t="s">
        <v>1073</v>
      </c>
      <c r="D3164" s="38">
        <v>226858</v>
      </c>
      <c r="E3164" s="38" t="s">
        <v>328</v>
      </c>
      <c r="F3164" s="38" t="s">
        <v>35</v>
      </c>
      <c r="G3164" s="39">
        <v>209</v>
      </c>
      <c r="H3164" s="4">
        <f t="shared" si="227"/>
        <v>209</v>
      </c>
      <c r="I3164" s="4" t="str">
        <f t="shared" si="228"/>
        <v>Ok</v>
      </c>
      <c r="J3164" s="69">
        <f>L3164+3</f>
        <v>45584</v>
      </c>
      <c r="L3164" s="31">
        <v>45581</v>
      </c>
      <c r="M3164" s="4"/>
      <c r="N3164" s="2">
        <f>VLOOKUP(D3164,'[1]Pdt List'!$A:$R,18,0)</f>
        <v>3</v>
      </c>
    </row>
    <row r="3165" spans="1:16" x14ac:dyDescent="0.2">
      <c r="A3165" t="s">
        <v>424</v>
      </c>
      <c r="B3165" s="38" t="s">
        <v>44</v>
      </c>
      <c r="C3165" s="38" t="s">
        <v>1554</v>
      </c>
      <c r="D3165">
        <v>226858</v>
      </c>
      <c r="E3165" t="s">
        <v>328</v>
      </c>
      <c r="F3165" t="s">
        <v>378</v>
      </c>
      <c r="G3165">
        <f>P3165*-1</f>
        <v>-90</v>
      </c>
      <c r="H3165" s="4">
        <f t="shared" si="227"/>
        <v>119</v>
      </c>
      <c r="I3165" s="4" t="str">
        <f t="shared" si="228"/>
        <v>Ok</v>
      </c>
      <c r="J3165" s="69">
        <v>45594</v>
      </c>
      <c r="L3165" s="31"/>
      <c r="M3165" s="4"/>
      <c r="N3165" s="2">
        <f>VLOOKUP(D3165,'[1]Pdt List'!$A:$R,18,0)</f>
        <v>3</v>
      </c>
      <c r="P3165">
        <v>90</v>
      </c>
    </row>
    <row r="3166" spans="1:16" x14ac:dyDescent="0.2">
      <c r="A3166" s="38" t="s">
        <v>424</v>
      </c>
      <c r="B3166" s="38" t="s">
        <v>44</v>
      </c>
      <c r="C3166" s="29" t="s">
        <v>1448</v>
      </c>
      <c r="D3166">
        <v>226858</v>
      </c>
      <c r="E3166" t="s">
        <v>328</v>
      </c>
      <c r="F3166" s="38" t="s">
        <v>378</v>
      </c>
      <c r="G3166">
        <f>P3166*-1</f>
        <v>-90</v>
      </c>
      <c r="H3166" s="4">
        <f t="shared" si="227"/>
        <v>29</v>
      </c>
      <c r="I3166" s="4" t="str">
        <f t="shared" si="228"/>
        <v>Ok</v>
      </c>
      <c r="J3166" s="69">
        <v>45595</v>
      </c>
      <c r="L3166" s="31"/>
      <c r="M3166" s="4"/>
      <c r="N3166" s="2">
        <f>VLOOKUP(D3166,'[1]Pdt List'!$A:$R,18,0)</f>
        <v>3</v>
      </c>
      <c r="P3166">
        <v>90</v>
      </c>
    </row>
    <row r="3167" spans="1:16" x14ac:dyDescent="0.2">
      <c r="A3167" s="38"/>
      <c r="B3167" s="38" t="s">
        <v>31</v>
      </c>
      <c r="C3167" s="38"/>
      <c r="D3167" s="38">
        <v>226859</v>
      </c>
      <c r="E3167" s="38" t="s">
        <v>466</v>
      </c>
      <c r="F3167" s="16" t="s">
        <v>378</v>
      </c>
      <c r="G3167" s="38">
        <v>61</v>
      </c>
      <c r="H3167" s="4">
        <f t="shared" si="227"/>
        <v>61</v>
      </c>
      <c r="I3167" s="4" t="str">
        <f t="shared" si="228"/>
        <v>Ok</v>
      </c>
      <c r="J3167" s="69">
        <v>45565</v>
      </c>
      <c r="L3167" s="31"/>
      <c r="M3167" s="4"/>
      <c r="N3167" s="2">
        <f>VLOOKUP(D3167,'[1]Pdt List'!$A:$R,18,0)</f>
        <v>3</v>
      </c>
    </row>
    <row r="3168" spans="1:16" x14ac:dyDescent="0.2">
      <c r="A3168" t="s">
        <v>424</v>
      </c>
      <c r="B3168" s="38" t="s">
        <v>44</v>
      </c>
      <c r="C3168" s="29" t="s">
        <v>1360</v>
      </c>
      <c r="D3168" s="17">
        <v>226859</v>
      </c>
      <c r="E3168" t="s">
        <v>466</v>
      </c>
      <c r="F3168" s="41" t="s">
        <v>378</v>
      </c>
      <c r="G3168">
        <f>P3168*-1</f>
        <v>-20</v>
      </c>
      <c r="H3168" s="4">
        <f t="shared" si="227"/>
        <v>41</v>
      </c>
      <c r="I3168" s="4" t="str">
        <f t="shared" si="228"/>
        <v>Ok</v>
      </c>
      <c r="J3168" s="69">
        <v>45579</v>
      </c>
      <c r="M3168" s="4"/>
      <c r="N3168" s="2">
        <f>VLOOKUP(D3168,'[1]Pdt List'!$A:$R,18,0)</f>
        <v>3</v>
      </c>
      <c r="P3168">
        <v>20</v>
      </c>
    </row>
    <row r="3169" spans="1:16" x14ac:dyDescent="0.2">
      <c r="A3169" s="38" t="s">
        <v>424</v>
      </c>
      <c r="B3169" s="38" t="s">
        <v>44</v>
      </c>
      <c r="C3169" s="29" t="s">
        <v>1544</v>
      </c>
      <c r="D3169" s="38">
        <v>226859</v>
      </c>
      <c r="E3169" s="38" t="s">
        <v>466</v>
      </c>
      <c r="F3169" s="38" t="s">
        <v>378</v>
      </c>
      <c r="G3169">
        <f>P3169*-1</f>
        <v>-32</v>
      </c>
      <c r="H3169" s="4">
        <f t="shared" si="227"/>
        <v>9</v>
      </c>
      <c r="I3169" s="4" t="str">
        <f t="shared" si="228"/>
        <v>Ok</v>
      </c>
      <c r="J3169" s="69">
        <v>45588</v>
      </c>
      <c r="L3169" s="31"/>
      <c r="M3169" s="4"/>
      <c r="N3169" s="2">
        <f>VLOOKUP(D3169,'[1]Pdt List'!$A:$R,18,0)</f>
        <v>3</v>
      </c>
      <c r="P3169">
        <v>32</v>
      </c>
    </row>
    <row r="3170" spans="1:16" x14ac:dyDescent="0.2">
      <c r="A3170" s="38" t="s">
        <v>424</v>
      </c>
      <c r="B3170" s="38" t="s">
        <v>44</v>
      </c>
      <c r="C3170" s="28" t="s">
        <v>1545</v>
      </c>
      <c r="D3170" s="38">
        <v>226859</v>
      </c>
      <c r="E3170" s="38" t="s">
        <v>466</v>
      </c>
      <c r="F3170" s="38" t="s">
        <v>378</v>
      </c>
      <c r="G3170">
        <f>P3170*-1</f>
        <v>-2</v>
      </c>
      <c r="H3170" s="4">
        <f t="shared" si="227"/>
        <v>7</v>
      </c>
      <c r="I3170" s="4" t="str">
        <f t="shared" si="228"/>
        <v>Ok</v>
      </c>
      <c r="J3170" s="69">
        <v>45594</v>
      </c>
      <c r="L3170" s="31"/>
      <c r="M3170" s="4"/>
      <c r="N3170" s="2">
        <f>VLOOKUP(D3170,'[1]Pdt List'!$A:$R,18,0)</f>
        <v>3</v>
      </c>
      <c r="P3170">
        <v>2</v>
      </c>
    </row>
    <row r="3171" spans="1:16" x14ac:dyDescent="0.2">
      <c r="A3171" s="38"/>
      <c r="B3171" s="38" t="s">
        <v>31</v>
      </c>
      <c r="C3171" s="28"/>
      <c r="D3171" s="38">
        <v>226880</v>
      </c>
      <c r="E3171" s="38" t="s">
        <v>553</v>
      </c>
      <c r="F3171" s="16" t="s">
        <v>378</v>
      </c>
      <c r="G3171" s="38">
        <v>28</v>
      </c>
      <c r="H3171" s="4">
        <f t="shared" si="227"/>
        <v>28</v>
      </c>
      <c r="I3171" s="4" t="str">
        <f t="shared" si="228"/>
        <v>Ok</v>
      </c>
      <c r="J3171" s="69">
        <v>45565</v>
      </c>
      <c r="L3171" s="31"/>
      <c r="M3171" s="4"/>
      <c r="N3171" s="2">
        <f>VLOOKUP(D3171,'[1]Pdt List'!$A:$R,18,0)</f>
        <v>3</v>
      </c>
    </row>
    <row r="3172" spans="1:16" x14ac:dyDescent="0.2">
      <c r="A3172" s="38" t="s">
        <v>424</v>
      </c>
      <c r="B3172" s="38" t="s">
        <v>44</v>
      </c>
      <c r="C3172" s="29" t="s">
        <v>1450</v>
      </c>
      <c r="D3172" s="38">
        <v>226880</v>
      </c>
      <c r="E3172" s="38" t="s">
        <v>553</v>
      </c>
      <c r="F3172" s="38" t="s">
        <v>378</v>
      </c>
      <c r="G3172">
        <f>P3172*-1</f>
        <v>-24</v>
      </c>
      <c r="H3172" s="4">
        <f t="shared" si="227"/>
        <v>4</v>
      </c>
      <c r="I3172" s="4" t="str">
        <f t="shared" si="228"/>
        <v>Ok</v>
      </c>
      <c r="J3172" s="69">
        <v>45573</v>
      </c>
      <c r="L3172" s="31"/>
      <c r="M3172" s="4"/>
      <c r="N3172" s="2">
        <f>VLOOKUP(D3172,'[1]Pdt List'!$A:$R,18,0)</f>
        <v>3</v>
      </c>
      <c r="P3172">
        <v>24</v>
      </c>
    </row>
    <row r="3173" spans="1:16" x14ac:dyDescent="0.2">
      <c r="A3173" t="s">
        <v>424</v>
      </c>
      <c r="B3173" s="38" t="s">
        <v>44</v>
      </c>
      <c r="C3173" s="38" t="s">
        <v>1451</v>
      </c>
      <c r="D3173" s="38">
        <v>226880</v>
      </c>
      <c r="E3173" s="38" t="s">
        <v>553</v>
      </c>
      <c r="F3173" s="38" t="s">
        <v>378</v>
      </c>
      <c r="G3173">
        <f>P3173*-1</f>
        <v>-3</v>
      </c>
      <c r="H3173" s="4">
        <f t="shared" si="227"/>
        <v>1</v>
      </c>
      <c r="I3173" s="4" t="str">
        <f t="shared" si="228"/>
        <v>Ok</v>
      </c>
      <c r="J3173" s="69">
        <v>45573</v>
      </c>
      <c r="L3173" s="31"/>
      <c r="M3173" s="4"/>
      <c r="N3173" s="2">
        <f>VLOOKUP(D3173,'[1]Pdt List'!$A:$R,18,0)</f>
        <v>3</v>
      </c>
      <c r="P3173">
        <v>3</v>
      </c>
    </row>
    <row r="3174" spans="1:16" x14ac:dyDescent="0.2">
      <c r="A3174" s="38"/>
      <c r="B3174" s="38" t="s">
        <v>34</v>
      </c>
      <c r="C3174" s="28" t="s">
        <v>1074</v>
      </c>
      <c r="D3174" s="38">
        <v>226880</v>
      </c>
      <c r="E3174" s="38" t="s">
        <v>553</v>
      </c>
      <c r="F3174" s="41" t="s">
        <v>35</v>
      </c>
      <c r="G3174" s="39">
        <v>37</v>
      </c>
      <c r="H3174" s="4">
        <f t="shared" si="227"/>
        <v>38</v>
      </c>
      <c r="I3174" s="4" t="str">
        <f t="shared" si="228"/>
        <v>Ok</v>
      </c>
      <c r="J3174" s="69">
        <f>L3174+3</f>
        <v>45578</v>
      </c>
      <c r="L3174" s="31">
        <v>45575</v>
      </c>
      <c r="M3174" s="4"/>
      <c r="N3174" s="2">
        <f>VLOOKUP(D3174,'[1]Pdt List'!$A:$R,18,0)</f>
        <v>3</v>
      </c>
    </row>
    <row r="3175" spans="1:16" x14ac:dyDescent="0.2">
      <c r="A3175" s="38" t="s">
        <v>424</v>
      </c>
      <c r="B3175" s="38" t="s">
        <v>44</v>
      </c>
      <c r="C3175" s="29" t="s">
        <v>1452</v>
      </c>
      <c r="D3175" s="38">
        <v>226880</v>
      </c>
      <c r="E3175" s="38" t="s">
        <v>553</v>
      </c>
      <c r="F3175" s="41" t="s">
        <v>378</v>
      </c>
      <c r="G3175">
        <f>P3175*-1</f>
        <v>-1</v>
      </c>
      <c r="H3175" s="4">
        <f t="shared" si="227"/>
        <v>37</v>
      </c>
      <c r="I3175" s="4" t="str">
        <f t="shared" si="228"/>
        <v>Ok</v>
      </c>
      <c r="J3175" s="69">
        <v>45583</v>
      </c>
      <c r="L3175" s="31"/>
      <c r="M3175" s="4"/>
      <c r="N3175" s="2">
        <f>VLOOKUP(D3175,'[1]Pdt List'!$A:$R,18,0)</f>
        <v>3</v>
      </c>
      <c r="P3175">
        <v>1</v>
      </c>
    </row>
    <row r="3176" spans="1:16" x14ac:dyDescent="0.2">
      <c r="A3176" s="38"/>
      <c r="B3176" s="38" t="s">
        <v>34</v>
      </c>
      <c r="C3176" s="29" t="s">
        <v>1075</v>
      </c>
      <c r="D3176" s="38">
        <v>226880</v>
      </c>
      <c r="E3176" s="38" t="s">
        <v>553</v>
      </c>
      <c r="F3176" s="38" t="s">
        <v>35</v>
      </c>
      <c r="G3176" s="39">
        <v>27</v>
      </c>
      <c r="H3176" s="4">
        <f t="shared" si="227"/>
        <v>64</v>
      </c>
      <c r="I3176" s="4" t="str">
        <f t="shared" si="228"/>
        <v>Ok</v>
      </c>
      <c r="J3176" s="69">
        <f>L3176+3</f>
        <v>45589</v>
      </c>
      <c r="L3176" s="31">
        <v>45586</v>
      </c>
      <c r="M3176" s="4"/>
      <c r="N3176" s="2">
        <f>VLOOKUP(D3176,'[1]Pdt List'!$A:$R,18,0)</f>
        <v>3</v>
      </c>
    </row>
    <row r="3177" spans="1:16" x14ac:dyDescent="0.2">
      <c r="A3177" t="s">
        <v>424</v>
      </c>
      <c r="B3177" s="38" t="s">
        <v>44</v>
      </c>
      <c r="C3177" s="38" t="s">
        <v>1546</v>
      </c>
      <c r="D3177">
        <v>226880</v>
      </c>
      <c r="E3177" t="s">
        <v>553</v>
      </c>
      <c r="F3177" s="38" t="s">
        <v>378</v>
      </c>
      <c r="G3177">
        <f>P3177*-1</f>
        <v>-11</v>
      </c>
      <c r="H3177" s="4">
        <f t="shared" si="227"/>
        <v>53</v>
      </c>
      <c r="I3177" s="4" t="str">
        <f t="shared" si="228"/>
        <v>Ok</v>
      </c>
      <c r="J3177" s="69">
        <v>45589</v>
      </c>
      <c r="N3177" s="2">
        <f>VLOOKUP(D3177,'[1]Pdt List'!$A:$R,18,0)</f>
        <v>3</v>
      </c>
      <c r="P3177">
        <v>11</v>
      </c>
    </row>
    <row r="3178" spans="1:16" x14ac:dyDescent="0.2">
      <c r="A3178" t="s">
        <v>424</v>
      </c>
      <c r="B3178" s="38" t="s">
        <v>28</v>
      </c>
      <c r="C3178" s="29" t="s">
        <v>1197</v>
      </c>
      <c r="D3178" s="38">
        <v>226880</v>
      </c>
      <c r="E3178" s="38" t="s">
        <v>553</v>
      </c>
      <c r="F3178" s="38" t="s">
        <v>378</v>
      </c>
      <c r="G3178">
        <f>P3178*-1</f>
        <v>-12</v>
      </c>
      <c r="H3178" s="4">
        <f t="shared" si="227"/>
        <v>41</v>
      </c>
      <c r="I3178" s="4" t="str">
        <f t="shared" si="228"/>
        <v>Ok</v>
      </c>
      <c r="J3178" s="69">
        <v>45594</v>
      </c>
      <c r="L3178" s="31"/>
      <c r="M3178" s="4"/>
      <c r="N3178" s="2">
        <f>VLOOKUP(D3178,'[1]Pdt List'!$A:$R,18,0)</f>
        <v>3</v>
      </c>
      <c r="P3178">
        <v>12</v>
      </c>
    </row>
    <row r="3179" spans="1:16" x14ac:dyDescent="0.2">
      <c r="A3179" t="s">
        <v>424</v>
      </c>
      <c r="B3179" s="38" t="s">
        <v>44</v>
      </c>
      <c r="C3179" s="38" t="s">
        <v>1447</v>
      </c>
      <c r="D3179" s="38">
        <v>226880</v>
      </c>
      <c r="E3179" s="38" t="s">
        <v>553</v>
      </c>
      <c r="F3179" s="38" t="s">
        <v>378</v>
      </c>
      <c r="G3179">
        <f>P3179*-1</f>
        <v>-26</v>
      </c>
      <c r="H3179" s="4">
        <f t="shared" si="227"/>
        <v>15</v>
      </c>
      <c r="I3179" s="4" t="str">
        <f t="shared" si="228"/>
        <v>Ok</v>
      </c>
      <c r="J3179" s="69">
        <v>45594</v>
      </c>
      <c r="L3179" s="31"/>
      <c r="M3179" s="4"/>
      <c r="N3179" s="2">
        <f>VLOOKUP(D3179,'[1]Pdt List'!$A:$R,18,0)</f>
        <v>3</v>
      </c>
      <c r="P3179">
        <v>26</v>
      </c>
    </row>
    <row r="3180" spans="1:16" x14ac:dyDescent="0.2">
      <c r="B3180" s="38" t="s">
        <v>31</v>
      </c>
      <c r="D3180" s="38">
        <v>226881</v>
      </c>
      <c r="E3180" s="38" t="s">
        <v>386</v>
      </c>
      <c r="F3180" s="16" t="s">
        <v>378</v>
      </c>
      <c r="G3180" s="41">
        <v>380</v>
      </c>
      <c r="H3180" s="4">
        <f t="shared" si="227"/>
        <v>380</v>
      </c>
      <c r="I3180" s="4" t="str">
        <f t="shared" si="228"/>
        <v>Ok</v>
      </c>
      <c r="J3180" s="69">
        <v>45565</v>
      </c>
      <c r="L3180" s="31"/>
      <c r="M3180" s="4"/>
      <c r="N3180" s="2">
        <f>VLOOKUP(D3180,'[1]Pdt List'!$A:$R,18,0)</f>
        <v>3</v>
      </c>
    </row>
    <row r="3181" spans="1:16" x14ac:dyDescent="0.2">
      <c r="A3181" s="38" t="s">
        <v>424</v>
      </c>
      <c r="B3181" s="38" t="s">
        <v>44</v>
      </c>
      <c r="C3181" s="38" t="s">
        <v>1449</v>
      </c>
      <c r="D3181" s="38">
        <v>226881</v>
      </c>
      <c r="E3181" s="38" t="s">
        <v>386</v>
      </c>
      <c r="F3181" s="38" t="s">
        <v>378</v>
      </c>
      <c r="G3181">
        <f>P3181*-1</f>
        <v>-17</v>
      </c>
      <c r="H3181" s="4">
        <f t="shared" si="227"/>
        <v>363</v>
      </c>
      <c r="I3181" s="4" t="str">
        <f t="shared" si="228"/>
        <v>Ok</v>
      </c>
      <c r="J3181" s="69">
        <v>45572</v>
      </c>
      <c r="L3181" s="31"/>
      <c r="M3181" s="4"/>
      <c r="N3181" s="2">
        <f>VLOOKUP(D3181,'[1]Pdt List'!$A:$R,18,0)</f>
        <v>3</v>
      </c>
      <c r="P3181">
        <v>17</v>
      </c>
    </row>
    <row r="3182" spans="1:16" x14ac:dyDescent="0.2">
      <c r="A3182" s="38" t="s">
        <v>424</v>
      </c>
      <c r="B3182" s="38" t="s">
        <v>44</v>
      </c>
      <c r="C3182" s="38" t="s">
        <v>1548</v>
      </c>
      <c r="D3182" s="38">
        <v>226881</v>
      </c>
      <c r="E3182" s="38" t="s">
        <v>386</v>
      </c>
      <c r="F3182" s="38" t="s">
        <v>378</v>
      </c>
      <c r="G3182">
        <f>P3182*-1</f>
        <v>-4</v>
      </c>
      <c r="H3182" s="4">
        <f t="shared" si="227"/>
        <v>359</v>
      </c>
      <c r="I3182" s="4" t="str">
        <f t="shared" si="228"/>
        <v>Ok</v>
      </c>
      <c r="J3182" s="69">
        <v>45579</v>
      </c>
      <c r="L3182" s="31"/>
      <c r="N3182" s="2">
        <f>VLOOKUP(D3182,'[1]Pdt List'!$A:$R,18,0)</f>
        <v>3</v>
      </c>
      <c r="P3182">
        <v>4</v>
      </c>
    </row>
    <row r="3183" spans="1:16" x14ac:dyDescent="0.2">
      <c r="A3183" s="38" t="s">
        <v>424</v>
      </c>
      <c r="B3183" s="38" t="s">
        <v>44</v>
      </c>
      <c r="C3183" s="38" t="s">
        <v>1551</v>
      </c>
      <c r="D3183" s="38">
        <v>226881</v>
      </c>
      <c r="E3183" s="38" t="s">
        <v>386</v>
      </c>
      <c r="F3183" s="38" t="s">
        <v>378</v>
      </c>
      <c r="G3183">
        <f>P3183*-1</f>
        <v>-8</v>
      </c>
      <c r="H3183" s="4">
        <f t="shared" si="227"/>
        <v>351</v>
      </c>
      <c r="I3183" s="4" t="str">
        <f t="shared" si="228"/>
        <v>Ok</v>
      </c>
      <c r="J3183" s="69">
        <v>45582</v>
      </c>
      <c r="L3183" s="46"/>
      <c r="M3183" s="4"/>
      <c r="N3183" s="2">
        <f>VLOOKUP(D3183,'[1]Pdt List'!$A:$R,18,0)</f>
        <v>3</v>
      </c>
      <c r="P3183">
        <v>8</v>
      </c>
    </row>
    <row r="3184" spans="1:16" x14ac:dyDescent="0.2">
      <c r="B3184" s="38" t="s">
        <v>31</v>
      </c>
      <c r="C3184" s="28"/>
      <c r="D3184" s="38">
        <v>227155</v>
      </c>
      <c r="E3184" s="38" t="s">
        <v>409</v>
      </c>
      <c r="F3184" t="s">
        <v>499</v>
      </c>
      <c r="G3184" s="41">
        <v>9</v>
      </c>
      <c r="H3184" s="4">
        <f t="shared" si="227"/>
        <v>9</v>
      </c>
      <c r="I3184" s="4" t="str">
        <f t="shared" si="228"/>
        <v>Ok</v>
      </c>
      <c r="J3184" s="69">
        <v>45565</v>
      </c>
      <c r="L3184" s="31"/>
      <c r="M3184" s="4"/>
      <c r="N3184" s="2">
        <f>VLOOKUP(D3184,'[1]Pdt List'!$A:$R,18,0)</f>
        <v>3</v>
      </c>
      <c r="P3184" s="45"/>
    </row>
    <row r="3185" spans="1:16" x14ac:dyDescent="0.2">
      <c r="A3185" s="38"/>
      <c r="B3185" s="38" t="s">
        <v>31</v>
      </c>
      <c r="C3185" s="38"/>
      <c r="D3185" s="38">
        <v>227155</v>
      </c>
      <c r="E3185" s="38" t="s">
        <v>409</v>
      </c>
      <c r="F3185" s="16" t="s">
        <v>378</v>
      </c>
      <c r="G3185" s="38">
        <v>24</v>
      </c>
      <c r="H3185" s="4">
        <f t="shared" si="227"/>
        <v>33</v>
      </c>
      <c r="I3185" s="4" t="str">
        <f t="shared" si="228"/>
        <v>Ok</v>
      </c>
      <c r="J3185" s="69">
        <v>45565</v>
      </c>
      <c r="L3185" s="31"/>
      <c r="M3185" s="4"/>
      <c r="N3185" s="2">
        <f>VLOOKUP(D3185,'[1]Pdt List'!$A:$R,18,0)</f>
        <v>3</v>
      </c>
    </row>
    <row r="3186" spans="1:16" x14ac:dyDescent="0.2">
      <c r="B3186" s="38" t="s">
        <v>469</v>
      </c>
      <c r="C3186" s="42"/>
      <c r="D3186" s="38">
        <v>227155</v>
      </c>
      <c r="E3186" s="38" t="s">
        <v>409</v>
      </c>
      <c r="F3186" s="41" t="s">
        <v>378</v>
      </c>
      <c r="G3186" s="41">
        <v>-6</v>
      </c>
      <c r="H3186" s="4">
        <f t="shared" si="227"/>
        <v>27</v>
      </c>
      <c r="I3186" s="4" t="str">
        <f t="shared" si="228"/>
        <v>Ok</v>
      </c>
      <c r="J3186" s="69">
        <v>45594</v>
      </c>
      <c r="L3186" s="31"/>
      <c r="M3186" s="4"/>
      <c r="N3186" s="2">
        <f>VLOOKUP(D3186,'[1]Pdt List'!$A:$R,18,0)</f>
        <v>3</v>
      </c>
    </row>
    <row r="3187" spans="1:16" x14ac:dyDescent="0.2">
      <c r="A3187" t="s">
        <v>665</v>
      </c>
      <c r="B3187" s="38" t="s">
        <v>44</v>
      </c>
      <c r="C3187" s="38" t="s">
        <v>1600</v>
      </c>
      <c r="D3187" s="38">
        <v>227155</v>
      </c>
      <c r="E3187" s="38" t="s">
        <v>409</v>
      </c>
      <c r="F3187" t="s">
        <v>378</v>
      </c>
      <c r="G3187">
        <f>P3187*-1</f>
        <v>-3</v>
      </c>
      <c r="H3187" s="4">
        <f t="shared" si="227"/>
        <v>24</v>
      </c>
      <c r="I3187" s="4" t="str">
        <f t="shared" si="228"/>
        <v>Ok</v>
      </c>
      <c r="J3187" s="69">
        <v>45594</v>
      </c>
      <c r="L3187" s="31"/>
      <c r="M3187" s="4"/>
      <c r="N3187" s="2">
        <f>VLOOKUP(D3187,'[1]Pdt List'!$A:$R,18,0)</f>
        <v>3</v>
      </c>
      <c r="P3187">
        <v>3</v>
      </c>
    </row>
    <row r="3188" spans="1:16" x14ac:dyDescent="0.2">
      <c r="A3188" s="38" t="s">
        <v>665</v>
      </c>
      <c r="B3188" s="38" t="s">
        <v>44</v>
      </c>
      <c r="C3188" s="29" t="s">
        <v>1600</v>
      </c>
      <c r="D3188" s="38">
        <v>227155</v>
      </c>
      <c r="E3188" s="38" t="s">
        <v>409</v>
      </c>
      <c r="F3188" s="38" t="s">
        <v>378</v>
      </c>
      <c r="G3188">
        <f>P3188*-1</f>
        <v>-14</v>
      </c>
      <c r="H3188" s="4">
        <f t="shared" si="227"/>
        <v>10</v>
      </c>
      <c r="I3188" s="4" t="str">
        <f t="shared" si="228"/>
        <v>Ok</v>
      </c>
      <c r="J3188" s="69">
        <v>45594</v>
      </c>
      <c r="L3188" s="31"/>
      <c r="N3188" s="2">
        <f>VLOOKUP(D3188,'[1]Pdt List'!$A:$R,18,0)</f>
        <v>3</v>
      </c>
      <c r="P3188">
        <v>14</v>
      </c>
    </row>
    <row r="3189" spans="1:16" x14ac:dyDescent="0.2">
      <c r="B3189" s="38" t="s">
        <v>31</v>
      </c>
      <c r="D3189" s="38">
        <v>227501</v>
      </c>
      <c r="E3189" s="38" t="s">
        <v>434</v>
      </c>
      <c r="F3189" t="s">
        <v>35</v>
      </c>
      <c r="G3189" s="41">
        <v>1</v>
      </c>
      <c r="H3189" s="4">
        <f t="shared" si="227"/>
        <v>1</v>
      </c>
      <c r="I3189" s="4" t="str">
        <f t="shared" si="228"/>
        <v>Ok</v>
      </c>
      <c r="J3189" s="69">
        <v>45565</v>
      </c>
      <c r="L3189" s="46"/>
      <c r="M3189" s="4"/>
      <c r="N3189" s="2">
        <f>VLOOKUP(D3189,'[1]Pdt List'!$A:$R,18,0)</f>
        <v>1</v>
      </c>
      <c r="P3189" s="45"/>
    </row>
    <row r="3190" spans="1:16" x14ac:dyDescent="0.2">
      <c r="B3190" s="38" t="s">
        <v>31</v>
      </c>
      <c r="C3190" s="28"/>
      <c r="D3190" s="41">
        <v>227501</v>
      </c>
      <c r="E3190" s="41" t="s">
        <v>434</v>
      </c>
      <c r="F3190" s="16" t="s">
        <v>378</v>
      </c>
      <c r="G3190" s="38">
        <v>111</v>
      </c>
      <c r="H3190" s="4">
        <f t="shared" si="227"/>
        <v>112</v>
      </c>
      <c r="I3190" s="4" t="str">
        <f t="shared" si="228"/>
        <v>Ok</v>
      </c>
      <c r="J3190" s="69">
        <v>45565</v>
      </c>
      <c r="L3190" s="31"/>
      <c r="M3190" s="4"/>
      <c r="N3190" s="2">
        <f>VLOOKUP(D3190,'[1]Pdt List'!$A:$R,18,0)</f>
        <v>1</v>
      </c>
    </row>
    <row r="3191" spans="1:16" x14ac:dyDescent="0.2">
      <c r="A3191" t="s">
        <v>405</v>
      </c>
      <c r="B3191" s="38" t="s">
        <v>44</v>
      </c>
      <c r="C3191" s="28" t="s">
        <v>1380</v>
      </c>
      <c r="D3191" s="38">
        <v>227501</v>
      </c>
      <c r="E3191" s="38" t="s">
        <v>434</v>
      </c>
      <c r="F3191" s="38" t="s">
        <v>378</v>
      </c>
      <c r="G3191">
        <f>P3191*-1</f>
        <v>-96</v>
      </c>
      <c r="H3191" s="4">
        <f t="shared" si="227"/>
        <v>16</v>
      </c>
      <c r="I3191" s="4" t="str">
        <f t="shared" si="228"/>
        <v>Ok</v>
      </c>
      <c r="J3191" s="69">
        <v>45569</v>
      </c>
      <c r="L3191" s="31"/>
      <c r="M3191" s="4"/>
      <c r="N3191" s="2">
        <f>VLOOKUP(D3191,'[1]Pdt List'!$A:$R,18,0)</f>
        <v>1</v>
      </c>
      <c r="P3191">
        <v>96</v>
      </c>
    </row>
    <row r="3192" spans="1:16" x14ac:dyDescent="0.2">
      <c r="A3192" s="38"/>
      <c r="B3192" s="38" t="s">
        <v>34</v>
      </c>
      <c r="C3192" s="38" t="s">
        <v>1076</v>
      </c>
      <c r="D3192" s="38">
        <v>227501</v>
      </c>
      <c r="E3192" s="38" t="s">
        <v>434</v>
      </c>
      <c r="F3192" s="38" t="s">
        <v>35</v>
      </c>
      <c r="G3192" s="39">
        <v>305</v>
      </c>
      <c r="H3192" s="4">
        <f t="shared" si="227"/>
        <v>321</v>
      </c>
      <c r="I3192" s="4" t="str">
        <f t="shared" si="228"/>
        <v>Ok</v>
      </c>
      <c r="J3192" s="69">
        <f>L3192+3</f>
        <v>45576</v>
      </c>
      <c r="L3192" s="46">
        <v>45573</v>
      </c>
      <c r="N3192" s="2">
        <f>VLOOKUP(D3192,'[1]Pdt List'!$A:$R,18,0)</f>
        <v>1</v>
      </c>
    </row>
    <row r="3193" spans="1:16" x14ac:dyDescent="0.2">
      <c r="A3193" t="s">
        <v>424</v>
      </c>
      <c r="B3193" s="38" t="s">
        <v>44</v>
      </c>
      <c r="C3193" s="29" t="s">
        <v>1404</v>
      </c>
      <c r="D3193" s="38">
        <v>227501</v>
      </c>
      <c r="E3193" s="38" t="s">
        <v>434</v>
      </c>
      <c r="F3193" s="38" t="s">
        <v>378</v>
      </c>
      <c r="G3193">
        <f t="shared" ref="G3193:G3198" si="229">P3193*-1</f>
        <v>-7</v>
      </c>
      <c r="H3193" s="4">
        <f t="shared" si="227"/>
        <v>314</v>
      </c>
      <c r="I3193" s="4" t="str">
        <f t="shared" si="228"/>
        <v>Ok</v>
      </c>
      <c r="J3193" s="69">
        <v>45589</v>
      </c>
      <c r="L3193" s="31"/>
      <c r="N3193" s="2">
        <f>VLOOKUP(D3193,'[1]Pdt List'!$A:$R,18,0)</f>
        <v>1</v>
      </c>
      <c r="P3193">
        <v>7</v>
      </c>
    </row>
    <row r="3194" spans="1:16" x14ac:dyDescent="0.2">
      <c r="A3194" s="38" t="s">
        <v>424</v>
      </c>
      <c r="B3194" s="38" t="s">
        <v>44</v>
      </c>
      <c r="C3194" s="38" t="s">
        <v>1405</v>
      </c>
      <c r="D3194" s="38">
        <v>227501</v>
      </c>
      <c r="E3194" s="38" t="s">
        <v>434</v>
      </c>
      <c r="F3194" s="38" t="s">
        <v>378</v>
      </c>
      <c r="G3194">
        <f t="shared" si="229"/>
        <v>-6</v>
      </c>
      <c r="H3194" s="4">
        <f t="shared" si="227"/>
        <v>308</v>
      </c>
      <c r="I3194" s="4" t="str">
        <f t="shared" si="228"/>
        <v>Ok</v>
      </c>
      <c r="J3194" s="69">
        <v>45589</v>
      </c>
      <c r="L3194" s="31"/>
      <c r="M3194" s="4"/>
      <c r="N3194" s="2">
        <f>VLOOKUP(D3194,'[1]Pdt List'!$A:$R,18,0)</f>
        <v>1</v>
      </c>
      <c r="P3194">
        <v>6</v>
      </c>
    </row>
    <row r="3195" spans="1:16" x14ac:dyDescent="0.2">
      <c r="A3195" t="s">
        <v>424</v>
      </c>
      <c r="B3195" s="38" t="s">
        <v>44</v>
      </c>
      <c r="C3195" s="29" t="s">
        <v>1405</v>
      </c>
      <c r="D3195" s="17">
        <v>227501</v>
      </c>
      <c r="E3195" t="s">
        <v>434</v>
      </c>
      <c r="F3195" t="s">
        <v>378</v>
      </c>
      <c r="G3195">
        <f t="shared" si="229"/>
        <v>-1</v>
      </c>
      <c r="H3195" s="4">
        <f t="shared" si="227"/>
        <v>307</v>
      </c>
      <c r="I3195" s="4" t="str">
        <f t="shared" si="228"/>
        <v>Ok</v>
      </c>
      <c r="J3195" s="69">
        <v>45589</v>
      </c>
      <c r="M3195" s="4"/>
      <c r="N3195" s="2">
        <f>VLOOKUP(D3195,'[1]Pdt List'!$A:$R,18,0)</f>
        <v>1</v>
      </c>
      <c r="P3195">
        <v>1</v>
      </c>
    </row>
    <row r="3196" spans="1:16" x14ac:dyDescent="0.2">
      <c r="A3196" s="38" t="s">
        <v>424</v>
      </c>
      <c r="B3196" s="38" t="s">
        <v>44</v>
      </c>
      <c r="C3196" s="29" t="s">
        <v>1546</v>
      </c>
      <c r="D3196" s="38">
        <v>227501</v>
      </c>
      <c r="E3196" s="38" t="s">
        <v>434</v>
      </c>
      <c r="F3196" s="38" t="s">
        <v>378</v>
      </c>
      <c r="G3196">
        <f t="shared" si="229"/>
        <v>-1</v>
      </c>
      <c r="H3196" s="4">
        <f t="shared" si="227"/>
        <v>306</v>
      </c>
      <c r="I3196" s="4" t="str">
        <f t="shared" si="228"/>
        <v>Ok</v>
      </c>
      <c r="J3196" s="69">
        <v>45589</v>
      </c>
      <c r="L3196" s="31"/>
      <c r="M3196" s="4"/>
      <c r="N3196" s="2">
        <f>VLOOKUP(D3196,'[1]Pdt List'!$A:$R,18,0)</f>
        <v>1</v>
      </c>
      <c r="P3196">
        <v>1</v>
      </c>
    </row>
    <row r="3197" spans="1:16" x14ac:dyDescent="0.2">
      <c r="A3197" s="38" t="s">
        <v>424</v>
      </c>
      <c r="B3197" s="38" t="s">
        <v>44</v>
      </c>
      <c r="C3197" s="38" t="s">
        <v>1546</v>
      </c>
      <c r="D3197" s="38">
        <v>227501</v>
      </c>
      <c r="E3197" s="38" t="s">
        <v>434</v>
      </c>
      <c r="F3197" s="38" t="s">
        <v>378</v>
      </c>
      <c r="G3197">
        <f t="shared" si="229"/>
        <v>-62</v>
      </c>
      <c r="H3197" s="4">
        <f t="shared" si="227"/>
        <v>244</v>
      </c>
      <c r="I3197" s="4" t="str">
        <f t="shared" si="228"/>
        <v>Ok</v>
      </c>
      <c r="J3197" s="69">
        <v>45589</v>
      </c>
      <c r="L3197" s="31"/>
      <c r="M3197" s="4"/>
      <c r="N3197" s="2">
        <f>VLOOKUP(D3197,'[1]Pdt List'!$A:$R,18,0)</f>
        <v>1</v>
      </c>
      <c r="P3197">
        <v>62</v>
      </c>
    </row>
    <row r="3198" spans="1:16" x14ac:dyDescent="0.2">
      <c r="A3198" t="s">
        <v>406</v>
      </c>
      <c r="B3198" s="38" t="s">
        <v>44</v>
      </c>
      <c r="C3198" s="38" t="s">
        <v>1659</v>
      </c>
      <c r="D3198" s="38">
        <v>227501</v>
      </c>
      <c r="E3198" s="38" t="s">
        <v>434</v>
      </c>
      <c r="F3198" s="38" t="s">
        <v>378</v>
      </c>
      <c r="G3198">
        <f t="shared" si="229"/>
        <v>-25</v>
      </c>
      <c r="H3198" s="4">
        <f t="shared" si="227"/>
        <v>219</v>
      </c>
      <c r="I3198" s="4" t="str">
        <f t="shared" si="228"/>
        <v>Ok</v>
      </c>
      <c r="J3198" s="69">
        <v>45589</v>
      </c>
      <c r="L3198" s="31"/>
      <c r="N3198" s="2">
        <f>VLOOKUP(D3198,'[1]Pdt List'!$A:$R,18,0)</f>
        <v>1</v>
      </c>
      <c r="P3198">
        <v>25</v>
      </c>
    </row>
    <row r="3199" spans="1:16" x14ac:dyDescent="0.2">
      <c r="B3199" s="38" t="s">
        <v>34</v>
      </c>
      <c r="C3199" s="38" t="s">
        <v>1077</v>
      </c>
      <c r="D3199" s="38">
        <v>227501</v>
      </c>
      <c r="E3199" s="38" t="s">
        <v>434</v>
      </c>
      <c r="F3199" s="38" t="s">
        <v>35</v>
      </c>
      <c r="G3199" s="39">
        <v>552</v>
      </c>
      <c r="H3199" s="4">
        <f t="shared" si="227"/>
        <v>771</v>
      </c>
      <c r="I3199" s="4" t="str">
        <f t="shared" si="228"/>
        <v>Ok</v>
      </c>
      <c r="J3199" s="69">
        <f>L3199+3</f>
        <v>45590</v>
      </c>
      <c r="L3199" s="31">
        <v>45587</v>
      </c>
      <c r="M3199" s="4"/>
      <c r="N3199" s="2">
        <f>VLOOKUP(D3199,'[1]Pdt List'!$A:$R,18,0)</f>
        <v>1</v>
      </c>
    </row>
    <row r="3200" spans="1:16" x14ac:dyDescent="0.2">
      <c r="A3200" t="s">
        <v>424</v>
      </c>
      <c r="B3200" s="38" t="s">
        <v>28</v>
      </c>
      <c r="C3200" s="29" t="s">
        <v>1214</v>
      </c>
      <c r="D3200" s="17">
        <v>227501</v>
      </c>
      <c r="E3200" t="s">
        <v>434</v>
      </c>
      <c r="F3200" t="s">
        <v>378</v>
      </c>
      <c r="G3200">
        <f>P3200*-1</f>
        <v>-18</v>
      </c>
      <c r="H3200" s="4">
        <f t="shared" si="227"/>
        <v>753</v>
      </c>
      <c r="I3200" s="4" t="str">
        <f t="shared" si="228"/>
        <v>Ok</v>
      </c>
      <c r="J3200" s="69">
        <v>45594</v>
      </c>
      <c r="N3200" s="2">
        <f>VLOOKUP(D3200,'[1]Pdt List'!$A:$R,18,0)</f>
        <v>1</v>
      </c>
      <c r="P3200">
        <v>18</v>
      </c>
    </row>
    <row r="3201" spans="1:16" x14ac:dyDescent="0.2">
      <c r="A3201" t="s">
        <v>424</v>
      </c>
      <c r="B3201" s="38" t="s">
        <v>44</v>
      </c>
      <c r="C3201" s="29" t="s">
        <v>1447</v>
      </c>
      <c r="D3201" s="38">
        <v>227501</v>
      </c>
      <c r="E3201" s="38" t="s">
        <v>434</v>
      </c>
      <c r="F3201" s="41" t="s">
        <v>378</v>
      </c>
      <c r="G3201">
        <f>P3201*-1</f>
        <v>-38</v>
      </c>
      <c r="H3201" s="4">
        <f t="shared" si="227"/>
        <v>715</v>
      </c>
      <c r="I3201" s="4" t="str">
        <f t="shared" si="228"/>
        <v>Ok</v>
      </c>
      <c r="J3201" s="69">
        <v>45594</v>
      </c>
      <c r="N3201" s="2">
        <f>VLOOKUP(D3201,'[1]Pdt List'!$A:$R,18,0)</f>
        <v>1</v>
      </c>
      <c r="P3201" s="45">
        <v>38</v>
      </c>
    </row>
    <row r="3202" spans="1:16" x14ac:dyDescent="0.2">
      <c r="A3202" s="38" t="s">
        <v>424</v>
      </c>
      <c r="B3202" s="38" t="s">
        <v>44</v>
      </c>
      <c r="C3202" s="38" t="s">
        <v>1550</v>
      </c>
      <c r="D3202" s="38">
        <v>227501</v>
      </c>
      <c r="E3202" s="38" t="s">
        <v>434</v>
      </c>
      <c r="F3202" s="38" t="s">
        <v>378</v>
      </c>
      <c r="G3202">
        <f>P3202*-1</f>
        <v>-26</v>
      </c>
      <c r="H3202" s="4">
        <f t="shared" si="227"/>
        <v>689</v>
      </c>
      <c r="I3202" s="4" t="str">
        <f t="shared" si="228"/>
        <v>Ok</v>
      </c>
      <c r="J3202" s="69">
        <v>45594</v>
      </c>
      <c r="L3202" s="31"/>
      <c r="M3202" s="4"/>
      <c r="N3202" s="2">
        <f>VLOOKUP(D3202,'[1]Pdt List'!$A:$R,18,0)</f>
        <v>1</v>
      </c>
      <c r="P3202">
        <v>26</v>
      </c>
    </row>
    <row r="3203" spans="1:16" x14ac:dyDescent="0.2">
      <c r="A3203" t="s">
        <v>424</v>
      </c>
      <c r="B3203" s="38" t="s">
        <v>44</v>
      </c>
      <c r="C3203" s="29" t="s">
        <v>1545</v>
      </c>
      <c r="D3203">
        <v>227501</v>
      </c>
      <c r="E3203" t="s">
        <v>434</v>
      </c>
      <c r="F3203" s="38" t="s">
        <v>378</v>
      </c>
      <c r="G3203">
        <f>P3203*-1</f>
        <v>-60</v>
      </c>
      <c r="H3203" s="4">
        <f t="shared" ref="H3203:H3266" si="230">IFERROR(IF(D3203=D3202,G3203+H3202,G3203),0)</f>
        <v>629</v>
      </c>
      <c r="I3203" s="4" t="str">
        <f t="shared" ref="I3203:I3266" si="231">IFERROR(IF(H3203&gt;=0,"Ok","Nok"),0)</f>
        <v>Ok</v>
      </c>
      <c r="J3203" s="69">
        <v>45594</v>
      </c>
      <c r="L3203" s="31"/>
      <c r="M3203" s="4"/>
      <c r="N3203" s="2">
        <f>VLOOKUP(D3203,'[1]Pdt List'!$A:$R,18,0)</f>
        <v>1</v>
      </c>
      <c r="P3203">
        <v>60</v>
      </c>
    </row>
    <row r="3204" spans="1:16" x14ac:dyDescent="0.2">
      <c r="A3204" t="s">
        <v>424</v>
      </c>
      <c r="B3204" s="38" t="s">
        <v>44</v>
      </c>
      <c r="C3204" s="38" t="s">
        <v>1391</v>
      </c>
      <c r="D3204" s="17">
        <v>227501</v>
      </c>
      <c r="E3204" t="s">
        <v>434</v>
      </c>
      <c r="F3204" s="38" t="s">
        <v>378</v>
      </c>
      <c r="G3204">
        <f>P3204*-1</f>
        <v>-19</v>
      </c>
      <c r="H3204" s="4">
        <f t="shared" si="230"/>
        <v>610</v>
      </c>
      <c r="I3204" s="4" t="str">
        <f t="shared" si="231"/>
        <v>Ok</v>
      </c>
      <c r="J3204" s="69">
        <v>45595</v>
      </c>
      <c r="L3204" s="31"/>
      <c r="N3204" s="2">
        <f>VLOOKUP(D3204,'[1]Pdt List'!$A:$R,18,0)</f>
        <v>1</v>
      </c>
      <c r="P3204">
        <v>19</v>
      </c>
    </row>
    <row r="3205" spans="1:16" x14ac:dyDescent="0.2">
      <c r="A3205" s="38"/>
      <c r="B3205" s="38" t="s">
        <v>34</v>
      </c>
      <c r="C3205" s="38" t="s">
        <v>1078</v>
      </c>
      <c r="D3205" s="38">
        <v>227501</v>
      </c>
      <c r="E3205" s="38" t="s">
        <v>434</v>
      </c>
      <c r="F3205" s="38" t="s">
        <v>35</v>
      </c>
      <c r="G3205" s="39">
        <v>575</v>
      </c>
      <c r="H3205" s="4">
        <f t="shared" si="230"/>
        <v>1185</v>
      </c>
      <c r="I3205" s="4" t="str">
        <f t="shared" si="231"/>
        <v>Ok</v>
      </c>
      <c r="J3205" s="69">
        <f>L3205+3</f>
        <v>45598</v>
      </c>
      <c r="L3205" s="31">
        <v>45595</v>
      </c>
      <c r="M3205" s="4"/>
      <c r="N3205" s="2">
        <f>VLOOKUP(D3205,'[1]Pdt List'!$A:$R,18,0)</f>
        <v>1</v>
      </c>
    </row>
    <row r="3206" spans="1:16" x14ac:dyDescent="0.2">
      <c r="B3206" s="38" t="s">
        <v>31</v>
      </c>
      <c r="D3206" s="17">
        <v>227502</v>
      </c>
      <c r="E3206" t="s">
        <v>370</v>
      </c>
      <c r="F3206" t="s">
        <v>499</v>
      </c>
      <c r="G3206" s="41">
        <v>12</v>
      </c>
      <c r="H3206" s="4">
        <f t="shared" si="230"/>
        <v>12</v>
      </c>
      <c r="I3206" s="4" t="str">
        <f t="shared" si="231"/>
        <v>Ok</v>
      </c>
      <c r="J3206" s="69">
        <v>45565</v>
      </c>
      <c r="N3206" s="2">
        <f>VLOOKUP(D3206,'[1]Pdt List'!$A:$R,18,0)</f>
        <v>1</v>
      </c>
    </row>
    <row r="3207" spans="1:16" x14ac:dyDescent="0.2">
      <c r="A3207" s="38"/>
      <c r="B3207" s="38" t="s">
        <v>31</v>
      </c>
      <c r="C3207" s="28"/>
      <c r="D3207" s="12">
        <v>227502</v>
      </c>
      <c r="E3207" s="12" t="s">
        <v>370</v>
      </c>
      <c r="F3207" s="16" t="s">
        <v>378</v>
      </c>
      <c r="G3207" s="38">
        <v>37</v>
      </c>
      <c r="H3207" s="4">
        <f t="shared" si="230"/>
        <v>49</v>
      </c>
      <c r="I3207" s="4" t="str">
        <f t="shared" si="231"/>
        <v>Ok</v>
      </c>
      <c r="J3207" s="69">
        <v>45565</v>
      </c>
      <c r="L3207" s="31"/>
      <c r="M3207" s="4"/>
      <c r="N3207" s="2">
        <f>VLOOKUP(D3207,'[1]Pdt List'!$A:$R,18,0)</f>
        <v>1</v>
      </c>
    </row>
    <row r="3208" spans="1:16" x14ac:dyDescent="0.2">
      <c r="A3208" s="38" t="s">
        <v>424</v>
      </c>
      <c r="B3208" s="38" t="s">
        <v>44</v>
      </c>
      <c r="C3208" s="38" t="s">
        <v>1392</v>
      </c>
      <c r="D3208" s="38">
        <v>227502</v>
      </c>
      <c r="E3208" s="38" t="s">
        <v>370</v>
      </c>
      <c r="F3208" s="38" t="s">
        <v>378</v>
      </c>
      <c r="G3208">
        <f t="shared" ref="G3208:G3215" si="232">P3208*-1</f>
        <v>-2</v>
      </c>
      <c r="H3208" s="4">
        <f t="shared" si="230"/>
        <v>47</v>
      </c>
      <c r="I3208" s="4" t="str">
        <f t="shared" si="231"/>
        <v>Ok</v>
      </c>
      <c r="J3208" s="69">
        <v>45566</v>
      </c>
      <c r="L3208" s="31"/>
      <c r="M3208" s="4"/>
      <c r="N3208" s="2">
        <f>VLOOKUP(D3208,'[1]Pdt List'!$A:$R,18,0)</f>
        <v>1</v>
      </c>
      <c r="P3208">
        <v>2</v>
      </c>
    </row>
    <row r="3209" spans="1:16" x14ac:dyDescent="0.2">
      <c r="A3209" s="38" t="s">
        <v>665</v>
      </c>
      <c r="B3209" s="38" t="s">
        <v>44</v>
      </c>
      <c r="C3209" s="29" t="s">
        <v>1474</v>
      </c>
      <c r="D3209">
        <v>227502</v>
      </c>
      <c r="E3209" t="s">
        <v>370</v>
      </c>
      <c r="F3209" s="38" t="s">
        <v>378</v>
      </c>
      <c r="G3209">
        <f t="shared" si="232"/>
        <v>-4</v>
      </c>
      <c r="H3209" s="4">
        <f t="shared" si="230"/>
        <v>43</v>
      </c>
      <c r="I3209" s="4" t="str">
        <f t="shared" si="231"/>
        <v>Ok</v>
      </c>
      <c r="J3209" s="69">
        <v>45566</v>
      </c>
      <c r="L3209" s="31"/>
      <c r="N3209" s="2">
        <f>VLOOKUP(D3209,'[1]Pdt List'!$A:$R,18,0)</f>
        <v>1</v>
      </c>
      <c r="P3209">
        <v>4</v>
      </c>
    </row>
    <row r="3210" spans="1:16" x14ac:dyDescent="0.2">
      <c r="A3210" s="38" t="s">
        <v>665</v>
      </c>
      <c r="B3210" s="38" t="s">
        <v>44</v>
      </c>
      <c r="C3210" s="38" t="s">
        <v>1475</v>
      </c>
      <c r="D3210">
        <v>227502</v>
      </c>
      <c r="E3210" t="s">
        <v>370</v>
      </c>
      <c r="F3210" s="38" t="s">
        <v>378</v>
      </c>
      <c r="G3210">
        <f t="shared" si="232"/>
        <v>-3</v>
      </c>
      <c r="H3210" s="4">
        <f t="shared" si="230"/>
        <v>40</v>
      </c>
      <c r="I3210" s="4" t="str">
        <f t="shared" si="231"/>
        <v>Ok</v>
      </c>
      <c r="J3210" s="69">
        <v>45566</v>
      </c>
      <c r="L3210" s="46"/>
      <c r="M3210" s="4"/>
      <c r="N3210" s="2">
        <f>VLOOKUP(D3210,'[1]Pdt List'!$A:$R,18,0)</f>
        <v>1</v>
      </c>
      <c r="P3210">
        <v>3</v>
      </c>
    </row>
    <row r="3211" spans="1:16" x14ac:dyDescent="0.2">
      <c r="A3211" s="38" t="s">
        <v>665</v>
      </c>
      <c r="B3211" s="38" t="s">
        <v>44</v>
      </c>
      <c r="C3211" s="38" t="s">
        <v>1476</v>
      </c>
      <c r="D3211" s="38">
        <v>227502</v>
      </c>
      <c r="E3211" s="38" t="s">
        <v>370</v>
      </c>
      <c r="F3211" s="38" t="s">
        <v>378</v>
      </c>
      <c r="G3211">
        <f t="shared" si="232"/>
        <v>-8</v>
      </c>
      <c r="H3211" s="4">
        <f t="shared" si="230"/>
        <v>32</v>
      </c>
      <c r="I3211" s="4" t="str">
        <f t="shared" si="231"/>
        <v>Ok</v>
      </c>
      <c r="J3211" s="69">
        <v>45566</v>
      </c>
      <c r="K3211" s="31"/>
      <c r="L3211" s="31"/>
      <c r="M3211" s="4"/>
      <c r="N3211" s="2">
        <f>VLOOKUP(D3211,'[1]Pdt List'!$A:$R,18,0)</f>
        <v>1</v>
      </c>
      <c r="P3211">
        <v>8</v>
      </c>
    </row>
    <row r="3212" spans="1:16" x14ac:dyDescent="0.2">
      <c r="A3212" t="s">
        <v>13</v>
      </c>
      <c r="B3212" s="38" t="s">
        <v>44</v>
      </c>
      <c r="C3212" s="38" t="s">
        <v>1327</v>
      </c>
      <c r="D3212">
        <v>227502</v>
      </c>
      <c r="E3212" t="s">
        <v>370</v>
      </c>
      <c r="F3212" s="41" t="s">
        <v>378</v>
      </c>
      <c r="G3212">
        <f t="shared" si="232"/>
        <v>-8</v>
      </c>
      <c r="H3212" s="4">
        <f t="shared" si="230"/>
        <v>24</v>
      </c>
      <c r="I3212" s="4" t="str">
        <f t="shared" si="231"/>
        <v>Ok</v>
      </c>
      <c r="J3212" s="69">
        <v>45569</v>
      </c>
      <c r="L3212" s="31"/>
      <c r="M3212" s="4"/>
      <c r="N3212" s="2">
        <f>VLOOKUP(D3212,'[1]Pdt List'!$A:$R,18,0)</f>
        <v>1</v>
      </c>
      <c r="P3212">
        <v>8</v>
      </c>
    </row>
    <row r="3213" spans="1:16" x14ac:dyDescent="0.2">
      <c r="A3213" t="s">
        <v>424</v>
      </c>
      <c r="B3213" s="38" t="s">
        <v>44</v>
      </c>
      <c r="C3213" s="29" t="s">
        <v>1393</v>
      </c>
      <c r="D3213" s="17">
        <v>227502</v>
      </c>
      <c r="E3213" t="s">
        <v>370</v>
      </c>
      <c r="F3213" t="s">
        <v>378</v>
      </c>
      <c r="G3213">
        <f t="shared" si="232"/>
        <v>-6</v>
      </c>
      <c r="H3213" s="4">
        <f t="shared" si="230"/>
        <v>18</v>
      </c>
      <c r="I3213" s="4" t="str">
        <f t="shared" si="231"/>
        <v>Ok</v>
      </c>
      <c r="J3213" s="69">
        <v>45572</v>
      </c>
      <c r="M3213" s="4"/>
      <c r="N3213" s="2">
        <f>VLOOKUP(D3213,'[1]Pdt List'!$A:$R,18,0)</f>
        <v>1</v>
      </c>
      <c r="P3213">
        <v>6</v>
      </c>
    </row>
    <row r="3214" spans="1:16" x14ac:dyDescent="0.2">
      <c r="A3214" s="38" t="s">
        <v>424</v>
      </c>
      <c r="B3214" s="38" t="s">
        <v>44</v>
      </c>
      <c r="C3214" s="38" t="s">
        <v>1579</v>
      </c>
      <c r="D3214" s="38">
        <v>227502</v>
      </c>
      <c r="E3214" s="38" t="s">
        <v>370</v>
      </c>
      <c r="F3214" s="38" t="s">
        <v>378</v>
      </c>
      <c r="G3214">
        <f t="shared" si="232"/>
        <v>-1</v>
      </c>
      <c r="H3214" s="4">
        <f t="shared" si="230"/>
        <v>17</v>
      </c>
      <c r="I3214" s="4" t="str">
        <f t="shared" si="231"/>
        <v>Ok</v>
      </c>
      <c r="J3214" s="69">
        <v>45579</v>
      </c>
      <c r="L3214" s="31"/>
      <c r="N3214" s="2">
        <f>VLOOKUP(D3214,'[1]Pdt List'!$A:$R,18,0)</f>
        <v>1</v>
      </c>
      <c r="P3214">
        <v>1</v>
      </c>
    </row>
    <row r="3215" spans="1:16" x14ac:dyDescent="0.2">
      <c r="A3215" s="59" t="s">
        <v>424</v>
      </c>
      <c r="B3215" s="38" t="s">
        <v>44</v>
      </c>
      <c r="C3215" s="59" t="s">
        <v>1578</v>
      </c>
      <c r="D3215" s="59">
        <v>227502</v>
      </c>
      <c r="E3215" s="59" t="s">
        <v>370</v>
      </c>
      <c r="F3215" s="59" t="s">
        <v>378</v>
      </c>
      <c r="G3215">
        <f t="shared" si="232"/>
        <v>-2</v>
      </c>
      <c r="H3215" s="4">
        <f t="shared" si="230"/>
        <v>15</v>
      </c>
      <c r="I3215" s="51" t="str">
        <f t="shared" si="231"/>
        <v>Ok</v>
      </c>
      <c r="J3215" s="69">
        <v>45586</v>
      </c>
      <c r="K3215" s="16"/>
      <c r="L3215" s="63"/>
      <c r="M3215" s="51"/>
      <c r="N3215" s="62">
        <f>VLOOKUP(D3215,'[1]Pdt List'!$A:$R,18,0)</f>
        <v>1</v>
      </c>
      <c r="P3215" s="16">
        <v>2</v>
      </c>
    </row>
    <row r="3216" spans="1:16" x14ac:dyDescent="0.2">
      <c r="A3216" s="38"/>
      <c r="B3216" s="38" t="s">
        <v>34</v>
      </c>
      <c r="C3216" s="38" t="s">
        <v>1079</v>
      </c>
      <c r="D3216" s="38">
        <v>227502</v>
      </c>
      <c r="E3216" s="38" t="s">
        <v>370</v>
      </c>
      <c r="F3216" s="38" t="s">
        <v>35</v>
      </c>
      <c r="G3216" s="39">
        <v>229</v>
      </c>
      <c r="H3216" s="4">
        <f t="shared" si="230"/>
        <v>244</v>
      </c>
      <c r="I3216" s="4" t="str">
        <f t="shared" si="231"/>
        <v>Ok</v>
      </c>
      <c r="J3216" s="69">
        <f>L3216+3</f>
        <v>45590</v>
      </c>
      <c r="L3216" s="31">
        <v>45587</v>
      </c>
      <c r="M3216" s="4"/>
      <c r="N3216" s="2">
        <f>VLOOKUP(D3216,'[1]Pdt List'!$A:$R,18,0)</f>
        <v>1</v>
      </c>
    </row>
    <row r="3217" spans="1:16" x14ac:dyDescent="0.2">
      <c r="B3217" s="38" t="s">
        <v>34</v>
      </c>
      <c r="C3217" s="38" t="s">
        <v>1080</v>
      </c>
      <c r="D3217">
        <v>227502</v>
      </c>
      <c r="E3217" t="s">
        <v>370</v>
      </c>
      <c r="F3217" s="38" t="s">
        <v>35</v>
      </c>
      <c r="G3217" s="39">
        <v>214</v>
      </c>
      <c r="H3217" s="4">
        <f t="shared" si="230"/>
        <v>458</v>
      </c>
      <c r="I3217" s="4" t="str">
        <f t="shared" si="231"/>
        <v>Ok</v>
      </c>
      <c r="J3217" s="69">
        <f>L3217+3</f>
        <v>45598</v>
      </c>
      <c r="L3217" s="31">
        <v>45595</v>
      </c>
      <c r="M3217" s="4"/>
      <c r="N3217" s="2">
        <f>VLOOKUP(D3217,'[1]Pdt List'!$A:$R,18,0)</f>
        <v>1</v>
      </c>
    </row>
    <row r="3218" spans="1:16" x14ac:dyDescent="0.2">
      <c r="A3218" s="38"/>
      <c r="B3218" s="38" t="s">
        <v>31</v>
      </c>
      <c r="C3218" s="38"/>
      <c r="D3218" s="38">
        <v>227737</v>
      </c>
      <c r="E3218" s="38" t="s">
        <v>535</v>
      </c>
      <c r="F3218" t="s">
        <v>499</v>
      </c>
      <c r="G3218" s="38">
        <v>196</v>
      </c>
      <c r="H3218" s="4">
        <f t="shared" si="230"/>
        <v>196</v>
      </c>
      <c r="I3218" s="4" t="str">
        <f t="shared" si="231"/>
        <v>Ok</v>
      </c>
      <c r="J3218" s="69">
        <v>45565</v>
      </c>
      <c r="L3218" s="31"/>
      <c r="M3218" s="4"/>
      <c r="N3218" s="2">
        <f>VLOOKUP(D3218,'[1]Pdt List'!$A:$R,18,0)</f>
        <v>4</v>
      </c>
    </row>
    <row r="3219" spans="1:16" x14ac:dyDescent="0.2">
      <c r="B3219" s="38" t="s">
        <v>31</v>
      </c>
      <c r="C3219" s="38"/>
      <c r="D3219" s="38">
        <v>227820</v>
      </c>
      <c r="E3219" s="38" t="s">
        <v>540</v>
      </c>
      <c r="F3219" t="s">
        <v>35</v>
      </c>
      <c r="G3219" s="38">
        <v>18</v>
      </c>
      <c r="H3219" s="4">
        <f t="shared" si="230"/>
        <v>18</v>
      </c>
      <c r="I3219" s="4" t="str">
        <f t="shared" si="231"/>
        <v>Ok</v>
      </c>
      <c r="J3219" s="69">
        <v>45565</v>
      </c>
      <c r="L3219" s="31"/>
      <c r="M3219" s="4"/>
      <c r="N3219" s="2">
        <f>VLOOKUP(D3219,'[1]Pdt List'!$A:$R,18,0)</f>
        <v>2</v>
      </c>
      <c r="P3219" s="45"/>
    </row>
    <row r="3220" spans="1:16" x14ac:dyDescent="0.2">
      <c r="B3220" s="38" t="s">
        <v>31</v>
      </c>
      <c r="C3220"/>
      <c r="D3220" s="38">
        <v>227820</v>
      </c>
      <c r="E3220" s="38" t="s">
        <v>540</v>
      </c>
      <c r="F3220" s="16" t="s">
        <v>378</v>
      </c>
      <c r="G3220" s="38">
        <v>180</v>
      </c>
      <c r="H3220" s="4">
        <f t="shared" si="230"/>
        <v>198</v>
      </c>
      <c r="I3220" s="4" t="str">
        <f t="shared" si="231"/>
        <v>Ok</v>
      </c>
      <c r="J3220" s="69">
        <v>45565</v>
      </c>
      <c r="L3220" s="31"/>
      <c r="M3220" s="4"/>
      <c r="N3220" s="2">
        <f>VLOOKUP(D3220,'[1]Pdt List'!$A:$R,18,0)</f>
        <v>2</v>
      </c>
      <c r="P3220" s="45"/>
    </row>
    <row r="3221" spans="1:16" x14ac:dyDescent="0.2">
      <c r="A3221" s="38"/>
      <c r="B3221" s="38" t="s">
        <v>34</v>
      </c>
      <c r="C3221" s="38" t="s">
        <v>1081</v>
      </c>
      <c r="D3221" s="38">
        <v>227820</v>
      </c>
      <c r="E3221" s="38" t="s">
        <v>540</v>
      </c>
      <c r="F3221" s="38" t="s">
        <v>35</v>
      </c>
      <c r="G3221" s="47">
        <v>371</v>
      </c>
      <c r="H3221" s="4">
        <f t="shared" si="230"/>
        <v>569</v>
      </c>
      <c r="I3221" s="4" t="str">
        <f t="shared" si="231"/>
        <v>Ok</v>
      </c>
      <c r="J3221" s="69">
        <f>L3221+3</f>
        <v>45570</v>
      </c>
      <c r="L3221" s="31">
        <v>45567</v>
      </c>
      <c r="M3221" s="4"/>
      <c r="N3221" s="2">
        <f>VLOOKUP(D3221,'[1]Pdt List'!$A:$R,18,0)</f>
        <v>2</v>
      </c>
      <c r="P3221" s="45"/>
    </row>
    <row r="3222" spans="1:16" x14ac:dyDescent="0.2">
      <c r="A3222" t="s">
        <v>390</v>
      </c>
      <c r="B3222" s="38" t="s">
        <v>44</v>
      </c>
      <c r="C3222" s="29" t="s">
        <v>1264</v>
      </c>
      <c r="D3222" s="17">
        <v>227820</v>
      </c>
      <c r="E3222" t="s">
        <v>540</v>
      </c>
      <c r="F3222" s="41" t="s">
        <v>378</v>
      </c>
      <c r="G3222">
        <f>P3222*-1</f>
        <v>-180</v>
      </c>
      <c r="H3222" s="4">
        <f t="shared" si="230"/>
        <v>389</v>
      </c>
      <c r="I3222" s="4" t="str">
        <f t="shared" si="231"/>
        <v>Ok</v>
      </c>
      <c r="J3222" s="69">
        <v>45572</v>
      </c>
      <c r="N3222" s="2">
        <f>VLOOKUP(D3222,'[1]Pdt List'!$A:$R,18,0)</f>
        <v>2</v>
      </c>
      <c r="P3222">
        <v>180</v>
      </c>
    </row>
    <row r="3223" spans="1:16" x14ac:dyDescent="0.2">
      <c r="A3223" s="38" t="s">
        <v>421</v>
      </c>
      <c r="B3223" s="38" t="s">
        <v>44</v>
      </c>
      <c r="C3223" s="38" t="s">
        <v>1410</v>
      </c>
      <c r="D3223">
        <v>227820</v>
      </c>
      <c r="E3223" t="s">
        <v>540</v>
      </c>
      <c r="F3223" s="38" t="s">
        <v>378</v>
      </c>
      <c r="G3223">
        <f>P3223*-1</f>
        <v>-180</v>
      </c>
      <c r="H3223" s="4">
        <f t="shared" si="230"/>
        <v>209</v>
      </c>
      <c r="I3223" s="4" t="str">
        <f t="shared" si="231"/>
        <v>Ok</v>
      </c>
      <c r="J3223" s="69">
        <v>45575</v>
      </c>
      <c r="N3223" s="2">
        <f>VLOOKUP(D3223,'[1]Pdt List'!$A:$R,18,0)</f>
        <v>2</v>
      </c>
      <c r="P3223">
        <v>180</v>
      </c>
    </row>
    <row r="3224" spans="1:16" x14ac:dyDescent="0.2">
      <c r="A3224" t="s">
        <v>421</v>
      </c>
      <c r="B3224" s="38" t="s">
        <v>44</v>
      </c>
      <c r="C3224" s="38" t="s">
        <v>1410</v>
      </c>
      <c r="D3224" s="38">
        <v>227820</v>
      </c>
      <c r="E3224" s="38" t="s">
        <v>540</v>
      </c>
      <c r="F3224" s="38" t="s">
        <v>378</v>
      </c>
      <c r="G3224">
        <f>P3224*-1</f>
        <v>-180</v>
      </c>
      <c r="H3224" s="4">
        <f t="shared" si="230"/>
        <v>29</v>
      </c>
      <c r="I3224" s="4" t="str">
        <f t="shared" si="231"/>
        <v>Ok</v>
      </c>
      <c r="J3224" s="69">
        <v>45575</v>
      </c>
      <c r="L3224" s="31"/>
      <c r="M3224" s="4"/>
      <c r="N3224" s="2">
        <f>VLOOKUP(D3224,'[1]Pdt List'!$A:$R,18,0)</f>
        <v>2</v>
      </c>
      <c r="P3224">
        <v>180</v>
      </c>
    </row>
    <row r="3225" spans="1:16" x14ac:dyDescent="0.2">
      <c r="A3225" s="38"/>
      <c r="B3225" s="38" t="s">
        <v>31</v>
      </c>
      <c r="D3225" s="38">
        <v>227989</v>
      </c>
      <c r="E3225" s="38" t="s">
        <v>329</v>
      </c>
      <c r="F3225" s="16" t="s">
        <v>378</v>
      </c>
      <c r="G3225" s="38">
        <v>503</v>
      </c>
      <c r="H3225" s="4">
        <f t="shared" si="230"/>
        <v>503</v>
      </c>
      <c r="I3225" s="4" t="str">
        <f t="shared" si="231"/>
        <v>Ok</v>
      </c>
      <c r="J3225" s="69">
        <v>45565</v>
      </c>
      <c r="L3225" s="31"/>
      <c r="M3225" s="4"/>
      <c r="N3225" s="2">
        <f>VLOOKUP(D3225,'[1]Pdt List'!$A:$R,18,0)</f>
        <v>3</v>
      </c>
    </row>
    <row r="3226" spans="1:16" x14ac:dyDescent="0.2">
      <c r="A3226" s="38" t="s">
        <v>427</v>
      </c>
      <c r="B3226" s="38" t="s">
        <v>44</v>
      </c>
      <c r="C3226" s="38" t="s">
        <v>1304</v>
      </c>
      <c r="D3226">
        <v>227989</v>
      </c>
      <c r="E3226" t="s">
        <v>329</v>
      </c>
      <c r="F3226" s="38" t="s">
        <v>378</v>
      </c>
      <c r="G3226">
        <f>P3226*-1</f>
        <v>-500</v>
      </c>
      <c r="H3226" s="4">
        <f t="shared" si="230"/>
        <v>3</v>
      </c>
      <c r="I3226" s="4" t="str">
        <f t="shared" si="231"/>
        <v>Ok</v>
      </c>
      <c r="J3226" s="69">
        <v>45579</v>
      </c>
      <c r="L3226" s="31"/>
      <c r="M3226" s="4"/>
      <c r="N3226" s="2">
        <f>VLOOKUP(D3226,'[1]Pdt List'!$A:$R,18,0)</f>
        <v>3</v>
      </c>
      <c r="P3226">
        <v>500</v>
      </c>
    </row>
    <row r="3227" spans="1:16" x14ac:dyDescent="0.2">
      <c r="B3227" s="38" t="s">
        <v>31</v>
      </c>
      <c r="C3227" s="38"/>
      <c r="D3227" s="38">
        <v>228134</v>
      </c>
      <c r="E3227" s="38" t="s">
        <v>413</v>
      </c>
      <c r="F3227" s="16" t="s">
        <v>378</v>
      </c>
      <c r="G3227" s="38">
        <v>560</v>
      </c>
      <c r="H3227" s="4">
        <f t="shared" si="230"/>
        <v>560</v>
      </c>
      <c r="I3227" s="4" t="str">
        <f t="shared" si="231"/>
        <v>Ok</v>
      </c>
      <c r="J3227" s="69">
        <v>45565</v>
      </c>
      <c r="L3227" s="31"/>
      <c r="M3227" s="4"/>
      <c r="N3227" s="2">
        <f>VLOOKUP(D3227,'[1]Pdt List'!$A:$R,18,0)</f>
        <v>3</v>
      </c>
    </row>
    <row r="3228" spans="1:16" x14ac:dyDescent="0.2">
      <c r="A3228" s="38"/>
      <c r="B3228" s="38" t="s">
        <v>31</v>
      </c>
      <c r="C3228" s="38"/>
      <c r="D3228" s="38">
        <v>228135</v>
      </c>
      <c r="E3228" s="38" t="s">
        <v>451</v>
      </c>
      <c r="F3228" s="16" t="s">
        <v>378</v>
      </c>
      <c r="G3228" s="38">
        <v>16</v>
      </c>
      <c r="H3228" s="4">
        <f t="shared" si="230"/>
        <v>16</v>
      </c>
      <c r="I3228" s="4" t="str">
        <f t="shared" si="231"/>
        <v>Ok</v>
      </c>
      <c r="J3228" s="69">
        <v>45565</v>
      </c>
      <c r="L3228" s="31"/>
      <c r="N3228" s="2">
        <f>VLOOKUP(D3228,'[1]Pdt List'!$A:$R,18,0)</f>
        <v>3</v>
      </c>
      <c r="P3228" s="45"/>
    </row>
    <row r="3229" spans="1:16" x14ac:dyDescent="0.2">
      <c r="B3229" s="38" t="s">
        <v>31</v>
      </c>
      <c r="C3229" s="38"/>
      <c r="D3229" s="38">
        <v>228267</v>
      </c>
      <c r="E3229" s="38" t="s">
        <v>382</v>
      </c>
      <c r="F3229" s="16" t="s">
        <v>378</v>
      </c>
      <c r="G3229">
        <v>20</v>
      </c>
      <c r="H3229" s="4">
        <f t="shared" si="230"/>
        <v>20</v>
      </c>
      <c r="I3229" s="4" t="str">
        <f t="shared" si="231"/>
        <v>Ok</v>
      </c>
      <c r="J3229" s="69">
        <v>45565</v>
      </c>
      <c r="L3229" s="31"/>
      <c r="M3229" s="4"/>
      <c r="N3229" s="2" t="str">
        <f>VLOOKUP(D3229,'[1]Pdt List'!$A:$R,18,0)</f>
        <v>LS</v>
      </c>
    </row>
    <row r="3230" spans="1:16" x14ac:dyDescent="0.2">
      <c r="A3230" s="38"/>
      <c r="B3230" s="38" t="s">
        <v>31</v>
      </c>
      <c r="C3230" s="38"/>
      <c r="D3230" s="38">
        <v>228303</v>
      </c>
      <c r="E3230" s="38" t="s">
        <v>330</v>
      </c>
      <c r="F3230" t="s">
        <v>30</v>
      </c>
      <c r="G3230" s="38">
        <v>195</v>
      </c>
      <c r="H3230" s="4">
        <f t="shared" si="230"/>
        <v>195</v>
      </c>
      <c r="I3230" s="4" t="str">
        <f t="shared" si="231"/>
        <v>Ok</v>
      </c>
      <c r="J3230" s="69">
        <v>45565</v>
      </c>
      <c r="L3230" s="31"/>
      <c r="M3230" s="4"/>
      <c r="N3230" s="2" t="e">
        <f>VLOOKUP(D3230,'[1]Pdt List'!$A:$R,18,0)</f>
        <v>#N/A</v>
      </c>
    </row>
    <row r="3231" spans="1:16" x14ac:dyDescent="0.2">
      <c r="A3231" s="38"/>
      <c r="B3231" s="38" t="s">
        <v>31</v>
      </c>
      <c r="C3231" s="38"/>
      <c r="D3231" s="38">
        <v>228304</v>
      </c>
      <c r="E3231" s="38" t="s">
        <v>541</v>
      </c>
      <c r="F3231" t="s">
        <v>30</v>
      </c>
      <c r="G3231" s="38">
        <v>9</v>
      </c>
      <c r="H3231" s="4">
        <f t="shared" si="230"/>
        <v>9</v>
      </c>
      <c r="I3231" s="4" t="str">
        <f t="shared" si="231"/>
        <v>Ok</v>
      </c>
      <c r="J3231" s="69">
        <v>45565</v>
      </c>
      <c r="L3231" s="31"/>
      <c r="N3231" s="2" t="e">
        <f>VLOOKUP(D3231,'[1]Pdt List'!$A:$R,18,0)</f>
        <v>#N/A</v>
      </c>
    </row>
    <row r="3232" spans="1:16" x14ac:dyDescent="0.2">
      <c r="A3232" s="38"/>
      <c r="B3232" s="38" t="s">
        <v>31</v>
      </c>
      <c r="D3232" s="38">
        <v>228346</v>
      </c>
      <c r="E3232" s="38" t="s">
        <v>652</v>
      </c>
      <c r="F3232" s="16" t="s">
        <v>378</v>
      </c>
      <c r="G3232" s="38">
        <v>3</v>
      </c>
      <c r="H3232" s="4">
        <f t="shared" si="230"/>
        <v>3</v>
      </c>
      <c r="I3232" s="4" t="str">
        <f t="shared" si="231"/>
        <v>Ok</v>
      </c>
      <c r="J3232" s="69">
        <v>45565</v>
      </c>
      <c r="L3232" s="31"/>
      <c r="M3232" s="4"/>
      <c r="N3232" s="2">
        <f>VLOOKUP(D3232,'[1]Pdt List'!$A:$R,18,0)</f>
        <v>3</v>
      </c>
    </row>
    <row r="3233" spans="1:16" x14ac:dyDescent="0.2">
      <c r="B3233" s="38" t="s">
        <v>31</v>
      </c>
      <c r="C3233" s="28"/>
      <c r="D3233" s="17">
        <v>228347</v>
      </c>
      <c r="E3233" t="s">
        <v>383</v>
      </c>
      <c r="F3233" s="16" t="s">
        <v>378</v>
      </c>
      <c r="G3233">
        <v>52</v>
      </c>
      <c r="H3233" s="4">
        <f t="shared" si="230"/>
        <v>52</v>
      </c>
      <c r="I3233" s="4" t="str">
        <f t="shared" si="231"/>
        <v>Ok</v>
      </c>
      <c r="J3233" s="69">
        <v>45565</v>
      </c>
      <c r="L3233" s="31"/>
      <c r="M3233" s="4"/>
      <c r="N3233" s="2" t="str">
        <f>VLOOKUP(D3233,'[1]Pdt List'!$A:$R,18,0)</f>
        <v>LS</v>
      </c>
    </row>
    <row r="3234" spans="1:16" x14ac:dyDescent="0.2">
      <c r="A3234" s="38"/>
      <c r="B3234" s="38" t="s">
        <v>31</v>
      </c>
      <c r="D3234" s="38">
        <v>228490</v>
      </c>
      <c r="E3234" s="38" t="s">
        <v>445</v>
      </c>
      <c r="F3234" s="16" t="s">
        <v>378</v>
      </c>
      <c r="G3234" s="38">
        <v>37</v>
      </c>
      <c r="H3234" s="4">
        <f t="shared" si="230"/>
        <v>37</v>
      </c>
      <c r="I3234" s="4" t="str">
        <f t="shared" si="231"/>
        <v>Ok</v>
      </c>
      <c r="J3234" s="69">
        <v>45565</v>
      </c>
      <c r="L3234" s="46"/>
      <c r="N3234" s="2">
        <f>VLOOKUP(D3234,'[1]Pdt List'!$A:$R,18,0)</f>
        <v>3</v>
      </c>
    </row>
    <row r="3235" spans="1:16" x14ac:dyDescent="0.2">
      <c r="A3235" s="38"/>
      <c r="B3235" s="38" t="s">
        <v>31</v>
      </c>
      <c r="C3235" s="38"/>
      <c r="D3235" s="38">
        <v>228491</v>
      </c>
      <c r="E3235" s="38" t="s">
        <v>491</v>
      </c>
      <c r="F3235" s="16" t="s">
        <v>378</v>
      </c>
      <c r="G3235" s="38">
        <v>4</v>
      </c>
      <c r="H3235" s="4">
        <f t="shared" si="230"/>
        <v>4</v>
      </c>
      <c r="I3235" s="4" t="str">
        <f t="shared" si="231"/>
        <v>Ok</v>
      </c>
      <c r="J3235" s="69">
        <v>45565</v>
      </c>
      <c r="L3235" s="46"/>
      <c r="M3235" s="4"/>
      <c r="N3235" s="2">
        <f>VLOOKUP(D3235,'[1]Pdt List'!$A:$R,18,0)</f>
        <v>3</v>
      </c>
    </row>
    <row r="3236" spans="1:16" x14ac:dyDescent="0.2">
      <c r="A3236" s="38"/>
      <c r="B3236" s="38" t="s">
        <v>31</v>
      </c>
      <c r="C3236" s="42"/>
      <c r="D3236">
        <v>228637</v>
      </c>
      <c r="E3236" t="s">
        <v>442</v>
      </c>
      <c r="F3236" s="16" t="s">
        <v>378</v>
      </c>
      <c r="G3236" s="38">
        <v>408</v>
      </c>
      <c r="H3236" s="4">
        <f t="shared" si="230"/>
        <v>408</v>
      </c>
      <c r="I3236" s="4" t="str">
        <f t="shared" si="231"/>
        <v>Ok</v>
      </c>
      <c r="J3236" s="69">
        <v>45565</v>
      </c>
      <c r="L3236" s="31"/>
      <c r="M3236" s="4"/>
      <c r="N3236" s="2">
        <f>VLOOKUP(D3236,'[1]Pdt List'!$A:$R,18,0)</f>
        <v>3</v>
      </c>
    </row>
    <row r="3237" spans="1:16" x14ac:dyDescent="0.2">
      <c r="A3237" s="38" t="s">
        <v>14</v>
      </c>
      <c r="B3237" s="38" t="s">
        <v>44</v>
      </c>
      <c r="C3237" s="28" t="s">
        <v>1253</v>
      </c>
      <c r="D3237" s="38">
        <v>228637</v>
      </c>
      <c r="E3237" s="38" t="s">
        <v>442</v>
      </c>
      <c r="F3237" s="38" t="s">
        <v>378</v>
      </c>
      <c r="G3237">
        <f>P3237*-1</f>
        <v>-408</v>
      </c>
      <c r="H3237" s="4">
        <f t="shared" si="230"/>
        <v>0</v>
      </c>
      <c r="I3237" s="4" t="str">
        <f t="shared" si="231"/>
        <v>Ok</v>
      </c>
      <c r="J3237" s="69">
        <v>45567</v>
      </c>
      <c r="L3237" s="31"/>
      <c r="N3237" s="2">
        <f>VLOOKUP(D3237,'[1]Pdt List'!$A:$R,18,0)</f>
        <v>3</v>
      </c>
      <c r="P3237">
        <v>408</v>
      </c>
    </row>
    <row r="3238" spans="1:16" x14ac:dyDescent="0.2">
      <c r="A3238" s="38"/>
      <c r="B3238" s="38" t="s">
        <v>31</v>
      </c>
      <c r="D3238" s="38">
        <v>228638</v>
      </c>
      <c r="E3238" s="38" t="s">
        <v>590</v>
      </c>
      <c r="F3238" s="16" t="s">
        <v>378</v>
      </c>
      <c r="G3238" s="38">
        <v>79</v>
      </c>
      <c r="H3238" s="4">
        <f t="shared" si="230"/>
        <v>79</v>
      </c>
      <c r="I3238" s="4" t="str">
        <f t="shared" si="231"/>
        <v>Ok</v>
      </c>
      <c r="J3238" s="69">
        <v>45565</v>
      </c>
      <c r="L3238" s="31"/>
      <c r="M3238" s="4"/>
      <c r="N3238" s="2">
        <f>VLOOKUP(D3238,'[1]Pdt List'!$A:$R,18,0)</f>
        <v>3</v>
      </c>
    </row>
    <row r="3239" spans="1:16" x14ac:dyDescent="0.2">
      <c r="A3239" s="38" t="s">
        <v>14</v>
      </c>
      <c r="B3239" s="38" t="s">
        <v>44</v>
      </c>
      <c r="C3239" s="38" t="s">
        <v>1253</v>
      </c>
      <c r="D3239" s="38">
        <v>228638</v>
      </c>
      <c r="E3239" s="38" t="s">
        <v>590</v>
      </c>
      <c r="F3239" s="38" t="s">
        <v>378</v>
      </c>
      <c r="G3239">
        <f>P3239*-1</f>
        <v>-74</v>
      </c>
      <c r="H3239" s="4">
        <f t="shared" si="230"/>
        <v>5</v>
      </c>
      <c r="I3239" s="4" t="str">
        <f t="shared" si="231"/>
        <v>Ok</v>
      </c>
      <c r="J3239" s="69">
        <v>45567</v>
      </c>
      <c r="L3239" s="31"/>
      <c r="M3239" s="4"/>
      <c r="N3239" s="2">
        <f>VLOOKUP(D3239,'[1]Pdt List'!$A:$R,18,0)</f>
        <v>3</v>
      </c>
      <c r="P3239">
        <v>74</v>
      </c>
    </row>
    <row r="3240" spans="1:16" x14ac:dyDescent="0.2">
      <c r="A3240" s="38"/>
      <c r="B3240" s="38" t="s">
        <v>31</v>
      </c>
      <c r="C3240" s="38"/>
      <c r="D3240" s="38">
        <v>228894</v>
      </c>
      <c r="E3240" s="38" t="s">
        <v>638</v>
      </c>
      <c r="F3240" s="16" t="s">
        <v>378</v>
      </c>
      <c r="G3240" s="38">
        <v>2</v>
      </c>
      <c r="H3240" s="4">
        <f t="shared" si="230"/>
        <v>2</v>
      </c>
      <c r="I3240" s="4" t="str">
        <f t="shared" si="231"/>
        <v>Ok</v>
      </c>
      <c r="J3240" s="69">
        <v>45565</v>
      </c>
      <c r="L3240" s="31"/>
      <c r="M3240" s="4"/>
      <c r="N3240" s="2">
        <f>VLOOKUP(D3240,'[1]Pdt List'!$A:$R,18,0)</f>
        <v>2</v>
      </c>
    </row>
    <row r="3241" spans="1:16" x14ac:dyDescent="0.2">
      <c r="B3241" s="38" t="s">
        <v>31</v>
      </c>
      <c r="C3241" s="38"/>
      <c r="D3241" s="38">
        <v>228923</v>
      </c>
      <c r="E3241" s="38" t="s">
        <v>411</v>
      </c>
      <c r="F3241" s="16" t="s">
        <v>378</v>
      </c>
      <c r="G3241" s="38">
        <v>81</v>
      </c>
      <c r="H3241" s="4">
        <f t="shared" si="230"/>
        <v>81</v>
      </c>
      <c r="I3241" s="4" t="str">
        <f t="shared" si="231"/>
        <v>Ok</v>
      </c>
      <c r="J3241" s="69">
        <v>45565</v>
      </c>
      <c r="N3241" s="2">
        <f>VLOOKUP(D3241,'[1]Pdt List'!$A:$R,18,0)</f>
        <v>1</v>
      </c>
    </row>
    <row r="3242" spans="1:16" x14ac:dyDescent="0.2">
      <c r="A3242" t="s">
        <v>422</v>
      </c>
      <c r="B3242" s="38" t="s">
        <v>44</v>
      </c>
      <c r="C3242" s="29" t="s">
        <v>1541</v>
      </c>
      <c r="D3242">
        <v>228923</v>
      </c>
      <c r="E3242" t="s">
        <v>411</v>
      </c>
      <c r="F3242" s="41" t="s">
        <v>378</v>
      </c>
      <c r="G3242">
        <f t="shared" ref="G3242:G3249" si="233">P3242*-1</f>
        <v>-5</v>
      </c>
      <c r="H3242" s="4">
        <f t="shared" si="230"/>
        <v>76</v>
      </c>
      <c r="I3242" s="4" t="str">
        <f t="shared" si="231"/>
        <v>Ok</v>
      </c>
      <c r="J3242" s="69">
        <v>45572</v>
      </c>
      <c r="L3242" s="31"/>
      <c r="M3242" s="4"/>
      <c r="N3242" s="2">
        <f>VLOOKUP(D3242,'[1]Pdt List'!$A:$R,18,0)</f>
        <v>1</v>
      </c>
      <c r="P3242">
        <v>5</v>
      </c>
    </row>
    <row r="3243" spans="1:16" x14ac:dyDescent="0.2">
      <c r="A3243" s="59" t="s">
        <v>422</v>
      </c>
      <c r="B3243" s="38" t="s">
        <v>44</v>
      </c>
      <c r="C3243" s="60" t="s">
        <v>1541</v>
      </c>
      <c r="D3243" s="59">
        <v>228923</v>
      </c>
      <c r="E3243" s="59" t="s">
        <v>411</v>
      </c>
      <c r="F3243" s="59" t="s">
        <v>378</v>
      </c>
      <c r="G3243">
        <f t="shared" si="233"/>
        <v>-25</v>
      </c>
      <c r="H3243" s="4">
        <f t="shared" si="230"/>
        <v>51</v>
      </c>
      <c r="I3243" s="51" t="str">
        <f t="shared" si="231"/>
        <v>Ok</v>
      </c>
      <c r="J3243" s="69">
        <v>45572</v>
      </c>
      <c r="K3243" s="16"/>
      <c r="L3243" s="63"/>
      <c r="M3243" s="51"/>
      <c r="N3243" s="62">
        <f>VLOOKUP(D3243,'[1]Pdt List'!$A:$R,18,0)</f>
        <v>1</v>
      </c>
      <c r="P3243" s="16">
        <v>25</v>
      </c>
    </row>
    <row r="3244" spans="1:16" x14ac:dyDescent="0.2">
      <c r="A3244" s="38" t="s">
        <v>424</v>
      </c>
      <c r="B3244" s="38" t="s">
        <v>44</v>
      </c>
      <c r="C3244" s="28" t="s">
        <v>1319</v>
      </c>
      <c r="D3244" s="38">
        <v>228923</v>
      </c>
      <c r="E3244" s="38" t="s">
        <v>411</v>
      </c>
      <c r="F3244" s="38" t="s">
        <v>378</v>
      </c>
      <c r="G3244">
        <f t="shared" si="233"/>
        <v>-4</v>
      </c>
      <c r="H3244" s="4">
        <f t="shared" si="230"/>
        <v>47</v>
      </c>
      <c r="I3244" s="4" t="str">
        <f t="shared" si="231"/>
        <v>Ok</v>
      </c>
      <c r="J3244" s="69">
        <v>45573</v>
      </c>
      <c r="L3244" s="31"/>
      <c r="M3244" s="4"/>
      <c r="N3244" s="2">
        <f>VLOOKUP(D3244,'[1]Pdt List'!$A:$R,18,0)</f>
        <v>1</v>
      </c>
      <c r="P3244">
        <v>4</v>
      </c>
    </row>
    <row r="3245" spans="1:16" x14ac:dyDescent="0.2">
      <c r="A3245" t="s">
        <v>394</v>
      </c>
      <c r="B3245" s="38" t="s">
        <v>28</v>
      </c>
      <c r="C3245" s="29" t="s">
        <v>1179</v>
      </c>
      <c r="D3245" s="17">
        <v>228923</v>
      </c>
      <c r="E3245" t="s">
        <v>411</v>
      </c>
      <c r="F3245" s="41" t="s">
        <v>378</v>
      </c>
      <c r="G3245">
        <f t="shared" si="233"/>
        <v>-36</v>
      </c>
      <c r="H3245" s="4">
        <f t="shared" si="230"/>
        <v>11</v>
      </c>
      <c r="I3245" s="4" t="str">
        <f t="shared" si="231"/>
        <v>Ok</v>
      </c>
      <c r="J3245" s="69">
        <v>45575</v>
      </c>
      <c r="M3245" s="4"/>
      <c r="N3245" s="2">
        <f>VLOOKUP(D3245,'[1]Pdt List'!$A:$R,18,0)</f>
        <v>1</v>
      </c>
      <c r="P3245">
        <v>36</v>
      </c>
    </row>
    <row r="3246" spans="1:16" x14ac:dyDescent="0.2">
      <c r="A3246" s="38" t="s">
        <v>424</v>
      </c>
      <c r="B3246" s="38" t="s">
        <v>44</v>
      </c>
      <c r="C3246" s="38" t="s">
        <v>1577</v>
      </c>
      <c r="D3246">
        <v>228923</v>
      </c>
      <c r="E3246" t="s">
        <v>411</v>
      </c>
      <c r="F3246" s="38" t="s">
        <v>378</v>
      </c>
      <c r="G3246">
        <f t="shared" si="233"/>
        <v>-11</v>
      </c>
      <c r="H3246" s="4">
        <f t="shared" si="230"/>
        <v>0</v>
      </c>
      <c r="I3246" s="4" t="str">
        <f t="shared" si="231"/>
        <v>Ok</v>
      </c>
      <c r="J3246" s="69">
        <v>45579</v>
      </c>
      <c r="N3246" s="2">
        <f>VLOOKUP(D3246,'[1]Pdt List'!$A:$R,18,0)</f>
        <v>1</v>
      </c>
      <c r="P3246">
        <v>11</v>
      </c>
    </row>
    <row r="3247" spans="1:16" x14ac:dyDescent="0.2">
      <c r="A3247" t="s">
        <v>424</v>
      </c>
      <c r="B3247" s="38" t="s">
        <v>44</v>
      </c>
      <c r="C3247" s="38" t="s">
        <v>1572</v>
      </c>
      <c r="D3247" s="17">
        <v>228923</v>
      </c>
      <c r="E3247" t="s">
        <v>411</v>
      </c>
      <c r="F3247" s="38" t="s">
        <v>378</v>
      </c>
      <c r="G3247">
        <f t="shared" si="233"/>
        <v>-1</v>
      </c>
      <c r="H3247" s="4">
        <f t="shared" si="230"/>
        <v>-1</v>
      </c>
      <c r="I3247" s="4" t="str">
        <f t="shared" si="231"/>
        <v>Nok</v>
      </c>
      <c r="J3247" s="69">
        <v>45582</v>
      </c>
      <c r="L3247" s="31"/>
      <c r="N3247" s="2">
        <f>VLOOKUP(D3247,'[1]Pdt List'!$A:$R,18,0)</f>
        <v>1</v>
      </c>
      <c r="P3247">
        <v>1</v>
      </c>
    </row>
    <row r="3248" spans="1:16" x14ac:dyDescent="0.2">
      <c r="A3248" s="38" t="s">
        <v>424</v>
      </c>
      <c r="B3248" s="38" t="s">
        <v>44</v>
      </c>
      <c r="C3248" s="38" t="s">
        <v>1552</v>
      </c>
      <c r="D3248" s="38">
        <v>228923</v>
      </c>
      <c r="E3248" s="38" t="s">
        <v>411</v>
      </c>
      <c r="F3248" s="38" t="s">
        <v>378</v>
      </c>
      <c r="G3248">
        <f t="shared" si="233"/>
        <v>-5</v>
      </c>
      <c r="H3248" s="4">
        <f t="shared" si="230"/>
        <v>-6</v>
      </c>
      <c r="I3248" s="4" t="str">
        <f t="shared" si="231"/>
        <v>Nok</v>
      </c>
      <c r="J3248" s="69">
        <v>45582</v>
      </c>
      <c r="L3248" s="31"/>
      <c r="M3248" s="4"/>
      <c r="N3248" s="2">
        <f>VLOOKUP(D3248,'[1]Pdt List'!$A:$R,18,0)</f>
        <v>1</v>
      </c>
      <c r="P3248">
        <v>5</v>
      </c>
    </row>
    <row r="3249" spans="1:16" x14ac:dyDescent="0.2">
      <c r="A3249" t="s">
        <v>424</v>
      </c>
      <c r="B3249" s="38" t="s">
        <v>44</v>
      </c>
      <c r="C3249" t="s">
        <v>1552</v>
      </c>
      <c r="D3249" s="38">
        <v>228923</v>
      </c>
      <c r="E3249" s="38" t="s">
        <v>411</v>
      </c>
      <c r="F3249" s="38" t="s">
        <v>378</v>
      </c>
      <c r="G3249">
        <f t="shared" si="233"/>
        <v>-3</v>
      </c>
      <c r="H3249" s="4">
        <f t="shared" si="230"/>
        <v>-9</v>
      </c>
      <c r="I3249" s="4" t="str">
        <f t="shared" si="231"/>
        <v>Nok</v>
      </c>
      <c r="J3249" s="69">
        <v>45582</v>
      </c>
      <c r="L3249" s="31"/>
      <c r="M3249" s="4"/>
      <c r="N3249" s="2">
        <f>VLOOKUP(D3249,'[1]Pdt List'!$A:$R,18,0)</f>
        <v>1</v>
      </c>
      <c r="P3249">
        <v>3</v>
      </c>
    </row>
    <row r="3250" spans="1:16" x14ac:dyDescent="0.2">
      <c r="B3250" s="38" t="s">
        <v>34</v>
      </c>
      <c r="C3250" s="38" t="s">
        <v>1082</v>
      </c>
      <c r="D3250">
        <v>228923</v>
      </c>
      <c r="E3250" t="s">
        <v>411</v>
      </c>
      <c r="F3250" s="38" t="s">
        <v>35</v>
      </c>
      <c r="G3250" s="39">
        <v>80</v>
      </c>
      <c r="H3250" s="4">
        <f t="shared" si="230"/>
        <v>71</v>
      </c>
      <c r="I3250" s="4" t="str">
        <f t="shared" si="231"/>
        <v>Ok</v>
      </c>
      <c r="J3250" s="69">
        <f>L3250+3</f>
        <v>45584</v>
      </c>
      <c r="L3250" s="69">
        <v>45581</v>
      </c>
      <c r="M3250" s="4"/>
      <c r="N3250" s="2">
        <f>VLOOKUP(D3250,'[1]Pdt List'!$A:$R,18,0)</f>
        <v>1</v>
      </c>
    </row>
    <row r="3251" spans="1:16" x14ac:dyDescent="0.2">
      <c r="A3251" s="16" t="s">
        <v>424</v>
      </c>
      <c r="B3251" s="38" t="s">
        <v>44</v>
      </c>
      <c r="C3251" s="59" t="s">
        <v>1544</v>
      </c>
      <c r="D3251" s="64">
        <v>228923</v>
      </c>
      <c r="E3251" s="64" t="s">
        <v>411</v>
      </c>
      <c r="F3251" s="59" t="s">
        <v>378</v>
      </c>
      <c r="G3251">
        <f>P3251*-1</f>
        <v>-8</v>
      </c>
      <c r="H3251" s="4">
        <f t="shared" si="230"/>
        <v>63</v>
      </c>
      <c r="I3251" s="51" t="str">
        <f t="shared" si="231"/>
        <v>Ok</v>
      </c>
      <c r="J3251" s="69">
        <v>45588</v>
      </c>
      <c r="K3251" s="16"/>
      <c r="L3251" s="63"/>
      <c r="M3251" s="51"/>
      <c r="N3251" s="62">
        <f>VLOOKUP(D3251,'[1]Pdt List'!$A:$R,18,0)</f>
        <v>1</v>
      </c>
      <c r="P3251" s="16">
        <v>8</v>
      </c>
    </row>
    <row r="3252" spans="1:16" x14ac:dyDescent="0.2">
      <c r="A3252" s="25" t="s">
        <v>424</v>
      </c>
      <c r="B3252" s="38" t="s">
        <v>44</v>
      </c>
      <c r="C3252" s="28" t="s">
        <v>1301</v>
      </c>
      <c r="D3252" s="17">
        <v>228923</v>
      </c>
      <c r="E3252" t="s">
        <v>411</v>
      </c>
      <c r="F3252" s="41" t="s">
        <v>378</v>
      </c>
      <c r="G3252">
        <f>P3252*-1</f>
        <v>-8</v>
      </c>
      <c r="H3252" s="4">
        <f t="shared" si="230"/>
        <v>55</v>
      </c>
      <c r="I3252" s="4" t="str">
        <f t="shared" si="231"/>
        <v>Ok</v>
      </c>
      <c r="J3252" s="69">
        <v>45588</v>
      </c>
      <c r="L3252" s="31"/>
      <c r="M3252" s="4"/>
      <c r="N3252" s="2">
        <f>VLOOKUP(D3252,'[1]Pdt List'!$A:$R,18,0)</f>
        <v>1</v>
      </c>
      <c r="P3252">
        <v>8</v>
      </c>
    </row>
    <row r="3253" spans="1:16" x14ac:dyDescent="0.2">
      <c r="A3253" s="38" t="s">
        <v>424</v>
      </c>
      <c r="B3253" s="38" t="s">
        <v>44</v>
      </c>
      <c r="C3253" s="38" t="s">
        <v>1631</v>
      </c>
      <c r="D3253" s="12">
        <v>228923</v>
      </c>
      <c r="E3253" s="12" t="s">
        <v>411</v>
      </c>
      <c r="F3253" s="38" t="s">
        <v>378</v>
      </c>
      <c r="G3253">
        <f>P3253*-1</f>
        <v>-8</v>
      </c>
      <c r="H3253" s="4">
        <f t="shared" si="230"/>
        <v>47</v>
      </c>
      <c r="I3253" s="4" t="str">
        <f t="shared" si="231"/>
        <v>Ok</v>
      </c>
      <c r="J3253" s="69">
        <v>45594</v>
      </c>
      <c r="L3253" s="31"/>
      <c r="M3253" s="4"/>
      <c r="N3253" s="2">
        <f>VLOOKUP(D3253,'[1]Pdt List'!$A:$R,18,0)</f>
        <v>1</v>
      </c>
      <c r="P3253">
        <v>8</v>
      </c>
    </row>
    <row r="3254" spans="1:16" x14ac:dyDescent="0.2">
      <c r="A3254" t="s">
        <v>424</v>
      </c>
      <c r="B3254" s="38" t="s">
        <v>44</v>
      </c>
      <c r="C3254" s="29" t="s">
        <v>1391</v>
      </c>
      <c r="D3254" s="38">
        <v>228923</v>
      </c>
      <c r="E3254" s="38" t="s">
        <v>411</v>
      </c>
      <c r="F3254" s="38" t="s">
        <v>378</v>
      </c>
      <c r="G3254">
        <f>P3254*-1</f>
        <v>-8</v>
      </c>
      <c r="H3254" s="4">
        <f t="shared" si="230"/>
        <v>39</v>
      </c>
      <c r="I3254" s="4" t="str">
        <f t="shared" si="231"/>
        <v>Ok</v>
      </c>
      <c r="J3254" s="69">
        <v>45595</v>
      </c>
      <c r="L3254" s="31"/>
      <c r="M3254" s="4"/>
      <c r="N3254" s="2">
        <f>VLOOKUP(D3254,'[1]Pdt List'!$A:$R,18,0)</f>
        <v>1</v>
      </c>
      <c r="P3254">
        <v>8</v>
      </c>
    </row>
    <row r="3255" spans="1:16" x14ac:dyDescent="0.2">
      <c r="A3255" s="38" t="s">
        <v>424</v>
      </c>
      <c r="B3255" s="38" t="s">
        <v>44</v>
      </c>
      <c r="C3255" s="38" t="s">
        <v>1615</v>
      </c>
      <c r="D3255" s="38">
        <v>228923</v>
      </c>
      <c r="E3255" s="38" t="s">
        <v>411</v>
      </c>
      <c r="F3255" s="38" t="s">
        <v>378</v>
      </c>
      <c r="G3255">
        <f>P3255*-1</f>
        <v>-8</v>
      </c>
      <c r="H3255" s="4">
        <f t="shared" si="230"/>
        <v>31</v>
      </c>
      <c r="I3255" s="4" t="str">
        <f t="shared" si="231"/>
        <v>Ok</v>
      </c>
      <c r="J3255" s="69">
        <v>45595</v>
      </c>
      <c r="L3255" s="31"/>
      <c r="M3255" s="4"/>
      <c r="N3255" s="2">
        <f>VLOOKUP(D3255,'[1]Pdt List'!$A:$R,18,0)</f>
        <v>1</v>
      </c>
      <c r="P3255">
        <v>8</v>
      </c>
    </row>
    <row r="3256" spans="1:16" x14ac:dyDescent="0.2">
      <c r="A3256" s="38"/>
      <c r="B3256" s="38" t="s">
        <v>31</v>
      </c>
      <c r="D3256" s="38">
        <v>228924</v>
      </c>
      <c r="E3256" s="38" t="s">
        <v>452</v>
      </c>
      <c r="F3256" s="16" t="s">
        <v>378</v>
      </c>
      <c r="G3256" s="38">
        <v>235</v>
      </c>
      <c r="H3256" s="4">
        <f t="shared" si="230"/>
        <v>235</v>
      </c>
      <c r="I3256" s="4" t="str">
        <f t="shared" si="231"/>
        <v>Ok</v>
      </c>
      <c r="J3256" s="69">
        <v>45565</v>
      </c>
      <c r="L3256" s="31"/>
      <c r="M3256" s="4"/>
      <c r="N3256" s="2">
        <f>VLOOKUP(D3256,'[1]Pdt List'!$A:$R,18,0)</f>
        <v>1</v>
      </c>
    </row>
    <row r="3257" spans="1:16" x14ac:dyDescent="0.2">
      <c r="A3257" t="s">
        <v>422</v>
      </c>
      <c r="B3257" s="38" t="s">
        <v>44</v>
      </c>
      <c r="C3257" s="28" t="s">
        <v>1355</v>
      </c>
      <c r="D3257" s="38">
        <v>228924</v>
      </c>
      <c r="E3257" s="38" t="s">
        <v>452</v>
      </c>
      <c r="F3257" s="38" t="s">
        <v>378</v>
      </c>
      <c r="G3257">
        <f>P3257*-1</f>
        <v>-120</v>
      </c>
      <c r="H3257" s="4">
        <f t="shared" si="230"/>
        <v>115</v>
      </c>
      <c r="I3257" s="4" t="str">
        <f t="shared" si="231"/>
        <v>Ok</v>
      </c>
      <c r="J3257" s="69">
        <v>45568</v>
      </c>
      <c r="L3257" s="31"/>
      <c r="M3257" s="4"/>
      <c r="N3257" s="2">
        <f>VLOOKUP(D3257,'[1]Pdt List'!$A:$R,18,0)</f>
        <v>1</v>
      </c>
      <c r="P3257">
        <v>120</v>
      </c>
    </row>
    <row r="3258" spans="1:16" x14ac:dyDescent="0.2">
      <c r="A3258" s="38"/>
      <c r="B3258" s="38" t="s">
        <v>31</v>
      </c>
      <c r="C3258" s="28"/>
      <c r="D3258" s="12">
        <v>228925</v>
      </c>
      <c r="E3258" s="12" t="s">
        <v>463</v>
      </c>
      <c r="F3258" s="16" t="s">
        <v>378</v>
      </c>
      <c r="G3258" s="38">
        <v>419</v>
      </c>
      <c r="H3258" s="4">
        <f t="shared" si="230"/>
        <v>419</v>
      </c>
      <c r="I3258" s="4" t="str">
        <f t="shared" si="231"/>
        <v>Ok</v>
      </c>
      <c r="J3258" s="69">
        <v>45565</v>
      </c>
      <c r="L3258" s="31"/>
      <c r="N3258" s="2">
        <f>VLOOKUP(D3258,'[1]Pdt List'!$A:$R,18,0)</f>
        <v>1</v>
      </c>
    </row>
    <row r="3259" spans="1:16" x14ac:dyDescent="0.2">
      <c r="A3259" s="38" t="s">
        <v>5</v>
      </c>
      <c r="B3259" s="38" t="s">
        <v>28</v>
      </c>
      <c r="C3259" s="38" t="s">
        <v>1152</v>
      </c>
      <c r="D3259" s="38">
        <v>228925</v>
      </c>
      <c r="E3259" s="38" t="s">
        <v>463</v>
      </c>
      <c r="F3259" s="38" t="s">
        <v>378</v>
      </c>
      <c r="G3259">
        <f t="shared" ref="G3259:G3265" si="234">P3259*-1</f>
        <v>-100</v>
      </c>
      <c r="H3259" s="4">
        <f t="shared" si="230"/>
        <v>319</v>
      </c>
      <c r="I3259" s="4" t="str">
        <f t="shared" si="231"/>
        <v>Ok</v>
      </c>
      <c r="J3259" s="69">
        <v>45580</v>
      </c>
      <c r="L3259" s="31"/>
      <c r="M3259" s="4"/>
      <c r="N3259" s="2">
        <f>VLOOKUP(D3259,'[1]Pdt List'!$A:$R,18,0)</f>
        <v>1</v>
      </c>
      <c r="P3259">
        <v>100</v>
      </c>
    </row>
    <row r="3260" spans="1:16" x14ac:dyDescent="0.2">
      <c r="A3260" s="38" t="s">
        <v>424</v>
      </c>
      <c r="B3260" s="38" t="s">
        <v>44</v>
      </c>
      <c r="C3260" s="38" t="s">
        <v>1452</v>
      </c>
      <c r="D3260" s="38">
        <v>228925</v>
      </c>
      <c r="E3260" s="38" t="s">
        <v>463</v>
      </c>
      <c r="F3260" s="38" t="s">
        <v>378</v>
      </c>
      <c r="G3260">
        <f t="shared" si="234"/>
        <v>-3</v>
      </c>
      <c r="H3260" s="4">
        <f t="shared" si="230"/>
        <v>316</v>
      </c>
      <c r="I3260" s="4" t="str">
        <f t="shared" si="231"/>
        <v>Ok</v>
      </c>
      <c r="J3260" s="69">
        <v>45583</v>
      </c>
      <c r="L3260" s="31"/>
      <c r="N3260" s="2">
        <f>VLOOKUP(D3260,'[1]Pdt List'!$A:$R,18,0)</f>
        <v>1</v>
      </c>
      <c r="P3260">
        <v>3</v>
      </c>
    </row>
    <row r="3261" spans="1:16" x14ac:dyDescent="0.2">
      <c r="A3261" s="38" t="s">
        <v>424</v>
      </c>
      <c r="B3261" s="38" t="s">
        <v>44</v>
      </c>
      <c r="C3261" s="38" t="s">
        <v>1425</v>
      </c>
      <c r="D3261" s="12">
        <v>228925</v>
      </c>
      <c r="E3261" s="12" t="s">
        <v>463</v>
      </c>
      <c r="F3261" s="38" t="s">
        <v>378</v>
      </c>
      <c r="G3261">
        <f t="shared" si="234"/>
        <v>-3</v>
      </c>
      <c r="H3261" s="4">
        <f t="shared" si="230"/>
        <v>313</v>
      </c>
      <c r="I3261" s="4" t="str">
        <f t="shared" si="231"/>
        <v>Ok</v>
      </c>
      <c r="J3261" s="69">
        <v>45586</v>
      </c>
      <c r="L3261" s="31"/>
      <c r="N3261" s="2">
        <f>VLOOKUP(D3261,'[1]Pdt List'!$A:$R,18,0)</f>
        <v>1</v>
      </c>
      <c r="P3261">
        <v>3</v>
      </c>
    </row>
    <row r="3262" spans="1:16" x14ac:dyDescent="0.2">
      <c r="A3262" t="s">
        <v>9</v>
      </c>
      <c r="B3262" s="38" t="s">
        <v>44</v>
      </c>
      <c r="C3262" s="29" t="s">
        <v>1596</v>
      </c>
      <c r="D3262">
        <v>228925</v>
      </c>
      <c r="E3262" t="s">
        <v>463</v>
      </c>
      <c r="F3262" s="41" t="s">
        <v>378</v>
      </c>
      <c r="G3262">
        <f t="shared" si="234"/>
        <v>-12</v>
      </c>
      <c r="H3262" s="4">
        <f t="shared" si="230"/>
        <v>301</v>
      </c>
      <c r="I3262" s="4" t="str">
        <f t="shared" si="231"/>
        <v>Ok</v>
      </c>
      <c r="J3262" s="69">
        <v>45593</v>
      </c>
      <c r="L3262" s="31"/>
      <c r="M3262" s="4"/>
      <c r="N3262" s="2">
        <f>VLOOKUP(D3262,'[1]Pdt List'!$A:$R,18,0)</f>
        <v>1</v>
      </c>
      <c r="P3262">
        <v>12</v>
      </c>
    </row>
    <row r="3263" spans="1:16" x14ac:dyDescent="0.2">
      <c r="A3263" t="s">
        <v>9</v>
      </c>
      <c r="B3263" s="38" t="s">
        <v>44</v>
      </c>
      <c r="C3263" s="29" t="s">
        <v>1599</v>
      </c>
      <c r="D3263">
        <v>228925</v>
      </c>
      <c r="E3263" t="s">
        <v>463</v>
      </c>
      <c r="F3263" t="s">
        <v>378</v>
      </c>
      <c r="G3263">
        <f t="shared" si="234"/>
        <v>-4</v>
      </c>
      <c r="H3263" s="4">
        <f t="shared" si="230"/>
        <v>297</v>
      </c>
      <c r="I3263" s="4" t="str">
        <f t="shared" si="231"/>
        <v>Ok</v>
      </c>
      <c r="J3263" s="69">
        <v>45595</v>
      </c>
      <c r="L3263" s="31"/>
      <c r="M3263" s="4"/>
      <c r="N3263" s="2">
        <f>VLOOKUP(D3263,'[1]Pdt List'!$A:$R,18,0)</f>
        <v>1</v>
      </c>
      <c r="P3263">
        <v>4</v>
      </c>
    </row>
    <row r="3264" spans="1:16" x14ac:dyDescent="0.2">
      <c r="A3264" s="38" t="s">
        <v>9</v>
      </c>
      <c r="B3264" s="38" t="s">
        <v>44</v>
      </c>
      <c r="C3264" s="38" t="s">
        <v>1599</v>
      </c>
      <c r="D3264">
        <v>228925</v>
      </c>
      <c r="E3264" t="s">
        <v>463</v>
      </c>
      <c r="F3264" s="38" t="s">
        <v>378</v>
      </c>
      <c r="G3264">
        <f t="shared" si="234"/>
        <v>-18</v>
      </c>
      <c r="H3264" s="4">
        <f t="shared" si="230"/>
        <v>279</v>
      </c>
      <c r="I3264" s="4" t="str">
        <f t="shared" si="231"/>
        <v>Ok</v>
      </c>
      <c r="J3264" s="69">
        <v>45595</v>
      </c>
      <c r="L3264" s="31"/>
      <c r="M3264" s="4"/>
      <c r="N3264" s="2">
        <f>VLOOKUP(D3264,'[1]Pdt List'!$A:$R,18,0)</f>
        <v>1</v>
      </c>
      <c r="P3264">
        <v>18</v>
      </c>
    </row>
    <row r="3265" spans="1:16" x14ac:dyDescent="0.2">
      <c r="A3265" s="38" t="s">
        <v>9</v>
      </c>
      <c r="B3265" s="38" t="s">
        <v>44</v>
      </c>
      <c r="C3265" s="38" t="s">
        <v>1599</v>
      </c>
      <c r="D3265" s="38">
        <v>228925</v>
      </c>
      <c r="E3265" s="38" t="s">
        <v>463</v>
      </c>
      <c r="F3265" s="38" t="s">
        <v>378</v>
      </c>
      <c r="G3265">
        <f t="shared" si="234"/>
        <v>-29</v>
      </c>
      <c r="H3265" s="4">
        <f t="shared" si="230"/>
        <v>250</v>
      </c>
      <c r="I3265" s="4" t="str">
        <f t="shared" si="231"/>
        <v>Ok</v>
      </c>
      <c r="J3265" s="69">
        <v>45595</v>
      </c>
      <c r="L3265" s="31"/>
      <c r="M3265" s="4"/>
      <c r="N3265" s="2">
        <f>VLOOKUP(D3265,'[1]Pdt List'!$A:$R,18,0)</f>
        <v>1</v>
      </c>
      <c r="P3265">
        <v>29</v>
      </c>
    </row>
    <row r="3266" spans="1:16" x14ac:dyDescent="0.2">
      <c r="A3266" s="38"/>
      <c r="B3266" s="38" t="s">
        <v>31</v>
      </c>
      <c r="C3266" s="38"/>
      <c r="D3266" s="38">
        <v>228986</v>
      </c>
      <c r="E3266" s="38" t="s">
        <v>605</v>
      </c>
      <c r="F3266" s="16" t="s">
        <v>378</v>
      </c>
      <c r="G3266" s="38">
        <v>28</v>
      </c>
      <c r="H3266" s="4">
        <f t="shared" si="230"/>
        <v>28</v>
      </c>
      <c r="I3266" s="4" t="str">
        <f t="shared" si="231"/>
        <v>Ok</v>
      </c>
      <c r="J3266" s="69">
        <v>45565</v>
      </c>
      <c r="L3266" s="31"/>
      <c r="N3266" s="2">
        <f>VLOOKUP(D3266,'[1]Pdt List'!$A:$R,18,0)</f>
        <v>3</v>
      </c>
    </row>
    <row r="3267" spans="1:16" x14ac:dyDescent="0.2">
      <c r="A3267" s="38" t="s">
        <v>394</v>
      </c>
      <c r="B3267" s="38" t="s">
        <v>44</v>
      </c>
      <c r="C3267" s="38" t="s">
        <v>1320</v>
      </c>
      <c r="D3267" s="38">
        <v>228986</v>
      </c>
      <c r="E3267" s="38" t="s">
        <v>605</v>
      </c>
      <c r="F3267" s="38" t="s">
        <v>378</v>
      </c>
      <c r="G3267">
        <f>P3267*-1</f>
        <v>-28</v>
      </c>
      <c r="H3267" s="4">
        <f t="shared" ref="H3267:H3330" si="235">IFERROR(IF(D3267=D3266,G3267+H3266,G3267),0)</f>
        <v>0</v>
      </c>
      <c r="I3267" s="4" t="str">
        <f t="shared" ref="I3267:I3330" si="236">IFERROR(IF(H3267&gt;=0,"Ok","Nok"),0)</f>
        <v>Ok</v>
      </c>
      <c r="J3267" s="69">
        <v>45566</v>
      </c>
      <c r="L3267" s="31"/>
      <c r="N3267" s="2">
        <f>VLOOKUP(D3267,'[1]Pdt List'!$A:$R,18,0)</f>
        <v>3</v>
      </c>
      <c r="P3267">
        <v>28</v>
      </c>
    </row>
    <row r="3268" spans="1:16" x14ac:dyDescent="0.2">
      <c r="A3268" s="38" t="s">
        <v>394</v>
      </c>
      <c r="B3268" s="38" t="s">
        <v>28</v>
      </c>
      <c r="C3268" s="29" t="s">
        <v>1179</v>
      </c>
      <c r="D3268" s="38">
        <v>228986</v>
      </c>
      <c r="E3268" s="38" t="s">
        <v>605</v>
      </c>
      <c r="F3268" s="38" t="s">
        <v>378</v>
      </c>
      <c r="G3268">
        <f>P3268*-1</f>
        <v>-28</v>
      </c>
      <c r="H3268" s="4">
        <f t="shared" si="235"/>
        <v>-28</v>
      </c>
      <c r="I3268" s="4" t="str">
        <f t="shared" si="236"/>
        <v>Nok</v>
      </c>
      <c r="J3268" s="69">
        <v>45589</v>
      </c>
      <c r="L3268" s="31"/>
      <c r="M3268" s="4"/>
      <c r="N3268" s="2">
        <f>VLOOKUP(D3268,'[1]Pdt List'!$A:$R,18,0)</f>
        <v>3</v>
      </c>
      <c r="P3268">
        <v>28</v>
      </c>
    </row>
    <row r="3269" spans="1:16" x14ac:dyDescent="0.2">
      <c r="B3269" s="38" t="s">
        <v>31</v>
      </c>
      <c r="C3269" s="12"/>
      <c r="D3269" s="12">
        <v>229006</v>
      </c>
      <c r="E3269" s="12" t="s">
        <v>379</v>
      </c>
      <c r="F3269" t="s">
        <v>30</v>
      </c>
      <c r="G3269" s="38">
        <v>27</v>
      </c>
      <c r="H3269" s="4">
        <f t="shared" si="235"/>
        <v>27</v>
      </c>
      <c r="I3269" s="4" t="str">
        <f t="shared" si="236"/>
        <v>Ok</v>
      </c>
      <c r="J3269" s="69">
        <v>45565</v>
      </c>
      <c r="L3269" s="31"/>
      <c r="M3269" s="4"/>
      <c r="N3269" s="2" t="e">
        <f>VLOOKUP(D3269,'[1]Pdt List'!$A:$R,18,0)</f>
        <v>#N/A</v>
      </c>
    </row>
    <row r="3270" spans="1:16" x14ac:dyDescent="0.2">
      <c r="A3270" s="38"/>
      <c r="B3270" s="38" t="s">
        <v>31</v>
      </c>
      <c r="D3270">
        <v>229194</v>
      </c>
      <c r="E3270" t="s">
        <v>429</v>
      </c>
      <c r="F3270" t="s">
        <v>499</v>
      </c>
      <c r="G3270" s="41">
        <v>20</v>
      </c>
      <c r="H3270" s="4">
        <f t="shared" si="235"/>
        <v>20</v>
      </c>
      <c r="I3270" s="4" t="str">
        <f t="shared" si="236"/>
        <v>Ok</v>
      </c>
      <c r="J3270" s="69">
        <v>45565</v>
      </c>
      <c r="L3270" s="31"/>
      <c r="N3270" s="2">
        <f>VLOOKUP(D3270,'[1]Pdt List'!$A:$R,18,0)</f>
        <v>1</v>
      </c>
    </row>
    <row r="3271" spans="1:16" x14ac:dyDescent="0.2">
      <c r="A3271" s="38"/>
      <c r="B3271" s="38" t="s">
        <v>31</v>
      </c>
      <c r="C3271" s="38"/>
      <c r="D3271">
        <v>229194</v>
      </c>
      <c r="E3271" t="s">
        <v>429</v>
      </c>
      <c r="F3271" s="16" t="s">
        <v>378</v>
      </c>
      <c r="G3271" s="38">
        <v>79</v>
      </c>
      <c r="H3271" s="4">
        <f t="shared" si="235"/>
        <v>99</v>
      </c>
      <c r="I3271" s="4" t="str">
        <f t="shared" si="236"/>
        <v>Ok</v>
      </c>
      <c r="J3271" s="69">
        <v>45565</v>
      </c>
      <c r="L3271" s="31"/>
      <c r="M3271" s="4"/>
      <c r="N3271" s="2">
        <f>VLOOKUP(D3271,'[1]Pdt List'!$A:$R,18,0)</f>
        <v>1</v>
      </c>
    </row>
    <row r="3272" spans="1:16" x14ac:dyDescent="0.2">
      <c r="A3272" s="38" t="s">
        <v>517</v>
      </c>
      <c r="B3272" s="38" t="s">
        <v>44</v>
      </c>
      <c r="C3272" s="29" t="s">
        <v>1362</v>
      </c>
      <c r="D3272" s="38">
        <v>229194</v>
      </c>
      <c r="E3272" s="38" t="s">
        <v>429</v>
      </c>
      <c r="F3272" s="38" t="s">
        <v>378</v>
      </c>
      <c r="G3272">
        <f t="shared" ref="G3272:G3278" si="237">P3272*-1</f>
        <v>-52</v>
      </c>
      <c r="H3272" s="4">
        <f t="shared" si="235"/>
        <v>47</v>
      </c>
      <c r="I3272" s="4" t="str">
        <f t="shared" si="236"/>
        <v>Ok</v>
      </c>
      <c r="J3272" s="69">
        <v>45573</v>
      </c>
      <c r="L3272" s="31"/>
      <c r="M3272" s="4"/>
      <c r="N3272" s="2">
        <f>VLOOKUP(D3272,'[1]Pdt List'!$A:$R,18,0)</f>
        <v>1</v>
      </c>
      <c r="P3272">
        <v>52</v>
      </c>
    </row>
    <row r="3273" spans="1:16" x14ac:dyDescent="0.2">
      <c r="A3273" t="s">
        <v>517</v>
      </c>
      <c r="B3273" s="38" t="s">
        <v>44</v>
      </c>
      <c r="C3273" s="38" t="s">
        <v>1363</v>
      </c>
      <c r="D3273">
        <v>229194</v>
      </c>
      <c r="E3273" t="s">
        <v>429</v>
      </c>
      <c r="F3273" s="38" t="s">
        <v>378</v>
      </c>
      <c r="G3273">
        <f t="shared" si="237"/>
        <v>-14</v>
      </c>
      <c r="H3273" s="4">
        <f t="shared" si="235"/>
        <v>33</v>
      </c>
      <c r="I3273" s="4" t="str">
        <f t="shared" si="236"/>
        <v>Ok</v>
      </c>
      <c r="J3273" s="69">
        <v>45573</v>
      </c>
      <c r="L3273" s="31"/>
      <c r="M3273" s="4"/>
      <c r="N3273" s="2">
        <f>VLOOKUP(D3273,'[1]Pdt List'!$A:$R,18,0)</f>
        <v>1</v>
      </c>
      <c r="P3273">
        <v>14</v>
      </c>
    </row>
    <row r="3274" spans="1:16" x14ac:dyDescent="0.2">
      <c r="A3274" s="38" t="s">
        <v>393</v>
      </c>
      <c r="B3274" s="38" t="s">
        <v>44</v>
      </c>
      <c r="C3274" s="38" t="s">
        <v>1418</v>
      </c>
      <c r="D3274" s="38">
        <v>229194</v>
      </c>
      <c r="E3274" s="38" t="s">
        <v>429</v>
      </c>
      <c r="F3274" s="38" t="s">
        <v>378</v>
      </c>
      <c r="G3274">
        <f t="shared" si="237"/>
        <v>-4</v>
      </c>
      <c r="H3274" s="4">
        <f t="shared" si="235"/>
        <v>29</v>
      </c>
      <c r="I3274" s="4" t="str">
        <f t="shared" si="236"/>
        <v>Ok</v>
      </c>
      <c r="J3274" s="69">
        <v>45573</v>
      </c>
      <c r="L3274" s="31"/>
      <c r="M3274" s="4"/>
      <c r="N3274" s="2">
        <f>VLOOKUP(D3274,'[1]Pdt List'!$A:$R,18,0)</f>
        <v>1</v>
      </c>
      <c r="P3274">
        <v>4</v>
      </c>
    </row>
    <row r="3275" spans="1:16" x14ac:dyDescent="0.2">
      <c r="A3275" s="38" t="s">
        <v>393</v>
      </c>
      <c r="B3275" s="38" t="s">
        <v>44</v>
      </c>
      <c r="C3275" s="38" t="s">
        <v>1418</v>
      </c>
      <c r="D3275" s="38">
        <v>229194</v>
      </c>
      <c r="E3275" s="38" t="s">
        <v>429</v>
      </c>
      <c r="F3275" s="38" t="s">
        <v>378</v>
      </c>
      <c r="G3275">
        <f t="shared" si="237"/>
        <v>-1</v>
      </c>
      <c r="H3275" s="4">
        <f t="shared" si="235"/>
        <v>28</v>
      </c>
      <c r="I3275" s="4" t="str">
        <f t="shared" si="236"/>
        <v>Ok</v>
      </c>
      <c r="J3275" s="69">
        <v>45573</v>
      </c>
      <c r="L3275" s="31"/>
      <c r="M3275" s="4"/>
      <c r="N3275" s="2">
        <f>VLOOKUP(D3275,'[1]Pdt List'!$A:$R,18,0)</f>
        <v>1</v>
      </c>
      <c r="P3275">
        <v>1</v>
      </c>
    </row>
    <row r="3276" spans="1:16" x14ac:dyDescent="0.2">
      <c r="A3276" s="59" t="s">
        <v>393</v>
      </c>
      <c r="B3276" s="38" t="s">
        <v>44</v>
      </c>
      <c r="C3276" s="59" t="s">
        <v>1284</v>
      </c>
      <c r="D3276" s="59">
        <v>229194</v>
      </c>
      <c r="E3276" s="59" t="s">
        <v>429</v>
      </c>
      <c r="F3276" s="59" t="s">
        <v>378</v>
      </c>
      <c r="G3276">
        <f t="shared" si="237"/>
        <v>-2</v>
      </c>
      <c r="H3276" s="4">
        <f t="shared" si="235"/>
        <v>26</v>
      </c>
      <c r="I3276" s="51" t="str">
        <f t="shared" si="236"/>
        <v>Ok</v>
      </c>
      <c r="J3276" s="69">
        <v>45573</v>
      </c>
      <c r="K3276" s="16"/>
      <c r="L3276" s="63"/>
      <c r="M3276" s="16"/>
      <c r="N3276" s="62">
        <f>VLOOKUP(D3276,'[1]Pdt List'!$A:$R,18,0)</f>
        <v>1</v>
      </c>
      <c r="P3276" s="16">
        <v>2</v>
      </c>
    </row>
    <row r="3277" spans="1:16" x14ac:dyDescent="0.2">
      <c r="A3277" s="38" t="s">
        <v>393</v>
      </c>
      <c r="B3277" s="38" t="s">
        <v>44</v>
      </c>
      <c r="C3277" s="28" t="s">
        <v>1284</v>
      </c>
      <c r="D3277">
        <v>229194</v>
      </c>
      <c r="E3277" t="s">
        <v>429</v>
      </c>
      <c r="F3277" s="38" t="s">
        <v>378</v>
      </c>
      <c r="G3277">
        <f t="shared" si="237"/>
        <v>-2</v>
      </c>
      <c r="H3277" s="4">
        <f t="shared" si="235"/>
        <v>24</v>
      </c>
      <c r="I3277" s="4" t="str">
        <f t="shared" si="236"/>
        <v>Ok</v>
      </c>
      <c r="J3277" s="69">
        <v>45573</v>
      </c>
      <c r="L3277" s="31"/>
      <c r="M3277" s="4"/>
      <c r="N3277" s="2">
        <f>VLOOKUP(D3277,'[1]Pdt List'!$A:$R,18,0)</f>
        <v>1</v>
      </c>
      <c r="P3277">
        <v>2</v>
      </c>
    </row>
    <row r="3278" spans="1:16" x14ac:dyDescent="0.2">
      <c r="A3278" t="s">
        <v>517</v>
      </c>
      <c r="B3278" s="38" t="s">
        <v>28</v>
      </c>
      <c r="C3278" s="29" t="s">
        <v>1163</v>
      </c>
      <c r="D3278">
        <v>229194</v>
      </c>
      <c r="E3278" t="s">
        <v>429</v>
      </c>
      <c r="F3278" s="41" t="s">
        <v>378</v>
      </c>
      <c r="G3278">
        <f t="shared" si="237"/>
        <v>-10</v>
      </c>
      <c r="H3278" s="4">
        <f t="shared" si="235"/>
        <v>14</v>
      </c>
      <c r="I3278" s="4" t="str">
        <f t="shared" si="236"/>
        <v>Ok</v>
      </c>
      <c r="J3278" s="69">
        <v>45593</v>
      </c>
      <c r="L3278" s="31"/>
      <c r="M3278" s="4"/>
      <c r="N3278" s="2">
        <f>VLOOKUP(D3278,'[1]Pdt List'!$A:$R,18,0)</f>
        <v>1</v>
      </c>
      <c r="P3278">
        <v>10</v>
      </c>
    </row>
    <row r="3279" spans="1:16" x14ac:dyDescent="0.2">
      <c r="B3279" s="38" t="s">
        <v>31</v>
      </c>
      <c r="D3279">
        <v>229195</v>
      </c>
      <c r="E3279" t="s">
        <v>441</v>
      </c>
      <c r="F3279" t="s">
        <v>30</v>
      </c>
      <c r="G3279" s="41">
        <v>11</v>
      </c>
      <c r="H3279" s="4">
        <f t="shared" si="235"/>
        <v>11</v>
      </c>
      <c r="I3279" s="4" t="str">
        <f t="shared" si="236"/>
        <v>Ok</v>
      </c>
      <c r="J3279" s="69">
        <v>45565</v>
      </c>
      <c r="L3279" s="31"/>
      <c r="M3279" s="4"/>
      <c r="N3279" s="2">
        <f>VLOOKUP(D3279,'[1]Pdt List'!$A:$R,18,0)</f>
        <v>2</v>
      </c>
    </row>
    <row r="3280" spans="1:16" x14ac:dyDescent="0.2">
      <c r="A3280" s="38"/>
      <c r="B3280" s="38" t="s">
        <v>31</v>
      </c>
      <c r="D3280">
        <v>229195</v>
      </c>
      <c r="E3280" t="s">
        <v>441</v>
      </c>
      <c r="F3280" s="16" t="s">
        <v>378</v>
      </c>
      <c r="G3280" s="38">
        <v>113</v>
      </c>
      <c r="H3280" s="4">
        <f t="shared" si="235"/>
        <v>124</v>
      </c>
      <c r="I3280" s="4" t="str">
        <f t="shared" si="236"/>
        <v>Ok</v>
      </c>
      <c r="J3280" s="69">
        <v>45565</v>
      </c>
      <c r="N3280" s="2">
        <f>VLOOKUP(D3280,'[1]Pdt List'!$A:$R,18,0)</f>
        <v>2</v>
      </c>
    </row>
    <row r="3281" spans="1:16" x14ac:dyDescent="0.2">
      <c r="A3281" s="38" t="s">
        <v>8</v>
      </c>
      <c r="B3281" s="38" t="s">
        <v>44</v>
      </c>
      <c r="C3281" s="29" t="s">
        <v>1514</v>
      </c>
      <c r="D3281" s="38">
        <v>229195</v>
      </c>
      <c r="E3281" s="38" t="s">
        <v>441</v>
      </c>
      <c r="F3281" s="38" t="s">
        <v>378</v>
      </c>
      <c r="G3281">
        <f>P3281*-1</f>
        <v>-16</v>
      </c>
      <c r="H3281" s="4">
        <f t="shared" si="235"/>
        <v>108</v>
      </c>
      <c r="I3281" s="4" t="str">
        <f t="shared" si="236"/>
        <v>Ok</v>
      </c>
      <c r="J3281" s="69">
        <v>45575</v>
      </c>
      <c r="L3281" s="31"/>
      <c r="M3281" s="4"/>
      <c r="N3281" s="2">
        <f>VLOOKUP(D3281,'[1]Pdt List'!$A:$R,18,0)</f>
        <v>2</v>
      </c>
      <c r="P3281">
        <v>16</v>
      </c>
    </row>
    <row r="3282" spans="1:16" x14ac:dyDescent="0.2">
      <c r="A3282" t="s">
        <v>421</v>
      </c>
      <c r="B3282" s="38" t="s">
        <v>28</v>
      </c>
      <c r="C3282" s="29" t="s">
        <v>675</v>
      </c>
      <c r="D3282" s="38">
        <v>229204</v>
      </c>
      <c r="E3282" s="38" t="s">
        <v>412</v>
      </c>
      <c r="F3282" s="38" t="s">
        <v>378</v>
      </c>
      <c r="G3282">
        <f>P3282*-1</f>
        <v>-8</v>
      </c>
      <c r="H3282" s="4">
        <f t="shared" si="235"/>
        <v>-8</v>
      </c>
      <c r="I3282" s="4" t="str">
        <f t="shared" si="236"/>
        <v>Nok</v>
      </c>
      <c r="J3282" s="69">
        <v>45567</v>
      </c>
      <c r="L3282" s="31"/>
      <c r="N3282" s="2">
        <f>VLOOKUP(D3282,'[1]Pdt List'!$A:$R,18,0)</f>
        <v>1</v>
      </c>
      <c r="P3282">
        <v>8</v>
      </c>
    </row>
    <row r="3283" spans="1:16" x14ac:dyDescent="0.2">
      <c r="A3283" s="38"/>
      <c r="B3283" s="38" t="s">
        <v>34</v>
      </c>
      <c r="C3283" s="38" t="s">
        <v>1083</v>
      </c>
      <c r="D3283" s="38">
        <v>229204</v>
      </c>
      <c r="E3283" s="38" t="s">
        <v>412</v>
      </c>
      <c r="F3283" s="38" t="s">
        <v>35</v>
      </c>
      <c r="G3283" s="39">
        <v>28</v>
      </c>
      <c r="H3283" s="4">
        <f t="shared" si="235"/>
        <v>20</v>
      </c>
      <c r="I3283" s="4" t="str">
        <f t="shared" si="236"/>
        <v>Ok</v>
      </c>
      <c r="J3283" s="69">
        <f>L3283+3</f>
        <v>45590</v>
      </c>
      <c r="L3283" s="31">
        <v>45587</v>
      </c>
      <c r="M3283" s="4"/>
      <c r="N3283" s="2">
        <f>VLOOKUP(D3283,'[1]Pdt List'!$A:$R,18,0)</f>
        <v>1</v>
      </c>
    </row>
    <row r="3284" spans="1:16" x14ac:dyDescent="0.2">
      <c r="A3284" s="38"/>
      <c r="B3284" s="38" t="s">
        <v>31</v>
      </c>
      <c r="C3284" s="38"/>
      <c r="D3284" s="38">
        <v>229205</v>
      </c>
      <c r="E3284" s="38" t="s">
        <v>453</v>
      </c>
      <c r="F3284" t="s">
        <v>30</v>
      </c>
      <c r="G3284" s="38">
        <v>10</v>
      </c>
      <c r="H3284" s="4">
        <f t="shared" si="235"/>
        <v>10</v>
      </c>
      <c r="I3284" s="4" t="str">
        <f t="shared" si="236"/>
        <v>Ok</v>
      </c>
      <c r="J3284" s="69">
        <v>45565</v>
      </c>
      <c r="L3284" s="31"/>
      <c r="M3284" s="4"/>
      <c r="N3284" s="2">
        <f>VLOOKUP(D3284,'[1]Pdt List'!$A:$R,18,0)</f>
        <v>2</v>
      </c>
    </row>
    <row r="3285" spans="1:16" x14ac:dyDescent="0.2">
      <c r="B3285" s="38" t="s">
        <v>31</v>
      </c>
      <c r="C3285" s="38"/>
      <c r="D3285" s="38">
        <v>229205</v>
      </c>
      <c r="E3285" s="38" t="s">
        <v>453</v>
      </c>
      <c r="F3285" s="16" t="s">
        <v>378</v>
      </c>
      <c r="G3285" s="38">
        <v>258</v>
      </c>
      <c r="H3285" s="4">
        <f t="shared" si="235"/>
        <v>268</v>
      </c>
      <c r="I3285" s="4" t="str">
        <f t="shared" si="236"/>
        <v>Ok</v>
      </c>
      <c r="J3285" s="69">
        <v>45565</v>
      </c>
      <c r="L3285" s="31"/>
      <c r="M3285" s="4"/>
      <c r="N3285" s="2">
        <f>VLOOKUP(D3285,'[1]Pdt List'!$A:$R,18,0)</f>
        <v>2</v>
      </c>
    </row>
    <row r="3286" spans="1:16" x14ac:dyDescent="0.2">
      <c r="A3286" s="38" t="s">
        <v>406</v>
      </c>
      <c r="B3286" s="38" t="s">
        <v>44</v>
      </c>
      <c r="C3286" s="29" t="s">
        <v>1660</v>
      </c>
      <c r="D3286" s="38">
        <v>229205</v>
      </c>
      <c r="E3286" s="38" t="s">
        <v>453</v>
      </c>
      <c r="F3286" s="38" t="s">
        <v>378</v>
      </c>
      <c r="G3286">
        <f>P3286*-1</f>
        <v>-4</v>
      </c>
      <c r="H3286" s="4">
        <f t="shared" si="235"/>
        <v>264</v>
      </c>
      <c r="I3286" s="4" t="str">
        <f t="shared" si="236"/>
        <v>Ok</v>
      </c>
      <c r="J3286" s="69">
        <v>45595</v>
      </c>
      <c r="M3286" s="4"/>
      <c r="N3286" s="2">
        <f>VLOOKUP(D3286,'[1]Pdt List'!$A:$R,18,0)</f>
        <v>2</v>
      </c>
      <c r="P3286" s="31">
        <v>4</v>
      </c>
    </row>
    <row r="3287" spans="1:16" x14ac:dyDescent="0.2">
      <c r="A3287" s="38"/>
      <c r="B3287" s="38" t="s">
        <v>31</v>
      </c>
      <c r="C3287" s="38"/>
      <c r="D3287" s="38">
        <v>229287</v>
      </c>
      <c r="E3287" s="38" t="s">
        <v>440</v>
      </c>
      <c r="F3287" s="16" t="s">
        <v>378</v>
      </c>
      <c r="G3287" s="38">
        <v>1656</v>
      </c>
      <c r="H3287" s="4">
        <f t="shared" si="235"/>
        <v>1656</v>
      </c>
      <c r="I3287" s="4" t="str">
        <f t="shared" si="236"/>
        <v>Ok</v>
      </c>
      <c r="J3287" s="69">
        <v>45565</v>
      </c>
      <c r="L3287" s="31"/>
      <c r="M3287" s="4"/>
      <c r="N3287" s="2" t="str">
        <f>VLOOKUP(D3287,'[1]Pdt List'!$A:$R,18,0)</f>
        <v xml:space="preserve">LS </v>
      </c>
    </row>
    <row r="3288" spans="1:16" x14ac:dyDescent="0.2">
      <c r="A3288" s="38" t="s">
        <v>425</v>
      </c>
      <c r="B3288" s="38" t="s">
        <v>44</v>
      </c>
      <c r="C3288" s="38" t="s">
        <v>1375</v>
      </c>
      <c r="D3288" s="38">
        <v>229287</v>
      </c>
      <c r="E3288" s="38" t="s">
        <v>440</v>
      </c>
      <c r="F3288" s="38" t="s">
        <v>378</v>
      </c>
      <c r="G3288">
        <f>P3288*-1</f>
        <v>-2</v>
      </c>
      <c r="H3288" s="4">
        <f t="shared" si="235"/>
        <v>1654</v>
      </c>
      <c r="I3288" s="4" t="str">
        <f t="shared" si="236"/>
        <v>Ok</v>
      </c>
      <c r="J3288" s="69">
        <v>45575</v>
      </c>
      <c r="L3288" s="31"/>
      <c r="M3288" s="4"/>
      <c r="N3288" s="2" t="str">
        <f>VLOOKUP(D3288,'[1]Pdt List'!$A:$R,18,0)</f>
        <v xml:space="preserve">LS </v>
      </c>
      <c r="P3288">
        <v>2</v>
      </c>
    </row>
    <row r="3289" spans="1:16" x14ac:dyDescent="0.2">
      <c r="B3289" s="38" t="s">
        <v>34</v>
      </c>
      <c r="C3289" s="38" t="s">
        <v>1084</v>
      </c>
      <c r="D3289" s="38">
        <v>229287</v>
      </c>
      <c r="E3289" s="38" t="s">
        <v>440</v>
      </c>
      <c r="F3289" s="38" t="s">
        <v>35</v>
      </c>
      <c r="G3289" s="38">
        <v>1800</v>
      </c>
      <c r="H3289" s="4">
        <f t="shared" si="235"/>
        <v>3454</v>
      </c>
      <c r="I3289" s="4" t="str">
        <f t="shared" si="236"/>
        <v>Ok</v>
      </c>
      <c r="J3289" s="69">
        <f>L3289+3</f>
        <v>45577</v>
      </c>
      <c r="L3289" s="31">
        <v>45574</v>
      </c>
      <c r="M3289" s="4"/>
      <c r="N3289" s="2" t="str">
        <f>VLOOKUP(D3289,'[1]Pdt List'!$A:$R,18,0)</f>
        <v xml:space="preserve">LS </v>
      </c>
    </row>
    <row r="3290" spans="1:16" x14ac:dyDescent="0.2">
      <c r="A3290" t="s">
        <v>396</v>
      </c>
      <c r="B3290" s="38" t="s">
        <v>44</v>
      </c>
      <c r="C3290" s="38" t="s">
        <v>1323</v>
      </c>
      <c r="D3290" s="38">
        <v>229287</v>
      </c>
      <c r="E3290" s="38" t="s">
        <v>440</v>
      </c>
      <c r="F3290" s="38" t="s">
        <v>378</v>
      </c>
      <c r="G3290">
        <f>P3290*-1</f>
        <v>-120</v>
      </c>
      <c r="H3290" s="4">
        <f t="shared" si="235"/>
        <v>3334</v>
      </c>
      <c r="I3290" s="4" t="str">
        <f t="shared" si="236"/>
        <v>Ok</v>
      </c>
      <c r="J3290" s="69">
        <v>45579</v>
      </c>
      <c r="L3290" s="31"/>
      <c r="M3290" s="4"/>
      <c r="N3290" s="2" t="str">
        <f>VLOOKUP(D3290,'[1]Pdt List'!$A:$R,18,0)</f>
        <v xml:space="preserve">LS </v>
      </c>
      <c r="P3290">
        <v>120</v>
      </c>
    </row>
    <row r="3291" spans="1:16" x14ac:dyDescent="0.2">
      <c r="A3291" s="38" t="s">
        <v>395</v>
      </c>
      <c r="B3291" s="38" t="s">
        <v>44</v>
      </c>
      <c r="C3291" s="38" t="s">
        <v>1370</v>
      </c>
      <c r="D3291" s="38">
        <v>229287</v>
      </c>
      <c r="E3291" s="38" t="s">
        <v>440</v>
      </c>
      <c r="F3291" s="38" t="s">
        <v>378</v>
      </c>
      <c r="G3291">
        <f>P3291*-1</f>
        <v>-10</v>
      </c>
      <c r="H3291" s="4">
        <f t="shared" si="235"/>
        <v>3324</v>
      </c>
      <c r="I3291" s="4" t="str">
        <f t="shared" si="236"/>
        <v>Ok</v>
      </c>
      <c r="J3291" s="69">
        <v>45579</v>
      </c>
      <c r="L3291" s="31"/>
      <c r="M3291" s="4"/>
      <c r="N3291" s="2" t="str">
        <f>VLOOKUP(D3291,'[1]Pdt List'!$A:$R,18,0)</f>
        <v xml:space="preserve">LS </v>
      </c>
      <c r="P3291">
        <v>10</v>
      </c>
    </row>
    <row r="3292" spans="1:16" x14ac:dyDescent="0.2">
      <c r="A3292" s="38" t="s">
        <v>393</v>
      </c>
      <c r="B3292" s="38" t="s">
        <v>44</v>
      </c>
      <c r="C3292" s="38" t="s">
        <v>1634</v>
      </c>
      <c r="D3292" s="38">
        <v>229287</v>
      </c>
      <c r="E3292" s="38" t="s">
        <v>440</v>
      </c>
      <c r="F3292" s="38" t="s">
        <v>378</v>
      </c>
      <c r="G3292">
        <f>P3292*-1</f>
        <v>-209</v>
      </c>
      <c r="H3292" s="4">
        <f t="shared" si="235"/>
        <v>3115</v>
      </c>
      <c r="I3292" s="4" t="str">
        <f t="shared" si="236"/>
        <v>Ok</v>
      </c>
      <c r="J3292" s="69">
        <v>45583</v>
      </c>
      <c r="L3292" s="31"/>
      <c r="M3292" s="4"/>
      <c r="N3292" s="2" t="str">
        <f>VLOOKUP(D3292,'[1]Pdt List'!$A:$R,18,0)</f>
        <v xml:space="preserve">LS </v>
      </c>
      <c r="P3292">
        <v>209</v>
      </c>
    </row>
    <row r="3293" spans="1:16" x14ac:dyDescent="0.2">
      <c r="A3293" s="38" t="s">
        <v>393</v>
      </c>
      <c r="B3293" s="38" t="s">
        <v>44</v>
      </c>
      <c r="C3293" s="38" t="s">
        <v>1634</v>
      </c>
      <c r="D3293" s="12">
        <v>229287</v>
      </c>
      <c r="E3293" s="12" t="s">
        <v>440</v>
      </c>
      <c r="F3293" s="38" t="s">
        <v>378</v>
      </c>
      <c r="G3293">
        <f>P3293*-1</f>
        <v>-21</v>
      </c>
      <c r="H3293" s="4">
        <f t="shared" si="235"/>
        <v>3094</v>
      </c>
      <c r="I3293" s="4" t="str">
        <f t="shared" si="236"/>
        <v>Ok</v>
      </c>
      <c r="J3293" s="69">
        <v>45583</v>
      </c>
      <c r="L3293" s="31"/>
      <c r="M3293" s="4"/>
      <c r="N3293" s="2" t="str">
        <f>VLOOKUP(D3293,'[1]Pdt List'!$A:$R,18,0)</f>
        <v xml:space="preserve">LS </v>
      </c>
      <c r="P3293">
        <v>21</v>
      </c>
    </row>
    <row r="3294" spans="1:16" x14ac:dyDescent="0.2">
      <c r="A3294" t="s">
        <v>396</v>
      </c>
      <c r="B3294" s="38" t="s">
        <v>44</v>
      </c>
      <c r="C3294" t="s">
        <v>1521</v>
      </c>
      <c r="D3294" s="38">
        <v>229287</v>
      </c>
      <c r="E3294" s="38" t="s">
        <v>440</v>
      </c>
      <c r="F3294" s="38" t="s">
        <v>378</v>
      </c>
      <c r="G3294">
        <f>P3294*-1</f>
        <v>-120</v>
      </c>
      <c r="H3294" s="4">
        <f t="shared" si="235"/>
        <v>2974</v>
      </c>
      <c r="I3294" s="4" t="str">
        <f t="shared" si="236"/>
        <v>Ok</v>
      </c>
      <c r="J3294" s="69">
        <v>45590</v>
      </c>
      <c r="L3294" s="31"/>
      <c r="M3294" s="4"/>
      <c r="N3294" s="2" t="str">
        <f>VLOOKUP(D3294,'[1]Pdt List'!$A:$R,18,0)</f>
        <v xml:space="preserve">LS </v>
      </c>
      <c r="P3294">
        <v>120</v>
      </c>
    </row>
    <row r="3295" spans="1:16" x14ac:dyDescent="0.2">
      <c r="A3295" s="38"/>
      <c r="B3295" s="38" t="s">
        <v>31</v>
      </c>
      <c r="C3295" s="38"/>
      <c r="D3295" s="38">
        <v>229288</v>
      </c>
      <c r="E3295" s="38" t="s">
        <v>591</v>
      </c>
      <c r="F3295" s="16" t="s">
        <v>378</v>
      </c>
      <c r="G3295" s="38">
        <v>711</v>
      </c>
      <c r="H3295" s="4">
        <f t="shared" si="235"/>
        <v>711</v>
      </c>
      <c r="I3295" s="4" t="str">
        <f t="shared" si="236"/>
        <v>Ok</v>
      </c>
      <c r="J3295" s="69">
        <v>45565</v>
      </c>
      <c r="L3295" s="31"/>
      <c r="M3295" s="4"/>
      <c r="N3295" s="2" t="str">
        <f>VLOOKUP(D3295,'[1]Pdt List'!$A:$R,18,0)</f>
        <v xml:space="preserve">LS </v>
      </c>
    </row>
    <row r="3296" spans="1:16" x14ac:dyDescent="0.2">
      <c r="A3296" t="s">
        <v>421</v>
      </c>
      <c r="B3296" s="38" t="s">
        <v>44</v>
      </c>
      <c r="C3296" t="s">
        <v>1294</v>
      </c>
      <c r="D3296" s="38">
        <v>229288</v>
      </c>
      <c r="E3296" s="38" t="s">
        <v>591</v>
      </c>
      <c r="F3296" s="38" t="s">
        <v>378</v>
      </c>
      <c r="G3296">
        <f>P3296*-1</f>
        <v>-270</v>
      </c>
      <c r="H3296" s="4">
        <f t="shared" si="235"/>
        <v>441</v>
      </c>
      <c r="I3296" s="4" t="str">
        <f t="shared" si="236"/>
        <v>Ok</v>
      </c>
      <c r="J3296" s="69">
        <v>45572</v>
      </c>
      <c r="L3296" s="31"/>
      <c r="M3296" s="4"/>
      <c r="N3296" s="2" t="str">
        <f>VLOOKUP(D3296,'[1]Pdt List'!$A:$R,18,0)</f>
        <v xml:space="preserve">LS </v>
      </c>
      <c r="P3296">
        <v>270</v>
      </c>
    </row>
    <row r="3297" spans="1:16" x14ac:dyDescent="0.2">
      <c r="A3297" s="38" t="s">
        <v>421</v>
      </c>
      <c r="B3297" s="38" t="s">
        <v>44</v>
      </c>
      <c r="C3297" s="29" t="s">
        <v>1292</v>
      </c>
      <c r="D3297" s="38">
        <v>229288</v>
      </c>
      <c r="E3297" s="38" t="s">
        <v>591</v>
      </c>
      <c r="F3297" s="38" t="s">
        <v>378</v>
      </c>
      <c r="G3297">
        <f>P3297*-1</f>
        <v>-405</v>
      </c>
      <c r="H3297" s="4">
        <f t="shared" si="235"/>
        <v>36</v>
      </c>
      <c r="I3297" s="4" t="str">
        <f t="shared" si="236"/>
        <v>Ok</v>
      </c>
      <c r="J3297" s="69">
        <v>45573</v>
      </c>
      <c r="M3297" s="4"/>
      <c r="N3297" s="2" t="str">
        <f>VLOOKUP(D3297,'[1]Pdt List'!$A:$R,18,0)</f>
        <v xml:space="preserve">LS </v>
      </c>
      <c r="P3297">
        <v>405</v>
      </c>
    </row>
    <row r="3298" spans="1:16" x14ac:dyDescent="0.2">
      <c r="A3298" t="s">
        <v>421</v>
      </c>
      <c r="B3298" s="38" t="s">
        <v>44</v>
      </c>
      <c r="C3298" s="38" t="s">
        <v>1295</v>
      </c>
      <c r="D3298" s="38">
        <v>229288</v>
      </c>
      <c r="E3298" s="38" t="s">
        <v>591</v>
      </c>
      <c r="F3298" s="38" t="s">
        <v>378</v>
      </c>
      <c r="G3298">
        <f>P3298*-1</f>
        <v>-36</v>
      </c>
      <c r="H3298" s="4">
        <f t="shared" si="235"/>
        <v>0</v>
      </c>
      <c r="I3298" s="4" t="str">
        <f t="shared" si="236"/>
        <v>Ok</v>
      </c>
      <c r="J3298" s="69">
        <v>45573</v>
      </c>
      <c r="L3298" s="31"/>
      <c r="M3298" s="4"/>
      <c r="N3298" s="2" t="str">
        <f>VLOOKUP(D3298,'[1]Pdt List'!$A:$R,18,0)</f>
        <v xml:space="preserve">LS </v>
      </c>
      <c r="P3298">
        <v>36</v>
      </c>
    </row>
    <row r="3299" spans="1:16" x14ac:dyDescent="0.2">
      <c r="A3299" s="38"/>
      <c r="B3299" s="38" t="s">
        <v>34</v>
      </c>
      <c r="C3299" s="38" t="s">
        <v>1085</v>
      </c>
      <c r="D3299" s="38">
        <v>229316</v>
      </c>
      <c r="E3299" s="38" t="s">
        <v>515</v>
      </c>
      <c r="F3299" s="38" t="s">
        <v>35</v>
      </c>
      <c r="G3299" s="39">
        <v>32</v>
      </c>
      <c r="H3299" s="4">
        <f t="shared" si="235"/>
        <v>32</v>
      </c>
      <c r="I3299" s="4" t="str">
        <f t="shared" si="236"/>
        <v>Ok</v>
      </c>
      <c r="J3299" s="69">
        <f>L3299+3</f>
        <v>45582</v>
      </c>
      <c r="L3299" s="31">
        <v>45579</v>
      </c>
      <c r="N3299" s="2">
        <f>VLOOKUP(D3299,'[1]Pdt List'!$A:$R,18,0)</f>
        <v>3</v>
      </c>
    </row>
    <row r="3300" spans="1:16" x14ac:dyDescent="0.2">
      <c r="A3300" s="38" t="s">
        <v>421</v>
      </c>
      <c r="B3300" s="38" t="s">
        <v>28</v>
      </c>
      <c r="C3300" s="38" t="s">
        <v>677</v>
      </c>
      <c r="D3300" s="38">
        <v>229316</v>
      </c>
      <c r="E3300" s="38" t="s">
        <v>515</v>
      </c>
      <c r="F3300" s="38" t="s">
        <v>378</v>
      </c>
      <c r="G3300">
        <f>P3300*-1</f>
        <v>-28</v>
      </c>
      <c r="H3300" s="4">
        <f t="shared" si="235"/>
        <v>4</v>
      </c>
      <c r="I3300" s="4" t="str">
        <f t="shared" si="236"/>
        <v>Ok</v>
      </c>
      <c r="J3300" s="69">
        <v>45589</v>
      </c>
      <c r="L3300" s="31"/>
      <c r="M3300" s="4"/>
      <c r="N3300" s="2">
        <f>VLOOKUP(D3300,'[1]Pdt List'!$A:$R,18,0)</f>
        <v>3</v>
      </c>
      <c r="P3300">
        <v>28</v>
      </c>
    </row>
    <row r="3301" spans="1:16" x14ac:dyDescent="0.2">
      <c r="A3301" s="38"/>
      <c r="B3301" s="38" t="s">
        <v>34</v>
      </c>
      <c r="C3301" s="38" t="s">
        <v>1086</v>
      </c>
      <c r="D3301">
        <v>229316</v>
      </c>
      <c r="E3301" t="s">
        <v>515</v>
      </c>
      <c r="F3301" s="38" t="s">
        <v>35</v>
      </c>
      <c r="G3301" s="39">
        <v>101</v>
      </c>
      <c r="H3301" s="4">
        <f t="shared" si="235"/>
        <v>105</v>
      </c>
      <c r="I3301" s="4" t="str">
        <f t="shared" si="236"/>
        <v>Ok</v>
      </c>
      <c r="J3301" s="69">
        <f>L3301+3</f>
        <v>45591</v>
      </c>
      <c r="L3301" s="31">
        <v>45588</v>
      </c>
      <c r="M3301" s="4"/>
      <c r="N3301" s="2">
        <f>VLOOKUP(D3301,'[1]Pdt List'!$A:$R,18,0)</f>
        <v>3</v>
      </c>
    </row>
    <row r="3302" spans="1:16" x14ac:dyDescent="0.2">
      <c r="A3302" t="s">
        <v>424</v>
      </c>
      <c r="B3302" s="38" t="s">
        <v>28</v>
      </c>
      <c r="C3302" s="38" t="s">
        <v>1200</v>
      </c>
      <c r="D3302" s="38">
        <v>229316</v>
      </c>
      <c r="E3302" s="38" t="s">
        <v>515</v>
      </c>
      <c r="F3302" s="38" t="s">
        <v>378</v>
      </c>
      <c r="G3302">
        <f>P3302*-1</f>
        <v>-28</v>
      </c>
      <c r="H3302" s="4">
        <f t="shared" si="235"/>
        <v>77</v>
      </c>
      <c r="I3302" s="4" t="str">
        <f t="shared" si="236"/>
        <v>Ok</v>
      </c>
      <c r="J3302" s="69">
        <v>45595</v>
      </c>
      <c r="L3302" s="31"/>
      <c r="N3302" s="2">
        <f>VLOOKUP(D3302,'[1]Pdt List'!$A:$R,18,0)</f>
        <v>3</v>
      </c>
      <c r="P3302">
        <v>28</v>
      </c>
    </row>
    <row r="3303" spans="1:16" x14ac:dyDescent="0.2">
      <c r="A3303" s="38" t="s">
        <v>424</v>
      </c>
      <c r="B3303" s="38" t="s">
        <v>28</v>
      </c>
      <c r="C3303" s="38" t="s">
        <v>1201</v>
      </c>
      <c r="D3303" s="12">
        <v>229316</v>
      </c>
      <c r="E3303" s="12" t="s">
        <v>515</v>
      </c>
      <c r="F3303" s="38" t="s">
        <v>378</v>
      </c>
      <c r="G3303">
        <f>P3303*-1</f>
        <v>-6</v>
      </c>
      <c r="H3303" s="4">
        <f t="shared" si="235"/>
        <v>71</v>
      </c>
      <c r="I3303" s="4" t="str">
        <f t="shared" si="236"/>
        <v>Ok</v>
      </c>
      <c r="J3303" s="69">
        <v>45595</v>
      </c>
      <c r="L3303" s="31"/>
      <c r="M3303" s="4"/>
      <c r="N3303" s="2">
        <f>VLOOKUP(D3303,'[1]Pdt List'!$A:$R,18,0)</f>
        <v>3</v>
      </c>
      <c r="P3303">
        <v>6</v>
      </c>
    </row>
    <row r="3304" spans="1:16" x14ac:dyDescent="0.2">
      <c r="A3304" s="25" t="s">
        <v>424</v>
      </c>
      <c r="B3304" s="38" t="s">
        <v>28</v>
      </c>
      <c r="C3304" s="43" t="s">
        <v>1202</v>
      </c>
      <c r="D3304" s="25">
        <v>229316</v>
      </c>
      <c r="E3304" s="25" t="s">
        <v>515</v>
      </c>
      <c r="F3304" s="41" t="s">
        <v>378</v>
      </c>
      <c r="G3304">
        <f>P3304*-1</f>
        <v>-12</v>
      </c>
      <c r="H3304" s="4">
        <f t="shared" si="235"/>
        <v>59</v>
      </c>
      <c r="I3304" s="4" t="str">
        <f t="shared" si="236"/>
        <v>Ok</v>
      </c>
      <c r="J3304" s="69">
        <v>45595</v>
      </c>
      <c r="L3304" s="31"/>
      <c r="M3304" s="4"/>
      <c r="N3304" s="2">
        <f>VLOOKUP(D3304,'[1]Pdt List'!$A:$R,18,0)</f>
        <v>3</v>
      </c>
      <c r="P3304">
        <v>12</v>
      </c>
    </row>
    <row r="3305" spans="1:16" x14ac:dyDescent="0.2">
      <c r="A3305" s="38" t="s">
        <v>424</v>
      </c>
      <c r="B3305" s="38" t="s">
        <v>28</v>
      </c>
      <c r="C3305" s="38" t="s">
        <v>1203</v>
      </c>
      <c r="D3305" s="38">
        <v>229316</v>
      </c>
      <c r="E3305" s="38" t="s">
        <v>515</v>
      </c>
      <c r="F3305" s="38" t="s">
        <v>378</v>
      </c>
      <c r="G3305">
        <f>P3305*-1</f>
        <v>-6</v>
      </c>
      <c r="H3305" s="4">
        <f t="shared" si="235"/>
        <v>53</v>
      </c>
      <c r="I3305" s="4" t="str">
        <f t="shared" si="236"/>
        <v>Ok</v>
      </c>
      <c r="J3305" s="69">
        <v>45595</v>
      </c>
      <c r="L3305" s="31"/>
      <c r="M3305" s="4"/>
      <c r="N3305" s="2">
        <f>VLOOKUP(D3305,'[1]Pdt List'!$A:$R,18,0)</f>
        <v>3</v>
      </c>
      <c r="P3305">
        <v>6</v>
      </c>
    </row>
    <row r="3306" spans="1:16" x14ac:dyDescent="0.2">
      <c r="A3306" s="38"/>
      <c r="B3306" s="38" t="s">
        <v>31</v>
      </c>
      <c r="C3306" s="28"/>
      <c r="D3306" s="38">
        <v>229317</v>
      </c>
      <c r="E3306" s="38" t="s">
        <v>628</v>
      </c>
      <c r="F3306" s="16" t="s">
        <v>378</v>
      </c>
      <c r="G3306" s="38">
        <v>28</v>
      </c>
      <c r="H3306" s="4">
        <f t="shared" si="235"/>
        <v>28</v>
      </c>
      <c r="I3306" s="4" t="str">
        <f t="shared" si="236"/>
        <v>Ok</v>
      </c>
      <c r="J3306" s="69">
        <v>45565</v>
      </c>
      <c r="L3306" s="31"/>
      <c r="M3306" s="4"/>
      <c r="N3306" s="2">
        <f>VLOOKUP(D3306,'[1]Pdt List'!$A:$R,18,0)</f>
        <v>3</v>
      </c>
    </row>
    <row r="3307" spans="1:16" x14ac:dyDescent="0.2">
      <c r="A3307" s="38" t="s">
        <v>422</v>
      </c>
      <c r="B3307" s="38" t="s">
        <v>44</v>
      </c>
      <c r="C3307" s="28" t="s">
        <v>1346</v>
      </c>
      <c r="D3307" s="38">
        <v>229317</v>
      </c>
      <c r="E3307" s="38" t="s">
        <v>628</v>
      </c>
      <c r="F3307" s="38" t="s">
        <v>378</v>
      </c>
      <c r="G3307">
        <f>P3307*-1</f>
        <v>-17</v>
      </c>
      <c r="H3307" s="4">
        <f t="shared" si="235"/>
        <v>11</v>
      </c>
      <c r="I3307" s="4" t="str">
        <f t="shared" si="236"/>
        <v>Ok</v>
      </c>
      <c r="J3307" s="69">
        <v>45566</v>
      </c>
      <c r="N3307" s="2">
        <f>VLOOKUP(D3307,'[1]Pdt List'!$A:$R,18,0)</f>
        <v>3</v>
      </c>
      <c r="P3307">
        <v>17</v>
      </c>
    </row>
    <row r="3308" spans="1:16" x14ac:dyDescent="0.2">
      <c r="A3308" s="38" t="s">
        <v>422</v>
      </c>
      <c r="B3308" s="38" t="s">
        <v>44</v>
      </c>
      <c r="C3308" s="28" t="s">
        <v>1314</v>
      </c>
      <c r="D3308" s="38">
        <v>229317</v>
      </c>
      <c r="E3308" s="38" t="s">
        <v>628</v>
      </c>
      <c r="F3308" s="38" t="s">
        <v>378</v>
      </c>
      <c r="G3308">
        <f>P3308*-1</f>
        <v>-8</v>
      </c>
      <c r="H3308" s="4">
        <f t="shared" si="235"/>
        <v>3</v>
      </c>
      <c r="I3308" s="4" t="str">
        <f t="shared" si="236"/>
        <v>Ok</v>
      </c>
      <c r="J3308" s="69">
        <v>45572</v>
      </c>
      <c r="M3308" s="4"/>
      <c r="N3308" s="2">
        <f>VLOOKUP(D3308,'[1]Pdt List'!$A:$R,18,0)</f>
        <v>3</v>
      </c>
      <c r="P3308">
        <v>8</v>
      </c>
    </row>
    <row r="3309" spans="1:16" x14ac:dyDescent="0.2">
      <c r="A3309" s="38"/>
      <c r="B3309" s="38" t="s">
        <v>31</v>
      </c>
      <c r="C3309" s="28"/>
      <c r="D3309">
        <v>229366</v>
      </c>
      <c r="E3309" t="s">
        <v>475</v>
      </c>
      <c r="F3309" s="16" t="s">
        <v>378</v>
      </c>
      <c r="G3309" s="38">
        <v>36</v>
      </c>
      <c r="H3309" s="4">
        <f t="shared" si="235"/>
        <v>36</v>
      </c>
      <c r="I3309" s="4" t="str">
        <f t="shared" si="236"/>
        <v>Ok</v>
      </c>
      <c r="J3309" s="69">
        <v>45565</v>
      </c>
      <c r="L3309" s="31"/>
      <c r="M3309" s="4"/>
      <c r="N3309" s="2">
        <f>VLOOKUP(D3309,'[1]Pdt List'!$A:$R,18,0)</f>
        <v>3</v>
      </c>
    </row>
    <row r="3310" spans="1:16" x14ac:dyDescent="0.2">
      <c r="A3310" s="38" t="s">
        <v>427</v>
      </c>
      <c r="B3310" s="38" t="s">
        <v>44</v>
      </c>
      <c r="C3310" s="38" t="s">
        <v>1350</v>
      </c>
      <c r="D3310" s="38">
        <v>229366</v>
      </c>
      <c r="E3310" s="38" t="s">
        <v>475</v>
      </c>
      <c r="F3310" s="38" t="s">
        <v>378</v>
      </c>
      <c r="G3310">
        <f>P3310*-1</f>
        <v>-36</v>
      </c>
      <c r="H3310" s="4">
        <f t="shared" si="235"/>
        <v>0</v>
      </c>
      <c r="I3310" s="4" t="str">
        <f t="shared" si="236"/>
        <v>Ok</v>
      </c>
      <c r="J3310" s="69">
        <v>45574</v>
      </c>
      <c r="L3310" s="31"/>
      <c r="M3310" s="4"/>
      <c r="N3310" s="2">
        <f>VLOOKUP(D3310,'[1]Pdt List'!$A:$R,18,0)</f>
        <v>3</v>
      </c>
      <c r="P3310">
        <v>36</v>
      </c>
    </row>
    <row r="3311" spans="1:16" x14ac:dyDescent="0.2">
      <c r="B3311" s="38" t="s">
        <v>34</v>
      </c>
      <c r="C3311" s="28" t="s">
        <v>1087</v>
      </c>
      <c r="D3311" s="38">
        <v>229366</v>
      </c>
      <c r="E3311" s="38" t="s">
        <v>475</v>
      </c>
      <c r="F3311" s="38" t="s">
        <v>35</v>
      </c>
      <c r="G3311" s="39">
        <v>40</v>
      </c>
      <c r="H3311" s="4">
        <f t="shared" si="235"/>
        <v>40</v>
      </c>
      <c r="I3311" s="4" t="str">
        <f t="shared" si="236"/>
        <v>Ok</v>
      </c>
      <c r="J3311" s="69">
        <f>L3311+3</f>
        <v>45582</v>
      </c>
      <c r="L3311" s="31">
        <v>45579</v>
      </c>
      <c r="M3311" s="4"/>
      <c r="N3311" s="2">
        <f>VLOOKUP(D3311,'[1]Pdt List'!$A:$R,18,0)</f>
        <v>3</v>
      </c>
    </row>
    <row r="3312" spans="1:16" x14ac:dyDescent="0.2">
      <c r="A3312" s="38" t="s">
        <v>427</v>
      </c>
      <c r="B3312" s="38" t="s">
        <v>44</v>
      </c>
      <c r="C3312" s="38" t="s">
        <v>1512</v>
      </c>
      <c r="D3312" s="38">
        <v>229366</v>
      </c>
      <c r="E3312" s="38" t="s">
        <v>475</v>
      </c>
      <c r="F3312" s="38" t="s">
        <v>378</v>
      </c>
      <c r="G3312">
        <f>P3312*-1</f>
        <v>-40</v>
      </c>
      <c r="H3312" s="4">
        <f t="shared" si="235"/>
        <v>0</v>
      </c>
      <c r="I3312" s="4" t="str">
        <f t="shared" si="236"/>
        <v>Ok</v>
      </c>
      <c r="J3312" s="69">
        <v>45595</v>
      </c>
      <c r="L3312" s="31"/>
      <c r="N3312" s="2">
        <f>VLOOKUP(D3312,'[1]Pdt List'!$A:$R,18,0)</f>
        <v>3</v>
      </c>
      <c r="P3312">
        <v>40</v>
      </c>
    </row>
    <row r="3313" spans="1:16" x14ac:dyDescent="0.2">
      <c r="A3313" s="38"/>
      <c r="B3313" s="38" t="s">
        <v>31</v>
      </c>
      <c r="C3313" s="38"/>
      <c r="D3313" s="38">
        <v>229367</v>
      </c>
      <c r="E3313" s="38" t="s">
        <v>485</v>
      </c>
      <c r="F3313" s="16" t="s">
        <v>378</v>
      </c>
      <c r="G3313" s="38">
        <v>415</v>
      </c>
      <c r="H3313" s="4">
        <f t="shared" si="235"/>
        <v>415</v>
      </c>
      <c r="I3313" s="4" t="str">
        <f t="shared" si="236"/>
        <v>Ok</v>
      </c>
      <c r="J3313" s="69">
        <v>45565</v>
      </c>
      <c r="L3313" s="31"/>
      <c r="M3313" s="4"/>
      <c r="N3313" s="2">
        <f>VLOOKUP(D3313,'[1]Pdt List'!$A:$R,18,0)</f>
        <v>2</v>
      </c>
    </row>
    <row r="3314" spans="1:16" x14ac:dyDescent="0.2">
      <c r="A3314" s="38"/>
      <c r="B3314" s="38" t="s">
        <v>31</v>
      </c>
      <c r="C3314" s="38"/>
      <c r="D3314">
        <v>229368</v>
      </c>
      <c r="E3314" t="s">
        <v>486</v>
      </c>
      <c r="F3314" s="16" t="s">
        <v>378</v>
      </c>
      <c r="G3314" s="38">
        <v>127</v>
      </c>
      <c r="H3314" s="4">
        <f t="shared" si="235"/>
        <v>127</v>
      </c>
      <c r="I3314" s="4" t="str">
        <f t="shared" si="236"/>
        <v>Ok</v>
      </c>
      <c r="J3314" s="69">
        <v>45565</v>
      </c>
      <c r="L3314" s="31"/>
      <c r="M3314" s="4"/>
      <c r="N3314" s="2">
        <f>VLOOKUP(D3314,'[1]Pdt List'!$A:$R,18,0)</f>
        <v>2</v>
      </c>
    </row>
    <row r="3315" spans="1:16" x14ac:dyDescent="0.2">
      <c r="A3315" s="59" t="s">
        <v>424</v>
      </c>
      <c r="B3315" s="38" t="s">
        <v>44</v>
      </c>
      <c r="C3315" s="61" t="s">
        <v>1551</v>
      </c>
      <c r="D3315" s="59">
        <v>229368</v>
      </c>
      <c r="E3315" s="59" t="s">
        <v>486</v>
      </c>
      <c r="F3315" s="59" t="s">
        <v>378</v>
      </c>
      <c r="G3315">
        <f>P3315*-1</f>
        <v>-24</v>
      </c>
      <c r="H3315" s="4">
        <f t="shared" si="235"/>
        <v>103</v>
      </c>
      <c r="I3315" s="51" t="str">
        <f t="shared" si="236"/>
        <v>Ok</v>
      </c>
      <c r="J3315" s="69">
        <v>45582</v>
      </c>
      <c r="K3315" s="16"/>
      <c r="L3315" s="16"/>
      <c r="M3315" s="51"/>
      <c r="N3315" s="62">
        <f>VLOOKUP(D3315,'[1]Pdt List'!$A:$R,18,0)</f>
        <v>2</v>
      </c>
      <c r="P3315" s="16">
        <v>24</v>
      </c>
    </row>
    <row r="3316" spans="1:16" x14ac:dyDescent="0.2">
      <c r="A3316" s="38" t="s">
        <v>11</v>
      </c>
      <c r="B3316" s="38" t="s">
        <v>44</v>
      </c>
      <c r="C3316" s="38" t="s">
        <v>1260</v>
      </c>
      <c r="D3316">
        <v>229368</v>
      </c>
      <c r="E3316" t="s">
        <v>486</v>
      </c>
      <c r="F3316" s="38" t="s">
        <v>378</v>
      </c>
      <c r="G3316">
        <f>P3316*-1</f>
        <v>-64</v>
      </c>
      <c r="H3316" s="4">
        <f t="shared" si="235"/>
        <v>39</v>
      </c>
      <c r="I3316" s="4" t="str">
        <f t="shared" si="236"/>
        <v>Ok</v>
      </c>
      <c r="J3316" s="69">
        <v>45595</v>
      </c>
      <c r="M3316" s="4"/>
      <c r="N3316" s="2">
        <f>VLOOKUP(D3316,'[1]Pdt List'!$A:$R,18,0)</f>
        <v>2</v>
      </c>
      <c r="P3316">
        <v>64</v>
      </c>
    </row>
    <row r="3317" spans="1:16" x14ac:dyDescent="0.2">
      <c r="A3317" t="s">
        <v>11</v>
      </c>
      <c r="B3317" s="38" t="s">
        <v>44</v>
      </c>
      <c r="C3317" s="29" t="s">
        <v>1260</v>
      </c>
      <c r="D3317" s="38">
        <v>229368</v>
      </c>
      <c r="E3317" s="38" t="s">
        <v>486</v>
      </c>
      <c r="F3317" s="38" t="s">
        <v>378</v>
      </c>
      <c r="G3317">
        <f>P3317*-1</f>
        <v>-371</v>
      </c>
      <c r="H3317" s="4">
        <f t="shared" si="235"/>
        <v>-332</v>
      </c>
      <c r="I3317" s="4" t="str">
        <f t="shared" si="236"/>
        <v>Nok</v>
      </c>
      <c r="J3317" s="69">
        <v>45595</v>
      </c>
      <c r="N3317" s="2">
        <f>VLOOKUP(D3317,'[1]Pdt List'!$A:$R,18,0)</f>
        <v>2</v>
      </c>
      <c r="P3317">
        <v>371</v>
      </c>
    </row>
    <row r="3318" spans="1:16" x14ac:dyDescent="0.2">
      <c r="A3318" t="s">
        <v>12</v>
      </c>
      <c r="B3318" s="38" t="s">
        <v>44</v>
      </c>
      <c r="C3318" s="29" t="s">
        <v>1624</v>
      </c>
      <c r="D3318" s="17">
        <v>229368</v>
      </c>
      <c r="E3318" t="s">
        <v>486</v>
      </c>
      <c r="F3318" s="41" t="s">
        <v>378</v>
      </c>
      <c r="G3318">
        <f>P3318*-1</f>
        <v>-22</v>
      </c>
      <c r="H3318" s="4">
        <f t="shared" si="235"/>
        <v>-354</v>
      </c>
      <c r="I3318" s="4" t="str">
        <f t="shared" si="236"/>
        <v>Nok</v>
      </c>
      <c r="J3318" s="69">
        <v>45595</v>
      </c>
      <c r="L3318" s="31"/>
      <c r="N3318" s="2">
        <f>VLOOKUP(D3318,'[1]Pdt List'!$A:$R,18,0)</f>
        <v>2</v>
      </c>
      <c r="P3318">
        <v>22</v>
      </c>
    </row>
    <row r="3319" spans="1:16" x14ac:dyDescent="0.2">
      <c r="B3319" s="38" t="s">
        <v>34</v>
      </c>
      <c r="C3319" s="38" t="s">
        <v>1088</v>
      </c>
      <c r="D3319" s="17">
        <v>229388</v>
      </c>
      <c r="E3319" t="s">
        <v>639</v>
      </c>
      <c r="F3319" t="s">
        <v>35</v>
      </c>
      <c r="G3319" s="39">
        <v>29</v>
      </c>
      <c r="H3319" s="4">
        <f t="shared" si="235"/>
        <v>29</v>
      </c>
      <c r="I3319" s="4" t="str">
        <f t="shared" si="236"/>
        <v>Ok</v>
      </c>
      <c r="J3319" s="69">
        <f>L3319+3</f>
        <v>45582</v>
      </c>
      <c r="L3319" s="31">
        <v>45579</v>
      </c>
      <c r="N3319" s="2">
        <f>VLOOKUP(D3319,'[1]Pdt List'!$A:$R,18,0)</f>
        <v>3</v>
      </c>
    </row>
    <row r="3320" spans="1:16" x14ac:dyDescent="0.2">
      <c r="A3320" s="38"/>
      <c r="B3320" s="38" t="s">
        <v>31</v>
      </c>
      <c r="D3320" s="38">
        <v>229402</v>
      </c>
      <c r="E3320" s="38" t="s">
        <v>497</v>
      </c>
      <c r="F3320" s="16" t="s">
        <v>378</v>
      </c>
      <c r="G3320" s="38">
        <v>30</v>
      </c>
      <c r="H3320" s="4">
        <f t="shared" si="235"/>
        <v>30</v>
      </c>
      <c r="I3320" s="4" t="str">
        <f t="shared" si="236"/>
        <v>Ok</v>
      </c>
      <c r="J3320" s="69">
        <v>45565</v>
      </c>
      <c r="L3320" s="31"/>
      <c r="M3320" s="4"/>
      <c r="N3320" s="2">
        <f>VLOOKUP(D3320,'[1]Pdt List'!$A:$R,18,0)</f>
        <v>1</v>
      </c>
    </row>
    <row r="3321" spans="1:16" x14ac:dyDescent="0.2">
      <c r="A3321" s="38" t="s">
        <v>12</v>
      </c>
      <c r="B3321" s="38" t="s">
        <v>44</v>
      </c>
      <c r="C3321" s="38" t="s">
        <v>1332</v>
      </c>
      <c r="D3321" s="38">
        <v>229402</v>
      </c>
      <c r="E3321" s="38" t="s">
        <v>497</v>
      </c>
      <c r="F3321" s="38" t="s">
        <v>378</v>
      </c>
      <c r="G3321">
        <f t="shared" ref="G3321:G3327" si="238">P3321*-1</f>
        <v>-2</v>
      </c>
      <c r="H3321" s="4">
        <f t="shared" si="235"/>
        <v>28</v>
      </c>
      <c r="I3321" s="4" t="str">
        <f t="shared" si="236"/>
        <v>Ok</v>
      </c>
      <c r="J3321" s="69">
        <v>45566</v>
      </c>
      <c r="L3321" s="31"/>
      <c r="N3321" s="2">
        <f>VLOOKUP(D3321,'[1]Pdt List'!$A:$R,18,0)</f>
        <v>1</v>
      </c>
      <c r="P3321">
        <v>2</v>
      </c>
    </row>
    <row r="3322" spans="1:16" x14ac:dyDescent="0.2">
      <c r="A3322" t="s">
        <v>12</v>
      </c>
      <c r="B3322" s="38" t="s">
        <v>44</v>
      </c>
      <c r="C3322" s="29" t="s">
        <v>1332</v>
      </c>
      <c r="D3322" s="12">
        <v>229402</v>
      </c>
      <c r="E3322" s="12" t="s">
        <v>497</v>
      </c>
      <c r="F3322" s="41" t="s">
        <v>378</v>
      </c>
      <c r="G3322">
        <f t="shared" si="238"/>
        <v>-2</v>
      </c>
      <c r="H3322" s="4">
        <f t="shared" si="235"/>
        <v>26</v>
      </c>
      <c r="I3322" s="4" t="str">
        <f t="shared" si="236"/>
        <v>Ok</v>
      </c>
      <c r="J3322" s="69">
        <v>45566</v>
      </c>
      <c r="L3322" s="31"/>
      <c r="M3322" s="4"/>
      <c r="N3322" s="2">
        <f>VLOOKUP(D3322,'[1]Pdt List'!$A:$R,18,0)</f>
        <v>1</v>
      </c>
      <c r="P3322">
        <v>2</v>
      </c>
    </row>
    <row r="3323" spans="1:16" x14ac:dyDescent="0.2">
      <c r="A3323" s="38" t="s">
        <v>405</v>
      </c>
      <c r="B3323" s="38" t="s">
        <v>44</v>
      </c>
      <c r="C3323" s="38" t="s">
        <v>1285</v>
      </c>
      <c r="D3323">
        <v>229402</v>
      </c>
      <c r="E3323" t="s">
        <v>497</v>
      </c>
      <c r="F3323" s="38" t="s">
        <v>378</v>
      </c>
      <c r="G3323">
        <f t="shared" si="238"/>
        <v>-1</v>
      </c>
      <c r="H3323" s="4">
        <f t="shared" si="235"/>
        <v>25</v>
      </c>
      <c r="I3323" s="4" t="str">
        <f t="shared" si="236"/>
        <v>Ok</v>
      </c>
      <c r="J3323" s="69">
        <v>45569</v>
      </c>
      <c r="L3323" s="31"/>
      <c r="M3323" s="4"/>
      <c r="N3323" s="2">
        <f>VLOOKUP(D3323,'[1]Pdt List'!$A:$R,18,0)</f>
        <v>1</v>
      </c>
      <c r="P3323">
        <v>1</v>
      </c>
    </row>
    <row r="3324" spans="1:16" x14ac:dyDescent="0.2">
      <c r="A3324" t="s">
        <v>13</v>
      </c>
      <c r="B3324" s="38" t="s">
        <v>44</v>
      </c>
      <c r="C3324" s="38" t="s">
        <v>1326</v>
      </c>
      <c r="D3324" s="38">
        <v>229402</v>
      </c>
      <c r="E3324" s="38" t="s">
        <v>497</v>
      </c>
      <c r="F3324" s="38" t="s">
        <v>378</v>
      </c>
      <c r="G3324">
        <f t="shared" si="238"/>
        <v>-8</v>
      </c>
      <c r="H3324" s="4">
        <f t="shared" si="235"/>
        <v>17</v>
      </c>
      <c r="I3324" s="4" t="str">
        <f t="shared" si="236"/>
        <v>Ok</v>
      </c>
      <c r="J3324" s="69">
        <v>45569</v>
      </c>
      <c r="L3324" s="31"/>
      <c r="N3324" s="2">
        <f>VLOOKUP(D3324,'[1]Pdt List'!$A:$R,18,0)</f>
        <v>1</v>
      </c>
      <c r="P3324">
        <v>8</v>
      </c>
    </row>
    <row r="3325" spans="1:16" x14ac:dyDescent="0.2">
      <c r="A3325" t="s">
        <v>8</v>
      </c>
      <c r="B3325" s="38" t="s">
        <v>44</v>
      </c>
      <c r="C3325" s="28" t="s">
        <v>1278</v>
      </c>
      <c r="D3325" s="12">
        <v>229402</v>
      </c>
      <c r="E3325" s="12" t="s">
        <v>497</v>
      </c>
      <c r="F3325" s="41" t="s">
        <v>378</v>
      </c>
      <c r="G3325">
        <f t="shared" si="238"/>
        <v>-1</v>
      </c>
      <c r="H3325" s="4">
        <f t="shared" si="235"/>
        <v>16</v>
      </c>
      <c r="I3325" s="4" t="str">
        <f t="shared" si="236"/>
        <v>Ok</v>
      </c>
      <c r="J3325" s="69">
        <v>45575</v>
      </c>
      <c r="K3325" s="31"/>
      <c r="L3325" s="31"/>
      <c r="M3325" s="4"/>
      <c r="N3325" s="2">
        <f>VLOOKUP(D3325,'[1]Pdt List'!$A:$R,18,0)</f>
        <v>1</v>
      </c>
      <c r="P3325">
        <v>1</v>
      </c>
    </row>
    <row r="3326" spans="1:16" x14ac:dyDescent="0.2">
      <c r="A3326" s="38" t="s">
        <v>8</v>
      </c>
      <c r="B3326" s="38" t="s">
        <v>44</v>
      </c>
      <c r="C3326" s="38" t="s">
        <v>1514</v>
      </c>
      <c r="D3326" s="38">
        <v>229402</v>
      </c>
      <c r="E3326" s="38" t="s">
        <v>497</v>
      </c>
      <c r="F3326" s="38" t="s">
        <v>378</v>
      </c>
      <c r="G3326">
        <f t="shared" si="238"/>
        <v>-2</v>
      </c>
      <c r="H3326" s="4">
        <f t="shared" si="235"/>
        <v>14</v>
      </c>
      <c r="I3326" s="4" t="str">
        <f t="shared" si="236"/>
        <v>Ok</v>
      </c>
      <c r="J3326" s="69">
        <v>45575</v>
      </c>
      <c r="L3326" s="31"/>
      <c r="M3326" s="4"/>
      <c r="N3326" s="2">
        <f>VLOOKUP(D3326,'[1]Pdt List'!$A:$R,18,0)</f>
        <v>1</v>
      </c>
      <c r="P3326" s="45">
        <v>2</v>
      </c>
    </row>
    <row r="3327" spans="1:16" x14ac:dyDescent="0.2">
      <c r="A3327" s="38" t="s">
        <v>8</v>
      </c>
      <c r="B3327" s="38" t="s">
        <v>44</v>
      </c>
      <c r="C3327" s="38" t="s">
        <v>1514</v>
      </c>
      <c r="D3327" s="38">
        <v>229402</v>
      </c>
      <c r="E3327" s="38" t="s">
        <v>497</v>
      </c>
      <c r="F3327" s="38" t="s">
        <v>378</v>
      </c>
      <c r="G3327">
        <f t="shared" si="238"/>
        <v>-2</v>
      </c>
      <c r="H3327" s="4">
        <f t="shared" si="235"/>
        <v>12</v>
      </c>
      <c r="I3327" s="4" t="str">
        <f t="shared" si="236"/>
        <v>Ok</v>
      </c>
      <c r="J3327" s="69">
        <v>45575</v>
      </c>
      <c r="L3327" s="31"/>
      <c r="M3327" s="4"/>
      <c r="N3327" s="2">
        <f>VLOOKUP(D3327,'[1]Pdt List'!$A:$R,18,0)</f>
        <v>1</v>
      </c>
      <c r="P3327">
        <v>2</v>
      </c>
    </row>
    <row r="3328" spans="1:16" x14ac:dyDescent="0.2">
      <c r="B3328" s="38" t="s">
        <v>34</v>
      </c>
      <c r="C3328" s="38" t="s">
        <v>1089</v>
      </c>
      <c r="D3328">
        <v>229402</v>
      </c>
      <c r="E3328" t="s">
        <v>497</v>
      </c>
      <c r="F3328" s="38" t="s">
        <v>35</v>
      </c>
      <c r="G3328" s="39">
        <v>28</v>
      </c>
      <c r="H3328" s="4">
        <f t="shared" si="235"/>
        <v>40</v>
      </c>
      <c r="I3328" s="4" t="str">
        <f t="shared" si="236"/>
        <v>Ok</v>
      </c>
      <c r="J3328" s="69">
        <f>L3328+3</f>
        <v>45579</v>
      </c>
      <c r="L3328" s="31">
        <v>45576</v>
      </c>
      <c r="M3328" s="4"/>
      <c r="N3328" s="2">
        <f>VLOOKUP(D3328,'[1]Pdt List'!$A:$R,18,0)</f>
        <v>1</v>
      </c>
    </row>
    <row r="3329" spans="1:16" x14ac:dyDescent="0.2">
      <c r="A3329" t="s">
        <v>395</v>
      </c>
      <c r="B3329" s="38" t="s">
        <v>44</v>
      </c>
      <c r="C3329" s="28" t="s">
        <v>1420</v>
      </c>
      <c r="D3329">
        <v>229402</v>
      </c>
      <c r="E3329" t="s">
        <v>497</v>
      </c>
      <c r="F3329" s="41" t="s">
        <v>378</v>
      </c>
      <c r="G3329">
        <f>P3329*-1</f>
        <v>-3</v>
      </c>
      <c r="H3329" s="4">
        <f t="shared" si="235"/>
        <v>37</v>
      </c>
      <c r="I3329" s="4" t="str">
        <f t="shared" si="236"/>
        <v>Ok</v>
      </c>
      <c r="J3329" s="69">
        <v>45583</v>
      </c>
      <c r="L3329" s="31"/>
      <c r="M3329" s="4"/>
      <c r="N3329" s="2">
        <f>VLOOKUP(D3329,'[1]Pdt List'!$A:$R,18,0)</f>
        <v>1</v>
      </c>
      <c r="P3329">
        <v>3</v>
      </c>
    </row>
    <row r="3330" spans="1:16" x14ac:dyDescent="0.2">
      <c r="A3330" s="38"/>
      <c r="B3330" s="38" t="s">
        <v>31</v>
      </c>
      <c r="C3330" s="38"/>
      <c r="D3330" s="38">
        <v>229403</v>
      </c>
      <c r="E3330" s="38" t="s">
        <v>481</v>
      </c>
      <c r="F3330" s="16" t="s">
        <v>378</v>
      </c>
      <c r="G3330" s="38">
        <v>84</v>
      </c>
      <c r="H3330" s="4">
        <f t="shared" si="235"/>
        <v>84</v>
      </c>
      <c r="I3330" s="4" t="str">
        <f t="shared" si="236"/>
        <v>Ok</v>
      </c>
      <c r="J3330" s="69">
        <v>45565</v>
      </c>
      <c r="L3330" s="31"/>
      <c r="N3330" s="2">
        <f>VLOOKUP(D3330,'[1]Pdt List'!$A:$R,18,0)</f>
        <v>1</v>
      </c>
    </row>
    <row r="3331" spans="1:16" x14ac:dyDescent="0.2">
      <c r="A3331" s="38" t="s">
        <v>12</v>
      </c>
      <c r="B3331" s="38" t="s">
        <v>44</v>
      </c>
      <c r="C3331" s="38" t="s">
        <v>1332</v>
      </c>
      <c r="D3331" s="38">
        <v>229403</v>
      </c>
      <c r="E3331" s="38" t="s">
        <v>481</v>
      </c>
      <c r="F3331" s="38" t="s">
        <v>378</v>
      </c>
      <c r="G3331">
        <f>P3331*-1</f>
        <v>-36</v>
      </c>
      <c r="H3331" s="4">
        <f t="shared" ref="H3331:H3394" si="239">IFERROR(IF(D3331=D3330,G3331+H3330,G3331),0)</f>
        <v>48</v>
      </c>
      <c r="I3331" s="4" t="str">
        <f t="shared" ref="I3331:I3394" si="240">IFERROR(IF(H3331&gt;=0,"Ok","Nok"),0)</f>
        <v>Ok</v>
      </c>
      <c r="J3331" s="69">
        <v>45566</v>
      </c>
      <c r="L3331" s="31"/>
      <c r="M3331" s="4"/>
      <c r="N3331" s="2">
        <f>VLOOKUP(D3331,'[1]Pdt List'!$A:$R,18,0)</f>
        <v>1</v>
      </c>
      <c r="P3331">
        <v>36</v>
      </c>
    </row>
    <row r="3332" spans="1:16" x14ac:dyDescent="0.2">
      <c r="A3332" t="s">
        <v>665</v>
      </c>
      <c r="B3332" s="38" t="s">
        <v>44</v>
      </c>
      <c r="C3332" s="38" t="s">
        <v>1473</v>
      </c>
      <c r="D3332" s="38">
        <v>229403</v>
      </c>
      <c r="E3332" s="38" t="s">
        <v>481</v>
      </c>
      <c r="F3332" s="38" t="s">
        <v>378</v>
      </c>
      <c r="G3332">
        <f>P3332*-1</f>
        <v>-32</v>
      </c>
      <c r="H3332" s="4">
        <f t="shared" si="239"/>
        <v>16</v>
      </c>
      <c r="I3332" s="4" t="str">
        <f t="shared" si="240"/>
        <v>Ok</v>
      </c>
      <c r="J3332" s="69">
        <v>45566</v>
      </c>
      <c r="L3332" s="31"/>
      <c r="M3332" s="4"/>
      <c r="N3332" s="2">
        <f>VLOOKUP(D3332,'[1]Pdt List'!$A:$R,18,0)</f>
        <v>1</v>
      </c>
      <c r="P3332">
        <v>32</v>
      </c>
    </row>
    <row r="3333" spans="1:16" x14ac:dyDescent="0.2">
      <c r="A3333" s="38"/>
      <c r="B3333" s="38" t="s">
        <v>34</v>
      </c>
      <c r="C3333" s="29" t="s">
        <v>1090</v>
      </c>
      <c r="D3333" s="38">
        <v>229403</v>
      </c>
      <c r="E3333" s="38" t="s">
        <v>481</v>
      </c>
      <c r="F3333" s="38" t="s">
        <v>35</v>
      </c>
      <c r="G3333" s="38">
        <v>496</v>
      </c>
      <c r="H3333" s="4">
        <f t="shared" si="239"/>
        <v>512</v>
      </c>
      <c r="I3333" s="4" t="str">
        <f t="shared" si="240"/>
        <v>Ok</v>
      </c>
      <c r="J3333" s="69">
        <f>L3333+3</f>
        <v>45579</v>
      </c>
      <c r="L3333" s="31">
        <v>45576</v>
      </c>
      <c r="M3333" s="4"/>
      <c r="N3333" s="2">
        <f>VLOOKUP(D3333,'[1]Pdt List'!$A:$R,18,0)</f>
        <v>1</v>
      </c>
    </row>
    <row r="3334" spans="1:16" x14ac:dyDescent="0.2">
      <c r="A3334" t="s">
        <v>421</v>
      </c>
      <c r="B3334" s="38" t="s">
        <v>44</v>
      </c>
      <c r="C3334" s="38" t="s">
        <v>1467</v>
      </c>
      <c r="D3334" s="38">
        <v>229403</v>
      </c>
      <c r="E3334" s="38" t="s">
        <v>481</v>
      </c>
      <c r="F3334" s="38" t="s">
        <v>378</v>
      </c>
      <c r="G3334">
        <f>P3334*-1</f>
        <v>-16</v>
      </c>
      <c r="H3334" s="4">
        <f t="shared" si="239"/>
        <v>496</v>
      </c>
      <c r="I3334" s="4" t="str">
        <f t="shared" si="240"/>
        <v>Ok</v>
      </c>
      <c r="J3334" s="69">
        <v>45582</v>
      </c>
      <c r="L3334" s="31"/>
      <c r="M3334" s="4"/>
      <c r="N3334" s="2">
        <f>VLOOKUP(D3334,'[1]Pdt List'!$A:$R,18,0)</f>
        <v>1</v>
      </c>
      <c r="P3334" s="45">
        <v>16</v>
      </c>
    </row>
    <row r="3335" spans="1:16" x14ac:dyDescent="0.2">
      <c r="A3335" t="s">
        <v>421</v>
      </c>
      <c r="B3335" s="38" t="s">
        <v>44</v>
      </c>
      <c r="C3335" s="29" t="s">
        <v>1467</v>
      </c>
      <c r="D3335" s="38">
        <v>229403</v>
      </c>
      <c r="E3335" s="38" t="s">
        <v>481</v>
      </c>
      <c r="F3335" s="41" t="s">
        <v>378</v>
      </c>
      <c r="G3335">
        <f>P3335*-1</f>
        <v>-32</v>
      </c>
      <c r="H3335" s="4">
        <f t="shared" si="239"/>
        <v>464</v>
      </c>
      <c r="I3335" s="4" t="str">
        <f t="shared" si="240"/>
        <v>Ok</v>
      </c>
      <c r="J3335" s="69">
        <v>45582</v>
      </c>
      <c r="L3335" s="46"/>
      <c r="N3335" s="2">
        <f>VLOOKUP(D3335,'[1]Pdt List'!$A:$R,18,0)</f>
        <v>1</v>
      </c>
      <c r="P3335" s="45">
        <v>32</v>
      </c>
    </row>
    <row r="3336" spans="1:16" x14ac:dyDescent="0.2">
      <c r="A3336" t="s">
        <v>424</v>
      </c>
      <c r="B3336" s="38" t="s">
        <v>44</v>
      </c>
      <c r="C3336" s="38" t="s">
        <v>1463</v>
      </c>
      <c r="D3336">
        <v>229403</v>
      </c>
      <c r="E3336" t="s">
        <v>481</v>
      </c>
      <c r="F3336" s="38" t="s">
        <v>378</v>
      </c>
      <c r="G3336">
        <f>P3336*-1</f>
        <v>-177</v>
      </c>
      <c r="H3336" s="4">
        <f t="shared" si="239"/>
        <v>287</v>
      </c>
      <c r="I3336" s="4" t="str">
        <f t="shared" si="240"/>
        <v>Ok</v>
      </c>
      <c r="J3336" s="69">
        <v>45588</v>
      </c>
      <c r="L3336" s="31"/>
      <c r="M3336" s="4"/>
      <c r="N3336" s="2">
        <f>VLOOKUP(D3336,'[1]Pdt List'!$A:$R,18,0)</f>
        <v>1</v>
      </c>
      <c r="P3336">
        <v>177</v>
      </c>
    </row>
    <row r="3337" spans="1:16" x14ac:dyDescent="0.2">
      <c r="A3337" t="s">
        <v>424</v>
      </c>
      <c r="B3337" s="38" t="s">
        <v>44</v>
      </c>
      <c r="C3337" s="28" t="s">
        <v>1589</v>
      </c>
      <c r="D3337" s="38">
        <v>229403</v>
      </c>
      <c r="E3337" s="38" t="s">
        <v>481</v>
      </c>
      <c r="F3337" s="38" t="s">
        <v>378</v>
      </c>
      <c r="G3337">
        <f>P3337*-1</f>
        <v>-123</v>
      </c>
      <c r="H3337" s="4">
        <f t="shared" si="239"/>
        <v>164</v>
      </c>
      <c r="I3337" s="4" t="str">
        <f t="shared" si="240"/>
        <v>Ok</v>
      </c>
      <c r="J3337" s="69">
        <v>45588</v>
      </c>
      <c r="L3337" s="31"/>
      <c r="M3337" s="4"/>
      <c r="N3337" s="2">
        <f>VLOOKUP(D3337,'[1]Pdt List'!$A:$R,18,0)</f>
        <v>1</v>
      </c>
      <c r="P3337">
        <v>123</v>
      </c>
    </row>
    <row r="3338" spans="1:16" x14ac:dyDescent="0.2">
      <c r="A3338" t="s">
        <v>421</v>
      </c>
      <c r="B3338" s="38" t="s">
        <v>28</v>
      </c>
      <c r="C3338" s="38" t="s">
        <v>1231</v>
      </c>
      <c r="D3338" s="38">
        <v>229403</v>
      </c>
      <c r="E3338" s="38" t="s">
        <v>481</v>
      </c>
      <c r="F3338" s="41" t="s">
        <v>378</v>
      </c>
      <c r="G3338">
        <f>P3338*-1</f>
        <v>-48</v>
      </c>
      <c r="H3338" s="4">
        <f t="shared" si="239"/>
        <v>116</v>
      </c>
      <c r="I3338" s="4" t="str">
        <f t="shared" si="240"/>
        <v>Ok</v>
      </c>
      <c r="J3338" s="69">
        <v>45595</v>
      </c>
      <c r="K3338" s="31"/>
      <c r="L3338" s="31"/>
      <c r="M3338" s="4"/>
      <c r="N3338" s="2">
        <f>VLOOKUP(D3338,'[1]Pdt List'!$A:$R,18,0)</f>
        <v>1</v>
      </c>
      <c r="P3338" s="45">
        <v>48</v>
      </c>
    </row>
    <row r="3339" spans="1:16" x14ac:dyDescent="0.2">
      <c r="B3339" s="38" t="s">
        <v>31</v>
      </c>
      <c r="D3339" s="17">
        <v>229405</v>
      </c>
      <c r="E3339" t="s">
        <v>554</v>
      </c>
      <c r="F3339" s="16" t="s">
        <v>378</v>
      </c>
      <c r="G3339" s="41">
        <v>14</v>
      </c>
      <c r="H3339" s="4">
        <f t="shared" si="239"/>
        <v>14</v>
      </c>
      <c r="I3339" s="4" t="str">
        <f t="shared" si="240"/>
        <v>Ok</v>
      </c>
      <c r="J3339" s="69">
        <v>45565</v>
      </c>
      <c r="N3339" s="2">
        <f>VLOOKUP(D3339,'[1]Pdt List'!$A:$R,18,0)</f>
        <v>2</v>
      </c>
    </row>
    <row r="3340" spans="1:16" x14ac:dyDescent="0.2">
      <c r="A3340" s="38" t="s">
        <v>422</v>
      </c>
      <c r="B3340" s="38" t="s">
        <v>44</v>
      </c>
      <c r="C3340" s="28" t="s">
        <v>1542</v>
      </c>
      <c r="D3340" s="38">
        <v>229405</v>
      </c>
      <c r="E3340" s="38" t="s">
        <v>554</v>
      </c>
      <c r="F3340" s="38" t="s">
        <v>378</v>
      </c>
      <c r="G3340">
        <f>P3340*-1</f>
        <v>-10</v>
      </c>
      <c r="H3340" s="4">
        <f t="shared" si="239"/>
        <v>4</v>
      </c>
      <c r="I3340" s="4" t="str">
        <f t="shared" si="240"/>
        <v>Ok</v>
      </c>
      <c r="J3340" s="69">
        <v>45582</v>
      </c>
      <c r="L3340" s="31"/>
      <c r="M3340" s="4"/>
      <c r="N3340" s="2">
        <f>VLOOKUP(D3340,'[1]Pdt List'!$A:$R,18,0)</f>
        <v>2</v>
      </c>
      <c r="P3340">
        <v>10</v>
      </c>
    </row>
    <row r="3341" spans="1:16" x14ac:dyDescent="0.2">
      <c r="A3341" s="38"/>
      <c r="B3341" s="38" t="s">
        <v>31</v>
      </c>
      <c r="C3341" s="38"/>
      <c r="D3341" s="12">
        <v>229666</v>
      </c>
      <c r="E3341" s="12" t="s">
        <v>524</v>
      </c>
      <c r="F3341" s="16" t="s">
        <v>378</v>
      </c>
      <c r="G3341" s="38">
        <v>26</v>
      </c>
      <c r="H3341" s="4">
        <f t="shared" si="239"/>
        <v>26</v>
      </c>
      <c r="I3341" s="4" t="str">
        <f t="shared" si="240"/>
        <v>Ok</v>
      </c>
      <c r="J3341" s="69">
        <v>45565</v>
      </c>
      <c r="L3341" s="31"/>
      <c r="M3341" s="4"/>
      <c r="N3341" s="2">
        <f>VLOOKUP(D3341,'[1]Pdt List'!$A:$R,18,0)</f>
        <v>2</v>
      </c>
    </row>
    <row r="3342" spans="1:16" x14ac:dyDescent="0.2">
      <c r="A3342" s="38" t="s">
        <v>422</v>
      </c>
      <c r="B3342" s="38" t="s">
        <v>44</v>
      </c>
      <c r="C3342" s="29" t="s">
        <v>1542</v>
      </c>
      <c r="D3342" s="38">
        <v>229666</v>
      </c>
      <c r="E3342" s="38" t="s">
        <v>524</v>
      </c>
      <c r="F3342" s="38" t="s">
        <v>378</v>
      </c>
      <c r="G3342">
        <f>P3342*-1</f>
        <v>-18</v>
      </c>
      <c r="H3342" s="4">
        <f t="shared" si="239"/>
        <v>8</v>
      </c>
      <c r="I3342" s="4" t="str">
        <f t="shared" si="240"/>
        <v>Ok</v>
      </c>
      <c r="J3342" s="69">
        <v>45582</v>
      </c>
      <c r="M3342" s="4"/>
      <c r="N3342" s="2">
        <f>VLOOKUP(D3342,'[1]Pdt List'!$A:$R,18,0)</f>
        <v>2</v>
      </c>
      <c r="P3342">
        <v>18</v>
      </c>
    </row>
    <row r="3343" spans="1:16" x14ac:dyDescent="0.2">
      <c r="A3343" s="38"/>
      <c r="B3343" s="38" t="s">
        <v>31</v>
      </c>
      <c r="C3343" s="38"/>
      <c r="D3343" s="38">
        <v>229667</v>
      </c>
      <c r="E3343" s="38" t="s">
        <v>525</v>
      </c>
      <c r="F3343" s="16" t="s">
        <v>378</v>
      </c>
      <c r="G3343" s="38">
        <v>98</v>
      </c>
      <c r="H3343" s="4">
        <f t="shared" si="239"/>
        <v>98</v>
      </c>
      <c r="I3343" s="4" t="str">
        <f t="shared" si="240"/>
        <v>Ok</v>
      </c>
      <c r="J3343" s="69">
        <v>45565</v>
      </c>
      <c r="L3343" s="31"/>
      <c r="N3343" s="2">
        <f>VLOOKUP(D3343,'[1]Pdt List'!$A:$R,18,0)</f>
        <v>2</v>
      </c>
    </row>
    <row r="3344" spans="1:16" x14ac:dyDescent="0.2">
      <c r="B3344" s="38" t="s">
        <v>34</v>
      </c>
      <c r="C3344" s="29" t="s">
        <v>1091</v>
      </c>
      <c r="D3344">
        <v>229669</v>
      </c>
      <c r="E3344" t="s">
        <v>510</v>
      </c>
      <c r="F3344" s="41" t="s">
        <v>35</v>
      </c>
      <c r="G3344" s="39">
        <v>28</v>
      </c>
      <c r="H3344" s="4">
        <f t="shared" si="239"/>
        <v>28</v>
      </c>
      <c r="I3344" s="4" t="str">
        <f t="shared" si="240"/>
        <v>Ok</v>
      </c>
      <c r="J3344" s="69">
        <f>L3344+3</f>
        <v>45590</v>
      </c>
      <c r="L3344" s="31">
        <v>45587</v>
      </c>
      <c r="M3344" s="4"/>
      <c r="N3344" s="2">
        <f>VLOOKUP(D3344,'[1]Pdt List'!$A:$R,18,0)</f>
        <v>2</v>
      </c>
    </row>
    <row r="3345" spans="1:16" x14ac:dyDescent="0.2">
      <c r="B3345" s="38" t="s">
        <v>31</v>
      </c>
      <c r="C3345" s="38"/>
      <c r="D3345" s="38">
        <v>229689</v>
      </c>
      <c r="E3345" s="38" t="s">
        <v>492</v>
      </c>
      <c r="F3345" t="s">
        <v>499</v>
      </c>
      <c r="G3345" s="38">
        <v>72</v>
      </c>
      <c r="H3345" s="4">
        <f t="shared" si="239"/>
        <v>72</v>
      </c>
      <c r="I3345" s="4" t="str">
        <f t="shared" si="240"/>
        <v>Ok</v>
      </c>
      <c r="J3345" s="69">
        <v>45565</v>
      </c>
      <c r="L3345" s="31"/>
      <c r="M3345" s="4"/>
      <c r="N3345" s="2">
        <f>VLOOKUP(D3345,'[1]Pdt List'!$A:$R,18,0)</f>
        <v>2</v>
      </c>
    </row>
    <row r="3346" spans="1:16" x14ac:dyDescent="0.2">
      <c r="A3346" s="38"/>
      <c r="B3346" s="38" t="s">
        <v>31</v>
      </c>
      <c r="C3346" s="38"/>
      <c r="D3346" s="38">
        <v>229689</v>
      </c>
      <c r="E3346" s="38" t="s">
        <v>492</v>
      </c>
      <c r="F3346" s="16" t="s">
        <v>378</v>
      </c>
      <c r="G3346" s="38">
        <v>10</v>
      </c>
      <c r="H3346" s="4">
        <f t="shared" si="239"/>
        <v>82</v>
      </c>
      <c r="I3346" s="4" t="str">
        <f t="shared" si="240"/>
        <v>Ok</v>
      </c>
      <c r="J3346" s="69">
        <v>45565</v>
      </c>
      <c r="L3346" s="31"/>
      <c r="M3346" s="4"/>
      <c r="N3346" s="2">
        <f>VLOOKUP(D3346,'[1]Pdt List'!$A:$R,18,0)</f>
        <v>2</v>
      </c>
    </row>
    <row r="3347" spans="1:16" x14ac:dyDescent="0.2">
      <c r="B3347" s="38" t="s">
        <v>31</v>
      </c>
      <c r="C3347" s="28"/>
      <c r="D3347">
        <v>229701</v>
      </c>
      <c r="E3347" t="s">
        <v>464</v>
      </c>
      <c r="F3347" t="s">
        <v>499</v>
      </c>
      <c r="G3347" s="38">
        <v>10</v>
      </c>
      <c r="H3347" s="4">
        <f t="shared" si="239"/>
        <v>10</v>
      </c>
      <c r="I3347" s="4" t="str">
        <f t="shared" si="240"/>
        <v>Ok</v>
      </c>
      <c r="J3347" s="69">
        <v>45565</v>
      </c>
      <c r="L3347" s="31"/>
      <c r="M3347" s="4"/>
      <c r="N3347" s="2">
        <f>VLOOKUP(D3347,'[1]Pdt List'!$A:$R,18,0)</f>
        <v>2</v>
      </c>
    </row>
    <row r="3348" spans="1:16" x14ac:dyDescent="0.2">
      <c r="A3348" s="38"/>
      <c r="B3348" s="38" t="s">
        <v>34</v>
      </c>
      <c r="C3348" s="38" t="s">
        <v>1092</v>
      </c>
      <c r="D3348">
        <v>229701</v>
      </c>
      <c r="E3348" t="s">
        <v>464</v>
      </c>
      <c r="F3348" s="38" t="s">
        <v>35</v>
      </c>
      <c r="G3348" s="39">
        <v>283</v>
      </c>
      <c r="H3348" s="4">
        <f t="shared" si="239"/>
        <v>293</v>
      </c>
      <c r="I3348" s="4" t="str">
        <f t="shared" si="240"/>
        <v>Ok</v>
      </c>
      <c r="J3348" s="69">
        <f>L3348+3</f>
        <v>45571</v>
      </c>
      <c r="L3348" s="31">
        <v>45568</v>
      </c>
      <c r="M3348" s="4"/>
      <c r="N3348" s="2">
        <f>VLOOKUP(D3348,'[1]Pdt List'!$A:$R,18,0)</f>
        <v>2</v>
      </c>
    </row>
    <row r="3349" spans="1:16" x14ac:dyDescent="0.2">
      <c r="A3349" t="s">
        <v>424</v>
      </c>
      <c r="B3349" s="38" t="s">
        <v>28</v>
      </c>
      <c r="C3349" s="38" t="s">
        <v>1223</v>
      </c>
      <c r="D3349">
        <v>229701</v>
      </c>
      <c r="E3349" t="s">
        <v>464</v>
      </c>
      <c r="F3349" s="38" t="s">
        <v>378</v>
      </c>
      <c r="G3349">
        <f t="shared" ref="G3349:G3355" si="241">P3349*-1</f>
        <v>-120</v>
      </c>
      <c r="H3349" s="4">
        <f t="shared" si="239"/>
        <v>173</v>
      </c>
      <c r="I3349" s="4" t="str">
        <f t="shared" si="240"/>
        <v>Ok</v>
      </c>
      <c r="J3349" s="69">
        <v>45581</v>
      </c>
      <c r="L3349" s="31"/>
      <c r="M3349" s="4"/>
      <c r="N3349" s="2">
        <f>VLOOKUP(D3349,'[1]Pdt List'!$A:$R,18,0)</f>
        <v>2</v>
      </c>
      <c r="P3349">
        <v>120</v>
      </c>
    </row>
    <row r="3350" spans="1:16" x14ac:dyDescent="0.2">
      <c r="A3350" s="38" t="s">
        <v>6</v>
      </c>
      <c r="B3350" s="38" t="s">
        <v>44</v>
      </c>
      <c r="C3350" s="38" t="s">
        <v>1401</v>
      </c>
      <c r="D3350" s="41">
        <v>229701</v>
      </c>
      <c r="E3350" s="41" t="s">
        <v>464</v>
      </c>
      <c r="F3350" s="41" t="s">
        <v>378</v>
      </c>
      <c r="G3350">
        <f t="shared" si="241"/>
        <v>-9</v>
      </c>
      <c r="H3350" s="4">
        <f t="shared" si="239"/>
        <v>164</v>
      </c>
      <c r="I3350" s="4" t="str">
        <f t="shared" si="240"/>
        <v>Ok</v>
      </c>
      <c r="J3350" s="69">
        <v>45583</v>
      </c>
      <c r="L3350" s="31"/>
      <c r="M3350" s="4"/>
      <c r="N3350" s="2">
        <f>VLOOKUP(D3350,'[1]Pdt List'!$A:$R,18,0)</f>
        <v>2</v>
      </c>
      <c r="P3350">
        <v>9</v>
      </c>
    </row>
    <row r="3351" spans="1:16" x14ac:dyDescent="0.2">
      <c r="A3351" t="s">
        <v>424</v>
      </c>
      <c r="B3351" s="38" t="s">
        <v>44</v>
      </c>
      <c r="C3351" s="42" t="s">
        <v>1431</v>
      </c>
      <c r="D3351" s="17">
        <v>229701</v>
      </c>
      <c r="E3351" t="s">
        <v>464</v>
      </c>
      <c r="F3351" t="s">
        <v>378</v>
      </c>
      <c r="G3351">
        <f t="shared" si="241"/>
        <v>-64</v>
      </c>
      <c r="H3351" s="4">
        <f t="shared" si="239"/>
        <v>100</v>
      </c>
      <c r="I3351" s="4" t="str">
        <f t="shared" si="240"/>
        <v>Ok</v>
      </c>
      <c r="J3351" s="69">
        <v>45583</v>
      </c>
      <c r="L3351" s="31"/>
      <c r="M3351" s="4"/>
      <c r="N3351" s="2">
        <f>VLOOKUP(D3351,'[1]Pdt List'!$A:$R,18,0)</f>
        <v>2</v>
      </c>
      <c r="P3351">
        <v>64</v>
      </c>
    </row>
    <row r="3352" spans="1:16" x14ac:dyDescent="0.2">
      <c r="A3352" s="38" t="s">
        <v>424</v>
      </c>
      <c r="B3352" s="38" t="s">
        <v>44</v>
      </c>
      <c r="C3352" s="38" t="s">
        <v>1291</v>
      </c>
      <c r="D3352" s="38">
        <v>229701</v>
      </c>
      <c r="E3352" s="38" t="s">
        <v>464</v>
      </c>
      <c r="F3352" s="38" t="s">
        <v>378</v>
      </c>
      <c r="G3352">
        <f t="shared" si="241"/>
        <v>-54</v>
      </c>
      <c r="H3352" s="4">
        <f t="shared" si="239"/>
        <v>46</v>
      </c>
      <c r="I3352" s="4" t="str">
        <f t="shared" si="240"/>
        <v>Ok</v>
      </c>
      <c r="J3352" s="69">
        <v>45588</v>
      </c>
      <c r="L3352" s="31"/>
      <c r="M3352" s="4"/>
      <c r="N3352" s="2">
        <f>VLOOKUP(D3352,'[1]Pdt List'!$A:$R,18,0)</f>
        <v>2</v>
      </c>
      <c r="P3352" s="45">
        <v>54</v>
      </c>
    </row>
    <row r="3353" spans="1:16" x14ac:dyDescent="0.2">
      <c r="A3353" t="s">
        <v>424</v>
      </c>
      <c r="B3353" s="38" t="s">
        <v>44</v>
      </c>
      <c r="C3353" s="29" t="s">
        <v>1460</v>
      </c>
      <c r="D3353" s="38">
        <v>229701</v>
      </c>
      <c r="E3353" s="38" t="s">
        <v>464</v>
      </c>
      <c r="F3353" s="41" t="s">
        <v>378</v>
      </c>
      <c r="G3353">
        <f t="shared" si="241"/>
        <v>-64</v>
      </c>
      <c r="H3353" s="4">
        <f t="shared" si="239"/>
        <v>-18</v>
      </c>
      <c r="I3353" s="4" t="str">
        <f t="shared" si="240"/>
        <v>Nok</v>
      </c>
      <c r="J3353" s="69">
        <v>45588</v>
      </c>
      <c r="L3353" s="31"/>
      <c r="M3353" s="4"/>
      <c r="N3353" s="2">
        <f>VLOOKUP(D3353,'[1]Pdt List'!$A:$R,18,0)</f>
        <v>2</v>
      </c>
      <c r="P3353">
        <v>64</v>
      </c>
    </row>
    <row r="3354" spans="1:16" x14ac:dyDescent="0.2">
      <c r="A3354" t="s">
        <v>424</v>
      </c>
      <c r="B3354" s="38" t="s">
        <v>44</v>
      </c>
      <c r="C3354" s="29" t="s">
        <v>1463</v>
      </c>
      <c r="D3354" s="17">
        <v>229701</v>
      </c>
      <c r="E3354" t="s">
        <v>464</v>
      </c>
      <c r="F3354" s="41" t="s">
        <v>378</v>
      </c>
      <c r="G3354">
        <f t="shared" si="241"/>
        <v>-2</v>
      </c>
      <c r="H3354" s="4">
        <f t="shared" si="239"/>
        <v>-20</v>
      </c>
      <c r="I3354" s="4" t="str">
        <f t="shared" si="240"/>
        <v>Nok</v>
      </c>
      <c r="J3354" s="69">
        <v>45588</v>
      </c>
      <c r="L3354" s="31"/>
      <c r="M3354" s="4"/>
      <c r="N3354" s="2">
        <f>VLOOKUP(D3354,'[1]Pdt List'!$A:$R,18,0)</f>
        <v>2</v>
      </c>
      <c r="P3354">
        <v>2</v>
      </c>
    </row>
    <row r="3355" spans="1:16" x14ac:dyDescent="0.2">
      <c r="A3355" s="38" t="s">
        <v>8</v>
      </c>
      <c r="B3355" s="38" t="s">
        <v>44</v>
      </c>
      <c r="C3355" s="38" t="s">
        <v>1308</v>
      </c>
      <c r="D3355">
        <v>229701</v>
      </c>
      <c r="E3355" t="s">
        <v>464</v>
      </c>
      <c r="F3355" s="38" t="s">
        <v>378</v>
      </c>
      <c r="G3355">
        <f t="shared" si="241"/>
        <v>-80</v>
      </c>
      <c r="H3355" s="4">
        <f t="shared" si="239"/>
        <v>-100</v>
      </c>
      <c r="I3355" s="4" t="str">
        <f t="shared" si="240"/>
        <v>Nok</v>
      </c>
      <c r="J3355" s="69">
        <v>45589</v>
      </c>
      <c r="L3355" s="31"/>
      <c r="N3355" s="2">
        <f>VLOOKUP(D3355,'[1]Pdt List'!$A:$R,18,0)</f>
        <v>2</v>
      </c>
      <c r="P3355">
        <v>80</v>
      </c>
    </row>
    <row r="3356" spans="1:16" x14ac:dyDescent="0.2">
      <c r="B3356" s="38" t="s">
        <v>31</v>
      </c>
      <c r="C3356" s="38"/>
      <c r="D3356">
        <v>229710</v>
      </c>
      <c r="E3356" t="s">
        <v>653</v>
      </c>
      <c r="F3356" s="16" t="s">
        <v>378</v>
      </c>
      <c r="G3356" s="41">
        <v>166</v>
      </c>
      <c r="H3356" s="4">
        <f t="shared" si="239"/>
        <v>166</v>
      </c>
      <c r="I3356" s="4" t="str">
        <f t="shared" si="240"/>
        <v>Ok</v>
      </c>
      <c r="J3356" s="69">
        <v>45565</v>
      </c>
      <c r="L3356" s="31"/>
      <c r="M3356" s="4"/>
      <c r="N3356" s="2">
        <f>VLOOKUP(D3356,'[1]Pdt List'!$A:$R,18,0)</f>
        <v>2</v>
      </c>
    </row>
    <row r="3357" spans="1:16" x14ac:dyDescent="0.2">
      <c r="B3357" s="38" t="s">
        <v>31</v>
      </c>
      <c r="D3357" s="38">
        <v>229754</v>
      </c>
      <c r="E3357" s="38" t="s">
        <v>435</v>
      </c>
      <c r="F3357" t="s">
        <v>30</v>
      </c>
      <c r="G3357" s="41">
        <v>156</v>
      </c>
      <c r="H3357" s="4">
        <f t="shared" si="239"/>
        <v>156</v>
      </c>
      <c r="I3357" s="4" t="str">
        <f t="shared" si="240"/>
        <v>Ok</v>
      </c>
      <c r="J3357" s="69">
        <v>45565</v>
      </c>
      <c r="M3357" s="4"/>
      <c r="N3357" s="2" t="e">
        <f>VLOOKUP(D3357,'[1]Pdt List'!$A:$R,18,0)</f>
        <v>#N/A</v>
      </c>
      <c r="P3357" s="45"/>
    </row>
    <row r="3358" spans="1:16" x14ac:dyDescent="0.2">
      <c r="A3358" s="38"/>
      <c r="B3358" s="38" t="s">
        <v>34</v>
      </c>
      <c r="C3358" s="38" t="s">
        <v>1093</v>
      </c>
      <c r="D3358" s="38">
        <v>229754</v>
      </c>
      <c r="E3358" s="38" t="s">
        <v>435</v>
      </c>
      <c r="F3358" s="38" t="s">
        <v>35</v>
      </c>
      <c r="G3358" s="39">
        <v>30</v>
      </c>
      <c r="H3358" s="4">
        <f t="shared" si="239"/>
        <v>186</v>
      </c>
      <c r="I3358" s="4" t="str">
        <f t="shared" si="240"/>
        <v>Ok</v>
      </c>
      <c r="J3358" s="69">
        <f>L3358+3</f>
        <v>45576</v>
      </c>
      <c r="L3358" s="31">
        <v>45573</v>
      </c>
      <c r="M3358" s="4"/>
      <c r="N3358" s="2" t="e">
        <f>VLOOKUP(D3358,'[1]Pdt List'!$A:$R,18,0)</f>
        <v>#N/A</v>
      </c>
    </row>
    <row r="3359" spans="1:16" x14ac:dyDescent="0.2">
      <c r="A3359" s="38"/>
      <c r="B3359" s="38" t="s">
        <v>34</v>
      </c>
      <c r="C3359" s="38" t="s">
        <v>1094</v>
      </c>
      <c r="D3359" s="38">
        <v>229754</v>
      </c>
      <c r="E3359" s="38" t="s">
        <v>435</v>
      </c>
      <c r="F3359" s="38" t="s">
        <v>35</v>
      </c>
      <c r="G3359" s="38">
        <v>30</v>
      </c>
      <c r="H3359" s="4">
        <f t="shared" si="239"/>
        <v>216</v>
      </c>
      <c r="I3359" s="4" t="str">
        <f t="shared" si="240"/>
        <v>Ok</v>
      </c>
      <c r="J3359" s="69">
        <f>L3359+3</f>
        <v>45589</v>
      </c>
      <c r="L3359" s="31">
        <v>45586</v>
      </c>
      <c r="N3359" s="2" t="e">
        <f>VLOOKUP(D3359,'[1]Pdt List'!$A:$R,18,0)</f>
        <v>#N/A</v>
      </c>
    </row>
    <row r="3360" spans="1:16" x14ac:dyDescent="0.2">
      <c r="A3360" s="38"/>
      <c r="B3360" s="38" t="s">
        <v>34</v>
      </c>
      <c r="C3360" s="29" t="s">
        <v>1095</v>
      </c>
      <c r="D3360" s="38">
        <v>229754</v>
      </c>
      <c r="E3360" s="38" t="s">
        <v>435</v>
      </c>
      <c r="F3360" s="38" t="s">
        <v>35</v>
      </c>
      <c r="G3360" s="39">
        <v>12</v>
      </c>
      <c r="H3360" s="4">
        <f t="shared" si="239"/>
        <v>228</v>
      </c>
      <c r="I3360" s="4" t="str">
        <f t="shared" si="240"/>
        <v>Ok</v>
      </c>
      <c r="J3360" s="69">
        <f>L3360+3</f>
        <v>45589</v>
      </c>
      <c r="L3360" s="31">
        <v>45586</v>
      </c>
      <c r="M3360" s="4"/>
      <c r="N3360" s="2" t="e">
        <f>VLOOKUP(D3360,'[1]Pdt List'!$A:$R,18,0)</f>
        <v>#N/A</v>
      </c>
    </row>
    <row r="3361" spans="1:16" x14ac:dyDescent="0.2">
      <c r="A3361" s="38"/>
      <c r="B3361" s="38" t="s">
        <v>31</v>
      </c>
      <c r="C3361" s="38"/>
      <c r="D3361" s="38">
        <v>229755</v>
      </c>
      <c r="E3361" s="38" t="s">
        <v>436</v>
      </c>
      <c r="F3361" t="s">
        <v>30</v>
      </c>
      <c r="G3361" s="38">
        <v>185</v>
      </c>
      <c r="H3361" s="4">
        <f t="shared" si="239"/>
        <v>185</v>
      </c>
      <c r="I3361" s="4" t="str">
        <f t="shared" si="240"/>
        <v>Ok</v>
      </c>
      <c r="J3361" s="69">
        <v>45565</v>
      </c>
      <c r="L3361" s="31"/>
      <c r="M3361" s="4"/>
      <c r="N3361" s="2" t="e">
        <f>VLOOKUP(D3361,'[1]Pdt List'!$A:$R,18,0)</f>
        <v>#N/A</v>
      </c>
      <c r="P3361" s="45"/>
    </row>
    <row r="3362" spans="1:16" x14ac:dyDescent="0.2">
      <c r="A3362" s="38"/>
      <c r="B3362" s="38" t="s">
        <v>34</v>
      </c>
      <c r="C3362" s="29" t="s">
        <v>1096</v>
      </c>
      <c r="D3362">
        <v>229811</v>
      </c>
      <c r="E3362" t="s">
        <v>704</v>
      </c>
      <c r="F3362" s="38" t="s">
        <v>35</v>
      </c>
      <c r="G3362" s="39">
        <v>383</v>
      </c>
      <c r="H3362" s="4">
        <f t="shared" si="239"/>
        <v>383</v>
      </c>
      <c r="I3362" s="4" t="str">
        <f t="shared" si="240"/>
        <v>Ok</v>
      </c>
      <c r="J3362" s="69">
        <f>L3362+3</f>
        <v>45585</v>
      </c>
      <c r="L3362" s="31">
        <v>45582</v>
      </c>
      <c r="M3362" s="4"/>
      <c r="N3362" s="2">
        <f>VLOOKUP(D3362,'[1]Pdt List'!$A:$R,18,0)</f>
        <v>2</v>
      </c>
    </row>
    <row r="3363" spans="1:16" x14ac:dyDescent="0.2">
      <c r="A3363" s="59" t="s">
        <v>421</v>
      </c>
      <c r="B3363" s="38" t="s">
        <v>44</v>
      </c>
      <c r="C3363" s="59" t="s">
        <v>1537</v>
      </c>
      <c r="D3363" s="64">
        <v>229811</v>
      </c>
      <c r="E3363" s="64" t="s">
        <v>704</v>
      </c>
      <c r="F3363" s="59" t="s">
        <v>378</v>
      </c>
      <c r="G3363">
        <f>P3363*-1</f>
        <v>-135</v>
      </c>
      <c r="H3363" s="4">
        <f t="shared" si="239"/>
        <v>248</v>
      </c>
      <c r="I3363" s="51" t="str">
        <f t="shared" si="240"/>
        <v>Ok</v>
      </c>
      <c r="J3363" s="69">
        <v>45588</v>
      </c>
      <c r="K3363" s="16"/>
      <c r="L3363" s="63"/>
      <c r="M3363" s="51"/>
      <c r="N3363" s="62">
        <f>VLOOKUP(D3363,'[1]Pdt List'!$A:$R,18,0)</f>
        <v>2</v>
      </c>
      <c r="P3363" s="16">
        <v>135</v>
      </c>
    </row>
    <row r="3364" spans="1:16" x14ac:dyDescent="0.2">
      <c r="B3364" s="38" t="s">
        <v>34</v>
      </c>
      <c r="C3364" s="38" t="s">
        <v>1097</v>
      </c>
      <c r="D3364">
        <v>229862</v>
      </c>
      <c r="E3364" t="s">
        <v>705</v>
      </c>
      <c r="F3364" s="41" t="s">
        <v>35</v>
      </c>
      <c r="G3364" s="39">
        <v>544</v>
      </c>
      <c r="H3364" s="4">
        <f t="shared" si="239"/>
        <v>544</v>
      </c>
      <c r="I3364" s="4" t="str">
        <f t="shared" si="240"/>
        <v>Ok</v>
      </c>
      <c r="J3364" s="69">
        <f>L3364+3</f>
        <v>45571</v>
      </c>
      <c r="L3364" s="31">
        <v>45568</v>
      </c>
      <c r="M3364" s="4"/>
      <c r="N3364" s="2">
        <f>VLOOKUP(D3364,'[1]Pdt List'!$A:$R,18,0)</f>
        <v>3</v>
      </c>
    </row>
    <row r="3365" spans="1:16" x14ac:dyDescent="0.2">
      <c r="A3365" s="38" t="s">
        <v>396</v>
      </c>
      <c r="B3365" s="38" t="s">
        <v>44</v>
      </c>
      <c r="C3365" s="38" t="s">
        <v>1406</v>
      </c>
      <c r="D3365" s="38">
        <v>229862</v>
      </c>
      <c r="E3365" s="38" t="s">
        <v>705</v>
      </c>
      <c r="F3365" s="38" t="s">
        <v>378</v>
      </c>
      <c r="G3365">
        <f>P3365*-1</f>
        <v>-544</v>
      </c>
      <c r="H3365" s="4">
        <f t="shared" si="239"/>
        <v>0</v>
      </c>
      <c r="I3365" s="4" t="str">
        <f t="shared" si="240"/>
        <v>Ok</v>
      </c>
      <c r="J3365" s="69">
        <v>45572</v>
      </c>
      <c r="L3365" s="31"/>
      <c r="M3365" s="4"/>
      <c r="N3365" s="2">
        <f>VLOOKUP(D3365,'[1]Pdt List'!$A:$R,18,0)</f>
        <v>3</v>
      </c>
      <c r="P3365">
        <v>544</v>
      </c>
    </row>
    <row r="3366" spans="1:16" x14ac:dyDescent="0.2">
      <c r="B3366" s="38" t="s">
        <v>34</v>
      </c>
      <c r="C3366" s="29" t="s">
        <v>1098</v>
      </c>
      <c r="D3366" s="17">
        <v>229863</v>
      </c>
      <c r="E3366" t="s">
        <v>706</v>
      </c>
      <c r="F3366" s="41" t="s">
        <v>35</v>
      </c>
      <c r="G3366" s="39">
        <v>515</v>
      </c>
      <c r="H3366" s="4">
        <f t="shared" si="239"/>
        <v>515</v>
      </c>
      <c r="I3366" s="4" t="str">
        <f t="shared" si="240"/>
        <v>Ok</v>
      </c>
      <c r="J3366" s="69">
        <f>L3366+3</f>
        <v>45571</v>
      </c>
      <c r="L3366">
        <v>45568</v>
      </c>
      <c r="N3366" s="2">
        <f>VLOOKUP(D3366,'[1]Pdt List'!$A:$R,18,0)</f>
        <v>3</v>
      </c>
    </row>
    <row r="3367" spans="1:16" x14ac:dyDescent="0.2">
      <c r="A3367" s="38" t="s">
        <v>396</v>
      </c>
      <c r="B3367" s="38" t="s">
        <v>44</v>
      </c>
      <c r="C3367" s="42" t="s">
        <v>1406</v>
      </c>
      <c r="D3367" s="38">
        <v>229863</v>
      </c>
      <c r="E3367" s="38" t="s">
        <v>706</v>
      </c>
      <c r="F3367" s="38" t="s">
        <v>378</v>
      </c>
      <c r="G3367">
        <f>P3367*-1</f>
        <v>-515</v>
      </c>
      <c r="H3367" s="4">
        <f t="shared" si="239"/>
        <v>0</v>
      </c>
      <c r="I3367" s="4" t="str">
        <f t="shared" si="240"/>
        <v>Ok</v>
      </c>
      <c r="J3367" s="69">
        <v>45572</v>
      </c>
      <c r="L3367" s="31"/>
      <c r="N3367" s="2">
        <f>VLOOKUP(D3367,'[1]Pdt List'!$A:$R,18,0)</f>
        <v>3</v>
      </c>
      <c r="P3367">
        <v>515</v>
      </c>
    </row>
    <row r="3368" spans="1:16" x14ac:dyDescent="0.2">
      <c r="A3368" s="38"/>
      <c r="B3368" s="38" t="s">
        <v>31</v>
      </c>
      <c r="C3368" s="28"/>
      <c r="D3368" s="38">
        <v>229865</v>
      </c>
      <c r="E3368" s="38" t="s">
        <v>654</v>
      </c>
      <c r="F3368" t="s">
        <v>35</v>
      </c>
      <c r="G3368" s="41">
        <v>60</v>
      </c>
      <c r="H3368" s="4">
        <f t="shared" si="239"/>
        <v>60</v>
      </c>
      <c r="I3368" s="4" t="str">
        <f t="shared" si="240"/>
        <v>Ok</v>
      </c>
      <c r="J3368" s="69">
        <v>45565</v>
      </c>
      <c r="L3368" s="31"/>
      <c r="M3368" s="4"/>
      <c r="N3368" s="2">
        <f>VLOOKUP(D3368,'[1]Pdt List'!$A:$R,18,0)</f>
        <v>3</v>
      </c>
      <c r="P3368" s="45"/>
    </row>
    <row r="3369" spans="1:16" x14ac:dyDescent="0.2">
      <c r="A3369" s="38" t="s">
        <v>425</v>
      </c>
      <c r="B3369" s="38" t="s">
        <v>44</v>
      </c>
      <c r="C3369" s="38" t="s">
        <v>1374</v>
      </c>
      <c r="D3369">
        <v>229865</v>
      </c>
      <c r="E3369" t="s">
        <v>654</v>
      </c>
      <c r="F3369" s="38" t="s">
        <v>378</v>
      </c>
      <c r="G3369">
        <f>P3369*-1</f>
        <v>-17</v>
      </c>
      <c r="H3369" s="4">
        <f t="shared" si="239"/>
        <v>43</v>
      </c>
      <c r="I3369" s="4" t="str">
        <f t="shared" si="240"/>
        <v>Ok</v>
      </c>
      <c r="J3369" s="69">
        <v>45575</v>
      </c>
      <c r="L3369" s="31"/>
      <c r="N3369" s="2">
        <f>VLOOKUP(D3369,'[1]Pdt List'!$A:$R,18,0)</f>
        <v>3</v>
      </c>
      <c r="P3369">
        <v>17</v>
      </c>
    </row>
    <row r="3370" spans="1:16" x14ac:dyDescent="0.2">
      <c r="A3370" s="38" t="s">
        <v>425</v>
      </c>
      <c r="B3370" s="38" t="s">
        <v>44</v>
      </c>
      <c r="C3370" s="38" t="s">
        <v>1375</v>
      </c>
      <c r="D3370" s="38">
        <v>229865</v>
      </c>
      <c r="E3370" s="38" t="s">
        <v>654</v>
      </c>
      <c r="F3370" s="38" t="s">
        <v>378</v>
      </c>
      <c r="G3370">
        <f>P3370*-1</f>
        <v>-11</v>
      </c>
      <c r="H3370" s="4">
        <f t="shared" si="239"/>
        <v>32</v>
      </c>
      <c r="I3370" s="4" t="str">
        <f t="shared" si="240"/>
        <v>Ok</v>
      </c>
      <c r="J3370" s="69">
        <v>45575</v>
      </c>
      <c r="L3370" s="31"/>
      <c r="M3370" s="4"/>
      <c r="N3370" s="2">
        <f>VLOOKUP(D3370,'[1]Pdt List'!$A:$R,18,0)</f>
        <v>3</v>
      </c>
      <c r="P3370" s="45">
        <v>11</v>
      </c>
    </row>
    <row r="3371" spans="1:16" x14ac:dyDescent="0.2">
      <c r="A3371" s="38"/>
      <c r="B3371" s="38" t="s">
        <v>31</v>
      </c>
      <c r="C3371" s="38"/>
      <c r="D3371" s="38">
        <v>230123</v>
      </c>
      <c r="E3371" s="38" t="s">
        <v>446</v>
      </c>
      <c r="F3371" t="s">
        <v>30</v>
      </c>
      <c r="G3371" s="38">
        <v>26</v>
      </c>
      <c r="H3371" s="4">
        <f t="shared" si="239"/>
        <v>26</v>
      </c>
      <c r="I3371" s="4" t="str">
        <f t="shared" si="240"/>
        <v>Ok</v>
      </c>
      <c r="J3371" s="69">
        <v>45565</v>
      </c>
      <c r="L3371" s="31"/>
      <c r="N3371" s="2" t="e">
        <f>VLOOKUP(D3371,'[1]Pdt List'!$A:$R,18,0)</f>
        <v>#N/A</v>
      </c>
      <c r="P3371" s="45"/>
    </row>
    <row r="3372" spans="1:16" x14ac:dyDescent="0.2">
      <c r="A3372" s="38"/>
      <c r="B3372" s="38" t="s">
        <v>31</v>
      </c>
      <c r="D3372" s="38">
        <v>230125</v>
      </c>
      <c r="E3372" s="38" t="s">
        <v>447</v>
      </c>
      <c r="F3372" t="s">
        <v>30</v>
      </c>
      <c r="G3372" s="38">
        <v>469</v>
      </c>
      <c r="H3372" s="4">
        <f t="shared" si="239"/>
        <v>469</v>
      </c>
      <c r="I3372" s="4" t="str">
        <f t="shared" si="240"/>
        <v>Ok</v>
      </c>
      <c r="J3372" s="69">
        <v>45565</v>
      </c>
      <c r="L3372" s="31"/>
      <c r="M3372" s="4"/>
      <c r="N3372" s="2" t="e">
        <f>VLOOKUP(D3372,'[1]Pdt List'!$A:$R,18,0)</f>
        <v>#N/A</v>
      </c>
    </row>
    <row r="3373" spans="1:16" x14ac:dyDescent="0.2">
      <c r="A3373" s="38"/>
      <c r="B3373" s="38" t="s">
        <v>31</v>
      </c>
      <c r="C3373" s="38"/>
      <c r="D3373" s="12">
        <v>230125</v>
      </c>
      <c r="E3373" s="12" t="s">
        <v>447</v>
      </c>
      <c r="F3373" t="s">
        <v>397</v>
      </c>
      <c r="G3373" s="38">
        <v>11</v>
      </c>
      <c r="H3373" s="4">
        <f t="shared" si="239"/>
        <v>480</v>
      </c>
      <c r="I3373" s="4" t="str">
        <f t="shared" si="240"/>
        <v>Ok</v>
      </c>
      <c r="J3373" s="69">
        <v>45565</v>
      </c>
      <c r="L3373" s="31"/>
      <c r="M3373" s="4"/>
      <c r="N3373" s="2" t="e">
        <f>VLOOKUP(D3373,'[1]Pdt List'!$A:$R,18,0)</f>
        <v>#N/A</v>
      </c>
    </row>
    <row r="3374" spans="1:16" x14ac:dyDescent="0.2">
      <c r="A3374" t="s">
        <v>392</v>
      </c>
      <c r="B3374" s="38" t="s">
        <v>28</v>
      </c>
      <c r="C3374" s="28" t="s">
        <v>1151</v>
      </c>
      <c r="D3374">
        <v>230125</v>
      </c>
      <c r="E3374" t="s">
        <v>447</v>
      </c>
      <c r="F3374" s="38" t="s">
        <v>397</v>
      </c>
      <c r="G3374">
        <f>P3374*-1</f>
        <v>-2</v>
      </c>
      <c r="H3374" s="4">
        <f t="shared" si="239"/>
        <v>478</v>
      </c>
      <c r="I3374" s="4" t="str">
        <f t="shared" si="240"/>
        <v>Ok</v>
      </c>
      <c r="J3374" s="69">
        <v>45596</v>
      </c>
      <c r="K3374" s="33"/>
      <c r="L3374" s="31"/>
      <c r="M3374" s="4"/>
      <c r="N3374" s="2" t="e">
        <f>VLOOKUP(D3374,'[1]Pdt List'!$A:$R,18,0)</f>
        <v>#N/A</v>
      </c>
      <c r="P3374">
        <v>2</v>
      </c>
    </row>
    <row r="3375" spans="1:16" x14ac:dyDescent="0.2">
      <c r="A3375" s="38"/>
      <c r="B3375" s="38" t="s">
        <v>31</v>
      </c>
      <c r="C3375" s="38"/>
      <c r="D3375" s="12">
        <v>230150</v>
      </c>
      <c r="E3375" s="12" t="s">
        <v>493</v>
      </c>
      <c r="F3375" s="16" t="s">
        <v>378</v>
      </c>
      <c r="G3375" s="38">
        <v>4</v>
      </c>
      <c r="H3375" s="4">
        <f t="shared" si="239"/>
        <v>4</v>
      </c>
      <c r="I3375" s="4" t="str">
        <f t="shared" si="240"/>
        <v>Ok</v>
      </c>
      <c r="J3375" s="69">
        <v>45565</v>
      </c>
      <c r="L3375" s="31"/>
      <c r="N3375" s="2">
        <f>VLOOKUP(D3375,'[1]Pdt List'!$A:$R,18,0)</f>
        <v>3</v>
      </c>
    </row>
    <row r="3376" spans="1:16" x14ac:dyDescent="0.2">
      <c r="A3376" s="38"/>
      <c r="B3376" s="38" t="s">
        <v>31</v>
      </c>
      <c r="C3376" s="38"/>
      <c r="D3376" s="38">
        <v>230151</v>
      </c>
      <c r="E3376" s="38" t="s">
        <v>494</v>
      </c>
      <c r="F3376" s="16" t="s">
        <v>378</v>
      </c>
      <c r="G3376" s="38">
        <v>4</v>
      </c>
      <c r="H3376" s="4">
        <f t="shared" si="239"/>
        <v>4</v>
      </c>
      <c r="I3376" s="4" t="str">
        <f t="shared" si="240"/>
        <v>Ok</v>
      </c>
      <c r="J3376" s="69">
        <v>45565</v>
      </c>
      <c r="L3376" s="31"/>
      <c r="M3376" s="4"/>
      <c r="N3376" s="2">
        <f>VLOOKUP(D3376,'[1]Pdt List'!$A:$R,18,0)</f>
        <v>2</v>
      </c>
    </row>
    <row r="3377" spans="1:16" x14ac:dyDescent="0.2">
      <c r="A3377" s="38" t="s">
        <v>424</v>
      </c>
      <c r="B3377" s="38" t="s">
        <v>44</v>
      </c>
      <c r="C3377" s="38" t="s">
        <v>1449</v>
      </c>
      <c r="D3377" s="38">
        <v>230151</v>
      </c>
      <c r="E3377" s="38" t="s">
        <v>494</v>
      </c>
      <c r="F3377" s="38" t="s">
        <v>378</v>
      </c>
      <c r="G3377">
        <f>P3377*-1</f>
        <v>-4</v>
      </c>
      <c r="H3377" s="4">
        <f t="shared" si="239"/>
        <v>0</v>
      </c>
      <c r="I3377" s="4" t="str">
        <f t="shared" si="240"/>
        <v>Ok</v>
      </c>
      <c r="J3377" s="69">
        <v>45572</v>
      </c>
      <c r="L3377" s="31"/>
      <c r="M3377" s="4"/>
      <c r="N3377" s="2">
        <f>VLOOKUP(D3377,'[1]Pdt List'!$A:$R,18,0)</f>
        <v>2</v>
      </c>
      <c r="P3377">
        <v>4</v>
      </c>
    </row>
    <row r="3378" spans="1:16" x14ac:dyDescent="0.2">
      <c r="A3378" t="s">
        <v>424</v>
      </c>
      <c r="B3378" s="38" t="s">
        <v>28</v>
      </c>
      <c r="C3378" s="38" t="s">
        <v>1206</v>
      </c>
      <c r="D3378" s="12">
        <v>230151</v>
      </c>
      <c r="E3378" s="12" t="s">
        <v>494</v>
      </c>
      <c r="F3378" s="38" t="s">
        <v>378</v>
      </c>
      <c r="G3378">
        <f>P3378*-1</f>
        <v>-2</v>
      </c>
      <c r="H3378" s="4">
        <f t="shared" si="239"/>
        <v>-2</v>
      </c>
      <c r="I3378" s="4" t="str">
        <f t="shared" si="240"/>
        <v>Nok</v>
      </c>
      <c r="J3378" s="69">
        <v>45590</v>
      </c>
      <c r="L3378" s="31"/>
      <c r="N3378" s="2">
        <f>VLOOKUP(D3378,'[1]Pdt List'!$A:$R,18,0)</f>
        <v>2</v>
      </c>
      <c r="P3378">
        <v>2</v>
      </c>
    </row>
    <row r="3379" spans="1:16" x14ac:dyDescent="0.2">
      <c r="A3379" s="38" t="s">
        <v>424</v>
      </c>
      <c r="B3379" s="38" t="s">
        <v>28</v>
      </c>
      <c r="C3379" s="29" t="s">
        <v>1208</v>
      </c>
      <c r="D3379" s="38">
        <v>230151</v>
      </c>
      <c r="E3379" s="38" t="s">
        <v>494</v>
      </c>
      <c r="F3379" s="38" t="s">
        <v>378</v>
      </c>
      <c r="G3379">
        <f>P3379*-1</f>
        <v>-10</v>
      </c>
      <c r="H3379" s="4">
        <f t="shared" si="239"/>
        <v>-12</v>
      </c>
      <c r="I3379" s="4" t="str">
        <f t="shared" si="240"/>
        <v>Nok</v>
      </c>
      <c r="J3379" s="69">
        <v>45590</v>
      </c>
      <c r="L3379" s="31"/>
      <c r="M3379" s="4"/>
      <c r="N3379" s="2">
        <f>VLOOKUP(D3379,'[1]Pdt List'!$A:$R,18,0)</f>
        <v>2</v>
      </c>
      <c r="P3379">
        <v>10</v>
      </c>
    </row>
    <row r="3380" spans="1:16" x14ac:dyDescent="0.2">
      <c r="A3380" s="38"/>
      <c r="B3380" s="38" t="s">
        <v>31</v>
      </c>
      <c r="C3380" s="38"/>
      <c r="D3380" s="38">
        <v>230210</v>
      </c>
      <c r="E3380" s="38" t="s">
        <v>476</v>
      </c>
      <c r="F3380" s="16" t="s">
        <v>378</v>
      </c>
      <c r="G3380" s="38">
        <v>8716</v>
      </c>
      <c r="H3380" s="4">
        <f t="shared" si="239"/>
        <v>8716</v>
      </c>
      <c r="I3380" s="4" t="str">
        <f t="shared" si="240"/>
        <v>Ok</v>
      </c>
      <c r="J3380" s="69">
        <v>45565</v>
      </c>
      <c r="L3380" s="31"/>
      <c r="M3380" s="4"/>
      <c r="N3380" s="2">
        <f>VLOOKUP(D3380,'[1]Pdt List'!$A:$R,18,0)</f>
        <v>3</v>
      </c>
    </row>
    <row r="3381" spans="1:16" x14ac:dyDescent="0.2">
      <c r="A3381" t="s">
        <v>529</v>
      </c>
      <c r="B3381" s="38" t="s">
        <v>44</v>
      </c>
      <c r="C3381" s="28" t="s">
        <v>1265</v>
      </c>
      <c r="D3381" s="12">
        <v>230210</v>
      </c>
      <c r="E3381" s="12" t="s">
        <v>476</v>
      </c>
      <c r="F3381" s="38" t="s">
        <v>378</v>
      </c>
      <c r="G3381">
        <f t="shared" ref="G3381:G3389" si="242">P3381*-1</f>
        <v>-28</v>
      </c>
      <c r="H3381" s="4">
        <f t="shared" si="239"/>
        <v>8688</v>
      </c>
      <c r="I3381" s="4" t="str">
        <f t="shared" si="240"/>
        <v>Ok</v>
      </c>
      <c r="J3381" s="69">
        <v>45567</v>
      </c>
      <c r="L3381" s="31"/>
      <c r="M3381" s="4"/>
      <c r="N3381" s="2">
        <f>VLOOKUP(D3381,'[1]Pdt List'!$A:$R,18,0)</f>
        <v>3</v>
      </c>
      <c r="P3381">
        <v>28</v>
      </c>
    </row>
    <row r="3382" spans="1:16" x14ac:dyDescent="0.2">
      <c r="A3382" t="s">
        <v>529</v>
      </c>
      <c r="B3382" s="38" t="s">
        <v>44</v>
      </c>
      <c r="C3382" s="29" t="s">
        <v>1265</v>
      </c>
      <c r="D3382">
        <v>230210</v>
      </c>
      <c r="E3382" t="s">
        <v>476</v>
      </c>
      <c r="F3382" t="s">
        <v>378</v>
      </c>
      <c r="G3382">
        <f t="shared" si="242"/>
        <v>-537</v>
      </c>
      <c r="H3382" s="4">
        <f t="shared" si="239"/>
        <v>8151</v>
      </c>
      <c r="I3382" s="4" t="str">
        <f t="shared" si="240"/>
        <v>Ok</v>
      </c>
      <c r="J3382" s="69">
        <v>45567</v>
      </c>
      <c r="L3382" s="31"/>
      <c r="M3382" s="4"/>
      <c r="N3382" s="2">
        <f>VLOOKUP(D3382,'[1]Pdt List'!$A:$R,18,0)</f>
        <v>3</v>
      </c>
      <c r="P3382">
        <v>537</v>
      </c>
    </row>
    <row r="3383" spans="1:16" x14ac:dyDescent="0.2">
      <c r="A3383" s="38" t="s">
        <v>529</v>
      </c>
      <c r="B3383" s="38" t="s">
        <v>44</v>
      </c>
      <c r="C3383" s="29" t="s">
        <v>1265</v>
      </c>
      <c r="D3383">
        <v>230210</v>
      </c>
      <c r="E3383" t="s">
        <v>476</v>
      </c>
      <c r="F3383" s="38" t="s">
        <v>378</v>
      </c>
      <c r="G3383">
        <f t="shared" si="242"/>
        <v>-333</v>
      </c>
      <c r="H3383" s="4">
        <f t="shared" si="239"/>
        <v>7818</v>
      </c>
      <c r="I3383" s="4" t="str">
        <f t="shared" si="240"/>
        <v>Ok</v>
      </c>
      <c r="J3383" s="69">
        <v>45567</v>
      </c>
      <c r="L3383" s="31"/>
      <c r="M3383" s="4"/>
      <c r="N3383" s="2">
        <f>VLOOKUP(D3383,'[1]Pdt List'!$A:$R,18,0)</f>
        <v>3</v>
      </c>
      <c r="P3383">
        <v>333</v>
      </c>
    </row>
    <row r="3384" spans="1:16" x14ac:dyDescent="0.2">
      <c r="A3384" s="38" t="s">
        <v>529</v>
      </c>
      <c r="B3384" s="38" t="s">
        <v>44</v>
      </c>
      <c r="C3384" s="38" t="s">
        <v>1265</v>
      </c>
      <c r="D3384" s="38">
        <v>230210</v>
      </c>
      <c r="E3384" s="38" t="s">
        <v>476</v>
      </c>
      <c r="F3384" s="38" t="s">
        <v>378</v>
      </c>
      <c r="G3384">
        <f t="shared" si="242"/>
        <v>-302</v>
      </c>
      <c r="H3384" s="4">
        <f t="shared" si="239"/>
        <v>7516</v>
      </c>
      <c r="I3384" s="4" t="str">
        <f t="shared" si="240"/>
        <v>Ok</v>
      </c>
      <c r="J3384" s="69">
        <v>45567</v>
      </c>
      <c r="L3384" s="31"/>
      <c r="M3384" s="4"/>
      <c r="N3384" s="2">
        <f>VLOOKUP(D3384,'[1]Pdt List'!$A:$R,18,0)</f>
        <v>3</v>
      </c>
      <c r="P3384">
        <v>302</v>
      </c>
    </row>
    <row r="3385" spans="1:16" x14ac:dyDescent="0.2">
      <c r="A3385" t="s">
        <v>529</v>
      </c>
      <c r="B3385" s="38" t="s">
        <v>44</v>
      </c>
      <c r="C3385" s="38" t="s">
        <v>1269</v>
      </c>
      <c r="D3385" s="17">
        <v>230210</v>
      </c>
      <c r="E3385" t="s">
        <v>476</v>
      </c>
      <c r="F3385" s="38" t="s">
        <v>378</v>
      </c>
      <c r="G3385">
        <f t="shared" si="242"/>
        <v>-660</v>
      </c>
      <c r="H3385" s="4">
        <f t="shared" si="239"/>
        <v>6856</v>
      </c>
      <c r="I3385" s="4" t="str">
        <f t="shared" si="240"/>
        <v>Ok</v>
      </c>
      <c r="J3385" s="69">
        <v>45567</v>
      </c>
      <c r="L3385" s="31"/>
      <c r="M3385" s="4"/>
      <c r="N3385" s="2">
        <f>VLOOKUP(D3385,'[1]Pdt List'!$A:$R,18,0)</f>
        <v>3</v>
      </c>
      <c r="P3385">
        <v>660</v>
      </c>
    </row>
    <row r="3386" spans="1:16" x14ac:dyDescent="0.2">
      <c r="A3386" s="38" t="s">
        <v>529</v>
      </c>
      <c r="B3386" s="38" t="s">
        <v>44</v>
      </c>
      <c r="C3386" s="28" t="s">
        <v>1266</v>
      </c>
      <c r="D3386" s="38">
        <v>230210</v>
      </c>
      <c r="E3386" s="38" t="s">
        <v>476</v>
      </c>
      <c r="F3386" s="38" t="s">
        <v>378</v>
      </c>
      <c r="G3386">
        <f t="shared" si="242"/>
        <v>-1200</v>
      </c>
      <c r="H3386" s="4">
        <f t="shared" si="239"/>
        <v>5656</v>
      </c>
      <c r="I3386" s="4" t="str">
        <f t="shared" si="240"/>
        <v>Ok</v>
      </c>
      <c r="J3386" s="69">
        <v>45586</v>
      </c>
      <c r="L3386" s="31"/>
      <c r="M3386" s="4"/>
      <c r="N3386" s="2">
        <f>VLOOKUP(D3386,'[1]Pdt List'!$A:$R,18,0)</f>
        <v>3</v>
      </c>
      <c r="P3386">
        <v>1200</v>
      </c>
    </row>
    <row r="3387" spans="1:16" x14ac:dyDescent="0.2">
      <c r="A3387" t="s">
        <v>529</v>
      </c>
      <c r="B3387" s="38" t="s">
        <v>44</v>
      </c>
      <c r="C3387" s="38" t="s">
        <v>1267</v>
      </c>
      <c r="D3387" s="38">
        <v>230210</v>
      </c>
      <c r="E3387" s="38" t="s">
        <v>476</v>
      </c>
      <c r="F3387" s="38" t="s">
        <v>378</v>
      </c>
      <c r="G3387">
        <f t="shared" si="242"/>
        <v>-1200</v>
      </c>
      <c r="H3387" s="4">
        <f t="shared" si="239"/>
        <v>4456</v>
      </c>
      <c r="I3387" s="4" t="str">
        <f t="shared" si="240"/>
        <v>Ok</v>
      </c>
      <c r="J3387" s="69">
        <v>45586</v>
      </c>
      <c r="L3387" s="31"/>
      <c r="M3387" s="4"/>
      <c r="N3387" s="2">
        <f>VLOOKUP(D3387,'[1]Pdt List'!$A:$R,18,0)</f>
        <v>3</v>
      </c>
      <c r="P3387">
        <v>1200</v>
      </c>
    </row>
    <row r="3388" spans="1:16" x14ac:dyDescent="0.2">
      <c r="A3388" s="38" t="s">
        <v>529</v>
      </c>
      <c r="B3388" s="38" t="s">
        <v>44</v>
      </c>
      <c r="C3388" s="38" t="s">
        <v>1268</v>
      </c>
      <c r="D3388" s="17">
        <v>230210</v>
      </c>
      <c r="E3388" t="s">
        <v>476</v>
      </c>
      <c r="F3388" s="38" t="s">
        <v>378</v>
      </c>
      <c r="G3388">
        <f t="shared" si="242"/>
        <v>-4</v>
      </c>
      <c r="H3388" s="4">
        <f t="shared" si="239"/>
        <v>4452</v>
      </c>
      <c r="I3388" s="4" t="str">
        <f t="shared" si="240"/>
        <v>Ok</v>
      </c>
      <c r="J3388" s="69">
        <v>45586</v>
      </c>
      <c r="L3388" s="31"/>
      <c r="M3388" s="4"/>
      <c r="N3388" s="2">
        <f>VLOOKUP(D3388,'[1]Pdt List'!$A:$R,18,0)</f>
        <v>3</v>
      </c>
      <c r="P3388">
        <v>4</v>
      </c>
    </row>
    <row r="3389" spans="1:16" x14ac:dyDescent="0.2">
      <c r="A3389" t="s">
        <v>529</v>
      </c>
      <c r="B3389" s="38" t="s">
        <v>44</v>
      </c>
      <c r="C3389" s="38" t="s">
        <v>1268</v>
      </c>
      <c r="D3389" s="38">
        <v>230210</v>
      </c>
      <c r="E3389" s="38" t="s">
        <v>476</v>
      </c>
      <c r="F3389" s="38" t="s">
        <v>378</v>
      </c>
      <c r="G3389">
        <f t="shared" si="242"/>
        <v>-1196</v>
      </c>
      <c r="H3389" s="4">
        <f t="shared" si="239"/>
        <v>3256</v>
      </c>
      <c r="I3389" s="4" t="str">
        <f t="shared" si="240"/>
        <v>Ok</v>
      </c>
      <c r="J3389" s="69">
        <v>45586</v>
      </c>
      <c r="L3389" s="31"/>
      <c r="M3389" s="4"/>
      <c r="N3389" s="2">
        <f>VLOOKUP(D3389,'[1]Pdt List'!$A:$R,18,0)</f>
        <v>3</v>
      </c>
      <c r="P3389">
        <v>1196</v>
      </c>
    </row>
    <row r="3390" spans="1:16" x14ac:dyDescent="0.2">
      <c r="A3390" s="38"/>
      <c r="B3390" s="38" t="s">
        <v>31</v>
      </c>
      <c r="C3390" s="38"/>
      <c r="D3390" s="38">
        <v>230211</v>
      </c>
      <c r="E3390" s="38" t="s">
        <v>477</v>
      </c>
      <c r="F3390" s="16" t="s">
        <v>378</v>
      </c>
      <c r="G3390" s="38">
        <v>8663</v>
      </c>
      <c r="H3390" s="4">
        <f t="shared" si="239"/>
        <v>8663</v>
      </c>
      <c r="I3390" s="4" t="str">
        <f t="shared" si="240"/>
        <v>Ok</v>
      </c>
      <c r="J3390" s="69">
        <v>45565</v>
      </c>
      <c r="L3390" s="31"/>
      <c r="N3390" s="2">
        <f>VLOOKUP(D3390,'[1]Pdt List'!$A:$R,18,0)</f>
        <v>3</v>
      </c>
    </row>
    <row r="3391" spans="1:16" x14ac:dyDescent="0.2">
      <c r="A3391" t="s">
        <v>529</v>
      </c>
      <c r="B3391" s="38" t="s">
        <v>44</v>
      </c>
      <c r="C3391" s="29" t="s">
        <v>1270</v>
      </c>
      <c r="D3391">
        <v>230211</v>
      </c>
      <c r="E3391" t="s">
        <v>477</v>
      </c>
      <c r="F3391" s="41" t="s">
        <v>378</v>
      </c>
      <c r="G3391">
        <f t="shared" ref="G3391:G3396" si="243">P3391*-1</f>
        <v>-850</v>
      </c>
      <c r="H3391" s="4">
        <f t="shared" si="239"/>
        <v>7813</v>
      </c>
      <c r="I3391" s="4" t="str">
        <f t="shared" si="240"/>
        <v>Ok</v>
      </c>
      <c r="J3391" s="69">
        <v>45567</v>
      </c>
      <c r="L3391" s="31"/>
      <c r="M3391" s="4"/>
      <c r="N3391" s="2">
        <f>VLOOKUP(D3391,'[1]Pdt List'!$A:$R,18,0)</f>
        <v>3</v>
      </c>
      <c r="P3391">
        <v>850</v>
      </c>
    </row>
    <row r="3392" spans="1:16" x14ac:dyDescent="0.2">
      <c r="A3392" s="38" t="s">
        <v>529</v>
      </c>
      <c r="B3392" s="38" t="s">
        <v>44</v>
      </c>
      <c r="C3392" s="38" t="s">
        <v>1270</v>
      </c>
      <c r="D3392" s="38">
        <v>230211</v>
      </c>
      <c r="E3392" s="38" t="s">
        <v>477</v>
      </c>
      <c r="F3392" s="38" t="s">
        <v>378</v>
      </c>
      <c r="G3392">
        <f t="shared" si="243"/>
        <v>-50</v>
      </c>
      <c r="H3392" s="4">
        <f t="shared" si="239"/>
        <v>7763</v>
      </c>
      <c r="I3392" s="4" t="str">
        <f t="shared" si="240"/>
        <v>Ok</v>
      </c>
      <c r="J3392" s="69">
        <v>45567</v>
      </c>
      <c r="L3392" s="31"/>
      <c r="M3392" s="4"/>
      <c r="N3392" s="2">
        <f>VLOOKUP(D3392,'[1]Pdt List'!$A:$R,18,0)</f>
        <v>3</v>
      </c>
      <c r="P3392" s="45">
        <v>50</v>
      </c>
    </row>
    <row r="3393" spans="1:16" x14ac:dyDescent="0.2">
      <c r="A3393" t="s">
        <v>529</v>
      </c>
      <c r="B3393" s="38" t="s">
        <v>44</v>
      </c>
      <c r="C3393" s="38" t="s">
        <v>1271</v>
      </c>
      <c r="D3393" s="17">
        <v>230211</v>
      </c>
      <c r="E3393" t="s">
        <v>477</v>
      </c>
      <c r="F3393" s="38" t="s">
        <v>378</v>
      </c>
      <c r="G3393">
        <f t="shared" si="243"/>
        <v>-900</v>
      </c>
      <c r="H3393" s="4">
        <f t="shared" si="239"/>
        <v>6863</v>
      </c>
      <c r="I3393" s="4" t="str">
        <f t="shared" si="240"/>
        <v>Ok</v>
      </c>
      <c r="J3393" s="69">
        <v>45567</v>
      </c>
      <c r="L3393" s="31"/>
      <c r="M3393" s="4"/>
      <c r="N3393" s="2">
        <f>VLOOKUP(D3393,'[1]Pdt List'!$A:$R,18,0)</f>
        <v>3</v>
      </c>
      <c r="P3393">
        <v>900</v>
      </c>
    </row>
    <row r="3394" spans="1:16" x14ac:dyDescent="0.2">
      <c r="A3394" s="38" t="s">
        <v>529</v>
      </c>
      <c r="B3394" s="38" t="s">
        <v>44</v>
      </c>
      <c r="C3394" s="28" t="s">
        <v>1272</v>
      </c>
      <c r="D3394" s="38">
        <v>230211</v>
      </c>
      <c r="E3394" s="38" t="s">
        <v>477</v>
      </c>
      <c r="F3394" s="38" t="s">
        <v>378</v>
      </c>
      <c r="G3394">
        <f t="shared" si="243"/>
        <v>-900</v>
      </c>
      <c r="H3394" s="4">
        <f t="shared" si="239"/>
        <v>5963</v>
      </c>
      <c r="I3394" s="4" t="str">
        <f t="shared" si="240"/>
        <v>Ok</v>
      </c>
      <c r="J3394" s="69">
        <v>45586</v>
      </c>
      <c r="L3394" s="31"/>
      <c r="N3394" s="2">
        <f>VLOOKUP(D3394,'[1]Pdt List'!$A:$R,18,0)</f>
        <v>3</v>
      </c>
      <c r="P3394" s="45">
        <v>900</v>
      </c>
    </row>
    <row r="3395" spans="1:16" x14ac:dyDescent="0.2">
      <c r="A3395" s="38" t="s">
        <v>529</v>
      </c>
      <c r="B3395" s="38" t="s">
        <v>44</v>
      </c>
      <c r="C3395" s="38" t="s">
        <v>1273</v>
      </c>
      <c r="D3395" s="38">
        <v>230211</v>
      </c>
      <c r="E3395" s="38" t="s">
        <v>477</v>
      </c>
      <c r="F3395" s="38" t="s">
        <v>378</v>
      </c>
      <c r="G3395">
        <f t="shared" si="243"/>
        <v>-900</v>
      </c>
      <c r="H3395" s="4">
        <f t="shared" ref="H3395:H3458" si="244">IFERROR(IF(D3395=D3394,G3395+H3394,G3395),0)</f>
        <v>5063</v>
      </c>
      <c r="I3395" s="4" t="str">
        <f t="shared" ref="I3395:I3458" si="245">IFERROR(IF(H3395&gt;=0,"Ok","Nok"),0)</f>
        <v>Ok</v>
      </c>
      <c r="J3395" s="69">
        <v>45586</v>
      </c>
      <c r="M3395" s="4"/>
      <c r="N3395" s="2">
        <f>VLOOKUP(D3395,'[1]Pdt List'!$A:$R,18,0)</f>
        <v>3</v>
      </c>
      <c r="P3395">
        <v>900</v>
      </c>
    </row>
    <row r="3396" spans="1:16" x14ac:dyDescent="0.2">
      <c r="A3396" s="38" t="s">
        <v>529</v>
      </c>
      <c r="B3396" s="38" t="s">
        <v>44</v>
      </c>
      <c r="C3396" s="38" t="s">
        <v>1274</v>
      </c>
      <c r="D3396" s="17">
        <v>230211</v>
      </c>
      <c r="E3396" t="s">
        <v>477</v>
      </c>
      <c r="F3396" s="38" t="s">
        <v>378</v>
      </c>
      <c r="G3396">
        <f t="shared" si="243"/>
        <v>-900</v>
      </c>
      <c r="H3396" s="4">
        <f t="shared" si="244"/>
        <v>4163</v>
      </c>
      <c r="I3396" s="4" t="str">
        <f t="shared" si="245"/>
        <v>Ok</v>
      </c>
      <c r="J3396" s="69">
        <v>45586</v>
      </c>
      <c r="L3396" s="31"/>
      <c r="M3396" s="4"/>
      <c r="N3396" s="2">
        <f>VLOOKUP(D3396,'[1]Pdt List'!$A:$R,18,0)</f>
        <v>3</v>
      </c>
      <c r="P3396">
        <v>900</v>
      </c>
    </row>
    <row r="3397" spans="1:16" x14ac:dyDescent="0.2">
      <c r="B3397" s="38" t="s">
        <v>34</v>
      </c>
      <c r="C3397" s="38" t="s">
        <v>1099</v>
      </c>
      <c r="D3397" s="17">
        <v>230220</v>
      </c>
      <c r="E3397" t="s">
        <v>606</v>
      </c>
      <c r="F3397" s="38" t="s">
        <v>35</v>
      </c>
      <c r="G3397" s="39">
        <v>28</v>
      </c>
      <c r="H3397" s="4">
        <f t="shared" si="244"/>
        <v>28</v>
      </c>
      <c r="I3397" s="4" t="str">
        <f t="shared" si="245"/>
        <v>Ok</v>
      </c>
      <c r="J3397" s="69">
        <f>L3397+3</f>
        <v>45584</v>
      </c>
      <c r="L3397" s="31">
        <v>45581</v>
      </c>
      <c r="N3397" s="2">
        <f>VLOOKUP(D3397,'[1]Pdt List'!$A:$R,18,0)</f>
        <v>3</v>
      </c>
    </row>
    <row r="3398" spans="1:16" x14ac:dyDescent="0.2">
      <c r="B3398" s="38" t="s">
        <v>31</v>
      </c>
      <c r="C3398" s="38"/>
      <c r="D3398">
        <v>230304</v>
      </c>
      <c r="E3398" t="s">
        <v>468</v>
      </c>
      <c r="F3398" t="s">
        <v>30</v>
      </c>
      <c r="G3398" s="38">
        <v>154</v>
      </c>
      <c r="H3398" s="4">
        <f t="shared" si="244"/>
        <v>154</v>
      </c>
      <c r="I3398" s="4" t="str">
        <f t="shared" si="245"/>
        <v>Ok</v>
      </c>
      <c r="J3398" s="69">
        <v>45565</v>
      </c>
      <c r="L3398" s="31"/>
      <c r="M3398" s="4"/>
      <c r="N3398" s="2" t="e">
        <f>VLOOKUP(D3398,'[1]Pdt List'!$A:$R,18,0)</f>
        <v>#N/A</v>
      </c>
    </row>
    <row r="3399" spans="1:16" x14ac:dyDescent="0.2">
      <c r="A3399" s="38"/>
      <c r="B3399" s="38" t="s">
        <v>31</v>
      </c>
      <c r="C3399" s="38"/>
      <c r="D3399" s="38">
        <v>230304</v>
      </c>
      <c r="E3399" s="38" t="s">
        <v>468</v>
      </c>
      <c r="F3399" t="s">
        <v>397</v>
      </c>
      <c r="G3399" s="38">
        <v>25</v>
      </c>
      <c r="H3399" s="4">
        <f t="shared" si="244"/>
        <v>179</v>
      </c>
      <c r="I3399" s="4" t="str">
        <f t="shared" si="245"/>
        <v>Ok</v>
      </c>
      <c r="J3399" s="69">
        <v>45565</v>
      </c>
      <c r="L3399" s="31"/>
      <c r="N3399" s="2" t="e">
        <f>VLOOKUP(D3399,'[1]Pdt List'!$A:$R,18,0)</f>
        <v>#N/A</v>
      </c>
    </row>
    <row r="3400" spans="1:16" x14ac:dyDescent="0.2">
      <c r="A3400" s="38"/>
      <c r="B3400" s="38" t="s">
        <v>31</v>
      </c>
      <c r="C3400" s="38"/>
      <c r="D3400">
        <v>230305</v>
      </c>
      <c r="E3400" t="s">
        <v>478</v>
      </c>
      <c r="F3400" t="s">
        <v>30</v>
      </c>
      <c r="G3400" s="38">
        <v>46</v>
      </c>
      <c r="H3400" s="4">
        <f t="shared" si="244"/>
        <v>46</v>
      </c>
      <c r="I3400" s="4" t="str">
        <f t="shared" si="245"/>
        <v>Ok</v>
      </c>
      <c r="J3400" s="69">
        <v>45565</v>
      </c>
      <c r="L3400" s="31"/>
      <c r="M3400" s="4"/>
      <c r="N3400" s="2" t="e">
        <f>VLOOKUP(D3400,'[1]Pdt List'!$A:$R,18,0)</f>
        <v>#N/A</v>
      </c>
    </row>
    <row r="3401" spans="1:16" x14ac:dyDescent="0.2">
      <c r="A3401" s="38"/>
      <c r="B3401" s="38" t="s">
        <v>31</v>
      </c>
      <c r="C3401" s="38"/>
      <c r="D3401" s="38">
        <v>230305</v>
      </c>
      <c r="E3401" s="38" t="s">
        <v>478</v>
      </c>
      <c r="F3401" t="s">
        <v>397</v>
      </c>
      <c r="G3401" s="38">
        <v>19</v>
      </c>
      <c r="H3401" s="4">
        <f t="shared" si="244"/>
        <v>65</v>
      </c>
      <c r="I3401" s="4" t="str">
        <f t="shared" si="245"/>
        <v>Ok</v>
      </c>
      <c r="J3401" s="69">
        <v>45565</v>
      </c>
      <c r="K3401" s="69"/>
      <c r="L3401" s="69"/>
      <c r="N3401" s="2" t="e">
        <f>VLOOKUP(D3401,'[1]Pdt List'!$A:$R,18,0)</f>
        <v>#N/A</v>
      </c>
    </row>
    <row r="3402" spans="1:16" x14ac:dyDescent="0.2">
      <c r="B3402" s="38" t="s">
        <v>34</v>
      </c>
      <c r="C3402" s="38" t="s">
        <v>1100</v>
      </c>
      <c r="D3402" s="38">
        <v>230305</v>
      </c>
      <c r="E3402" s="38" t="s">
        <v>478</v>
      </c>
      <c r="F3402" s="38" t="s">
        <v>35</v>
      </c>
      <c r="G3402" s="39">
        <v>717</v>
      </c>
      <c r="H3402" s="4">
        <f t="shared" si="244"/>
        <v>782</v>
      </c>
      <c r="I3402" s="4" t="str">
        <f t="shared" si="245"/>
        <v>Ok</v>
      </c>
      <c r="J3402" s="69">
        <f>L3402+3</f>
        <v>45569</v>
      </c>
      <c r="L3402" s="31">
        <v>45566</v>
      </c>
      <c r="M3402" s="4"/>
      <c r="N3402" s="2" t="e">
        <f>VLOOKUP(D3402,'[1]Pdt List'!$A:$R,18,0)</f>
        <v>#N/A</v>
      </c>
    </row>
    <row r="3403" spans="1:16" x14ac:dyDescent="0.2">
      <c r="A3403" s="38" t="s">
        <v>392</v>
      </c>
      <c r="B3403" s="38" t="s">
        <v>28</v>
      </c>
      <c r="C3403" s="38" t="s">
        <v>1151</v>
      </c>
      <c r="D3403" s="38">
        <v>230305</v>
      </c>
      <c r="E3403" s="38" t="s">
        <v>478</v>
      </c>
      <c r="F3403" s="38" t="s">
        <v>397</v>
      </c>
      <c r="G3403">
        <f>P3403*-1</f>
        <v>-2</v>
      </c>
      <c r="H3403" s="4">
        <f t="shared" si="244"/>
        <v>780</v>
      </c>
      <c r="I3403" s="4" t="str">
        <f t="shared" si="245"/>
        <v>Ok</v>
      </c>
      <c r="J3403" s="69">
        <v>45596</v>
      </c>
      <c r="L3403" s="31"/>
      <c r="M3403" s="4"/>
      <c r="N3403" s="2" t="e">
        <f>VLOOKUP(D3403,'[1]Pdt List'!$A:$R,18,0)</f>
        <v>#N/A</v>
      </c>
      <c r="P3403" s="45">
        <v>2</v>
      </c>
    </row>
    <row r="3404" spans="1:16" x14ac:dyDescent="0.2">
      <c r="A3404" s="38"/>
      <c r="B3404" s="38" t="s">
        <v>31</v>
      </c>
      <c r="C3404" s="38"/>
      <c r="D3404" s="38">
        <v>230377</v>
      </c>
      <c r="E3404" s="38" t="s">
        <v>518</v>
      </c>
      <c r="F3404" s="16" t="s">
        <v>378</v>
      </c>
      <c r="G3404" s="38">
        <v>4</v>
      </c>
      <c r="H3404" s="4">
        <f t="shared" si="244"/>
        <v>4</v>
      </c>
      <c r="I3404" s="4" t="str">
        <f t="shared" si="245"/>
        <v>Ok</v>
      </c>
      <c r="J3404" s="69">
        <v>45565</v>
      </c>
      <c r="L3404" s="31"/>
      <c r="M3404" s="4"/>
      <c r="N3404" s="2" t="str">
        <f>VLOOKUP(D3404,'[1]Pdt List'!$A:$R,18,0)</f>
        <v xml:space="preserve">LS </v>
      </c>
    </row>
    <row r="3405" spans="1:16" x14ac:dyDescent="0.2">
      <c r="B3405" s="38" t="s">
        <v>31</v>
      </c>
      <c r="C3405" s="38"/>
      <c r="D3405" s="17">
        <v>230543</v>
      </c>
      <c r="E3405" t="s">
        <v>498</v>
      </c>
      <c r="F3405" s="16" t="s">
        <v>378</v>
      </c>
      <c r="G3405" s="41">
        <v>105</v>
      </c>
      <c r="H3405" s="4">
        <f t="shared" si="244"/>
        <v>105</v>
      </c>
      <c r="I3405" s="4" t="str">
        <f t="shared" si="245"/>
        <v>Ok</v>
      </c>
      <c r="J3405" s="69">
        <v>45565</v>
      </c>
      <c r="M3405" s="4"/>
      <c r="N3405" s="2">
        <f>VLOOKUP(D3405,'[1]Pdt List'!$A:$R,18,0)</f>
        <v>2</v>
      </c>
    </row>
    <row r="3406" spans="1:16" x14ac:dyDescent="0.2">
      <c r="A3406" s="38"/>
      <c r="B3406" s="38" t="s">
        <v>31</v>
      </c>
      <c r="C3406" s="38"/>
      <c r="D3406" s="38">
        <v>230583</v>
      </c>
      <c r="E3406" s="38" t="s">
        <v>555</v>
      </c>
      <c r="F3406" t="s">
        <v>378</v>
      </c>
      <c r="G3406" s="38">
        <v>111</v>
      </c>
      <c r="H3406" s="4">
        <f t="shared" si="244"/>
        <v>111</v>
      </c>
      <c r="I3406" s="4" t="str">
        <f t="shared" si="245"/>
        <v>Ok</v>
      </c>
      <c r="J3406" s="69">
        <v>45565</v>
      </c>
      <c r="L3406" s="31"/>
      <c r="N3406" s="2">
        <f>VLOOKUP(D3406,'[1]Pdt List'!$A:$R,18,0)</f>
        <v>2</v>
      </c>
    </row>
    <row r="3407" spans="1:16" x14ac:dyDescent="0.2">
      <c r="A3407" s="38" t="s">
        <v>424</v>
      </c>
      <c r="B3407" s="38" t="s">
        <v>44</v>
      </c>
      <c r="C3407" s="29" t="s">
        <v>1388</v>
      </c>
      <c r="D3407" s="38">
        <v>230583</v>
      </c>
      <c r="E3407" s="38" t="s">
        <v>555</v>
      </c>
      <c r="F3407" s="38" t="s">
        <v>378</v>
      </c>
      <c r="G3407">
        <f>P3407*-1</f>
        <v>-8</v>
      </c>
      <c r="H3407" s="4">
        <f t="shared" si="244"/>
        <v>103</v>
      </c>
      <c r="I3407" s="4" t="str">
        <f t="shared" si="245"/>
        <v>Ok</v>
      </c>
      <c r="J3407" s="69">
        <v>45569</v>
      </c>
      <c r="L3407" s="31"/>
      <c r="M3407" s="4"/>
      <c r="N3407" s="2">
        <f>VLOOKUP(D3407,'[1]Pdt List'!$A:$R,18,0)</f>
        <v>2</v>
      </c>
      <c r="P3407">
        <v>8</v>
      </c>
    </row>
    <row r="3408" spans="1:16" x14ac:dyDescent="0.2">
      <c r="A3408" s="38" t="s">
        <v>405</v>
      </c>
      <c r="B3408" s="38" t="s">
        <v>44</v>
      </c>
      <c r="C3408" s="29" t="s">
        <v>1382</v>
      </c>
      <c r="D3408" s="38">
        <v>230583</v>
      </c>
      <c r="E3408" s="38" t="s">
        <v>555</v>
      </c>
      <c r="F3408" s="38" t="s">
        <v>378</v>
      </c>
      <c r="G3408">
        <f>P3408*-1</f>
        <v>-90</v>
      </c>
      <c r="H3408" s="4">
        <f t="shared" si="244"/>
        <v>13</v>
      </c>
      <c r="I3408" s="4" t="str">
        <f t="shared" si="245"/>
        <v>Ok</v>
      </c>
      <c r="J3408" s="69">
        <v>45576</v>
      </c>
      <c r="L3408" s="31"/>
      <c r="M3408" s="4"/>
      <c r="N3408" s="2">
        <f>VLOOKUP(D3408,'[1]Pdt List'!$A:$R,18,0)</f>
        <v>2</v>
      </c>
      <c r="P3408">
        <v>90</v>
      </c>
    </row>
    <row r="3409" spans="1:16" x14ac:dyDescent="0.2">
      <c r="A3409" s="38"/>
      <c r="B3409" s="38" t="s">
        <v>31</v>
      </c>
      <c r="C3409" s="38"/>
      <c r="D3409" s="38">
        <v>230765</v>
      </c>
      <c r="E3409" s="38" t="s">
        <v>607</v>
      </c>
      <c r="F3409" t="s">
        <v>378</v>
      </c>
      <c r="G3409" s="38">
        <v>160</v>
      </c>
      <c r="H3409" s="4">
        <f t="shared" si="244"/>
        <v>160</v>
      </c>
      <c r="I3409" s="4" t="str">
        <f t="shared" si="245"/>
        <v>Ok</v>
      </c>
      <c r="J3409" s="69">
        <v>45565</v>
      </c>
      <c r="L3409" s="31"/>
      <c r="M3409" s="4"/>
      <c r="N3409" s="2">
        <f>VLOOKUP(D3409,'[1]Pdt List'!$A:$R,18,0)</f>
        <v>2</v>
      </c>
    </row>
    <row r="3410" spans="1:16" x14ac:dyDescent="0.2">
      <c r="A3410" s="38"/>
      <c r="B3410" s="38" t="s">
        <v>31</v>
      </c>
      <c r="C3410" s="38"/>
      <c r="D3410" s="12">
        <v>230874</v>
      </c>
      <c r="E3410" s="12" t="s">
        <v>479</v>
      </c>
      <c r="F3410" t="s">
        <v>499</v>
      </c>
      <c r="G3410" s="38">
        <v>7</v>
      </c>
      <c r="H3410" s="4">
        <f t="shared" si="244"/>
        <v>7</v>
      </c>
      <c r="I3410" s="4" t="str">
        <f t="shared" si="245"/>
        <v>Ok</v>
      </c>
      <c r="J3410" s="69">
        <v>45565</v>
      </c>
      <c r="L3410" s="31"/>
      <c r="M3410" s="4"/>
      <c r="N3410" s="2">
        <f>VLOOKUP(D3410,'[1]Pdt List'!$A:$R,18,0)</f>
        <v>3</v>
      </c>
    </row>
    <row r="3411" spans="1:16" x14ac:dyDescent="0.2">
      <c r="B3411" s="38" t="s">
        <v>31</v>
      </c>
      <c r="C3411" s="38"/>
      <c r="D3411" s="17">
        <v>230878</v>
      </c>
      <c r="E3411" t="s">
        <v>655</v>
      </c>
      <c r="F3411" t="s">
        <v>378</v>
      </c>
      <c r="G3411" s="41">
        <v>14</v>
      </c>
      <c r="H3411" s="4">
        <f t="shared" si="244"/>
        <v>14</v>
      </c>
      <c r="I3411" s="4" t="str">
        <f t="shared" si="245"/>
        <v>Ok</v>
      </c>
      <c r="J3411" s="69">
        <v>45565</v>
      </c>
      <c r="L3411" s="31"/>
      <c r="N3411" s="2">
        <f>VLOOKUP(D3411,'[1]Pdt List'!$A:$R,18,0)</f>
        <v>3</v>
      </c>
    </row>
    <row r="3412" spans="1:16" x14ac:dyDescent="0.2">
      <c r="A3412" t="s">
        <v>424</v>
      </c>
      <c r="B3412" s="38" t="s">
        <v>44</v>
      </c>
      <c r="C3412" s="29" t="s">
        <v>1303</v>
      </c>
      <c r="D3412" s="17">
        <v>230878</v>
      </c>
      <c r="E3412" t="s">
        <v>655</v>
      </c>
      <c r="F3412" s="41" t="s">
        <v>378</v>
      </c>
      <c r="G3412">
        <f>P3412*-1</f>
        <v>-14</v>
      </c>
      <c r="H3412" s="4">
        <f t="shared" si="244"/>
        <v>0</v>
      </c>
      <c r="I3412" s="4" t="str">
        <f t="shared" si="245"/>
        <v>Ok</v>
      </c>
      <c r="J3412" s="69">
        <v>45566</v>
      </c>
      <c r="L3412" s="46"/>
      <c r="N3412" s="2">
        <f>VLOOKUP(D3412,'[1]Pdt List'!$A:$R,18,0)</f>
        <v>3</v>
      </c>
      <c r="P3412">
        <v>14</v>
      </c>
    </row>
    <row r="3413" spans="1:16" x14ac:dyDescent="0.2">
      <c r="A3413" s="38"/>
      <c r="B3413" s="38" t="s">
        <v>31</v>
      </c>
      <c r="C3413" s="38"/>
      <c r="D3413" s="38">
        <v>230914</v>
      </c>
      <c r="E3413" s="38" t="s">
        <v>482</v>
      </c>
      <c r="F3413" t="s">
        <v>378</v>
      </c>
      <c r="G3413" s="38">
        <v>110</v>
      </c>
      <c r="H3413" s="4">
        <f t="shared" si="244"/>
        <v>110</v>
      </c>
      <c r="I3413" s="4" t="str">
        <f t="shared" si="245"/>
        <v>Ok</v>
      </c>
      <c r="J3413" s="69">
        <v>45565</v>
      </c>
      <c r="K3413" s="33"/>
      <c r="L3413" s="31"/>
      <c r="M3413" s="4"/>
      <c r="N3413" s="2">
        <f>VLOOKUP(D3413,'[1]Pdt List'!$A:$R,18,0)</f>
        <v>1</v>
      </c>
    </row>
    <row r="3414" spans="1:16" x14ac:dyDescent="0.2">
      <c r="A3414" s="38" t="s">
        <v>425</v>
      </c>
      <c r="B3414" s="38" t="s">
        <v>44</v>
      </c>
      <c r="C3414" s="29" t="s">
        <v>1275</v>
      </c>
      <c r="D3414" s="38">
        <v>230914</v>
      </c>
      <c r="E3414" s="38" t="s">
        <v>482</v>
      </c>
      <c r="F3414" s="38" t="s">
        <v>378</v>
      </c>
      <c r="G3414">
        <f>P3414*-1</f>
        <v>-18</v>
      </c>
      <c r="H3414" s="4">
        <f t="shared" si="244"/>
        <v>92</v>
      </c>
      <c r="I3414" s="4" t="str">
        <f t="shared" si="245"/>
        <v>Ok</v>
      </c>
      <c r="J3414" s="69">
        <v>45568</v>
      </c>
      <c r="L3414" s="31"/>
      <c r="N3414" s="2">
        <f>VLOOKUP(D3414,'[1]Pdt List'!$A:$R,18,0)</f>
        <v>1</v>
      </c>
      <c r="P3414">
        <v>18</v>
      </c>
    </row>
    <row r="3415" spans="1:16" x14ac:dyDescent="0.2">
      <c r="A3415" s="38" t="s">
        <v>14</v>
      </c>
      <c r="B3415" s="38" t="s">
        <v>44</v>
      </c>
      <c r="C3415" s="29" t="s">
        <v>1442</v>
      </c>
      <c r="D3415" s="38">
        <v>230914</v>
      </c>
      <c r="E3415" s="38" t="s">
        <v>482</v>
      </c>
      <c r="F3415" s="38" t="s">
        <v>378</v>
      </c>
      <c r="G3415">
        <f>P3415*-1</f>
        <v>-42</v>
      </c>
      <c r="H3415" s="4">
        <f t="shared" si="244"/>
        <v>50</v>
      </c>
      <c r="I3415" s="4" t="str">
        <f t="shared" si="245"/>
        <v>Ok</v>
      </c>
      <c r="J3415" s="69">
        <v>45569</v>
      </c>
      <c r="L3415" s="31"/>
      <c r="M3415" s="4"/>
      <c r="N3415" s="2">
        <f>VLOOKUP(D3415,'[1]Pdt List'!$A:$R,18,0)</f>
        <v>1</v>
      </c>
      <c r="P3415">
        <v>42</v>
      </c>
    </row>
    <row r="3416" spans="1:16" x14ac:dyDescent="0.2">
      <c r="A3416" t="s">
        <v>6</v>
      </c>
      <c r="B3416" s="38" t="s">
        <v>44</v>
      </c>
      <c r="C3416" s="38" t="s">
        <v>1403</v>
      </c>
      <c r="D3416" s="38">
        <v>230914</v>
      </c>
      <c r="E3416" s="38" t="s">
        <v>482</v>
      </c>
      <c r="F3416" s="38" t="s">
        <v>378</v>
      </c>
      <c r="G3416">
        <f>P3416*-1</f>
        <v>-50</v>
      </c>
      <c r="H3416" s="4">
        <f t="shared" si="244"/>
        <v>0</v>
      </c>
      <c r="I3416" s="4" t="str">
        <f t="shared" si="245"/>
        <v>Ok</v>
      </c>
      <c r="J3416" s="69">
        <v>45575</v>
      </c>
      <c r="L3416" s="31"/>
      <c r="M3416" s="4"/>
      <c r="N3416" s="2">
        <f>VLOOKUP(D3416,'[1]Pdt List'!$A:$R,18,0)</f>
        <v>1</v>
      </c>
      <c r="P3416" s="45">
        <v>50</v>
      </c>
    </row>
    <row r="3417" spans="1:16" x14ac:dyDescent="0.2">
      <c r="A3417" s="38" t="s">
        <v>14</v>
      </c>
      <c r="B3417" s="38" t="s">
        <v>28</v>
      </c>
      <c r="C3417" s="38" t="s">
        <v>1249</v>
      </c>
      <c r="D3417" s="38">
        <v>230914</v>
      </c>
      <c r="E3417" s="38" t="s">
        <v>482</v>
      </c>
      <c r="F3417" s="38" t="s">
        <v>378</v>
      </c>
      <c r="G3417">
        <f>P3417*-1</f>
        <v>-162</v>
      </c>
      <c r="H3417" s="4">
        <f t="shared" si="244"/>
        <v>-162</v>
      </c>
      <c r="I3417" s="4" t="str">
        <f t="shared" si="245"/>
        <v>Nok</v>
      </c>
      <c r="J3417" s="69">
        <v>45590</v>
      </c>
      <c r="L3417" s="31"/>
      <c r="M3417" s="4"/>
      <c r="N3417" s="2">
        <f>VLOOKUP(D3417,'[1]Pdt List'!$A:$R,18,0)</f>
        <v>1</v>
      </c>
      <c r="P3417">
        <v>162</v>
      </c>
    </row>
    <row r="3418" spans="1:16" x14ac:dyDescent="0.2">
      <c r="A3418" s="38"/>
      <c r="B3418" s="38" t="s">
        <v>34</v>
      </c>
      <c r="C3418" s="42" t="s">
        <v>1101</v>
      </c>
      <c r="D3418" s="38">
        <v>230914</v>
      </c>
      <c r="E3418" s="38" t="s">
        <v>482</v>
      </c>
      <c r="F3418" s="38" t="s">
        <v>35</v>
      </c>
      <c r="G3418" s="38">
        <v>492</v>
      </c>
      <c r="H3418" s="4">
        <f t="shared" si="244"/>
        <v>330</v>
      </c>
      <c r="I3418" s="4" t="str">
        <f t="shared" si="245"/>
        <v>Ok</v>
      </c>
      <c r="J3418" s="69">
        <f>L3418+3</f>
        <v>45593</v>
      </c>
      <c r="K3418" s="31"/>
      <c r="L3418" s="31">
        <v>45590</v>
      </c>
      <c r="M3418" s="4"/>
      <c r="N3418" s="2">
        <f>VLOOKUP(D3418,'[1]Pdt List'!$A:$R,18,0)</f>
        <v>1</v>
      </c>
    </row>
    <row r="3419" spans="1:16" x14ac:dyDescent="0.2">
      <c r="B3419" s="38" t="s">
        <v>31</v>
      </c>
      <c r="C3419" s="38"/>
      <c r="D3419" s="38">
        <v>230915</v>
      </c>
      <c r="E3419" s="38" t="s">
        <v>480</v>
      </c>
      <c r="F3419" t="s">
        <v>378</v>
      </c>
      <c r="G3419" s="38">
        <v>193</v>
      </c>
      <c r="H3419" s="4">
        <f t="shared" si="244"/>
        <v>193</v>
      </c>
      <c r="I3419" s="4" t="str">
        <f t="shared" si="245"/>
        <v>Ok</v>
      </c>
      <c r="J3419" s="69">
        <v>45565</v>
      </c>
      <c r="L3419" s="31"/>
      <c r="M3419" s="4"/>
      <c r="N3419" s="2">
        <f>VLOOKUP(D3419,'[1]Pdt List'!$A:$R,18,0)</f>
        <v>1</v>
      </c>
    </row>
    <row r="3420" spans="1:16" x14ac:dyDescent="0.2">
      <c r="A3420" s="38" t="s">
        <v>425</v>
      </c>
      <c r="B3420" s="38" t="s">
        <v>44</v>
      </c>
      <c r="C3420" s="38" t="s">
        <v>1275</v>
      </c>
      <c r="D3420" s="17">
        <v>230915</v>
      </c>
      <c r="E3420" t="s">
        <v>480</v>
      </c>
      <c r="F3420" s="38" t="s">
        <v>378</v>
      </c>
      <c r="G3420">
        <f>P3420*-1</f>
        <v>-5</v>
      </c>
      <c r="H3420" s="4">
        <f t="shared" si="244"/>
        <v>188</v>
      </c>
      <c r="I3420" s="4" t="str">
        <f t="shared" si="245"/>
        <v>Ok</v>
      </c>
      <c r="J3420" s="69">
        <v>45568</v>
      </c>
      <c r="M3420" s="4"/>
      <c r="N3420" s="2">
        <f>VLOOKUP(D3420,'[1]Pdt List'!$A:$R,18,0)</f>
        <v>1</v>
      </c>
      <c r="P3420">
        <v>5</v>
      </c>
    </row>
    <row r="3421" spans="1:16" x14ac:dyDescent="0.2">
      <c r="A3421" s="38" t="s">
        <v>14</v>
      </c>
      <c r="B3421" s="38" t="s">
        <v>44</v>
      </c>
      <c r="C3421" s="28" t="s">
        <v>1442</v>
      </c>
      <c r="D3421" s="38">
        <v>230915</v>
      </c>
      <c r="E3421" s="38" t="s">
        <v>480</v>
      </c>
      <c r="F3421" s="38" t="s">
        <v>378</v>
      </c>
      <c r="G3421">
        <f>P3421*-1</f>
        <v>-11</v>
      </c>
      <c r="H3421" s="4">
        <f t="shared" si="244"/>
        <v>177</v>
      </c>
      <c r="I3421" s="4" t="str">
        <f t="shared" si="245"/>
        <v>Ok</v>
      </c>
      <c r="J3421" s="69">
        <v>45569</v>
      </c>
      <c r="L3421" s="31"/>
      <c r="M3421" s="4"/>
      <c r="N3421" s="2">
        <f>VLOOKUP(D3421,'[1]Pdt List'!$A:$R,18,0)</f>
        <v>1</v>
      </c>
      <c r="P3421" s="45">
        <v>11</v>
      </c>
    </row>
    <row r="3422" spans="1:16" x14ac:dyDescent="0.2">
      <c r="A3422" s="38" t="s">
        <v>14</v>
      </c>
      <c r="B3422" s="38" t="s">
        <v>44</v>
      </c>
      <c r="C3422" s="38" t="s">
        <v>1442</v>
      </c>
      <c r="D3422">
        <v>230915</v>
      </c>
      <c r="E3422" t="s">
        <v>480</v>
      </c>
      <c r="F3422" s="38" t="s">
        <v>378</v>
      </c>
      <c r="G3422">
        <f>P3422*-1</f>
        <v>-69</v>
      </c>
      <c r="H3422" s="4">
        <f t="shared" si="244"/>
        <v>108</v>
      </c>
      <c r="I3422" s="4" t="str">
        <f t="shared" si="245"/>
        <v>Ok</v>
      </c>
      <c r="J3422" s="69">
        <v>45569</v>
      </c>
      <c r="L3422" s="31"/>
      <c r="M3422" s="4"/>
      <c r="N3422" s="2">
        <f>VLOOKUP(D3422,'[1]Pdt List'!$A:$R,18,0)</f>
        <v>1</v>
      </c>
      <c r="P3422">
        <v>69</v>
      </c>
    </row>
    <row r="3423" spans="1:16" x14ac:dyDescent="0.2">
      <c r="A3423" s="16" t="s">
        <v>6</v>
      </c>
      <c r="B3423" s="38" t="s">
        <v>44</v>
      </c>
      <c r="C3423" s="68" t="s">
        <v>1569</v>
      </c>
      <c r="D3423" s="64">
        <v>230915</v>
      </c>
      <c r="E3423" s="64" t="s">
        <v>480</v>
      </c>
      <c r="F3423" s="16" t="s">
        <v>378</v>
      </c>
      <c r="G3423">
        <f>P3423*-1</f>
        <v>-50</v>
      </c>
      <c r="H3423" s="4">
        <f t="shared" si="244"/>
        <v>58</v>
      </c>
      <c r="I3423" s="51" t="str">
        <f t="shared" si="245"/>
        <v>Ok</v>
      </c>
      <c r="J3423" s="69">
        <v>45575</v>
      </c>
      <c r="K3423" s="16"/>
      <c r="L3423" s="63"/>
      <c r="M3423" s="51"/>
      <c r="N3423" s="62">
        <f>VLOOKUP(D3423,'[1]Pdt List'!$A:$R,18,0)</f>
        <v>1</v>
      </c>
      <c r="P3423" s="16">
        <v>50</v>
      </c>
    </row>
    <row r="3424" spans="1:16" x14ac:dyDescent="0.2">
      <c r="A3424" s="38" t="s">
        <v>425</v>
      </c>
      <c r="B3424" s="38" t="s">
        <v>44</v>
      </c>
      <c r="C3424" s="38" t="s">
        <v>1374</v>
      </c>
      <c r="D3424" s="38">
        <v>230915</v>
      </c>
      <c r="E3424" s="38" t="s">
        <v>480</v>
      </c>
      <c r="F3424" s="38" t="s">
        <v>378</v>
      </c>
      <c r="G3424">
        <f>P3424*-1</f>
        <v>-15</v>
      </c>
      <c r="H3424" s="4">
        <f t="shared" si="244"/>
        <v>43</v>
      </c>
      <c r="I3424" s="4" t="str">
        <f t="shared" si="245"/>
        <v>Ok</v>
      </c>
      <c r="J3424" s="69">
        <v>45575</v>
      </c>
      <c r="L3424" s="31"/>
      <c r="M3424" s="4"/>
      <c r="N3424" s="2">
        <f>VLOOKUP(D3424,'[1]Pdt List'!$A:$R,18,0)</f>
        <v>1</v>
      </c>
      <c r="P3424">
        <v>15</v>
      </c>
    </row>
    <row r="3425" spans="1:16" x14ac:dyDescent="0.2">
      <c r="A3425" s="38"/>
      <c r="B3425" s="38" t="s">
        <v>31</v>
      </c>
      <c r="D3425" s="38">
        <v>230916</v>
      </c>
      <c r="E3425" s="38" t="s">
        <v>592</v>
      </c>
      <c r="F3425" t="s">
        <v>378</v>
      </c>
      <c r="G3425" s="38">
        <v>17</v>
      </c>
      <c r="H3425" s="4">
        <f t="shared" si="244"/>
        <v>17</v>
      </c>
      <c r="I3425" s="4" t="str">
        <f t="shared" si="245"/>
        <v>Ok</v>
      </c>
      <c r="J3425" s="69">
        <v>45565</v>
      </c>
      <c r="L3425" s="31"/>
      <c r="M3425" s="4"/>
      <c r="N3425" s="2">
        <f>VLOOKUP(D3425,'[1]Pdt List'!$A:$R,18,0)</f>
        <v>3</v>
      </c>
    </row>
    <row r="3426" spans="1:16" x14ac:dyDescent="0.2">
      <c r="A3426" s="59" t="s">
        <v>424</v>
      </c>
      <c r="B3426" s="38" t="s">
        <v>44</v>
      </c>
      <c r="C3426" s="60" t="s">
        <v>1451</v>
      </c>
      <c r="D3426" s="59">
        <v>230916</v>
      </c>
      <c r="E3426" s="59" t="s">
        <v>592</v>
      </c>
      <c r="F3426" s="59" t="s">
        <v>378</v>
      </c>
      <c r="G3426">
        <f>P3426*-1</f>
        <v>-17</v>
      </c>
      <c r="H3426" s="4">
        <f t="shared" si="244"/>
        <v>0</v>
      </c>
      <c r="I3426" s="51" t="str">
        <f t="shared" si="245"/>
        <v>Ok</v>
      </c>
      <c r="J3426" s="69">
        <v>45573</v>
      </c>
      <c r="K3426" s="16"/>
      <c r="L3426" s="63"/>
      <c r="M3426" s="51"/>
      <c r="N3426" s="62">
        <f>VLOOKUP(D3426,'[1]Pdt List'!$A:$R,18,0)</f>
        <v>3</v>
      </c>
      <c r="P3426" s="16">
        <v>17</v>
      </c>
    </row>
    <row r="3427" spans="1:16" x14ac:dyDescent="0.2">
      <c r="A3427" s="38" t="s">
        <v>424</v>
      </c>
      <c r="B3427" s="38" t="s">
        <v>28</v>
      </c>
      <c r="C3427" s="38" t="s">
        <v>1222</v>
      </c>
      <c r="D3427" s="38">
        <v>230993</v>
      </c>
      <c r="E3427" s="38" t="s">
        <v>1139</v>
      </c>
      <c r="F3427" s="38" t="s">
        <v>378</v>
      </c>
      <c r="G3427">
        <f>P3427*-1</f>
        <v>-300</v>
      </c>
      <c r="H3427" s="4">
        <f t="shared" si="244"/>
        <v>-300</v>
      </c>
      <c r="I3427" s="4" t="str">
        <f t="shared" si="245"/>
        <v>Nok</v>
      </c>
      <c r="J3427" s="69">
        <v>45595</v>
      </c>
      <c r="L3427" s="31"/>
      <c r="M3427" s="4"/>
      <c r="N3427" s="2">
        <f>VLOOKUP(D3427,'[1]Pdt List'!$A:$R,18,0)</f>
        <v>3</v>
      </c>
      <c r="P3427">
        <v>300</v>
      </c>
    </row>
    <row r="3428" spans="1:16" x14ac:dyDescent="0.2">
      <c r="A3428" s="38"/>
      <c r="B3428" s="38" t="s">
        <v>31</v>
      </c>
      <c r="D3428">
        <v>231028</v>
      </c>
      <c r="E3428" t="s">
        <v>656</v>
      </c>
      <c r="F3428" t="s">
        <v>378</v>
      </c>
      <c r="G3428" s="38">
        <v>80</v>
      </c>
      <c r="H3428" s="4">
        <f t="shared" si="244"/>
        <v>80</v>
      </c>
      <c r="I3428" s="4" t="str">
        <f t="shared" si="245"/>
        <v>Ok</v>
      </c>
      <c r="J3428" s="69">
        <v>45565</v>
      </c>
      <c r="L3428" s="31"/>
      <c r="M3428" s="4"/>
      <c r="N3428" s="2">
        <f>VLOOKUP(D3428,'[1]Pdt List'!$A:$R,18,0)</f>
        <v>3</v>
      </c>
    </row>
    <row r="3429" spans="1:16" x14ac:dyDescent="0.2">
      <c r="A3429" s="38" t="s">
        <v>422</v>
      </c>
      <c r="B3429" s="38" t="s">
        <v>44</v>
      </c>
      <c r="C3429" s="38" t="s">
        <v>1353</v>
      </c>
      <c r="D3429" s="38">
        <v>231028</v>
      </c>
      <c r="E3429" s="38" t="s">
        <v>656</v>
      </c>
      <c r="F3429" s="38" t="s">
        <v>378</v>
      </c>
      <c r="G3429">
        <f>P3429*-1</f>
        <v>-80</v>
      </c>
      <c r="H3429" s="4">
        <f t="shared" si="244"/>
        <v>0</v>
      </c>
      <c r="I3429" s="4" t="str">
        <f t="shared" si="245"/>
        <v>Ok</v>
      </c>
      <c r="J3429" s="69">
        <v>45566</v>
      </c>
      <c r="N3429" s="2">
        <f>VLOOKUP(D3429,'[1]Pdt List'!$A:$R,18,0)</f>
        <v>3</v>
      </c>
      <c r="P3429">
        <v>80</v>
      </c>
    </row>
    <row r="3430" spans="1:16" x14ac:dyDescent="0.2">
      <c r="B3430" s="38" t="s">
        <v>31</v>
      </c>
      <c r="C3430" s="38"/>
      <c r="D3430" s="38">
        <v>231055</v>
      </c>
      <c r="E3430" s="38" t="s">
        <v>580</v>
      </c>
      <c r="F3430" t="s">
        <v>378</v>
      </c>
      <c r="G3430" s="38">
        <v>168</v>
      </c>
      <c r="H3430" s="4">
        <f t="shared" si="244"/>
        <v>168</v>
      </c>
      <c r="I3430" s="4" t="str">
        <f t="shared" si="245"/>
        <v>Ok</v>
      </c>
      <c r="J3430" s="69">
        <v>45565</v>
      </c>
      <c r="L3430" s="31"/>
      <c r="M3430" s="4"/>
      <c r="N3430" s="2">
        <f>VLOOKUP(D3430,'[1]Pdt List'!$A:$R,18,0)</f>
        <v>2</v>
      </c>
    </row>
    <row r="3431" spans="1:16" x14ac:dyDescent="0.2">
      <c r="B3431" s="38" t="s">
        <v>34</v>
      </c>
      <c r="C3431" s="38" t="s">
        <v>1102</v>
      </c>
      <c r="D3431">
        <v>231055</v>
      </c>
      <c r="E3431" t="s">
        <v>580</v>
      </c>
      <c r="F3431" s="38" t="s">
        <v>35</v>
      </c>
      <c r="G3431" s="38">
        <v>290</v>
      </c>
      <c r="H3431" s="4">
        <f t="shared" si="244"/>
        <v>458</v>
      </c>
      <c r="I3431" s="4" t="str">
        <f t="shared" si="245"/>
        <v>Ok</v>
      </c>
      <c r="J3431" s="69">
        <f>L3431+3</f>
        <v>45582</v>
      </c>
      <c r="L3431" s="31">
        <v>45579</v>
      </c>
      <c r="M3431" s="4"/>
      <c r="N3431" s="2">
        <f>VLOOKUP(D3431,'[1]Pdt List'!$A:$R,18,0)</f>
        <v>2</v>
      </c>
    </row>
    <row r="3432" spans="1:16" x14ac:dyDescent="0.2">
      <c r="A3432" s="38"/>
      <c r="B3432" s="38" t="s">
        <v>34</v>
      </c>
      <c r="C3432" s="38" t="s">
        <v>1103</v>
      </c>
      <c r="D3432" s="38">
        <v>231055</v>
      </c>
      <c r="E3432" s="38" t="s">
        <v>580</v>
      </c>
      <c r="F3432" s="38" t="s">
        <v>35</v>
      </c>
      <c r="G3432" s="38">
        <v>169</v>
      </c>
      <c r="H3432" s="4">
        <f t="shared" si="244"/>
        <v>627</v>
      </c>
      <c r="I3432" s="4" t="str">
        <f t="shared" si="245"/>
        <v>Ok</v>
      </c>
      <c r="J3432" s="69">
        <f>L3432+3</f>
        <v>45582</v>
      </c>
      <c r="L3432" s="31">
        <v>45579</v>
      </c>
      <c r="M3432" s="4"/>
      <c r="N3432" s="2">
        <f>VLOOKUP(D3432,'[1]Pdt List'!$A:$R,18,0)</f>
        <v>2</v>
      </c>
    </row>
    <row r="3433" spans="1:16" x14ac:dyDescent="0.2">
      <c r="A3433" s="38" t="s">
        <v>396</v>
      </c>
      <c r="B3433" s="38" t="s">
        <v>44</v>
      </c>
      <c r="C3433" s="38" t="s">
        <v>1521</v>
      </c>
      <c r="D3433" s="38">
        <v>231055</v>
      </c>
      <c r="E3433" s="38" t="s">
        <v>580</v>
      </c>
      <c r="F3433" s="38" t="s">
        <v>378</v>
      </c>
      <c r="G3433">
        <f>P3433*-1</f>
        <v>-48</v>
      </c>
      <c r="H3433" s="4">
        <f t="shared" si="244"/>
        <v>579</v>
      </c>
      <c r="I3433" s="4" t="str">
        <f t="shared" si="245"/>
        <v>Ok</v>
      </c>
      <c r="J3433" s="69">
        <v>45590</v>
      </c>
      <c r="L3433" s="31"/>
      <c r="N3433" s="2">
        <f>VLOOKUP(D3433,'[1]Pdt List'!$A:$R,18,0)</f>
        <v>2</v>
      </c>
      <c r="P3433">
        <v>48</v>
      </c>
    </row>
    <row r="3434" spans="1:16" x14ac:dyDescent="0.2">
      <c r="A3434" s="38" t="s">
        <v>396</v>
      </c>
      <c r="B3434" s="38" t="s">
        <v>44</v>
      </c>
      <c r="C3434" s="38" t="s">
        <v>1521</v>
      </c>
      <c r="D3434" s="12">
        <v>231055</v>
      </c>
      <c r="E3434" s="12" t="s">
        <v>580</v>
      </c>
      <c r="F3434" s="38" t="s">
        <v>378</v>
      </c>
      <c r="G3434">
        <f>P3434*-1</f>
        <v>-12</v>
      </c>
      <c r="H3434" s="4">
        <f t="shared" si="244"/>
        <v>567</v>
      </c>
      <c r="I3434" s="4" t="str">
        <f t="shared" si="245"/>
        <v>Ok</v>
      </c>
      <c r="J3434" s="69">
        <v>45590</v>
      </c>
      <c r="L3434" s="31"/>
      <c r="N3434" s="2">
        <f>VLOOKUP(D3434,'[1]Pdt List'!$A:$R,18,0)</f>
        <v>2</v>
      </c>
      <c r="P3434">
        <v>12</v>
      </c>
    </row>
    <row r="3435" spans="1:16" x14ac:dyDescent="0.2">
      <c r="A3435" t="s">
        <v>423</v>
      </c>
      <c r="B3435" s="38" t="s">
        <v>44</v>
      </c>
      <c r="C3435" s="38" t="s">
        <v>1338</v>
      </c>
      <c r="D3435" s="38">
        <v>231055</v>
      </c>
      <c r="E3435" s="38" t="s">
        <v>580</v>
      </c>
      <c r="F3435" s="38" t="s">
        <v>378</v>
      </c>
      <c r="G3435">
        <f>P3435*-1</f>
        <v>-120</v>
      </c>
      <c r="H3435" s="4">
        <f t="shared" si="244"/>
        <v>447</v>
      </c>
      <c r="I3435" s="4" t="str">
        <f t="shared" si="245"/>
        <v>Ok</v>
      </c>
      <c r="J3435" s="69">
        <v>45594</v>
      </c>
      <c r="K3435" s="33"/>
      <c r="L3435" s="31"/>
      <c r="M3435" s="4"/>
      <c r="N3435" s="2">
        <f>VLOOKUP(D3435,'[1]Pdt List'!$A:$R,18,0)</f>
        <v>2</v>
      </c>
      <c r="P3435">
        <v>120</v>
      </c>
    </row>
    <row r="3436" spans="1:16" x14ac:dyDescent="0.2">
      <c r="A3436" s="38" t="s">
        <v>423</v>
      </c>
      <c r="B3436" s="38" t="s">
        <v>44</v>
      </c>
      <c r="C3436" s="38" t="s">
        <v>1504</v>
      </c>
      <c r="D3436" s="38">
        <v>231055</v>
      </c>
      <c r="E3436" s="38" t="s">
        <v>580</v>
      </c>
      <c r="F3436" s="38" t="s">
        <v>378</v>
      </c>
      <c r="G3436">
        <f>P3436*-1</f>
        <v>-48</v>
      </c>
      <c r="H3436" s="4">
        <f t="shared" si="244"/>
        <v>399</v>
      </c>
      <c r="I3436" s="4" t="str">
        <f t="shared" si="245"/>
        <v>Ok</v>
      </c>
      <c r="J3436" s="69">
        <v>45594</v>
      </c>
      <c r="L3436" s="31"/>
      <c r="M3436" s="4"/>
      <c r="N3436" s="2">
        <f>VLOOKUP(D3436,'[1]Pdt List'!$A:$R,18,0)</f>
        <v>2</v>
      </c>
      <c r="P3436">
        <v>48</v>
      </c>
    </row>
    <row r="3437" spans="1:16" x14ac:dyDescent="0.2">
      <c r="A3437" s="38"/>
      <c r="B3437" s="38" t="s">
        <v>31</v>
      </c>
      <c r="C3437" s="38"/>
      <c r="D3437" s="38">
        <v>231057</v>
      </c>
      <c r="E3437" s="38" t="s">
        <v>556</v>
      </c>
      <c r="F3437" t="s">
        <v>378</v>
      </c>
      <c r="G3437" s="38">
        <v>223</v>
      </c>
      <c r="H3437" s="4">
        <f t="shared" si="244"/>
        <v>223</v>
      </c>
      <c r="I3437" s="4" t="str">
        <f t="shared" si="245"/>
        <v>Ok</v>
      </c>
      <c r="J3437" s="69">
        <v>45565</v>
      </c>
      <c r="L3437" s="31"/>
      <c r="M3437" s="4"/>
      <c r="N3437" s="2">
        <f>VLOOKUP(D3437,'[1]Pdt List'!$A:$R,18,0)</f>
        <v>1</v>
      </c>
    </row>
    <row r="3438" spans="1:16" x14ac:dyDescent="0.2">
      <c r="A3438" s="38"/>
      <c r="B3438" s="38" t="s">
        <v>34</v>
      </c>
      <c r="C3438" s="38" t="s">
        <v>1104</v>
      </c>
      <c r="D3438" s="38">
        <v>231057</v>
      </c>
      <c r="E3438" s="38" t="s">
        <v>556</v>
      </c>
      <c r="F3438" s="38" t="s">
        <v>35</v>
      </c>
      <c r="G3438" s="39">
        <v>560</v>
      </c>
      <c r="H3438" s="4">
        <f t="shared" si="244"/>
        <v>783</v>
      </c>
      <c r="I3438" s="4" t="str">
        <f t="shared" si="245"/>
        <v>Ok</v>
      </c>
      <c r="J3438" s="69">
        <f>L3438+3</f>
        <v>45582</v>
      </c>
      <c r="L3438" s="31">
        <v>45579</v>
      </c>
      <c r="M3438" s="4"/>
      <c r="N3438" s="2">
        <f>VLOOKUP(D3438,'[1]Pdt List'!$A:$R,18,0)</f>
        <v>1</v>
      </c>
    </row>
    <row r="3439" spans="1:16" x14ac:dyDescent="0.2">
      <c r="A3439" s="38" t="s">
        <v>396</v>
      </c>
      <c r="B3439" s="38" t="s">
        <v>44</v>
      </c>
      <c r="C3439" s="38" t="s">
        <v>1521</v>
      </c>
      <c r="D3439" s="38">
        <v>231057</v>
      </c>
      <c r="E3439" s="38" t="s">
        <v>556</v>
      </c>
      <c r="F3439" s="38" t="s">
        <v>378</v>
      </c>
      <c r="G3439">
        <f>P3439*-1</f>
        <v>-54</v>
      </c>
      <c r="H3439" s="4">
        <f t="shared" si="244"/>
        <v>729</v>
      </c>
      <c r="I3439" s="4" t="str">
        <f t="shared" si="245"/>
        <v>Ok</v>
      </c>
      <c r="J3439" s="69">
        <v>45590</v>
      </c>
      <c r="L3439" s="31"/>
      <c r="M3439" s="4"/>
      <c r="N3439" s="2">
        <f>VLOOKUP(D3439,'[1]Pdt List'!$A:$R,18,0)</f>
        <v>1</v>
      </c>
      <c r="P3439">
        <v>54</v>
      </c>
    </row>
    <row r="3440" spans="1:16" x14ac:dyDescent="0.2">
      <c r="A3440" s="38" t="s">
        <v>423</v>
      </c>
      <c r="B3440" s="38" t="s">
        <v>44</v>
      </c>
      <c r="C3440" s="38" t="s">
        <v>1336</v>
      </c>
      <c r="D3440" s="38">
        <v>231057</v>
      </c>
      <c r="E3440" s="38" t="s">
        <v>556</v>
      </c>
      <c r="F3440" s="38" t="s">
        <v>378</v>
      </c>
      <c r="G3440">
        <f>P3440*-1</f>
        <v>-223</v>
      </c>
      <c r="H3440" s="4">
        <f t="shared" si="244"/>
        <v>506</v>
      </c>
      <c r="I3440" s="4" t="str">
        <f t="shared" si="245"/>
        <v>Ok</v>
      </c>
      <c r="J3440" s="69">
        <v>45594</v>
      </c>
      <c r="L3440" s="31"/>
      <c r="N3440" s="2">
        <f>VLOOKUP(D3440,'[1]Pdt List'!$A:$R,18,0)</f>
        <v>1</v>
      </c>
      <c r="P3440">
        <v>223</v>
      </c>
    </row>
    <row r="3441" spans="1:16" x14ac:dyDescent="0.2">
      <c r="A3441" s="38"/>
      <c r="B3441" s="38" t="s">
        <v>34</v>
      </c>
      <c r="C3441" s="38" t="s">
        <v>1105</v>
      </c>
      <c r="D3441" s="38">
        <v>231353</v>
      </c>
      <c r="E3441" s="38" t="s">
        <v>707</v>
      </c>
      <c r="F3441" s="38" t="s">
        <v>35</v>
      </c>
      <c r="G3441" s="47">
        <v>6</v>
      </c>
      <c r="H3441" s="4">
        <f t="shared" si="244"/>
        <v>6</v>
      </c>
      <c r="I3441" s="4" t="str">
        <f t="shared" si="245"/>
        <v>Ok</v>
      </c>
      <c r="J3441" s="69">
        <f>L3441+3</f>
        <v>45593</v>
      </c>
      <c r="L3441">
        <v>45590</v>
      </c>
      <c r="N3441" s="2" t="e">
        <f>VLOOKUP(D3441,'[1]Pdt List'!$A:$R,18,0)</f>
        <v>#N/A</v>
      </c>
      <c r="P3441" s="45"/>
    </row>
    <row r="3442" spans="1:16" x14ac:dyDescent="0.2">
      <c r="B3442" s="38" t="s">
        <v>31</v>
      </c>
      <c r="D3442" s="17">
        <v>231404</v>
      </c>
      <c r="E3442" t="s">
        <v>526</v>
      </c>
      <c r="F3442" t="s">
        <v>378</v>
      </c>
      <c r="G3442" s="41">
        <v>53</v>
      </c>
      <c r="H3442" s="4">
        <f t="shared" si="244"/>
        <v>53</v>
      </c>
      <c r="I3442" s="4" t="str">
        <f t="shared" si="245"/>
        <v>Ok</v>
      </c>
      <c r="J3442" s="69">
        <v>45565</v>
      </c>
      <c r="N3442" s="2">
        <f>VLOOKUP(D3442,'[1]Pdt List'!$A:$R,18,0)</f>
        <v>1</v>
      </c>
    </row>
    <row r="3443" spans="1:16" x14ac:dyDescent="0.2">
      <c r="A3443" s="38" t="s">
        <v>13</v>
      </c>
      <c r="B3443" s="38" t="s">
        <v>44</v>
      </c>
      <c r="C3443" s="38" t="s">
        <v>1326</v>
      </c>
      <c r="D3443" s="38">
        <v>231404</v>
      </c>
      <c r="E3443" s="38" t="s">
        <v>526</v>
      </c>
      <c r="F3443" s="38" t="s">
        <v>378</v>
      </c>
      <c r="G3443">
        <f>P3443*-1</f>
        <v>-13</v>
      </c>
      <c r="H3443" s="4">
        <f t="shared" si="244"/>
        <v>40</v>
      </c>
      <c r="I3443" s="4" t="str">
        <f t="shared" si="245"/>
        <v>Ok</v>
      </c>
      <c r="J3443" s="69">
        <v>45569</v>
      </c>
      <c r="L3443" s="31"/>
      <c r="M3443" s="4"/>
      <c r="N3443" s="2">
        <f>VLOOKUP(D3443,'[1]Pdt List'!$A:$R,18,0)</f>
        <v>1</v>
      </c>
      <c r="P3443">
        <v>13</v>
      </c>
    </row>
    <row r="3444" spans="1:16" x14ac:dyDescent="0.2">
      <c r="A3444" t="s">
        <v>13</v>
      </c>
      <c r="B3444" s="38" t="s">
        <v>44</v>
      </c>
      <c r="C3444" s="38" t="s">
        <v>1326</v>
      </c>
      <c r="D3444" s="38">
        <v>231404</v>
      </c>
      <c r="E3444" s="38" t="s">
        <v>526</v>
      </c>
      <c r="F3444" s="38" t="s">
        <v>378</v>
      </c>
      <c r="G3444">
        <f>P3444*-1</f>
        <v>-1</v>
      </c>
      <c r="H3444" s="4">
        <f t="shared" si="244"/>
        <v>39</v>
      </c>
      <c r="I3444" s="4" t="str">
        <f t="shared" si="245"/>
        <v>Ok</v>
      </c>
      <c r="J3444" s="69">
        <v>45569</v>
      </c>
      <c r="L3444" s="31"/>
      <c r="N3444" s="2">
        <f>VLOOKUP(D3444,'[1]Pdt List'!$A:$R,18,0)</f>
        <v>1</v>
      </c>
      <c r="P3444">
        <v>1</v>
      </c>
    </row>
    <row r="3445" spans="1:16" x14ac:dyDescent="0.2">
      <c r="A3445" t="s">
        <v>13</v>
      </c>
      <c r="B3445" s="38" t="s">
        <v>44</v>
      </c>
      <c r="C3445" s="38" t="s">
        <v>1326</v>
      </c>
      <c r="D3445" s="38">
        <v>231404</v>
      </c>
      <c r="E3445" s="38" t="s">
        <v>526</v>
      </c>
      <c r="F3445" s="38" t="s">
        <v>378</v>
      </c>
      <c r="G3445">
        <f>P3445*-1</f>
        <v>-6</v>
      </c>
      <c r="H3445" s="4">
        <f t="shared" si="244"/>
        <v>33</v>
      </c>
      <c r="I3445" s="4" t="str">
        <f t="shared" si="245"/>
        <v>Ok</v>
      </c>
      <c r="J3445" s="69">
        <v>45569</v>
      </c>
      <c r="L3445" s="31"/>
      <c r="M3445" s="4"/>
      <c r="N3445" s="2">
        <f>VLOOKUP(D3445,'[1]Pdt List'!$A:$R,18,0)</f>
        <v>1</v>
      </c>
      <c r="P3445">
        <v>6</v>
      </c>
    </row>
    <row r="3446" spans="1:16" x14ac:dyDescent="0.2">
      <c r="A3446" s="16" t="s">
        <v>393</v>
      </c>
      <c r="B3446" s="38" t="s">
        <v>44</v>
      </c>
      <c r="C3446" s="61" t="s">
        <v>1284</v>
      </c>
      <c r="D3446" s="16">
        <v>231404</v>
      </c>
      <c r="E3446" s="16" t="s">
        <v>526</v>
      </c>
      <c r="F3446" s="16" t="s">
        <v>378</v>
      </c>
      <c r="G3446">
        <f>P3446*-1</f>
        <v>-7</v>
      </c>
      <c r="H3446" s="4">
        <f t="shared" si="244"/>
        <v>26</v>
      </c>
      <c r="I3446" s="51" t="str">
        <f t="shared" si="245"/>
        <v>Ok</v>
      </c>
      <c r="J3446" s="69">
        <v>45573</v>
      </c>
      <c r="K3446" s="16"/>
      <c r="L3446" s="63"/>
      <c r="M3446" s="51"/>
      <c r="N3446" s="62">
        <f>VLOOKUP(D3446,'[1]Pdt List'!$A:$R,18,0)</f>
        <v>1</v>
      </c>
      <c r="P3446" s="16">
        <v>7</v>
      </c>
    </row>
    <row r="3447" spans="1:16" x14ac:dyDescent="0.2">
      <c r="A3447" s="38" t="s">
        <v>405</v>
      </c>
      <c r="B3447" s="38" t="s">
        <v>28</v>
      </c>
      <c r="C3447" s="38" t="s">
        <v>1178</v>
      </c>
      <c r="D3447" s="38">
        <v>231404</v>
      </c>
      <c r="E3447" s="38" t="s">
        <v>526</v>
      </c>
      <c r="F3447" s="38" t="s">
        <v>378</v>
      </c>
      <c r="G3447">
        <f>P3447*-1</f>
        <v>-2</v>
      </c>
      <c r="H3447" s="4">
        <f t="shared" si="244"/>
        <v>24</v>
      </c>
      <c r="I3447" s="4" t="str">
        <f t="shared" si="245"/>
        <v>Ok</v>
      </c>
      <c r="J3447" s="69">
        <v>45590</v>
      </c>
      <c r="L3447" s="31"/>
      <c r="N3447" s="2">
        <f>VLOOKUP(D3447,'[1]Pdt List'!$A:$R,18,0)</f>
        <v>1</v>
      </c>
      <c r="P3447">
        <v>2</v>
      </c>
    </row>
    <row r="3448" spans="1:16" x14ac:dyDescent="0.2">
      <c r="B3448" s="38" t="s">
        <v>31</v>
      </c>
      <c r="D3448">
        <v>231405</v>
      </c>
      <c r="E3448" t="s">
        <v>511</v>
      </c>
      <c r="F3448" t="s">
        <v>30</v>
      </c>
      <c r="G3448" s="41">
        <v>116</v>
      </c>
      <c r="H3448" s="4">
        <f t="shared" si="244"/>
        <v>116</v>
      </c>
      <c r="I3448" s="4" t="str">
        <f t="shared" si="245"/>
        <v>Ok</v>
      </c>
      <c r="J3448" s="69">
        <v>45565</v>
      </c>
      <c r="L3448" s="31"/>
      <c r="M3448" s="4"/>
      <c r="N3448" s="2">
        <f>VLOOKUP(D3448,'[1]Pdt List'!$A:$R,18,0)</f>
        <v>3</v>
      </c>
    </row>
    <row r="3449" spans="1:16" x14ac:dyDescent="0.2">
      <c r="B3449" s="38" t="s">
        <v>31</v>
      </c>
      <c r="C3449" s="38"/>
      <c r="D3449">
        <v>231405</v>
      </c>
      <c r="E3449" t="s">
        <v>511</v>
      </c>
      <c r="F3449" t="s">
        <v>378</v>
      </c>
      <c r="G3449" s="38">
        <v>80</v>
      </c>
      <c r="H3449" s="4">
        <f t="shared" si="244"/>
        <v>196</v>
      </c>
      <c r="I3449" s="4" t="str">
        <f t="shared" si="245"/>
        <v>Ok</v>
      </c>
      <c r="J3449" s="69">
        <v>45565</v>
      </c>
      <c r="L3449" s="31"/>
      <c r="N3449" s="2">
        <f>VLOOKUP(D3449,'[1]Pdt List'!$A:$R,18,0)</f>
        <v>3</v>
      </c>
    </row>
    <row r="3450" spans="1:16" x14ac:dyDescent="0.2">
      <c r="A3450" s="38"/>
      <c r="B3450" s="38" t="s">
        <v>31</v>
      </c>
      <c r="D3450" s="38">
        <v>231405</v>
      </c>
      <c r="E3450" s="38" t="s">
        <v>511</v>
      </c>
      <c r="F3450" t="s">
        <v>397</v>
      </c>
      <c r="G3450" s="38">
        <v>1</v>
      </c>
      <c r="H3450" s="4">
        <f t="shared" si="244"/>
        <v>197</v>
      </c>
      <c r="I3450" s="4" t="str">
        <f t="shared" si="245"/>
        <v>Ok</v>
      </c>
      <c r="J3450" s="69">
        <v>45565</v>
      </c>
      <c r="K3450" s="69"/>
      <c r="L3450" s="69"/>
      <c r="M3450" s="4"/>
      <c r="N3450" s="2">
        <f>VLOOKUP(D3450,'[1]Pdt List'!$A:$R,18,0)</f>
        <v>3</v>
      </c>
      <c r="P3450" s="45"/>
    </row>
    <row r="3451" spans="1:16" x14ac:dyDescent="0.2">
      <c r="B3451" s="38" t="s">
        <v>31</v>
      </c>
      <c r="D3451" s="38">
        <v>231450</v>
      </c>
      <c r="E3451" s="38" t="s">
        <v>512</v>
      </c>
      <c r="F3451" t="s">
        <v>378</v>
      </c>
      <c r="G3451" s="38">
        <v>395</v>
      </c>
      <c r="H3451" s="4">
        <f t="shared" si="244"/>
        <v>395</v>
      </c>
      <c r="I3451" s="4" t="str">
        <f t="shared" si="245"/>
        <v>Ok</v>
      </c>
      <c r="J3451" s="69">
        <v>45565</v>
      </c>
      <c r="L3451" s="31"/>
      <c r="N3451" s="2">
        <f>VLOOKUP(D3451,'[1]Pdt List'!$A:$R,18,0)</f>
        <v>2</v>
      </c>
    </row>
    <row r="3452" spans="1:16" x14ac:dyDescent="0.2">
      <c r="A3452" t="s">
        <v>5</v>
      </c>
      <c r="B3452" s="38" t="s">
        <v>44</v>
      </c>
      <c r="C3452" s="29" t="s">
        <v>1325</v>
      </c>
      <c r="D3452" s="17">
        <v>231450</v>
      </c>
      <c r="E3452" t="s">
        <v>512</v>
      </c>
      <c r="F3452" t="s">
        <v>378</v>
      </c>
      <c r="G3452">
        <f>P3452*-1</f>
        <v>-27</v>
      </c>
      <c r="H3452" s="4">
        <f t="shared" si="244"/>
        <v>368</v>
      </c>
      <c r="I3452" s="4" t="str">
        <f t="shared" si="245"/>
        <v>Ok</v>
      </c>
      <c r="J3452" s="69">
        <v>45586</v>
      </c>
      <c r="N3452" s="2">
        <f>VLOOKUP(D3452,'[1]Pdt List'!$A:$R,18,0)</f>
        <v>2</v>
      </c>
      <c r="P3452">
        <v>27</v>
      </c>
    </row>
    <row r="3453" spans="1:16" x14ac:dyDescent="0.2">
      <c r="B3453" s="38" t="s">
        <v>31</v>
      </c>
      <c r="C3453" s="38"/>
      <c r="D3453" s="38">
        <v>231483</v>
      </c>
      <c r="E3453" s="38" t="s">
        <v>557</v>
      </c>
      <c r="F3453" t="s">
        <v>378</v>
      </c>
      <c r="G3453" s="38">
        <v>10</v>
      </c>
      <c r="H3453" s="4">
        <f t="shared" si="244"/>
        <v>10</v>
      </c>
      <c r="I3453" s="4" t="str">
        <f t="shared" si="245"/>
        <v>Ok</v>
      </c>
      <c r="J3453" s="69">
        <v>45565</v>
      </c>
      <c r="M3453" s="4"/>
      <c r="N3453" s="2">
        <f>VLOOKUP(D3453,'[1]Pdt List'!$A:$R,18,0)</f>
        <v>2</v>
      </c>
    </row>
    <row r="3454" spans="1:16" x14ac:dyDescent="0.2">
      <c r="A3454" t="s">
        <v>13</v>
      </c>
      <c r="B3454" s="38" t="s">
        <v>44</v>
      </c>
      <c r="C3454" s="28" t="s">
        <v>1562</v>
      </c>
      <c r="D3454" s="38">
        <v>231483</v>
      </c>
      <c r="E3454" s="38" t="s">
        <v>557</v>
      </c>
      <c r="F3454" s="38" t="s">
        <v>378</v>
      </c>
      <c r="G3454">
        <f>P3454*-1</f>
        <v>-10</v>
      </c>
      <c r="H3454" s="4">
        <f t="shared" si="244"/>
        <v>0</v>
      </c>
      <c r="I3454" s="4" t="str">
        <f t="shared" si="245"/>
        <v>Ok</v>
      </c>
      <c r="J3454" s="69">
        <v>45574</v>
      </c>
      <c r="L3454" s="31"/>
      <c r="M3454" s="4"/>
      <c r="N3454" s="2">
        <f>VLOOKUP(D3454,'[1]Pdt List'!$A:$R,18,0)</f>
        <v>2</v>
      </c>
      <c r="P3454">
        <v>10</v>
      </c>
    </row>
    <row r="3455" spans="1:16" x14ac:dyDescent="0.2">
      <c r="A3455" s="38"/>
      <c r="B3455" s="38" t="s">
        <v>34</v>
      </c>
      <c r="C3455" s="29" t="s">
        <v>1106</v>
      </c>
      <c r="D3455" s="38">
        <v>231483</v>
      </c>
      <c r="E3455" s="38" t="s">
        <v>557</v>
      </c>
      <c r="F3455" s="38" t="s">
        <v>35</v>
      </c>
      <c r="G3455" s="38">
        <v>27</v>
      </c>
      <c r="H3455" s="4">
        <f t="shared" si="244"/>
        <v>27</v>
      </c>
      <c r="I3455" s="4" t="str">
        <f t="shared" si="245"/>
        <v>Ok</v>
      </c>
      <c r="J3455" s="69">
        <f>L3455+3</f>
        <v>45582</v>
      </c>
      <c r="L3455" s="31">
        <v>45579</v>
      </c>
      <c r="M3455" s="4"/>
      <c r="N3455" s="2">
        <f>VLOOKUP(D3455,'[1]Pdt List'!$A:$R,18,0)</f>
        <v>2</v>
      </c>
    </row>
    <row r="3456" spans="1:16" x14ac:dyDescent="0.2">
      <c r="A3456" t="s">
        <v>13</v>
      </c>
      <c r="B3456" s="38" t="s">
        <v>44</v>
      </c>
      <c r="C3456" s="29" t="s">
        <v>1564</v>
      </c>
      <c r="D3456" s="17">
        <v>231483</v>
      </c>
      <c r="E3456" t="s">
        <v>557</v>
      </c>
      <c r="F3456" t="s">
        <v>378</v>
      </c>
      <c r="G3456">
        <f>P3456*-1</f>
        <v>-10</v>
      </c>
      <c r="H3456" s="4">
        <f t="shared" si="244"/>
        <v>17</v>
      </c>
      <c r="I3456" s="4" t="str">
        <f t="shared" si="245"/>
        <v>Ok</v>
      </c>
      <c r="J3456" s="69">
        <v>45589</v>
      </c>
      <c r="N3456" s="2">
        <f>VLOOKUP(D3456,'[1]Pdt List'!$A:$R,18,0)</f>
        <v>2</v>
      </c>
      <c r="P3456">
        <v>10</v>
      </c>
    </row>
    <row r="3457" spans="1:16" x14ac:dyDescent="0.2">
      <c r="A3457" s="38"/>
      <c r="B3457" s="38" t="s">
        <v>31</v>
      </c>
      <c r="C3457" s="38"/>
      <c r="D3457" s="38">
        <v>231484</v>
      </c>
      <c r="E3457" s="38" t="s">
        <v>657</v>
      </c>
      <c r="F3457" t="s">
        <v>378</v>
      </c>
      <c r="G3457" s="38">
        <v>41</v>
      </c>
      <c r="H3457" s="4">
        <f t="shared" si="244"/>
        <v>41</v>
      </c>
      <c r="I3457" s="4" t="str">
        <f t="shared" si="245"/>
        <v>Ok</v>
      </c>
      <c r="J3457" s="69">
        <v>45565</v>
      </c>
      <c r="L3457" s="31"/>
      <c r="M3457" s="4"/>
      <c r="N3457" s="2">
        <f>VLOOKUP(D3457,'[1]Pdt List'!$A:$R,18,0)</f>
        <v>3</v>
      </c>
    </row>
    <row r="3458" spans="1:16" x14ac:dyDescent="0.2">
      <c r="A3458" s="38"/>
      <c r="B3458" s="38" t="s">
        <v>31</v>
      </c>
      <c r="C3458" s="38"/>
      <c r="D3458" s="38">
        <v>231489</v>
      </c>
      <c r="E3458" s="38" t="s">
        <v>629</v>
      </c>
      <c r="F3458" t="s">
        <v>378</v>
      </c>
      <c r="G3458" s="38">
        <v>4</v>
      </c>
      <c r="H3458" s="4">
        <f t="shared" si="244"/>
        <v>4</v>
      </c>
      <c r="I3458" s="4" t="str">
        <f t="shared" si="245"/>
        <v>Ok</v>
      </c>
      <c r="J3458" s="69">
        <v>45565</v>
      </c>
      <c r="L3458" s="46"/>
      <c r="M3458" s="4"/>
      <c r="N3458" s="2">
        <f>VLOOKUP(D3458,'[1]Pdt List'!$A:$R,18,0)</f>
        <v>1</v>
      </c>
    </row>
    <row r="3459" spans="1:16" x14ac:dyDescent="0.2">
      <c r="A3459" t="s">
        <v>424</v>
      </c>
      <c r="B3459" s="38" t="s">
        <v>44</v>
      </c>
      <c r="C3459" s="28" t="s">
        <v>1631</v>
      </c>
      <c r="D3459" s="38">
        <v>231489</v>
      </c>
      <c r="E3459" s="38" t="s">
        <v>629</v>
      </c>
      <c r="F3459" s="38" t="s">
        <v>378</v>
      </c>
      <c r="G3459">
        <f>P3459*-1</f>
        <v>-1</v>
      </c>
      <c r="H3459" s="4">
        <f t="shared" ref="H3459:H3522" si="246">IFERROR(IF(D3459=D3458,G3459+H3458,G3459),0)</f>
        <v>3</v>
      </c>
      <c r="I3459" s="4" t="str">
        <f t="shared" ref="I3459:I3522" si="247">IFERROR(IF(H3459&gt;=0,"Ok","Nok"),0)</f>
        <v>Ok</v>
      </c>
      <c r="J3459" s="69">
        <v>45594</v>
      </c>
      <c r="L3459" s="31"/>
      <c r="M3459" s="4"/>
      <c r="N3459" s="2">
        <f>VLOOKUP(D3459,'[1]Pdt List'!$A:$R,18,0)</f>
        <v>1</v>
      </c>
      <c r="P3459">
        <v>1</v>
      </c>
    </row>
    <row r="3460" spans="1:16" x14ac:dyDescent="0.2">
      <c r="A3460" s="38"/>
      <c r="B3460" s="38" t="s">
        <v>31</v>
      </c>
      <c r="C3460" s="38"/>
      <c r="D3460" s="38">
        <v>231526</v>
      </c>
      <c r="E3460" s="38" t="s">
        <v>574</v>
      </c>
      <c r="F3460" t="s">
        <v>30</v>
      </c>
      <c r="G3460" s="38">
        <v>60</v>
      </c>
      <c r="H3460" s="4">
        <f t="shared" si="246"/>
        <v>60</v>
      </c>
      <c r="I3460" s="4" t="str">
        <f t="shared" si="247"/>
        <v>Ok</v>
      </c>
      <c r="J3460" s="69">
        <v>45565</v>
      </c>
      <c r="M3460" s="4"/>
      <c r="N3460" s="2">
        <f>VLOOKUP(D3460,'[1]Pdt List'!$A:$R,18,0)</f>
        <v>2</v>
      </c>
    </row>
    <row r="3461" spans="1:16" x14ac:dyDescent="0.2">
      <c r="A3461" s="38"/>
      <c r="B3461" s="38" t="s">
        <v>31</v>
      </c>
      <c r="C3461" s="38"/>
      <c r="D3461">
        <v>231526</v>
      </c>
      <c r="E3461" t="s">
        <v>574</v>
      </c>
      <c r="F3461" t="s">
        <v>378</v>
      </c>
      <c r="G3461" s="38">
        <v>70</v>
      </c>
      <c r="H3461" s="4">
        <f t="shared" si="246"/>
        <v>130</v>
      </c>
      <c r="I3461" s="4" t="str">
        <f t="shared" si="247"/>
        <v>Ok</v>
      </c>
      <c r="J3461" s="69">
        <v>45565</v>
      </c>
      <c r="L3461" s="31"/>
      <c r="M3461" s="4"/>
      <c r="N3461" s="2">
        <f>VLOOKUP(D3461,'[1]Pdt List'!$A:$R,18,0)</f>
        <v>2</v>
      </c>
    </row>
    <row r="3462" spans="1:16" x14ac:dyDescent="0.2">
      <c r="A3462" s="38" t="s">
        <v>424</v>
      </c>
      <c r="B3462" s="38" t="s">
        <v>44</v>
      </c>
      <c r="C3462" s="29" t="s">
        <v>1451</v>
      </c>
      <c r="D3462" s="38">
        <v>231526</v>
      </c>
      <c r="E3462" s="38" t="s">
        <v>574</v>
      </c>
      <c r="F3462" s="38" t="s">
        <v>378</v>
      </c>
      <c r="G3462">
        <f>P3462*-1</f>
        <v>-2</v>
      </c>
      <c r="H3462" s="4">
        <f t="shared" si="246"/>
        <v>128</v>
      </c>
      <c r="I3462" s="4" t="str">
        <f t="shared" si="247"/>
        <v>Ok</v>
      </c>
      <c r="J3462" s="69">
        <v>45573</v>
      </c>
      <c r="L3462" s="31"/>
      <c r="M3462" s="4"/>
      <c r="N3462" s="2">
        <f>VLOOKUP(D3462,'[1]Pdt List'!$A:$R,18,0)</f>
        <v>2</v>
      </c>
      <c r="P3462">
        <v>2</v>
      </c>
    </row>
    <row r="3463" spans="1:16" x14ac:dyDescent="0.2">
      <c r="B3463" s="38" t="s">
        <v>31</v>
      </c>
      <c r="C3463" s="28"/>
      <c r="D3463" s="38">
        <v>231527</v>
      </c>
      <c r="E3463" s="38" t="s">
        <v>593</v>
      </c>
      <c r="F3463" t="s">
        <v>35</v>
      </c>
      <c r="G3463" s="41">
        <v>8</v>
      </c>
      <c r="H3463" s="4">
        <f t="shared" si="246"/>
        <v>8</v>
      </c>
      <c r="I3463" s="4" t="str">
        <f t="shared" si="247"/>
        <v>Ok</v>
      </c>
      <c r="J3463" s="69">
        <v>45565</v>
      </c>
      <c r="L3463" s="31"/>
      <c r="M3463" s="4"/>
      <c r="N3463" s="2">
        <f>VLOOKUP(D3463,'[1]Pdt List'!$A:$R,18,0)</f>
        <v>2</v>
      </c>
      <c r="P3463" s="45"/>
    </row>
    <row r="3464" spans="1:16" x14ac:dyDescent="0.2">
      <c r="B3464" s="38" t="s">
        <v>31</v>
      </c>
      <c r="C3464"/>
      <c r="D3464" s="38">
        <v>231527</v>
      </c>
      <c r="E3464" s="38" t="s">
        <v>593</v>
      </c>
      <c r="F3464" t="s">
        <v>378</v>
      </c>
      <c r="G3464" s="38">
        <v>30</v>
      </c>
      <c r="H3464" s="4">
        <f t="shared" si="246"/>
        <v>38</v>
      </c>
      <c r="I3464" s="4" t="str">
        <f t="shared" si="247"/>
        <v>Ok</v>
      </c>
      <c r="J3464" s="69">
        <v>45565</v>
      </c>
      <c r="L3464" s="31"/>
      <c r="M3464" s="4"/>
      <c r="N3464" s="2">
        <f>VLOOKUP(D3464,'[1]Pdt List'!$A:$R,18,0)</f>
        <v>2</v>
      </c>
    </row>
    <row r="3465" spans="1:16" x14ac:dyDescent="0.2">
      <c r="A3465" s="38" t="s">
        <v>393</v>
      </c>
      <c r="B3465" s="38" t="s">
        <v>44</v>
      </c>
      <c r="C3465" s="29" t="s">
        <v>1498</v>
      </c>
      <c r="D3465" s="38">
        <v>231527</v>
      </c>
      <c r="E3465" s="38" t="s">
        <v>593</v>
      </c>
      <c r="F3465" s="38" t="s">
        <v>378</v>
      </c>
      <c r="G3465">
        <f>P3465*-1</f>
        <v>-2</v>
      </c>
      <c r="H3465" s="4">
        <f t="shared" si="246"/>
        <v>36</v>
      </c>
      <c r="I3465" s="4" t="str">
        <f t="shared" si="247"/>
        <v>Ok</v>
      </c>
      <c r="J3465" s="69">
        <v>45573</v>
      </c>
      <c r="L3465" s="31"/>
      <c r="M3465" s="4"/>
      <c r="N3465" s="2">
        <f>VLOOKUP(D3465,'[1]Pdt List'!$A:$R,18,0)</f>
        <v>2</v>
      </c>
      <c r="P3465">
        <v>2</v>
      </c>
    </row>
    <row r="3466" spans="1:16" x14ac:dyDescent="0.2">
      <c r="A3466" s="38" t="s">
        <v>393</v>
      </c>
      <c r="B3466" s="38" t="s">
        <v>44</v>
      </c>
      <c r="C3466" s="38" t="s">
        <v>1284</v>
      </c>
      <c r="D3466">
        <v>231527</v>
      </c>
      <c r="E3466" t="s">
        <v>593</v>
      </c>
      <c r="F3466" s="38" t="s">
        <v>378</v>
      </c>
      <c r="G3466">
        <f>P3466*-1</f>
        <v>-8</v>
      </c>
      <c r="H3466" s="4">
        <f t="shared" si="246"/>
        <v>28</v>
      </c>
      <c r="I3466" s="4" t="str">
        <f t="shared" si="247"/>
        <v>Ok</v>
      </c>
      <c r="J3466" s="69">
        <v>45573</v>
      </c>
      <c r="L3466" s="31"/>
      <c r="M3466" s="4"/>
      <c r="N3466" s="2">
        <f>VLOOKUP(D3466,'[1]Pdt List'!$A:$R,18,0)</f>
        <v>2</v>
      </c>
      <c r="P3466">
        <v>8</v>
      </c>
    </row>
    <row r="3467" spans="1:16" x14ac:dyDescent="0.2">
      <c r="A3467" s="16" t="s">
        <v>393</v>
      </c>
      <c r="B3467" s="38" t="s">
        <v>44</v>
      </c>
      <c r="C3467" s="61" t="s">
        <v>1356</v>
      </c>
      <c r="D3467" s="16">
        <v>231527</v>
      </c>
      <c r="E3467" s="16" t="s">
        <v>593</v>
      </c>
      <c r="F3467" s="59" t="s">
        <v>378</v>
      </c>
      <c r="G3467">
        <f>P3467*-1</f>
        <v>-2</v>
      </c>
      <c r="H3467" s="4">
        <f t="shared" si="246"/>
        <v>26</v>
      </c>
      <c r="I3467" s="51" t="str">
        <f t="shared" si="247"/>
        <v>Ok</v>
      </c>
      <c r="J3467" s="69">
        <v>45583</v>
      </c>
      <c r="K3467" s="16"/>
      <c r="L3467" s="63"/>
      <c r="M3467" s="51"/>
      <c r="N3467" s="62">
        <f>VLOOKUP(D3467,'[1]Pdt List'!$A:$R,18,0)</f>
        <v>2</v>
      </c>
      <c r="P3467" s="16">
        <v>2</v>
      </c>
    </row>
    <row r="3468" spans="1:16" x14ac:dyDescent="0.2">
      <c r="A3468" s="38"/>
      <c r="B3468" s="38" t="s">
        <v>31</v>
      </c>
      <c r="C3468" s="38"/>
      <c r="D3468" s="38">
        <v>231593</v>
      </c>
      <c r="E3468" s="38" t="s">
        <v>542</v>
      </c>
      <c r="F3468" t="s">
        <v>378</v>
      </c>
      <c r="G3468" s="38">
        <v>710</v>
      </c>
      <c r="H3468" s="4">
        <f t="shared" si="246"/>
        <v>710</v>
      </c>
      <c r="I3468" s="4" t="str">
        <f t="shared" si="247"/>
        <v>Ok</v>
      </c>
      <c r="J3468" s="69">
        <v>45565</v>
      </c>
      <c r="L3468" s="31"/>
      <c r="M3468" s="4"/>
      <c r="N3468" s="2" t="str">
        <f>VLOOKUP(D3468,'[1]Pdt List'!$A:$R,18,0)</f>
        <v>LS</v>
      </c>
    </row>
    <row r="3469" spans="1:16" x14ac:dyDescent="0.2">
      <c r="A3469" s="38" t="s">
        <v>14</v>
      </c>
      <c r="B3469" s="38" t="s">
        <v>44</v>
      </c>
      <c r="C3469" s="38" t="s">
        <v>1442</v>
      </c>
      <c r="D3469" s="38">
        <v>231593</v>
      </c>
      <c r="E3469" s="38" t="s">
        <v>542</v>
      </c>
      <c r="F3469" s="38" t="s">
        <v>378</v>
      </c>
      <c r="G3469">
        <f>P3469*-1</f>
        <v>-162</v>
      </c>
      <c r="H3469" s="4">
        <f t="shared" si="246"/>
        <v>548</v>
      </c>
      <c r="I3469" s="4" t="str">
        <f t="shared" si="247"/>
        <v>Ok</v>
      </c>
      <c r="J3469" s="69">
        <v>45569</v>
      </c>
      <c r="L3469" s="31"/>
      <c r="M3469" s="4"/>
      <c r="N3469" s="2" t="str">
        <f>VLOOKUP(D3469,'[1]Pdt List'!$A:$R,18,0)</f>
        <v>LS</v>
      </c>
      <c r="P3469">
        <v>162</v>
      </c>
    </row>
    <row r="3470" spans="1:16" x14ac:dyDescent="0.2">
      <c r="A3470" s="38" t="s">
        <v>14</v>
      </c>
      <c r="B3470" s="38" t="s">
        <v>44</v>
      </c>
      <c r="C3470" s="29" t="s">
        <v>1443</v>
      </c>
      <c r="D3470">
        <v>231593</v>
      </c>
      <c r="E3470" t="s">
        <v>542</v>
      </c>
      <c r="F3470" s="38" t="s">
        <v>378</v>
      </c>
      <c r="G3470">
        <f>P3470*-1</f>
        <v>-135</v>
      </c>
      <c r="H3470" s="4">
        <f t="shared" si="246"/>
        <v>413</v>
      </c>
      <c r="I3470" s="4" t="str">
        <f t="shared" si="247"/>
        <v>Ok</v>
      </c>
      <c r="J3470" s="69">
        <v>45582</v>
      </c>
      <c r="L3470" s="31"/>
      <c r="M3470" s="4"/>
      <c r="N3470" s="2" t="str">
        <f>VLOOKUP(D3470,'[1]Pdt List'!$A:$R,18,0)</f>
        <v>LS</v>
      </c>
      <c r="P3470">
        <v>135</v>
      </c>
    </row>
    <row r="3471" spans="1:16" x14ac:dyDescent="0.2">
      <c r="A3471" s="38"/>
      <c r="B3471" s="38" t="s">
        <v>31</v>
      </c>
      <c r="C3471" s="38"/>
      <c r="D3471">
        <v>231595</v>
      </c>
      <c r="E3471" t="s">
        <v>558</v>
      </c>
      <c r="F3471" t="s">
        <v>378</v>
      </c>
      <c r="G3471" s="38">
        <v>6</v>
      </c>
      <c r="H3471" s="4">
        <f t="shared" si="246"/>
        <v>6</v>
      </c>
      <c r="I3471" s="4" t="str">
        <f t="shared" si="247"/>
        <v>Ok</v>
      </c>
      <c r="J3471" s="69">
        <v>45565</v>
      </c>
      <c r="L3471" s="31"/>
      <c r="M3471" s="4"/>
      <c r="N3471" s="2">
        <f>VLOOKUP(D3471,'[1]Pdt List'!$A:$R,18,0)</f>
        <v>2</v>
      </c>
    </row>
    <row r="3472" spans="1:16" x14ac:dyDescent="0.2">
      <c r="B3472" s="38" t="s">
        <v>31</v>
      </c>
      <c r="D3472" s="17">
        <v>231622</v>
      </c>
      <c r="E3472" t="s">
        <v>630</v>
      </c>
      <c r="F3472" t="s">
        <v>378</v>
      </c>
      <c r="G3472">
        <v>43</v>
      </c>
      <c r="H3472" s="4">
        <f t="shared" si="246"/>
        <v>43</v>
      </c>
      <c r="I3472" s="4" t="str">
        <f t="shared" si="247"/>
        <v>Ok</v>
      </c>
      <c r="J3472" s="69">
        <v>45565</v>
      </c>
      <c r="N3472" s="2">
        <f>VLOOKUP(D3472,'[1]Pdt List'!$A:$R,18,0)</f>
        <v>3</v>
      </c>
    </row>
    <row r="3473" spans="1:16" x14ac:dyDescent="0.2">
      <c r="A3473" s="38" t="s">
        <v>422</v>
      </c>
      <c r="B3473" s="38" t="s">
        <v>44</v>
      </c>
      <c r="C3473" s="29" t="s">
        <v>1346</v>
      </c>
      <c r="D3473" s="38">
        <v>231622</v>
      </c>
      <c r="E3473" s="38" t="s">
        <v>630</v>
      </c>
      <c r="F3473" s="38" t="s">
        <v>378</v>
      </c>
      <c r="G3473">
        <f>P3473*-1</f>
        <v>-43</v>
      </c>
      <c r="H3473" s="4">
        <f t="shared" si="246"/>
        <v>0</v>
      </c>
      <c r="I3473" s="4" t="str">
        <f t="shared" si="247"/>
        <v>Ok</v>
      </c>
      <c r="J3473" s="69">
        <v>45566</v>
      </c>
      <c r="L3473" s="31"/>
      <c r="M3473" s="4"/>
      <c r="N3473" s="2">
        <f>VLOOKUP(D3473,'[1]Pdt List'!$A:$R,18,0)</f>
        <v>3</v>
      </c>
      <c r="P3473">
        <v>43</v>
      </c>
    </row>
    <row r="3474" spans="1:16" x14ac:dyDescent="0.2">
      <c r="B3474" s="38" t="s">
        <v>31</v>
      </c>
      <c r="C3474" s="38"/>
      <c r="D3474" s="38">
        <v>231631</v>
      </c>
      <c r="E3474" s="38" t="s">
        <v>513</v>
      </c>
      <c r="F3474" t="s">
        <v>378</v>
      </c>
      <c r="G3474" s="38">
        <v>749</v>
      </c>
      <c r="H3474" s="4">
        <f t="shared" si="246"/>
        <v>749</v>
      </c>
      <c r="I3474" s="4" t="str">
        <f t="shared" si="247"/>
        <v>Ok</v>
      </c>
      <c r="J3474" s="69">
        <v>45565</v>
      </c>
      <c r="L3474" s="31"/>
      <c r="M3474" s="4"/>
      <c r="N3474" s="2">
        <f>VLOOKUP(D3474,'[1]Pdt List'!$A:$R,18,0)</f>
        <v>2</v>
      </c>
    </row>
    <row r="3475" spans="1:16" x14ac:dyDescent="0.2">
      <c r="A3475" s="38" t="s">
        <v>395</v>
      </c>
      <c r="B3475" s="38" t="s">
        <v>44</v>
      </c>
      <c r="C3475" s="28" t="s">
        <v>1490</v>
      </c>
      <c r="D3475" s="38">
        <v>231631</v>
      </c>
      <c r="E3475" s="38" t="s">
        <v>513</v>
      </c>
      <c r="F3475" s="38" t="s">
        <v>378</v>
      </c>
      <c r="G3475">
        <f>P3475*-1</f>
        <v>-720</v>
      </c>
      <c r="H3475" s="4">
        <f t="shared" si="246"/>
        <v>29</v>
      </c>
      <c r="I3475" s="4" t="str">
        <f t="shared" si="247"/>
        <v>Ok</v>
      </c>
      <c r="J3475" s="69">
        <v>45572</v>
      </c>
      <c r="L3475" s="31"/>
      <c r="M3475" s="4"/>
      <c r="N3475" s="2">
        <f>VLOOKUP(D3475,'[1]Pdt List'!$A:$R,18,0)</f>
        <v>2</v>
      </c>
      <c r="P3475">
        <v>720</v>
      </c>
    </row>
    <row r="3476" spans="1:16" x14ac:dyDescent="0.2">
      <c r="A3476" s="38"/>
      <c r="B3476" s="38" t="s">
        <v>34</v>
      </c>
      <c r="C3476" s="28" t="s">
        <v>1107</v>
      </c>
      <c r="D3476" s="38">
        <v>231631</v>
      </c>
      <c r="E3476" s="38" t="s">
        <v>513</v>
      </c>
      <c r="F3476" s="38" t="s">
        <v>35</v>
      </c>
      <c r="G3476" s="38">
        <v>2171</v>
      </c>
      <c r="H3476" s="4">
        <f t="shared" si="246"/>
        <v>2200</v>
      </c>
      <c r="I3476" s="4" t="str">
        <f t="shared" si="247"/>
        <v>Ok</v>
      </c>
      <c r="J3476" s="69">
        <f>L3476+3</f>
        <v>45577</v>
      </c>
      <c r="L3476" s="31">
        <v>45574</v>
      </c>
      <c r="N3476" s="2">
        <f>VLOOKUP(D3476,'[1]Pdt List'!$A:$R,18,0)</f>
        <v>2</v>
      </c>
    </row>
    <row r="3477" spans="1:16" x14ac:dyDescent="0.2">
      <c r="A3477" s="38" t="s">
        <v>395</v>
      </c>
      <c r="B3477" s="38" t="s">
        <v>44</v>
      </c>
      <c r="C3477" s="28" t="s">
        <v>1421</v>
      </c>
      <c r="D3477" s="38">
        <v>231631</v>
      </c>
      <c r="E3477" s="38" t="s">
        <v>513</v>
      </c>
      <c r="F3477" s="38" t="s">
        <v>378</v>
      </c>
      <c r="G3477">
        <f>P3477*-1</f>
        <v>-29</v>
      </c>
      <c r="H3477" s="4">
        <f t="shared" si="246"/>
        <v>2171</v>
      </c>
      <c r="I3477" s="4" t="str">
        <f t="shared" si="247"/>
        <v>Ok</v>
      </c>
      <c r="J3477" s="69">
        <v>45583</v>
      </c>
      <c r="L3477" s="31"/>
      <c r="M3477" s="4"/>
      <c r="N3477" s="2">
        <f>VLOOKUP(D3477,'[1]Pdt List'!$A:$R,18,0)</f>
        <v>2</v>
      </c>
      <c r="P3477">
        <v>29</v>
      </c>
    </row>
    <row r="3478" spans="1:16" x14ac:dyDescent="0.2">
      <c r="A3478" s="38" t="s">
        <v>395</v>
      </c>
      <c r="B3478" s="38" t="s">
        <v>44</v>
      </c>
      <c r="C3478" s="38" t="s">
        <v>1421</v>
      </c>
      <c r="D3478" s="38">
        <v>231631</v>
      </c>
      <c r="E3478" s="38" t="s">
        <v>513</v>
      </c>
      <c r="F3478" s="38" t="s">
        <v>378</v>
      </c>
      <c r="G3478">
        <f>P3478*-1</f>
        <v>-451</v>
      </c>
      <c r="H3478" s="4">
        <f t="shared" si="246"/>
        <v>1720</v>
      </c>
      <c r="I3478" s="4" t="str">
        <f t="shared" si="247"/>
        <v>Ok</v>
      </c>
      <c r="J3478" s="69">
        <v>45583</v>
      </c>
      <c r="L3478" s="31"/>
      <c r="M3478" s="4"/>
      <c r="N3478" s="2">
        <f>VLOOKUP(D3478,'[1]Pdt List'!$A:$R,18,0)</f>
        <v>2</v>
      </c>
      <c r="P3478">
        <v>451</v>
      </c>
    </row>
    <row r="3479" spans="1:16" x14ac:dyDescent="0.2">
      <c r="A3479" s="38" t="s">
        <v>395</v>
      </c>
      <c r="B3479" s="38" t="s">
        <v>44</v>
      </c>
      <c r="C3479" s="29" t="s">
        <v>1525</v>
      </c>
      <c r="D3479" s="38">
        <v>231631</v>
      </c>
      <c r="E3479" s="38" t="s">
        <v>513</v>
      </c>
      <c r="F3479" s="38" t="s">
        <v>378</v>
      </c>
      <c r="G3479">
        <f>P3479*-1</f>
        <v>-480</v>
      </c>
      <c r="H3479" s="4">
        <f t="shared" si="246"/>
        <v>1240</v>
      </c>
      <c r="I3479" s="4" t="str">
        <f t="shared" si="247"/>
        <v>Ok</v>
      </c>
      <c r="J3479" s="69">
        <v>45583</v>
      </c>
      <c r="L3479" s="31"/>
      <c r="M3479" s="4"/>
      <c r="N3479" s="2">
        <f>VLOOKUP(D3479,'[1]Pdt List'!$A:$R,18,0)</f>
        <v>2</v>
      </c>
      <c r="P3479" s="45">
        <v>480</v>
      </c>
    </row>
    <row r="3480" spans="1:16" x14ac:dyDescent="0.2">
      <c r="A3480" s="38"/>
      <c r="B3480" s="38" t="s">
        <v>31</v>
      </c>
      <c r="C3480" s="38"/>
      <c r="D3480" s="38">
        <v>231744</v>
      </c>
      <c r="E3480" s="38" t="s">
        <v>543</v>
      </c>
      <c r="F3480" t="s">
        <v>378</v>
      </c>
      <c r="G3480" s="38">
        <v>93</v>
      </c>
      <c r="H3480" s="4">
        <f t="shared" si="246"/>
        <v>93</v>
      </c>
      <c r="I3480" s="4" t="str">
        <f t="shared" si="247"/>
        <v>Ok</v>
      </c>
      <c r="J3480" s="69">
        <v>45565</v>
      </c>
      <c r="L3480" s="31"/>
      <c r="M3480" s="4"/>
      <c r="N3480" s="2">
        <f>VLOOKUP(D3480,'[1]Pdt List'!$A:$R,18,0)</f>
        <v>1</v>
      </c>
    </row>
    <row r="3481" spans="1:16" x14ac:dyDescent="0.2">
      <c r="A3481" t="s">
        <v>425</v>
      </c>
      <c r="B3481" s="38" t="s">
        <v>44</v>
      </c>
      <c r="C3481" s="38" t="s">
        <v>1375</v>
      </c>
      <c r="D3481" s="38">
        <v>231744</v>
      </c>
      <c r="E3481" s="38" t="s">
        <v>543</v>
      </c>
      <c r="F3481" s="38" t="s">
        <v>378</v>
      </c>
      <c r="G3481">
        <f>P3481*-1</f>
        <v>-15</v>
      </c>
      <c r="H3481" s="4">
        <f t="shared" si="246"/>
        <v>78</v>
      </c>
      <c r="I3481" s="4" t="str">
        <f t="shared" si="247"/>
        <v>Ok</v>
      </c>
      <c r="J3481" s="69">
        <v>45575</v>
      </c>
      <c r="L3481" s="31"/>
      <c r="M3481" s="4"/>
      <c r="N3481" s="2">
        <f>VLOOKUP(D3481,'[1]Pdt List'!$A:$R,18,0)</f>
        <v>1</v>
      </c>
      <c r="P3481">
        <v>15</v>
      </c>
    </row>
    <row r="3482" spans="1:16" x14ac:dyDescent="0.2">
      <c r="A3482" s="38"/>
      <c r="B3482" s="38" t="s">
        <v>31</v>
      </c>
      <c r="C3482" s="38"/>
      <c r="D3482" s="38">
        <v>231859</v>
      </c>
      <c r="E3482" s="38" t="s">
        <v>608</v>
      </c>
      <c r="F3482" t="s">
        <v>378</v>
      </c>
      <c r="G3482" s="38">
        <v>285</v>
      </c>
      <c r="H3482" s="4">
        <f t="shared" si="246"/>
        <v>285</v>
      </c>
      <c r="I3482" s="4" t="str">
        <f t="shared" si="247"/>
        <v>Ok</v>
      </c>
      <c r="J3482" s="69">
        <v>45565</v>
      </c>
      <c r="L3482" s="31"/>
      <c r="M3482" s="4"/>
      <c r="N3482" s="2">
        <f>VLOOKUP(D3482,'[1]Pdt List'!$A:$R,18,0)</f>
        <v>2</v>
      </c>
    </row>
    <row r="3483" spans="1:16" x14ac:dyDescent="0.2">
      <c r="A3483" s="38"/>
      <c r="B3483" s="38" t="s">
        <v>31</v>
      </c>
      <c r="C3483" s="38"/>
      <c r="D3483" s="38">
        <v>231882</v>
      </c>
      <c r="E3483" s="38" t="s">
        <v>527</v>
      </c>
      <c r="F3483" t="s">
        <v>378</v>
      </c>
      <c r="G3483" s="38">
        <v>138</v>
      </c>
      <c r="H3483" s="4">
        <f t="shared" si="246"/>
        <v>138</v>
      </c>
      <c r="I3483" s="4" t="str">
        <f t="shared" si="247"/>
        <v>Ok</v>
      </c>
      <c r="J3483" s="69">
        <v>45565</v>
      </c>
      <c r="M3483" s="4"/>
      <c r="N3483" s="2">
        <f>VLOOKUP(D3483,'[1]Pdt List'!$A:$R,18,0)</f>
        <v>1</v>
      </c>
    </row>
    <row r="3484" spans="1:16" x14ac:dyDescent="0.2">
      <c r="A3484" t="s">
        <v>425</v>
      </c>
      <c r="B3484" s="38" t="s">
        <v>44</v>
      </c>
      <c r="C3484" s="38" t="s">
        <v>1275</v>
      </c>
      <c r="D3484">
        <v>231882</v>
      </c>
      <c r="E3484" t="s">
        <v>527</v>
      </c>
      <c r="F3484" t="s">
        <v>378</v>
      </c>
      <c r="G3484">
        <f>P3484*-1</f>
        <v>-36</v>
      </c>
      <c r="H3484" s="4">
        <f t="shared" si="246"/>
        <v>102</v>
      </c>
      <c r="I3484" s="4" t="str">
        <f t="shared" si="247"/>
        <v>Ok</v>
      </c>
      <c r="J3484" s="69">
        <v>45568</v>
      </c>
      <c r="L3484" s="31"/>
      <c r="M3484" s="4"/>
      <c r="N3484" s="2">
        <f>VLOOKUP(D3484,'[1]Pdt List'!$A:$R,18,0)</f>
        <v>1</v>
      </c>
      <c r="P3484">
        <v>36</v>
      </c>
    </row>
    <row r="3485" spans="1:16" x14ac:dyDescent="0.2">
      <c r="A3485" t="s">
        <v>425</v>
      </c>
      <c r="B3485" s="38" t="s">
        <v>44</v>
      </c>
      <c r="C3485" s="29" t="s">
        <v>1375</v>
      </c>
      <c r="D3485" s="12">
        <v>231882</v>
      </c>
      <c r="E3485" s="12" t="s">
        <v>527</v>
      </c>
      <c r="F3485" t="s">
        <v>378</v>
      </c>
      <c r="G3485">
        <f>P3485*-1</f>
        <v>-42</v>
      </c>
      <c r="H3485" s="4">
        <f t="shared" si="246"/>
        <v>60</v>
      </c>
      <c r="I3485" s="4" t="str">
        <f t="shared" si="247"/>
        <v>Ok</v>
      </c>
      <c r="J3485" s="69">
        <v>45575</v>
      </c>
      <c r="L3485" s="31"/>
      <c r="M3485" s="4"/>
      <c r="N3485" s="2">
        <f>VLOOKUP(D3485,'[1]Pdt List'!$A:$R,18,0)</f>
        <v>1</v>
      </c>
      <c r="P3485">
        <v>42</v>
      </c>
    </row>
    <row r="3486" spans="1:16" x14ac:dyDescent="0.2">
      <c r="A3486" t="s">
        <v>425</v>
      </c>
      <c r="B3486" s="38" t="s">
        <v>28</v>
      </c>
      <c r="C3486" s="29" t="s">
        <v>1235</v>
      </c>
      <c r="D3486">
        <v>231882</v>
      </c>
      <c r="E3486" t="s">
        <v>527</v>
      </c>
      <c r="F3486" s="41" t="s">
        <v>378</v>
      </c>
      <c r="G3486">
        <f>P3486*-1</f>
        <v>-60</v>
      </c>
      <c r="H3486" s="4">
        <f t="shared" si="246"/>
        <v>0</v>
      </c>
      <c r="I3486" s="4" t="str">
        <f t="shared" si="247"/>
        <v>Ok</v>
      </c>
      <c r="J3486" s="69">
        <v>45595</v>
      </c>
      <c r="K3486" s="31"/>
      <c r="L3486" s="31"/>
      <c r="M3486" s="4"/>
      <c r="N3486" s="2">
        <f>VLOOKUP(D3486,'[1]Pdt List'!$A:$R,18,0)</f>
        <v>1</v>
      </c>
      <c r="P3486">
        <v>60</v>
      </c>
    </row>
    <row r="3487" spans="1:16" x14ac:dyDescent="0.2">
      <c r="B3487" s="38" t="s">
        <v>31</v>
      </c>
      <c r="D3487" s="17">
        <v>231883</v>
      </c>
      <c r="E3487" t="s">
        <v>533</v>
      </c>
      <c r="F3487" t="s">
        <v>378</v>
      </c>
      <c r="G3487" s="41">
        <v>65</v>
      </c>
      <c r="H3487" s="4">
        <f t="shared" si="246"/>
        <v>65</v>
      </c>
      <c r="I3487" s="4" t="str">
        <f t="shared" si="247"/>
        <v>Ok</v>
      </c>
      <c r="J3487" s="69">
        <v>45565</v>
      </c>
      <c r="N3487" s="2">
        <f>VLOOKUP(D3487,'[1]Pdt List'!$A:$R,18,0)</f>
        <v>1</v>
      </c>
    </row>
    <row r="3488" spans="1:16" x14ac:dyDescent="0.2">
      <c r="A3488" s="38" t="s">
        <v>425</v>
      </c>
      <c r="B3488" s="38" t="s">
        <v>44</v>
      </c>
      <c r="C3488" s="38" t="s">
        <v>1275</v>
      </c>
      <c r="D3488" s="38">
        <v>231883</v>
      </c>
      <c r="E3488" s="38" t="s">
        <v>533</v>
      </c>
      <c r="F3488" s="38" t="s">
        <v>378</v>
      </c>
      <c r="G3488">
        <f>P3488*-1</f>
        <v>-50</v>
      </c>
      <c r="H3488" s="4">
        <f t="shared" si="246"/>
        <v>15</v>
      </c>
      <c r="I3488" s="4" t="str">
        <f t="shared" si="247"/>
        <v>Ok</v>
      </c>
      <c r="J3488" s="69">
        <v>45568</v>
      </c>
      <c r="L3488" s="31"/>
      <c r="M3488" s="4"/>
      <c r="N3488" s="2">
        <f>VLOOKUP(D3488,'[1]Pdt List'!$A:$R,18,0)</f>
        <v>1</v>
      </c>
      <c r="P3488">
        <v>50</v>
      </c>
    </row>
    <row r="3489" spans="1:16" x14ac:dyDescent="0.2">
      <c r="A3489" s="38" t="s">
        <v>425</v>
      </c>
      <c r="B3489" s="38" t="s">
        <v>44</v>
      </c>
      <c r="C3489" s="38" t="s">
        <v>1374</v>
      </c>
      <c r="D3489" s="38">
        <v>231883</v>
      </c>
      <c r="E3489" s="38" t="s">
        <v>533</v>
      </c>
      <c r="F3489" s="38" t="s">
        <v>378</v>
      </c>
      <c r="G3489">
        <f>P3489*-1</f>
        <v>-15</v>
      </c>
      <c r="H3489" s="4">
        <f t="shared" si="246"/>
        <v>0</v>
      </c>
      <c r="I3489" s="4" t="str">
        <f t="shared" si="247"/>
        <v>Ok</v>
      </c>
      <c r="J3489" s="69">
        <v>45575</v>
      </c>
      <c r="L3489" s="31"/>
      <c r="N3489" s="2">
        <f>VLOOKUP(D3489,'[1]Pdt List'!$A:$R,18,0)</f>
        <v>1</v>
      </c>
      <c r="P3489">
        <v>15</v>
      </c>
    </row>
    <row r="3490" spans="1:16" x14ac:dyDescent="0.2">
      <c r="B3490" s="38" t="s">
        <v>34</v>
      </c>
      <c r="C3490" s="38" t="s">
        <v>1108</v>
      </c>
      <c r="D3490" s="38">
        <v>231883</v>
      </c>
      <c r="E3490" s="38" t="s">
        <v>533</v>
      </c>
      <c r="F3490" s="38" t="s">
        <v>35</v>
      </c>
      <c r="G3490" s="39">
        <v>488</v>
      </c>
      <c r="H3490" s="4">
        <f t="shared" si="246"/>
        <v>488</v>
      </c>
      <c r="I3490" s="4" t="str">
        <f t="shared" si="247"/>
        <v>Ok</v>
      </c>
      <c r="J3490" s="69">
        <f>L3490+3</f>
        <v>45583</v>
      </c>
      <c r="L3490" s="31">
        <v>45580</v>
      </c>
      <c r="M3490" s="4"/>
      <c r="N3490" s="2">
        <f>VLOOKUP(D3490,'[1]Pdt List'!$A:$R,18,0)</f>
        <v>1</v>
      </c>
    </row>
    <row r="3491" spans="1:16" x14ac:dyDescent="0.2">
      <c r="A3491" s="38" t="s">
        <v>425</v>
      </c>
      <c r="B3491" s="38" t="s">
        <v>28</v>
      </c>
      <c r="C3491" s="28" t="s">
        <v>1235</v>
      </c>
      <c r="D3491" s="38">
        <v>231883</v>
      </c>
      <c r="E3491" s="38" t="s">
        <v>533</v>
      </c>
      <c r="F3491" s="38" t="s">
        <v>378</v>
      </c>
      <c r="G3491">
        <f>P3491*-1</f>
        <v>-30</v>
      </c>
      <c r="H3491" s="4">
        <f t="shared" si="246"/>
        <v>458</v>
      </c>
      <c r="I3491" s="4" t="str">
        <f t="shared" si="247"/>
        <v>Ok</v>
      </c>
      <c r="J3491" s="69">
        <v>45595</v>
      </c>
      <c r="L3491" s="31"/>
      <c r="M3491" s="4"/>
      <c r="N3491" s="2">
        <f>VLOOKUP(D3491,'[1]Pdt List'!$A:$R,18,0)</f>
        <v>1</v>
      </c>
      <c r="P3491">
        <v>30</v>
      </c>
    </row>
    <row r="3492" spans="1:16" x14ac:dyDescent="0.2">
      <c r="A3492" t="s">
        <v>425</v>
      </c>
      <c r="B3492" s="38" t="s">
        <v>44</v>
      </c>
      <c r="C3492" s="29" t="s">
        <v>1376</v>
      </c>
      <c r="D3492" s="17">
        <v>231883</v>
      </c>
      <c r="E3492" t="s">
        <v>533</v>
      </c>
      <c r="F3492" s="38" t="s">
        <v>378</v>
      </c>
      <c r="G3492">
        <f>P3492*-1</f>
        <v>-25</v>
      </c>
      <c r="H3492" s="4">
        <f t="shared" si="246"/>
        <v>433</v>
      </c>
      <c r="I3492" s="4" t="str">
        <f t="shared" si="247"/>
        <v>Ok</v>
      </c>
      <c r="J3492" s="69">
        <v>45595</v>
      </c>
      <c r="L3492" s="31"/>
      <c r="M3492" s="4"/>
      <c r="N3492" s="2">
        <f>VLOOKUP(D3492,'[1]Pdt List'!$A:$R,18,0)</f>
        <v>1</v>
      </c>
      <c r="P3492">
        <v>25</v>
      </c>
    </row>
    <row r="3493" spans="1:16" x14ac:dyDescent="0.2">
      <c r="A3493" t="s">
        <v>425</v>
      </c>
      <c r="B3493" s="38" t="s">
        <v>44</v>
      </c>
      <c r="C3493" s="38" t="s">
        <v>1376</v>
      </c>
      <c r="D3493" s="38">
        <v>231883</v>
      </c>
      <c r="E3493" s="38" t="s">
        <v>533</v>
      </c>
      <c r="F3493" s="41" t="s">
        <v>378</v>
      </c>
      <c r="G3493">
        <f>P3493*-1</f>
        <v>-75</v>
      </c>
      <c r="H3493" s="4">
        <f t="shared" si="246"/>
        <v>358</v>
      </c>
      <c r="I3493" s="4" t="str">
        <f t="shared" si="247"/>
        <v>Ok</v>
      </c>
      <c r="J3493" s="69">
        <v>45595</v>
      </c>
      <c r="L3493" s="31"/>
      <c r="M3493" s="4"/>
      <c r="N3493" s="2">
        <f>VLOOKUP(D3493,'[1]Pdt List'!$A:$R,18,0)</f>
        <v>1</v>
      </c>
      <c r="P3493">
        <v>75</v>
      </c>
    </row>
    <row r="3494" spans="1:16" x14ac:dyDescent="0.2">
      <c r="A3494" s="38"/>
      <c r="B3494" s="38" t="s">
        <v>31</v>
      </c>
      <c r="C3494" s="38"/>
      <c r="D3494" s="38">
        <v>231884</v>
      </c>
      <c r="E3494" s="38" t="s">
        <v>528</v>
      </c>
      <c r="F3494" t="s">
        <v>378</v>
      </c>
      <c r="G3494" s="38">
        <v>17</v>
      </c>
      <c r="H3494" s="4">
        <f t="shared" si="246"/>
        <v>17</v>
      </c>
      <c r="I3494" s="4" t="str">
        <f t="shared" si="247"/>
        <v>Ok</v>
      </c>
      <c r="J3494" s="69">
        <v>45565</v>
      </c>
      <c r="N3494" s="2">
        <f>VLOOKUP(D3494,'[1]Pdt List'!$A:$R,18,0)</f>
        <v>1</v>
      </c>
    </row>
    <row r="3495" spans="1:16" x14ac:dyDescent="0.2">
      <c r="A3495" t="s">
        <v>425</v>
      </c>
      <c r="B3495" s="38" t="s">
        <v>44</v>
      </c>
      <c r="C3495" s="29" t="s">
        <v>1375</v>
      </c>
      <c r="D3495" s="38">
        <v>231884</v>
      </c>
      <c r="E3495" s="38" t="s">
        <v>528</v>
      </c>
      <c r="F3495" s="41" t="s">
        <v>378</v>
      </c>
      <c r="G3495">
        <f>P3495*-1</f>
        <v>-2</v>
      </c>
      <c r="H3495" s="4">
        <f t="shared" si="246"/>
        <v>15</v>
      </c>
      <c r="I3495" s="4" t="str">
        <f t="shared" si="247"/>
        <v>Ok</v>
      </c>
      <c r="J3495" s="69">
        <v>45575</v>
      </c>
      <c r="L3495" s="31"/>
      <c r="M3495" s="4"/>
      <c r="N3495" s="2">
        <f>VLOOKUP(D3495,'[1]Pdt List'!$A:$R,18,0)</f>
        <v>1</v>
      </c>
      <c r="P3495" s="45">
        <v>2</v>
      </c>
    </row>
    <row r="3496" spans="1:16" x14ac:dyDescent="0.2">
      <c r="A3496" s="38"/>
      <c r="B3496" s="38" t="s">
        <v>31</v>
      </c>
      <c r="D3496" s="38">
        <v>232038</v>
      </c>
      <c r="E3496" s="38" t="s">
        <v>613</v>
      </c>
      <c r="F3496" t="s">
        <v>378</v>
      </c>
      <c r="G3496" s="38">
        <v>35</v>
      </c>
      <c r="H3496" s="4">
        <f t="shared" si="246"/>
        <v>35</v>
      </c>
      <c r="I3496" s="4" t="str">
        <f t="shared" si="247"/>
        <v>Ok</v>
      </c>
      <c r="J3496" s="69">
        <v>45565</v>
      </c>
      <c r="L3496" s="31"/>
      <c r="N3496" s="2">
        <f>VLOOKUP(D3496,'[1]Pdt List'!$A:$R,18,0)</f>
        <v>2</v>
      </c>
    </row>
    <row r="3497" spans="1:16" x14ac:dyDescent="0.2">
      <c r="A3497" s="38" t="s">
        <v>14</v>
      </c>
      <c r="B3497" s="38" t="s">
        <v>44</v>
      </c>
      <c r="C3497" s="38" t="s">
        <v>1254</v>
      </c>
      <c r="D3497" s="38">
        <v>232038</v>
      </c>
      <c r="E3497" s="38" t="s">
        <v>613</v>
      </c>
      <c r="F3497" s="38" t="s">
        <v>378</v>
      </c>
      <c r="G3497">
        <f>P3497*-1</f>
        <v>-4</v>
      </c>
      <c r="H3497" s="4">
        <f t="shared" si="246"/>
        <v>31</v>
      </c>
      <c r="I3497" s="4" t="str">
        <f t="shared" si="247"/>
        <v>Ok</v>
      </c>
      <c r="J3497" s="69">
        <v>45589</v>
      </c>
      <c r="L3497" s="31"/>
      <c r="N3497" s="2">
        <f>VLOOKUP(D3497,'[1]Pdt List'!$A:$R,18,0)</f>
        <v>2</v>
      </c>
      <c r="P3497">
        <v>4</v>
      </c>
    </row>
    <row r="3498" spans="1:16" x14ac:dyDescent="0.2">
      <c r="B3498" s="38" t="s">
        <v>31</v>
      </c>
      <c r="D3498" s="38">
        <v>232058</v>
      </c>
      <c r="E3498" s="38" t="s">
        <v>559</v>
      </c>
      <c r="F3498" t="s">
        <v>378</v>
      </c>
      <c r="G3498" s="38">
        <v>28</v>
      </c>
      <c r="H3498" s="4">
        <f t="shared" si="246"/>
        <v>28</v>
      </c>
      <c r="I3498" s="4" t="str">
        <f t="shared" si="247"/>
        <v>Ok</v>
      </c>
      <c r="J3498" s="69">
        <v>45565</v>
      </c>
      <c r="L3498" s="31"/>
      <c r="M3498" s="4"/>
      <c r="N3498" s="2">
        <f>VLOOKUP(D3498,'[1]Pdt List'!$A:$R,18,0)</f>
        <v>1</v>
      </c>
    </row>
    <row r="3499" spans="1:16" x14ac:dyDescent="0.2">
      <c r="A3499" t="s">
        <v>405</v>
      </c>
      <c r="B3499" s="38" t="s">
        <v>44</v>
      </c>
      <c r="C3499" s="38" t="s">
        <v>1381</v>
      </c>
      <c r="D3499">
        <v>232058</v>
      </c>
      <c r="E3499" t="s">
        <v>559</v>
      </c>
      <c r="F3499" s="38" t="s">
        <v>378</v>
      </c>
      <c r="G3499">
        <f>P3499*-1</f>
        <v>-7</v>
      </c>
      <c r="H3499" s="4">
        <f t="shared" si="246"/>
        <v>21</v>
      </c>
      <c r="I3499" s="4" t="str">
        <f t="shared" si="247"/>
        <v>Ok</v>
      </c>
      <c r="J3499" s="69">
        <v>45569</v>
      </c>
      <c r="L3499" s="31"/>
      <c r="N3499" s="2">
        <f>VLOOKUP(D3499,'[1]Pdt List'!$A:$R,18,0)</f>
        <v>1</v>
      </c>
      <c r="P3499">
        <v>7</v>
      </c>
    </row>
    <row r="3500" spans="1:16" x14ac:dyDescent="0.2">
      <c r="A3500" s="38"/>
      <c r="B3500" s="38" t="s">
        <v>34</v>
      </c>
      <c r="C3500" s="38" t="s">
        <v>1109</v>
      </c>
      <c r="D3500" s="38">
        <v>232058</v>
      </c>
      <c r="E3500" s="38" t="s">
        <v>559</v>
      </c>
      <c r="F3500" s="38" t="s">
        <v>35</v>
      </c>
      <c r="G3500" s="39">
        <v>106</v>
      </c>
      <c r="H3500" s="4">
        <f t="shared" si="246"/>
        <v>127</v>
      </c>
      <c r="I3500" s="4" t="str">
        <f t="shared" si="247"/>
        <v>Ok</v>
      </c>
      <c r="J3500" s="69">
        <f>L3500+3</f>
        <v>45570</v>
      </c>
      <c r="L3500" s="31">
        <v>45567</v>
      </c>
      <c r="M3500" s="4"/>
      <c r="N3500" s="2">
        <f>VLOOKUP(D3500,'[1]Pdt List'!$A:$R,18,0)</f>
        <v>1</v>
      </c>
    </row>
    <row r="3501" spans="1:16" x14ac:dyDescent="0.2">
      <c r="B3501" s="38" t="s">
        <v>34</v>
      </c>
      <c r="C3501" s="29" t="s">
        <v>1110</v>
      </c>
      <c r="D3501" s="17">
        <v>232058</v>
      </c>
      <c r="E3501" t="s">
        <v>559</v>
      </c>
      <c r="F3501" s="41" t="s">
        <v>35</v>
      </c>
      <c r="G3501" s="39">
        <v>105</v>
      </c>
      <c r="H3501" s="4">
        <f t="shared" si="246"/>
        <v>232</v>
      </c>
      <c r="I3501" s="4" t="str">
        <f t="shared" si="247"/>
        <v>Ok</v>
      </c>
      <c r="J3501" s="69">
        <f>L3501+3</f>
        <v>45572</v>
      </c>
      <c r="L3501" s="46">
        <v>45569</v>
      </c>
      <c r="M3501" s="4"/>
      <c r="N3501" s="2">
        <f>VLOOKUP(D3501,'[1]Pdt List'!$A:$R,18,0)</f>
        <v>1</v>
      </c>
    </row>
    <row r="3502" spans="1:16" x14ac:dyDescent="0.2">
      <c r="A3502" s="38"/>
      <c r="B3502" s="38" t="s">
        <v>31</v>
      </c>
      <c r="C3502" s="28"/>
      <c r="D3502" s="12">
        <v>232082</v>
      </c>
      <c r="E3502" s="12" t="s">
        <v>640</v>
      </c>
      <c r="F3502" t="s">
        <v>378</v>
      </c>
      <c r="G3502" s="38">
        <v>1</v>
      </c>
      <c r="H3502" s="4">
        <f t="shared" si="246"/>
        <v>1</v>
      </c>
      <c r="I3502" s="4" t="str">
        <f t="shared" si="247"/>
        <v>Ok</v>
      </c>
      <c r="J3502" s="69">
        <v>45565</v>
      </c>
      <c r="L3502" s="31"/>
      <c r="M3502" s="4"/>
      <c r="N3502" s="2">
        <f>VLOOKUP(D3502,'[1]Pdt List'!$A:$R,18,0)</f>
        <v>3</v>
      </c>
    </row>
    <row r="3503" spans="1:16" x14ac:dyDescent="0.2">
      <c r="A3503" s="38" t="s">
        <v>422</v>
      </c>
      <c r="B3503" s="38" t="s">
        <v>44</v>
      </c>
      <c r="C3503" s="38" t="s">
        <v>1623</v>
      </c>
      <c r="D3503" s="12">
        <v>232082</v>
      </c>
      <c r="E3503" s="12" t="s">
        <v>640</v>
      </c>
      <c r="F3503" s="38" t="s">
        <v>378</v>
      </c>
      <c r="G3503">
        <f>P3503*-1</f>
        <v>-1</v>
      </c>
      <c r="H3503" s="4">
        <f t="shared" si="246"/>
        <v>0</v>
      </c>
      <c r="I3503" s="4" t="str">
        <f t="shared" si="247"/>
        <v>Ok</v>
      </c>
      <c r="J3503" s="69">
        <v>45582</v>
      </c>
      <c r="L3503" s="31"/>
      <c r="M3503" s="4"/>
      <c r="N3503" s="2">
        <f>VLOOKUP(D3503,'[1]Pdt List'!$A:$R,18,0)</f>
        <v>3</v>
      </c>
      <c r="P3503">
        <v>1</v>
      </c>
    </row>
    <row r="3504" spans="1:16" x14ac:dyDescent="0.2">
      <c r="B3504" s="38" t="s">
        <v>31</v>
      </c>
      <c r="D3504" s="38">
        <v>232120</v>
      </c>
      <c r="E3504" s="38" t="s">
        <v>544</v>
      </c>
      <c r="F3504" t="s">
        <v>378</v>
      </c>
      <c r="G3504" s="38">
        <v>25</v>
      </c>
      <c r="H3504" s="4">
        <f t="shared" si="246"/>
        <v>25</v>
      </c>
      <c r="I3504" s="4" t="str">
        <f t="shared" si="247"/>
        <v>Ok</v>
      </c>
      <c r="J3504" s="69">
        <v>45565</v>
      </c>
      <c r="L3504" s="31"/>
      <c r="M3504" s="4"/>
      <c r="N3504" s="2">
        <f>VLOOKUP(D3504,'[1]Pdt List'!$A:$R,18,0)</f>
        <v>2</v>
      </c>
    </row>
    <row r="3505" spans="1:16" x14ac:dyDescent="0.2">
      <c r="A3505" s="38"/>
      <c r="B3505" s="38" t="s">
        <v>31</v>
      </c>
      <c r="D3505" s="38">
        <v>232121</v>
      </c>
      <c r="E3505" s="38" t="s">
        <v>609</v>
      </c>
      <c r="F3505" t="s">
        <v>378</v>
      </c>
      <c r="G3505" s="38">
        <v>84</v>
      </c>
      <c r="H3505" s="4">
        <f t="shared" si="246"/>
        <v>84</v>
      </c>
      <c r="I3505" s="4" t="str">
        <f t="shared" si="247"/>
        <v>Ok</v>
      </c>
      <c r="J3505" s="69">
        <v>45565</v>
      </c>
      <c r="L3505" s="31"/>
      <c r="M3505" s="4"/>
      <c r="N3505" s="2">
        <f>VLOOKUP(D3505,'[1]Pdt List'!$A:$R,18,0)</f>
        <v>2</v>
      </c>
    </row>
    <row r="3506" spans="1:16" x14ac:dyDescent="0.2">
      <c r="A3506" s="38" t="s">
        <v>422</v>
      </c>
      <c r="B3506" s="38" t="s">
        <v>28</v>
      </c>
      <c r="C3506" s="38" t="s">
        <v>1240</v>
      </c>
      <c r="D3506" s="38">
        <v>232121</v>
      </c>
      <c r="E3506" s="38" t="s">
        <v>609</v>
      </c>
      <c r="F3506" s="38" t="s">
        <v>378</v>
      </c>
      <c r="G3506">
        <f t="shared" ref="G3506:G3513" si="248">P3506*-1</f>
        <v>-100</v>
      </c>
      <c r="H3506" s="4">
        <f t="shared" si="246"/>
        <v>-16</v>
      </c>
      <c r="I3506" s="4" t="str">
        <f t="shared" si="247"/>
        <v>Nok</v>
      </c>
      <c r="J3506" s="69">
        <v>45566</v>
      </c>
      <c r="L3506" s="31"/>
      <c r="M3506" s="4"/>
      <c r="N3506" s="2">
        <f>VLOOKUP(D3506,'[1]Pdt List'!$A:$R,18,0)</f>
        <v>2</v>
      </c>
      <c r="P3506">
        <v>100</v>
      </c>
    </row>
    <row r="3507" spans="1:16" x14ac:dyDescent="0.2">
      <c r="A3507" s="38" t="s">
        <v>405</v>
      </c>
      <c r="B3507" s="38" t="s">
        <v>44</v>
      </c>
      <c r="C3507" s="38" t="s">
        <v>1258</v>
      </c>
      <c r="D3507" s="38">
        <v>232121</v>
      </c>
      <c r="E3507" s="38" t="s">
        <v>609</v>
      </c>
      <c r="F3507" s="38" t="s">
        <v>378</v>
      </c>
      <c r="G3507">
        <f t="shared" si="248"/>
        <v>-12</v>
      </c>
      <c r="H3507" s="4">
        <f t="shared" si="246"/>
        <v>-28</v>
      </c>
      <c r="I3507" s="4" t="str">
        <f t="shared" si="247"/>
        <v>Nok</v>
      </c>
      <c r="J3507" s="69">
        <v>45568</v>
      </c>
      <c r="L3507" s="31"/>
      <c r="M3507" s="4"/>
      <c r="N3507" s="2">
        <f>VLOOKUP(D3507,'[1]Pdt List'!$A:$R,18,0)</f>
        <v>2</v>
      </c>
      <c r="P3507" s="45">
        <v>12</v>
      </c>
    </row>
    <row r="3508" spans="1:16" x14ac:dyDescent="0.2">
      <c r="A3508" t="s">
        <v>405</v>
      </c>
      <c r="B3508" s="38" t="s">
        <v>44</v>
      </c>
      <c r="C3508" s="38" t="s">
        <v>1258</v>
      </c>
      <c r="D3508" s="38">
        <v>232121</v>
      </c>
      <c r="E3508" s="38" t="s">
        <v>609</v>
      </c>
      <c r="F3508" s="38" t="s">
        <v>378</v>
      </c>
      <c r="G3508">
        <f t="shared" si="248"/>
        <v>-20</v>
      </c>
      <c r="H3508" s="4">
        <f t="shared" si="246"/>
        <v>-48</v>
      </c>
      <c r="I3508" s="4" t="str">
        <f t="shared" si="247"/>
        <v>Nok</v>
      </c>
      <c r="J3508" s="69">
        <v>45568</v>
      </c>
      <c r="L3508" s="31"/>
      <c r="M3508" s="4"/>
      <c r="N3508" s="2">
        <f>VLOOKUP(D3508,'[1]Pdt List'!$A:$R,18,0)</f>
        <v>2</v>
      </c>
      <c r="P3508">
        <v>20</v>
      </c>
    </row>
    <row r="3509" spans="1:16" x14ac:dyDescent="0.2">
      <c r="A3509" s="38" t="s">
        <v>422</v>
      </c>
      <c r="B3509" s="38" t="s">
        <v>44</v>
      </c>
      <c r="C3509" s="29" t="s">
        <v>1352</v>
      </c>
      <c r="D3509" s="38">
        <v>232121</v>
      </c>
      <c r="E3509" s="38" t="s">
        <v>609</v>
      </c>
      <c r="F3509" s="38" t="s">
        <v>378</v>
      </c>
      <c r="G3509">
        <f t="shared" si="248"/>
        <v>-31</v>
      </c>
      <c r="H3509" s="4">
        <f t="shared" si="246"/>
        <v>-79</v>
      </c>
      <c r="I3509" s="4" t="str">
        <f t="shared" si="247"/>
        <v>Nok</v>
      </c>
      <c r="J3509" s="69">
        <v>45568</v>
      </c>
      <c r="L3509" s="31"/>
      <c r="N3509" s="2">
        <f>VLOOKUP(D3509,'[1]Pdt List'!$A:$R,18,0)</f>
        <v>2</v>
      </c>
      <c r="P3509">
        <v>31</v>
      </c>
    </row>
    <row r="3510" spans="1:16" x14ac:dyDescent="0.2">
      <c r="A3510" t="s">
        <v>422</v>
      </c>
      <c r="B3510" s="38" t="s">
        <v>44</v>
      </c>
      <c r="C3510" s="29" t="s">
        <v>1352</v>
      </c>
      <c r="D3510" s="38">
        <v>232121</v>
      </c>
      <c r="E3510" s="38" t="s">
        <v>609</v>
      </c>
      <c r="F3510" s="38" t="s">
        <v>378</v>
      </c>
      <c r="G3510">
        <f t="shared" si="248"/>
        <v>-31</v>
      </c>
      <c r="H3510" s="4">
        <f t="shared" si="246"/>
        <v>-110</v>
      </c>
      <c r="I3510" s="4" t="str">
        <f t="shared" si="247"/>
        <v>Nok</v>
      </c>
      <c r="J3510" s="69">
        <v>45568</v>
      </c>
      <c r="L3510" s="31"/>
      <c r="M3510" s="4"/>
      <c r="N3510" s="2">
        <f>VLOOKUP(D3510,'[1]Pdt List'!$A:$R,18,0)</f>
        <v>2</v>
      </c>
      <c r="P3510">
        <v>31</v>
      </c>
    </row>
    <row r="3511" spans="1:16" x14ac:dyDescent="0.2">
      <c r="A3511" t="s">
        <v>405</v>
      </c>
      <c r="B3511" s="38" t="s">
        <v>44</v>
      </c>
      <c r="C3511" s="38" t="s">
        <v>1381</v>
      </c>
      <c r="D3511" s="12">
        <v>232121</v>
      </c>
      <c r="E3511" s="12" t="s">
        <v>609</v>
      </c>
      <c r="F3511" s="38" t="s">
        <v>378</v>
      </c>
      <c r="G3511">
        <f t="shared" si="248"/>
        <v>-17</v>
      </c>
      <c r="H3511" s="4">
        <f t="shared" si="246"/>
        <v>-127</v>
      </c>
      <c r="I3511" s="4" t="str">
        <f t="shared" si="247"/>
        <v>Nok</v>
      </c>
      <c r="J3511" s="69">
        <v>45569</v>
      </c>
      <c r="K3511" s="31"/>
      <c r="L3511" s="31"/>
      <c r="M3511" s="4"/>
      <c r="N3511" s="2">
        <f>VLOOKUP(D3511,'[1]Pdt List'!$A:$R,18,0)</f>
        <v>2</v>
      </c>
      <c r="P3511">
        <v>17</v>
      </c>
    </row>
    <row r="3512" spans="1:16" x14ac:dyDescent="0.2">
      <c r="A3512" s="38" t="s">
        <v>422</v>
      </c>
      <c r="B3512" s="38" t="s">
        <v>44</v>
      </c>
      <c r="C3512" s="28" t="s">
        <v>1314</v>
      </c>
      <c r="D3512" s="38">
        <v>232121</v>
      </c>
      <c r="E3512" s="38" t="s">
        <v>609</v>
      </c>
      <c r="F3512" s="38" t="s">
        <v>378</v>
      </c>
      <c r="G3512">
        <f t="shared" si="248"/>
        <v>-4</v>
      </c>
      <c r="H3512" s="4">
        <f t="shared" si="246"/>
        <v>-131</v>
      </c>
      <c r="I3512" s="4" t="str">
        <f t="shared" si="247"/>
        <v>Nok</v>
      </c>
      <c r="J3512" s="69">
        <v>45572</v>
      </c>
      <c r="L3512" s="31"/>
      <c r="M3512" s="4"/>
      <c r="N3512" s="2">
        <f>VLOOKUP(D3512,'[1]Pdt List'!$A:$R,18,0)</f>
        <v>2</v>
      </c>
      <c r="P3512">
        <v>4</v>
      </c>
    </row>
    <row r="3513" spans="1:16" x14ac:dyDescent="0.2">
      <c r="A3513" s="38" t="s">
        <v>405</v>
      </c>
      <c r="B3513" s="38" t="s">
        <v>28</v>
      </c>
      <c r="C3513" s="38" t="s">
        <v>672</v>
      </c>
      <c r="D3513" s="38">
        <v>232121</v>
      </c>
      <c r="E3513" s="38" t="s">
        <v>609</v>
      </c>
      <c r="F3513" s="38" t="s">
        <v>378</v>
      </c>
      <c r="G3513">
        <f t="shared" si="248"/>
        <v>-16</v>
      </c>
      <c r="H3513" s="4">
        <f t="shared" si="246"/>
        <v>-147</v>
      </c>
      <c r="I3513" s="4" t="str">
        <f t="shared" si="247"/>
        <v>Nok</v>
      </c>
      <c r="J3513" s="69">
        <v>45574</v>
      </c>
      <c r="L3513" s="31"/>
      <c r="M3513" s="4"/>
      <c r="N3513" s="2">
        <f>VLOOKUP(D3513,'[1]Pdt List'!$A:$R,18,0)</f>
        <v>2</v>
      </c>
      <c r="P3513">
        <v>16</v>
      </c>
    </row>
    <row r="3514" spans="1:16" x14ac:dyDescent="0.2">
      <c r="A3514" s="38"/>
      <c r="B3514" s="38" t="s">
        <v>34</v>
      </c>
      <c r="C3514" s="38" t="s">
        <v>1111</v>
      </c>
      <c r="D3514" s="38">
        <v>232121</v>
      </c>
      <c r="E3514" s="38" t="s">
        <v>609</v>
      </c>
      <c r="F3514" s="38" t="s">
        <v>35</v>
      </c>
      <c r="G3514" s="39">
        <v>103</v>
      </c>
      <c r="H3514" s="4">
        <f t="shared" si="246"/>
        <v>-44</v>
      </c>
      <c r="I3514" s="4" t="str">
        <f t="shared" si="247"/>
        <v>Nok</v>
      </c>
      <c r="J3514" s="69">
        <f>L3514+3</f>
        <v>45585</v>
      </c>
      <c r="L3514" s="31">
        <v>45582</v>
      </c>
      <c r="M3514" s="4"/>
      <c r="N3514" s="2">
        <f>VLOOKUP(D3514,'[1]Pdt List'!$A:$R,18,0)</f>
        <v>2</v>
      </c>
    </row>
    <row r="3515" spans="1:16" x14ac:dyDescent="0.2">
      <c r="A3515" s="38" t="s">
        <v>405</v>
      </c>
      <c r="B3515" s="38" t="s">
        <v>44</v>
      </c>
      <c r="C3515" s="29" t="s">
        <v>1384</v>
      </c>
      <c r="D3515" s="38">
        <v>232121</v>
      </c>
      <c r="E3515" s="38" t="s">
        <v>609</v>
      </c>
      <c r="F3515" s="38" t="s">
        <v>378</v>
      </c>
      <c r="G3515">
        <f>P3515*-1</f>
        <v>-7</v>
      </c>
      <c r="H3515" s="4">
        <f t="shared" si="246"/>
        <v>-51</v>
      </c>
      <c r="I3515" s="4" t="str">
        <f t="shared" si="247"/>
        <v>Nok</v>
      </c>
      <c r="J3515" s="69">
        <v>45589</v>
      </c>
      <c r="N3515" s="2">
        <f>VLOOKUP(D3515,'[1]Pdt List'!$A:$R,18,0)</f>
        <v>2</v>
      </c>
      <c r="P3515">
        <v>7</v>
      </c>
    </row>
    <row r="3516" spans="1:16" x14ac:dyDescent="0.2">
      <c r="A3516" s="38" t="s">
        <v>405</v>
      </c>
      <c r="B3516" s="38" t="s">
        <v>44</v>
      </c>
      <c r="C3516" s="38" t="s">
        <v>1384</v>
      </c>
      <c r="D3516" s="38">
        <v>232121</v>
      </c>
      <c r="E3516" s="38" t="s">
        <v>609</v>
      </c>
      <c r="F3516" s="38" t="s">
        <v>378</v>
      </c>
      <c r="G3516">
        <f>P3516*-1</f>
        <v>-40</v>
      </c>
      <c r="H3516" s="4">
        <f t="shared" si="246"/>
        <v>-91</v>
      </c>
      <c r="I3516" s="4" t="str">
        <f t="shared" si="247"/>
        <v>Nok</v>
      </c>
      <c r="J3516" s="69">
        <v>45589</v>
      </c>
      <c r="L3516" s="31"/>
      <c r="M3516" s="4"/>
      <c r="N3516" s="2">
        <f>VLOOKUP(D3516,'[1]Pdt List'!$A:$R,18,0)</f>
        <v>2</v>
      </c>
      <c r="P3516">
        <v>40</v>
      </c>
    </row>
    <row r="3517" spans="1:16" x14ac:dyDescent="0.2">
      <c r="A3517" s="38"/>
      <c r="B3517" s="38" t="s">
        <v>34</v>
      </c>
      <c r="C3517" s="38" t="s">
        <v>1112</v>
      </c>
      <c r="D3517" s="38">
        <v>232121</v>
      </c>
      <c r="E3517" s="38" t="s">
        <v>609</v>
      </c>
      <c r="F3517" s="38" t="s">
        <v>35</v>
      </c>
      <c r="G3517" s="39">
        <v>27</v>
      </c>
      <c r="H3517" s="4">
        <f t="shared" si="246"/>
        <v>-64</v>
      </c>
      <c r="I3517" s="4" t="str">
        <f t="shared" si="247"/>
        <v>Nok</v>
      </c>
      <c r="J3517" s="69">
        <f>L3517+3</f>
        <v>45592</v>
      </c>
      <c r="L3517" s="31">
        <v>45589</v>
      </c>
      <c r="N3517" s="2">
        <f>VLOOKUP(D3517,'[1]Pdt List'!$A:$R,18,0)</f>
        <v>2</v>
      </c>
    </row>
    <row r="3518" spans="1:16" x14ac:dyDescent="0.2">
      <c r="A3518" s="38" t="s">
        <v>422</v>
      </c>
      <c r="B3518" s="38" t="s">
        <v>28</v>
      </c>
      <c r="C3518" s="29" t="s">
        <v>1241</v>
      </c>
      <c r="D3518" s="38">
        <v>232121</v>
      </c>
      <c r="E3518" s="38" t="s">
        <v>609</v>
      </c>
      <c r="F3518" s="38" t="s">
        <v>378</v>
      </c>
      <c r="G3518">
        <f>P3518*-1</f>
        <v>-100</v>
      </c>
      <c r="H3518" s="4">
        <f t="shared" si="246"/>
        <v>-164</v>
      </c>
      <c r="I3518" s="4" t="str">
        <f t="shared" si="247"/>
        <v>Nok</v>
      </c>
      <c r="J3518" s="69">
        <v>45595</v>
      </c>
      <c r="L3518" s="31"/>
      <c r="M3518" s="4"/>
      <c r="N3518" s="2">
        <f>VLOOKUP(D3518,'[1]Pdt List'!$A:$R,18,0)</f>
        <v>2</v>
      </c>
      <c r="P3518">
        <v>100</v>
      </c>
    </row>
    <row r="3519" spans="1:16" x14ac:dyDescent="0.2">
      <c r="B3519" s="38" t="s">
        <v>31</v>
      </c>
      <c r="D3519" s="38">
        <v>232134</v>
      </c>
      <c r="E3519" s="38" t="s">
        <v>560</v>
      </c>
      <c r="F3519" t="s">
        <v>35</v>
      </c>
      <c r="G3519" s="41">
        <v>1</v>
      </c>
      <c r="H3519" s="4">
        <f t="shared" si="246"/>
        <v>1</v>
      </c>
      <c r="I3519" s="4" t="str">
        <f t="shared" si="247"/>
        <v>Ok</v>
      </c>
      <c r="J3519" s="69">
        <v>45565</v>
      </c>
      <c r="L3519" s="31"/>
      <c r="M3519" s="4"/>
      <c r="N3519" s="2">
        <f>VLOOKUP(D3519,'[1]Pdt List'!$A:$R,18,0)</f>
        <v>3</v>
      </c>
      <c r="P3519" s="45"/>
    </row>
    <row r="3520" spans="1:16" x14ac:dyDescent="0.2">
      <c r="B3520" s="38" t="s">
        <v>31</v>
      </c>
      <c r="D3520" s="38">
        <v>232134</v>
      </c>
      <c r="E3520" s="38" t="s">
        <v>560</v>
      </c>
      <c r="F3520" t="s">
        <v>378</v>
      </c>
      <c r="G3520" s="38">
        <v>49</v>
      </c>
      <c r="H3520" s="4">
        <f t="shared" si="246"/>
        <v>50</v>
      </c>
      <c r="I3520" s="4" t="str">
        <f t="shared" si="247"/>
        <v>Ok</v>
      </c>
      <c r="J3520" s="69">
        <v>45565</v>
      </c>
      <c r="L3520" s="31"/>
      <c r="M3520" s="4"/>
      <c r="N3520" s="2">
        <f>VLOOKUP(D3520,'[1]Pdt List'!$A:$R,18,0)</f>
        <v>3</v>
      </c>
    </row>
    <row r="3521" spans="1:16" x14ac:dyDescent="0.2">
      <c r="A3521" s="38"/>
      <c r="B3521" s="38" t="s">
        <v>34</v>
      </c>
      <c r="C3521" s="38" t="s">
        <v>1113</v>
      </c>
      <c r="D3521" s="38">
        <v>232134</v>
      </c>
      <c r="E3521" s="38" t="s">
        <v>560</v>
      </c>
      <c r="F3521" s="38" t="s">
        <v>35</v>
      </c>
      <c r="G3521" s="39">
        <v>468</v>
      </c>
      <c r="H3521" s="4">
        <f t="shared" si="246"/>
        <v>518</v>
      </c>
      <c r="I3521" s="4" t="str">
        <f t="shared" si="247"/>
        <v>Ok</v>
      </c>
      <c r="J3521" s="69">
        <f>L3521+3</f>
        <v>45576</v>
      </c>
      <c r="L3521">
        <v>45573</v>
      </c>
      <c r="N3521" s="2">
        <f>VLOOKUP(D3521,'[1]Pdt List'!$A:$R,18,0)</f>
        <v>3</v>
      </c>
    </row>
    <row r="3522" spans="1:16" x14ac:dyDescent="0.2">
      <c r="A3522" s="38" t="s">
        <v>396</v>
      </c>
      <c r="B3522" s="38" t="s">
        <v>44</v>
      </c>
      <c r="C3522" s="38" t="s">
        <v>1505</v>
      </c>
      <c r="D3522" s="38">
        <v>232134</v>
      </c>
      <c r="E3522" s="38" t="s">
        <v>560</v>
      </c>
      <c r="F3522" s="38" t="s">
        <v>378</v>
      </c>
      <c r="G3522">
        <f>P3522*-1</f>
        <v>-49</v>
      </c>
      <c r="H3522" s="4">
        <f t="shared" si="246"/>
        <v>469</v>
      </c>
      <c r="I3522" s="4" t="str">
        <f t="shared" si="247"/>
        <v>Ok</v>
      </c>
      <c r="J3522" s="69">
        <v>45583</v>
      </c>
      <c r="L3522" s="31"/>
      <c r="M3522" s="4"/>
      <c r="N3522" s="2">
        <f>VLOOKUP(D3522,'[1]Pdt List'!$A:$R,18,0)</f>
        <v>3</v>
      </c>
      <c r="P3522">
        <v>49</v>
      </c>
    </row>
    <row r="3523" spans="1:16" x14ac:dyDescent="0.2">
      <c r="A3523" s="38" t="s">
        <v>396</v>
      </c>
      <c r="B3523" s="38" t="s">
        <v>44</v>
      </c>
      <c r="C3523" s="29" t="s">
        <v>1505</v>
      </c>
      <c r="D3523" s="38">
        <v>232134</v>
      </c>
      <c r="E3523" s="38" t="s">
        <v>560</v>
      </c>
      <c r="F3523" s="38" t="s">
        <v>378</v>
      </c>
      <c r="G3523">
        <f>P3523*-1</f>
        <v>-437</v>
      </c>
      <c r="H3523" s="4">
        <f t="shared" ref="H3523:H3586" si="249">IFERROR(IF(D3523=D3522,G3523+H3522,G3523),0)</f>
        <v>32</v>
      </c>
      <c r="I3523" s="4" t="str">
        <f t="shared" ref="I3523:I3586" si="250">IFERROR(IF(H3523&gt;=0,"Ok","Nok"),0)</f>
        <v>Ok</v>
      </c>
      <c r="J3523" s="69">
        <v>45583</v>
      </c>
      <c r="L3523" s="31"/>
      <c r="M3523" s="4"/>
      <c r="N3523" s="2">
        <f>VLOOKUP(D3523,'[1]Pdt List'!$A:$R,18,0)</f>
        <v>3</v>
      </c>
      <c r="P3523">
        <v>437</v>
      </c>
    </row>
    <row r="3524" spans="1:16" x14ac:dyDescent="0.2">
      <c r="A3524" s="38"/>
      <c r="B3524" s="38" t="s">
        <v>34</v>
      </c>
      <c r="C3524" s="29" t="s">
        <v>1114</v>
      </c>
      <c r="D3524" s="38">
        <v>232157</v>
      </c>
      <c r="E3524" s="38" t="s">
        <v>708</v>
      </c>
      <c r="F3524" s="38" t="s">
        <v>35</v>
      </c>
      <c r="G3524" s="39">
        <v>240</v>
      </c>
      <c r="H3524" s="4">
        <f t="shared" si="249"/>
        <v>240</v>
      </c>
      <c r="I3524" s="4" t="str">
        <f t="shared" si="250"/>
        <v>Ok</v>
      </c>
      <c r="J3524" s="69">
        <f>L3524+3</f>
        <v>45583</v>
      </c>
      <c r="L3524" s="31">
        <v>45580</v>
      </c>
      <c r="M3524" s="4"/>
      <c r="N3524" s="2">
        <f>VLOOKUP(D3524,'[1]Pdt List'!$A:$R,18,0)</f>
        <v>2</v>
      </c>
    </row>
    <row r="3525" spans="1:16" x14ac:dyDescent="0.2">
      <c r="A3525" s="38"/>
      <c r="B3525" s="38" t="s">
        <v>31</v>
      </c>
      <c r="C3525" s="38"/>
      <c r="D3525" s="38">
        <v>232158</v>
      </c>
      <c r="E3525" s="38" t="s">
        <v>534</v>
      </c>
      <c r="F3525" t="s">
        <v>378</v>
      </c>
      <c r="G3525" s="38">
        <v>804</v>
      </c>
      <c r="H3525" s="4">
        <f t="shared" si="249"/>
        <v>804</v>
      </c>
      <c r="I3525" s="4" t="str">
        <f t="shared" si="250"/>
        <v>Ok</v>
      </c>
      <c r="J3525" s="69">
        <v>45565</v>
      </c>
      <c r="L3525" s="31"/>
      <c r="M3525" s="4"/>
      <c r="N3525" s="2">
        <f>VLOOKUP(D3525,'[1]Pdt List'!$A:$R,18,0)</f>
        <v>1</v>
      </c>
    </row>
    <row r="3526" spans="1:16" x14ac:dyDescent="0.2">
      <c r="A3526" s="38" t="s">
        <v>422</v>
      </c>
      <c r="B3526" s="38" t="s">
        <v>44</v>
      </c>
      <c r="C3526" s="38" t="s">
        <v>1346</v>
      </c>
      <c r="D3526" s="38">
        <v>232158</v>
      </c>
      <c r="E3526" s="38" t="s">
        <v>534</v>
      </c>
      <c r="F3526" s="38" t="s">
        <v>378</v>
      </c>
      <c r="G3526">
        <f t="shared" ref="G3526:G3538" si="251">P3526*-1</f>
        <v>-12</v>
      </c>
      <c r="H3526" s="4">
        <f t="shared" si="249"/>
        <v>792</v>
      </c>
      <c r="I3526" s="4" t="str">
        <f t="shared" si="250"/>
        <v>Ok</v>
      </c>
      <c r="J3526" s="69">
        <v>45566</v>
      </c>
      <c r="L3526" s="31"/>
      <c r="N3526" s="2">
        <f>VLOOKUP(D3526,'[1]Pdt List'!$A:$R,18,0)</f>
        <v>1</v>
      </c>
      <c r="P3526">
        <v>12</v>
      </c>
    </row>
    <row r="3527" spans="1:16" x14ac:dyDescent="0.2">
      <c r="A3527" s="38" t="s">
        <v>425</v>
      </c>
      <c r="B3527" s="38" t="s">
        <v>44</v>
      </c>
      <c r="C3527" s="38" t="s">
        <v>1275</v>
      </c>
      <c r="D3527" s="38">
        <v>232158</v>
      </c>
      <c r="E3527" s="38" t="s">
        <v>534</v>
      </c>
      <c r="F3527" s="38" t="s">
        <v>378</v>
      </c>
      <c r="G3527">
        <f t="shared" si="251"/>
        <v>-15</v>
      </c>
      <c r="H3527" s="4">
        <f t="shared" si="249"/>
        <v>777</v>
      </c>
      <c r="I3527" s="4" t="str">
        <f t="shared" si="250"/>
        <v>Ok</v>
      </c>
      <c r="J3527" s="69">
        <v>45568</v>
      </c>
      <c r="L3527" s="31"/>
      <c r="M3527" s="4"/>
      <c r="N3527" s="2">
        <f>VLOOKUP(D3527,'[1]Pdt List'!$A:$R,18,0)</f>
        <v>1</v>
      </c>
      <c r="P3527">
        <v>15</v>
      </c>
    </row>
    <row r="3528" spans="1:16" x14ac:dyDescent="0.2">
      <c r="A3528" t="s">
        <v>422</v>
      </c>
      <c r="B3528" s="38" t="s">
        <v>44</v>
      </c>
      <c r="C3528" s="38" t="s">
        <v>1355</v>
      </c>
      <c r="D3528" s="17">
        <v>232158</v>
      </c>
      <c r="E3528" t="s">
        <v>534</v>
      </c>
      <c r="F3528" s="38" t="s">
        <v>378</v>
      </c>
      <c r="G3528">
        <f t="shared" si="251"/>
        <v>-240</v>
      </c>
      <c r="H3528" s="4">
        <f t="shared" si="249"/>
        <v>537</v>
      </c>
      <c r="I3528" s="4" t="str">
        <f t="shared" si="250"/>
        <v>Ok</v>
      </c>
      <c r="J3528" s="69">
        <v>45568</v>
      </c>
      <c r="M3528" s="4"/>
      <c r="N3528" s="2">
        <f>VLOOKUP(D3528,'[1]Pdt List'!$A:$R,18,0)</f>
        <v>1</v>
      </c>
      <c r="P3528">
        <v>240</v>
      </c>
    </row>
    <row r="3529" spans="1:16" x14ac:dyDescent="0.2">
      <c r="A3529" t="s">
        <v>421</v>
      </c>
      <c r="B3529" s="38" t="s">
        <v>44</v>
      </c>
      <c r="C3529" s="29" t="s">
        <v>1527</v>
      </c>
      <c r="D3529" s="17">
        <v>232158</v>
      </c>
      <c r="E3529" t="s">
        <v>534</v>
      </c>
      <c r="F3529" t="s">
        <v>378</v>
      </c>
      <c r="G3529">
        <f t="shared" si="251"/>
        <v>-60</v>
      </c>
      <c r="H3529" s="4">
        <f t="shared" si="249"/>
        <v>477</v>
      </c>
      <c r="I3529" s="4" t="str">
        <f t="shared" si="250"/>
        <v>Ok</v>
      </c>
      <c r="J3529" s="69">
        <v>45569</v>
      </c>
      <c r="L3529" s="31"/>
      <c r="N3529" s="2">
        <f>VLOOKUP(D3529,'[1]Pdt List'!$A:$R,18,0)</f>
        <v>1</v>
      </c>
      <c r="P3529">
        <v>60</v>
      </c>
    </row>
    <row r="3530" spans="1:16" x14ac:dyDescent="0.2">
      <c r="A3530" s="38" t="s">
        <v>426</v>
      </c>
      <c r="B3530" s="38" t="s">
        <v>44</v>
      </c>
      <c r="C3530" s="38" t="s">
        <v>1282</v>
      </c>
      <c r="D3530" s="38">
        <v>232158</v>
      </c>
      <c r="E3530" s="38" t="s">
        <v>534</v>
      </c>
      <c r="F3530" s="38" t="s">
        <v>378</v>
      </c>
      <c r="G3530">
        <f t="shared" si="251"/>
        <v>-18</v>
      </c>
      <c r="H3530" s="4">
        <f t="shared" si="249"/>
        <v>459</v>
      </c>
      <c r="I3530" s="4" t="str">
        <f t="shared" si="250"/>
        <v>Ok</v>
      </c>
      <c r="J3530" s="69">
        <v>45574</v>
      </c>
      <c r="L3530" s="31"/>
      <c r="M3530" s="4"/>
      <c r="N3530" s="2">
        <f>VLOOKUP(D3530,'[1]Pdt List'!$A:$R,18,0)</f>
        <v>1</v>
      </c>
      <c r="P3530">
        <v>18</v>
      </c>
    </row>
    <row r="3531" spans="1:16" x14ac:dyDescent="0.2">
      <c r="A3531" t="s">
        <v>426</v>
      </c>
      <c r="B3531" s="38" t="s">
        <v>44</v>
      </c>
      <c r="C3531" s="38" t="s">
        <v>1282</v>
      </c>
      <c r="D3531" s="38">
        <v>232158</v>
      </c>
      <c r="E3531" s="38" t="s">
        <v>534</v>
      </c>
      <c r="F3531" s="38" t="s">
        <v>378</v>
      </c>
      <c r="G3531">
        <f t="shared" si="251"/>
        <v>-12</v>
      </c>
      <c r="H3531" s="4">
        <f t="shared" si="249"/>
        <v>447</v>
      </c>
      <c r="I3531" s="4" t="str">
        <f t="shared" si="250"/>
        <v>Ok</v>
      </c>
      <c r="J3531" s="69">
        <v>45574</v>
      </c>
      <c r="L3531" s="31"/>
      <c r="N3531" s="2">
        <f>VLOOKUP(D3531,'[1]Pdt List'!$A:$R,18,0)</f>
        <v>1</v>
      </c>
      <c r="P3531">
        <v>12</v>
      </c>
    </row>
    <row r="3532" spans="1:16" x14ac:dyDescent="0.2">
      <c r="A3532" s="38" t="s">
        <v>6</v>
      </c>
      <c r="B3532" s="38" t="s">
        <v>44</v>
      </c>
      <c r="C3532" s="38" t="s">
        <v>1402</v>
      </c>
      <c r="D3532" s="38">
        <v>232158</v>
      </c>
      <c r="E3532" s="38" t="s">
        <v>534</v>
      </c>
      <c r="F3532" s="38" t="s">
        <v>378</v>
      </c>
      <c r="G3532">
        <f t="shared" si="251"/>
        <v>-94</v>
      </c>
      <c r="H3532" s="4">
        <f t="shared" si="249"/>
        <v>353</v>
      </c>
      <c r="I3532" s="4" t="str">
        <f t="shared" si="250"/>
        <v>Ok</v>
      </c>
      <c r="J3532" s="69">
        <v>45575</v>
      </c>
      <c r="M3532" s="4"/>
      <c r="N3532" s="2">
        <f>VLOOKUP(D3532,'[1]Pdt List'!$A:$R,18,0)</f>
        <v>1</v>
      </c>
      <c r="P3532">
        <v>94</v>
      </c>
    </row>
    <row r="3533" spans="1:16" x14ac:dyDescent="0.2">
      <c r="A3533" s="38" t="s">
        <v>6</v>
      </c>
      <c r="B3533" s="38" t="s">
        <v>44</v>
      </c>
      <c r="C3533" s="38" t="s">
        <v>1402</v>
      </c>
      <c r="D3533" s="38">
        <v>232158</v>
      </c>
      <c r="E3533" s="38" t="s">
        <v>534</v>
      </c>
      <c r="F3533" s="38" t="s">
        <v>378</v>
      </c>
      <c r="G3533">
        <f t="shared" si="251"/>
        <v>-26</v>
      </c>
      <c r="H3533" s="4">
        <f t="shared" si="249"/>
        <v>327</v>
      </c>
      <c r="I3533" s="4" t="str">
        <f t="shared" si="250"/>
        <v>Ok</v>
      </c>
      <c r="J3533" s="69">
        <v>45575</v>
      </c>
      <c r="L3533" s="31"/>
      <c r="N3533" s="2">
        <f>VLOOKUP(D3533,'[1]Pdt List'!$A:$R,18,0)</f>
        <v>1</v>
      </c>
      <c r="P3533">
        <v>26</v>
      </c>
    </row>
    <row r="3534" spans="1:16" x14ac:dyDescent="0.2">
      <c r="A3534" t="s">
        <v>422</v>
      </c>
      <c r="B3534" s="38" t="s">
        <v>44</v>
      </c>
      <c r="C3534" s="38" t="s">
        <v>1542</v>
      </c>
      <c r="D3534" s="38">
        <v>232158</v>
      </c>
      <c r="E3534" s="38" t="s">
        <v>534</v>
      </c>
      <c r="F3534" s="38" t="s">
        <v>378</v>
      </c>
      <c r="G3534">
        <f t="shared" si="251"/>
        <v>-60</v>
      </c>
      <c r="H3534" s="4">
        <f t="shared" si="249"/>
        <v>267</v>
      </c>
      <c r="I3534" s="4" t="str">
        <f t="shared" si="250"/>
        <v>Ok</v>
      </c>
      <c r="J3534" s="69">
        <v>45582</v>
      </c>
      <c r="N3534" s="2">
        <f>VLOOKUP(D3534,'[1]Pdt List'!$A:$R,18,0)</f>
        <v>1</v>
      </c>
      <c r="P3534">
        <v>60</v>
      </c>
    </row>
    <row r="3535" spans="1:16" x14ac:dyDescent="0.2">
      <c r="A3535" s="38" t="s">
        <v>422</v>
      </c>
      <c r="B3535" s="38" t="s">
        <v>44</v>
      </c>
      <c r="C3535" s="38" t="s">
        <v>1542</v>
      </c>
      <c r="D3535" s="38">
        <v>232158</v>
      </c>
      <c r="E3535" s="38" t="s">
        <v>534</v>
      </c>
      <c r="F3535" s="38" t="s">
        <v>378</v>
      </c>
      <c r="G3535">
        <f t="shared" si="251"/>
        <v>-112</v>
      </c>
      <c r="H3535" s="4">
        <f t="shared" si="249"/>
        <v>155</v>
      </c>
      <c r="I3535" s="4" t="str">
        <f t="shared" si="250"/>
        <v>Ok</v>
      </c>
      <c r="J3535" s="69">
        <v>45582</v>
      </c>
      <c r="L3535" s="31"/>
      <c r="N3535" s="2">
        <f>VLOOKUP(D3535,'[1]Pdt List'!$A:$R,18,0)</f>
        <v>1</v>
      </c>
      <c r="P3535">
        <v>112</v>
      </c>
    </row>
    <row r="3536" spans="1:16" x14ac:dyDescent="0.2">
      <c r="A3536" s="38" t="s">
        <v>422</v>
      </c>
      <c r="B3536" s="38" t="s">
        <v>44</v>
      </c>
      <c r="C3536" s="38" t="s">
        <v>1542</v>
      </c>
      <c r="D3536" s="38">
        <v>232158</v>
      </c>
      <c r="E3536" s="38" t="s">
        <v>534</v>
      </c>
      <c r="F3536" t="s">
        <v>378</v>
      </c>
      <c r="G3536">
        <f t="shared" si="251"/>
        <v>-8</v>
      </c>
      <c r="H3536" s="4">
        <f t="shared" si="249"/>
        <v>147</v>
      </c>
      <c r="I3536" s="4" t="str">
        <f t="shared" si="250"/>
        <v>Ok</v>
      </c>
      <c r="J3536" s="69">
        <v>45582</v>
      </c>
      <c r="L3536" s="31"/>
      <c r="N3536" s="2">
        <f>VLOOKUP(D3536,'[1]Pdt List'!$A:$R,18,0)</f>
        <v>1</v>
      </c>
      <c r="P3536">
        <v>8</v>
      </c>
    </row>
    <row r="3537" spans="1:16" x14ac:dyDescent="0.2">
      <c r="A3537" s="38" t="s">
        <v>5</v>
      </c>
      <c r="B3537" s="38" t="s">
        <v>44</v>
      </c>
      <c r="C3537" s="38" t="s">
        <v>1325</v>
      </c>
      <c r="D3537" s="38">
        <v>232158</v>
      </c>
      <c r="E3537" s="38" t="s">
        <v>534</v>
      </c>
      <c r="F3537" s="38" t="s">
        <v>378</v>
      </c>
      <c r="G3537">
        <f t="shared" si="251"/>
        <v>-40</v>
      </c>
      <c r="H3537" s="4">
        <f t="shared" si="249"/>
        <v>107</v>
      </c>
      <c r="I3537" s="4" t="str">
        <f t="shared" si="250"/>
        <v>Ok</v>
      </c>
      <c r="J3537" s="69">
        <v>45586</v>
      </c>
      <c r="K3537" s="31"/>
      <c r="L3537" s="31"/>
      <c r="M3537" s="4"/>
      <c r="N3537" s="2">
        <f>VLOOKUP(D3537,'[1]Pdt List'!$A:$R,18,0)</f>
        <v>1</v>
      </c>
      <c r="P3537">
        <v>40</v>
      </c>
    </row>
    <row r="3538" spans="1:16" x14ac:dyDescent="0.2">
      <c r="A3538" t="s">
        <v>5</v>
      </c>
      <c r="B3538" s="38" t="s">
        <v>44</v>
      </c>
      <c r="C3538" s="38" t="s">
        <v>1325</v>
      </c>
      <c r="D3538" s="38">
        <v>232158</v>
      </c>
      <c r="E3538" s="38" t="s">
        <v>534</v>
      </c>
      <c r="F3538" s="38" t="s">
        <v>378</v>
      </c>
      <c r="G3538">
        <f t="shared" si="251"/>
        <v>-60</v>
      </c>
      <c r="H3538" s="4">
        <f t="shared" si="249"/>
        <v>47</v>
      </c>
      <c r="I3538" s="4" t="str">
        <f t="shared" si="250"/>
        <v>Ok</v>
      </c>
      <c r="J3538" s="69">
        <v>45586</v>
      </c>
      <c r="K3538" s="31"/>
      <c r="L3538" s="31"/>
      <c r="M3538" s="4"/>
      <c r="N3538" s="2">
        <f>VLOOKUP(D3538,'[1]Pdt List'!$A:$R,18,0)</f>
        <v>1</v>
      </c>
      <c r="P3538">
        <v>60</v>
      </c>
    </row>
    <row r="3539" spans="1:16" x14ac:dyDescent="0.2">
      <c r="A3539" s="38"/>
      <c r="B3539" s="38" t="s">
        <v>34</v>
      </c>
      <c r="C3539" s="38" t="s">
        <v>1115</v>
      </c>
      <c r="D3539" s="38">
        <v>232158</v>
      </c>
      <c r="E3539" s="38" t="s">
        <v>534</v>
      </c>
      <c r="F3539" s="38" t="s">
        <v>35</v>
      </c>
      <c r="G3539" s="47">
        <v>306</v>
      </c>
      <c r="H3539" s="4">
        <f t="shared" si="249"/>
        <v>353</v>
      </c>
      <c r="I3539" s="4" t="str">
        <f t="shared" si="250"/>
        <v>Ok</v>
      </c>
      <c r="J3539" s="69">
        <f>L3539+3</f>
        <v>45593</v>
      </c>
      <c r="L3539" s="31">
        <v>45590</v>
      </c>
      <c r="N3539" s="2">
        <f>VLOOKUP(D3539,'[1]Pdt List'!$A:$R,18,0)</f>
        <v>1</v>
      </c>
    </row>
    <row r="3540" spans="1:16" x14ac:dyDescent="0.2">
      <c r="A3540" s="38" t="s">
        <v>9</v>
      </c>
      <c r="B3540" s="38" t="s">
        <v>28</v>
      </c>
      <c r="C3540" s="29" t="s">
        <v>1184</v>
      </c>
      <c r="D3540" s="38">
        <v>232158</v>
      </c>
      <c r="E3540" s="38" t="s">
        <v>534</v>
      </c>
      <c r="F3540" s="38" t="s">
        <v>378</v>
      </c>
      <c r="G3540">
        <f>P3540*-1</f>
        <v>-20</v>
      </c>
      <c r="H3540" s="4">
        <f t="shared" si="249"/>
        <v>333</v>
      </c>
      <c r="I3540" s="4" t="str">
        <f t="shared" si="250"/>
        <v>Ok</v>
      </c>
      <c r="J3540" s="69">
        <v>45593</v>
      </c>
      <c r="K3540" s="31"/>
      <c r="L3540" s="31"/>
      <c r="M3540" s="4"/>
      <c r="N3540" s="2">
        <f>VLOOKUP(D3540,'[1]Pdt List'!$A:$R,18,0)</f>
        <v>1</v>
      </c>
      <c r="P3540">
        <v>20</v>
      </c>
    </row>
    <row r="3541" spans="1:16" x14ac:dyDescent="0.2">
      <c r="A3541" s="38" t="s">
        <v>9</v>
      </c>
      <c r="B3541" s="38" t="s">
        <v>28</v>
      </c>
      <c r="C3541" s="38" t="s">
        <v>1185</v>
      </c>
      <c r="D3541" s="38">
        <v>232158</v>
      </c>
      <c r="E3541" s="38" t="s">
        <v>534</v>
      </c>
      <c r="F3541" s="38" t="s">
        <v>378</v>
      </c>
      <c r="G3541">
        <f>P3541*-1</f>
        <v>-16</v>
      </c>
      <c r="H3541" s="4">
        <f t="shared" si="249"/>
        <v>317</v>
      </c>
      <c r="I3541" s="4" t="str">
        <f t="shared" si="250"/>
        <v>Ok</v>
      </c>
      <c r="J3541" s="69">
        <v>45593</v>
      </c>
      <c r="L3541" s="31"/>
      <c r="M3541" s="4"/>
      <c r="N3541" s="2">
        <f>VLOOKUP(D3541,'[1]Pdt List'!$A:$R,18,0)</f>
        <v>1</v>
      </c>
      <c r="P3541">
        <v>16</v>
      </c>
    </row>
    <row r="3542" spans="1:16" x14ac:dyDescent="0.2">
      <c r="A3542" t="s">
        <v>9</v>
      </c>
      <c r="B3542" s="38" t="s">
        <v>28</v>
      </c>
      <c r="C3542" s="29" t="s">
        <v>1186</v>
      </c>
      <c r="D3542" s="38">
        <v>232158</v>
      </c>
      <c r="E3542" s="38" t="s">
        <v>534</v>
      </c>
      <c r="F3542" t="s">
        <v>378</v>
      </c>
      <c r="G3542">
        <f>P3542*-1</f>
        <v>-19</v>
      </c>
      <c r="H3542" s="4">
        <f t="shared" si="249"/>
        <v>298</v>
      </c>
      <c r="I3542" s="4" t="str">
        <f t="shared" si="250"/>
        <v>Ok</v>
      </c>
      <c r="J3542" s="69">
        <v>45593</v>
      </c>
      <c r="L3542" s="31"/>
      <c r="N3542" s="2">
        <f>VLOOKUP(D3542,'[1]Pdt List'!$A:$R,18,0)</f>
        <v>1</v>
      </c>
      <c r="P3542" s="45">
        <v>19</v>
      </c>
    </row>
    <row r="3543" spans="1:16" x14ac:dyDescent="0.2">
      <c r="A3543" s="38" t="s">
        <v>9</v>
      </c>
      <c r="B3543" s="38" t="s">
        <v>44</v>
      </c>
      <c r="C3543" s="29" t="s">
        <v>1596</v>
      </c>
      <c r="D3543" s="38">
        <v>232158</v>
      </c>
      <c r="E3543" s="38" t="s">
        <v>534</v>
      </c>
      <c r="F3543" s="38" t="s">
        <v>378</v>
      </c>
      <c r="G3543">
        <f>P3543*-1</f>
        <v>-25</v>
      </c>
      <c r="H3543" s="4">
        <f t="shared" si="249"/>
        <v>273</v>
      </c>
      <c r="I3543" s="4" t="str">
        <f t="shared" si="250"/>
        <v>Ok</v>
      </c>
      <c r="J3543" s="69">
        <v>45593</v>
      </c>
      <c r="L3543" s="31"/>
      <c r="N3543" s="2">
        <f>VLOOKUP(D3543,'[1]Pdt List'!$A:$R,18,0)</f>
        <v>1</v>
      </c>
      <c r="P3543">
        <v>25</v>
      </c>
    </row>
    <row r="3544" spans="1:16" x14ac:dyDescent="0.2">
      <c r="A3544" s="38"/>
      <c r="B3544" s="38" t="s">
        <v>34</v>
      </c>
      <c r="C3544" s="38" t="s">
        <v>1116</v>
      </c>
      <c r="D3544" s="38">
        <v>232158</v>
      </c>
      <c r="E3544" s="38" t="s">
        <v>534</v>
      </c>
      <c r="F3544" s="38" t="s">
        <v>35</v>
      </c>
      <c r="G3544" s="39">
        <v>1482</v>
      </c>
      <c r="H3544" s="4">
        <f t="shared" si="249"/>
        <v>1755</v>
      </c>
      <c r="I3544" s="4" t="str">
        <f t="shared" si="250"/>
        <v>Ok</v>
      </c>
      <c r="J3544" s="69">
        <f>L3544+3</f>
        <v>45597</v>
      </c>
      <c r="L3544" s="31">
        <v>45594</v>
      </c>
      <c r="N3544" s="2">
        <f>VLOOKUP(D3544,'[1]Pdt List'!$A:$R,18,0)</f>
        <v>1</v>
      </c>
    </row>
    <row r="3545" spans="1:16" x14ac:dyDescent="0.2">
      <c r="A3545" s="38"/>
      <c r="B3545" s="38" t="s">
        <v>31</v>
      </c>
      <c r="C3545" s="38"/>
      <c r="D3545" s="38">
        <v>232159</v>
      </c>
      <c r="E3545" s="38" t="s">
        <v>545</v>
      </c>
      <c r="F3545" t="s">
        <v>378</v>
      </c>
      <c r="G3545" s="38">
        <v>102</v>
      </c>
      <c r="H3545" s="4">
        <f t="shared" si="249"/>
        <v>102</v>
      </c>
      <c r="I3545" s="4" t="str">
        <f t="shared" si="250"/>
        <v>Ok</v>
      </c>
      <c r="J3545" s="69">
        <v>45565</v>
      </c>
      <c r="L3545" s="31"/>
      <c r="M3545" s="4"/>
      <c r="N3545" s="2">
        <f>VLOOKUP(D3545,'[1]Pdt List'!$A:$R,18,0)</f>
        <v>1</v>
      </c>
    </row>
    <row r="3546" spans="1:16" x14ac:dyDescent="0.2">
      <c r="A3546" t="s">
        <v>394</v>
      </c>
      <c r="B3546" s="38" t="s">
        <v>44</v>
      </c>
      <c r="C3546" s="29" t="s">
        <v>1320</v>
      </c>
      <c r="D3546" s="17">
        <v>232159</v>
      </c>
      <c r="E3546" t="s">
        <v>545</v>
      </c>
      <c r="F3546" s="41" t="s">
        <v>378</v>
      </c>
      <c r="G3546">
        <f t="shared" ref="G3546:G3555" si="252">P3546*-1</f>
        <v>-9</v>
      </c>
      <c r="H3546" s="4">
        <f t="shared" si="249"/>
        <v>93</v>
      </c>
      <c r="I3546" s="4" t="str">
        <f t="shared" si="250"/>
        <v>Ok</v>
      </c>
      <c r="J3546" s="69">
        <v>45566</v>
      </c>
      <c r="L3546" s="31"/>
      <c r="N3546" s="2">
        <f>VLOOKUP(D3546,'[1]Pdt List'!$A:$R,18,0)</f>
        <v>1</v>
      </c>
      <c r="P3546">
        <v>9</v>
      </c>
    </row>
    <row r="3547" spans="1:16" x14ac:dyDescent="0.2">
      <c r="A3547" t="s">
        <v>394</v>
      </c>
      <c r="B3547" s="38" t="s">
        <v>44</v>
      </c>
      <c r="C3547" s="29" t="s">
        <v>1320</v>
      </c>
      <c r="D3547" s="38">
        <v>232159</v>
      </c>
      <c r="E3547" s="38" t="s">
        <v>545</v>
      </c>
      <c r="F3547" s="41" t="s">
        <v>378</v>
      </c>
      <c r="G3547">
        <f t="shared" si="252"/>
        <v>-19</v>
      </c>
      <c r="H3547" s="4">
        <f t="shared" si="249"/>
        <v>74</v>
      </c>
      <c r="I3547" s="4" t="str">
        <f t="shared" si="250"/>
        <v>Ok</v>
      </c>
      <c r="J3547" s="69">
        <v>45566</v>
      </c>
      <c r="L3547" s="31"/>
      <c r="M3547" s="4"/>
      <c r="N3547" s="2">
        <f>VLOOKUP(D3547,'[1]Pdt List'!$A:$R,18,0)</f>
        <v>1</v>
      </c>
      <c r="P3547" s="45">
        <v>19</v>
      </c>
    </row>
    <row r="3548" spans="1:16" x14ac:dyDescent="0.2">
      <c r="A3548" t="s">
        <v>424</v>
      </c>
      <c r="B3548" s="38" t="s">
        <v>44</v>
      </c>
      <c r="C3548" s="38" t="s">
        <v>1453</v>
      </c>
      <c r="D3548" s="38">
        <v>232159</v>
      </c>
      <c r="E3548" s="38" t="s">
        <v>545</v>
      </c>
      <c r="F3548" s="38" t="s">
        <v>378</v>
      </c>
      <c r="G3548">
        <f t="shared" si="252"/>
        <v>-14</v>
      </c>
      <c r="H3548" s="4">
        <f t="shared" si="249"/>
        <v>60</v>
      </c>
      <c r="I3548" s="4" t="str">
        <f t="shared" si="250"/>
        <v>Ok</v>
      </c>
      <c r="J3548" s="69">
        <v>45566</v>
      </c>
      <c r="L3548" s="31"/>
      <c r="M3548" s="4"/>
      <c r="N3548" s="2">
        <f>VLOOKUP(D3548,'[1]Pdt List'!$A:$R,18,0)</f>
        <v>1</v>
      </c>
      <c r="P3548">
        <v>14</v>
      </c>
    </row>
    <row r="3549" spans="1:16" x14ac:dyDescent="0.2">
      <c r="A3549" t="s">
        <v>405</v>
      </c>
      <c r="B3549" s="38" t="s">
        <v>44</v>
      </c>
      <c r="C3549" s="38" t="s">
        <v>1285</v>
      </c>
      <c r="D3549" s="38">
        <v>232159</v>
      </c>
      <c r="E3549" s="38" t="s">
        <v>545</v>
      </c>
      <c r="F3549" s="38" t="s">
        <v>378</v>
      </c>
      <c r="G3549">
        <f t="shared" si="252"/>
        <v>-4</v>
      </c>
      <c r="H3549" s="4">
        <f t="shared" si="249"/>
        <v>56</v>
      </c>
      <c r="I3549" s="4" t="str">
        <f t="shared" si="250"/>
        <v>Ok</v>
      </c>
      <c r="J3549" s="69">
        <v>45569</v>
      </c>
      <c r="L3549" s="31"/>
      <c r="M3549" s="4"/>
      <c r="N3549" s="2">
        <f>VLOOKUP(D3549,'[1]Pdt List'!$A:$R,18,0)</f>
        <v>1</v>
      </c>
      <c r="P3549">
        <v>4</v>
      </c>
    </row>
    <row r="3550" spans="1:16" x14ac:dyDescent="0.2">
      <c r="A3550" s="38" t="s">
        <v>424</v>
      </c>
      <c r="B3550" s="38" t="s">
        <v>44</v>
      </c>
      <c r="C3550" s="29" t="s">
        <v>1393</v>
      </c>
      <c r="D3550" s="38">
        <v>232159</v>
      </c>
      <c r="E3550" s="38" t="s">
        <v>545</v>
      </c>
      <c r="F3550" s="38" t="s">
        <v>378</v>
      </c>
      <c r="G3550">
        <f t="shared" si="252"/>
        <v>-5</v>
      </c>
      <c r="H3550" s="4">
        <f t="shared" si="249"/>
        <v>51</v>
      </c>
      <c r="I3550" s="4" t="str">
        <f t="shared" si="250"/>
        <v>Ok</v>
      </c>
      <c r="J3550" s="69">
        <v>45572</v>
      </c>
      <c r="L3550" s="31"/>
      <c r="N3550" s="2">
        <f>VLOOKUP(D3550,'[1]Pdt List'!$A:$R,18,0)</f>
        <v>1</v>
      </c>
      <c r="P3550">
        <v>5</v>
      </c>
    </row>
    <row r="3551" spans="1:16" x14ac:dyDescent="0.2">
      <c r="A3551" t="s">
        <v>424</v>
      </c>
      <c r="B3551" s="38" t="s">
        <v>44</v>
      </c>
      <c r="C3551" s="28" t="s">
        <v>1393</v>
      </c>
      <c r="D3551">
        <v>232159</v>
      </c>
      <c r="E3551" t="s">
        <v>545</v>
      </c>
      <c r="F3551" s="38" t="s">
        <v>378</v>
      </c>
      <c r="G3551">
        <f t="shared" si="252"/>
        <v>-18</v>
      </c>
      <c r="H3551" s="4">
        <f t="shared" si="249"/>
        <v>33</v>
      </c>
      <c r="I3551" s="4" t="str">
        <f t="shared" si="250"/>
        <v>Ok</v>
      </c>
      <c r="J3551" s="69">
        <v>45572</v>
      </c>
      <c r="L3551" s="31"/>
      <c r="M3551" s="4"/>
      <c r="N3551" s="2">
        <f>VLOOKUP(D3551,'[1]Pdt List'!$A:$R,18,0)</f>
        <v>1</v>
      </c>
      <c r="P3551">
        <v>18</v>
      </c>
    </row>
    <row r="3552" spans="1:16" x14ac:dyDescent="0.2">
      <c r="A3552" s="38" t="s">
        <v>426</v>
      </c>
      <c r="B3552" s="38" t="s">
        <v>44</v>
      </c>
      <c r="C3552" s="38" t="s">
        <v>1282</v>
      </c>
      <c r="D3552" s="38">
        <v>232159</v>
      </c>
      <c r="E3552" s="38" t="s">
        <v>545</v>
      </c>
      <c r="F3552" s="38" t="s">
        <v>378</v>
      </c>
      <c r="G3552">
        <f t="shared" si="252"/>
        <v>-3</v>
      </c>
      <c r="H3552" s="4">
        <f t="shared" si="249"/>
        <v>30</v>
      </c>
      <c r="I3552" s="4" t="str">
        <f t="shared" si="250"/>
        <v>Ok</v>
      </c>
      <c r="J3552" s="69">
        <v>45574</v>
      </c>
      <c r="L3552" s="31"/>
      <c r="M3552" s="4"/>
      <c r="N3552" s="2">
        <f>VLOOKUP(D3552,'[1]Pdt List'!$A:$R,18,0)</f>
        <v>1</v>
      </c>
      <c r="P3552">
        <v>3</v>
      </c>
    </row>
    <row r="3553" spans="1:16" x14ac:dyDescent="0.2">
      <c r="A3553" s="38" t="s">
        <v>426</v>
      </c>
      <c r="B3553" s="38" t="s">
        <v>44</v>
      </c>
      <c r="C3553" s="38" t="s">
        <v>1282</v>
      </c>
      <c r="D3553" s="38">
        <v>232159</v>
      </c>
      <c r="E3553" s="38" t="s">
        <v>545</v>
      </c>
      <c r="F3553" s="41" t="s">
        <v>378</v>
      </c>
      <c r="G3553">
        <f t="shared" si="252"/>
        <v>-2</v>
      </c>
      <c r="H3553" s="4">
        <f t="shared" si="249"/>
        <v>28</v>
      </c>
      <c r="I3553" s="4" t="str">
        <f t="shared" si="250"/>
        <v>Ok</v>
      </c>
      <c r="J3553" s="69">
        <v>45574</v>
      </c>
      <c r="L3553" s="31"/>
      <c r="M3553" s="4"/>
      <c r="N3553" s="2">
        <f>VLOOKUP(D3553,'[1]Pdt List'!$A:$R,18,0)</f>
        <v>1</v>
      </c>
      <c r="P3553">
        <v>2</v>
      </c>
    </row>
    <row r="3554" spans="1:16" x14ac:dyDescent="0.2">
      <c r="A3554" t="s">
        <v>427</v>
      </c>
      <c r="B3554" s="38" t="s">
        <v>44</v>
      </c>
      <c r="C3554" s="29" t="s">
        <v>1350</v>
      </c>
      <c r="D3554">
        <v>232159</v>
      </c>
      <c r="E3554" t="s">
        <v>545</v>
      </c>
      <c r="F3554" s="41" t="s">
        <v>378</v>
      </c>
      <c r="G3554">
        <f t="shared" si="252"/>
        <v>-2</v>
      </c>
      <c r="H3554" s="4">
        <f t="shared" si="249"/>
        <v>26</v>
      </c>
      <c r="I3554" s="4" t="str">
        <f t="shared" si="250"/>
        <v>Ok</v>
      </c>
      <c r="J3554" s="69">
        <v>45574</v>
      </c>
      <c r="L3554" s="31"/>
      <c r="M3554" s="4"/>
      <c r="N3554" s="2">
        <f>VLOOKUP(D3554,'[1]Pdt List'!$A:$R,18,0)</f>
        <v>1</v>
      </c>
      <c r="P3554">
        <v>2</v>
      </c>
    </row>
    <row r="3555" spans="1:16" x14ac:dyDescent="0.2">
      <c r="A3555" s="38" t="s">
        <v>426</v>
      </c>
      <c r="B3555" s="38" t="s">
        <v>44</v>
      </c>
      <c r="C3555" s="38" t="s">
        <v>1283</v>
      </c>
      <c r="D3555" s="17">
        <v>232159</v>
      </c>
      <c r="E3555" t="s">
        <v>545</v>
      </c>
      <c r="F3555" s="38" t="s">
        <v>378</v>
      </c>
      <c r="G3555">
        <f t="shared" si="252"/>
        <v>-3</v>
      </c>
      <c r="H3555" s="4">
        <f t="shared" si="249"/>
        <v>23</v>
      </c>
      <c r="I3555" s="4" t="str">
        <f t="shared" si="250"/>
        <v>Ok</v>
      </c>
      <c r="J3555" s="69">
        <v>45580</v>
      </c>
      <c r="L3555" s="31"/>
      <c r="M3555" s="4"/>
      <c r="N3555" s="2">
        <f>VLOOKUP(D3555,'[1]Pdt List'!$A:$R,18,0)</f>
        <v>1</v>
      </c>
      <c r="P3555">
        <v>3</v>
      </c>
    </row>
    <row r="3556" spans="1:16" x14ac:dyDescent="0.2">
      <c r="B3556" s="38" t="s">
        <v>34</v>
      </c>
      <c r="C3556" s="38" t="s">
        <v>1117</v>
      </c>
      <c r="D3556" s="38">
        <v>232159</v>
      </c>
      <c r="E3556" s="38" t="s">
        <v>545</v>
      </c>
      <c r="F3556" s="38" t="s">
        <v>35</v>
      </c>
      <c r="G3556" s="38">
        <v>79</v>
      </c>
      <c r="H3556" s="4">
        <f t="shared" si="249"/>
        <v>102</v>
      </c>
      <c r="I3556" s="4" t="str">
        <f t="shared" si="250"/>
        <v>Ok</v>
      </c>
      <c r="J3556" s="69">
        <f>L3556+3</f>
        <v>45583</v>
      </c>
      <c r="L3556" s="31">
        <v>45580</v>
      </c>
      <c r="M3556" s="4"/>
      <c r="N3556" s="2">
        <f>VLOOKUP(D3556,'[1]Pdt List'!$A:$R,18,0)</f>
        <v>1</v>
      </c>
    </row>
    <row r="3557" spans="1:16" x14ac:dyDescent="0.2">
      <c r="A3557" s="38" t="s">
        <v>424</v>
      </c>
      <c r="B3557" s="38" t="s">
        <v>44</v>
      </c>
      <c r="C3557" s="38" t="s">
        <v>1378</v>
      </c>
      <c r="D3557">
        <v>232159</v>
      </c>
      <c r="E3557" t="s">
        <v>545</v>
      </c>
      <c r="F3557" s="38" t="s">
        <v>378</v>
      </c>
      <c r="G3557">
        <f t="shared" ref="G3557:G3563" si="253">P3557*-1</f>
        <v>-4</v>
      </c>
      <c r="H3557" s="4">
        <f t="shared" si="249"/>
        <v>98</v>
      </c>
      <c r="I3557" s="4" t="str">
        <f t="shared" si="250"/>
        <v>Ok</v>
      </c>
      <c r="J3557" s="69">
        <v>45588</v>
      </c>
      <c r="L3557" s="31"/>
      <c r="M3557" s="4"/>
      <c r="N3557" s="2">
        <f>VLOOKUP(D3557,'[1]Pdt List'!$A:$R,18,0)</f>
        <v>1</v>
      </c>
      <c r="P3557">
        <v>4</v>
      </c>
    </row>
    <row r="3558" spans="1:16" x14ac:dyDescent="0.2">
      <c r="A3558" s="38" t="s">
        <v>424</v>
      </c>
      <c r="B3558" s="38" t="s">
        <v>44</v>
      </c>
      <c r="C3558" s="38" t="s">
        <v>1378</v>
      </c>
      <c r="D3558" s="38">
        <v>232159</v>
      </c>
      <c r="E3558" s="38" t="s">
        <v>545</v>
      </c>
      <c r="F3558" s="38" t="s">
        <v>378</v>
      </c>
      <c r="G3558">
        <f t="shared" si="253"/>
        <v>-14</v>
      </c>
      <c r="H3558" s="4">
        <f t="shared" si="249"/>
        <v>84</v>
      </c>
      <c r="I3558" s="4" t="str">
        <f t="shared" si="250"/>
        <v>Ok</v>
      </c>
      <c r="J3558" s="69">
        <v>45588</v>
      </c>
      <c r="L3558" s="31"/>
      <c r="N3558" s="2">
        <f>VLOOKUP(D3558,'[1]Pdt List'!$A:$R,18,0)</f>
        <v>1</v>
      </c>
      <c r="P3558">
        <v>14</v>
      </c>
    </row>
    <row r="3559" spans="1:16" x14ac:dyDescent="0.2">
      <c r="A3559" s="38" t="s">
        <v>424</v>
      </c>
      <c r="B3559" s="38" t="s">
        <v>28</v>
      </c>
      <c r="C3559" s="28" t="s">
        <v>1220</v>
      </c>
      <c r="D3559" s="38">
        <v>232159</v>
      </c>
      <c r="E3559" s="38" t="s">
        <v>545</v>
      </c>
      <c r="F3559" s="38" t="s">
        <v>378</v>
      </c>
      <c r="G3559">
        <f t="shared" si="253"/>
        <v>-1</v>
      </c>
      <c r="H3559" s="4">
        <f t="shared" si="249"/>
        <v>83</v>
      </c>
      <c r="I3559" s="4" t="str">
        <f t="shared" si="250"/>
        <v>Ok</v>
      </c>
      <c r="J3559" s="69">
        <v>45594</v>
      </c>
      <c r="L3559" s="31"/>
      <c r="M3559" s="4"/>
      <c r="N3559" s="2">
        <f>VLOOKUP(D3559,'[1]Pdt List'!$A:$R,18,0)</f>
        <v>1</v>
      </c>
      <c r="P3559">
        <v>1</v>
      </c>
    </row>
    <row r="3560" spans="1:16" x14ac:dyDescent="0.2">
      <c r="A3560" t="s">
        <v>424</v>
      </c>
      <c r="B3560" s="38" t="s">
        <v>44</v>
      </c>
      <c r="C3560" s="38" t="s">
        <v>1567</v>
      </c>
      <c r="D3560" s="38">
        <v>232159</v>
      </c>
      <c r="E3560" s="38" t="s">
        <v>545</v>
      </c>
      <c r="F3560" s="38" t="s">
        <v>378</v>
      </c>
      <c r="G3560">
        <f t="shared" si="253"/>
        <v>-9</v>
      </c>
      <c r="H3560" s="4">
        <f t="shared" si="249"/>
        <v>74</v>
      </c>
      <c r="I3560" s="4" t="str">
        <f t="shared" si="250"/>
        <v>Ok</v>
      </c>
      <c r="J3560" s="69">
        <v>45594</v>
      </c>
      <c r="L3560" s="31"/>
      <c r="M3560" s="4"/>
      <c r="N3560" s="2">
        <f>VLOOKUP(D3560,'[1]Pdt List'!$A:$R,18,0)</f>
        <v>1</v>
      </c>
      <c r="P3560">
        <v>9</v>
      </c>
    </row>
    <row r="3561" spans="1:16" x14ac:dyDescent="0.2">
      <c r="A3561" s="25" t="s">
        <v>424</v>
      </c>
      <c r="B3561" s="38" t="s">
        <v>44</v>
      </c>
      <c r="C3561" s="38" t="s">
        <v>1554</v>
      </c>
      <c r="D3561" s="38">
        <v>232159</v>
      </c>
      <c r="E3561" s="38" t="s">
        <v>545</v>
      </c>
      <c r="F3561" s="38" t="s">
        <v>378</v>
      </c>
      <c r="G3561">
        <f t="shared" si="253"/>
        <v>-7</v>
      </c>
      <c r="H3561" s="4">
        <f t="shared" si="249"/>
        <v>67</v>
      </c>
      <c r="I3561" s="4" t="str">
        <f t="shared" si="250"/>
        <v>Ok</v>
      </c>
      <c r="J3561" s="69">
        <v>45594</v>
      </c>
      <c r="L3561" s="31"/>
      <c r="M3561" s="4"/>
      <c r="N3561" s="2">
        <f>VLOOKUP(D3561,'[1]Pdt List'!$A:$R,18,0)</f>
        <v>1</v>
      </c>
      <c r="P3561">
        <v>7</v>
      </c>
    </row>
    <row r="3562" spans="1:16" x14ac:dyDescent="0.2">
      <c r="A3562" t="s">
        <v>424</v>
      </c>
      <c r="B3562" s="38" t="s">
        <v>44</v>
      </c>
      <c r="C3562" s="29" t="s">
        <v>1588</v>
      </c>
      <c r="D3562">
        <v>232159</v>
      </c>
      <c r="E3562" t="s">
        <v>545</v>
      </c>
      <c r="F3562" s="38" t="s">
        <v>378</v>
      </c>
      <c r="G3562">
        <f t="shared" si="253"/>
        <v>-15</v>
      </c>
      <c r="H3562" s="4">
        <f t="shared" si="249"/>
        <v>52</v>
      </c>
      <c r="I3562" s="4" t="str">
        <f t="shared" si="250"/>
        <v>Ok</v>
      </c>
      <c r="J3562" s="69">
        <v>45594</v>
      </c>
      <c r="L3562" s="31"/>
      <c r="M3562" s="4"/>
      <c r="N3562" s="2">
        <f>VLOOKUP(D3562,'[1]Pdt List'!$A:$R,18,0)</f>
        <v>1</v>
      </c>
      <c r="P3562">
        <v>15</v>
      </c>
    </row>
    <row r="3563" spans="1:16" x14ac:dyDescent="0.2">
      <c r="A3563" s="38" t="s">
        <v>425</v>
      </c>
      <c r="B3563" s="38" t="s">
        <v>44</v>
      </c>
      <c r="C3563" s="38" t="s">
        <v>1376</v>
      </c>
      <c r="D3563" s="38">
        <v>232159</v>
      </c>
      <c r="E3563" s="38" t="s">
        <v>545</v>
      </c>
      <c r="F3563" s="41" t="s">
        <v>378</v>
      </c>
      <c r="G3563">
        <f t="shared" si="253"/>
        <v>-1</v>
      </c>
      <c r="H3563" s="4">
        <f t="shared" si="249"/>
        <v>51</v>
      </c>
      <c r="I3563" s="4" t="str">
        <f t="shared" si="250"/>
        <v>Ok</v>
      </c>
      <c r="J3563" s="69">
        <v>45595</v>
      </c>
      <c r="L3563" s="31"/>
      <c r="N3563" s="2">
        <f>VLOOKUP(D3563,'[1]Pdt List'!$A:$R,18,0)</f>
        <v>1</v>
      </c>
      <c r="P3563">
        <v>1</v>
      </c>
    </row>
    <row r="3564" spans="1:16" x14ac:dyDescent="0.2">
      <c r="A3564" s="38"/>
      <c r="B3564" s="38" t="s">
        <v>34</v>
      </c>
      <c r="C3564" s="38" t="s">
        <v>1118</v>
      </c>
      <c r="D3564" s="38">
        <v>232159</v>
      </c>
      <c r="E3564" s="38" t="s">
        <v>545</v>
      </c>
      <c r="F3564" s="38" t="s">
        <v>35</v>
      </c>
      <c r="G3564" s="38">
        <v>69</v>
      </c>
      <c r="H3564" s="4">
        <f t="shared" si="249"/>
        <v>120</v>
      </c>
      <c r="I3564" s="4" t="str">
        <f t="shared" si="250"/>
        <v>Ok</v>
      </c>
      <c r="J3564" s="69">
        <f>L3564+3</f>
        <v>45597</v>
      </c>
      <c r="L3564" s="31">
        <v>45594</v>
      </c>
      <c r="M3564" s="4"/>
      <c r="N3564" s="2">
        <f>VLOOKUP(D3564,'[1]Pdt List'!$A:$R,18,0)</f>
        <v>1</v>
      </c>
    </row>
    <row r="3565" spans="1:16" x14ac:dyDescent="0.2">
      <c r="A3565" s="38"/>
      <c r="B3565" s="38" t="s">
        <v>31</v>
      </c>
      <c r="C3565" s="38"/>
      <c r="D3565" s="12">
        <v>232168</v>
      </c>
      <c r="E3565" s="12" t="s">
        <v>561</v>
      </c>
      <c r="F3565" t="s">
        <v>378</v>
      </c>
      <c r="G3565" s="38">
        <v>56</v>
      </c>
      <c r="H3565" s="4">
        <f t="shared" si="249"/>
        <v>56</v>
      </c>
      <c r="I3565" s="4" t="str">
        <f t="shared" si="250"/>
        <v>Ok</v>
      </c>
      <c r="J3565" s="69">
        <v>45565</v>
      </c>
      <c r="L3565" s="31"/>
      <c r="M3565" s="4"/>
      <c r="N3565" s="2">
        <f>VLOOKUP(D3565,'[1]Pdt List'!$A:$R,18,0)</f>
        <v>2</v>
      </c>
    </row>
    <row r="3566" spans="1:16" x14ac:dyDescent="0.2">
      <c r="B3566" s="38" t="s">
        <v>31</v>
      </c>
      <c r="C3566" s="38"/>
      <c r="D3566" s="17">
        <v>232169</v>
      </c>
      <c r="E3566" t="s">
        <v>562</v>
      </c>
      <c r="F3566" t="s">
        <v>378</v>
      </c>
      <c r="G3566">
        <v>280</v>
      </c>
      <c r="H3566" s="4">
        <f t="shared" si="249"/>
        <v>280</v>
      </c>
      <c r="I3566" s="4" t="str">
        <f t="shared" si="250"/>
        <v>Ok</v>
      </c>
      <c r="J3566" s="69">
        <v>45565</v>
      </c>
      <c r="L3566" s="46"/>
      <c r="M3566" s="4"/>
      <c r="N3566" s="2">
        <f>VLOOKUP(D3566,'[1]Pdt List'!$A:$R,18,0)</f>
        <v>3</v>
      </c>
    </row>
    <row r="3567" spans="1:16" x14ac:dyDescent="0.2">
      <c r="A3567" s="38"/>
      <c r="B3567" s="38" t="s">
        <v>31</v>
      </c>
      <c r="C3567" s="38"/>
      <c r="D3567" s="38">
        <v>232170</v>
      </c>
      <c r="E3567" s="38" t="s">
        <v>532</v>
      </c>
      <c r="F3567" t="s">
        <v>378</v>
      </c>
      <c r="G3567" s="41">
        <v>2007</v>
      </c>
      <c r="H3567" s="4">
        <f t="shared" si="249"/>
        <v>2007</v>
      </c>
      <c r="I3567" s="4" t="str">
        <f t="shared" si="250"/>
        <v>Ok</v>
      </c>
      <c r="J3567" s="69">
        <v>45565</v>
      </c>
      <c r="L3567" s="31"/>
      <c r="N3567" s="2">
        <f>VLOOKUP(D3567,'[1]Pdt List'!$A:$R,18,0)</f>
        <v>1</v>
      </c>
    </row>
    <row r="3568" spans="1:16" x14ac:dyDescent="0.2">
      <c r="A3568" s="38" t="s">
        <v>425</v>
      </c>
      <c r="B3568" s="38" t="s">
        <v>44</v>
      </c>
      <c r="C3568" s="38" t="s">
        <v>1275</v>
      </c>
      <c r="D3568" s="17">
        <v>232170</v>
      </c>
      <c r="E3568" t="s">
        <v>532</v>
      </c>
      <c r="F3568" s="38" t="s">
        <v>378</v>
      </c>
      <c r="G3568">
        <f t="shared" ref="G3568:G3575" si="254">P3568*-1</f>
        <v>-36</v>
      </c>
      <c r="H3568" s="4">
        <f t="shared" si="249"/>
        <v>1971</v>
      </c>
      <c r="I3568" s="4" t="str">
        <f t="shared" si="250"/>
        <v>Ok</v>
      </c>
      <c r="J3568" s="69">
        <v>45568</v>
      </c>
      <c r="L3568" s="31"/>
      <c r="M3568" s="4"/>
      <c r="N3568" s="2">
        <f>VLOOKUP(D3568,'[1]Pdt List'!$A:$R,18,0)</f>
        <v>1</v>
      </c>
      <c r="P3568">
        <v>36</v>
      </c>
    </row>
    <row r="3569" spans="1:16" x14ac:dyDescent="0.2">
      <c r="A3569" t="s">
        <v>421</v>
      </c>
      <c r="B3569" s="38" t="s">
        <v>44</v>
      </c>
      <c r="C3569" s="12" t="s">
        <v>1379</v>
      </c>
      <c r="D3569" s="38">
        <v>232170</v>
      </c>
      <c r="E3569" s="38" t="s">
        <v>532</v>
      </c>
      <c r="F3569" s="38" t="s">
        <v>378</v>
      </c>
      <c r="G3569">
        <f t="shared" si="254"/>
        <v>-270</v>
      </c>
      <c r="H3569" s="4">
        <f t="shared" si="249"/>
        <v>1701</v>
      </c>
      <c r="I3569" s="4" t="str">
        <f t="shared" si="250"/>
        <v>Ok</v>
      </c>
      <c r="J3569" s="69">
        <v>45569</v>
      </c>
      <c r="L3569" s="31"/>
      <c r="N3569" s="2">
        <f>VLOOKUP(D3569,'[1]Pdt List'!$A:$R,18,0)</f>
        <v>1</v>
      </c>
      <c r="P3569">
        <v>270</v>
      </c>
    </row>
    <row r="3570" spans="1:16" x14ac:dyDescent="0.2">
      <c r="A3570" s="38" t="s">
        <v>395</v>
      </c>
      <c r="B3570" s="38" t="s">
        <v>44</v>
      </c>
      <c r="C3570" s="38" t="s">
        <v>1369</v>
      </c>
      <c r="D3570" s="38">
        <v>232170</v>
      </c>
      <c r="E3570" s="38" t="s">
        <v>532</v>
      </c>
      <c r="F3570" s="38" t="s">
        <v>378</v>
      </c>
      <c r="G3570">
        <f t="shared" si="254"/>
        <v>-108</v>
      </c>
      <c r="H3570" s="4">
        <f t="shared" si="249"/>
        <v>1593</v>
      </c>
      <c r="I3570" s="4" t="str">
        <f t="shared" si="250"/>
        <v>Ok</v>
      </c>
      <c r="J3570" s="69">
        <v>45572</v>
      </c>
      <c r="K3570" s="31"/>
      <c r="L3570" s="31"/>
      <c r="M3570" s="4"/>
      <c r="N3570" s="2">
        <f>VLOOKUP(D3570,'[1]Pdt List'!$A:$R,18,0)</f>
        <v>1</v>
      </c>
      <c r="P3570">
        <v>108</v>
      </c>
    </row>
    <row r="3571" spans="1:16" x14ac:dyDescent="0.2">
      <c r="A3571" s="38" t="s">
        <v>5</v>
      </c>
      <c r="B3571" s="38" t="s">
        <v>44</v>
      </c>
      <c r="C3571" s="38" t="s">
        <v>1250</v>
      </c>
      <c r="D3571" s="38">
        <v>232170</v>
      </c>
      <c r="E3571" s="38" t="s">
        <v>532</v>
      </c>
      <c r="F3571" s="38" t="s">
        <v>378</v>
      </c>
      <c r="G3571">
        <f t="shared" si="254"/>
        <v>-100</v>
      </c>
      <c r="H3571" s="4">
        <f t="shared" si="249"/>
        <v>1493</v>
      </c>
      <c r="I3571" s="4" t="str">
        <f t="shared" si="250"/>
        <v>Ok</v>
      </c>
      <c r="J3571" s="69">
        <v>45573</v>
      </c>
      <c r="N3571" s="2">
        <f>VLOOKUP(D3571,'[1]Pdt List'!$A:$R,18,0)</f>
        <v>1</v>
      </c>
      <c r="P3571">
        <v>100</v>
      </c>
    </row>
    <row r="3572" spans="1:16" x14ac:dyDescent="0.2">
      <c r="A3572" t="s">
        <v>6</v>
      </c>
      <c r="B3572" s="38" t="s">
        <v>44</v>
      </c>
      <c r="C3572" s="29" t="s">
        <v>1306</v>
      </c>
      <c r="D3572">
        <v>232170</v>
      </c>
      <c r="E3572" t="s">
        <v>532</v>
      </c>
      <c r="F3572" s="41" t="s">
        <v>378</v>
      </c>
      <c r="G3572">
        <f t="shared" si="254"/>
        <v>-61</v>
      </c>
      <c r="H3572" s="4">
        <f t="shared" si="249"/>
        <v>1432</v>
      </c>
      <c r="I3572" s="4" t="str">
        <f t="shared" si="250"/>
        <v>Ok</v>
      </c>
      <c r="J3572" s="69">
        <v>45574</v>
      </c>
      <c r="L3572" s="31"/>
      <c r="M3572" s="4"/>
      <c r="N3572" s="2">
        <f>VLOOKUP(D3572,'[1]Pdt List'!$A:$R,18,0)</f>
        <v>1</v>
      </c>
      <c r="P3572">
        <v>61</v>
      </c>
    </row>
    <row r="3573" spans="1:16" x14ac:dyDescent="0.2">
      <c r="A3573" t="s">
        <v>426</v>
      </c>
      <c r="B3573" s="38" t="s">
        <v>44</v>
      </c>
      <c r="C3573" s="38" t="s">
        <v>1282</v>
      </c>
      <c r="D3573" s="17">
        <v>232170</v>
      </c>
      <c r="E3573" t="s">
        <v>532</v>
      </c>
      <c r="F3573" s="41" t="s">
        <v>378</v>
      </c>
      <c r="G3573">
        <f t="shared" si="254"/>
        <v>-40</v>
      </c>
      <c r="H3573" s="4">
        <f t="shared" si="249"/>
        <v>1392</v>
      </c>
      <c r="I3573" s="4" t="str">
        <f t="shared" si="250"/>
        <v>Ok</v>
      </c>
      <c r="J3573" s="69">
        <v>45574</v>
      </c>
      <c r="M3573" s="4"/>
      <c r="N3573" s="2">
        <f>VLOOKUP(D3573,'[1]Pdt List'!$A:$R,18,0)</f>
        <v>1</v>
      </c>
      <c r="P3573">
        <v>40</v>
      </c>
    </row>
    <row r="3574" spans="1:16" x14ac:dyDescent="0.2">
      <c r="A3574" s="38" t="s">
        <v>425</v>
      </c>
      <c r="B3574" s="38" t="s">
        <v>44</v>
      </c>
      <c r="C3574" s="38" t="s">
        <v>1375</v>
      </c>
      <c r="D3574" s="38">
        <v>232170</v>
      </c>
      <c r="E3574" s="38" t="s">
        <v>532</v>
      </c>
      <c r="F3574" s="38" t="s">
        <v>378</v>
      </c>
      <c r="G3574">
        <f t="shared" si="254"/>
        <v>-18</v>
      </c>
      <c r="H3574" s="4">
        <f t="shared" si="249"/>
        <v>1374</v>
      </c>
      <c r="I3574" s="4" t="str">
        <f t="shared" si="250"/>
        <v>Ok</v>
      </c>
      <c r="J3574" s="69">
        <v>45575</v>
      </c>
      <c r="L3574" s="31"/>
      <c r="N3574" s="2">
        <f>VLOOKUP(D3574,'[1]Pdt List'!$A:$R,18,0)</f>
        <v>1</v>
      </c>
      <c r="P3574">
        <v>18</v>
      </c>
    </row>
    <row r="3575" spans="1:16" x14ac:dyDescent="0.2">
      <c r="A3575" t="s">
        <v>421</v>
      </c>
      <c r="B3575" s="38" t="s">
        <v>44</v>
      </c>
      <c r="C3575" s="38" t="s">
        <v>1465</v>
      </c>
      <c r="D3575" s="38">
        <v>232170</v>
      </c>
      <c r="E3575" s="38" t="s">
        <v>532</v>
      </c>
      <c r="F3575" s="38" t="s">
        <v>378</v>
      </c>
      <c r="G3575">
        <f t="shared" si="254"/>
        <v>-270</v>
      </c>
      <c r="H3575" s="4">
        <f t="shared" si="249"/>
        <v>1104</v>
      </c>
      <c r="I3575" s="4" t="str">
        <f t="shared" si="250"/>
        <v>Ok</v>
      </c>
      <c r="J3575" s="69">
        <v>45576</v>
      </c>
      <c r="L3575" s="31"/>
      <c r="M3575" s="4"/>
      <c r="N3575" s="2">
        <f>VLOOKUP(D3575,'[1]Pdt List'!$A:$R,18,0)</f>
        <v>1</v>
      </c>
      <c r="P3575">
        <v>270</v>
      </c>
    </row>
    <row r="3576" spans="1:16" x14ac:dyDescent="0.2">
      <c r="A3576" s="38"/>
      <c r="B3576" s="38" t="s">
        <v>34</v>
      </c>
      <c r="C3576" s="38" t="s">
        <v>1119</v>
      </c>
      <c r="D3576">
        <v>232170</v>
      </c>
      <c r="E3576" t="s">
        <v>532</v>
      </c>
      <c r="F3576" s="38" t="s">
        <v>35</v>
      </c>
      <c r="G3576" s="39">
        <v>1799</v>
      </c>
      <c r="H3576" s="4">
        <f t="shared" si="249"/>
        <v>2903</v>
      </c>
      <c r="I3576" s="4" t="str">
        <f t="shared" si="250"/>
        <v>Ok</v>
      </c>
      <c r="J3576" s="69">
        <f>L3576+3</f>
        <v>45577</v>
      </c>
      <c r="L3576" s="31">
        <v>45574</v>
      </c>
      <c r="M3576" s="4"/>
      <c r="N3576" s="2">
        <f>VLOOKUP(D3576,'[1]Pdt List'!$A:$R,18,0)</f>
        <v>1</v>
      </c>
    </row>
    <row r="3577" spans="1:16" x14ac:dyDescent="0.2">
      <c r="A3577" s="38" t="s">
        <v>426</v>
      </c>
      <c r="B3577" s="38" t="s">
        <v>44</v>
      </c>
      <c r="C3577" s="38" t="s">
        <v>1283</v>
      </c>
      <c r="D3577" s="38">
        <v>232170</v>
      </c>
      <c r="E3577" s="38" t="s">
        <v>532</v>
      </c>
      <c r="F3577" s="38" t="s">
        <v>378</v>
      </c>
      <c r="G3577">
        <f t="shared" ref="G3577:G3587" si="255">P3577*-1</f>
        <v>-50</v>
      </c>
      <c r="H3577" s="4">
        <f t="shared" si="249"/>
        <v>2853</v>
      </c>
      <c r="I3577" s="4" t="str">
        <f t="shared" si="250"/>
        <v>Ok</v>
      </c>
      <c r="J3577" s="69">
        <v>45580</v>
      </c>
      <c r="L3577" s="31"/>
      <c r="M3577" s="4"/>
      <c r="N3577" s="2">
        <f>VLOOKUP(D3577,'[1]Pdt List'!$A:$R,18,0)</f>
        <v>1</v>
      </c>
      <c r="P3577">
        <v>50</v>
      </c>
    </row>
    <row r="3578" spans="1:16" x14ac:dyDescent="0.2">
      <c r="A3578" t="s">
        <v>421</v>
      </c>
      <c r="B3578" s="38" t="s">
        <v>44</v>
      </c>
      <c r="C3578" s="38" t="s">
        <v>1537</v>
      </c>
      <c r="D3578" s="17">
        <v>232170</v>
      </c>
      <c r="E3578" t="s">
        <v>532</v>
      </c>
      <c r="F3578" s="38" t="s">
        <v>378</v>
      </c>
      <c r="G3578">
        <f t="shared" si="255"/>
        <v>-54</v>
      </c>
      <c r="H3578" s="4">
        <f t="shared" si="249"/>
        <v>2799</v>
      </c>
      <c r="I3578" s="4" t="str">
        <f t="shared" si="250"/>
        <v>Ok</v>
      </c>
      <c r="J3578" s="69">
        <v>45588</v>
      </c>
      <c r="L3578" s="31"/>
      <c r="N3578" s="2">
        <f>VLOOKUP(D3578,'[1]Pdt List'!$A:$R,18,0)</f>
        <v>1</v>
      </c>
      <c r="P3578">
        <v>54</v>
      </c>
    </row>
    <row r="3579" spans="1:16" x14ac:dyDescent="0.2">
      <c r="A3579" t="s">
        <v>9</v>
      </c>
      <c r="B3579" s="38" t="s">
        <v>28</v>
      </c>
      <c r="C3579" s="38" t="s">
        <v>1187</v>
      </c>
      <c r="D3579" s="17">
        <v>232170</v>
      </c>
      <c r="E3579" t="s">
        <v>532</v>
      </c>
      <c r="F3579" s="38" t="s">
        <v>378</v>
      </c>
      <c r="G3579">
        <f t="shared" si="255"/>
        <v>-50</v>
      </c>
      <c r="H3579" s="4">
        <f t="shared" si="249"/>
        <v>2749</v>
      </c>
      <c r="I3579" s="4" t="str">
        <f t="shared" si="250"/>
        <v>Ok</v>
      </c>
      <c r="J3579" s="69">
        <v>45593</v>
      </c>
      <c r="L3579" s="31"/>
      <c r="M3579" s="4"/>
      <c r="N3579" s="2">
        <f>VLOOKUP(D3579,'[1]Pdt List'!$A:$R,18,0)</f>
        <v>1</v>
      </c>
      <c r="P3579">
        <v>50</v>
      </c>
    </row>
    <row r="3580" spans="1:16" x14ac:dyDescent="0.2">
      <c r="A3580" t="s">
        <v>9</v>
      </c>
      <c r="B3580" s="38" t="s">
        <v>28</v>
      </c>
      <c r="C3580" s="29" t="s">
        <v>1188</v>
      </c>
      <c r="D3580" s="38">
        <v>232170</v>
      </c>
      <c r="E3580" s="38" t="s">
        <v>532</v>
      </c>
      <c r="F3580" s="41" t="s">
        <v>378</v>
      </c>
      <c r="G3580">
        <f t="shared" si="255"/>
        <v>-27</v>
      </c>
      <c r="H3580" s="4">
        <f t="shared" si="249"/>
        <v>2722</v>
      </c>
      <c r="I3580" s="4" t="str">
        <f t="shared" si="250"/>
        <v>Ok</v>
      </c>
      <c r="J3580" s="69">
        <v>45593</v>
      </c>
      <c r="L3580" s="31"/>
      <c r="M3580" s="4"/>
      <c r="N3580" s="2">
        <f>VLOOKUP(D3580,'[1]Pdt List'!$A:$R,18,0)</f>
        <v>1</v>
      </c>
      <c r="P3580">
        <v>27</v>
      </c>
    </row>
    <row r="3581" spans="1:16" x14ac:dyDescent="0.2">
      <c r="A3581" s="38" t="s">
        <v>9</v>
      </c>
      <c r="B3581" s="38" t="s">
        <v>44</v>
      </c>
      <c r="C3581" s="38" t="s">
        <v>1596</v>
      </c>
      <c r="D3581" s="38">
        <v>232170</v>
      </c>
      <c r="E3581" s="38" t="s">
        <v>532</v>
      </c>
      <c r="F3581" s="38" t="s">
        <v>378</v>
      </c>
      <c r="G3581">
        <f t="shared" si="255"/>
        <v>-19</v>
      </c>
      <c r="H3581" s="4">
        <f t="shared" si="249"/>
        <v>2703</v>
      </c>
      <c r="I3581" s="4" t="str">
        <f t="shared" si="250"/>
        <v>Ok</v>
      </c>
      <c r="J3581" s="69">
        <v>45593</v>
      </c>
      <c r="L3581" s="31"/>
      <c r="M3581" s="4"/>
      <c r="N3581" s="2">
        <f>VLOOKUP(D3581,'[1]Pdt List'!$A:$R,18,0)</f>
        <v>1</v>
      </c>
      <c r="P3581">
        <v>19</v>
      </c>
    </row>
    <row r="3582" spans="1:16" x14ac:dyDescent="0.2">
      <c r="A3582" s="38" t="s">
        <v>9</v>
      </c>
      <c r="B3582" s="38" t="s">
        <v>44</v>
      </c>
      <c r="C3582" s="38" t="s">
        <v>1596</v>
      </c>
      <c r="D3582" s="38">
        <v>232170</v>
      </c>
      <c r="E3582" s="38" t="s">
        <v>532</v>
      </c>
      <c r="F3582" s="38" t="s">
        <v>378</v>
      </c>
      <c r="G3582">
        <f t="shared" si="255"/>
        <v>-77</v>
      </c>
      <c r="H3582" s="4">
        <f t="shared" si="249"/>
        <v>2626</v>
      </c>
      <c r="I3582" s="4" t="str">
        <f t="shared" si="250"/>
        <v>Ok</v>
      </c>
      <c r="J3582" s="69">
        <v>45593</v>
      </c>
      <c r="L3582" s="31"/>
      <c r="M3582" s="4"/>
      <c r="N3582" s="2">
        <f>VLOOKUP(D3582,'[1]Pdt List'!$A:$R,18,0)</f>
        <v>1</v>
      </c>
      <c r="P3582">
        <v>77</v>
      </c>
    </row>
    <row r="3583" spans="1:16" x14ac:dyDescent="0.2">
      <c r="A3583" s="38" t="s">
        <v>425</v>
      </c>
      <c r="B3583" s="38" t="s">
        <v>28</v>
      </c>
      <c r="C3583" s="38" t="s">
        <v>1235</v>
      </c>
      <c r="D3583" s="12">
        <v>232170</v>
      </c>
      <c r="E3583" s="12" t="s">
        <v>532</v>
      </c>
      <c r="F3583" s="38" t="s">
        <v>378</v>
      </c>
      <c r="G3583">
        <f t="shared" si="255"/>
        <v>-16</v>
      </c>
      <c r="H3583" s="4">
        <f t="shared" si="249"/>
        <v>2610</v>
      </c>
      <c r="I3583" s="4" t="str">
        <f t="shared" si="250"/>
        <v>Ok</v>
      </c>
      <c r="J3583" s="69">
        <v>45595</v>
      </c>
      <c r="L3583" s="31"/>
      <c r="M3583" s="4"/>
      <c r="N3583" s="2">
        <f>VLOOKUP(D3583,'[1]Pdt List'!$A:$R,18,0)</f>
        <v>1</v>
      </c>
      <c r="P3583">
        <v>16</v>
      </c>
    </row>
    <row r="3584" spans="1:16" x14ac:dyDescent="0.2">
      <c r="A3584" t="s">
        <v>9</v>
      </c>
      <c r="B3584" s="38" t="s">
        <v>44</v>
      </c>
      <c r="C3584" s="38" t="s">
        <v>1599</v>
      </c>
      <c r="D3584" s="38">
        <v>232170</v>
      </c>
      <c r="E3584" s="38" t="s">
        <v>532</v>
      </c>
      <c r="F3584" s="38" t="s">
        <v>378</v>
      </c>
      <c r="G3584">
        <f t="shared" si="255"/>
        <v>-74</v>
      </c>
      <c r="H3584" s="4">
        <f t="shared" si="249"/>
        <v>2536</v>
      </c>
      <c r="I3584" s="4" t="str">
        <f t="shared" si="250"/>
        <v>Ok</v>
      </c>
      <c r="J3584" s="69">
        <v>45595</v>
      </c>
      <c r="L3584" s="31"/>
      <c r="M3584" s="4"/>
      <c r="N3584" s="2">
        <f>VLOOKUP(D3584,'[1]Pdt List'!$A:$R,18,0)</f>
        <v>1</v>
      </c>
      <c r="P3584">
        <v>74</v>
      </c>
    </row>
    <row r="3585" spans="1:16" x14ac:dyDescent="0.2">
      <c r="A3585" s="38" t="s">
        <v>9</v>
      </c>
      <c r="B3585" s="38" t="s">
        <v>44</v>
      </c>
      <c r="C3585" s="38" t="s">
        <v>1599</v>
      </c>
      <c r="D3585" s="38">
        <v>232170</v>
      </c>
      <c r="E3585" s="38" t="s">
        <v>532</v>
      </c>
      <c r="F3585" s="38" t="s">
        <v>378</v>
      </c>
      <c r="G3585">
        <f t="shared" si="255"/>
        <v>-13</v>
      </c>
      <c r="H3585" s="4">
        <f t="shared" si="249"/>
        <v>2523</v>
      </c>
      <c r="I3585" s="4" t="str">
        <f t="shared" si="250"/>
        <v>Ok</v>
      </c>
      <c r="J3585" s="69">
        <v>45595</v>
      </c>
      <c r="L3585" s="31"/>
      <c r="M3585" s="4"/>
      <c r="N3585" s="2">
        <f>VLOOKUP(D3585,'[1]Pdt List'!$A:$R,18,0)</f>
        <v>1</v>
      </c>
      <c r="P3585">
        <v>13</v>
      </c>
    </row>
    <row r="3586" spans="1:16" x14ac:dyDescent="0.2">
      <c r="A3586" s="38" t="s">
        <v>9</v>
      </c>
      <c r="B3586" s="38" t="s">
        <v>44</v>
      </c>
      <c r="C3586" s="38" t="s">
        <v>1599</v>
      </c>
      <c r="D3586" s="38">
        <v>232170</v>
      </c>
      <c r="E3586" s="38" t="s">
        <v>532</v>
      </c>
      <c r="F3586" s="38" t="s">
        <v>378</v>
      </c>
      <c r="G3586">
        <f t="shared" si="255"/>
        <v>-61</v>
      </c>
      <c r="H3586" s="4">
        <f t="shared" si="249"/>
        <v>2462</v>
      </c>
      <c r="I3586" s="4" t="str">
        <f t="shared" si="250"/>
        <v>Ok</v>
      </c>
      <c r="J3586" s="69">
        <v>45595</v>
      </c>
      <c r="L3586" s="31"/>
      <c r="M3586" s="4"/>
      <c r="N3586" s="2">
        <f>VLOOKUP(D3586,'[1]Pdt List'!$A:$R,18,0)</f>
        <v>1</v>
      </c>
      <c r="P3586">
        <v>61</v>
      </c>
    </row>
    <row r="3587" spans="1:16" x14ac:dyDescent="0.2">
      <c r="A3587" s="38" t="s">
        <v>13</v>
      </c>
      <c r="B3587" s="38" t="s">
        <v>44</v>
      </c>
      <c r="C3587" s="42" t="s">
        <v>1636</v>
      </c>
      <c r="D3587" s="12">
        <v>232170</v>
      </c>
      <c r="E3587" s="12" t="s">
        <v>532</v>
      </c>
      <c r="F3587" s="38" t="s">
        <v>378</v>
      </c>
      <c r="G3587">
        <f t="shared" si="255"/>
        <v>-216</v>
      </c>
      <c r="H3587" s="4">
        <f t="shared" ref="H3587:H3650" si="256">IFERROR(IF(D3587=D3586,G3587+H3586,G3587),0)</f>
        <v>2246</v>
      </c>
      <c r="I3587" s="4" t="str">
        <f t="shared" ref="I3587:I3650" si="257">IFERROR(IF(H3587&gt;=0,"Ok","Nok"),0)</f>
        <v>Ok</v>
      </c>
      <c r="J3587" s="69">
        <v>45595</v>
      </c>
      <c r="L3587" s="31"/>
      <c r="N3587" s="2">
        <f>VLOOKUP(D3587,'[1]Pdt List'!$A:$R,18,0)</f>
        <v>1</v>
      </c>
      <c r="P3587">
        <v>216</v>
      </c>
    </row>
    <row r="3588" spans="1:16" x14ac:dyDescent="0.2">
      <c r="B3588" s="38" t="s">
        <v>31</v>
      </c>
      <c r="D3588" s="17">
        <v>232171</v>
      </c>
      <c r="E3588" t="s">
        <v>617</v>
      </c>
      <c r="F3588" t="s">
        <v>378</v>
      </c>
      <c r="G3588">
        <v>360</v>
      </c>
      <c r="H3588" s="4">
        <f t="shared" si="256"/>
        <v>360</v>
      </c>
      <c r="I3588" s="4" t="str">
        <f t="shared" si="257"/>
        <v>Ok</v>
      </c>
      <c r="J3588" s="69">
        <v>45565</v>
      </c>
      <c r="L3588" s="46"/>
      <c r="N3588" s="2">
        <f>VLOOKUP(D3588,'[1]Pdt List'!$A:$R,18,0)</f>
        <v>2</v>
      </c>
    </row>
    <row r="3589" spans="1:16" s="16" customFormat="1" x14ac:dyDescent="0.2">
      <c r="A3589" t="s">
        <v>424</v>
      </c>
      <c r="B3589" s="38" t="s">
        <v>44</v>
      </c>
      <c r="C3589" s="38" t="s">
        <v>1453</v>
      </c>
      <c r="D3589">
        <v>232171</v>
      </c>
      <c r="E3589" t="s">
        <v>617</v>
      </c>
      <c r="F3589" s="41" t="s">
        <v>378</v>
      </c>
      <c r="G3589">
        <f t="shared" ref="G3589:G3595" si="258">P3589*-1</f>
        <v>-6</v>
      </c>
      <c r="H3589" s="4">
        <f t="shared" si="256"/>
        <v>354</v>
      </c>
      <c r="I3589" s="4" t="str">
        <f t="shared" si="257"/>
        <v>Ok</v>
      </c>
      <c r="J3589" s="69">
        <v>45566</v>
      </c>
      <c r="K3589"/>
      <c r="L3589" s="31"/>
      <c r="M3589" s="4"/>
      <c r="N3589" s="2">
        <f>VLOOKUP(D3589,'[1]Pdt List'!$A:$R,18,0)</f>
        <v>2</v>
      </c>
      <c r="P3589">
        <v>6</v>
      </c>
    </row>
    <row r="3590" spans="1:16" s="16" customFormat="1" x14ac:dyDescent="0.2">
      <c r="A3590" s="38" t="s">
        <v>424</v>
      </c>
      <c r="B3590" s="38" t="s">
        <v>44</v>
      </c>
      <c r="C3590" s="29" t="s">
        <v>1303</v>
      </c>
      <c r="D3590" s="38">
        <v>232171</v>
      </c>
      <c r="E3590" s="38" t="s">
        <v>617</v>
      </c>
      <c r="F3590" s="38" t="s">
        <v>378</v>
      </c>
      <c r="G3590">
        <f t="shared" si="258"/>
        <v>-36</v>
      </c>
      <c r="H3590" s="4">
        <f t="shared" si="256"/>
        <v>318</v>
      </c>
      <c r="I3590" s="4" t="str">
        <f t="shared" si="257"/>
        <v>Ok</v>
      </c>
      <c r="J3590" s="69">
        <v>45566</v>
      </c>
      <c r="K3590"/>
      <c r="L3590" s="31"/>
      <c r="M3590" s="4"/>
      <c r="N3590" s="2">
        <f>VLOOKUP(D3590,'[1]Pdt List'!$A:$R,18,0)</f>
        <v>2</v>
      </c>
      <c r="P3590">
        <v>36</v>
      </c>
    </row>
    <row r="3591" spans="1:16" s="16" customFormat="1" x14ac:dyDescent="0.2">
      <c r="A3591" s="38" t="s">
        <v>425</v>
      </c>
      <c r="B3591" s="38" t="s">
        <v>44</v>
      </c>
      <c r="C3591" s="38" t="s">
        <v>1275</v>
      </c>
      <c r="D3591" s="38">
        <v>232171</v>
      </c>
      <c r="E3591" s="38" t="s">
        <v>617</v>
      </c>
      <c r="F3591" s="38" t="s">
        <v>378</v>
      </c>
      <c r="G3591">
        <f t="shared" si="258"/>
        <v>-5</v>
      </c>
      <c r="H3591" s="4">
        <f t="shared" si="256"/>
        <v>313</v>
      </c>
      <c r="I3591" s="4" t="str">
        <f t="shared" si="257"/>
        <v>Ok</v>
      </c>
      <c r="J3591" s="69">
        <v>45568</v>
      </c>
      <c r="K3591"/>
      <c r="L3591" s="31"/>
      <c r="M3591"/>
      <c r="N3591" s="2">
        <f>VLOOKUP(D3591,'[1]Pdt List'!$A:$R,18,0)</f>
        <v>2</v>
      </c>
      <c r="P3591">
        <v>5</v>
      </c>
    </row>
    <row r="3592" spans="1:16" s="16" customFormat="1" x14ac:dyDescent="0.2">
      <c r="A3592" s="38" t="s">
        <v>424</v>
      </c>
      <c r="B3592" s="38" t="s">
        <v>44</v>
      </c>
      <c r="C3592" s="38" t="s">
        <v>1361</v>
      </c>
      <c r="D3592" s="38">
        <v>232171</v>
      </c>
      <c r="E3592" s="38" t="s">
        <v>617</v>
      </c>
      <c r="F3592" s="38" t="s">
        <v>378</v>
      </c>
      <c r="G3592">
        <f t="shared" si="258"/>
        <v>-22</v>
      </c>
      <c r="H3592" s="4">
        <f t="shared" si="256"/>
        <v>291</v>
      </c>
      <c r="I3592" s="4" t="str">
        <f t="shared" si="257"/>
        <v>Ok</v>
      </c>
      <c r="J3592" s="69">
        <v>45573</v>
      </c>
      <c r="K3592"/>
      <c r="L3592" s="69"/>
      <c r="M3592" s="4"/>
      <c r="N3592" s="2">
        <f>VLOOKUP(D3592,'[1]Pdt List'!$A:$R,18,0)</f>
        <v>2</v>
      </c>
      <c r="P3592" s="39">
        <v>22</v>
      </c>
    </row>
    <row r="3593" spans="1:16" s="16" customFormat="1" x14ac:dyDescent="0.2">
      <c r="A3593" t="s">
        <v>424</v>
      </c>
      <c r="B3593" s="38" t="s">
        <v>44</v>
      </c>
      <c r="C3593" s="29" t="s">
        <v>1548</v>
      </c>
      <c r="D3593" s="17">
        <v>232171</v>
      </c>
      <c r="E3593" t="s">
        <v>617</v>
      </c>
      <c r="F3593" s="41" t="s">
        <v>378</v>
      </c>
      <c r="G3593">
        <f t="shared" si="258"/>
        <v>-108</v>
      </c>
      <c r="H3593" s="4">
        <f t="shared" si="256"/>
        <v>183</v>
      </c>
      <c r="I3593" s="4" t="str">
        <f t="shared" si="257"/>
        <v>Ok</v>
      </c>
      <c r="J3593" s="69">
        <v>45579</v>
      </c>
      <c r="K3593"/>
      <c r="L3593" s="31"/>
      <c r="M3593" s="4"/>
      <c r="N3593" s="2">
        <f>VLOOKUP(D3593,'[1]Pdt List'!$A:$R,18,0)</f>
        <v>2</v>
      </c>
      <c r="P3593">
        <v>108</v>
      </c>
    </row>
    <row r="3594" spans="1:16" s="16" customFormat="1" x14ac:dyDescent="0.2">
      <c r="A3594" s="16" t="s">
        <v>424</v>
      </c>
      <c r="B3594" s="38" t="s">
        <v>44</v>
      </c>
      <c r="C3594" s="59" t="s">
        <v>1452</v>
      </c>
      <c r="D3594" s="59">
        <v>232171</v>
      </c>
      <c r="E3594" s="59" t="s">
        <v>617</v>
      </c>
      <c r="F3594" s="59" t="s">
        <v>378</v>
      </c>
      <c r="G3594">
        <f t="shared" si="258"/>
        <v>-10</v>
      </c>
      <c r="H3594" s="4">
        <f t="shared" si="256"/>
        <v>173</v>
      </c>
      <c r="I3594" s="51" t="str">
        <f t="shared" si="257"/>
        <v>Ok</v>
      </c>
      <c r="J3594" s="69">
        <v>45583</v>
      </c>
      <c r="L3594" s="63"/>
      <c r="M3594" s="51"/>
      <c r="N3594" s="62">
        <f>VLOOKUP(D3594,'[1]Pdt List'!$A:$R,18,0)</f>
        <v>2</v>
      </c>
      <c r="P3594" s="16">
        <v>10</v>
      </c>
    </row>
    <row r="3595" spans="1:16" s="16" customFormat="1" x14ac:dyDescent="0.2">
      <c r="A3595" s="59" t="s">
        <v>424</v>
      </c>
      <c r="B3595" s="38" t="s">
        <v>44</v>
      </c>
      <c r="C3595" s="59" t="s">
        <v>1544</v>
      </c>
      <c r="D3595" s="59">
        <v>232171</v>
      </c>
      <c r="E3595" s="59" t="s">
        <v>617</v>
      </c>
      <c r="F3595" s="59" t="s">
        <v>378</v>
      </c>
      <c r="G3595">
        <f t="shared" si="258"/>
        <v>-30</v>
      </c>
      <c r="H3595" s="4">
        <f t="shared" si="256"/>
        <v>143</v>
      </c>
      <c r="I3595" s="51" t="str">
        <f t="shared" si="257"/>
        <v>Ok</v>
      </c>
      <c r="J3595" s="69">
        <v>45588</v>
      </c>
      <c r="L3595" s="63"/>
      <c r="N3595" s="62">
        <f>VLOOKUP(D3595,'[1]Pdt List'!$A:$R,18,0)</f>
        <v>2</v>
      </c>
      <c r="P3595" s="16">
        <v>30</v>
      </c>
    </row>
    <row r="3596" spans="1:16" s="16" customFormat="1" x14ac:dyDescent="0.2">
      <c r="A3596"/>
      <c r="B3596" s="38" t="s">
        <v>31</v>
      </c>
      <c r="C3596" s="29"/>
      <c r="D3596" s="17">
        <v>232177</v>
      </c>
      <c r="E3596" t="s">
        <v>658</v>
      </c>
      <c r="F3596" t="s">
        <v>378</v>
      </c>
      <c r="G3596" s="41">
        <v>28</v>
      </c>
      <c r="H3596" s="4">
        <f t="shared" si="256"/>
        <v>28</v>
      </c>
      <c r="I3596" s="4" t="str">
        <f t="shared" si="257"/>
        <v>Ok</v>
      </c>
      <c r="J3596" s="69">
        <v>45565</v>
      </c>
      <c r="K3596"/>
      <c r="L3596"/>
      <c r="M3596" s="4"/>
      <c r="N3596" s="2">
        <f>VLOOKUP(D3596,'[1]Pdt List'!$A:$R,18,0)</f>
        <v>3</v>
      </c>
      <c r="P3596"/>
    </row>
    <row r="3597" spans="1:16" s="16" customFormat="1" x14ac:dyDescent="0.2">
      <c r="A3597"/>
      <c r="B3597" s="38" t="s">
        <v>31</v>
      </c>
      <c r="C3597" s="38"/>
      <c r="D3597" s="38">
        <v>232178</v>
      </c>
      <c r="E3597" s="38" t="s">
        <v>610</v>
      </c>
      <c r="F3597" t="s">
        <v>35</v>
      </c>
      <c r="G3597">
        <v>7</v>
      </c>
      <c r="H3597" s="4">
        <f t="shared" si="256"/>
        <v>7</v>
      </c>
      <c r="I3597" s="4" t="str">
        <f t="shared" si="257"/>
        <v>Ok</v>
      </c>
      <c r="J3597" s="69">
        <v>45565</v>
      </c>
      <c r="K3597"/>
      <c r="L3597" s="31"/>
      <c r="M3597" s="4"/>
      <c r="N3597" s="2">
        <f>VLOOKUP(D3597,'[1]Pdt List'!$A:$R,18,0)</f>
        <v>3</v>
      </c>
      <c r="P3597" s="45"/>
    </row>
    <row r="3598" spans="1:16" s="16" customFormat="1" x14ac:dyDescent="0.2">
      <c r="A3598"/>
      <c r="B3598" s="38" t="s">
        <v>31</v>
      </c>
      <c r="C3598" s="38"/>
      <c r="D3598" s="38">
        <v>232178</v>
      </c>
      <c r="E3598" s="38" t="s">
        <v>610</v>
      </c>
      <c r="F3598" t="s">
        <v>378</v>
      </c>
      <c r="G3598" s="38">
        <v>12</v>
      </c>
      <c r="H3598" s="4">
        <f t="shared" si="256"/>
        <v>19</v>
      </c>
      <c r="I3598" s="4" t="str">
        <f t="shared" si="257"/>
        <v>Ok</v>
      </c>
      <c r="J3598" s="69">
        <v>45565</v>
      </c>
      <c r="K3598"/>
      <c r="L3598" s="31"/>
      <c r="M3598"/>
      <c r="N3598" s="2">
        <f>VLOOKUP(D3598,'[1]Pdt List'!$A:$R,18,0)</f>
        <v>3</v>
      </c>
      <c r="P3598"/>
    </row>
    <row r="3599" spans="1:16" s="16" customFormat="1" x14ac:dyDescent="0.2">
      <c r="A3599"/>
      <c r="B3599" s="38" t="s">
        <v>34</v>
      </c>
      <c r="C3599" s="38" t="s">
        <v>1120</v>
      </c>
      <c r="D3599" s="38">
        <v>232178</v>
      </c>
      <c r="E3599" s="38" t="s">
        <v>610</v>
      </c>
      <c r="F3599" s="38" t="s">
        <v>35</v>
      </c>
      <c r="G3599" s="39">
        <v>554</v>
      </c>
      <c r="H3599" s="4">
        <f t="shared" si="256"/>
        <v>573</v>
      </c>
      <c r="I3599" s="4" t="str">
        <f t="shared" si="257"/>
        <v>Ok</v>
      </c>
      <c r="J3599" s="69">
        <f>L3599+3</f>
        <v>45597</v>
      </c>
      <c r="K3599"/>
      <c r="L3599">
        <v>45594</v>
      </c>
      <c r="M3599"/>
      <c r="N3599" s="2">
        <f>VLOOKUP(D3599,'[1]Pdt List'!$A:$R,18,0)</f>
        <v>3</v>
      </c>
      <c r="P3599"/>
    </row>
    <row r="3600" spans="1:16" s="16" customFormat="1" x14ac:dyDescent="0.2">
      <c r="A3600"/>
      <c r="B3600" s="38" t="s">
        <v>31</v>
      </c>
      <c r="C3600" s="29"/>
      <c r="D3600" s="38">
        <v>232194</v>
      </c>
      <c r="E3600" s="38" t="s">
        <v>659</v>
      </c>
      <c r="F3600" t="s">
        <v>35</v>
      </c>
      <c r="G3600" s="41">
        <v>8</v>
      </c>
      <c r="H3600" s="4">
        <f t="shared" si="256"/>
        <v>8</v>
      </c>
      <c r="I3600" s="4" t="str">
        <f t="shared" si="257"/>
        <v>Ok</v>
      </c>
      <c r="J3600" s="69">
        <v>45565</v>
      </c>
      <c r="K3600"/>
      <c r="L3600" s="31"/>
      <c r="M3600" s="4"/>
      <c r="N3600" s="2">
        <f>VLOOKUP(D3600,'[1]Pdt List'!$A:$R,18,0)</f>
        <v>3</v>
      </c>
      <c r="P3600" s="45"/>
    </row>
    <row r="3601" spans="1:16" s="16" customFormat="1" x14ac:dyDescent="0.2">
      <c r="A3601" s="38"/>
      <c r="B3601" s="38" t="s">
        <v>31</v>
      </c>
      <c r="C3601" s="38"/>
      <c r="D3601" s="38">
        <v>232230</v>
      </c>
      <c r="E3601" s="38" t="s">
        <v>575</v>
      </c>
      <c r="F3601" t="s">
        <v>35</v>
      </c>
      <c r="G3601" s="38">
        <v>5</v>
      </c>
      <c r="H3601" s="4">
        <f t="shared" si="256"/>
        <v>5</v>
      </c>
      <c r="I3601" s="4" t="str">
        <f t="shared" si="257"/>
        <v>Ok</v>
      </c>
      <c r="J3601" s="69">
        <v>45565</v>
      </c>
      <c r="K3601"/>
      <c r="L3601" s="31"/>
      <c r="M3601" s="4"/>
      <c r="N3601" s="2">
        <f>VLOOKUP(D3601,'[1]Pdt List'!$A:$R,18,0)</f>
        <v>1</v>
      </c>
      <c r="P3601" s="45"/>
    </row>
    <row r="3602" spans="1:16" s="16" customFormat="1" x14ac:dyDescent="0.2">
      <c r="A3602" s="38" t="s">
        <v>406</v>
      </c>
      <c r="B3602" s="38" t="s">
        <v>44</v>
      </c>
      <c r="C3602" s="29" t="s">
        <v>1602</v>
      </c>
      <c r="D3602" s="38">
        <v>232230</v>
      </c>
      <c r="E3602" s="38" t="s">
        <v>575</v>
      </c>
      <c r="F3602" s="38" t="s">
        <v>35</v>
      </c>
      <c r="G3602">
        <f>P3602*-1</f>
        <v>-3</v>
      </c>
      <c r="H3602" s="4">
        <f t="shared" si="256"/>
        <v>2</v>
      </c>
      <c r="I3602" s="4" t="str">
        <f t="shared" si="257"/>
        <v>Ok</v>
      </c>
      <c r="J3602" s="69">
        <v>45569</v>
      </c>
      <c r="K3602"/>
      <c r="L3602" s="31"/>
      <c r="M3602"/>
      <c r="N3602" s="2">
        <f>VLOOKUP(D3602,'[1]Pdt List'!$A:$R,18,0)</f>
        <v>1</v>
      </c>
      <c r="P3602">
        <v>3</v>
      </c>
    </row>
    <row r="3603" spans="1:16" s="16" customFormat="1" x14ac:dyDescent="0.2">
      <c r="A3603" s="38" t="s">
        <v>406</v>
      </c>
      <c r="B3603" s="38" t="s">
        <v>44</v>
      </c>
      <c r="C3603" s="38" t="s">
        <v>1604</v>
      </c>
      <c r="D3603" s="12">
        <v>232230</v>
      </c>
      <c r="E3603" s="12" t="s">
        <v>575</v>
      </c>
      <c r="F3603" s="38" t="s">
        <v>35</v>
      </c>
      <c r="G3603">
        <f>P3603*-1</f>
        <v>-2</v>
      </c>
      <c r="H3603" s="4">
        <f t="shared" si="256"/>
        <v>0</v>
      </c>
      <c r="I3603" s="4" t="str">
        <f t="shared" si="257"/>
        <v>Ok</v>
      </c>
      <c r="J3603" s="69">
        <v>45569</v>
      </c>
      <c r="K3603"/>
      <c r="L3603" s="31"/>
      <c r="M3603" s="4"/>
      <c r="N3603" s="2">
        <f>VLOOKUP(D3603,'[1]Pdt List'!$A:$R,18,0)</f>
        <v>1</v>
      </c>
      <c r="P3603">
        <v>2</v>
      </c>
    </row>
    <row r="3604" spans="1:16" s="16" customFormat="1" x14ac:dyDescent="0.2">
      <c r="A3604" s="38"/>
      <c r="B3604" s="38" t="s">
        <v>34</v>
      </c>
      <c r="C3604" s="38" t="s">
        <v>1121</v>
      </c>
      <c r="D3604" s="38">
        <v>232230</v>
      </c>
      <c r="E3604" s="38" t="s">
        <v>575</v>
      </c>
      <c r="F3604" s="38" t="s">
        <v>35</v>
      </c>
      <c r="G3604" s="39">
        <v>11</v>
      </c>
      <c r="H3604" s="4">
        <f t="shared" si="256"/>
        <v>11</v>
      </c>
      <c r="I3604" s="4" t="str">
        <f t="shared" si="257"/>
        <v>Ok</v>
      </c>
      <c r="J3604" s="31">
        <v>45569</v>
      </c>
      <c r="K3604"/>
      <c r="M3604" s="4"/>
      <c r="N3604" s="2">
        <f>VLOOKUP(D3604,'[1]Pdt List'!$A:$R,18,0)</f>
        <v>1</v>
      </c>
      <c r="P3604"/>
    </row>
    <row r="3605" spans="1:16" s="16" customFormat="1" x14ac:dyDescent="0.2">
      <c r="A3605" s="38" t="s">
        <v>406</v>
      </c>
      <c r="B3605" s="38" t="s">
        <v>44</v>
      </c>
      <c r="C3605" s="38" t="s">
        <v>1605</v>
      </c>
      <c r="D3605" s="38">
        <v>232230</v>
      </c>
      <c r="E3605" s="38" t="s">
        <v>575</v>
      </c>
      <c r="F3605" s="38" t="s">
        <v>35</v>
      </c>
      <c r="G3605">
        <f>P3605*-1</f>
        <v>-4</v>
      </c>
      <c r="H3605" s="4">
        <f t="shared" si="256"/>
        <v>7</v>
      </c>
      <c r="I3605" s="4" t="str">
        <f t="shared" si="257"/>
        <v>Ok</v>
      </c>
      <c r="J3605" s="69">
        <v>45569</v>
      </c>
      <c r="K3605"/>
      <c r="L3605" s="31"/>
      <c r="M3605" s="4"/>
      <c r="N3605" s="2">
        <f>VLOOKUP(D3605,'[1]Pdt List'!$A:$R,18,0)</f>
        <v>1</v>
      </c>
      <c r="P3605">
        <v>4</v>
      </c>
    </row>
    <row r="3606" spans="1:16" s="16" customFormat="1" x14ac:dyDescent="0.2">
      <c r="A3606" s="38" t="s">
        <v>406</v>
      </c>
      <c r="B3606" s="38" t="s">
        <v>44</v>
      </c>
      <c r="C3606" s="29" t="s">
        <v>1616</v>
      </c>
      <c r="D3606">
        <v>232230</v>
      </c>
      <c r="E3606" t="s">
        <v>575</v>
      </c>
      <c r="F3606" s="38" t="s">
        <v>35</v>
      </c>
      <c r="G3606">
        <f t="shared" ref="G3606:G3612" si="259">P3606*-1</f>
        <v>-1</v>
      </c>
      <c r="H3606" s="4">
        <f t="shared" si="256"/>
        <v>6</v>
      </c>
      <c r="I3606" s="4" t="str">
        <f t="shared" si="257"/>
        <v>Ok</v>
      </c>
      <c r="J3606" s="69">
        <v>45575</v>
      </c>
      <c r="K3606"/>
      <c r="L3606" s="31"/>
      <c r="M3606" s="4"/>
      <c r="N3606" s="2">
        <f>VLOOKUP(D3606,'[1]Pdt List'!$A:$R,18,0)</f>
        <v>1</v>
      </c>
      <c r="P3606">
        <v>1</v>
      </c>
    </row>
    <row r="3607" spans="1:16" s="16" customFormat="1" x14ac:dyDescent="0.2">
      <c r="A3607" t="s">
        <v>406</v>
      </c>
      <c r="B3607" s="38" t="s">
        <v>44</v>
      </c>
      <c r="C3607" s="38" t="s">
        <v>1625</v>
      </c>
      <c r="D3607">
        <v>232230</v>
      </c>
      <c r="E3607" t="s">
        <v>575</v>
      </c>
      <c r="F3607" t="s">
        <v>35</v>
      </c>
      <c r="G3607">
        <f t="shared" si="259"/>
        <v>-1</v>
      </c>
      <c r="H3607" s="4">
        <f t="shared" si="256"/>
        <v>5</v>
      </c>
      <c r="I3607" s="4" t="str">
        <f t="shared" si="257"/>
        <v>Ok</v>
      </c>
      <c r="J3607" s="69">
        <v>45576</v>
      </c>
      <c r="K3607"/>
      <c r="L3607" s="31"/>
      <c r="M3607" s="4"/>
      <c r="N3607" s="2">
        <f>VLOOKUP(D3607,'[1]Pdt List'!$A:$R,18,0)</f>
        <v>1</v>
      </c>
      <c r="P3607">
        <v>1</v>
      </c>
    </row>
    <row r="3608" spans="1:16" s="16" customFormat="1" x14ac:dyDescent="0.2">
      <c r="A3608" s="38" t="s">
        <v>406</v>
      </c>
      <c r="B3608" s="38" t="s">
        <v>44</v>
      </c>
      <c r="C3608" s="28" t="s">
        <v>1626</v>
      </c>
      <c r="D3608" s="38">
        <v>232230</v>
      </c>
      <c r="E3608" s="38" t="s">
        <v>575</v>
      </c>
      <c r="F3608" s="38" t="s">
        <v>35</v>
      </c>
      <c r="G3608">
        <f t="shared" si="259"/>
        <v>-1</v>
      </c>
      <c r="H3608" s="4">
        <f t="shared" si="256"/>
        <v>4</v>
      </c>
      <c r="I3608" s="4" t="str">
        <f t="shared" si="257"/>
        <v>Ok</v>
      </c>
      <c r="J3608" s="69">
        <v>45576</v>
      </c>
      <c r="K3608"/>
      <c r="L3608"/>
      <c r="M3608" s="4"/>
      <c r="N3608" s="2">
        <f>VLOOKUP(D3608,'[1]Pdt List'!$A:$R,18,0)</f>
        <v>1</v>
      </c>
      <c r="P3608">
        <v>1</v>
      </c>
    </row>
    <row r="3609" spans="1:16" s="16" customFormat="1" x14ac:dyDescent="0.2">
      <c r="A3609" t="s">
        <v>406</v>
      </c>
      <c r="B3609" s="38" t="s">
        <v>44</v>
      </c>
      <c r="C3609" s="29" t="s">
        <v>1629</v>
      </c>
      <c r="D3609" s="17">
        <v>232230</v>
      </c>
      <c r="E3609" t="s">
        <v>575</v>
      </c>
      <c r="F3609" s="41" t="s">
        <v>35</v>
      </c>
      <c r="G3609">
        <f t="shared" si="259"/>
        <v>-2</v>
      </c>
      <c r="H3609" s="4">
        <f t="shared" si="256"/>
        <v>2</v>
      </c>
      <c r="I3609" s="4" t="str">
        <f t="shared" si="257"/>
        <v>Ok</v>
      </c>
      <c r="J3609" s="69">
        <v>45576</v>
      </c>
      <c r="K3609"/>
      <c r="L3609" s="31"/>
      <c r="M3609" s="4"/>
      <c r="N3609" s="2">
        <f>VLOOKUP(D3609,'[1]Pdt List'!$A:$R,18,0)</f>
        <v>1</v>
      </c>
      <c r="P3609">
        <v>2</v>
      </c>
    </row>
    <row r="3610" spans="1:16" s="16" customFormat="1" x14ac:dyDescent="0.2">
      <c r="A3610" t="s">
        <v>406</v>
      </c>
      <c r="B3610" s="38" t="s">
        <v>44</v>
      </c>
      <c r="C3610" s="38" t="s">
        <v>1630</v>
      </c>
      <c r="D3610" s="38">
        <v>232230</v>
      </c>
      <c r="E3610" s="38" t="s">
        <v>575</v>
      </c>
      <c r="F3610" s="38" t="s">
        <v>35</v>
      </c>
      <c r="G3610">
        <f t="shared" si="259"/>
        <v>-2</v>
      </c>
      <c r="H3610" s="4">
        <f t="shared" ref="H3610:H3618" si="260">IFERROR(IF(D3610=D3609,G3610+H3609,G3610),0)</f>
        <v>0</v>
      </c>
      <c r="I3610" s="4" t="str">
        <f t="shared" si="257"/>
        <v>Ok</v>
      </c>
      <c r="J3610" s="69">
        <v>45576</v>
      </c>
      <c r="K3610"/>
      <c r="L3610" s="31"/>
      <c r="M3610" s="4"/>
      <c r="N3610" s="2">
        <f>VLOOKUP(D3610,'[1]Pdt List'!$A:$R,18,0)</f>
        <v>1</v>
      </c>
      <c r="P3610">
        <v>2</v>
      </c>
    </row>
    <row r="3611" spans="1:16" s="16" customFormat="1" x14ac:dyDescent="0.2">
      <c r="A3611"/>
      <c r="B3611" s="38" t="s">
        <v>34</v>
      </c>
      <c r="C3611" s="38" t="s">
        <v>1122</v>
      </c>
      <c r="D3611" s="38">
        <v>232230</v>
      </c>
      <c r="E3611" s="38" t="s">
        <v>575</v>
      </c>
      <c r="F3611" s="38" t="s">
        <v>35</v>
      </c>
      <c r="G3611" s="47">
        <v>10</v>
      </c>
      <c r="H3611" s="4">
        <f t="shared" si="260"/>
        <v>10</v>
      </c>
      <c r="I3611" s="4" t="str">
        <f t="shared" si="257"/>
        <v>Ok</v>
      </c>
      <c r="J3611" s="31">
        <v>45579</v>
      </c>
      <c r="K3611"/>
      <c r="M3611"/>
      <c r="N3611" s="2">
        <f>VLOOKUP(D3611,'[1]Pdt List'!$A:$R,18,0)</f>
        <v>1</v>
      </c>
      <c r="P3611" s="45"/>
    </row>
    <row r="3612" spans="1:16" s="16" customFormat="1" x14ac:dyDescent="0.2">
      <c r="A3612" s="38" t="s">
        <v>406</v>
      </c>
      <c r="B3612" s="38" t="s">
        <v>44</v>
      </c>
      <c r="C3612" s="38" t="s">
        <v>1633</v>
      </c>
      <c r="D3612" s="38">
        <v>232230</v>
      </c>
      <c r="E3612" s="38" t="s">
        <v>575</v>
      </c>
      <c r="F3612" s="38" t="s">
        <v>35</v>
      </c>
      <c r="G3612">
        <f t="shared" si="259"/>
        <v>-4</v>
      </c>
      <c r="H3612" s="4">
        <f t="shared" si="260"/>
        <v>6</v>
      </c>
      <c r="I3612" s="4" t="str">
        <f t="shared" si="257"/>
        <v>Ok</v>
      </c>
      <c r="J3612" s="69">
        <v>45580</v>
      </c>
      <c r="K3612"/>
      <c r="L3612" s="31"/>
      <c r="M3612" s="4"/>
      <c r="N3612" s="2">
        <f>VLOOKUP(D3612,'[1]Pdt List'!$A:$R,18,0)</f>
        <v>1</v>
      </c>
      <c r="P3612">
        <v>4</v>
      </c>
    </row>
    <row r="3613" spans="1:16" s="16" customFormat="1" x14ac:dyDescent="0.2">
      <c r="A3613" s="38" t="s">
        <v>406</v>
      </c>
      <c r="B3613" s="38" t="s">
        <v>44</v>
      </c>
      <c r="C3613" s="38" t="s">
        <v>1653</v>
      </c>
      <c r="D3613" s="38">
        <v>232230</v>
      </c>
      <c r="E3613" s="38" t="s">
        <v>575</v>
      </c>
      <c r="F3613" s="38" t="s">
        <v>35</v>
      </c>
      <c r="G3613">
        <f>P3613*-1</f>
        <v>-2</v>
      </c>
      <c r="H3613" s="4">
        <f t="shared" si="260"/>
        <v>4</v>
      </c>
      <c r="I3613" s="4" t="str">
        <f t="shared" si="257"/>
        <v>Ok</v>
      </c>
      <c r="J3613" s="69">
        <v>45587</v>
      </c>
      <c r="K3613"/>
      <c r="L3613" s="31"/>
      <c r="M3613" s="4"/>
      <c r="N3613" s="2">
        <f>VLOOKUP(D3613,'[1]Pdt List'!$A:$R,18,0)</f>
        <v>1</v>
      </c>
      <c r="P3613">
        <v>2</v>
      </c>
    </row>
    <row r="3614" spans="1:16" s="16" customFormat="1" x14ac:dyDescent="0.2">
      <c r="A3614" s="38" t="s">
        <v>406</v>
      </c>
      <c r="B3614" s="38" t="s">
        <v>44</v>
      </c>
      <c r="C3614" s="29" t="s">
        <v>1654</v>
      </c>
      <c r="D3614" s="38">
        <v>232230</v>
      </c>
      <c r="E3614" s="38" t="s">
        <v>575</v>
      </c>
      <c r="F3614" s="38" t="s">
        <v>35</v>
      </c>
      <c r="G3614">
        <f>P3614*-1</f>
        <v>-3</v>
      </c>
      <c r="H3614" s="4">
        <f t="shared" si="260"/>
        <v>1</v>
      </c>
      <c r="I3614" s="4" t="str">
        <f t="shared" si="257"/>
        <v>Ok</v>
      </c>
      <c r="J3614" s="69">
        <v>45587</v>
      </c>
      <c r="K3614"/>
      <c r="L3614" s="31"/>
      <c r="M3614"/>
      <c r="N3614" s="2">
        <f>VLOOKUP(D3614,'[1]Pdt List'!$A:$R,18,0)</f>
        <v>1</v>
      </c>
      <c r="P3614">
        <v>3</v>
      </c>
    </row>
    <row r="3615" spans="1:16" s="16" customFormat="1" x14ac:dyDescent="0.2">
      <c r="A3615" s="38"/>
      <c r="B3615" s="38" t="s">
        <v>34</v>
      </c>
      <c r="C3615" s="29" t="s">
        <v>1123</v>
      </c>
      <c r="D3615">
        <v>232230</v>
      </c>
      <c r="E3615" t="s">
        <v>575</v>
      </c>
      <c r="F3615" s="38" t="s">
        <v>35</v>
      </c>
      <c r="G3615" s="39">
        <v>10</v>
      </c>
      <c r="H3615" s="4">
        <f t="shared" si="260"/>
        <v>11</v>
      </c>
      <c r="I3615" s="4" t="str">
        <f t="shared" si="257"/>
        <v>Ok</v>
      </c>
      <c r="J3615" s="31">
        <v>45588</v>
      </c>
      <c r="K3615"/>
      <c r="M3615" s="4"/>
      <c r="N3615" s="2">
        <f>VLOOKUP(D3615,'[1]Pdt List'!$A:$R,18,0)</f>
        <v>1</v>
      </c>
      <c r="P3615"/>
    </row>
    <row r="3616" spans="1:16" s="16" customFormat="1" x14ac:dyDescent="0.2">
      <c r="A3616" t="s">
        <v>406</v>
      </c>
      <c r="B3616" s="38" t="s">
        <v>44</v>
      </c>
      <c r="C3616" s="38" t="s">
        <v>1656</v>
      </c>
      <c r="D3616">
        <v>232230</v>
      </c>
      <c r="E3616" t="s">
        <v>575</v>
      </c>
      <c r="F3616" s="38" t="s">
        <v>35</v>
      </c>
      <c r="G3616">
        <f>P3616*-1</f>
        <v>-1</v>
      </c>
      <c r="H3616" s="4">
        <f t="shared" si="260"/>
        <v>10</v>
      </c>
      <c r="I3616" s="4" t="str">
        <f t="shared" si="257"/>
        <v>Ok</v>
      </c>
      <c r="J3616" s="69">
        <v>45588</v>
      </c>
      <c r="K3616"/>
      <c r="L3616" s="31"/>
      <c r="M3616" s="4"/>
      <c r="N3616" s="2">
        <f>VLOOKUP(D3616,'[1]Pdt List'!$A:$R,18,0)</f>
        <v>1</v>
      </c>
      <c r="P3616">
        <v>1</v>
      </c>
    </row>
    <row r="3617" spans="1:16" s="16" customFormat="1" x14ac:dyDescent="0.2">
      <c r="A3617" t="s">
        <v>406</v>
      </c>
      <c r="B3617" s="38" t="s">
        <v>44</v>
      </c>
      <c r="C3617" s="38" t="s">
        <v>1656</v>
      </c>
      <c r="D3617">
        <v>232230</v>
      </c>
      <c r="E3617" t="s">
        <v>575</v>
      </c>
      <c r="F3617" s="38" t="s">
        <v>35</v>
      </c>
      <c r="G3617">
        <f>P3617*-1</f>
        <v>-3</v>
      </c>
      <c r="H3617" s="4">
        <f t="shared" si="260"/>
        <v>7</v>
      </c>
      <c r="I3617" s="4" t="str">
        <f t="shared" si="257"/>
        <v>Ok</v>
      </c>
      <c r="J3617" s="69">
        <v>45588</v>
      </c>
      <c r="K3617"/>
      <c r="L3617" s="31"/>
      <c r="M3617" s="4"/>
      <c r="N3617" s="2">
        <f>VLOOKUP(D3617,'[1]Pdt List'!$A:$R,18,0)</f>
        <v>1</v>
      </c>
      <c r="P3617">
        <v>3</v>
      </c>
    </row>
    <row r="3618" spans="1:16" s="16" customFormat="1" x14ac:dyDescent="0.2">
      <c r="A3618" s="38"/>
      <c r="B3618" s="38" t="s">
        <v>34</v>
      </c>
      <c r="C3618" s="29" t="s">
        <v>1124</v>
      </c>
      <c r="D3618" s="38">
        <v>232230</v>
      </c>
      <c r="E3618" s="38" t="s">
        <v>575</v>
      </c>
      <c r="F3618" s="38" t="s">
        <v>35</v>
      </c>
      <c r="G3618" s="39">
        <v>9</v>
      </c>
      <c r="H3618" s="4">
        <f t="shared" si="260"/>
        <v>16</v>
      </c>
      <c r="I3618" s="4" t="str">
        <f t="shared" si="257"/>
        <v>Ok</v>
      </c>
      <c r="J3618" s="31">
        <v>45595</v>
      </c>
      <c r="K3618"/>
      <c r="M3618" s="4"/>
      <c r="N3618" s="2">
        <f>VLOOKUP(D3618,'[1]Pdt List'!$A:$R,18,0)</f>
        <v>1</v>
      </c>
      <c r="P3618"/>
    </row>
    <row r="3619" spans="1:16" s="16" customFormat="1" x14ac:dyDescent="0.2">
      <c r="A3619" s="38" t="s">
        <v>394</v>
      </c>
      <c r="B3619" s="38" t="s">
        <v>28</v>
      </c>
      <c r="C3619" s="42" t="s">
        <v>1180</v>
      </c>
      <c r="D3619">
        <v>232318</v>
      </c>
      <c r="E3619" t="s">
        <v>709</v>
      </c>
      <c r="F3619" s="38" t="s">
        <v>378</v>
      </c>
      <c r="G3619">
        <f>P3619*-1</f>
        <v>-200</v>
      </c>
      <c r="H3619" s="4">
        <f t="shared" si="256"/>
        <v>-200</v>
      </c>
      <c r="I3619" s="4" t="str">
        <f t="shared" si="257"/>
        <v>Nok</v>
      </c>
      <c r="J3619" s="69">
        <v>45582</v>
      </c>
      <c r="K3619"/>
      <c r="L3619" s="31"/>
      <c r="M3619" s="4"/>
      <c r="N3619" s="2" t="str">
        <f>VLOOKUP(D3619,'[1]Pdt List'!$A:$R,18,0)</f>
        <v>2</v>
      </c>
      <c r="P3619">
        <v>200</v>
      </c>
    </row>
    <row r="3620" spans="1:16" s="16" customFormat="1" x14ac:dyDescent="0.2">
      <c r="A3620"/>
      <c r="B3620" s="38" t="s">
        <v>34</v>
      </c>
      <c r="C3620" s="29" t="s">
        <v>1125</v>
      </c>
      <c r="D3620">
        <v>232318</v>
      </c>
      <c r="E3620" t="s">
        <v>709</v>
      </c>
      <c r="F3620" s="41" t="s">
        <v>35</v>
      </c>
      <c r="G3620" s="39">
        <v>325</v>
      </c>
      <c r="H3620" s="4">
        <f t="shared" si="256"/>
        <v>125</v>
      </c>
      <c r="I3620" s="4" t="str">
        <f t="shared" si="257"/>
        <v>Ok</v>
      </c>
      <c r="J3620" s="69">
        <f>L3620+3</f>
        <v>45589</v>
      </c>
      <c r="K3620"/>
      <c r="L3620" s="31">
        <v>45586</v>
      </c>
      <c r="M3620" s="4"/>
      <c r="N3620" s="2" t="str">
        <f>VLOOKUP(D3620,'[1]Pdt List'!$A:$R,18,0)</f>
        <v>2</v>
      </c>
      <c r="P3620"/>
    </row>
    <row r="3621" spans="1:16" s="16" customFormat="1" x14ac:dyDescent="0.2">
      <c r="A3621" s="38"/>
      <c r="B3621" s="38" t="s">
        <v>34</v>
      </c>
      <c r="C3621" s="38" t="s">
        <v>1126</v>
      </c>
      <c r="D3621" s="38">
        <v>232318</v>
      </c>
      <c r="E3621" s="38" t="s">
        <v>709</v>
      </c>
      <c r="F3621" s="38" t="s">
        <v>35</v>
      </c>
      <c r="G3621" s="39">
        <v>557</v>
      </c>
      <c r="H3621" s="4">
        <f t="shared" si="256"/>
        <v>682</v>
      </c>
      <c r="I3621" s="4" t="str">
        <f t="shared" si="257"/>
        <v>Ok</v>
      </c>
      <c r="J3621" s="69">
        <f>L3621+3</f>
        <v>45589</v>
      </c>
      <c r="K3621"/>
      <c r="L3621" s="31">
        <v>45586</v>
      </c>
      <c r="M3621" s="4"/>
      <c r="N3621" s="2" t="str">
        <f>VLOOKUP(D3621,'[1]Pdt List'!$A:$R,18,0)</f>
        <v>2</v>
      </c>
      <c r="P3621"/>
    </row>
    <row r="3622" spans="1:16" s="16" customFormat="1" x14ac:dyDescent="0.2">
      <c r="A3622"/>
      <c r="B3622" s="38" t="s">
        <v>31</v>
      </c>
      <c r="C3622" s="29"/>
      <c r="D3622">
        <v>232458</v>
      </c>
      <c r="E3622" t="s">
        <v>577</v>
      </c>
      <c r="F3622" t="s">
        <v>378</v>
      </c>
      <c r="G3622" s="38">
        <v>16</v>
      </c>
      <c r="H3622" s="4">
        <f t="shared" si="256"/>
        <v>16</v>
      </c>
      <c r="I3622" s="4" t="str">
        <f t="shared" si="257"/>
        <v>Ok</v>
      </c>
      <c r="J3622" s="69">
        <v>45565</v>
      </c>
      <c r="K3622"/>
      <c r="L3622" s="31"/>
      <c r="M3622" s="4"/>
      <c r="N3622" s="2" t="str">
        <f>VLOOKUP(D3622,'[1]Pdt List'!$A:$R,18,0)</f>
        <v>2</v>
      </c>
      <c r="P3622"/>
    </row>
    <row r="3623" spans="1:16" s="16" customFormat="1" x14ac:dyDescent="0.2">
      <c r="A3623" t="s">
        <v>13</v>
      </c>
      <c r="B3623" s="38" t="s">
        <v>44</v>
      </c>
      <c r="C3623" s="29" t="s">
        <v>1559</v>
      </c>
      <c r="D3623" s="17">
        <v>232458</v>
      </c>
      <c r="E3623" t="s">
        <v>577</v>
      </c>
      <c r="F3623" s="41" t="s">
        <v>378</v>
      </c>
      <c r="G3623">
        <f>P3623*-1</f>
        <v>-16</v>
      </c>
      <c r="H3623" s="4">
        <f t="shared" si="256"/>
        <v>0</v>
      </c>
      <c r="I3623" s="4" t="str">
        <f t="shared" si="257"/>
        <v>Ok</v>
      </c>
      <c r="J3623" s="69">
        <v>45575</v>
      </c>
      <c r="K3623"/>
      <c r="L3623" s="31"/>
      <c r="M3623"/>
      <c r="N3623" s="2" t="str">
        <f>VLOOKUP(D3623,'[1]Pdt List'!$A:$R,18,0)</f>
        <v>2</v>
      </c>
      <c r="P3623">
        <v>16</v>
      </c>
    </row>
    <row r="3624" spans="1:16" s="16" customFormat="1" x14ac:dyDescent="0.2">
      <c r="A3624" t="s">
        <v>13</v>
      </c>
      <c r="B3624" s="38" t="s">
        <v>28</v>
      </c>
      <c r="C3624" s="29" t="s">
        <v>1247</v>
      </c>
      <c r="D3624" s="38">
        <v>232458</v>
      </c>
      <c r="E3624" s="38" t="s">
        <v>577</v>
      </c>
      <c r="F3624" s="38" t="s">
        <v>378</v>
      </c>
      <c r="G3624">
        <f>P3624*-1</f>
        <v>-20</v>
      </c>
      <c r="H3624" s="4">
        <f t="shared" si="256"/>
        <v>-20</v>
      </c>
      <c r="I3624" s="4" t="str">
        <f t="shared" si="257"/>
        <v>Nok</v>
      </c>
      <c r="J3624" s="69">
        <v>45583</v>
      </c>
      <c r="K3624"/>
      <c r="L3624" s="31"/>
      <c r="M3624" s="4"/>
      <c r="N3624" s="2" t="str">
        <f>VLOOKUP(D3624,'[1]Pdt List'!$A:$R,18,0)</f>
        <v>2</v>
      </c>
      <c r="P3624" s="45">
        <v>20</v>
      </c>
    </row>
    <row r="3625" spans="1:16" s="16" customFormat="1" x14ac:dyDescent="0.2">
      <c r="A3625" s="38"/>
      <c r="B3625" s="38" t="s">
        <v>65</v>
      </c>
      <c r="C3625" s="29"/>
      <c r="D3625" s="38">
        <v>232458</v>
      </c>
      <c r="E3625" s="38" t="s">
        <v>577</v>
      </c>
      <c r="F3625" s="41" t="s">
        <v>66</v>
      </c>
      <c r="G3625" s="39">
        <f>O3625*-1</f>
        <v>44</v>
      </c>
      <c r="H3625" s="4">
        <f t="shared" si="256"/>
        <v>24</v>
      </c>
      <c r="I3625" s="4" t="str">
        <f t="shared" si="257"/>
        <v>Ok</v>
      </c>
      <c r="J3625" s="69">
        <f>L3625+1</f>
        <v>45594</v>
      </c>
      <c r="K3625" s="69"/>
      <c r="L3625" s="69">
        <v>45593</v>
      </c>
      <c r="M3625" s="4"/>
      <c r="N3625" s="2" t="str">
        <f>VLOOKUP(D3625,'[1]Pdt List'!$A:$R,18,0)</f>
        <v>2</v>
      </c>
      <c r="O3625" s="39">
        <v>-44</v>
      </c>
      <c r="P3625"/>
    </row>
    <row r="3626" spans="1:16" s="16" customFormat="1" x14ac:dyDescent="0.2">
      <c r="A3626" s="38" t="s">
        <v>13</v>
      </c>
      <c r="B3626" s="38" t="s">
        <v>28</v>
      </c>
      <c r="C3626" s="38" t="s">
        <v>1248</v>
      </c>
      <c r="D3626" s="38">
        <v>232458</v>
      </c>
      <c r="E3626" s="38" t="s">
        <v>577</v>
      </c>
      <c r="F3626" s="38" t="s">
        <v>378</v>
      </c>
      <c r="G3626">
        <f>P3626*-1</f>
        <v>-24</v>
      </c>
      <c r="H3626" s="4">
        <f t="shared" si="256"/>
        <v>0</v>
      </c>
      <c r="I3626" s="4" t="str">
        <f t="shared" si="257"/>
        <v>Ok</v>
      </c>
      <c r="J3626" s="69">
        <v>45595</v>
      </c>
      <c r="K3626"/>
      <c r="L3626" s="31"/>
      <c r="M3626" s="4"/>
      <c r="N3626" s="2" t="str">
        <f>VLOOKUP(D3626,'[1]Pdt List'!$A:$R,18,0)</f>
        <v>2</v>
      </c>
      <c r="P3626">
        <v>24</v>
      </c>
    </row>
    <row r="3627" spans="1:16" s="16" customFormat="1" x14ac:dyDescent="0.2">
      <c r="A3627" s="38"/>
      <c r="B3627" s="38" t="s">
        <v>31</v>
      </c>
      <c r="C3627" s="38"/>
      <c r="D3627" s="38">
        <v>232466</v>
      </c>
      <c r="E3627" s="38" t="s">
        <v>594</v>
      </c>
      <c r="F3627" t="s">
        <v>378</v>
      </c>
      <c r="G3627" s="38">
        <v>16</v>
      </c>
      <c r="H3627" s="4">
        <f t="shared" si="256"/>
        <v>16</v>
      </c>
      <c r="I3627" s="4" t="str">
        <f t="shared" si="257"/>
        <v>Ok</v>
      </c>
      <c r="J3627" s="69">
        <v>45565</v>
      </c>
      <c r="K3627"/>
      <c r="L3627" s="31"/>
      <c r="M3627" s="4"/>
      <c r="N3627" s="2" t="str">
        <f>VLOOKUP(D3627,'[1]Pdt List'!$A:$R,18,0)</f>
        <v>LS</v>
      </c>
      <c r="P3627"/>
    </row>
    <row r="3628" spans="1:16" s="16" customFormat="1" x14ac:dyDescent="0.2">
      <c r="A3628" s="38" t="s">
        <v>8</v>
      </c>
      <c r="B3628" s="38" t="s">
        <v>44</v>
      </c>
      <c r="C3628" s="29" t="s">
        <v>1308</v>
      </c>
      <c r="D3628" s="38">
        <v>232466</v>
      </c>
      <c r="E3628" s="38" t="s">
        <v>594</v>
      </c>
      <c r="F3628" s="38" t="s">
        <v>378</v>
      </c>
      <c r="G3628">
        <f>P3628*-1</f>
        <v>-16</v>
      </c>
      <c r="H3628" s="4">
        <f t="shared" si="256"/>
        <v>0</v>
      </c>
      <c r="I3628" s="4" t="str">
        <f t="shared" si="257"/>
        <v>Ok</v>
      </c>
      <c r="J3628" s="69">
        <v>45589</v>
      </c>
      <c r="K3628"/>
      <c r="L3628" s="31"/>
      <c r="M3628"/>
      <c r="N3628" s="2" t="str">
        <f>VLOOKUP(D3628,'[1]Pdt List'!$A:$R,18,0)</f>
        <v>LS</v>
      </c>
      <c r="P3628">
        <v>16</v>
      </c>
    </row>
    <row r="3629" spans="1:16" s="16" customFormat="1" x14ac:dyDescent="0.2">
      <c r="A3629" s="38"/>
      <c r="B3629" s="38" t="s">
        <v>31</v>
      </c>
      <c r="C3629" s="29"/>
      <c r="D3629" s="38">
        <v>232480</v>
      </c>
      <c r="E3629" s="38" t="s">
        <v>583</v>
      </c>
      <c r="F3629" t="s">
        <v>35</v>
      </c>
      <c r="G3629" s="38">
        <v>20</v>
      </c>
      <c r="H3629" s="4">
        <f t="shared" si="256"/>
        <v>20</v>
      </c>
      <c r="I3629" s="4" t="str">
        <f t="shared" si="257"/>
        <v>Ok</v>
      </c>
      <c r="J3629" s="69">
        <v>45565</v>
      </c>
      <c r="K3629"/>
      <c r="L3629" s="31"/>
      <c r="M3629" s="4"/>
      <c r="N3629" s="2">
        <f>VLOOKUP(D3629,'[1]Pdt List'!$A:$R,18,0)</f>
        <v>1</v>
      </c>
      <c r="P3629" s="45"/>
    </row>
    <row r="3630" spans="1:16" s="16" customFormat="1" x14ac:dyDescent="0.2">
      <c r="A3630" s="38"/>
      <c r="B3630" s="38" t="s">
        <v>31</v>
      </c>
      <c r="C3630" s="29"/>
      <c r="D3630" s="38">
        <v>232480</v>
      </c>
      <c r="E3630" s="38" t="s">
        <v>583</v>
      </c>
      <c r="F3630" t="s">
        <v>378</v>
      </c>
      <c r="G3630" s="38">
        <v>1025</v>
      </c>
      <c r="H3630" s="4">
        <f t="shared" si="256"/>
        <v>1045</v>
      </c>
      <c r="I3630" s="4" t="str">
        <f t="shared" si="257"/>
        <v>Ok</v>
      </c>
      <c r="J3630" s="69">
        <v>45565</v>
      </c>
      <c r="K3630"/>
      <c r="L3630" s="31"/>
      <c r="M3630" s="4"/>
      <c r="N3630" s="2">
        <f>VLOOKUP(D3630,'[1]Pdt List'!$A:$R,18,0)</f>
        <v>1</v>
      </c>
      <c r="P3630"/>
    </row>
    <row r="3631" spans="1:16" s="16" customFormat="1" x14ac:dyDescent="0.2">
      <c r="A3631" s="38" t="s">
        <v>405</v>
      </c>
      <c r="B3631" s="38" t="s">
        <v>44</v>
      </c>
      <c r="C3631" s="29" t="s">
        <v>1381</v>
      </c>
      <c r="D3631" s="12">
        <v>232480</v>
      </c>
      <c r="E3631" s="12" t="s">
        <v>583</v>
      </c>
      <c r="F3631" s="38" t="s">
        <v>378</v>
      </c>
      <c r="G3631">
        <f>P3631*-1</f>
        <v>-23</v>
      </c>
      <c r="H3631" s="4">
        <f t="shared" si="256"/>
        <v>1022</v>
      </c>
      <c r="I3631" s="4" t="str">
        <f t="shared" si="257"/>
        <v>Ok</v>
      </c>
      <c r="J3631" s="69">
        <v>45569</v>
      </c>
      <c r="K3631"/>
      <c r="L3631" s="31"/>
      <c r="M3631"/>
      <c r="N3631" s="2">
        <f>VLOOKUP(D3631,'[1]Pdt List'!$A:$R,18,0)</f>
        <v>1</v>
      </c>
      <c r="P3631">
        <v>23</v>
      </c>
    </row>
    <row r="3632" spans="1:16" s="16" customFormat="1" x14ac:dyDescent="0.2">
      <c r="A3632" t="s">
        <v>405</v>
      </c>
      <c r="B3632" s="38" t="s">
        <v>28</v>
      </c>
      <c r="C3632" s="29" t="s">
        <v>1178</v>
      </c>
      <c r="D3632">
        <v>232480</v>
      </c>
      <c r="E3632" t="s">
        <v>583</v>
      </c>
      <c r="F3632" s="38" t="s">
        <v>378</v>
      </c>
      <c r="G3632">
        <f>P3632*-1</f>
        <v>-18</v>
      </c>
      <c r="H3632" s="4">
        <f t="shared" si="256"/>
        <v>1004</v>
      </c>
      <c r="I3632" s="4" t="str">
        <f t="shared" si="257"/>
        <v>Ok</v>
      </c>
      <c r="J3632" s="69">
        <v>45590</v>
      </c>
      <c r="K3632"/>
      <c r="L3632" s="31"/>
      <c r="M3632" s="4"/>
      <c r="N3632" s="2">
        <f>VLOOKUP(D3632,'[1]Pdt List'!$A:$R,18,0)</f>
        <v>1</v>
      </c>
      <c r="P3632">
        <v>18</v>
      </c>
    </row>
    <row r="3633" spans="1:16" s="16" customFormat="1" x14ac:dyDescent="0.2">
      <c r="A3633" s="38"/>
      <c r="B3633" s="38" t="s">
        <v>31</v>
      </c>
      <c r="C3633" s="38"/>
      <c r="D3633">
        <v>232489</v>
      </c>
      <c r="E3633" t="s">
        <v>563</v>
      </c>
      <c r="F3633" t="s">
        <v>378</v>
      </c>
      <c r="G3633" s="38">
        <v>5</v>
      </c>
      <c r="H3633" s="4">
        <f t="shared" si="256"/>
        <v>5</v>
      </c>
      <c r="I3633" s="4" t="str">
        <f t="shared" si="257"/>
        <v>Ok</v>
      </c>
      <c r="J3633" s="69">
        <v>45565</v>
      </c>
      <c r="K3633"/>
      <c r="L3633" s="31"/>
      <c r="M3633" s="4"/>
      <c r="N3633" s="2">
        <f>VLOOKUP(D3633,'[1]Pdt List'!$A:$R,18,0)</f>
        <v>3</v>
      </c>
      <c r="P3633"/>
    </row>
    <row r="3634" spans="1:16" s="16" customFormat="1" x14ac:dyDescent="0.2">
      <c r="A3634" s="25"/>
      <c r="B3634" s="38" t="s">
        <v>469</v>
      </c>
      <c r="C3634" s="44"/>
      <c r="D3634">
        <v>232489</v>
      </c>
      <c r="E3634" t="s">
        <v>563</v>
      </c>
      <c r="F3634" s="41" t="s">
        <v>378</v>
      </c>
      <c r="G3634" s="39">
        <v>-2</v>
      </c>
      <c r="H3634" s="4">
        <f t="shared" si="256"/>
        <v>3</v>
      </c>
      <c r="I3634" s="4" t="str">
        <f t="shared" si="257"/>
        <v>Ok</v>
      </c>
      <c r="J3634" s="69">
        <v>45575</v>
      </c>
      <c r="K3634"/>
      <c r="L3634" s="31"/>
      <c r="M3634" s="4"/>
      <c r="N3634" s="2">
        <f>VLOOKUP(D3634,'[1]Pdt List'!$A:$R,18,0)</f>
        <v>3</v>
      </c>
      <c r="P3634"/>
    </row>
    <row r="3635" spans="1:16" s="16" customFormat="1" x14ac:dyDescent="0.2">
      <c r="A3635"/>
      <c r="B3635" s="38" t="s">
        <v>469</v>
      </c>
      <c r="C3635" s="28"/>
      <c r="D3635" s="38">
        <v>232489</v>
      </c>
      <c r="E3635" s="38" t="s">
        <v>563</v>
      </c>
      <c r="F3635" s="38" t="s">
        <v>378</v>
      </c>
      <c r="G3635" s="38">
        <v>-3</v>
      </c>
      <c r="H3635" s="4">
        <f t="shared" si="256"/>
        <v>0</v>
      </c>
      <c r="I3635" s="4" t="str">
        <f t="shared" si="257"/>
        <v>Ok</v>
      </c>
      <c r="J3635" s="69">
        <v>45594</v>
      </c>
      <c r="K3635"/>
      <c r="L3635" s="31"/>
      <c r="M3635"/>
      <c r="N3635" s="2">
        <f>VLOOKUP(D3635,'[1]Pdt List'!$A:$R,18,0)</f>
        <v>3</v>
      </c>
      <c r="P3635"/>
    </row>
    <row r="3636" spans="1:16" s="16" customFormat="1" x14ac:dyDescent="0.2">
      <c r="A3636" s="38"/>
      <c r="B3636" s="38" t="s">
        <v>31</v>
      </c>
      <c r="C3636" s="38"/>
      <c r="D3636" s="17">
        <v>232812</v>
      </c>
      <c r="E3636" t="s">
        <v>595</v>
      </c>
      <c r="F3636" t="s">
        <v>378</v>
      </c>
      <c r="G3636" s="38">
        <v>41</v>
      </c>
      <c r="H3636" s="4">
        <f t="shared" si="256"/>
        <v>41</v>
      </c>
      <c r="I3636" s="4" t="str">
        <f t="shared" si="257"/>
        <v>Ok</v>
      </c>
      <c r="J3636" s="69">
        <v>45565</v>
      </c>
      <c r="K3636"/>
      <c r="L3636"/>
      <c r="M3636"/>
      <c r="N3636" s="2">
        <f>VLOOKUP(D3636,'[1]Pdt List'!$A:$R,18,0)</f>
        <v>2</v>
      </c>
      <c r="P3636"/>
    </row>
    <row r="3637" spans="1:16" s="16" customFormat="1" x14ac:dyDescent="0.2">
      <c r="A3637" t="s">
        <v>406</v>
      </c>
      <c r="B3637" s="38" t="s">
        <v>44</v>
      </c>
      <c r="C3637" s="28" t="s">
        <v>1606</v>
      </c>
      <c r="D3637" s="38">
        <v>232812</v>
      </c>
      <c r="E3637" s="38" t="s">
        <v>595</v>
      </c>
      <c r="F3637" s="41" t="s">
        <v>378</v>
      </c>
      <c r="G3637">
        <f t="shared" ref="G3637:G3642" si="261">P3637*-1</f>
        <v>-4</v>
      </c>
      <c r="H3637" s="4">
        <f t="shared" si="256"/>
        <v>37</v>
      </c>
      <c r="I3637" s="4" t="str">
        <f t="shared" si="257"/>
        <v>Ok</v>
      </c>
      <c r="J3637" s="69">
        <v>45572</v>
      </c>
      <c r="K3637"/>
      <c r="L3637" s="46"/>
      <c r="M3637" s="4"/>
      <c r="N3637" s="2">
        <f>VLOOKUP(D3637,'[1]Pdt List'!$A:$R,18,0)</f>
        <v>2</v>
      </c>
      <c r="P3637">
        <v>4</v>
      </c>
    </row>
    <row r="3638" spans="1:16" s="16" customFormat="1" x14ac:dyDescent="0.2">
      <c r="A3638" t="s">
        <v>424</v>
      </c>
      <c r="B3638" s="38" t="s">
        <v>28</v>
      </c>
      <c r="C3638" s="38" t="s">
        <v>1205</v>
      </c>
      <c r="D3638" s="38">
        <v>232812</v>
      </c>
      <c r="E3638" s="38" t="s">
        <v>595</v>
      </c>
      <c r="F3638" s="38" t="s">
        <v>378</v>
      </c>
      <c r="G3638">
        <f t="shared" si="261"/>
        <v>-12</v>
      </c>
      <c r="H3638" s="4">
        <f t="shared" si="256"/>
        <v>25</v>
      </c>
      <c r="I3638" s="4" t="str">
        <f t="shared" si="257"/>
        <v>Ok</v>
      </c>
      <c r="J3638" s="69">
        <v>45576</v>
      </c>
      <c r="K3638"/>
      <c r="L3638" s="31"/>
      <c r="M3638" s="4"/>
      <c r="N3638" s="2">
        <f>VLOOKUP(D3638,'[1]Pdt List'!$A:$R,18,0)</f>
        <v>2</v>
      </c>
      <c r="P3638" s="45">
        <v>12</v>
      </c>
    </row>
    <row r="3639" spans="1:16" s="16" customFormat="1" x14ac:dyDescent="0.2">
      <c r="A3639" s="38" t="s">
        <v>406</v>
      </c>
      <c r="B3639" s="38" t="s">
        <v>44</v>
      </c>
      <c r="C3639" s="29" t="s">
        <v>1649</v>
      </c>
      <c r="D3639" s="38">
        <v>232812</v>
      </c>
      <c r="E3639" s="38" t="s">
        <v>595</v>
      </c>
      <c r="F3639" s="38" t="s">
        <v>378</v>
      </c>
      <c r="G3639">
        <f t="shared" si="261"/>
        <v>-4</v>
      </c>
      <c r="H3639" s="4">
        <f t="shared" si="256"/>
        <v>21</v>
      </c>
      <c r="I3639" s="4" t="str">
        <f t="shared" si="257"/>
        <v>Ok</v>
      </c>
      <c r="J3639" s="69">
        <v>45582</v>
      </c>
      <c r="K3639"/>
      <c r="L3639" s="31"/>
      <c r="M3639" s="4"/>
      <c r="N3639" s="2">
        <f>VLOOKUP(D3639,'[1]Pdt List'!$A:$R,18,0)</f>
        <v>2</v>
      </c>
      <c r="P3639">
        <v>4</v>
      </c>
    </row>
    <row r="3640" spans="1:16" s="16" customFormat="1" x14ac:dyDescent="0.2">
      <c r="A3640" t="s">
        <v>406</v>
      </c>
      <c r="B3640" s="38" t="s">
        <v>44</v>
      </c>
      <c r="C3640" s="29" t="s">
        <v>1650</v>
      </c>
      <c r="D3640">
        <v>232812</v>
      </c>
      <c r="E3640" t="s">
        <v>595</v>
      </c>
      <c r="F3640" s="38" t="s">
        <v>378</v>
      </c>
      <c r="G3640">
        <f t="shared" si="261"/>
        <v>-4</v>
      </c>
      <c r="H3640" s="4">
        <f t="shared" si="256"/>
        <v>17</v>
      </c>
      <c r="I3640" s="4" t="str">
        <f t="shared" si="257"/>
        <v>Ok</v>
      </c>
      <c r="J3640" s="69">
        <v>45582</v>
      </c>
      <c r="K3640"/>
      <c r="L3640" s="31"/>
      <c r="M3640" s="4"/>
      <c r="N3640" s="2">
        <f>VLOOKUP(D3640,'[1]Pdt List'!$A:$R,18,0)</f>
        <v>2</v>
      </c>
      <c r="P3640">
        <v>4</v>
      </c>
    </row>
    <row r="3641" spans="1:16" s="16" customFormat="1" x14ac:dyDescent="0.2">
      <c r="A3641" t="s">
        <v>406</v>
      </c>
      <c r="B3641" s="38" t="s">
        <v>44</v>
      </c>
      <c r="C3641" s="38" t="s">
        <v>1657</v>
      </c>
      <c r="D3641" s="38">
        <v>232812</v>
      </c>
      <c r="E3641" s="38" t="s">
        <v>595</v>
      </c>
      <c r="F3641" s="38" t="s">
        <v>378</v>
      </c>
      <c r="G3641">
        <f t="shared" si="261"/>
        <v>-4</v>
      </c>
      <c r="H3641" s="4">
        <f t="shared" si="256"/>
        <v>13</v>
      </c>
      <c r="I3641" s="4" t="str">
        <f t="shared" si="257"/>
        <v>Ok</v>
      </c>
      <c r="J3641" s="69">
        <v>45589</v>
      </c>
      <c r="K3641"/>
      <c r="L3641" s="31"/>
      <c r="M3641" s="4"/>
      <c r="N3641" s="2">
        <f>VLOOKUP(D3641,'[1]Pdt List'!$A:$R,18,0)</f>
        <v>2</v>
      </c>
      <c r="P3641">
        <v>4</v>
      </c>
    </row>
    <row r="3642" spans="1:16" s="16" customFormat="1" x14ac:dyDescent="0.2">
      <c r="A3642" s="38" t="s">
        <v>406</v>
      </c>
      <c r="B3642" s="38" t="s">
        <v>44</v>
      </c>
      <c r="C3642" s="28" t="s">
        <v>1658</v>
      </c>
      <c r="D3642" s="38">
        <v>232812</v>
      </c>
      <c r="E3642" s="38" t="s">
        <v>595</v>
      </c>
      <c r="F3642" s="38" t="s">
        <v>378</v>
      </c>
      <c r="G3642">
        <f t="shared" si="261"/>
        <v>-4</v>
      </c>
      <c r="H3642" s="4">
        <f t="shared" si="256"/>
        <v>9</v>
      </c>
      <c r="I3642" s="4" t="str">
        <f t="shared" si="257"/>
        <v>Ok</v>
      </c>
      <c r="J3642" s="69">
        <v>45589</v>
      </c>
      <c r="K3642"/>
      <c r="L3642" s="46"/>
      <c r="M3642" s="4"/>
      <c r="N3642" s="2">
        <f>VLOOKUP(D3642,'[1]Pdt List'!$A:$R,18,0)</f>
        <v>2</v>
      </c>
      <c r="P3642">
        <v>4</v>
      </c>
    </row>
    <row r="3643" spans="1:16" s="16" customFormat="1" x14ac:dyDescent="0.2">
      <c r="A3643" s="38"/>
      <c r="B3643" s="38" t="s">
        <v>34</v>
      </c>
      <c r="C3643" s="38" t="s">
        <v>1127</v>
      </c>
      <c r="D3643" s="12">
        <v>232812</v>
      </c>
      <c r="E3643" s="12" t="s">
        <v>595</v>
      </c>
      <c r="F3643" s="38" t="s">
        <v>35</v>
      </c>
      <c r="G3643" s="39">
        <v>31</v>
      </c>
      <c r="H3643" s="4">
        <f t="shared" si="256"/>
        <v>40</v>
      </c>
      <c r="I3643" s="4" t="str">
        <f t="shared" si="257"/>
        <v>Ok</v>
      </c>
      <c r="J3643" s="69">
        <f>L3643+3</f>
        <v>45590</v>
      </c>
      <c r="K3643"/>
      <c r="L3643" s="31">
        <v>45587</v>
      </c>
      <c r="M3643" s="4"/>
      <c r="N3643" s="2">
        <f>VLOOKUP(D3643,'[1]Pdt List'!$A:$R,18,0)</f>
        <v>2</v>
      </c>
      <c r="P3643"/>
    </row>
    <row r="3644" spans="1:16" s="16" customFormat="1" x14ac:dyDescent="0.2">
      <c r="A3644" t="s">
        <v>422</v>
      </c>
      <c r="B3644" s="38" t="s">
        <v>28</v>
      </c>
      <c r="C3644" s="29" t="s">
        <v>1241</v>
      </c>
      <c r="D3644">
        <v>232812</v>
      </c>
      <c r="E3644" t="s">
        <v>595</v>
      </c>
      <c r="F3644" s="41" t="s">
        <v>378</v>
      </c>
      <c r="G3644">
        <f>P3644*-1</f>
        <v>-12</v>
      </c>
      <c r="H3644" s="4">
        <f t="shared" si="256"/>
        <v>28</v>
      </c>
      <c r="I3644" s="4" t="str">
        <f t="shared" si="257"/>
        <v>Ok</v>
      </c>
      <c r="J3644" s="69">
        <v>45595</v>
      </c>
      <c r="K3644"/>
      <c r="L3644" s="31"/>
      <c r="M3644" s="4"/>
      <c r="N3644" s="2">
        <f>VLOOKUP(D3644,'[1]Pdt List'!$A:$R,18,0)</f>
        <v>2</v>
      </c>
      <c r="P3644">
        <v>12</v>
      </c>
    </row>
    <row r="3645" spans="1:16" s="16" customFormat="1" x14ac:dyDescent="0.2">
      <c r="A3645" t="s">
        <v>406</v>
      </c>
      <c r="B3645" s="38" t="s">
        <v>44</v>
      </c>
      <c r="C3645" s="38" t="s">
        <v>1662</v>
      </c>
      <c r="D3645" s="17">
        <v>232812</v>
      </c>
      <c r="E3645" t="s">
        <v>595</v>
      </c>
      <c r="F3645" t="s">
        <v>378</v>
      </c>
      <c r="G3645">
        <f>P3645*-1</f>
        <v>-4</v>
      </c>
      <c r="H3645" s="4">
        <f t="shared" si="256"/>
        <v>24</v>
      </c>
      <c r="I3645" s="4" t="str">
        <f t="shared" si="257"/>
        <v>Ok</v>
      </c>
      <c r="J3645" s="69">
        <v>45595</v>
      </c>
      <c r="K3645"/>
      <c r="L3645" s="31"/>
      <c r="M3645" s="4"/>
      <c r="N3645" s="2">
        <f>VLOOKUP(D3645,'[1]Pdt List'!$A:$R,18,0)</f>
        <v>2</v>
      </c>
      <c r="P3645">
        <v>4</v>
      </c>
    </row>
    <row r="3646" spans="1:16" s="16" customFormat="1" x14ac:dyDescent="0.2">
      <c r="A3646" t="s">
        <v>406</v>
      </c>
      <c r="B3646" s="38" t="s">
        <v>44</v>
      </c>
      <c r="C3646" s="28" t="s">
        <v>1663</v>
      </c>
      <c r="D3646" s="38">
        <v>232812</v>
      </c>
      <c r="E3646" s="38" t="s">
        <v>595</v>
      </c>
      <c r="F3646" s="38" t="s">
        <v>378</v>
      </c>
      <c r="G3646">
        <f>P3646*-1</f>
        <v>-1</v>
      </c>
      <c r="H3646" s="4">
        <f t="shared" si="256"/>
        <v>23</v>
      </c>
      <c r="I3646" s="4" t="str">
        <f t="shared" si="257"/>
        <v>Ok</v>
      </c>
      <c r="J3646" s="69">
        <v>45595</v>
      </c>
      <c r="K3646"/>
      <c r="L3646" s="31"/>
      <c r="M3646" s="4"/>
      <c r="N3646" s="2">
        <f>VLOOKUP(D3646,'[1]Pdt List'!$A:$R,18,0)</f>
        <v>2</v>
      </c>
      <c r="P3646">
        <v>1</v>
      </c>
    </row>
    <row r="3647" spans="1:16" s="16" customFormat="1" x14ac:dyDescent="0.2">
      <c r="A3647" s="38" t="s">
        <v>406</v>
      </c>
      <c r="B3647" s="38" t="s">
        <v>44</v>
      </c>
      <c r="C3647" s="38" t="s">
        <v>1663</v>
      </c>
      <c r="D3647">
        <v>232812</v>
      </c>
      <c r="E3647" t="s">
        <v>595</v>
      </c>
      <c r="F3647" s="38" t="s">
        <v>378</v>
      </c>
      <c r="G3647">
        <f>P3647*-1</f>
        <v>-3</v>
      </c>
      <c r="H3647" s="4">
        <f t="shared" si="256"/>
        <v>20</v>
      </c>
      <c r="I3647" s="4" t="str">
        <f t="shared" si="257"/>
        <v>Ok</v>
      </c>
      <c r="J3647" s="69">
        <v>45595</v>
      </c>
      <c r="K3647"/>
      <c r="L3647" s="31"/>
      <c r="M3647"/>
      <c r="N3647" s="2">
        <f>VLOOKUP(D3647,'[1]Pdt List'!$A:$R,18,0)</f>
        <v>2</v>
      </c>
      <c r="P3647">
        <v>3</v>
      </c>
    </row>
    <row r="3648" spans="1:16" s="16" customFormat="1" x14ac:dyDescent="0.2">
      <c r="A3648" s="38"/>
      <c r="B3648" s="38" t="s">
        <v>31</v>
      </c>
      <c r="C3648" s="38"/>
      <c r="D3648" s="17">
        <v>232813</v>
      </c>
      <c r="E3648" t="s">
        <v>645</v>
      </c>
      <c r="F3648" t="s">
        <v>378</v>
      </c>
      <c r="G3648" s="38">
        <v>300</v>
      </c>
      <c r="H3648" s="4">
        <f t="shared" si="256"/>
        <v>300</v>
      </c>
      <c r="I3648" s="4" t="str">
        <f t="shared" si="257"/>
        <v>Ok</v>
      </c>
      <c r="J3648" s="69">
        <v>45565</v>
      </c>
      <c r="K3648"/>
      <c r="L3648"/>
      <c r="M3648"/>
      <c r="N3648" s="2">
        <f>VLOOKUP(D3648,'[1]Pdt List'!$A:$R,18,0)</f>
        <v>2</v>
      </c>
      <c r="P3648"/>
    </row>
    <row r="3649" spans="1:16" s="16" customFormat="1" x14ac:dyDescent="0.2">
      <c r="A3649" s="38" t="s">
        <v>424</v>
      </c>
      <c r="B3649" s="38" t="s">
        <v>44</v>
      </c>
      <c r="C3649" s="38" t="s">
        <v>1303</v>
      </c>
      <c r="D3649">
        <v>232813</v>
      </c>
      <c r="E3649" t="s">
        <v>645</v>
      </c>
      <c r="F3649" s="38" t="s">
        <v>378</v>
      </c>
      <c r="G3649">
        <f t="shared" ref="G3649:G3655" si="262">P3649*-1</f>
        <v>-7</v>
      </c>
      <c r="H3649" s="4">
        <f t="shared" si="256"/>
        <v>293</v>
      </c>
      <c r="I3649" s="4" t="str">
        <f t="shared" si="257"/>
        <v>Ok</v>
      </c>
      <c r="J3649" s="69">
        <v>45566</v>
      </c>
      <c r="K3649"/>
      <c r="L3649" s="31"/>
      <c r="M3649" s="4"/>
      <c r="N3649" s="2">
        <f>VLOOKUP(D3649,'[1]Pdt List'!$A:$R,18,0)</f>
        <v>2</v>
      </c>
      <c r="P3649">
        <v>7</v>
      </c>
    </row>
    <row r="3650" spans="1:16" s="16" customFormat="1" x14ac:dyDescent="0.2">
      <c r="A3650" t="s">
        <v>422</v>
      </c>
      <c r="B3650" s="38" t="s">
        <v>44</v>
      </c>
      <c r="C3650" s="29" t="s">
        <v>1313</v>
      </c>
      <c r="D3650" s="17">
        <v>232813</v>
      </c>
      <c r="E3650" t="s">
        <v>645</v>
      </c>
      <c r="F3650" s="41" t="s">
        <v>378</v>
      </c>
      <c r="G3650">
        <f t="shared" si="262"/>
        <v>-145</v>
      </c>
      <c r="H3650" s="4">
        <f t="shared" si="256"/>
        <v>148</v>
      </c>
      <c r="I3650" s="4" t="str">
        <f t="shared" si="257"/>
        <v>Ok</v>
      </c>
      <c r="J3650" s="69">
        <v>45568</v>
      </c>
      <c r="K3650"/>
      <c r="L3650"/>
      <c r="M3650"/>
      <c r="N3650" s="2">
        <f>VLOOKUP(D3650,'[1]Pdt List'!$A:$R,18,0)</f>
        <v>2</v>
      </c>
      <c r="P3650">
        <v>145</v>
      </c>
    </row>
    <row r="3651" spans="1:16" s="16" customFormat="1" x14ac:dyDescent="0.2">
      <c r="A3651" s="38" t="s">
        <v>422</v>
      </c>
      <c r="B3651" s="38" t="s">
        <v>44</v>
      </c>
      <c r="C3651" s="38" t="s">
        <v>1313</v>
      </c>
      <c r="D3651" s="38">
        <v>232813</v>
      </c>
      <c r="E3651" s="38" t="s">
        <v>645</v>
      </c>
      <c r="F3651" s="38" t="s">
        <v>378</v>
      </c>
      <c r="G3651">
        <f t="shared" si="262"/>
        <v>-145</v>
      </c>
      <c r="H3651" s="4">
        <f t="shared" ref="H3651:H3714" si="263">IFERROR(IF(D3651=D3650,G3651+H3650,G3651),0)</f>
        <v>3</v>
      </c>
      <c r="I3651" s="4" t="str">
        <f t="shared" ref="I3651:I3714" si="264">IFERROR(IF(H3651&gt;=0,"Ok","Nok"),0)</f>
        <v>Ok</v>
      </c>
      <c r="J3651" s="69">
        <v>45568</v>
      </c>
      <c r="K3651"/>
      <c r="L3651" s="31"/>
      <c r="M3651" s="4"/>
      <c r="N3651" s="2">
        <f>VLOOKUP(D3651,'[1]Pdt List'!$A:$R,18,0)</f>
        <v>2</v>
      </c>
      <c r="P3651">
        <v>145</v>
      </c>
    </row>
    <row r="3652" spans="1:16" s="16" customFormat="1" x14ac:dyDescent="0.2">
      <c r="A3652" s="38" t="s">
        <v>424</v>
      </c>
      <c r="B3652" s="38" t="s">
        <v>44</v>
      </c>
      <c r="C3652" s="38" t="s">
        <v>1388</v>
      </c>
      <c r="D3652" s="38">
        <v>232813</v>
      </c>
      <c r="E3652" s="38" t="s">
        <v>645</v>
      </c>
      <c r="F3652" s="38" t="s">
        <v>378</v>
      </c>
      <c r="G3652">
        <f t="shared" si="262"/>
        <v>-118</v>
      </c>
      <c r="H3652" s="4">
        <f t="shared" si="263"/>
        <v>-115</v>
      </c>
      <c r="I3652" s="4" t="str">
        <f t="shared" si="264"/>
        <v>Nok</v>
      </c>
      <c r="J3652" s="69">
        <v>45569</v>
      </c>
      <c r="K3652"/>
      <c r="L3652"/>
      <c r="M3652" s="4"/>
      <c r="N3652" s="2">
        <f>VLOOKUP(D3652,'[1]Pdt List'!$A:$R,18,0)</f>
        <v>2</v>
      </c>
      <c r="P3652">
        <v>118</v>
      </c>
    </row>
    <row r="3653" spans="1:16" s="16" customFormat="1" x14ac:dyDescent="0.2">
      <c r="A3653" s="38" t="s">
        <v>424</v>
      </c>
      <c r="B3653" s="38" t="s">
        <v>44</v>
      </c>
      <c r="C3653" s="29" t="s">
        <v>1361</v>
      </c>
      <c r="D3653" s="38">
        <v>232813</v>
      </c>
      <c r="E3653" s="38" t="s">
        <v>645</v>
      </c>
      <c r="F3653" s="41" t="s">
        <v>378</v>
      </c>
      <c r="G3653">
        <f t="shared" si="262"/>
        <v>-26</v>
      </c>
      <c r="H3653" s="4">
        <f t="shared" si="263"/>
        <v>-141</v>
      </c>
      <c r="I3653" s="4" t="str">
        <f t="shared" si="264"/>
        <v>Nok</v>
      </c>
      <c r="J3653" s="69">
        <v>45573</v>
      </c>
      <c r="K3653"/>
      <c r="L3653" s="31"/>
      <c r="M3653"/>
      <c r="N3653" s="2">
        <f>VLOOKUP(D3653,'[1]Pdt List'!$A:$R,18,0)</f>
        <v>2</v>
      </c>
      <c r="P3653">
        <v>26</v>
      </c>
    </row>
    <row r="3654" spans="1:16" s="16" customFormat="1" x14ac:dyDescent="0.2">
      <c r="A3654" t="s">
        <v>424</v>
      </c>
      <c r="B3654" s="38" t="s">
        <v>44</v>
      </c>
      <c r="C3654" s="29" t="s">
        <v>1360</v>
      </c>
      <c r="D3654" s="41">
        <v>232813</v>
      </c>
      <c r="E3654" s="41" t="s">
        <v>645</v>
      </c>
      <c r="F3654" t="s">
        <v>378</v>
      </c>
      <c r="G3654">
        <f t="shared" si="262"/>
        <v>-4</v>
      </c>
      <c r="H3654" s="4">
        <f t="shared" si="263"/>
        <v>-145</v>
      </c>
      <c r="I3654" s="4" t="str">
        <f t="shared" si="264"/>
        <v>Nok</v>
      </c>
      <c r="J3654" s="69">
        <v>45579</v>
      </c>
      <c r="K3654"/>
      <c r="L3654" s="31"/>
      <c r="M3654" s="4"/>
      <c r="N3654" s="2">
        <f>VLOOKUP(D3654,'[1]Pdt List'!$A:$R,18,0)</f>
        <v>2</v>
      </c>
      <c r="P3654">
        <v>4</v>
      </c>
    </row>
    <row r="3655" spans="1:16" s="16" customFormat="1" x14ac:dyDescent="0.2">
      <c r="A3655" s="38" t="s">
        <v>393</v>
      </c>
      <c r="B3655" s="38" t="s">
        <v>28</v>
      </c>
      <c r="C3655" s="38" t="s">
        <v>1159</v>
      </c>
      <c r="D3655" s="38">
        <v>232813</v>
      </c>
      <c r="E3655" s="38" t="s">
        <v>645</v>
      </c>
      <c r="F3655" s="38" t="s">
        <v>378</v>
      </c>
      <c r="G3655">
        <f t="shared" si="262"/>
        <v>-400</v>
      </c>
      <c r="H3655" s="4">
        <f t="shared" si="263"/>
        <v>-545</v>
      </c>
      <c r="I3655" s="4" t="str">
        <f t="shared" si="264"/>
        <v>Nok</v>
      </c>
      <c r="J3655" s="69">
        <v>45595</v>
      </c>
      <c r="K3655"/>
      <c r="L3655" s="31"/>
      <c r="M3655"/>
      <c r="N3655" s="2">
        <f>VLOOKUP(D3655,'[1]Pdt List'!$A:$R,18,0)</f>
        <v>2</v>
      </c>
      <c r="P3655">
        <v>400</v>
      </c>
    </row>
    <row r="3656" spans="1:16" s="16" customFormat="1" x14ac:dyDescent="0.2">
      <c r="A3656"/>
      <c r="B3656" s="38" t="s">
        <v>31</v>
      </c>
      <c r="C3656" s="38"/>
      <c r="D3656" s="38">
        <v>232867</v>
      </c>
      <c r="E3656" s="38" t="s">
        <v>660</v>
      </c>
      <c r="F3656" t="s">
        <v>378</v>
      </c>
      <c r="G3656">
        <v>83</v>
      </c>
      <c r="H3656" s="4">
        <f t="shared" si="263"/>
        <v>83</v>
      </c>
      <c r="I3656" s="4" t="str">
        <f t="shared" si="264"/>
        <v>Ok</v>
      </c>
      <c r="J3656" s="69">
        <v>45565</v>
      </c>
      <c r="K3656"/>
      <c r="L3656" s="31"/>
      <c r="M3656" s="4"/>
      <c r="N3656" s="2">
        <f>VLOOKUP(D3656,'[1]Pdt List'!$A:$R,18,0)</f>
        <v>1</v>
      </c>
      <c r="P3656"/>
    </row>
    <row r="3657" spans="1:16" s="16" customFormat="1" x14ac:dyDescent="0.2">
      <c r="A3657" t="s">
        <v>424</v>
      </c>
      <c r="B3657" s="38" t="s">
        <v>44</v>
      </c>
      <c r="C3657" s="38" t="s">
        <v>1303</v>
      </c>
      <c r="D3657" s="38">
        <v>232867</v>
      </c>
      <c r="E3657" s="38" t="s">
        <v>660</v>
      </c>
      <c r="F3657" s="38" t="s">
        <v>378</v>
      </c>
      <c r="G3657">
        <f t="shared" ref="G3657:G3663" si="265">P3657*-1</f>
        <v>-1</v>
      </c>
      <c r="H3657" s="4">
        <f t="shared" si="263"/>
        <v>82</v>
      </c>
      <c r="I3657" s="4" t="str">
        <f t="shared" si="264"/>
        <v>Ok</v>
      </c>
      <c r="J3657" s="69">
        <v>45566</v>
      </c>
      <c r="K3657"/>
      <c r="L3657" s="31"/>
      <c r="M3657" s="4"/>
      <c r="N3657" s="2">
        <f>VLOOKUP(D3657,'[1]Pdt List'!$A:$R,18,0)</f>
        <v>1</v>
      </c>
      <c r="P3657" s="45">
        <v>1</v>
      </c>
    </row>
    <row r="3658" spans="1:16" s="16" customFormat="1" x14ac:dyDescent="0.2">
      <c r="A3658" s="38" t="s">
        <v>424</v>
      </c>
      <c r="B3658" s="38" t="s">
        <v>44</v>
      </c>
      <c r="C3658" s="38" t="s">
        <v>1303</v>
      </c>
      <c r="D3658" s="38">
        <v>232867</v>
      </c>
      <c r="E3658" s="38" t="s">
        <v>660</v>
      </c>
      <c r="F3658" s="38" t="s">
        <v>378</v>
      </c>
      <c r="G3658">
        <f t="shared" si="265"/>
        <v>-3</v>
      </c>
      <c r="H3658" s="4">
        <f t="shared" si="263"/>
        <v>79</v>
      </c>
      <c r="I3658" s="4" t="str">
        <f t="shared" si="264"/>
        <v>Ok</v>
      </c>
      <c r="J3658" s="69">
        <v>45566</v>
      </c>
      <c r="K3658"/>
      <c r="L3658" s="31"/>
      <c r="M3658"/>
      <c r="N3658" s="2">
        <f>VLOOKUP(D3658,'[1]Pdt List'!$A:$R,18,0)</f>
        <v>1</v>
      </c>
      <c r="P3658" s="45">
        <v>3</v>
      </c>
    </row>
    <row r="3659" spans="1:16" s="16" customFormat="1" x14ac:dyDescent="0.2">
      <c r="A3659" s="38" t="s">
        <v>424</v>
      </c>
      <c r="B3659" s="38" t="s">
        <v>44</v>
      </c>
      <c r="C3659" s="38" t="s">
        <v>1303</v>
      </c>
      <c r="D3659" s="38">
        <v>232867</v>
      </c>
      <c r="E3659" s="38" t="s">
        <v>660</v>
      </c>
      <c r="F3659" s="38" t="s">
        <v>378</v>
      </c>
      <c r="G3659">
        <f t="shared" si="265"/>
        <v>-16</v>
      </c>
      <c r="H3659" s="4">
        <f t="shared" si="263"/>
        <v>63</v>
      </c>
      <c r="I3659" s="4" t="str">
        <f t="shared" si="264"/>
        <v>Ok</v>
      </c>
      <c r="J3659" s="69">
        <v>45566</v>
      </c>
      <c r="K3659"/>
      <c r="L3659" s="31"/>
      <c r="M3659"/>
      <c r="N3659" s="2">
        <f>VLOOKUP(D3659,'[1]Pdt List'!$A:$R,18,0)</f>
        <v>1</v>
      </c>
      <c r="P3659" s="45">
        <v>16</v>
      </c>
    </row>
    <row r="3660" spans="1:16" s="16" customFormat="1" x14ac:dyDescent="0.2">
      <c r="A3660" t="s">
        <v>424</v>
      </c>
      <c r="B3660" s="38" t="s">
        <v>44</v>
      </c>
      <c r="C3660" s="38" t="s">
        <v>1453</v>
      </c>
      <c r="D3660" s="38">
        <v>232867</v>
      </c>
      <c r="E3660" s="38" t="s">
        <v>660</v>
      </c>
      <c r="F3660" s="38" t="s">
        <v>378</v>
      </c>
      <c r="G3660">
        <f t="shared" si="265"/>
        <v>-16</v>
      </c>
      <c r="H3660" s="4">
        <f t="shared" si="263"/>
        <v>47</v>
      </c>
      <c r="I3660" s="4" t="str">
        <f t="shared" si="264"/>
        <v>Ok</v>
      </c>
      <c r="J3660" s="69">
        <v>45566</v>
      </c>
      <c r="K3660" s="31"/>
      <c r="L3660" s="31"/>
      <c r="M3660" s="4"/>
      <c r="N3660" s="2">
        <f>VLOOKUP(D3660,'[1]Pdt List'!$A:$R,18,0)</f>
        <v>1</v>
      </c>
      <c r="P3660">
        <v>16</v>
      </c>
    </row>
    <row r="3661" spans="1:16" s="16" customFormat="1" x14ac:dyDescent="0.2">
      <c r="A3661" s="38" t="s">
        <v>425</v>
      </c>
      <c r="B3661" s="38" t="s">
        <v>44</v>
      </c>
      <c r="C3661" s="38" t="s">
        <v>1275</v>
      </c>
      <c r="D3661">
        <v>232867</v>
      </c>
      <c r="E3661" t="s">
        <v>660</v>
      </c>
      <c r="F3661" s="38" t="s">
        <v>378</v>
      </c>
      <c r="G3661">
        <f t="shared" si="265"/>
        <v>-2</v>
      </c>
      <c r="H3661" s="4">
        <f t="shared" si="263"/>
        <v>45</v>
      </c>
      <c r="I3661" s="4" t="str">
        <f t="shared" si="264"/>
        <v>Ok</v>
      </c>
      <c r="J3661" s="69">
        <v>45568</v>
      </c>
      <c r="K3661"/>
      <c r="L3661" s="31"/>
      <c r="M3661" s="4"/>
      <c r="N3661" s="2">
        <f>VLOOKUP(D3661,'[1]Pdt List'!$A:$R,18,0)</f>
        <v>1</v>
      </c>
      <c r="P3661">
        <v>2</v>
      </c>
    </row>
    <row r="3662" spans="1:16" s="16" customFormat="1" x14ac:dyDescent="0.2">
      <c r="A3662" t="s">
        <v>424</v>
      </c>
      <c r="B3662" s="38" t="s">
        <v>44</v>
      </c>
      <c r="C3662" s="29" t="s">
        <v>1449</v>
      </c>
      <c r="D3662" s="38">
        <v>232867</v>
      </c>
      <c r="E3662" s="38" t="s">
        <v>660</v>
      </c>
      <c r="F3662" s="41" t="s">
        <v>378</v>
      </c>
      <c r="G3662">
        <f t="shared" si="265"/>
        <v>-3</v>
      </c>
      <c r="H3662" s="4">
        <f t="shared" si="263"/>
        <v>42</v>
      </c>
      <c r="I3662" s="4" t="str">
        <f t="shared" si="264"/>
        <v>Ok</v>
      </c>
      <c r="J3662" s="69">
        <v>45572</v>
      </c>
      <c r="K3662"/>
      <c r="L3662" s="31"/>
      <c r="M3662" s="4"/>
      <c r="N3662" s="2">
        <f>VLOOKUP(D3662,'[1]Pdt List'!$A:$R,18,0)</f>
        <v>1</v>
      </c>
      <c r="P3662" s="45">
        <v>3</v>
      </c>
    </row>
    <row r="3663" spans="1:16" s="16" customFormat="1" x14ac:dyDescent="0.2">
      <c r="A3663" s="38" t="s">
        <v>424</v>
      </c>
      <c r="B3663" s="38" t="s">
        <v>44</v>
      </c>
      <c r="C3663" s="38" t="s">
        <v>1441</v>
      </c>
      <c r="D3663" s="12">
        <v>232867</v>
      </c>
      <c r="E3663" s="12" t="s">
        <v>660</v>
      </c>
      <c r="F3663" s="38" t="s">
        <v>378</v>
      </c>
      <c r="G3663">
        <f t="shared" si="265"/>
        <v>-6</v>
      </c>
      <c r="H3663" s="4">
        <f t="shared" si="263"/>
        <v>36</v>
      </c>
      <c r="I3663" s="4" t="str">
        <f t="shared" si="264"/>
        <v>Ok</v>
      </c>
      <c r="J3663" s="69">
        <v>45576</v>
      </c>
      <c r="K3663"/>
      <c r="L3663" s="31"/>
      <c r="M3663" s="4"/>
      <c r="N3663" s="2">
        <f>VLOOKUP(D3663,'[1]Pdt List'!$A:$R,18,0)</f>
        <v>1</v>
      </c>
      <c r="P3663">
        <v>6</v>
      </c>
    </row>
    <row r="3664" spans="1:16" s="16" customFormat="1" x14ac:dyDescent="0.2">
      <c r="A3664"/>
      <c r="B3664" s="38" t="s">
        <v>34</v>
      </c>
      <c r="C3664" s="28" t="s">
        <v>1128</v>
      </c>
      <c r="D3664">
        <v>232867</v>
      </c>
      <c r="E3664" t="s">
        <v>660</v>
      </c>
      <c r="F3664" t="s">
        <v>35</v>
      </c>
      <c r="G3664" s="39">
        <v>98</v>
      </c>
      <c r="H3664" s="4">
        <f t="shared" si="263"/>
        <v>134</v>
      </c>
      <c r="I3664" s="4" t="str">
        <f t="shared" si="264"/>
        <v>Ok</v>
      </c>
      <c r="J3664" s="69">
        <f>L3664+3</f>
        <v>45579</v>
      </c>
      <c r="K3664"/>
      <c r="L3664" s="31">
        <v>45576</v>
      </c>
      <c r="M3664"/>
      <c r="N3664" s="2">
        <f>VLOOKUP(D3664,'[1]Pdt List'!$A:$R,18,0)</f>
        <v>1</v>
      </c>
      <c r="P3664"/>
    </row>
    <row r="3665" spans="1:16" s="16" customFormat="1" x14ac:dyDescent="0.2">
      <c r="A3665" s="38" t="s">
        <v>424</v>
      </c>
      <c r="B3665" s="38" t="s">
        <v>44</v>
      </c>
      <c r="C3665" s="38" t="s">
        <v>1566</v>
      </c>
      <c r="D3665" s="38">
        <v>232867</v>
      </c>
      <c r="E3665" s="38" t="s">
        <v>660</v>
      </c>
      <c r="F3665" s="38" t="s">
        <v>378</v>
      </c>
      <c r="G3665">
        <f t="shared" ref="G3665:G3675" si="266">P3665*-1</f>
        <v>-20</v>
      </c>
      <c r="H3665" s="4">
        <f t="shared" si="263"/>
        <v>114</v>
      </c>
      <c r="I3665" s="4" t="str">
        <f t="shared" si="264"/>
        <v>Ok</v>
      </c>
      <c r="J3665" s="69">
        <v>45579</v>
      </c>
      <c r="K3665"/>
      <c r="L3665" s="31"/>
      <c r="M3665" s="4"/>
      <c r="N3665" s="2">
        <f>VLOOKUP(D3665,'[1]Pdt List'!$A:$R,18,0)</f>
        <v>1</v>
      </c>
      <c r="P3665">
        <v>20</v>
      </c>
    </row>
    <row r="3666" spans="1:16" s="16" customFormat="1" x14ac:dyDescent="0.2">
      <c r="A3666" t="s">
        <v>424</v>
      </c>
      <c r="B3666" s="38" t="s">
        <v>44</v>
      </c>
      <c r="C3666" s="28" t="s">
        <v>1577</v>
      </c>
      <c r="D3666" s="38">
        <v>232867</v>
      </c>
      <c r="E3666" s="38" t="s">
        <v>660</v>
      </c>
      <c r="F3666" s="38" t="s">
        <v>378</v>
      </c>
      <c r="G3666">
        <f t="shared" si="266"/>
        <v>-16</v>
      </c>
      <c r="H3666" s="4">
        <f t="shared" si="263"/>
        <v>98</v>
      </c>
      <c r="I3666" s="4" t="str">
        <f t="shared" si="264"/>
        <v>Ok</v>
      </c>
      <c r="J3666" s="69">
        <v>45579</v>
      </c>
      <c r="K3666"/>
      <c r="L3666" s="31"/>
      <c r="M3666" s="4"/>
      <c r="N3666" s="2">
        <f>VLOOKUP(D3666,'[1]Pdt List'!$A:$R,18,0)</f>
        <v>1</v>
      </c>
      <c r="P3666">
        <v>16</v>
      </c>
    </row>
    <row r="3667" spans="1:16" s="16" customFormat="1" x14ac:dyDescent="0.2">
      <c r="A3667" s="38" t="s">
        <v>422</v>
      </c>
      <c r="B3667" s="38" t="s">
        <v>44</v>
      </c>
      <c r="C3667" s="29" t="s">
        <v>1623</v>
      </c>
      <c r="D3667" s="38">
        <v>232867</v>
      </c>
      <c r="E3667" s="38" t="s">
        <v>660</v>
      </c>
      <c r="F3667" s="38" t="s">
        <v>378</v>
      </c>
      <c r="G3667">
        <f t="shared" si="266"/>
        <v>-15</v>
      </c>
      <c r="H3667" s="4">
        <f t="shared" si="263"/>
        <v>83</v>
      </c>
      <c r="I3667" s="4" t="str">
        <f t="shared" si="264"/>
        <v>Ok</v>
      </c>
      <c r="J3667" s="69">
        <v>45582</v>
      </c>
      <c r="K3667"/>
      <c r="L3667"/>
      <c r="M3667" s="4"/>
      <c r="N3667" s="2">
        <f>VLOOKUP(D3667,'[1]Pdt List'!$A:$R,18,0)</f>
        <v>1</v>
      </c>
      <c r="P3667">
        <v>15</v>
      </c>
    </row>
    <row r="3668" spans="1:16" s="16" customFormat="1" x14ac:dyDescent="0.2">
      <c r="A3668" t="s">
        <v>517</v>
      </c>
      <c r="B3668" s="38" t="s">
        <v>28</v>
      </c>
      <c r="C3668" s="29" t="s">
        <v>1165</v>
      </c>
      <c r="D3668" s="38">
        <v>232867</v>
      </c>
      <c r="E3668" s="38" t="s">
        <v>660</v>
      </c>
      <c r="F3668" s="41" t="s">
        <v>378</v>
      </c>
      <c r="G3668">
        <f t="shared" si="266"/>
        <v>-36</v>
      </c>
      <c r="H3668" s="4">
        <f t="shared" si="263"/>
        <v>47</v>
      </c>
      <c r="I3668" s="4" t="str">
        <f t="shared" si="264"/>
        <v>Ok</v>
      </c>
      <c r="J3668" s="69">
        <v>45587</v>
      </c>
      <c r="K3668"/>
      <c r="L3668" s="31"/>
      <c r="M3668" s="4"/>
      <c r="N3668" s="2">
        <f>VLOOKUP(D3668,'[1]Pdt List'!$A:$R,18,0)</f>
        <v>1</v>
      </c>
      <c r="P3668">
        <v>36</v>
      </c>
    </row>
    <row r="3669" spans="1:16" s="16" customFormat="1" x14ac:dyDescent="0.2">
      <c r="A3669" s="38" t="s">
        <v>422</v>
      </c>
      <c r="B3669" s="38" t="s">
        <v>44</v>
      </c>
      <c r="C3669" s="29" t="s">
        <v>1479</v>
      </c>
      <c r="D3669" s="38">
        <v>232867</v>
      </c>
      <c r="E3669" s="38" t="s">
        <v>660</v>
      </c>
      <c r="F3669" s="38" t="s">
        <v>378</v>
      </c>
      <c r="G3669">
        <f t="shared" si="266"/>
        <v>-2</v>
      </c>
      <c r="H3669" s="4">
        <f t="shared" si="263"/>
        <v>45</v>
      </c>
      <c r="I3669" s="4" t="str">
        <f t="shared" si="264"/>
        <v>Ok</v>
      </c>
      <c r="J3669" s="69">
        <v>45588</v>
      </c>
      <c r="K3669"/>
      <c r="L3669"/>
      <c r="M3669" s="4"/>
      <c r="N3669" s="2">
        <f>VLOOKUP(D3669,'[1]Pdt List'!$A:$R,18,0)</f>
        <v>1</v>
      </c>
      <c r="P3669">
        <v>2</v>
      </c>
    </row>
    <row r="3670" spans="1:16" s="16" customFormat="1" x14ac:dyDescent="0.2">
      <c r="A3670" s="38" t="s">
        <v>425</v>
      </c>
      <c r="B3670" s="38" t="s">
        <v>28</v>
      </c>
      <c r="C3670" s="38" t="s">
        <v>1237</v>
      </c>
      <c r="D3670">
        <v>232867</v>
      </c>
      <c r="E3670" t="s">
        <v>660</v>
      </c>
      <c r="F3670" t="s">
        <v>378</v>
      </c>
      <c r="G3670">
        <f t="shared" si="266"/>
        <v>-32</v>
      </c>
      <c r="H3670" s="4">
        <f t="shared" si="263"/>
        <v>13</v>
      </c>
      <c r="I3670" s="4" t="str">
        <f t="shared" si="264"/>
        <v>Ok</v>
      </c>
      <c r="J3670" s="69">
        <v>45590</v>
      </c>
      <c r="K3670"/>
      <c r="L3670" s="31"/>
      <c r="M3670" s="4"/>
      <c r="N3670" s="2">
        <f>VLOOKUP(D3670,'[1]Pdt List'!$A:$R,18,0)</f>
        <v>1</v>
      </c>
      <c r="P3670">
        <v>32</v>
      </c>
    </row>
    <row r="3671" spans="1:16" s="16" customFormat="1" x14ac:dyDescent="0.2">
      <c r="A3671" s="38" t="s">
        <v>517</v>
      </c>
      <c r="B3671" s="38" t="s">
        <v>28</v>
      </c>
      <c r="C3671" s="29" t="s">
        <v>1164</v>
      </c>
      <c r="D3671" s="38">
        <v>232867</v>
      </c>
      <c r="E3671" s="38" t="s">
        <v>660</v>
      </c>
      <c r="F3671" s="38" t="s">
        <v>378</v>
      </c>
      <c r="G3671">
        <f t="shared" si="266"/>
        <v>-36</v>
      </c>
      <c r="H3671" s="4">
        <f t="shared" si="263"/>
        <v>-23</v>
      </c>
      <c r="I3671" s="4" t="str">
        <f t="shared" si="264"/>
        <v>Nok</v>
      </c>
      <c r="J3671" s="69">
        <v>45593</v>
      </c>
      <c r="K3671"/>
      <c r="L3671"/>
      <c r="M3671" s="4"/>
      <c r="N3671" s="2">
        <f>VLOOKUP(D3671,'[1]Pdt List'!$A:$R,18,0)</f>
        <v>1</v>
      </c>
      <c r="P3671">
        <v>36</v>
      </c>
    </row>
    <row r="3672" spans="1:16" s="16" customFormat="1" x14ac:dyDescent="0.2">
      <c r="A3672" t="s">
        <v>424</v>
      </c>
      <c r="B3672" s="38" t="s">
        <v>44</v>
      </c>
      <c r="C3672" s="29" t="s">
        <v>1567</v>
      </c>
      <c r="D3672" s="17">
        <v>232867</v>
      </c>
      <c r="E3672" t="s">
        <v>660</v>
      </c>
      <c r="F3672" s="41" t="s">
        <v>378</v>
      </c>
      <c r="G3672">
        <f t="shared" si="266"/>
        <v>-4</v>
      </c>
      <c r="H3672" s="4">
        <f t="shared" si="263"/>
        <v>-27</v>
      </c>
      <c r="I3672" s="4" t="str">
        <f t="shared" si="264"/>
        <v>Nok</v>
      </c>
      <c r="J3672" s="69">
        <v>45594</v>
      </c>
      <c r="K3672"/>
      <c r="L3672"/>
      <c r="M3672"/>
      <c r="N3672" s="2">
        <f>VLOOKUP(D3672,'[1]Pdt List'!$A:$R,18,0)</f>
        <v>1</v>
      </c>
      <c r="P3672">
        <v>4</v>
      </c>
    </row>
    <row r="3673" spans="1:16" s="16" customFormat="1" x14ac:dyDescent="0.2">
      <c r="A3673" t="s">
        <v>424</v>
      </c>
      <c r="B3673" s="38" t="s">
        <v>44</v>
      </c>
      <c r="C3673" s="28" t="s">
        <v>1391</v>
      </c>
      <c r="D3673" s="12">
        <v>232867</v>
      </c>
      <c r="E3673" s="12" t="s">
        <v>660</v>
      </c>
      <c r="F3673" s="38" t="s">
        <v>378</v>
      </c>
      <c r="G3673">
        <f t="shared" si="266"/>
        <v>-48</v>
      </c>
      <c r="H3673" s="4">
        <f t="shared" si="263"/>
        <v>-75</v>
      </c>
      <c r="I3673" s="4" t="str">
        <f t="shared" si="264"/>
        <v>Nok</v>
      </c>
      <c r="J3673" s="69">
        <v>45595</v>
      </c>
      <c r="K3673"/>
      <c r="L3673" s="31"/>
      <c r="M3673" s="4"/>
      <c r="N3673" s="2">
        <f>VLOOKUP(D3673,'[1]Pdt List'!$A:$R,18,0)</f>
        <v>1</v>
      </c>
      <c r="P3673">
        <v>48</v>
      </c>
    </row>
    <row r="3674" spans="1:16" s="16" customFormat="1" x14ac:dyDescent="0.2">
      <c r="A3674" s="38" t="s">
        <v>425</v>
      </c>
      <c r="B3674" s="38" t="s">
        <v>44</v>
      </c>
      <c r="C3674" s="38" t="s">
        <v>1376</v>
      </c>
      <c r="D3674" s="12">
        <v>232867</v>
      </c>
      <c r="E3674" s="12" t="s">
        <v>660</v>
      </c>
      <c r="F3674" s="38" t="s">
        <v>378</v>
      </c>
      <c r="G3674">
        <f t="shared" si="266"/>
        <v>-20</v>
      </c>
      <c r="H3674" s="4">
        <f t="shared" si="263"/>
        <v>-95</v>
      </c>
      <c r="I3674" s="4" t="str">
        <f t="shared" si="264"/>
        <v>Nok</v>
      </c>
      <c r="J3674" s="69">
        <v>45595</v>
      </c>
      <c r="K3674"/>
      <c r="L3674" s="31"/>
      <c r="M3674"/>
      <c r="N3674" s="2">
        <f>VLOOKUP(D3674,'[1]Pdt List'!$A:$R,18,0)</f>
        <v>1</v>
      </c>
      <c r="P3674">
        <v>20</v>
      </c>
    </row>
    <row r="3675" spans="1:16" s="16" customFormat="1" x14ac:dyDescent="0.2">
      <c r="A3675" t="s">
        <v>8</v>
      </c>
      <c r="B3675" s="38" t="s">
        <v>28</v>
      </c>
      <c r="C3675" s="38" t="s">
        <v>1172</v>
      </c>
      <c r="D3675" s="38">
        <v>232869</v>
      </c>
      <c r="E3675" s="38" t="s">
        <v>1137</v>
      </c>
      <c r="F3675" s="38" t="s">
        <v>378</v>
      </c>
      <c r="G3675">
        <f t="shared" si="266"/>
        <v>-2144</v>
      </c>
      <c r="H3675" s="4">
        <f t="shared" si="263"/>
        <v>-2144</v>
      </c>
      <c r="I3675" s="4" t="str">
        <f t="shared" si="264"/>
        <v>Nok</v>
      </c>
      <c r="J3675" s="69">
        <v>45595</v>
      </c>
      <c r="K3675"/>
      <c r="L3675" s="31"/>
      <c r="M3675" s="4"/>
      <c r="N3675" s="2">
        <f>VLOOKUP(D3675,'[1]Pdt List'!$A:$R,18,0)</f>
        <v>2</v>
      </c>
      <c r="P3675" s="45">
        <v>2144</v>
      </c>
    </row>
    <row r="3676" spans="1:16" s="16" customFormat="1" x14ac:dyDescent="0.2">
      <c r="A3676"/>
      <c r="B3676" s="38" t="s">
        <v>31</v>
      </c>
      <c r="C3676" s="38"/>
      <c r="D3676" s="38">
        <v>232870</v>
      </c>
      <c r="E3676" s="38" t="s">
        <v>661</v>
      </c>
      <c r="F3676" t="s">
        <v>378</v>
      </c>
      <c r="G3676" s="38">
        <v>2271</v>
      </c>
      <c r="H3676" s="4">
        <f t="shared" si="263"/>
        <v>2271</v>
      </c>
      <c r="I3676" s="4" t="str">
        <f t="shared" si="264"/>
        <v>Ok</v>
      </c>
      <c r="J3676" s="69">
        <v>45565</v>
      </c>
      <c r="K3676"/>
      <c r="L3676" s="31"/>
      <c r="M3676" s="4"/>
      <c r="N3676" s="2">
        <f>VLOOKUP(D3676,'[1]Pdt List'!$A:$R,18,0)</f>
        <v>1</v>
      </c>
      <c r="P3676"/>
    </row>
    <row r="3677" spans="1:16" s="16" customFormat="1" x14ac:dyDescent="0.2">
      <c r="A3677" s="38" t="s">
        <v>424</v>
      </c>
      <c r="B3677" s="38" t="s">
        <v>44</v>
      </c>
      <c r="C3677" s="28" t="s">
        <v>1453</v>
      </c>
      <c r="D3677" s="38">
        <v>232870</v>
      </c>
      <c r="E3677" s="38" t="s">
        <v>661</v>
      </c>
      <c r="F3677" s="38" t="s">
        <v>378</v>
      </c>
      <c r="G3677">
        <f t="shared" ref="G3677:G3693" si="267">P3677*-1</f>
        <v>-48</v>
      </c>
      <c r="H3677" s="4">
        <f t="shared" si="263"/>
        <v>2223</v>
      </c>
      <c r="I3677" s="4" t="str">
        <f t="shared" si="264"/>
        <v>Ok</v>
      </c>
      <c r="J3677" s="69">
        <v>45566</v>
      </c>
      <c r="K3677"/>
      <c r="L3677" s="31"/>
      <c r="M3677" s="4"/>
      <c r="N3677" s="2">
        <f>VLOOKUP(D3677,'[1]Pdt List'!$A:$R,18,0)</f>
        <v>1</v>
      </c>
      <c r="P3677" s="45">
        <v>48</v>
      </c>
    </row>
    <row r="3678" spans="1:16" s="16" customFormat="1" x14ac:dyDescent="0.2">
      <c r="A3678" t="s">
        <v>425</v>
      </c>
      <c r="B3678" s="38" t="s">
        <v>44</v>
      </c>
      <c r="C3678" s="38" t="s">
        <v>1275</v>
      </c>
      <c r="D3678">
        <v>232870</v>
      </c>
      <c r="E3678" t="s">
        <v>661</v>
      </c>
      <c r="F3678" t="s">
        <v>378</v>
      </c>
      <c r="G3678">
        <f t="shared" si="267"/>
        <v>-5</v>
      </c>
      <c r="H3678" s="4">
        <f t="shared" si="263"/>
        <v>2218</v>
      </c>
      <c r="I3678" s="4" t="str">
        <f t="shared" si="264"/>
        <v>Ok</v>
      </c>
      <c r="J3678" s="69">
        <v>45568</v>
      </c>
      <c r="K3678"/>
      <c r="L3678" s="46"/>
      <c r="M3678" s="4"/>
      <c r="N3678" s="2">
        <f>VLOOKUP(D3678,'[1]Pdt List'!$A:$R,18,0)</f>
        <v>1</v>
      </c>
      <c r="P3678">
        <v>5</v>
      </c>
    </row>
    <row r="3679" spans="1:16" s="16" customFormat="1" x14ac:dyDescent="0.2">
      <c r="A3679" t="s">
        <v>424</v>
      </c>
      <c r="B3679" s="38" t="s">
        <v>44</v>
      </c>
      <c r="C3679" t="s">
        <v>1388</v>
      </c>
      <c r="D3679" s="38">
        <v>232870</v>
      </c>
      <c r="E3679" s="38" t="s">
        <v>661</v>
      </c>
      <c r="F3679" s="38" t="s">
        <v>378</v>
      </c>
      <c r="G3679">
        <f t="shared" si="267"/>
        <v>-16</v>
      </c>
      <c r="H3679" s="4">
        <f t="shared" si="263"/>
        <v>2202</v>
      </c>
      <c r="I3679" s="4" t="str">
        <f t="shared" si="264"/>
        <v>Ok</v>
      </c>
      <c r="J3679" s="69">
        <v>45569</v>
      </c>
      <c r="K3679"/>
      <c r="L3679" s="31"/>
      <c r="M3679"/>
      <c r="N3679" s="2">
        <f>VLOOKUP(D3679,'[1]Pdt List'!$A:$R,18,0)</f>
        <v>1</v>
      </c>
      <c r="P3679">
        <v>16</v>
      </c>
    </row>
    <row r="3680" spans="1:16" s="16" customFormat="1" x14ac:dyDescent="0.2">
      <c r="A3680" t="s">
        <v>421</v>
      </c>
      <c r="B3680" s="38" t="s">
        <v>44</v>
      </c>
      <c r="C3680" s="29" t="s">
        <v>1292</v>
      </c>
      <c r="D3680" s="17">
        <v>232870</v>
      </c>
      <c r="E3680" t="s">
        <v>661</v>
      </c>
      <c r="F3680" s="41" t="s">
        <v>378</v>
      </c>
      <c r="G3680">
        <f t="shared" si="267"/>
        <v>-360</v>
      </c>
      <c r="H3680" s="4">
        <f t="shared" si="263"/>
        <v>1842</v>
      </c>
      <c r="I3680" s="4" t="str">
        <f t="shared" si="264"/>
        <v>Ok</v>
      </c>
      <c r="J3680" s="69">
        <v>45573</v>
      </c>
      <c r="K3680"/>
      <c r="L3680" s="31"/>
      <c r="M3680" s="4"/>
      <c r="N3680" s="2">
        <f>VLOOKUP(D3680,'[1]Pdt List'!$A:$R,18,0)</f>
        <v>1</v>
      </c>
      <c r="P3680">
        <v>360</v>
      </c>
    </row>
    <row r="3681" spans="1:16" s="16" customFormat="1" x14ac:dyDescent="0.2">
      <c r="A3681" s="38" t="s">
        <v>421</v>
      </c>
      <c r="B3681" s="38" t="s">
        <v>44</v>
      </c>
      <c r="C3681" s="38" t="s">
        <v>1292</v>
      </c>
      <c r="D3681">
        <v>232870</v>
      </c>
      <c r="E3681" t="s">
        <v>661</v>
      </c>
      <c r="F3681" s="38" t="s">
        <v>378</v>
      </c>
      <c r="G3681">
        <f t="shared" si="267"/>
        <v>-360</v>
      </c>
      <c r="H3681" s="4">
        <f t="shared" si="263"/>
        <v>1482</v>
      </c>
      <c r="I3681" s="4" t="str">
        <f t="shared" si="264"/>
        <v>Ok</v>
      </c>
      <c r="J3681" s="69">
        <v>45573</v>
      </c>
      <c r="K3681"/>
      <c r="L3681" s="31"/>
      <c r="M3681"/>
      <c r="N3681" s="2">
        <f>VLOOKUP(D3681,'[1]Pdt List'!$A:$R,18,0)</f>
        <v>1</v>
      </c>
      <c r="P3681">
        <v>360</v>
      </c>
    </row>
    <row r="3682" spans="1:16" s="16" customFormat="1" x14ac:dyDescent="0.2">
      <c r="A3682" s="38" t="s">
        <v>421</v>
      </c>
      <c r="B3682" s="38" t="s">
        <v>44</v>
      </c>
      <c r="C3682" s="38" t="s">
        <v>1295</v>
      </c>
      <c r="D3682" s="38">
        <v>232870</v>
      </c>
      <c r="E3682" s="38" t="s">
        <v>661</v>
      </c>
      <c r="F3682" s="38" t="s">
        <v>378</v>
      </c>
      <c r="G3682">
        <f t="shared" si="267"/>
        <v>-191</v>
      </c>
      <c r="H3682" s="4">
        <f t="shared" si="263"/>
        <v>1291</v>
      </c>
      <c r="I3682" s="4" t="str">
        <f t="shared" si="264"/>
        <v>Ok</v>
      </c>
      <c r="J3682" s="69">
        <v>45573</v>
      </c>
      <c r="K3682"/>
      <c r="L3682" s="31"/>
      <c r="M3682"/>
      <c r="N3682" s="2">
        <f>VLOOKUP(D3682,'[1]Pdt List'!$A:$R,18,0)</f>
        <v>1</v>
      </c>
      <c r="P3682">
        <v>191</v>
      </c>
    </row>
    <row r="3683" spans="1:16" s="16" customFormat="1" x14ac:dyDescent="0.2">
      <c r="A3683" s="38" t="s">
        <v>395</v>
      </c>
      <c r="B3683" s="38" t="s">
        <v>44</v>
      </c>
      <c r="C3683" s="29" t="s">
        <v>1370</v>
      </c>
      <c r="D3683" s="38">
        <v>232870</v>
      </c>
      <c r="E3683" s="38" t="s">
        <v>661</v>
      </c>
      <c r="F3683" s="38" t="s">
        <v>378</v>
      </c>
      <c r="G3683">
        <f t="shared" si="267"/>
        <v>-45</v>
      </c>
      <c r="H3683" s="4">
        <f t="shared" si="263"/>
        <v>1246</v>
      </c>
      <c r="I3683" s="4" t="str">
        <f t="shared" si="264"/>
        <v>Ok</v>
      </c>
      <c r="J3683" s="69">
        <v>45579</v>
      </c>
      <c r="K3683"/>
      <c r="L3683"/>
      <c r="M3683"/>
      <c r="N3683" s="2">
        <f>VLOOKUP(D3683,'[1]Pdt List'!$A:$R,18,0)</f>
        <v>1</v>
      </c>
      <c r="P3683">
        <v>45</v>
      </c>
    </row>
    <row r="3684" spans="1:16" s="16" customFormat="1" x14ac:dyDescent="0.2">
      <c r="A3684" s="59" t="s">
        <v>424</v>
      </c>
      <c r="B3684" s="38" t="s">
        <v>44</v>
      </c>
      <c r="C3684" s="59" t="s">
        <v>1566</v>
      </c>
      <c r="D3684" s="59">
        <v>232870</v>
      </c>
      <c r="E3684" s="59" t="s">
        <v>661</v>
      </c>
      <c r="F3684" s="59" t="s">
        <v>378</v>
      </c>
      <c r="G3684">
        <f t="shared" si="267"/>
        <v>-5</v>
      </c>
      <c r="H3684" s="4">
        <f t="shared" si="263"/>
        <v>1241</v>
      </c>
      <c r="I3684" s="51" t="str">
        <f t="shared" si="264"/>
        <v>Ok</v>
      </c>
      <c r="J3684" s="69">
        <v>45579</v>
      </c>
      <c r="L3684" s="63"/>
      <c r="M3684" s="51"/>
      <c r="N3684" s="62">
        <f>VLOOKUP(D3684,'[1]Pdt List'!$A:$R,18,0)</f>
        <v>1</v>
      </c>
      <c r="P3684" s="16">
        <v>5</v>
      </c>
    </row>
    <row r="3685" spans="1:16" s="16" customFormat="1" x14ac:dyDescent="0.2">
      <c r="A3685" s="38" t="s">
        <v>424</v>
      </c>
      <c r="B3685" s="38" t="s">
        <v>44</v>
      </c>
      <c r="C3685" s="38" t="s">
        <v>1566</v>
      </c>
      <c r="D3685" s="38">
        <v>232870</v>
      </c>
      <c r="E3685" s="38" t="s">
        <v>661</v>
      </c>
      <c r="F3685" s="41" t="s">
        <v>378</v>
      </c>
      <c r="G3685">
        <f t="shared" si="267"/>
        <v>-8</v>
      </c>
      <c r="H3685" s="4">
        <f t="shared" si="263"/>
        <v>1233</v>
      </c>
      <c r="I3685" s="4" t="str">
        <f t="shared" si="264"/>
        <v>Ok</v>
      </c>
      <c r="J3685" s="69">
        <v>45579</v>
      </c>
      <c r="K3685" s="31"/>
      <c r="L3685" s="31"/>
      <c r="M3685" s="4"/>
      <c r="N3685" s="2">
        <f>VLOOKUP(D3685,'[1]Pdt List'!$A:$R,18,0)</f>
        <v>1</v>
      </c>
      <c r="P3685">
        <v>8</v>
      </c>
    </row>
    <row r="3686" spans="1:16" s="16" customFormat="1" x14ac:dyDescent="0.2">
      <c r="A3686" t="s">
        <v>426</v>
      </c>
      <c r="B3686" s="38" t="s">
        <v>44</v>
      </c>
      <c r="C3686" s="29" t="s">
        <v>1283</v>
      </c>
      <c r="D3686" s="17">
        <v>232870</v>
      </c>
      <c r="E3686" t="s">
        <v>661</v>
      </c>
      <c r="F3686" t="s">
        <v>378</v>
      </c>
      <c r="G3686">
        <f t="shared" si="267"/>
        <v>-25</v>
      </c>
      <c r="H3686" s="4">
        <f t="shared" si="263"/>
        <v>1208</v>
      </c>
      <c r="I3686" s="4" t="str">
        <f t="shared" si="264"/>
        <v>Ok</v>
      </c>
      <c r="J3686" s="69">
        <v>45580</v>
      </c>
      <c r="K3686"/>
      <c r="L3686"/>
      <c r="M3686" s="4"/>
      <c r="N3686" s="2">
        <f>VLOOKUP(D3686,'[1]Pdt List'!$A:$R,18,0)</f>
        <v>1</v>
      </c>
      <c r="P3686">
        <v>25</v>
      </c>
    </row>
    <row r="3687" spans="1:16" s="16" customFormat="1" x14ac:dyDescent="0.2">
      <c r="A3687" s="38" t="s">
        <v>424</v>
      </c>
      <c r="B3687" s="38" t="s">
        <v>44</v>
      </c>
      <c r="C3687" s="38" t="s">
        <v>1452</v>
      </c>
      <c r="D3687">
        <v>232870</v>
      </c>
      <c r="E3687" t="s">
        <v>661</v>
      </c>
      <c r="F3687" s="38" t="s">
        <v>378</v>
      </c>
      <c r="G3687">
        <f t="shared" si="267"/>
        <v>-12</v>
      </c>
      <c r="H3687" s="4">
        <f t="shared" si="263"/>
        <v>1196</v>
      </c>
      <c r="I3687" s="4" t="str">
        <f t="shared" si="264"/>
        <v>Ok</v>
      </c>
      <c r="J3687" s="69">
        <v>45583</v>
      </c>
      <c r="K3687"/>
      <c r="L3687" s="31"/>
      <c r="M3687" s="4"/>
      <c r="N3687" s="2">
        <f>VLOOKUP(D3687,'[1]Pdt List'!$A:$R,18,0)</f>
        <v>1</v>
      </c>
      <c r="P3687">
        <v>12</v>
      </c>
    </row>
    <row r="3688" spans="1:16" s="16" customFormat="1" x14ac:dyDescent="0.2">
      <c r="A3688" t="s">
        <v>424</v>
      </c>
      <c r="B3688" s="38" t="s">
        <v>44</v>
      </c>
      <c r="C3688" s="28" t="s">
        <v>1578</v>
      </c>
      <c r="D3688" s="41">
        <v>232870</v>
      </c>
      <c r="E3688" s="41" t="s">
        <v>661</v>
      </c>
      <c r="F3688" s="41" t="s">
        <v>378</v>
      </c>
      <c r="G3688">
        <f t="shared" si="267"/>
        <v>-2</v>
      </c>
      <c r="H3688" s="4">
        <f t="shared" si="263"/>
        <v>1194</v>
      </c>
      <c r="I3688" s="4" t="str">
        <f t="shared" si="264"/>
        <v>Ok</v>
      </c>
      <c r="J3688" s="69">
        <v>45586</v>
      </c>
      <c r="K3688"/>
      <c r="L3688" s="31"/>
      <c r="M3688" s="4"/>
      <c r="N3688" s="2">
        <f>VLOOKUP(D3688,'[1]Pdt List'!$A:$R,18,0)</f>
        <v>1</v>
      </c>
      <c r="P3688">
        <v>2</v>
      </c>
    </row>
    <row r="3689" spans="1:16" s="16" customFormat="1" x14ac:dyDescent="0.2">
      <c r="A3689" s="38" t="s">
        <v>424</v>
      </c>
      <c r="B3689" s="38" t="s">
        <v>44</v>
      </c>
      <c r="C3689" s="28" t="s">
        <v>1549</v>
      </c>
      <c r="D3689" s="38">
        <v>232870</v>
      </c>
      <c r="E3689" s="38" t="s">
        <v>661</v>
      </c>
      <c r="F3689" s="38" t="s">
        <v>378</v>
      </c>
      <c r="G3689">
        <f t="shared" si="267"/>
        <v>-16</v>
      </c>
      <c r="H3689" s="4">
        <f t="shared" si="263"/>
        <v>1178</v>
      </c>
      <c r="I3689" s="4" t="str">
        <f t="shared" si="264"/>
        <v>Ok</v>
      </c>
      <c r="J3689" s="69">
        <v>45586</v>
      </c>
      <c r="K3689"/>
      <c r="L3689" s="31"/>
      <c r="M3689" s="4"/>
      <c r="N3689" s="2">
        <f>VLOOKUP(D3689,'[1]Pdt List'!$A:$R,18,0)</f>
        <v>1</v>
      </c>
      <c r="P3689">
        <v>16</v>
      </c>
    </row>
    <row r="3690" spans="1:16" s="16" customFormat="1" x14ac:dyDescent="0.2">
      <c r="A3690" s="38" t="s">
        <v>395</v>
      </c>
      <c r="B3690" s="38" t="s">
        <v>44</v>
      </c>
      <c r="C3690" s="38" t="s">
        <v>1372</v>
      </c>
      <c r="D3690" s="38">
        <v>232870</v>
      </c>
      <c r="E3690" s="38" t="s">
        <v>661</v>
      </c>
      <c r="F3690" s="38" t="s">
        <v>378</v>
      </c>
      <c r="G3690">
        <f t="shared" si="267"/>
        <v>-90</v>
      </c>
      <c r="H3690" s="4">
        <f t="shared" si="263"/>
        <v>1088</v>
      </c>
      <c r="I3690" s="4" t="str">
        <f t="shared" si="264"/>
        <v>Ok</v>
      </c>
      <c r="J3690" s="69">
        <v>45593</v>
      </c>
      <c r="K3690"/>
      <c r="L3690" s="31"/>
      <c r="M3690" s="4"/>
      <c r="N3690" s="2">
        <f>VLOOKUP(D3690,'[1]Pdt List'!$A:$R,18,0)</f>
        <v>1</v>
      </c>
      <c r="P3690" s="45">
        <v>90</v>
      </c>
    </row>
    <row r="3691" spans="1:16" s="16" customFormat="1" x14ac:dyDescent="0.2">
      <c r="A3691" s="38" t="s">
        <v>424</v>
      </c>
      <c r="B3691" s="38" t="s">
        <v>44</v>
      </c>
      <c r="C3691" s="28" t="s">
        <v>1567</v>
      </c>
      <c r="D3691" s="38">
        <v>232870</v>
      </c>
      <c r="E3691" s="38" t="s">
        <v>661</v>
      </c>
      <c r="F3691" s="38" t="s">
        <v>378</v>
      </c>
      <c r="G3691">
        <f t="shared" si="267"/>
        <v>-9</v>
      </c>
      <c r="H3691" s="4">
        <f t="shared" si="263"/>
        <v>1079</v>
      </c>
      <c r="I3691" s="4" t="str">
        <f t="shared" si="264"/>
        <v>Ok</v>
      </c>
      <c r="J3691" s="69">
        <v>45594</v>
      </c>
      <c r="K3691"/>
      <c r="L3691" s="31"/>
      <c r="M3691" s="4"/>
      <c r="N3691" s="2">
        <f>VLOOKUP(D3691,'[1]Pdt List'!$A:$R,18,0)</f>
        <v>1</v>
      </c>
      <c r="P3691">
        <v>9</v>
      </c>
    </row>
    <row r="3692" spans="1:16" s="16" customFormat="1" x14ac:dyDescent="0.2">
      <c r="A3692" t="s">
        <v>424</v>
      </c>
      <c r="B3692" s="38" t="s">
        <v>44</v>
      </c>
      <c r="C3692" s="38" t="s">
        <v>1631</v>
      </c>
      <c r="D3692" s="38">
        <v>232870</v>
      </c>
      <c r="E3692" s="38" t="s">
        <v>661</v>
      </c>
      <c r="F3692" s="38" t="s">
        <v>378</v>
      </c>
      <c r="G3692">
        <f t="shared" si="267"/>
        <v>-23</v>
      </c>
      <c r="H3692" s="4">
        <f t="shared" si="263"/>
        <v>1056</v>
      </c>
      <c r="I3692" s="4" t="str">
        <f t="shared" si="264"/>
        <v>Ok</v>
      </c>
      <c r="J3692" s="69">
        <v>45594</v>
      </c>
      <c r="K3692"/>
      <c r="L3692" s="31"/>
      <c r="M3692"/>
      <c r="N3692" s="2">
        <f>VLOOKUP(D3692,'[1]Pdt List'!$A:$R,18,0)</f>
        <v>1</v>
      </c>
      <c r="P3692">
        <v>23</v>
      </c>
    </row>
    <row r="3693" spans="1:16" s="16" customFormat="1" x14ac:dyDescent="0.2">
      <c r="A3693" t="s">
        <v>424</v>
      </c>
      <c r="B3693" s="38" t="s">
        <v>44</v>
      </c>
      <c r="C3693" s="29" t="s">
        <v>1631</v>
      </c>
      <c r="D3693" s="41">
        <v>232870</v>
      </c>
      <c r="E3693" s="41" t="s">
        <v>661</v>
      </c>
      <c r="F3693" t="s">
        <v>378</v>
      </c>
      <c r="G3693">
        <f t="shared" si="267"/>
        <v>-1</v>
      </c>
      <c r="H3693" s="4">
        <f t="shared" si="263"/>
        <v>1055</v>
      </c>
      <c r="I3693" s="4" t="str">
        <f t="shared" si="264"/>
        <v>Ok</v>
      </c>
      <c r="J3693" s="69">
        <v>45594</v>
      </c>
      <c r="K3693"/>
      <c r="L3693" s="31"/>
      <c r="M3693" s="4"/>
      <c r="N3693" s="2">
        <f>VLOOKUP(D3693,'[1]Pdt List'!$A:$R,18,0)</f>
        <v>1</v>
      </c>
      <c r="P3693">
        <v>1</v>
      </c>
    </row>
    <row r="3694" spans="1:16" s="16" customFormat="1" x14ac:dyDescent="0.2">
      <c r="A3694" s="38"/>
      <c r="B3694" s="38" t="s">
        <v>31</v>
      </c>
      <c r="C3694" s="38"/>
      <c r="D3694" s="38">
        <v>233006</v>
      </c>
      <c r="E3694" s="38" t="s">
        <v>596</v>
      </c>
      <c r="F3694" t="s">
        <v>499</v>
      </c>
      <c r="G3694" s="38">
        <v>17</v>
      </c>
      <c r="H3694" s="4">
        <f t="shared" si="263"/>
        <v>17</v>
      </c>
      <c r="I3694" s="4" t="str">
        <f t="shared" si="264"/>
        <v>Ok</v>
      </c>
      <c r="J3694" s="69">
        <v>45565</v>
      </c>
      <c r="K3694"/>
      <c r="L3694" s="31"/>
      <c r="M3694" s="4"/>
      <c r="N3694" s="2">
        <f>VLOOKUP(D3694,'[1]Pdt List'!$A:$R,18,0)</f>
        <v>3</v>
      </c>
      <c r="P3694"/>
    </row>
    <row r="3695" spans="1:16" s="16" customFormat="1" x14ac:dyDescent="0.2">
      <c r="A3695" s="38"/>
      <c r="B3695" s="38" t="s">
        <v>31</v>
      </c>
      <c r="C3695" s="38"/>
      <c r="D3695" s="38">
        <v>233022</v>
      </c>
      <c r="E3695" s="38" t="s">
        <v>614</v>
      </c>
      <c r="F3695" t="s">
        <v>378</v>
      </c>
      <c r="G3695" s="38">
        <v>128</v>
      </c>
      <c r="H3695" s="4">
        <f t="shared" si="263"/>
        <v>128</v>
      </c>
      <c r="I3695" s="4" t="str">
        <f t="shared" si="264"/>
        <v>Ok</v>
      </c>
      <c r="J3695" s="69">
        <v>45565</v>
      </c>
      <c r="K3695"/>
      <c r="L3695" s="31"/>
      <c r="M3695" s="4"/>
      <c r="N3695" s="2">
        <f>VLOOKUP(D3695,'[1]Pdt List'!$A:$R,18,0)</f>
        <v>3</v>
      </c>
      <c r="P3695"/>
    </row>
    <row r="3696" spans="1:16" s="16" customFormat="1" x14ac:dyDescent="0.2">
      <c r="A3696" s="38" t="s">
        <v>425</v>
      </c>
      <c r="B3696" s="38" t="s">
        <v>44</v>
      </c>
      <c r="C3696" s="28" t="s">
        <v>1374</v>
      </c>
      <c r="D3696" s="12">
        <v>233022</v>
      </c>
      <c r="E3696" s="12" t="s">
        <v>614</v>
      </c>
      <c r="F3696" s="38" t="s">
        <v>378</v>
      </c>
      <c r="G3696">
        <f>P3696*-1</f>
        <v>-8</v>
      </c>
      <c r="H3696" s="4">
        <f t="shared" si="263"/>
        <v>120</v>
      </c>
      <c r="I3696" s="4" t="str">
        <f t="shared" si="264"/>
        <v>Ok</v>
      </c>
      <c r="J3696" s="69">
        <v>45575</v>
      </c>
      <c r="K3696"/>
      <c r="L3696" s="31"/>
      <c r="M3696" s="4"/>
      <c r="N3696" s="2">
        <f>VLOOKUP(D3696,'[1]Pdt List'!$A:$R,18,0)</f>
        <v>3</v>
      </c>
      <c r="P3696">
        <v>8</v>
      </c>
    </row>
    <row r="3697" spans="1:16" s="16" customFormat="1" x14ac:dyDescent="0.2">
      <c r="A3697" s="38"/>
      <c r="B3697" s="38" t="s">
        <v>31</v>
      </c>
      <c r="C3697" s="38"/>
      <c r="D3697" s="38">
        <v>233086</v>
      </c>
      <c r="E3697" s="38" t="s">
        <v>618</v>
      </c>
      <c r="F3697" t="s">
        <v>378</v>
      </c>
      <c r="G3697" s="38">
        <v>1</v>
      </c>
      <c r="H3697" s="4">
        <f t="shared" si="263"/>
        <v>1</v>
      </c>
      <c r="I3697" s="4" t="str">
        <f t="shared" si="264"/>
        <v>Ok</v>
      </c>
      <c r="J3697" s="69">
        <v>45565</v>
      </c>
      <c r="K3697"/>
      <c r="L3697" s="31"/>
      <c r="M3697" s="4"/>
      <c r="N3697" s="2">
        <f>VLOOKUP(D3697,'[1]Pdt List'!$A:$R,18,0)</f>
        <v>2</v>
      </c>
      <c r="P3697" s="45"/>
    </row>
    <row r="3698" spans="1:16" s="16" customFormat="1" x14ac:dyDescent="0.2">
      <c r="A3698" s="38" t="s">
        <v>424</v>
      </c>
      <c r="B3698" s="38" t="s">
        <v>44</v>
      </c>
      <c r="C3698" s="38" t="s">
        <v>1449</v>
      </c>
      <c r="D3698" s="38">
        <v>233086</v>
      </c>
      <c r="E3698" s="38" t="s">
        <v>618</v>
      </c>
      <c r="F3698" t="s">
        <v>378</v>
      </c>
      <c r="G3698">
        <f>P3698*-1</f>
        <v>-1</v>
      </c>
      <c r="H3698" s="4">
        <f t="shared" si="263"/>
        <v>0</v>
      </c>
      <c r="I3698" s="4" t="str">
        <f t="shared" si="264"/>
        <v>Ok</v>
      </c>
      <c r="J3698" s="69">
        <v>45572</v>
      </c>
      <c r="K3698"/>
      <c r="L3698" s="31"/>
      <c r="M3698" s="4"/>
      <c r="N3698" s="2">
        <f>VLOOKUP(D3698,'[1]Pdt List'!$A:$R,18,0)</f>
        <v>2</v>
      </c>
      <c r="P3698">
        <v>1</v>
      </c>
    </row>
    <row r="3699" spans="1:16" s="16" customFormat="1" x14ac:dyDescent="0.2">
      <c r="A3699" s="38"/>
      <c r="B3699" s="28" t="s">
        <v>34</v>
      </c>
      <c r="C3699" s="28" t="s">
        <v>1129</v>
      </c>
      <c r="D3699" s="38">
        <v>233086</v>
      </c>
      <c r="E3699" s="38" t="s">
        <v>618</v>
      </c>
      <c r="F3699" s="38" t="s">
        <v>35</v>
      </c>
      <c r="G3699" s="36">
        <v>28</v>
      </c>
      <c r="H3699" s="4">
        <f t="shared" si="263"/>
        <v>28</v>
      </c>
      <c r="I3699" s="4" t="str">
        <f t="shared" si="264"/>
        <v>Ok</v>
      </c>
      <c r="J3699" s="69">
        <f>L3699+3</f>
        <v>45577</v>
      </c>
      <c r="K3699"/>
      <c r="L3699" s="31">
        <v>45574</v>
      </c>
      <c r="M3699" s="4"/>
      <c r="N3699" s="2">
        <f>VLOOKUP(D3699,'[1]Pdt List'!$A:$R,18,0)</f>
        <v>2</v>
      </c>
      <c r="P3699"/>
    </row>
    <row r="3700" spans="1:16" s="16" customFormat="1" x14ac:dyDescent="0.2">
      <c r="A3700" s="25" t="s">
        <v>424</v>
      </c>
      <c r="B3700" s="38" t="s">
        <v>44</v>
      </c>
      <c r="C3700" s="38" t="s">
        <v>1546</v>
      </c>
      <c r="D3700">
        <v>233086</v>
      </c>
      <c r="E3700" t="s">
        <v>618</v>
      </c>
      <c r="F3700" s="38" t="s">
        <v>378</v>
      </c>
      <c r="G3700">
        <f>P3700*-1</f>
        <v>-18</v>
      </c>
      <c r="H3700" s="4">
        <f t="shared" si="263"/>
        <v>10</v>
      </c>
      <c r="I3700" s="4" t="str">
        <f t="shared" si="264"/>
        <v>Ok</v>
      </c>
      <c r="J3700" s="69">
        <v>45589</v>
      </c>
      <c r="K3700"/>
      <c r="L3700" s="31"/>
      <c r="M3700" s="4"/>
      <c r="N3700" s="2">
        <f>VLOOKUP(D3700,'[1]Pdt List'!$A:$R,18,0)</f>
        <v>2</v>
      </c>
      <c r="P3700">
        <v>18</v>
      </c>
    </row>
    <row r="3701" spans="1:16" s="16" customFormat="1" x14ac:dyDescent="0.2">
      <c r="A3701" s="38" t="s">
        <v>425</v>
      </c>
      <c r="B3701" s="38" t="s">
        <v>44</v>
      </c>
      <c r="C3701" s="38" t="s">
        <v>1376</v>
      </c>
      <c r="D3701">
        <v>233086</v>
      </c>
      <c r="E3701" t="s">
        <v>618</v>
      </c>
      <c r="F3701" s="38" t="s">
        <v>378</v>
      </c>
      <c r="G3701">
        <f>P3701*-1</f>
        <v>-4</v>
      </c>
      <c r="H3701" s="4">
        <f t="shared" si="263"/>
        <v>6</v>
      </c>
      <c r="I3701" s="4" t="str">
        <f t="shared" si="264"/>
        <v>Ok</v>
      </c>
      <c r="J3701" s="69">
        <v>45595</v>
      </c>
      <c r="K3701"/>
      <c r="L3701" s="31"/>
      <c r="M3701" s="4"/>
      <c r="N3701" s="2">
        <f>VLOOKUP(D3701,'[1]Pdt List'!$A:$R,18,0)</f>
        <v>2</v>
      </c>
      <c r="P3701">
        <v>4</v>
      </c>
    </row>
    <row r="3702" spans="1:16" s="16" customFormat="1" x14ac:dyDescent="0.2">
      <c r="A3702"/>
      <c r="B3702" s="38" t="s">
        <v>31</v>
      </c>
      <c r="C3702" s="29"/>
      <c r="D3702" s="17">
        <v>233088</v>
      </c>
      <c r="E3702" t="s">
        <v>662</v>
      </c>
      <c r="F3702" t="s">
        <v>378</v>
      </c>
      <c r="G3702" s="41">
        <v>53</v>
      </c>
      <c r="H3702" s="4">
        <f t="shared" si="263"/>
        <v>53</v>
      </c>
      <c r="I3702" s="4" t="str">
        <f t="shared" si="264"/>
        <v>Ok</v>
      </c>
      <c r="J3702" s="69">
        <v>45565</v>
      </c>
      <c r="K3702"/>
      <c r="L3702" s="31"/>
      <c r="M3702" s="4"/>
      <c r="N3702" s="2">
        <f>VLOOKUP(D3702,'[1]Pdt List'!$A:$R,18,0)</f>
        <v>2</v>
      </c>
      <c r="P3702"/>
    </row>
    <row r="3703" spans="1:16" s="16" customFormat="1" x14ac:dyDescent="0.2">
      <c r="A3703" t="s">
        <v>422</v>
      </c>
      <c r="B3703" s="38" t="s">
        <v>44</v>
      </c>
      <c r="C3703" s="38" t="s">
        <v>1346</v>
      </c>
      <c r="D3703">
        <v>233088</v>
      </c>
      <c r="E3703" t="s">
        <v>662</v>
      </c>
      <c r="F3703" s="38" t="s">
        <v>378</v>
      </c>
      <c r="G3703">
        <f>P3703*-1</f>
        <v>-20</v>
      </c>
      <c r="H3703" s="4">
        <f t="shared" si="263"/>
        <v>33</v>
      </c>
      <c r="I3703" s="4" t="str">
        <f t="shared" si="264"/>
        <v>Ok</v>
      </c>
      <c r="J3703" s="69">
        <v>45566</v>
      </c>
      <c r="K3703"/>
      <c r="L3703" s="31"/>
      <c r="M3703" s="4"/>
      <c r="N3703" s="2">
        <f>VLOOKUP(D3703,'[1]Pdt List'!$A:$R,18,0)</f>
        <v>2</v>
      </c>
      <c r="P3703">
        <v>20</v>
      </c>
    </row>
    <row r="3704" spans="1:16" s="16" customFormat="1" x14ac:dyDescent="0.2">
      <c r="A3704" s="38"/>
      <c r="B3704" s="38" t="s">
        <v>34</v>
      </c>
      <c r="C3704" s="38" t="s">
        <v>1130</v>
      </c>
      <c r="D3704" s="38">
        <v>233088</v>
      </c>
      <c r="E3704" s="38" t="s">
        <v>662</v>
      </c>
      <c r="F3704" s="38" t="s">
        <v>35</v>
      </c>
      <c r="G3704" s="38">
        <v>603</v>
      </c>
      <c r="H3704" s="4">
        <f t="shared" si="263"/>
        <v>636</v>
      </c>
      <c r="I3704" s="4" t="str">
        <f t="shared" si="264"/>
        <v>Ok</v>
      </c>
      <c r="J3704" s="69">
        <f>L3704+3</f>
        <v>45578</v>
      </c>
      <c r="K3704"/>
      <c r="L3704" s="31">
        <v>45575</v>
      </c>
      <c r="M3704" s="4"/>
      <c r="N3704" s="2">
        <f>VLOOKUP(D3704,'[1]Pdt List'!$A:$R,18,0)</f>
        <v>2</v>
      </c>
      <c r="P3704"/>
    </row>
    <row r="3705" spans="1:16" s="16" customFormat="1" x14ac:dyDescent="0.2">
      <c r="A3705" s="38" t="s">
        <v>395</v>
      </c>
      <c r="B3705" s="38" t="s">
        <v>44</v>
      </c>
      <c r="C3705" s="38" t="s">
        <v>1421</v>
      </c>
      <c r="D3705" s="38">
        <v>233088</v>
      </c>
      <c r="E3705" s="38" t="s">
        <v>662</v>
      </c>
      <c r="F3705" s="38" t="s">
        <v>378</v>
      </c>
      <c r="G3705">
        <f>P3705*-1</f>
        <v>-33</v>
      </c>
      <c r="H3705" s="4">
        <f t="shared" si="263"/>
        <v>603</v>
      </c>
      <c r="I3705" s="4" t="str">
        <f t="shared" si="264"/>
        <v>Ok</v>
      </c>
      <c r="J3705" s="69">
        <v>45583</v>
      </c>
      <c r="K3705"/>
      <c r="L3705" s="31"/>
      <c r="M3705" s="4"/>
      <c r="N3705" s="2">
        <f>VLOOKUP(D3705,'[1]Pdt List'!$A:$R,18,0)</f>
        <v>2</v>
      </c>
      <c r="P3705">
        <v>33</v>
      </c>
    </row>
    <row r="3706" spans="1:16" s="16" customFormat="1" x14ac:dyDescent="0.2">
      <c r="A3706" t="s">
        <v>395</v>
      </c>
      <c r="B3706" s="38" t="s">
        <v>44</v>
      </c>
      <c r="C3706" s="38" t="s">
        <v>1421</v>
      </c>
      <c r="D3706" s="17">
        <v>233088</v>
      </c>
      <c r="E3706" t="s">
        <v>662</v>
      </c>
      <c r="F3706" s="38" t="s">
        <v>378</v>
      </c>
      <c r="G3706">
        <f>P3706*-1</f>
        <v>-327</v>
      </c>
      <c r="H3706" s="4">
        <f t="shared" si="263"/>
        <v>276</v>
      </c>
      <c r="I3706" s="4" t="str">
        <f t="shared" si="264"/>
        <v>Ok</v>
      </c>
      <c r="J3706" s="69">
        <v>45583</v>
      </c>
      <c r="K3706"/>
      <c r="L3706" s="31"/>
      <c r="M3706"/>
      <c r="N3706" s="2">
        <f>VLOOKUP(D3706,'[1]Pdt List'!$A:$R,18,0)</f>
        <v>2</v>
      </c>
      <c r="P3706">
        <v>327</v>
      </c>
    </row>
    <row r="3707" spans="1:16" s="16" customFormat="1" x14ac:dyDescent="0.2">
      <c r="A3707" s="38"/>
      <c r="B3707" s="38" t="s">
        <v>31</v>
      </c>
      <c r="C3707" s="38"/>
      <c r="D3707" s="38">
        <v>233101</v>
      </c>
      <c r="E3707" s="38" t="s">
        <v>663</v>
      </c>
      <c r="F3707" t="s">
        <v>378</v>
      </c>
      <c r="G3707" s="38">
        <v>1632</v>
      </c>
      <c r="H3707" s="4">
        <f t="shared" si="263"/>
        <v>1632</v>
      </c>
      <c r="I3707" s="4" t="str">
        <f t="shared" si="264"/>
        <v>Ok</v>
      </c>
      <c r="J3707" s="69">
        <v>45565</v>
      </c>
      <c r="K3707"/>
      <c r="L3707"/>
      <c r="M3707"/>
      <c r="N3707" s="2">
        <f>VLOOKUP(D3707,'[1]Pdt List'!$A:$R,18,0)</f>
        <v>2</v>
      </c>
      <c r="P3707"/>
    </row>
    <row r="3708" spans="1:16" s="16" customFormat="1" x14ac:dyDescent="0.2">
      <c r="A3708" s="38"/>
      <c r="B3708" s="38" t="s">
        <v>34</v>
      </c>
      <c r="C3708" s="38" t="s">
        <v>1131</v>
      </c>
      <c r="D3708" s="38">
        <v>233101</v>
      </c>
      <c r="E3708" s="38" t="s">
        <v>663</v>
      </c>
      <c r="F3708" s="38" t="s">
        <v>35</v>
      </c>
      <c r="G3708" s="47">
        <v>1426</v>
      </c>
      <c r="H3708" s="4">
        <f t="shared" si="263"/>
        <v>3058</v>
      </c>
      <c r="I3708" s="4" t="str">
        <f t="shared" si="264"/>
        <v>Ok</v>
      </c>
      <c r="J3708" s="69">
        <f>L3708+3</f>
        <v>45570</v>
      </c>
      <c r="K3708" s="34"/>
      <c r="L3708" s="31">
        <v>45567</v>
      </c>
      <c r="M3708" s="4"/>
      <c r="N3708" s="2">
        <f>VLOOKUP(D3708,'[1]Pdt List'!$A:$R,18,0)</f>
        <v>2</v>
      </c>
      <c r="P3708" s="45"/>
    </row>
    <row r="3709" spans="1:16" s="16" customFormat="1" x14ac:dyDescent="0.2">
      <c r="A3709" s="38" t="s">
        <v>395</v>
      </c>
      <c r="B3709" s="38" t="s">
        <v>44</v>
      </c>
      <c r="C3709" s="29" t="s">
        <v>1370</v>
      </c>
      <c r="D3709" s="38">
        <v>233101</v>
      </c>
      <c r="E3709" s="38" t="s">
        <v>663</v>
      </c>
      <c r="F3709" s="38" t="s">
        <v>378</v>
      </c>
      <c r="G3709">
        <f t="shared" ref="G3709:G3714" si="268">P3709*-1</f>
        <v>-200</v>
      </c>
      <c r="H3709" s="4">
        <f t="shared" si="263"/>
        <v>2858</v>
      </c>
      <c r="I3709" s="4" t="str">
        <f t="shared" si="264"/>
        <v>Ok</v>
      </c>
      <c r="J3709" s="69">
        <v>45579</v>
      </c>
      <c r="K3709"/>
      <c r="L3709" s="31"/>
      <c r="M3709" s="4"/>
      <c r="N3709" s="2">
        <f>VLOOKUP(D3709,'[1]Pdt List'!$A:$R,18,0)</f>
        <v>2</v>
      </c>
      <c r="P3709">
        <v>200</v>
      </c>
    </row>
    <row r="3710" spans="1:16" s="16" customFormat="1" x14ac:dyDescent="0.2">
      <c r="A3710" t="s">
        <v>395</v>
      </c>
      <c r="B3710" s="38" t="s">
        <v>44</v>
      </c>
      <c r="C3710" s="12" t="s">
        <v>1493</v>
      </c>
      <c r="D3710" s="12">
        <v>233101</v>
      </c>
      <c r="E3710" s="12" t="s">
        <v>663</v>
      </c>
      <c r="F3710" s="41" t="s">
        <v>378</v>
      </c>
      <c r="G3710">
        <f t="shared" si="268"/>
        <v>-560</v>
      </c>
      <c r="H3710" s="4">
        <f t="shared" si="263"/>
        <v>2298</v>
      </c>
      <c r="I3710" s="4" t="str">
        <f t="shared" si="264"/>
        <v>Ok</v>
      </c>
      <c r="J3710" s="69">
        <v>45579</v>
      </c>
      <c r="K3710"/>
      <c r="L3710" s="31"/>
      <c r="M3710" s="4"/>
      <c r="N3710" s="2">
        <f>VLOOKUP(D3710,'[1]Pdt List'!$A:$R,18,0)</f>
        <v>2</v>
      </c>
      <c r="P3710">
        <v>560</v>
      </c>
    </row>
    <row r="3711" spans="1:16" s="16" customFormat="1" x14ac:dyDescent="0.2">
      <c r="A3711" s="38" t="s">
        <v>395</v>
      </c>
      <c r="B3711" s="38" t="s">
        <v>44</v>
      </c>
      <c r="C3711" s="38" t="s">
        <v>1493</v>
      </c>
      <c r="D3711" s="38">
        <v>233101</v>
      </c>
      <c r="E3711" s="38" t="s">
        <v>663</v>
      </c>
      <c r="F3711" s="41" t="s">
        <v>378</v>
      </c>
      <c r="G3711">
        <f t="shared" si="268"/>
        <v>-340</v>
      </c>
      <c r="H3711" s="4">
        <f t="shared" si="263"/>
        <v>1958</v>
      </c>
      <c r="I3711" s="4" t="str">
        <f t="shared" si="264"/>
        <v>Ok</v>
      </c>
      <c r="J3711" s="69">
        <v>45579</v>
      </c>
      <c r="K3711"/>
      <c r="L3711" s="31"/>
      <c r="M3711" s="4"/>
      <c r="N3711" s="2">
        <f>VLOOKUP(D3711,'[1]Pdt List'!$A:$R,18,0)</f>
        <v>2</v>
      </c>
      <c r="P3711">
        <v>340</v>
      </c>
    </row>
    <row r="3712" spans="1:16" s="16" customFormat="1" x14ac:dyDescent="0.2">
      <c r="A3712" s="38" t="s">
        <v>395</v>
      </c>
      <c r="B3712" s="38" t="s">
        <v>44</v>
      </c>
      <c r="C3712" s="29" t="s">
        <v>1370</v>
      </c>
      <c r="D3712" s="38">
        <v>233101</v>
      </c>
      <c r="E3712" s="38" t="s">
        <v>663</v>
      </c>
      <c r="F3712" s="38" t="s">
        <v>378</v>
      </c>
      <c r="G3712">
        <f t="shared" si="268"/>
        <v>-450</v>
      </c>
      <c r="H3712" s="4">
        <f t="shared" si="263"/>
        <v>1508</v>
      </c>
      <c r="I3712" s="4" t="str">
        <f t="shared" si="264"/>
        <v>Ok</v>
      </c>
      <c r="J3712" s="69">
        <v>45579</v>
      </c>
      <c r="K3712"/>
      <c r="L3712"/>
      <c r="M3712"/>
      <c r="N3712" s="2">
        <f>VLOOKUP(D3712,'[1]Pdt List'!$A:$R,18,0)</f>
        <v>2</v>
      </c>
      <c r="P3712">
        <v>450</v>
      </c>
    </row>
    <row r="3713" spans="1:16" s="16" customFormat="1" x14ac:dyDescent="0.2">
      <c r="A3713" t="s">
        <v>395</v>
      </c>
      <c r="B3713" s="38" t="s">
        <v>44</v>
      </c>
      <c r="C3713" s="38" t="s">
        <v>1603</v>
      </c>
      <c r="D3713" s="38">
        <v>233101</v>
      </c>
      <c r="E3713" s="38" t="s">
        <v>663</v>
      </c>
      <c r="F3713" s="38" t="s">
        <v>378</v>
      </c>
      <c r="G3713">
        <f t="shared" si="268"/>
        <v>-82</v>
      </c>
      <c r="H3713" s="4">
        <f t="shared" si="263"/>
        <v>1426</v>
      </c>
      <c r="I3713" s="4" t="str">
        <f t="shared" si="264"/>
        <v>Ok</v>
      </c>
      <c r="J3713" s="69">
        <v>45583</v>
      </c>
      <c r="K3713"/>
      <c r="L3713"/>
      <c r="M3713"/>
      <c r="N3713" s="2">
        <f>VLOOKUP(D3713,'[1]Pdt List'!$A:$R,18,0)</f>
        <v>2</v>
      </c>
      <c r="P3713">
        <v>82</v>
      </c>
    </row>
    <row r="3714" spans="1:16" s="16" customFormat="1" x14ac:dyDescent="0.2">
      <c r="A3714" t="s">
        <v>395</v>
      </c>
      <c r="B3714" s="38" t="s">
        <v>44</v>
      </c>
      <c r="C3714" s="38" t="s">
        <v>1603</v>
      </c>
      <c r="D3714" s="38">
        <v>233101</v>
      </c>
      <c r="E3714" s="38" t="s">
        <v>663</v>
      </c>
      <c r="F3714" s="38" t="s">
        <v>378</v>
      </c>
      <c r="G3714">
        <f t="shared" si="268"/>
        <v>-188</v>
      </c>
      <c r="H3714" s="4">
        <f t="shared" si="263"/>
        <v>1238</v>
      </c>
      <c r="I3714" s="4" t="str">
        <f t="shared" si="264"/>
        <v>Ok</v>
      </c>
      <c r="J3714" s="69">
        <v>45583</v>
      </c>
      <c r="K3714"/>
      <c r="L3714" s="31"/>
      <c r="M3714"/>
      <c r="N3714" s="2">
        <f>VLOOKUP(D3714,'[1]Pdt List'!$A:$R,18,0)</f>
        <v>2</v>
      </c>
      <c r="P3714" s="45">
        <v>188</v>
      </c>
    </row>
    <row r="3715" spans="1:16" s="16" customFormat="1" x14ac:dyDescent="0.2">
      <c r="A3715" s="38"/>
      <c r="B3715" s="38" t="s">
        <v>31</v>
      </c>
      <c r="C3715" s="38"/>
      <c r="D3715" s="38">
        <v>233326</v>
      </c>
      <c r="E3715" s="38" t="s">
        <v>641</v>
      </c>
      <c r="F3715" t="s">
        <v>378</v>
      </c>
      <c r="G3715" s="38">
        <v>4</v>
      </c>
      <c r="H3715" s="4">
        <f t="shared" ref="H3715:H3731" si="269">IFERROR(IF(D3715=D3714,G3715+H3714,G3715),0)</f>
        <v>4</v>
      </c>
      <c r="I3715" s="4" t="str">
        <f t="shared" ref="I3715:I3731" si="270">IFERROR(IF(H3715&gt;=0,"Ok","Nok"),0)</f>
        <v>Ok</v>
      </c>
      <c r="J3715" s="69">
        <v>45565</v>
      </c>
      <c r="K3715"/>
      <c r="L3715" s="31"/>
      <c r="M3715" s="4"/>
      <c r="N3715" s="2">
        <f>VLOOKUP(D3715,'[1]Pdt List'!$A:$R,18,0)</f>
        <v>3</v>
      </c>
      <c r="P3715"/>
    </row>
    <row r="3716" spans="1:16" s="16" customFormat="1" x14ac:dyDescent="0.2">
      <c r="A3716" s="38"/>
      <c r="B3716" s="38" t="s">
        <v>31</v>
      </c>
      <c r="C3716" s="29"/>
      <c r="D3716" s="38">
        <v>233327</v>
      </c>
      <c r="E3716" s="38" t="s">
        <v>642</v>
      </c>
      <c r="F3716" t="s">
        <v>378</v>
      </c>
      <c r="G3716" s="38">
        <v>22</v>
      </c>
      <c r="H3716" s="4">
        <f t="shared" si="269"/>
        <v>22</v>
      </c>
      <c r="I3716" s="4" t="str">
        <f t="shared" si="270"/>
        <v>Ok</v>
      </c>
      <c r="J3716" s="69">
        <v>45565</v>
      </c>
      <c r="K3716"/>
      <c r="L3716" s="31"/>
      <c r="M3716" s="4"/>
      <c r="N3716" s="2">
        <f>VLOOKUP(D3716,'[1]Pdt List'!$A:$R,18,0)</f>
        <v>3</v>
      </c>
      <c r="P3716" s="45"/>
    </row>
    <row r="3717" spans="1:16" s="16" customFormat="1" x14ac:dyDescent="0.2">
      <c r="A3717" s="38" t="s">
        <v>425</v>
      </c>
      <c r="B3717" s="38" t="s">
        <v>44</v>
      </c>
      <c r="C3717" s="38" t="s">
        <v>1374</v>
      </c>
      <c r="D3717">
        <v>233327</v>
      </c>
      <c r="E3717" t="s">
        <v>642</v>
      </c>
      <c r="F3717" s="38" t="s">
        <v>378</v>
      </c>
      <c r="G3717">
        <f>P3717*-1</f>
        <v>-8</v>
      </c>
      <c r="H3717" s="4">
        <f t="shared" si="269"/>
        <v>14</v>
      </c>
      <c r="I3717" s="4" t="str">
        <f t="shared" si="270"/>
        <v>Ok</v>
      </c>
      <c r="J3717" s="69">
        <v>45575</v>
      </c>
      <c r="K3717"/>
      <c r="L3717" s="31"/>
      <c r="M3717"/>
      <c r="N3717" s="2">
        <f>VLOOKUP(D3717,'[1]Pdt List'!$A:$R,18,0)</f>
        <v>3</v>
      </c>
      <c r="P3717">
        <v>8</v>
      </c>
    </row>
    <row r="3718" spans="1:16" s="16" customFormat="1" x14ac:dyDescent="0.2">
      <c r="A3718" s="38"/>
      <c r="B3718" s="38" t="s">
        <v>31</v>
      </c>
      <c r="C3718" s="38"/>
      <c r="D3718" s="38">
        <v>233411</v>
      </c>
      <c r="E3718" s="38" t="s">
        <v>631</v>
      </c>
      <c r="F3718" t="s">
        <v>378</v>
      </c>
      <c r="G3718" s="41">
        <v>6</v>
      </c>
      <c r="H3718" s="4">
        <f t="shared" si="269"/>
        <v>6</v>
      </c>
      <c r="I3718" s="4" t="str">
        <f t="shared" si="270"/>
        <v>Ok</v>
      </c>
      <c r="J3718" s="69">
        <v>45565</v>
      </c>
      <c r="K3718"/>
      <c r="L3718" s="31"/>
      <c r="M3718" s="4"/>
      <c r="N3718" s="2">
        <f>VLOOKUP(D3718,'[1]Pdt List'!$A:$R,18,0)</f>
        <v>3</v>
      </c>
      <c r="P3718"/>
    </row>
    <row r="3719" spans="1:16" s="16" customFormat="1" x14ac:dyDescent="0.2">
      <c r="A3719"/>
      <c r="B3719" s="38" t="s">
        <v>31</v>
      </c>
      <c r="C3719" s="29"/>
      <c r="D3719">
        <v>233514</v>
      </c>
      <c r="E3719" t="s">
        <v>646</v>
      </c>
      <c r="F3719" t="s">
        <v>378</v>
      </c>
      <c r="G3719" s="41">
        <v>102</v>
      </c>
      <c r="H3719" s="4">
        <f t="shared" si="269"/>
        <v>102</v>
      </c>
      <c r="I3719" s="4" t="str">
        <f t="shared" si="270"/>
        <v>Ok</v>
      </c>
      <c r="J3719" s="69">
        <v>45565</v>
      </c>
      <c r="K3719"/>
      <c r="L3719" s="31"/>
      <c r="M3719" s="4"/>
      <c r="N3719" s="2">
        <f>VLOOKUP(D3719,'[1]Pdt List'!$A:$R,18,0)</f>
        <v>3</v>
      </c>
      <c r="P3719"/>
    </row>
    <row r="3720" spans="1:16" s="16" customFormat="1" x14ac:dyDescent="0.2">
      <c r="A3720" s="38"/>
      <c r="B3720" s="38" t="s">
        <v>34</v>
      </c>
      <c r="C3720" s="29" t="s">
        <v>1132</v>
      </c>
      <c r="D3720" s="38">
        <v>233558</v>
      </c>
      <c r="E3720" s="38" t="s">
        <v>643</v>
      </c>
      <c r="F3720" s="38" t="s">
        <v>35</v>
      </c>
      <c r="G3720" s="39">
        <v>7</v>
      </c>
      <c r="H3720" s="4">
        <f t="shared" si="269"/>
        <v>7</v>
      </c>
      <c r="I3720" s="4" t="str">
        <f t="shared" si="270"/>
        <v>Ok</v>
      </c>
      <c r="J3720" s="69">
        <f>L3720+3</f>
        <v>45590</v>
      </c>
      <c r="K3720"/>
      <c r="L3720" s="31">
        <v>45587</v>
      </c>
      <c r="M3720" s="4"/>
      <c r="N3720" s="2">
        <f>VLOOKUP(D3720,'[1]Pdt List'!$A:$R,18,0)</f>
        <v>3</v>
      </c>
      <c r="P3720"/>
    </row>
    <row r="3721" spans="1:16" s="16" customFormat="1" x14ac:dyDescent="0.2">
      <c r="A3721" s="38"/>
      <c r="B3721" s="38" t="s">
        <v>34</v>
      </c>
      <c r="C3721" s="38" t="s">
        <v>1133</v>
      </c>
      <c r="D3721" s="38">
        <v>233565</v>
      </c>
      <c r="E3721" s="38" t="s">
        <v>710</v>
      </c>
      <c r="F3721" s="38" t="s">
        <v>35</v>
      </c>
      <c r="G3721" s="38">
        <v>1056</v>
      </c>
      <c r="H3721" s="4">
        <f t="shared" si="269"/>
        <v>1056</v>
      </c>
      <c r="I3721" s="4" t="str">
        <f t="shared" si="270"/>
        <v>Ok</v>
      </c>
      <c r="J3721" s="69">
        <f>L3721+3</f>
        <v>45576</v>
      </c>
      <c r="K3721"/>
      <c r="L3721" s="31">
        <v>45573</v>
      </c>
      <c r="M3721"/>
      <c r="N3721" s="2">
        <f>VLOOKUP(D3721,'[1]Pdt List'!$A:$R,18,0)</f>
        <v>3</v>
      </c>
      <c r="P3721"/>
    </row>
    <row r="3722" spans="1:16" s="16" customFormat="1" x14ac:dyDescent="0.2">
      <c r="A3722" t="s">
        <v>424</v>
      </c>
      <c r="B3722" s="38" t="s">
        <v>28</v>
      </c>
      <c r="C3722" s="38" t="s">
        <v>1193</v>
      </c>
      <c r="D3722" s="38">
        <v>233565</v>
      </c>
      <c r="E3722" s="38" t="s">
        <v>710</v>
      </c>
      <c r="F3722" s="38" t="s">
        <v>378</v>
      </c>
      <c r="G3722">
        <f>P3722*-1</f>
        <v>-320</v>
      </c>
      <c r="H3722" s="4">
        <f t="shared" si="269"/>
        <v>736</v>
      </c>
      <c r="I3722" s="4" t="str">
        <f t="shared" si="270"/>
        <v>Ok</v>
      </c>
      <c r="J3722" s="69">
        <v>45590</v>
      </c>
      <c r="K3722"/>
      <c r="L3722" s="31"/>
      <c r="M3722" s="4"/>
      <c r="N3722" s="2">
        <f>VLOOKUP(D3722,'[1]Pdt List'!$A:$R,18,0)</f>
        <v>3</v>
      </c>
      <c r="P3722">
        <v>320</v>
      </c>
    </row>
    <row r="3723" spans="1:16" s="16" customFormat="1" x14ac:dyDescent="0.2">
      <c r="A3723" s="38" t="s">
        <v>424</v>
      </c>
      <c r="B3723" s="38" t="s">
        <v>28</v>
      </c>
      <c r="C3723" s="38" t="s">
        <v>1194</v>
      </c>
      <c r="D3723" s="38">
        <v>233565</v>
      </c>
      <c r="E3723" s="38" t="s">
        <v>710</v>
      </c>
      <c r="F3723" s="38" t="s">
        <v>378</v>
      </c>
      <c r="G3723">
        <f>P3723*-1</f>
        <v>-64</v>
      </c>
      <c r="H3723" s="4">
        <f t="shared" si="269"/>
        <v>672</v>
      </c>
      <c r="I3723" s="4" t="str">
        <f t="shared" si="270"/>
        <v>Ok</v>
      </c>
      <c r="J3723" s="69">
        <v>45590</v>
      </c>
      <c r="K3723"/>
      <c r="L3723" s="31"/>
      <c r="M3723" s="4"/>
      <c r="N3723" s="2">
        <f>VLOOKUP(D3723,'[1]Pdt List'!$A:$R,18,0)</f>
        <v>3</v>
      </c>
      <c r="P3723" s="45">
        <v>64</v>
      </c>
    </row>
    <row r="3724" spans="1:16" s="16" customFormat="1" x14ac:dyDescent="0.2">
      <c r="A3724" t="s">
        <v>424</v>
      </c>
      <c r="B3724" s="38" t="s">
        <v>44</v>
      </c>
      <c r="C3724" s="38" t="s">
        <v>1389</v>
      </c>
      <c r="D3724">
        <v>233565</v>
      </c>
      <c r="E3724" t="s">
        <v>710</v>
      </c>
      <c r="F3724" s="38" t="s">
        <v>378</v>
      </c>
      <c r="G3724">
        <f>P3724*-1</f>
        <v>-358</v>
      </c>
      <c r="H3724" s="4">
        <f t="shared" si="269"/>
        <v>314</v>
      </c>
      <c r="I3724" s="4" t="str">
        <f t="shared" si="270"/>
        <v>Ok</v>
      </c>
      <c r="J3724" s="69">
        <v>45594</v>
      </c>
      <c r="K3724"/>
      <c r="L3724" s="31"/>
      <c r="M3724" s="4"/>
      <c r="N3724" s="2">
        <f>VLOOKUP(D3724,'[1]Pdt List'!$A:$R,18,0)</f>
        <v>3</v>
      </c>
      <c r="P3724">
        <v>358</v>
      </c>
    </row>
    <row r="3725" spans="1:16" s="16" customFormat="1" x14ac:dyDescent="0.2">
      <c r="A3725" s="25" t="s">
        <v>424</v>
      </c>
      <c r="B3725" s="38" t="s">
        <v>44</v>
      </c>
      <c r="C3725" s="29" t="s">
        <v>1446</v>
      </c>
      <c r="D3725" s="38">
        <v>233565</v>
      </c>
      <c r="E3725" s="38" t="s">
        <v>710</v>
      </c>
      <c r="F3725" s="41" t="s">
        <v>378</v>
      </c>
      <c r="G3725">
        <f>P3725*-1</f>
        <v>-640</v>
      </c>
      <c r="H3725" s="4">
        <f t="shared" si="269"/>
        <v>-326</v>
      </c>
      <c r="I3725" s="4" t="str">
        <f t="shared" si="270"/>
        <v>Nok</v>
      </c>
      <c r="J3725" s="69">
        <v>45594</v>
      </c>
      <c r="K3725"/>
      <c r="L3725" s="31"/>
      <c r="M3725" s="4"/>
      <c r="N3725" s="2">
        <f>VLOOKUP(D3725,'[1]Pdt List'!$A:$R,18,0)</f>
        <v>3</v>
      </c>
      <c r="P3725" s="45">
        <v>640</v>
      </c>
    </row>
    <row r="3726" spans="1:16" s="16" customFormat="1" x14ac:dyDescent="0.2">
      <c r="A3726" s="38" t="s">
        <v>424</v>
      </c>
      <c r="B3726" s="38" t="s">
        <v>44</v>
      </c>
      <c r="C3726" s="38" t="s">
        <v>1447</v>
      </c>
      <c r="D3726" s="38">
        <v>233565</v>
      </c>
      <c r="E3726" s="38" t="s">
        <v>710</v>
      </c>
      <c r="F3726" s="38" t="s">
        <v>378</v>
      </c>
      <c r="G3726">
        <f>P3726*-1</f>
        <v>-58</v>
      </c>
      <c r="H3726" s="4">
        <f t="shared" si="269"/>
        <v>-384</v>
      </c>
      <c r="I3726" s="4" t="str">
        <f t="shared" si="270"/>
        <v>Nok</v>
      </c>
      <c r="J3726" s="69">
        <v>45594</v>
      </c>
      <c r="K3726" s="31"/>
      <c r="L3726" s="31"/>
      <c r="M3726" s="4"/>
      <c r="N3726" s="2">
        <f>VLOOKUP(D3726,'[1]Pdt List'!$A:$R,18,0)</f>
        <v>3</v>
      </c>
      <c r="P3726">
        <v>58</v>
      </c>
    </row>
    <row r="3727" spans="1:16" s="16" customFormat="1" x14ac:dyDescent="0.2">
      <c r="A3727" s="38"/>
      <c r="B3727" s="38" t="s">
        <v>34</v>
      </c>
      <c r="C3727" s="28" t="s">
        <v>1134</v>
      </c>
      <c r="D3727" s="38">
        <v>233565</v>
      </c>
      <c r="E3727" s="38" t="s">
        <v>710</v>
      </c>
      <c r="F3727" s="38" t="s">
        <v>35</v>
      </c>
      <c r="G3727" s="39">
        <v>384</v>
      </c>
      <c r="H3727" s="4">
        <f t="shared" si="269"/>
        <v>0</v>
      </c>
      <c r="I3727" s="4" t="str">
        <f t="shared" si="270"/>
        <v>Ok</v>
      </c>
      <c r="J3727" s="69">
        <f>L3727+3</f>
        <v>45596</v>
      </c>
      <c r="K3727"/>
      <c r="L3727" s="31">
        <v>45593</v>
      </c>
      <c r="M3727" s="4"/>
      <c r="N3727" s="2">
        <f>VLOOKUP(D3727,'[1]Pdt List'!$A:$R,18,0)</f>
        <v>3</v>
      </c>
      <c r="P3727"/>
    </row>
    <row r="3728" spans="1:16" s="16" customFormat="1" x14ac:dyDescent="0.2">
      <c r="A3728" s="38" t="s">
        <v>424</v>
      </c>
      <c r="B3728" s="38" t="s">
        <v>28</v>
      </c>
      <c r="C3728" s="28" t="s">
        <v>1191</v>
      </c>
      <c r="D3728" s="38">
        <v>233600</v>
      </c>
      <c r="E3728" s="38" t="s">
        <v>1138</v>
      </c>
      <c r="F3728" s="38" t="s">
        <v>378</v>
      </c>
      <c r="G3728">
        <f>P3728*-1</f>
        <v>-224</v>
      </c>
      <c r="H3728" s="4">
        <f t="shared" si="269"/>
        <v>-224</v>
      </c>
      <c r="I3728" s="4" t="str">
        <f t="shared" si="270"/>
        <v>Nok</v>
      </c>
      <c r="J3728" s="69">
        <v>45575</v>
      </c>
      <c r="K3728" s="31"/>
      <c r="L3728" s="31"/>
      <c r="M3728" s="4"/>
      <c r="N3728" s="2">
        <f>VLOOKUP(D3728,'[1]Pdt List'!$A:$R,18,0)</f>
        <v>3</v>
      </c>
      <c r="P3728">
        <v>224</v>
      </c>
    </row>
    <row r="3729" spans="1:16" s="16" customFormat="1" x14ac:dyDescent="0.2">
      <c r="A3729" t="s">
        <v>424</v>
      </c>
      <c r="B3729" s="38" t="s">
        <v>28</v>
      </c>
      <c r="C3729" s="38" t="s">
        <v>1193</v>
      </c>
      <c r="D3729" s="38">
        <v>233600</v>
      </c>
      <c r="E3729" s="38" t="s">
        <v>1138</v>
      </c>
      <c r="F3729" s="38" t="s">
        <v>378</v>
      </c>
      <c r="G3729">
        <f>P3729*-1</f>
        <v>-64</v>
      </c>
      <c r="H3729" s="4">
        <f t="shared" si="269"/>
        <v>-288</v>
      </c>
      <c r="I3729" s="4" t="str">
        <f t="shared" si="270"/>
        <v>Nok</v>
      </c>
      <c r="J3729" s="69">
        <v>45590</v>
      </c>
      <c r="K3729"/>
      <c r="L3729" s="31"/>
      <c r="M3729" s="4"/>
      <c r="N3729" s="2">
        <f>VLOOKUP(D3729,'[1]Pdt List'!$A:$R,18,0)</f>
        <v>3</v>
      </c>
      <c r="P3729">
        <v>64</v>
      </c>
    </row>
    <row r="3730" spans="1:16" s="16" customFormat="1" x14ac:dyDescent="0.2">
      <c r="A3730" s="38" t="s">
        <v>424</v>
      </c>
      <c r="B3730" s="38" t="s">
        <v>28</v>
      </c>
      <c r="C3730" s="38" t="s">
        <v>1194</v>
      </c>
      <c r="D3730" s="38">
        <v>233600</v>
      </c>
      <c r="E3730" s="38" t="s">
        <v>1138</v>
      </c>
      <c r="F3730" s="38" t="s">
        <v>378</v>
      </c>
      <c r="G3730">
        <f>P3730*-1</f>
        <v>-32</v>
      </c>
      <c r="H3730" s="4">
        <f t="shared" si="269"/>
        <v>-320</v>
      </c>
      <c r="I3730" s="4" t="str">
        <f t="shared" si="270"/>
        <v>Nok</v>
      </c>
      <c r="J3730" s="69">
        <v>45590</v>
      </c>
      <c r="K3730"/>
      <c r="L3730" s="31"/>
      <c r="M3730"/>
      <c r="N3730" s="2">
        <f>VLOOKUP(D3730,'[1]Pdt List'!$A:$R,18,0)</f>
        <v>3</v>
      </c>
      <c r="P3730">
        <v>32</v>
      </c>
    </row>
    <row r="3731" spans="1:16" s="16" customFormat="1" x14ac:dyDescent="0.2">
      <c r="A3731" s="38"/>
      <c r="B3731" s="38" t="s">
        <v>34</v>
      </c>
      <c r="C3731" s="38" t="s">
        <v>1135</v>
      </c>
      <c r="D3731" s="12">
        <v>233682</v>
      </c>
      <c r="E3731" s="12" t="s">
        <v>711</v>
      </c>
      <c r="F3731" s="38" t="s">
        <v>35</v>
      </c>
      <c r="G3731" s="39">
        <v>26</v>
      </c>
      <c r="H3731" s="4">
        <f t="shared" si="269"/>
        <v>26</v>
      </c>
      <c r="I3731" s="4" t="str">
        <f t="shared" si="270"/>
        <v>Ok</v>
      </c>
      <c r="J3731" s="69">
        <f>L3731+3</f>
        <v>45597</v>
      </c>
      <c r="K3731"/>
      <c r="L3731" s="31">
        <v>45594</v>
      </c>
      <c r="M3731" s="4"/>
      <c r="N3731" s="2">
        <f>VLOOKUP(D3731,'[1]Pdt List'!$A:$R,18,0)</f>
        <v>3</v>
      </c>
      <c r="P3731"/>
    </row>
    <row r="3732" spans="1:16" s="16" customFormat="1" x14ac:dyDescent="0.2">
      <c r="A3732" s="38"/>
      <c r="B3732" s="38"/>
      <c r="C3732" s="38"/>
      <c r="D3732" s="38"/>
      <c r="E3732" s="38"/>
      <c r="F3732" s="38"/>
      <c r="G3732" s="39"/>
      <c r="H3732" s="4">
        <f t="shared" ref="H3732:H3739" si="271">IFERROR(IF(D3732=D3731,G3732+H3731,G3732),0)</f>
        <v>0</v>
      </c>
      <c r="I3732" s="4" t="str">
        <f t="shared" ref="I3732:I3778" si="272">IFERROR(IF(H3732&gt;=0,"Ok","Nok"),0)</f>
        <v>Ok</v>
      </c>
      <c r="J3732" s="58"/>
      <c r="K3732"/>
      <c r="L3732" s="31"/>
      <c r="M3732" s="4"/>
      <c r="N3732" s="2" t="e">
        <f>VLOOKUP(D3732,'[1]Pdt List'!$A:$R,18,0)</f>
        <v>#N/A</v>
      </c>
      <c r="P3732"/>
    </row>
    <row r="3733" spans="1:16" s="16" customFormat="1" x14ac:dyDescent="0.2">
      <c r="A3733" s="38"/>
      <c r="B3733" s="38"/>
      <c r="C3733" s="29"/>
      <c r="D3733"/>
      <c r="E3733"/>
      <c r="F3733" s="38"/>
      <c r="G3733" s="39"/>
      <c r="H3733" s="4">
        <f t="shared" si="271"/>
        <v>0</v>
      </c>
      <c r="I3733" s="4" t="str">
        <f t="shared" si="272"/>
        <v>Ok</v>
      </c>
      <c r="J3733" s="58"/>
      <c r="K3733"/>
      <c r="L3733" s="31"/>
      <c r="M3733" s="4"/>
      <c r="N3733" s="2" t="e">
        <f>VLOOKUP(D3733,'[1]Pdt List'!$A:$R,18,0)</f>
        <v>#N/A</v>
      </c>
      <c r="P3733"/>
    </row>
    <row r="3734" spans="1:16" s="16" customFormat="1" x14ac:dyDescent="0.2">
      <c r="A3734"/>
      <c r="B3734" s="38"/>
      <c r="C3734" s="38"/>
      <c r="D3734" s="38"/>
      <c r="E3734" s="38"/>
      <c r="F3734" s="38"/>
      <c r="G3734" s="39"/>
      <c r="H3734" s="4">
        <f t="shared" si="271"/>
        <v>0</v>
      </c>
      <c r="I3734" s="4" t="str">
        <f t="shared" si="272"/>
        <v>Ok</v>
      </c>
      <c r="J3734" s="58"/>
      <c r="K3734"/>
      <c r="L3734"/>
      <c r="M3734" s="4"/>
      <c r="N3734" s="2" t="e">
        <f>VLOOKUP(D3734,'[1]Pdt List'!$A:$R,18,0)</f>
        <v>#N/A</v>
      </c>
      <c r="P3734"/>
    </row>
    <row r="3735" spans="1:16" s="16" customFormat="1" x14ac:dyDescent="0.2">
      <c r="A3735"/>
      <c r="B3735" s="28"/>
      <c r="C3735" s="38"/>
      <c r="D3735"/>
      <c r="E3735"/>
      <c r="F3735" s="38"/>
      <c r="G3735" s="47"/>
      <c r="H3735" s="4">
        <f t="shared" si="271"/>
        <v>0</v>
      </c>
      <c r="I3735" s="4" t="str">
        <f t="shared" si="272"/>
        <v>Ok</v>
      </c>
      <c r="J3735" s="58"/>
      <c r="K3735"/>
      <c r="L3735" s="31"/>
      <c r="M3735" s="4"/>
      <c r="N3735" s="2" t="e">
        <f>VLOOKUP(D3735,'[1]Pdt List'!$A:$R,18,0)</f>
        <v>#N/A</v>
      </c>
      <c r="P3735"/>
    </row>
    <row r="3736" spans="1:16" s="16" customFormat="1" x14ac:dyDescent="0.2">
      <c r="A3736"/>
      <c r="B3736" s="38"/>
      <c r="C3736" s="38"/>
      <c r="D3736" s="38"/>
      <c r="E3736" s="38"/>
      <c r="F3736" s="38"/>
      <c r="G3736" s="39"/>
      <c r="H3736" s="4">
        <f t="shared" si="271"/>
        <v>0</v>
      </c>
      <c r="I3736" s="4" t="str">
        <f t="shared" si="272"/>
        <v>Ok</v>
      </c>
      <c r="J3736" s="58"/>
      <c r="K3736"/>
      <c r="L3736" s="31"/>
      <c r="M3736" s="4"/>
      <c r="N3736" s="2" t="e">
        <f>VLOOKUP(D3736,'[1]Pdt List'!$A:$R,18,0)</f>
        <v>#N/A</v>
      </c>
      <c r="P3736"/>
    </row>
    <row r="3737" spans="1:16" s="16" customFormat="1" x14ac:dyDescent="0.2">
      <c r="A3737" s="38"/>
      <c r="B3737" s="38"/>
      <c r="C3737" s="38"/>
      <c r="D3737" s="38"/>
      <c r="E3737" s="38"/>
      <c r="F3737" s="38"/>
      <c r="G3737" s="48"/>
      <c r="H3737" s="4">
        <f t="shared" si="271"/>
        <v>0</v>
      </c>
      <c r="I3737" s="4" t="str">
        <f t="shared" si="272"/>
        <v>Ok</v>
      </c>
      <c r="J3737" s="58"/>
      <c r="K3737"/>
      <c r="L3737" s="31"/>
      <c r="M3737"/>
      <c r="N3737" s="2" t="e">
        <f>VLOOKUP(D3737,'[1]Pdt List'!$A:$R,18,0)</f>
        <v>#N/A</v>
      </c>
      <c r="P3737"/>
    </row>
    <row r="3738" spans="1:16" s="16" customFormat="1" x14ac:dyDescent="0.2">
      <c r="A3738"/>
      <c r="B3738" s="38"/>
      <c r="C3738" s="29"/>
      <c r="D3738"/>
      <c r="E3738"/>
      <c r="F3738" s="41"/>
      <c r="G3738"/>
      <c r="H3738" s="4">
        <f t="shared" si="271"/>
        <v>0</v>
      </c>
      <c r="I3738" s="4" t="str">
        <f t="shared" si="272"/>
        <v>Ok</v>
      </c>
      <c r="J3738" s="58"/>
      <c r="K3738"/>
      <c r="L3738" s="31"/>
      <c r="M3738" s="4"/>
      <c r="N3738" s="2" t="e">
        <f>VLOOKUP(D3738,'[1]Pdt List'!$A:$R,18,0)</f>
        <v>#N/A</v>
      </c>
      <c r="P3738" s="31"/>
    </row>
    <row r="3739" spans="1:16" s="16" customFormat="1" x14ac:dyDescent="0.2">
      <c r="A3739" s="38"/>
      <c r="B3739" s="38"/>
      <c r="C3739" s="29"/>
      <c r="D3739"/>
      <c r="E3739"/>
      <c r="F3739" s="38"/>
      <c r="G3739" s="47"/>
      <c r="H3739" s="4">
        <f t="shared" si="271"/>
        <v>0</v>
      </c>
      <c r="I3739" s="4" t="str">
        <f t="shared" si="272"/>
        <v>Ok</v>
      </c>
      <c r="J3739" s="58"/>
      <c r="K3739"/>
      <c r="L3739" s="31"/>
      <c r="M3739" s="4"/>
      <c r="N3739" s="2" t="e">
        <f>VLOOKUP(D3739,'[1]Pdt List'!$A:$R,18,0)</f>
        <v>#N/A</v>
      </c>
      <c r="P3739"/>
    </row>
    <row r="3740" spans="1:16" s="16" customFormat="1" x14ac:dyDescent="0.2">
      <c r="A3740" s="38"/>
      <c r="B3740" s="28"/>
      <c r="C3740" s="29"/>
      <c r="D3740" s="38"/>
      <c r="E3740" s="38"/>
      <c r="F3740" s="38"/>
      <c r="G3740" s="36"/>
      <c r="H3740" s="4">
        <f t="shared" ref="H3740:H3803" si="273">IFERROR(IF(D3740=D3739,G3740+H3739,G3740),0)</f>
        <v>0</v>
      </c>
      <c r="I3740" s="4" t="str">
        <f t="shared" si="272"/>
        <v>Ok</v>
      </c>
      <c r="J3740" s="58"/>
      <c r="K3740"/>
      <c r="L3740" s="31"/>
      <c r="M3740" s="4"/>
      <c r="N3740" s="2" t="e">
        <f>VLOOKUP(D3740,'[1]Pdt List'!$A:$R,18,0)</f>
        <v>#N/A</v>
      </c>
      <c r="P3740"/>
    </row>
    <row r="3741" spans="1:16" s="16" customFormat="1" x14ac:dyDescent="0.2">
      <c r="A3741" s="38"/>
      <c r="B3741" s="38"/>
      <c r="C3741" s="29"/>
      <c r="D3741" s="38"/>
      <c r="E3741" s="38"/>
      <c r="F3741" s="38"/>
      <c r="G3741" s="47"/>
      <c r="H3741" s="4">
        <f t="shared" si="273"/>
        <v>0</v>
      </c>
      <c r="I3741" s="4" t="str">
        <f t="shared" si="272"/>
        <v>Ok</v>
      </c>
      <c r="J3741" s="58"/>
      <c r="K3741"/>
      <c r="L3741" s="31"/>
      <c r="M3741" s="4"/>
      <c r="N3741" s="2" t="e">
        <f>VLOOKUP(D3741,'[1]Pdt List'!$A:$R,18,0)</f>
        <v>#N/A</v>
      </c>
      <c r="P3741"/>
    </row>
    <row r="3742" spans="1:16" s="16" customFormat="1" x14ac:dyDescent="0.2">
      <c r="A3742" s="38"/>
      <c r="B3742" s="38"/>
      <c r="C3742" s="38"/>
      <c r="D3742" s="38"/>
      <c r="E3742" s="38"/>
      <c r="F3742" s="38"/>
      <c r="G3742" s="39"/>
      <c r="H3742" s="4">
        <f t="shared" si="273"/>
        <v>0</v>
      </c>
      <c r="I3742" s="4" t="str">
        <f t="shared" si="272"/>
        <v>Ok</v>
      </c>
      <c r="J3742" s="58"/>
      <c r="K3742"/>
      <c r="L3742" s="31"/>
      <c r="M3742" s="4"/>
      <c r="N3742" s="2" t="e">
        <f>VLOOKUP(D3742,'[1]Pdt List'!$A:$R,18,0)</f>
        <v>#N/A</v>
      </c>
      <c r="P3742"/>
    </row>
    <row r="3743" spans="1:16" s="16" customFormat="1" x14ac:dyDescent="0.2">
      <c r="A3743"/>
      <c r="B3743" s="38"/>
      <c r="C3743" s="29"/>
      <c r="D3743" s="17"/>
      <c r="E3743"/>
      <c r="F3743" s="41"/>
      <c r="G3743" s="35"/>
      <c r="H3743" s="4">
        <f t="shared" si="273"/>
        <v>0</v>
      </c>
      <c r="I3743" s="4" t="str">
        <f t="shared" si="272"/>
        <v>Ok</v>
      </c>
      <c r="J3743" s="58"/>
      <c r="K3743"/>
      <c r="L3743" s="31"/>
      <c r="M3743"/>
      <c r="N3743" s="2" t="e">
        <f>VLOOKUP(D3743,'[1]Pdt List'!$A:$R,18,0)</f>
        <v>#N/A</v>
      </c>
      <c r="P3743"/>
    </row>
    <row r="3744" spans="1:16" s="16" customFormat="1" x14ac:dyDescent="0.2">
      <c r="A3744" s="38"/>
      <c r="B3744" s="38"/>
      <c r="C3744" s="38"/>
      <c r="D3744" s="38"/>
      <c r="E3744" s="38"/>
      <c r="F3744" s="38"/>
      <c r="G3744" s="39"/>
      <c r="H3744" s="4">
        <f t="shared" si="273"/>
        <v>0</v>
      </c>
      <c r="I3744" s="4" t="str">
        <f t="shared" si="272"/>
        <v>Ok</v>
      </c>
      <c r="J3744" s="58"/>
      <c r="K3744"/>
      <c r="L3744" s="31"/>
      <c r="M3744" s="4"/>
      <c r="N3744" s="2" t="e">
        <f>VLOOKUP(D3744,'[1]Pdt List'!$A:$R,18,0)</f>
        <v>#N/A</v>
      </c>
      <c r="P3744" s="31"/>
    </row>
    <row r="3745" spans="1:16" s="16" customFormat="1" x14ac:dyDescent="0.2">
      <c r="A3745"/>
      <c r="B3745" s="38"/>
      <c r="C3745" s="38"/>
      <c r="D3745" s="17"/>
      <c r="E3745"/>
      <c r="F3745"/>
      <c r="G3745" s="38"/>
      <c r="H3745" s="4">
        <f t="shared" si="273"/>
        <v>0</v>
      </c>
      <c r="I3745" s="4" t="str">
        <f t="shared" si="272"/>
        <v>Ok</v>
      </c>
      <c r="J3745" s="58"/>
      <c r="K3745"/>
      <c r="L3745"/>
      <c r="M3745"/>
      <c r="N3745" s="2" t="e">
        <f>VLOOKUP(D3745,'[1]Pdt List'!$A:$R,18,0)</f>
        <v>#N/A</v>
      </c>
      <c r="P3745"/>
    </row>
    <row r="3746" spans="1:16" s="16" customFormat="1" x14ac:dyDescent="0.2">
      <c r="A3746" s="38"/>
      <c r="B3746" s="28"/>
      <c r="C3746" s="38"/>
      <c r="D3746" s="38"/>
      <c r="E3746" s="38"/>
      <c r="F3746" s="38"/>
      <c r="G3746" s="39"/>
      <c r="H3746" s="4">
        <f t="shared" si="273"/>
        <v>0</v>
      </c>
      <c r="I3746" s="4" t="str">
        <f t="shared" si="272"/>
        <v>Ok</v>
      </c>
      <c r="J3746" s="58"/>
      <c r="K3746"/>
      <c r="L3746" s="31"/>
      <c r="M3746" s="4"/>
      <c r="N3746" s="2" t="e">
        <f>VLOOKUP(D3746,'[1]Pdt List'!$A:$R,18,0)</f>
        <v>#N/A</v>
      </c>
      <c r="P3746"/>
    </row>
    <row r="3747" spans="1:16" s="16" customFormat="1" x14ac:dyDescent="0.2">
      <c r="A3747" s="38"/>
      <c r="B3747" s="28"/>
      <c r="C3747" s="38"/>
      <c r="D3747" s="38"/>
      <c r="E3747" s="38"/>
      <c r="F3747" s="38"/>
      <c r="G3747" s="48"/>
      <c r="H3747" s="4">
        <f t="shared" si="273"/>
        <v>0</v>
      </c>
      <c r="I3747" s="4" t="str">
        <f t="shared" si="272"/>
        <v>Ok</v>
      </c>
      <c r="J3747" s="58"/>
      <c r="K3747"/>
      <c r="L3747" s="31"/>
      <c r="M3747"/>
      <c r="N3747" s="2" t="e">
        <f>VLOOKUP(D3747,'[1]Pdt List'!$A:$R,18,0)</f>
        <v>#N/A</v>
      </c>
      <c r="P3747"/>
    </row>
    <row r="3748" spans="1:16" s="16" customFormat="1" x14ac:dyDescent="0.2">
      <c r="A3748" s="38"/>
      <c r="B3748" s="28"/>
      <c r="C3748" s="38"/>
      <c r="D3748" s="38"/>
      <c r="E3748" s="38"/>
      <c r="F3748" s="38"/>
      <c r="G3748" s="15"/>
      <c r="H3748" s="4">
        <f t="shared" si="273"/>
        <v>0</v>
      </c>
      <c r="I3748" s="4" t="str">
        <f t="shared" si="272"/>
        <v>Ok</v>
      </c>
      <c r="J3748" s="58"/>
      <c r="K3748"/>
      <c r="L3748" s="31"/>
      <c r="M3748" s="4"/>
      <c r="N3748" s="2" t="e">
        <f>VLOOKUP(D3748,'[1]Pdt List'!$A:$R,18,0)</f>
        <v>#N/A</v>
      </c>
      <c r="P3748"/>
    </row>
    <row r="3749" spans="1:16" s="16" customFormat="1" x14ac:dyDescent="0.2">
      <c r="A3749"/>
      <c r="B3749" s="38"/>
      <c r="C3749" s="38"/>
      <c r="D3749"/>
      <c r="E3749"/>
      <c r="F3749" s="38"/>
      <c r="G3749" s="39"/>
      <c r="H3749" s="4">
        <f t="shared" si="273"/>
        <v>0</v>
      </c>
      <c r="I3749" s="4" t="str">
        <f t="shared" si="272"/>
        <v>Ok</v>
      </c>
      <c r="J3749" s="58"/>
      <c r="K3749"/>
      <c r="L3749"/>
      <c r="M3749"/>
      <c r="N3749" s="2" t="e">
        <f>VLOOKUP(D3749,'[1]Pdt List'!$A:$R,18,0)</f>
        <v>#N/A</v>
      </c>
      <c r="P3749"/>
    </row>
    <row r="3750" spans="1:16" s="16" customFormat="1" x14ac:dyDescent="0.2">
      <c r="A3750" s="38"/>
      <c r="B3750" s="28"/>
      <c r="C3750" s="38"/>
      <c r="D3750" s="38"/>
      <c r="E3750" s="38"/>
      <c r="F3750" s="38"/>
      <c r="G3750" s="48"/>
      <c r="H3750" s="4">
        <f t="shared" si="273"/>
        <v>0</v>
      </c>
      <c r="I3750" s="4" t="str">
        <f t="shared" si="272"/>
        <v>Ok</v>
      </c>
      <c r="J3750" s="58"/>
      <c r="K3750"/>
      <c r="L3750"/>
      <c r="M3750"/>
      <c r="N3750" s="2" t="e">
        <f>VLOOKUP(D3750,'[1]Pdt List'!$A:$R,18,0)</f>
        <v>#N/A</v>
      </c>
      <c r="P3750"/>
    </row>
    <row r="3751" spans="1:16" s="16" customFormat="1" x14ac:dyDescent="0.2">
      <c r="A3751" s="25"/>
      <c r="B3751" s="28"/>
      <c r="C3751" s="38"/>
      <c r="D3751" s="38"/>
      <c r="E3751" s="38"/>
      <c r="F3751" s="38"/>
      <c r="G3751" s="39"/>
      <c r="H3751" s="4">
        <f t="shared" si="273"/>
        <v>0</v>
      </c>
      <c r="I3751" s="4" t="str">
        <f t="shared" si="272"/>
        <v>Ok</v>
      </c>
      <c r="J3751" s="58"/>
      <c r="K3751"/>
      <c r="L3751" s="31"/>
      <c r="M3751" s="4"/>
      <c r="N3751" s="2" t="e">
        <f>VLOOKUP(D3751,'[1]Pdt List'!$A:$R,18,0)</f>
        <v>#N/A</v>
      </c>
      <c r="P3751"/>
    </row>
    <row r="3752" spans="1:16" s="16" customFormat="1" x14ac:dyDescent="0.2">
      <c r="A3752"/>
      <c r="B3752" s="38"/>
      <c r="C3752" s="38"/>
      <c r="D3752" s="38"/>
      <c r="E3752" s="38"/>
      <c r="F3752" s="38"/>
      <c r="G3752" s="39"/>
      <c r="H3752" s="4">
        <f t="shared" si="273"/>
        <v>0</v>
      </c>
      <c r="I3752" s="4" t="str">
        <f t="shared" si="272"/>
        <v>Ok</v>
      </c>
      <c r="J3752" s="58"/>
      <c r="K3752"/>
      <c r="L3752" s="31"/>
      <c r="M3752" s="4"/>
      <c r="N3752" s="2" t="e">
        <f>VLOOKUP(D3752,'[1]Pdt List'!$A:$R,18,0)</f>
        <v>#N/A</v>
      </c>
      <c r="P3752"/>
    </row>
    <row r="3753" spans="1:16" s="16" customFormat="1" x14ac:dyDescent="0.2">
      <c r="A3753" s="38"/>
      <c r="B3753" s="38"/>
      <c r="C3753" s="38"/>
      <c r="D3753"/>
      <c r="E3753"/>
      <c r="F3753" s="38"/>
      <c r="G3753" s="36"/>
      <c r="H3753" s="4">
        <f t="shared" si="273"/>
        <v>0</v>
      </c>
      <c r="I3753" s="4" t="str">
        <f t="shared" si="272"/>
        <v>Ok</v>
      </c>
      <c r="J3753" s="58"/>
      <c r="K3753"/>
      <c r="L3753" s="31"/>
      <c r="M3753" s="4"/>
      <c r="N3753" s="2" t="e">
        <f>VLOOKUP(D3753,'[1]Pdt List'!$A:$R,18,0)</f>
        <v>#N/A</v>
      </c>
      <c r="P3753"/>
    </row>
    <row r="3754" spans="1:16" s="16" customFormat="1" x14ac:dyDescent="0.2">
      <c r="A3754" s="38"/>
      <c r="B3754" s="38"/>
      <c r="C3754" s="29"/>
      <c r="D3754" s="38"/>
      <c r="E3754" s="38"/>
      <c r="F3754" s="38"/>
      <c r="G3754" s="36"/>
      <c r="H3754" s="4">
        <f t="shared" si="273"/>
        <v>0</v>
      </c>
      <c r="I3754" s="4" t="str">
        <f t="shared" si="272"/>
        <v>Ok</v>
      </c>
      <c r="J3754" s="58"/>
      <c r="K3754"/>
      <c r="L3754" s="31"/>
      <c r="M3754" s="4"/>
      <c r="N3754" s="2" t="e">
        <f>VLOOKUP(D3754,'[1]Pdt List'!$A:$R,18,0)</f>
        <v>#N/A</v>
      </c>
      <c r="P3754"/>
    </row>
    <row r="3755" spans="1:16" s="16" customFormat="1" x14ac:dyDescent="0.2">
      <c r="A3755" s="38"/>
      <c r="B3755" s="38"/>
      <c r="C3755" s="38"/>
      <c r="D3755" s="12"/>
      <c r="E3755" s="12"/>
      <c r="F3755" s="38"/>
      <c r="G3755" s="36"/>
      <c r="H3755" s="4">
        <f t="shared" si="273"/>
        <v>0</v>
      </c>
      <c r="I3755" s="4" t="str">
        <f t="shared" si="272"/>
        <v>Ok</v>
      </c>
      <c r="J3755" s="58"/>
      <c r="K3755"/>
      <c r="L3755" s="31"/>
      <c r="M3755" s="4"/>
      <c r="N3755" s="2" t="e">
        <f>VLOOKUP(D3755,'[1]Pdt List'!$A:$R,18,0)</f>
        <v>#N/A</v>
      </c>
      <c r="P3755"/>
    </row>
    <row r="3756" spans="1:16" s="16" customFormat="1" x14ac:dyDescent="0.2">
      <c r="A3756" s="38"/>
      <c r="B3756" s="28"/>
      <c r="C3756" s="38"/>
      <c r="D3756"/>
      <c r="E3756"/>
      <c r="F3756" s="38"/>
      <c r="G3756" s="36"/>
      <c r="H3756" s="4">
        <f t="shared" si="273"/>
        <v>0</v>
      </c>
      <c r="I3756" s="4" t="str">
        <f t="shared" si="272"/>
        <v>Ok</v>
      </c>
      <c r="J3756" s="58"/>
      <c r="K3756"/>
      <c r="L3756" s="31"/>
      <c r="M3756"/>
      <c r="N3756" s="2" t="e">
        <f>VLOOKUP(D3756,'[1]Pdt List'!$A:$R,18,0)</f>
        <v>#N/A</v>
      </c>
      <c r="P3756"/>
    </row>
    <row r="3757" spans="1:16" s="16" customFormat="1" x14ac:dyDescent="0.2">
      <c r="A3757" s="38"/>
      <c r="B3757" s="38"/>
      <c r="C3757" s="38"/>
      <c r="D3757" s="38"/>
      <c r="E3757" s="38"/>
      <c r="F3757" s="38"/>
      <c r="G3757" s="39"/>
      <c r="H3757" s="4">
        <f t="shared" si="273"/>
        <v>0</v>
      </c>
      <c r="I3757" s="4" t="str">
        <f t="shared" si="272"/>
        <v>Ok</v>
      </c>
      <c r="J3757" s="58"/>
      <c r="K3757"/>
      <c r="L3757" s="31"/>
      <c r="M3757" s="4"/>
      <c r="N3757" s="2" t="e">
        <f>VLOOKUP(D3757,'[1]Pdt List'!$A:$R,18,0)</f>
        <v>#N/A</v>
      </c>
      <c r="P3757"/>
    </row>
    <row r="3758" spans="1:16" s="16" customFormat="1" x14ac:dyDescent="0.2">
      <c r="A3758" s="38"/>
      <c r="B3758" s="38"/>
      <c r="C3758" s="38"/>
      <c r="D3758" s="38"/>
      <c r="E3758" s="38"/>
      <c r="F3758" s="38"/>
      <c r="G3758" s="39"/>
      <c r="H3758" s="4">
        <f t="shared" si="273"/>
        <v>0</v>
      </c>
      <c r="I3758" s="4" t="str">
        <f t="shared" si="272"/>
        <v>Ok</v>
      </c>
      <c r="J3758" s="58"/>
      <c r="K3758"/>
      <c r="L3758" s="31"/>
      <c r="M3758"/>
      <c r="N3758" s="2" t="e">
        <f>VLOOKUP(D3758,'[1]Pdt List'!$A:$R,18,0)</f>
        <v>#N/A</v>
      </c>
      <c r="P3758"/>
    </row>
    <row r="3759" spans="1:16" s="16" customFormat="1" x14ac:dyDescent="0.2">
      <c r="A3759"/>
      <c r="B3759" s="38"/>
      <c r="C3759" s="38"/>
      <c r="D3759"/>
      <c r="E3759"/>
      <c r="F3759" s="38"/>
      <c r="G3759" s="39"/>
      <c r="H3759" s="4">
        <f t="shared" si="273"/>
        <v>0</v>
      </c>
      <c r="I3759" s="4" t="str">
        <f t="shared" si="272"/>
        <v>Ok</v>
      </c>
      <c r="J3759" s="58"/>
      <c r="K3759"/>
      <c r="L3759" s="31"/>
      <c r="M3759" s="4"/>
      <c r="N3759" s="2" t="e">
        <f>VLOOKUP(D3759,'[1]Pdt List'!$A:$R,18,0)</f>
        <v>#N/A</v>
      </c>
      <c r="P3759"/>
    </row>
    <row r="3760" spans="1:16" s="16" customFormat="1" x14ac:dyDescent="0.2">
      <c r="A3760" s="38"/>
      <c r="B3760" s="38"/>
      <c r="C3760" s="38"/>
      <c r="D3760"/>
      <c r="E3760"/>
      <c r="F3760" s="38"/>
      <c r="G3760" s="47"/>
      <c r="H3760" s="4">
        <f t="shared" si="273"/>
        <v>0</v>
      </c>
      <c r="I3760" s="4" t="str">
        <f t="shared" si="272"/>
        <v>Ok</v>
      </c>
      <c r="J3760" s="58"/>
      <c r="K3760"/>
      <c r="L3760" s="31"/>
      <c r="M3760" s="4"/>
      <c r="N3760" s="2" t="e">
        <f>VLOOKUP(D3760,'[1]Pdt List'!$A:$R,18,0)</f>
        <v>#N/A</v>
      </c>
      <c r="P3760"/>
    </row>
    <row r="3761" spans="1:16" s="16" customFormat="1" x14ac:dyDescent="0.2">
      <c r="A3761" s="38"/>
      <c r="B3761" s="38"/>
      <c r="C3761" s="38"/>
      <c r="D3761" s="38"/>
      <c r="E3761" s="38"/>
      <c r="F3761" s="38"/>
      <c r="G3761" s="39"/>
      <c r="H3761" s="4">
        <f t="shared" si="273"/>
        <v>0</v>
      </c>
      <c r="I3761" s="4" t="str">
        <f t="shared" si="272"/>
        <v>Ok</v>
      </c>
      <c r="J3761" s="58"/>
      <c r="K3761"/>
      <c r="L3761" s="31"/>
      <c r="M3761" s="4"/>
      <c r="N3761" s="2" t="e">
        <f>VLOOKUP(D3761,'[1]Pdt List'!$A:$R,18,0)</f>
        <v>#N/A</v>
      </c>
      <c r="P3761"/>
    </row>
    <row r="3762" spans="1:16" s="16" customFormat="1" x14ac:dyDescent="0.2">
      <c r="A3762" s="38"/>
      <c r="B3762" s="38"/>
      <c r="C3762" s="38"/>
      <c r="D3762" s="38"/>
      <c r="E3762" s="38"/>
      <c r="F3762" s="41"/>
      <c r="G3762" s="39"/>
      <c r="H3762" s="4">
        <f t="shared" si="273"/>
        <v>0</v>
      </c>
      <c r="I3762" s="4" t="str">
        <f t="shared" si="272"/>
        <v>Ok</v>
      </c>
      <c r="J3762" s="58"/>
      <c r="K3762"/>
      <c r="L3762" s="31"/>
      <c r="M3762" s="4"/>
      <c r="N3762" s="2" t="e">
        <f>VLOOKUP(D3762,'[1]Pdt List'!$A:$R,18,0)</f>
        <v>#N/A</v>
      </c>
      <c r="P3762"/>
    </row>
    <row r="3763" spans="1:16" s="16" customFormat="1" x14ac:dyDescent="0.2">
      <c r="A3763" s="38"/>
      <c r="B3763" s="28"/>
      <c r="C3763" s="28"/>
      <c r="D3763" s="38"/>
      <c r="E3763" s="38"/>
      <c r="F3763" s="38"/>
      <c r="G3763" s="48"/>
      <c r="H3763" s="4">
        <f t="shared" si="273"/>
        <v>0</v>
      </c>
      <c r="I3763" s="4" t="str">
        <f t="shared" si="272"/>
        <v>Ok</v>
      </c>
      <c r="J3763" s="58"/>
      <c r="K3763"/>
      <c r="L3763" s="31"/>
      <c r="M3763"/>
      <c r="N3763" s="2" t="e">
        <f>VLOOKUP(D3763,'[1]Pdt List'!$A:$R,18,0)</f>
        <v>#N/A</v>
      </c>
      <c r="P3763"/>
    </row>
    <row r="3764" spans="1:16" s="16" customFormat="1" x14ac:dyDescent="0.2">
      <c r="A3764"/>
      <c r="B3764" s="28"/>
      <c r="C3764" s="38"/>
      <c r="D3764" s="38"/>
      <c r="E3764" s="38"/>
      <c r="F3764" s="38"/>
      <c r="G3764" s="49"/>
      <c r="H3764" s="4">
        <f t="shared" si="273"/>
        <v>0</v>
      </c>
      <c r="I3764" s="4" t="str">
        <f t="shared" si="272"/>
        <v>Ok</v>
      </c>
      <c r="J3764" s="58"/>
      <c r="K3764"/>
      <c r="L3764" s="31"/>
      <c r="M3764"/>
      <c r="N3764" s="2" t="e">
        <f>VLOOKUP(D3764,'[1]Pdt List'!$A:$R,18,0)</f>
        <v>#N/A</v>
      </c>
      <c r="P3764"/>
    </row>
    <row r="3765" spans="1:16" s="16" customFormat="1" x14ac:dyDescent="0.2">
      <c r="A3765" s="38"/>
      <c r="B3765" s="38"/>
      <c r="C3765" s="38"/>
      <c r="D3765" s="38"/>
      <c r="E3765" s="38"/>
      <c r="F3765" s="38"/>
      <c r="G3765" s="36"/>
      <c r="H3765" s="4">
        <f t="shared" si="273"/>
        <v>0</v>
      </c>
      <c r="I3765" s="4" t="str">
        <f t="shared" si="272"/>
        <v>Ok</v>
      </c>
      <c r="J3765" s="58"/>
      <c r="K3765"/>
      <c r="L3765"/>
      <c r="M3765"/>
      <c r="N3765" s="2" t="e">
        <f>VLOOKUP(D3765,'[1]Pdt List'!$A:$R,18,0)</f>
        <v>#N/A</v>
      </c>
      <c r="P3765"/>
    </row>
    <row r="3766" spans="1:16" s="16" customFormat="1" x14ac:dyDescent="0.2">
      <c r="A3766"/>
      <c r="B3766" s="38"/>
      <c r="C3766" s="38"/>
      <c r="D3766"/>
      <c r="E3766"/>
      <c r="F3766" s="38"/>
      <c r="G3766" s="47"/>
      <c r="H3766" s="4">
        <f t="shared" si="273"/>
        <v>0</v>
      </c>
      <c r="I3766" s="4" t="str">
        <f t="shared" si="272"/>
        <v>Ok</v>
      </c>
      <c r="J3766" s="58"/>
      <c r="K3766"/>
      <c r="L3766" s="31"/>
      <c r="M3766" s="4"/>
      <c r="N3766" s="2" t="e">
        <f>VLOOKUP(D3766,'[1]Pdt List'!$A:$R,18,0)</f>
        <v>#N/A</v>
      </c>
      <c r="P3766"/>
    </row>
    <row r="3767" spans="1:16" s="16" customFormat="1" x14ac:dyDescent="0.2">
      <c r="A3767"/>
      <c r="B3767" s="38"/>
      <c r="C3767" s="29"/>
      <c r="D3767" s="17"/>
      <c r="E3767"/>
      <c r="F3767"/>
      <c r="G3767" s="35"/>
      <c r="H3767" s="4">
        <f t="shared" si="273"/>
        <v>0</v>
      </c>
      <c r="I3767" s="4" t="str">
        <f t="shared" si="272"/>
        <v>Ok</v>
      </c>
      <c r="J3767" s="58"/>
      <c r="K3767"/>
      <c r="L3767"/>
      <c r="M3767"/>
      <c r="N3767" s="2" t="e">
        <f>VLOOKUP(D3767,'[1]Pdt List'!$A:$R,18,0)</f>
        <v>#N/A</v>
      </c>
      <c r="P3767"/>
    </row>
    <row r="3768" spans="1:16" s="16" customFormat="1" x14ac:dyDescent="0.2">
      <c r="A3768" s="38"/>
      <c r="B3768" s="28"/>
      <c r="C3768" s="38"/>
      <c r="D3768" s="12"/>
      <c r="E3768" s="12"/>
      <c r="F3768" s="38"/>
      <c r="G3768" s="36"/>
      <c r="H3768" s="4">
        <f t="shared" si="273"/>
        <v>0</v>
      </c>
      <c r="I3768" s="4" t="str">
        <f t="shared" si="272"/>
        <v>Ok</v>
      </c>
      <c r="J3768" s="58"/>
      <c r="K3768"/>
      <c r="L3768" s="31"/>
      <c r="M3768" s="4"/>
      <c r="N3768" s="2" t="e">
        <f>VLOOKUP(D3768,'[1]Pdt List'!$A:$R,18,0)</f>
        <v>#N/A</v>
      </c>
      <c r="P3768"/>
    </row>
    <row r="3769" spans="1:16" s="16" customFormat="1" x14ac:dyDescent="0.2">
      <c r="A3769"/>
      <c r="B3769" s="28"/>
      <c r="C3769" s="29"/>
      <c r="D3769" s="38"/>
      <c r="E3769" s="38"/>
      <c r="F3769" s="38"/>
      <c r="G3769" s="48"/>
      <c r="H3769" s="4">
        <f t="shared" si="273"/>
        <v>0</v>
      </c>
      <c r="I3769" s="4" t="str">
        <f t="shared" si="272"/>
        <v>Ok</v>
      </c>
      <c r="J3769" s="58"/>
      <c r="K3769"/>
      <c r="L3769"/>
      <c r="M3769" s="4"/>
      <c r="N3769" s="2" t="e">
        <f>VLOOKUP(D3769,'[1]Pdt List'!$A:$R,18,0)</f>
        <v>#N/A</v>
      </c>
      <c r="P3769"/>
    </row>
    <row r="3770" spans="1:16" s="16" customFormat="1" x14ac:dyDescent="0.2">
      <c r="A3770" s="38"/>
      <c r="B3770" s="38"/>
      <c r="C3770" s="38"/>
      <c r="D3770" s="38"/>
      <c r="E3770" s="38"/>
      <c r="F3770" s="38"/>
      <c r="G3770" s="48"/>
      <c r="H3770" s="4">
        <f t="shared" si="273"/>
        <v>0</v>
      </c>
      <c r="I3770" s="4" t="str">
        <f t="shared" si="272"/>
        <v>Ok</v>
      </c>
      <c r="J3770" s="58"/>
      <c r="K3770"/>
      <c r="L3770" s="31"/>
      <c r="M3770" s="4"/>
      <c r="N3770" s="2" t="e">
        <f>VLOOKUP(D3770,'[1]Pdt List'!$A:$R,18,0)</f>
        <v>#N/A</v>
      </c>
      <c r="P3770"/>
    </row>
    <row r="3771" spans="1:16" s="16" customFormat="1" x14ac:dyDescent="0.2">
      <c r="A3771"/>
      <c r="B3771" s="38"/>
      <c r="C3771" s="29"/>
      <c r="D3771" s="17"/>
      <c r="E3771"/>
      <c r="F3771"/>
      <c r="G3771" s="35"/>
      <c r="H3771" s="4">
        <f t="shared" si="273"/>
        <v>0</v>
      </c>
      <c r="I3771" s="4" t="str">
        <f t="shared" si="272"/>
        <v>Ok</v>
      </c>
      <c r="J3771" s="58"/>
      <c r="K3771"/>
      <c r="L3771"/>
      <c r="M3771" s="4"/>
      <c r="N3771" s="2" t="e">
        <f>VLOOKUP(D3771,'[1]Pdt List'!$A:$R,18,0)</f>
        <v>#N/A</v>
      </c>
      <c r="P3771"/>
    </row>
    <row r="3772" spans="1:16" s="16" customFormat="1" x14ac:dyDescent="0.2">
      <c r="A3772"/>
      <c r="B3772" s="28"/>
      <c r="C3772" s="28"/>
      <c r="D3772" s="17"/>
      <c r="E3772"/>
      <c r="F3772" s="38"/>
      <c r="G3772" s="48"/>
      <c r="H3772" s="4">
        <f t="shared" si="273"/>
        <v>0</v>
      </c>
      <c r="I3772" s="4" t="str">
        <f t="shared" si="272"/>
        <v>Ok</v>
      </c>
      <c r="J3772" s="58"/>
      <c r="K3772"/>
      <c r="L3772" s="31"/>
      <c r="M3772"/>
      <c r="N3772" s="2" t="e">
        <f>VLOOKUP(D3772,'[1]Pdt List'!$A:$R,18,0)</f>
        <v>#N/A</v>
      </c>
      <c r="P3772"/>
    </row>
    <row r="3773" spans="1:16" s="16" customFormat="1" x14ac:dyDescent="0.2">
      <c r="A3773" s="38"/>
      <c r="B3773" s="38"/>
      <c r="C3773" s="38"/>
      <c r="D3773" s="38"/>
      <c r="E3773" s="38"/>
      <c r="F3773" s="38"/>
      <c r="G3773" s="47"/>
      <c r="H3773" s="4">
        <f t="shared" si="273"/>
        <v>0</v>
      </c>
      <c r="I3773" s="4" t="str">
        <f t="shared" si="272"/>
        <v>Ok</v>
      </c>
      <c r="J3773" s="58"/>
      <c r="K3773"/>
      <c r="L3773" s="31"/>
      <c r="M3773" s="4"/>
      <c r="N3773" s="2" t="e">
        <f>VLOOKUP(D3773,'[1]Pdt List'!$A:$R,18,0)</f>
        <v>#N/A</v>
      </c>
      <c r="P3773"/>
    </row>
    <row r="3774" spans="1:16" s="16" customFormat="1" x14ac:dyDescent="0.2">
      <c r="A3774"/>
      <c r="B3774" s="38"/>
      <c r="C3774" s="29"/>
      <c r="D3774" s="17"/>
      <c r="E3774"/>
      <c r="F3774" s="41"/>
      <c r="G3774" s="35"/>
      <c r="H3774" s="4">
        <f t="shared" si="273"/>
        <v>0</v>
      </c>
      <c r="I3774" s="4" t="str">
        <f t="shared" si="272"/>
        <v>Ok</v>
      </c>
      <c r="J3774" s="58"/>
      <c r="K3774"/>
      <c r="L3774" s="31"/>
      <c r="M3774" s="4"/>
      <c r="N3774" s="2" t="e">
        <f>VLOOKUP(D3774,'[1]Pdt List'!$A:$R,18,0)</f>
        <v>#N/A</v>
      </c>
      <c r="P3774"/>
    </row>
    <row r="3775" spans="1:16" s="16" customFormat="1" x14ac:dyDescent="0.2">
      <c r="A3775"/>
      <c r="B3775" s="28"/>
      <c r="C3775" s="29"/>
      <c r="D3775" s="38"/>
      <c r="E3775" s="38"/>
      <c r="F3775" s="41"/>
      <c r="G3775" s="49"/>
      <c r="H3775" s="4">
        <f t="shared" si="273"/>
        <v>0</v>
      </c>
      <c r="I3775" s="4" t="str">
        <f t="shared" si="272"/>
        <v>Ok</v>
      </c>
      <c r="J3775" s="58"/>
      <c r="K3775"/>
      <c r="L3775"/>
      <c r="M3775"/>
      <c r="N3775" s="2" t="e">
        <f>VLOOKUP(D3775,'[1]Pdt List'!$A:$R,18,0)</f>
        <v>#N/A</v>
      </c>
      <c r="P3775"/>
    </row>
    <row r="3776" spans="1:16" s="16" customFormat="1" x14ac:dyDescent="0.2">
      <c r="A3776" s="38"/>
      <c r="B3776" s="38"/>
      <c r="C3776" s="29"/>
      <c r="D3776"/>
      <c r="E3776"/>
      <c r="F3776" s="38"/>
      <c r="G3776" s="36"/>
      <c r="H3776" s="4">
        <f t="shared" si="273"/>
        <v>0</v>
      </c>
      <c r="I3776" s="4" t="str">
        <f t="shared" si="272"/>
        <v>Ok</v>
      </c>
      <c r="J3776" s="58"/>
      <c r="K3776"/>
      <c r="L3776" s="31"/>
      <c r="M3776" s="4"/>
      <c r="N3776" s="2" t="e">
        <f>VLOOKUP(D3776,'[1]Pdt List'!$A:$R,18,0)</f>
        <v>#N/A</v>
      </c>
      <c r="P3776"/>
    </row>
    <row r="3777" spans="1:16" s="16" customFormat="1" x14ac:dyDescent="0.2">
      <c r="A3777"/>
      <c r="B3777" s="38"/>
      <c r="C3777" s="28"/>
      <c r="D3777" s="38"/>
      <c r="E3777"/>
      <c r="F3777" s="41"/>
      <c r="G3777"/>
      <c r="H3777" s="4">
        <f t="shared" si="273"/>
        <v>0</v>
      </c>
      <c r="I3777" s="4" t="str">
        <f t="shared" si="272"/>
        <v>Ok</v>
      </c>
      <c r="J3777" s="58"/>
      <c r="K3777"/>
      <c r="L3777" s="31"/>
      <c r="M3777" s="4"/>
      <c r="N3777" s="2" t="e">
        <f>VLOOKUP(D3777,'[1]Pdt List'!$A:$R,18,0)</f>
        <v>#N/A</v>
      </c>
      <c r="P3777"/>
    </row>
    <row r="3778" spans="1:16" s="16" customFormat="1" x14ac:dyDescent="0.2">
      <c r="A3778"/>
      <c r="B3778" s="38"/>
      <c r="C3778" s="38"/>
      <c r="D3778" s="38"/>
      <c r="E3778" s="38"/>
      <c r="F3778" s="38"/>
      <c r="G3778" s="39"/>
      <c r="H3778" s="4">
        <f t="shared" si="273"/>
        <v>0</v>
      </c>
      <c r="I3778" s="4" t="str">
        <f t="shared" si="272"/>
        <v>Ok</v>
      </c>
      <c r="J3778" s="58"/>
      <c r="K3778" s="33"/>
      <c r="L3778" s="31"/>
      <c r="M3778" s="4"/>
      <c r="N3778" s="2" t="e">
        <f>VLOOKUP(D3778,'[1]Pdt List'!$A:$R,18,0)</f>
        <v>#N/A</v>
      </c>
      <c r="P3778"/>
    </row>
    <row r="3779" spans="1:16" s="16" customFormat="1" x14ac:dyDescent="0.2">
      <c r="A3779" s="38"/>
      <c r="B3779" s="28"/>
      <c r="C3779" s="38"/>
      <c r="D3779" s="38"/>
      <c r="E3779" s="38"/>
      <c r="F3779" s="38"/>
      <c r="G3779" s="49"/>
      <c r="H3779" s="4">
        <f t="shared" si="273"/>
        <v>0</v>
      </c>
      <c r="I3779" s="4" t="str">
        <f t="shared" ref="I3779:I3842" si="274">IFERROR(IF(H3779&gt;=0,"Ok","Nok"),0)</f>
        <v>Ok</v>
      </c>
      <c r="J3779" s="58"/>
      <c r="K3779"/>
      <c r="L3779" s="46"/>
      <c r="M3779" s="4"/>
      <c r="N3779" s="2" t="e">
        <f>VLOOKUP(D3779,'[1]Pdt List'!$A:$R,18,0)</f>
        <v>#N/A</v>
      </c>
      <c r="P3779"/>
    </row>
    <row r="3780" spans="1:16" s="16" customFormat="1" x14ac:dyDescent="0.2">
      <c r="A3780"/>
      <c r="B3780" s="38"/>
      <c r="C3780" s="38"/>
      <c r="D3780" s="38"/>
      <c r="E3780" s="38"/>
      <c r="F3780" s="38"/>
      <c r="G3780" s="39"/>
      <c r="H3780" s="4">
        <f t="shared" si="273"/>
        <v>0</v>
      </c>
      <c r="I3780" s="4" t="str">
        <f t="shared" si="274"/>
        <v>Ok</v>
      </c>
      <c r="J3780" s="58"/>
      <c r="K3780"/>
      <c r="L3780" s="31"/>
      <c r="M3780" s="4"/>
      <c r="N3780" s="2" t="e">
        <f>VLOOKUP(D3780,'[1]Pdt List'!$A:$R,18,0)</f>
        <v>#N/A</v>
      </c>
      <c r="P3780"/>
    </row>
    <row r="3781" spans="1:16" s="16" customFormat="1" x14ac:dyDescent="0.2">
      <c r="A3781"/>
      <c r="B3781" s="38"/>
      <c r="C3781" s="38"/>
      <c r="D3781" s="38"/>
      <c r="E3781" s="38"/>
      <c r="F3781" s="38"/>
      <c r="G3781" s="39"/>
      <c r="H3781" s="4">
        <f t="shared" si="273"/>
        <v>0</v>
      </c>
      <c r="I3781" s="4" t="str">
        <f t="shared" si="274"/>
        <v>Ok</v>
      </c>
      <c r="J3781" s="58"/>
      <c r="K3781"/>
      <c r="L3781" s="31"/>
      <c r="M3781" s="4"/>
      <c r="N3781" s="2" t="e">
        <f>VLOOKUP(D3781,'[1]Pdt List'!$A:$R,18,0)</f>
        <v>#N/A</v>
      </c>
      <c r="P3781"/>
    </row>
    <row r="3782" spans="1:16" s="16" customFormat="1" x14ac:dyDescent="0.2">
      <c r="A3782" s="38"/>
      <c r="B3782" s="28"/>
      <c r="C3782" s="38"/>
      <c r="D3782" s="38"/>
      <c r="E3782" s="38"/>
      <c r="F3782" s="38"/>
      <c r="G3782" s="47"/>
      <c r="H3782" s="4">
        <f t="shared" si="273"/>
        <v>0</v>
      </c>
      <c r="I3782" s="4" t="str">
        <f t="shared" si="274"/>
        <v>Ok</v>
      </c>
      <c r="J3782" s="58"/>
      <c r="K3782"/>
      <c r="L3782" s="31"/>
      <c r="M3782"/>
      <c r="N3782" s="2" t="e">
        <f>VLOOKUP(D3782,'[1]Pdt List'!$A:$R,18,0)</f>
        <v>#N/A</v>
      </c>
      <c r="P3782"/>
    </row>
    <row r="3783" spans="1:16" s="16" customFormat="1" x14ac:dyDescent="0.2">
      <c r="A3783" s="38"/>
      <c r="B3783" s="28"/>
      <c r="C3783" s="38"/>
      <c r="D3783" s="38"/>
      <c r="E3783" s="38"/>
      <c r="F3783" s="38"/>
      <c r="G3783" s="39"/>
      <c r="H3783" s="4">
        <f t="shared" si="273"/>
        <v>0</v>
      </c>
      <c r="I3783" s="4" t="str">
        <f t="shared" si="274"/>
        <v>Ok</v>
      </c>
      <c r="J3783" s="58"/>
      <c r="K3783"/>
      <c r="L3783" s="31"/>
      <c r="M3783"/>
      <c r="N3783" s="2" t="e">
        <f>VLOOKUP(D3783,'[1]Pdt List'!$A:$R,18,0)</f>
        <v>#N/A</v>
      </c>
      <c r="P3783"/>
    </row>
    <row r="3784" spans="1:16" s="16" customFormat="1" x14ac:dyDescent="0.2">
      <c r="A3784"/>
      <c r="B3784" s="38"/>
      <c r="C3784" s="38"/>
      <c r="D3784" s="41"/>
      <c r="E3784" s="41"/>
      <c r="F3784"/>
      <c r="G3784" s="38"/>
      <c r="H3784" s="4">
        <f t="shared" si="273"/>
        <v>0</v>
      </c>
      <c r="I3784" s="4" t="str">
        <f t="shared" si="274"/>
        <v>Ok</v>
      </c>
      <c r="J3784" s="58"/>
      <c r="K3784"/>
      <c r="L3784" s="31"/>
      <c r="M3784" s="4"/>
      <c r="N3784" s="2" t="e">
        <f>VLOOKUP(D3784,'[1]Pdt List'!$A:$R,18,0)</f>
        <v>#N/A</v>
      </c>
      <c r="P3784"/>
    </row>
    <row r="3785" spans="1:16" s="16" customFormat="1" x14ac:dyDescent="0.2">
      <c r="A3785" s="38"/>
      <c r="B3785" s="38"/>
      <c r="C3785" s="38"/>
      <c r="D3785" s="38"/>
      <c r="E3785" s="38"/>
      <c r="F3785" s="38"/>
      <c r="G3785" s="39"/>
      <c r="H3785" s="4">
        <f t="shared" si="273"/>
        <v>0</v>
      </c>
      <c r="I3785" s="4" t="str">
        <f t="shared" si="274"/>
        <v>Ok</v>
      </c>
      <c r="J3785" s="58"/>
      <c r="K3785"/>
      <c r="L3785" s="31"/>
      <c r="M3785" s="4"/>
      <c r="N3785" s="2" t="e">
        <f>VLOOKUP(D3785,'[1]Pdt List'!$A:$R,18,0)</f>
        <v>#N/A</v>
      </c>
      <c r="P3785"/>
    </row>
    <row r="3786" spans="1:16" s="16" customFormat="1" x14ac:dyDescent="0.2">
      <c r="A3786" s="38"/>
      <c r="B3786" s="28"/>
      <c r="C3786" s="38"/>
      <c r="D3786" s="38"/>
      <c r="E3786" s="38"/>
      <c r="F3786" s="38"/>
      <c r="G3786" s="36"/>
      <c r="H3786" s="4">
        <f t="shared" si="273"/>
        <v>0</v>
      </c>
      <c r="I3786" s="4" t="str">
        <f t="shared" si="274"/>
        <v>Ok</v>
      </c>
      <c r="J3786" s="58"/>
      <c r="K3786"/>
      <c r="L3786" s="31"/>
      <c r="M3786" s="4"/>
      <c r="N3786" s="2" t="e">
        <f>VLOOKUP(D3786,'[1]Pdt List'!$A:$R,18,0)</f>
        <v>#N/A</v>
      </c>
      <c r="P3786"/>
    </row>
    <row r="3787" spans="1:16" s="16" customFormat="1" x14ac:dyDescent="0.2">
      <c r="A3787" s="25"/>
      <c r="B3787" s="28"/>
      <c r="C3787" s="29"/>
      <c r="D3787"/>
      <c r="E3787"/>
      <c r="F3787" s="38"/>
      <c r="G3787" s="47"/>
      <c r="H3787" s="4">
        <f t="shared" si="273"/>
        <v>0</v>
      </c>
      <c r="I3787" s="4" t="str">
        <f t="shared" si="274"/>
        <v>Ok</v>
      </c>
      <c r="J3787" s="58"/>
      <c r="K3787"/>
      <c r="L3787" s="31"/>
      <c r="M3787" s="4"/>
      <c r="N3787" s="2" t="e">
        <f>VLOOKUP(D3787,'[1]Pdt List'!$A:$R,18,0)</f>
        <v>#N/A</v>
      </c>
      <c r="P3787"/>
    </row>
    <row r="3788" spans="1:16" s="16" customFormat="1" x14ac:dyDescent="0.2">
      <c r="A3788" s="38"/>
      <c r="B3788" s="38"/>
      <c r="C3788" s="38"/>
      <c r="D3788" s="38"/>
      <c r="E3788" s="38"/>
      <c r="F3788" s="38"/>
      <c r="G3788" s="48"/>
      <c r="H3788" s="4">
        <f t="shared" si="273"/>
        <v>0</v>
      </c>
      <c r="I3788" s="4" t="str">
        <f t="shared" si="274"/>
        <v>Ok</v>
      </c>
      <c r="J3788" s="58"/>
      <c r="K3788"/>
      <c r="L3788" s="31"/>
      <c r="M3788" s="4"/>
      <c r="N3788" s="2" t="e">
        <f>VLOOKUP(D3788,'[1]Pdt List'!$A:$R,18,0)</f>
        <v>#N/A</v>
      </c>
      <c r="P3788"/>
    </row>
    <row r="3789" spans="1:16" s="16" customFormat="1" x14ac:dyDescent="0.2">
      <c r="A3789" s="38"/>
      <c r="B3789" s="38"/>
      <c r="C3789" s="38"/>
      <c r="D3789"/>
      <c r="E3789"/>
      <c r="F3789" s="38"/>
      <c r="G3789" s="47"/>
      <c r="H3789" s="4">
        <f t="shared" si="273"/>
        <v>0</v>
      </c>
      <c r="I3789" s="4" t="str">
        <f t="shared" si="274"/>
        <v>Ok</v>
      </c>
      <c r="J3789" s="58"/>
      <c r="K3789"/>
      <c r="L3789" s="31"/>
      <c r="M3789" s="4"/>
      <c r="N3789" s="2" t="e">
        <f>VLOOKUP(D3789,'[1]Pdt List'!$A:$R,18,0)</f>
        <v>#N/A</v>
      </c>
      <c r="P3789"/>
    </row>
    <row r="3790" spans="1:16" s="16" customFormat="1" x14ac:dyDescent="0.2">
      <c r="A3790" s="38"/>
      <c r="B3790" s="28"/>
      <c r="C3790" s="38"/>
      <c r="D3790" s="38"/>
      <c r="E3790" s="38"/>
      <c r="F3790" s="38"/>
      <c r="G3790" s="47"/>
      <c r="H3790" s="4">
        <f t="shared" si="273"/>
        <v>0</v>
      </c>
      <c r="I3790" s="4" t="str">
        <f t="shared" si="274"/>
        <v>Ok</v>
      </c>
      <c r="J3790" s="58"/>
      <c r="K3790"/>
      <c r="L3790"/>
      <c r="M3790"/>
      <c r="N3790" s="2" t="e">
        <f>VLOOKUP(D3790,'[1]Pdt List'!$A:$R,18,0)</f>
        <v>#N/A</v>
      </c>
      <c r="P3790"/>
    </row>
    <row r="3791" spans="1:16" s="16" customFormat="1" x14ac:dyDescent="0.2">
      <c r="A3791" s="38"/>
      <c r="B3791" s="38"/>
      <c r="C3791" s="38"/>
      <c r="D3791" s="38"/>
      <c r="E3791" s="38"/>
      <c r="F3791" s="38"/>
      <c r="G3791" s="39"/>
      <c r="H3791" s="4">
        <f t="shared" si="273"/>
        <v>0</v>
      </c>
      <c r="I3791" s="4" t="str">
        <f t="shared" si="274"/>
        <v>Ok</v>
      </c>
      <c r="J3791" s="58"/>
      <c r="K3791"/>
      <c r="L3791" s="46"/>
      <c r="M3791"/>
      <c r="N3791" s="2" t="e">
        <f>VLOOKUP(D3791,'[1]Pdt List'!$A:$R,18,0)</f>
        <v>#N/A</v>
      </c>
      <c r="P3791"/>
    </row>
    <row r="3792" spans="1:16" s="16" customFormat="1" x14ac:dyDescent="0.2">
      <c r="A3792"/>
      <c r="B3792" s="28"/>
      <c r="C3792" s="29"/>
      <c r="D3792" s="38"/>
      <c r="E3792" s="38"/>
      <c r="F3792" s="38"/>
      <c r="G3792" s="39"/>
      <c r="H3792" s="4">
        <f t="shared" si="273"/>
        <v>0</v>
      </c>
      <c r="I3792" s="4" t="str">
        <f t="shared" si="274"/>
        <v>Ok</v>
      </c>
      <c r="J3792" s="58"/>
      <c r="K3792"/>
      <c r="L3792"/>
      <c r="M3792" s="4"/>
      <c r="N3792" s="2" t="e">
        <f>VLOOKUP(D3792,'[1]Pdt List'!$A:$R,18,0)</f>
        <v>#N/A</v>
      </c>
      <c r="P3792"/>
    </row>
    <row r="3793" spans="1:16" s="16" customFormat="1" x14ac:dyDescent="0.2">
      <c r="A3793" s="38"/>
      <c r="B3793" s="28"/>
      <c r="C3793" s="38"/>
      <c r="D3793"/>
      <c r="E3793"/>
      <c r="F3793" s="38"/>
      <c r="G3793" s="47"/>
      <c r="H3793" s="4">
        <f t="shared" si="273"/>
        <v>0</v>
      </c>
      <c r="I3793" s="4" t="str">
        <f t="shared" si="274"/>
        <v>Ok</v>
      </c>
      <c r="J3793" s="58"/>
      <c r="K3793"/>
      <c r="L3793" s="31"/>
      <c r="M3793" s="4"/>
      <c r="N3793" s="2" t="e">
        <f>VLOOKUP(D3793,'[1]Pdt List'!$A:$R,18,0)</f>
        <v>#N/A</v>
      </c>
      <c r="P3793" s="31"/>
    </row>
    <row r="3794" spans="1:16" s="16" customFormat="1" x14ac:dyDescent="0.2">
      <c r="A3794" s="38"/>
      <c r="B3794" s="38"/>
      <c r="C3794" s="29"/>
      <c r="D3794"/>
      <c r="E3794"/>
      <c r="F3794" s="38"/>
      <c r="G3794" s="47"/>
      <c r="H3794" s="4">
        <f t="shared" si="273"/>
        <v>0</v>
      </c>
      <c r="I3794" s="4" t="str">
        <f t="shared" si="274"/>
        <v>Ok</v>
      </c>
      <c r="J3794" s="58"/>
      <c r="K3794" s="31"/>
      <c r="L3794" s="31"/>
      <c r="M3794" s="4"/>
      <c r="N3794" s="2" t="e">
        <f>VLOOKUP(D3794,'[1]Pdt List'!$A:$R,18,0)</f>
        <v>#N/A</v>
      </c>
      <c r="P3794"/>
    </row>
    <row r="3795" spans="1:16" s="16" customFormat="1" x14ac:dyDescent="0.2">
      <c r="A3795"/>
      <c r="B3795" s="28"/>
      <c r="C3795" s="38"/>
      <c r="D3795" s="38"/>
      <c r="E3795" s="38"/>
      <c r="F3795" s="38"/>
      <c r="G3795" s="39"/>
      <c r="H3795" s="4">
        <f t="shared" si="273"/>
        <v>0</v>
      </c>
      <c r="I3795" s="4" t="str">
        <f t="shared" si="274"/>
        <v>Ok</v>
      </c>
      <c r="J3795" s="58"/>
      <c r="K3795"/>
      <c r="L3795" s="31"/>
      <c r="M3795" s="4"/>
      <c r="N3795" s="2" t="e">
        <f>VLOOKUP(D3795,'[1]Pdt List'!$A:$R,18,0)</f>
        <v>#N/A</v>
      </c>
      <c r="P3795"/>
    </row>
    <row r="3796" spans="1:16" s="16" customFormat="1" x14ac:dyDescent="0.2">
      <c r="A3796" s="38"/>
      <c r="B3796" s="38"/>
      <c r="C3796" s="38"/>
      <c r="D3796" s="38"/>
      <c r="E3796" s="38"/>
      <c r="F3796" s="38"/>
      <c r="G3796" s="39"/>
      <c r="H3796" s="4">
        <f t="shared" si="273"/>
        <v>0</v>
      </c>
      <c r="I3796" s="4" t="str">
        <f t="shared" si="274"/>
        <v>Ok</v>
      </c>
      <c r="J3796" s="58"/>
      <c r="K3796"/>
      <c r="L3796"/>
      <c r="M3796" s="4"/>
      <c r="N3796" s="2" t="e">
        <f>VLOOKUP(D3796,'[1]Pdt List'!$A:$R,18,0)</f>
        <v>#N/A</v>
      </c>
      <c r="P3796"/>
    </row>
    <row r="3797" spans="1:16" s="16" customFormat="1" x14ac:dyDescent="0.2">
      <c r="A3797" s="38"/>
      <c r="B3797" s="38"/>
      <c r="C3797" s="38"/>
      <c r="D3797" s="38"/>
      <c r="E3797" s="38"/>
      <c r="F3797" s="38"/>
      <c r="G3797" s="47"/>
      <c r="H3797" s="4">
        <f t="shared" si="273"/>
        <v>0</v>
      </c>
      <c r="I3797" s="4" t="str">
        <f t="shared" si="274"/>
        <v>Ok</v>
      </c>
      <c r="J3797" s="58"/>
      <c r="K3797"/>
      <c r="L3797" s="31"/>
      <c r="M3797" s="4"/>
      <c r="N3797" s="2" t="e">
        <f>VLOOKUP(D3797,'[1]Pdt List'!$A:$R,18,0)</f>
        <v>#N/A</v>
      </c>
      <c r="P3797"/>
    </row>
    <row r="3798" spans="1:16" s="16" customFormat="1" x14ac:dyDescent="0.2">
      <c r="A3798" s="38"/>
      <c r="B3798" s="38"/>
      <c r="C3798" s="38"/>
      <c r="D3798" s="38"/>
      <c r="E3798" s="38"/>
      <c r="F3798" s="38"/>
      <c r="G3798" s="47"/>
      <c r="H3798" s="4">
        <f t="shared" si="273"/>
        <v>0</v>
      </c>
      <c r="I3798" s="4" t="str">
        <f t="shared" si="274"/>
        <v>Ok</v>
      </c>
      <c r="J3798" s="58"/>
      <c r="K3798"/>
      <c r="L3798" s="31"/>
      <c r="M3798" s="4"/>
      <c r="N3798" s="2" t="e">
        <f>VLOOKUP(D3798,'[1]Pdt List'!$A:$R,18,0)</f>
        <v>#N/A</v>
      </c>
      <c r="P3798"/>
    </row>
    <row r="3799" spans="1:16" s="16" customFormat="1" x14ac:dyDescent="0.2">
      <c r="A3799" s="38"/>
      <c r="B3799" s="38"/>
      <c r="C3799" s="38"/>
      <c r="D3799" s="38"/>
      <c r="E3799" s="38"/>
      <c r="F3799" s="38"/>
      <c r="G3799" s="39"/>
      <c r="H3799" s="4">
        <f t="shared" si="273"/>
        <v>0</v>
      </c>
      <c r="I3799" s="4" t="str">
        <f t="shared" si="274"/>
        <v>Ok</v>
      </c>
      <c r="J3799" s="58"/>
      <c r="K3799"/>
      <c r="L3799" s="31"/>
      <c r="M3799" s="4"/>
      <c r="N3799" s="2" t="e">
        <f>VLOOKUP(D3799,'[1]Pdt List'!$A:$R,18,0)</f>
        <v>#N/A</v>
      </c>
      <c r="P3799"/>
    </row>
    <row r="3800" spans="1:16" s="16" customFormat="1" x14ac:dyDescent="0.2">
      <c r="A3800" s="38"/>
      <c r="B3800" s="38"/>
      <c r="C3800" s="29"/>
      <c r="D3800" s="38"/>
      <c r="E3800" s="38"/>
      <c r="F3800" s="38"/>
      <c r="G3800" s="39"/>
      <c r="H3800" s="4">
        <f t="shared" si="273"/>
        <v>0</v>
      </c>
      <c r="I3800" s="4" t="str">
        <f t="shared" si="274"/>
        <v>Ok</v>
      </c>
      <c r="J3800" s="58"/>
      <c r="K3800"/>
      <c r="L3800" s="31"/>
      <c r="M3800" s="4"/>
      <c r="N3800" s="2" t="e">
        <f>VLOOKUP(D3800,'[1]Pdt List'!$A:$R,18,0)</f>
        <v>#N/A</v>
      </c>
      <c r="P3800"/>
    </row>
    <row r="3801" spans="1:16" s="16" customFormat="1" x14ac:dyDescent="0.2">
      <c r="A3801" s="38"/>
      <c r="B3801" s="38"/>
      <c r="C3801" s="38"/>
      <c r="D3801" s="38"/>
      <c r="E3801" s="38"/>
      <c r="F3801" s="38"/>
      <c r="G3801" s="48"/>
      <c r="H3801" s="4">
        <f t="shared" si="273"/>
        <v>0</v>
      </c>
      <c r="I3801" s="4" t="str">
        <f t="shared" si="274"/>
        <v>Ok</v>
      </c>
      <c r="J3801" s="58"/>
      <c r="K3801"/>
      <c r="L3801" s="31"/>
      <c r="M3801"/>
      <c r="N3801" s="2" t="e">
        <f>VLOOKUP(D3801,'[1]Pdt List'!$A:$R,18,0)</f>
        <v>#N/A</v>
      </c>
      <c r="P3801"/>
    </row>
    <row r="3802" spans="1:16" s="16" customFormat="1" x14ac:dyDescent="0.2">
      <c r="A3802"/>
      <c r="B3802" s="38"/>
      <c r="C3802" s="38"/>
      <c r="D3802" s="38"/>
      <c r="E3802" s="38"/>
      <c r="F3802" s="38"/>
      <c r="G3802" s="47"/>
      <c r="H3802" s="4">
        <f t="shared" si="273"/>
        <v>0</v>
      </c>
      <c r="I3802" s="4" t="str">
        <f t="shared" si="274"/>
        <v>Ok</v>
      </c>
      <c r="J3802" s="58"/>
      <c r="K3802"/>
      <c r="L3802" s="31"/>
      <c r="M3802" s="4"/>
      <c r="N3802" s="2" t="e">
        <f>VLOOKUP(D3802,'[1]Pdt List'!$A:$R,18,0)</f>
        <v>#N/A</v>
      </c>
      <c r="P3802"/>
    </row>
    <row r="3803" spans="1:16" s="16" customFormat="1" x14ac:dyDescent="0.2">
      <c r="A3803"/>
      <c r="B3803" s="38"/>
      <c r="C3803" s="38"/>
      <c r="D3803" s="38"/>
      <c r="E3803" s="38"/>
      <c r="F3803" s="38"/>
      <c r="G3803" s="39"/>
      <c r="H3803" s="4">
        <f t="shared" si="273"/>
        <v>0</v>
      </c>
      <c r="I3803" s="4" t="str">
        <f t="shared" si="274"/>
        <v>Ok</v>
      </c>
      <c r="J3803" s="58"/>
      <c r="K3803"/>
      <c r="L3803" s="31"/>
      <c r="M3803" s="4"/>
      <c r="N3803" s="2" t="e">
        <f>VLOOKUP(D3803,'[1]Pdt List'!$A:$R,18,0)</f>
        <v>#N/A</v>
      </c>
      <c r="P3803"/>
    </row>
    <row r="3804" spans="1:16" s="16" customFormat="1" x14ac:dyDescent="0.2">
      <c r="A3804" s="38"/>
      <c r="B3804" s="38"/>
      <c r="C3804" s="38"/>
      <c r="D3804" s="38"/>
      <c r="E3804" s="38"/>
      <c r="F3804" s="38"/>
      <c r="G3804" s="39"/>
      <c r="H3804" s="4">
        <f t="shared" ref="H3804:H3867" si="275">IFERROR(IF(D3804=D3803,G3804+H3803,G3804),0)</f>
        <v>0</v>
      </c>
      <c r="I3804" s="4" t="str">
        <f t="shared" si="274"/>
        <v>Ok</v>
      </c>
      <c r="J3804" s="58"/>
      <c r="K3804"/>
      <c r="L3804" s="31"/>
      <c r="M3804" s="4"/>
      <c r="N3804" s="2" t="e">
        <f>VLOOKUP(D3804,'[1]Pdt List'!$A:$R,18,0)</f>
        <v>#N/A</v>
      </c>
      <c r="P3804"/>
    </row>
    <row r="3805" spans="1:16" s="16" customFormat="1" x14ac:dyDescent="0.2">
      <c r="A3805" s="38"/>
      <c r="B3805" s="28"/>
      <c r="C3805" s="38"/>
      <c r="D3805" s="38"/>
      <c r="E3805" s="38"/>
      <c r="F3805" s="38"/>
      <c r="G3805" s="39"/>
      <c r="H3805" s="4">
        <f t="shared" si="275"/>
        <v>0</v>
      </c>
      <c r="I3805" s="4" t="str">
        <f t="shared" si="274"/>
        <v>Ok</v>
      </c>
      <c r="J3805" s="58"/>
      <c r="K3805"/>
      <c r="L3805" s="31"/>
      <c r="M3805" s="4"/>
      <c r="N3805" s="2" t="e">
        <f>VLOOKUP(D3805,'[1]Pdt List'!$A:$R,18,0)</f>
        <v>#N/A</v>
      </c>
      <c r="P3805"/>
    </row>
    <row r="3806" spans="1:16" s="16" customFormat="1" x14ac:dyDescent="0.2">
      <c r="A3806"/>
      <c r="B3806" s="38"/>
      <c r="C3806" s="38"/>
      <c r="D3806" s="38"/>
      <c r="E3806" s="38"/>
      <c r="F3806" s="38"/>
      <c r="G3806" s="39"/>
      <c r="H3806" s="4">
        <f t="shared" si="275"/>
        <v>0</v>
      </c>
      <c r="I3806" s="4" t="str">
        <f t="shared" si="274"/>
        <v>Ok</v>
      </c>
      <c r="J3806" s="58"/>
      <c r="K3806"/>
      <c r="L3806" s="31"/>
      <c r="M3806" s="4"/>
      <c r="N3806" s="2" t="e">
        <f>VLOOKUP(D3806,'[1]Pdt List'!$A:$R,18,0)</f>
        <v>#N/A</v>
      </c>
      <c r="P3806"/>
    </row>
    <row r="3807" spans="1:16" s="16" customFormat="1" x14ac:dyDescent="0.2">
      <c r="A3807" s="38"/>
      <c r="B3807" s="38"/>
      <c r="C3807" s="38"/>
      <c r="D3807" s="38"/>
      <c r="E3807" s="38"/>
      <c r="F3807" s="38"/>
      <c r="G3807" s="39"/>
      <c r="H3807" s="4">
        <f t="shared" si="275"/>
        <v>0</v>
      </c>
      <c r="I3807" s="4" t="str">
        <f t="shared" si="274"/>
        <v>Ok</v>
      </c>
      <c r="J3807" s="58"/>
      <c r="K3807"/>
      <c r="L3807" s="31"/>
      <c r="M3807" s="4"/>
      <c r="N3807" s="2" t="e">
        <f>VLOOKUP(D3807,'[1]Pdt List'!$A:$R,18,0)</f>
        <v>#N/A</v>
      </c>
      <c r="P3807"/>
    </row>
    <row r="3808" spans="1:16" s="16" customFormat="1" x14ac:dyDescent="0.2">
      <c r="A3808"/>
      <c r="B3808" s="38"/>
      <c r="C3808" s="38"/>
      <c r="D3808"/>
      <c r="E3808"/>
      <c r="F3808" s="38"/>
      <c r="G3808" s="47"/>
      <c r="H3808" s="4">
        <f t="shared" si="275"/>
        <v>0</v>
      </c>
      <c r="I3808" s="4" t="str">
        <f t="shared" si="274"/>
        <v>Ok</v>
      </c>
      <c r="J3808" s="58"/>
      <c r="K3808" s="34"/>
      <c r="L3808" s="31"/>
      <c r="M3808" s="4"/>
      <c r="N3808" s="2" t="e">
        <f>VLOOKUP(D3808,'[1]Pdt List'!$A:$R,18,0)</f>
        <v>#N/A</v>
      </c>
      <c r="P3808"/>
    </row>
    <row r="3809" spans="1:16" s="16" customFormat="1" x14ac:dyDescent="0.2">
      <c r="A3809"/>
      <c r="B3809" s="28"/>
      <c r="C3809" s="28"/>
      <c r="D3809" s="38"/>
      <c r="E3809" s="38"/>
      <c r="F3809" s="38"/>
      <c r="G3809" s="48"/>
      <c r="H3809" s="4">
        <f t="shared" si="275"/>
        <v>0</v>
      </c>
      <c r="I3809" s="4" t="str">
        <f t="shared" si="274"/>
        <v>Ok</v>
      </c>
      <c r="J3809" s="58"/>
      <c r="K3809"/>
      <c r="L3809" s="31"/>
      <c r="M3809"/>
      <c r="N3809" s="2" t="e">
        <f>VLOOKUP(D3809,'[1]Pdt List'!$A:$R,18,0)</f>
        <v>#N/A</v>
      </c>
      <c r="P3809"/>
    </row>
    <row r="3810" spans="1:16" s="16" customFormat="1" x14ac:dyDescent="0.2">
      <c r="A3810"/>
      <c r="B3810" s="38"/>
      <c r="C3810" s="29"/>
      <c r="D3810" s="38"/>
      <c r="E3810" s="38"/>
      <c r="F3810" s="38"/>
      <c r="G3810" s="47"/>
      <c r="H3810" s="4">
        <f t="shared" si="275"/>
        <v>0</v>
      </c>
      <c r="I3810" s="4" t="str">
        <f t="shared" si="274"/>
        <v>Ok</v>
      </c>
      <c r="J3810" s="58"/>
      <c r="K3810"/>
      <c r="L3810" s="31"/>
      <c r="M3810" s="4"/>
      <c r="N3810" s="2" t="e">
        <f>VLOOKUP(D3810,'[1]Pdt List'!$A:$R,18,0)</f>
        <v>#N/A</v>
      </c>
      <c r="P3810"/>
    </row>
    <row r="3811" spans="1:16" s="16" customFormat="1" x14ac:dyDescent="0.2">
      <c r="A3811" s="38"/>
      <c r="B3811" s="28"/>
      <c r="C3811" s="38"/>
      <c r="D3811" s="38"/>
      <c r="E3811" s="38"/>
      <c r="F3811" s="38"/>
      <c r="G3811" s="47"/>
      <c r="H3811" s="4">
        <f t="shared" si="275"/>
        <v>0</v>
      </c>
      <c r="I3811" s="4" t="str">
        <f t="shared" si="274"/>
        <v>Ok</v>
      </c>
      <c r="J3811" s="58"/>
      <c r="K3811"/>
      <c r="L3811" s="31"/>
      <c r="M3811" s="4"/>
      <c r="N3811" s="2" t="e">
        <f>VLOOKUP(D3811,'[1]Pdt List'!$A:$R,18,0)</f>
        <v>#N/A</v>
      </c>
      <c r="P3811"/>
    </row>
    <row r="3812" spans="1:16" s="16" customFormat="1" x14ac:dyDescent="0.2">
      <c r="A3812" s="38"/>
      <c r="B3812" s="28"/>
      <c r="C3812" s="38"/>
      <c r="D3812" s="38"/>
      <c r="E3812" s="38"/>
      <c r="F3812" s="38"/>
      <c r="G3812" s="39"/>
      <c r="H3812" s="4">
        <f t="shared" si="275"/>
        <v>0</v>
      </c>
      <c r="I3812" s="4" t="str">
        <f t="shared" si="274"/>
        <v>Ok</v>
      </c>
      <c r="J3812" s="58"/>
      <c r="K3812" s="31"/>
      <c r="L3812" s="31"/>
      <c r="M3812" s="4"/>
      <c r="N3812" s="2" t="e">
        <f>VLOOKUP(D3812,'[1]Pdt List'!$A:$R,18,0)</f>
        <v>#N/A</v>
      </c>
      <c r="P3812"/>
    </row>
    <row r="3813" spans="1:16" s="16" customFormat="1" x14ac:dyDescent="0.2">
      <c r="A3813" s="25"/>
      <c r="B3813" s="38"/>
      <c r="C3813" s="44"/>
      <c r="D3813" s="17"/>
      <c r="E3813"/>
      <c r="F3813" s="41"/>
      <c r="G3813" s="35"/>
      <c r="H3813" s="4">
        <f t="shared" si="275"/>
        <v>0</v>
      </c>
      <c r="I3813" s="4" t="str">
        <f t="shared" si="274"/>
        <v>Ok</v>
      </c>
      <c r="J3813" s="58"/>
      <c r="K3813"/>
      <c r="L3813" s="31"/>
      <c r="M3813" s="4"/>
      <c r="N3813" s="2" t="e">
        <f>VLOOKUP(D3813,'[1]Pdt List'!$A:$R,18,0)</f>
        <v>#N/A</v>
      </c>
      <c r="P3813"/>
    </row>
    <row r="3814" spans="1:16" s="16" customFormat="1" x14ac:dyDescent="0.2">
      <c r="A3814" s="38"/>
      <c r="B3814" s="38"/>
      <c r="C3814" s="29"/>
      <c r="D3814" s="17"/>
      <c r="E3814"/>
      <c r="F3814" s="41"/>
      <c r="G3814" s="39"/>
      <c r="H3814" s="4">
        <f t="shared" si="275"/>
        <v>0</v>
      </c>
      <c r="I3814" s="4" t="str">
        <f t="shared" si="274"/>
        <v>Ok</v>
      </c>
      <c r="J3814" s="58"/>
      <c r="K3814"/>
      <c r="L3814" s="31"/>
      <c r="M3814"/>
      <c r="N3814" s="2" t="e">
        <f>VLOOKUP(D3814,'[1]Pdt List'!$A:$R,18,0)</f>
        <v>#N/A</v>
      </c>
      <c r="P3814"/>
    </row>
    <row r="3815" spans="1:16" s="16" customFormat="1" x14ac:dyDescent="0.2">
      <c r="A3815"/>
      <c r="B3815" s="38"/>
      <c r="C3815" s="38"/>
      <c r="D3815" s="38"/>
      <c r="E3815" s="38"/>
      <c r="F3815" s="38"/>
      <c r="G3815" s="49"/>
      <c r="H3815" s="4">
        <f t="shared" si="275"/>
        <v>0</v>
      </c>
      <c r="I3815" s="4" t="str">
        <f t="shared" si="274"/>
        <v>Ok</v>
      </c>
      <c r="J3815" s="58"/>
      <c r="K3815"/>
      <c r="L3815" s="31"/>
      <c r="M3815" s="4"/>
      <c r="N3815" s="2" t="e">
        <f>VLOOKUP(D3815,'[1]Pdt List'!$A:$R,18,0)</f>
        <v>#N/A</v>
      </c>
      <c r="P3815"/>
    </row>
    <row r="3816" spans="1:16" s="16" customFormat="1" x14ac:dyDescent="0.2">
      <c r="A3816" s="25"/>
      <c r="B3816" s="38"/>
      <c r="C3816" s="43"/>
      <c r="D3816" s="25"/>
      <c r="E3816" s="25"/>
      <c r="F3816" s="41"/>
      <c r="G3816" s="27"/>
      <c r="H3816" s="4">
        <f t="shared" si="275"/>
        <v>0</v>
      </c>
      <c r="I3816" s="4" t="str">
        <f t="shared" si="274"/>
        <v>Ok</v>
      </c>
      <c r="J3816" s="58"/>
      <c r="K3816"/>
      <c r="L3816"/>
      <c r="M3816" s="4"/>
      <c r="N3816" s="2" t="e">
        <f>VLOOKUP(D3816,'[1]Pdt List'!$A:$R,18,0)</f>
        <v>#N/A</v>
      </c>
      <c r="P3816"/>
    </row>
    <row r="3817" spans="1:16" s="16" customFormat="1" x14ac:dyDescent="0.2">
      <c r="A3817" s="38"/>
      <c r="B3817" s="38"/>
      <c r="C3817" s="38"/>
      <c r="D3817"/>
      <c r="E3817"/>
      <c r="F3817" s="38"/>
      <c r="G3817" s="39"/>
      <c r="H3817" s="4">
        <f t="shared" si="275"/>
        <v>0</v>
      </c>
      <c r="I3817" s="4" t="str">
        <f t="shared" si="274"/>
        <v>Ok</v>
      </c>
      <c r="J3817" s="58"/>
      <c r="K3817"/>
      <c r="L3817" s="31"/>
      <c r="M3817"/>
      <c r="N3817" s="2" t="e">
        <f>VLOOKUP(D3817,'[1]Pdt List'!$A:$R,18,0)</f>
        <v>#N/A</v>
      </c>
      <c r="P3817"/>
    </row>
    <row r="3818" spans="1:16" s="16" customFormat="1" x14ac:dyDescent="0.2">
      <c r="A3818"/>
      <c r="B3818" s="38"/>
      <c r="C3818" s="38"/>
      <c r="D3818" s="12"/>
      <c r="E3818" s="12"/>
      <c r="F3818"/>
      <c r="G3818" s="38"/>
      <c r="H3818" s="4">
        <f t="shared" si="275"/>
        <v>0</v>
      </c>
      <c r="I3818" s="4" t="str">
        <f t="shared" si="274"/>
        <v>Ok</v>
      </c>
      <c r="J3818" s="58"/>
      <c r="K3818"/>
      <c r="L3818" s="31"/>
      <c r="M3818" s="4"/>
      <c r="N3818" s="2" t="e">
        <f>VLOOKUP(D3818,'[1]Pdt List'!$A:$R,18,0)</f>
        <v>#N/A</v>
      </c>
      <c r="P3818"/>
    </row>
    <row r="3819" spans="1:16" s="16" customFormat="1" x14ac:dyDescent="0.2">
      <c r="A3819" s="38"/>
      <c r="B3819" s="28"/>
      <c r="C3819" s="29"/>
      <c r="D3819"/>
      <c r="E3819"/>
      <c r="F3819" s="38"/>
      <c r="G3819" s="48"/>
      <c r="H3819" s="4">
        <f t="shared" si="275"/>
        <v>0</v>
      </c>
      <c r="I3819" s="4" t="str">
        <f t="shared" si="274"/>
        <v>Ok</v>
      </c>
      <c r="J3819" s="58"/>
      <c r="K3819"/>
      <c r="L3819" s="31"/>
      <c r="M3819" s="4"/>
      <c r="N3819" s="2" t="e">
        <f>VLOOKUP(D3819,'[1]Pdt List'!$A:$R,18,0)</f>
        <v>#N/A</v>
      </c>
      <c r="P3819"/>
    </row>
    <row r="3820" spans="1:16" s="16" customFormat="1" x14ac:dyDescent="0.2">
      <c r="A3820" s="38"/>
      <c r="B3820" s="28"/>
      <c r="C3820" s="38"/>
      <c r="D3820" s="38"/>
      <c r="E3820" s="38"/>
      <c r="F3820" s="38"/>
      <c r="G3820" s="48"/>
      <c r="H3820" s="4">
        <f t="shared" si="275"/>
        <v>0</v>
      </c>
      <c r="I3820" s="4" t="str">
        <f t="shared" si="274"/>
        <v>Ok</v>
      </c>
      <c r="J3820" s="58"/>
      <c r="K3820"/>
      <c r="L3820" s="31"/>
      <c r="M3820" s="4"/>
      <c r="N3820" s="2" t="e">
        <f>VLOOKUP(D3820,'[1]Pdt List'!$A:$R,18,0)</f>
        <v>#N/A</v>
      </c>
      <c r="P3820"/>
    </row>
    <row r="3821" spans="1:16" s="16" customFormat="1" x14ac:dyDescent="0.2">
      <c r="A3821" s="38"/>
      <c r="B3821" s="38"/>
      <c r="C3821" s="38"/>
      <c r="D3821" s="38"/>
      <c r="E3821" s="38"/>
      <c r="F3821" s="38"/>
      <c r="G3821" s="47"/>
      <c r="H3821" s="4">
        <f t="shared" si="275"/>
        <v>0</v>
      </c>
      <c r="I3821" s="4" t="str">
        <f t="shared" si="274"/>
        <v>Ok</v>
      </c>
      <c r="J3821" s="58"/>
      <c r="K3821"/>
      <c r="L3821" s="31"/>
      <c r="M3821" s="4"/>
      <c r="N3821" s="2" t="e">
        <f>VLOOKUP(D3821,'[1]Pdt List'!$A:$R,18,0)</f>
        <v>#N/A</v>
      </c>
      <c r="P3821"/>
    </row>
    <row r="3822" spans="1:16" s="16" customFormat="1" x14ac:dyDescent="0.2">
      <c r="A3822" s="38"/>
      <c r="B3822" s="38"/>
      <c r="C3822" s="38"/>
      <c r="D3822" s="38"/>
      <c r="E3822" s="38"/>
      <c r="F3822" s="38"/>
      <c r="G3822" s="47"/>
      <c r="H3822" s="4">
        <f t="shared" si="275"/>
        <v>0</v>
      </c>
      <c r="I3822" s="4" t="str">
        <f t="shared" si="274"/>
        <v>Ok</v>
      </c>
      <c r="J3822" s="58"/>
      <c r="K3822"/>
      <c r="L3822" s="31"/>
      <c r="M3822" s="4"/>
      <c r="N3822" s="2" t="e">
        <f>VLOOKUP(D3822,'[1]Pdt List'!$A:$R,18,0)</f>
        <v>#N/A</v>
      </c>
      <c r="P3822" s="31"/>
    </row>
    <row r="3823" spans="1:16" s="16" customFormat="1" x14ac:dyDescent="0.2">
      <c r="A3823" s="38"/>
      <c r="B3823" s="38"/>
      <c r="C3823" s="29"/>
      <c r="D3823" s="38"/>
      <c r="E3823" s="38"/>
      <c r="F3823" s="38"/>
      <c r="G3823" s="39"/>
      <c r="H3823" s="4">
        <f t="shared" si="275"/>
        <v>0</v>
      </c>
      <c r="I3823" s="4" t="str">
        <f t="shared" si="274"/>
        <v>Ok</v>
      </c>
      <c r="J3823" s="58"/>
      <c r="K3823"/>
      <c r="L3823" s="31"/>
      <c r="M3823" s="4"/>
      <c r="N3823" s="2" t="e">
        <f>VLOOKUP(D3823,'[1]Pdt List'!$A:$R,18,0)</f>
        <v>#N/A</v>
      </c>
      <c r="P3823"/>
    </row>
    <row r="3824" spans="1:16" s="16" customFormat="1" x14ac:dyDescent="0.2">
      <c r="A3824" s="38"/>
      <c r="B3824" s="28"/>
      <c r="C3824" s="28"/>
      <c r="D3824" s="38"/>
      <c r="E3824" s="38"/>
      <c r="F3824" s="38"/>
      <c r="G3824" s="48"/>
      <c r="H3824" s="4">
        <f t="shared" si="275"/>
        <v>0</v>
      </c>
      <c r="I3824" s="4" t="str">
        <f t="shared" si="274"/>
        <v>Ok</v>
      </c>
      <c r="J3824" s="58"/>
      <c r="K3824"/>
      <c r="L3824" s="31"/>
      <c r="M3824" s="4"/>
      <c r="N3824" s="2" t="e">
        <f>VLOOKUP(D3824,'[1]Pdt List'!$A:$R,18,0)</f>
        <v>#N/A</v>
      </c>
      <c r="P3824"/>
    </row>
    <row r="3825" spans="1:16" s="16" customFormat="1" x14ac:dyDescent="0.2">
      <c r="A3825"/>
      <c r="B3825" s="28"/>
      <c r="C3825" s="38"/>
      <c r="D3825" s="38"/>
      <c r="E3825" s="38"/>
      <c r="F3825" s="38"/>
      <c r="G3825" s="39"/>
      <c r="H3825" s="4">
        <f t="shared" si="275"/>
        <v>0</v>
      </c>
      <c r="I3825" s="4" t="str">
        <f t="shared" si="274"/>
        <v>Ok</v>
      </c>
      <c r="J3825" s="58"/>
      <c r="K3825"/>
      <c r="L3825" s="31"/>
      <c r="M3825"/>
      <c r="N3825" s="2" t="e">
        <f>VLOOKUP(D3825,'[1]Pdt List'!$A:$R,18,0)</f>
        <v>#N/A</v>
      </c>
      <c r="P3825"/>
    </row>
    <row r="3826" spans="1:16" s="16" customFormat="1" x14ac:dyDescent="0.2">
      <c r="A3826" s="38"/>
      <c r="B3826" s="28"/>
      <c r="C3826" s="38"/>
      <c r="D3826" s="38"/>
      <c r="E3826" s="38"/>
      <c r="F3826" s="38"/>
      <c r="G3826" s="39"/>
      <c r="H3826" s="4">
        <f t="shared" si="275"/>
        <v>0</v>
      </c>
      <c r="I3826" s="4" t="str">
        <f t="shared" si="274"/>
        <v>Ok</v>
      </c>
      <c r="J3826" s="58"/>
      <c r="K3826"/>
      <c r="L3826" s="31"/>
      <c r="M3826" s="4"/>
      <c r="N3826" s="2" t="e">
        <f>VLOOKUP(D3826,'[1]Pdt List'!$A:$R,18,0)</f>
        <v>#N/A</v>
      </c>
      <c r="P3826"/>
    </row>
    <row r="3827" spans="1:16" s="16" customFormat="1" x14ac:dyDescent="0.2">
      <c r="A3827" s="38"/>
      <c r="B3827" s="38"/>
      <c r="C3827" s="38"/>
      <c r="D3827" s="38"/>
      <c r="E3827" s="38"/>
      <c r="F3827" s="38"/>
      <c r="G3827" s="48"/>
      <c r="H3827" s="4">
        <f t="shared" si="275"/>
        <v>0</v>
      </c>
      <c r="I3827" s="4" t="str">
        <f t="shared" si="274"/>
        <v>Ok</v>
      </c>
      <c r="J3827" s="58"/>
      <c r="K3827"/>
      <c r="L3827"/>
      <c r="M3827" s="4"/>
      <c r="N3827" s="2" t="e">
        <f>VLOOKUP(D3827,'[1]Pdt List'!$A:$R,18,0)</f>
        <v>#N/A</v>
      </c>
      <c r="P3827"/>
    </row>
    <row r="3828" spans="1:16" s="16" customFormat="1" x14ac:dyDescent="0.2">
      <c r="A3828" s="38"/>
      <c r="B3828" s="38"/>
      <c r="C3828" s="28"/>
      <c r="D3828" s="38"/>
      <c r="E3828" s="38"/>
      <c r="F3828" s="38"/>
      <c r="G3828" s="39"/>
      <c r="H3828" s="4">
        <f t="shared" si="275"/>
        <v>0</v>
      </c>
      <c r="I3828" s="4" t="str">
        <f t="shared" si="274"/>
        <v>Ok</v>
      </c>
      <c r="J3828" s="58"/>
      <c r="K3828"/>
      <c r="L3828" s="31"/>
      <c r="M3828" s="4"/>
      <c r="N3828" s="2" t="e">
        <f>VLOOKUP(D3828,'[1]Pdt List'!$A:$R,18,0)</f>
        <v>#N/A</v>
      </c>
      <c r="P3828"/>
    </row>
    <row r="3829" spans="1:16" s="16" customFormat="1" x14ac:dyDescent="0.2">
      <c r="A3829" s="38"/>
      <c r="B3829" s="38"/>
      <c r="C3829" s="28"/>
      <c r="D3829" s="12"/>
      <c r="E3829" s="12"/>
      <c r="F3829" s="38"/>
      <c r="G3829" s="36"/>
      <c r="H3829" s="4">
        <f t="shared" si="275"/>
        <v>0</v>
      </c>
      <c r="I3829" s="4" t="str">
        <f t="shared" si="274"/>
        <v>Ok</v>
      </c>
      <c r="J3829" s="58"/>
      <c r="K3829"/>
      <c r="L3829" s="31"/>
      <c r="M3829" s="4"/>
      <c r="N3829" s="2" t="e">
        <f>VLOOKUP(D3829,'[1]Pdt List'!$A:$R,18,0)</f>
        <v>#N/A</v>
      </c>
      <c r="P3829" s="31"/>
    </row>
    <row r="3830" spans="1:16" s="16" customFormat="1" x14ac:dyDescent="0.2">
      <c r="A3830" s="38"/>
      <c r="B3830" s="38"/>
      <c r="C3830" s="38"/>
      <c r="D3830" s="38"/>
      <c r="E3830" s="38"/>
      <c r="F3830" s="38"/>
      <c r="G3830" s="47"/>
      <c r="H3830" s="4">
        <f t="shared" si="275"/>
        <v>0</v>
      </c>
      <c r="I3830" s="4" t="str">
        <f t="shared" si="274"/>
        <v>Ok</v>
      </c>
      <c r="J3830" s="58"/>
      <c r="K3830"/>
      <c r="L3830" s="31"/>
      <c r="M3830" s="4"/>
      <c r="N3830" s="2" t="e">
        <f>VLOOKUP(D3830,'[1]Pdt List'!$A:$R,18,0)</f>
        <v>#N/A</v>
      </c>
      <c r="P3830"/>
    </row>
    <row r="3831" spans="1:16" s="16" customFormat="1" x14ac:dyDescent="0.2">
      <c r="A3831"/>
      <c r="B3831" s="38"/>
      <c r="C3831" s="29"/>
      <c r="D3831" s="17"/>
      <c r="E3831"/>
      <c r="F3831"/>
      <c r="G3831" s="35"/>
      <c r="H3831" s="4">
        <f t="shared" si="275"/>
        <v>0</v>
      </c>
      <c r="I3831" s="4" t="str">
        <f t="shared" si="274"/>
        <v>Ok</v>
      </c>
      <c r="J3831" s="58"/>
      <c r="K3831"/>
      <c r="L3831" s="31"/>
      <c r="M3831" s="4"/>
      <c r="N3831" s="2" t="e">
        <f>VLOOKUP(D3831,'[1]Pdt List'!$A:$R,18,0)</f>
        <v>#N/A</v>
      </c>
      <c r="P3831"/>
    </row>
    <row r="3832" spans="1:16" s="16" customFormat="1" x14ac:dyDescent="0.2">
      <c r="A3832"/>
      <c r="B3832" s="38"/>
      <c r="C3832" s="38"/>
      <c r="D3832"/>
      <c r="E3832"/>
      <c r="F3832" s="41"/>
      <c r="G3832" s="49"/>
      <c r="H3832" s="4">
        <f t="shared" si="275"/>
        <v>0</v>
      </c>
      <c r="I3832" s="4" t="str">
        <f t="shared" si="274"/>
        <v>Ok</v>
      </c>
      <c r="J3832" s="58"/>
      <c r="K3832"/>
      <c r="L3832" s="31"/>
      <c r="M3832" s="4"/>
      <c r="N3832" s="2" t="e">
        <f>VLOOKUP(D3832,'[1]Pdt List'!$A:$R,18,0)</f>
        <v>#N/A</v>
      </c>
      <c r="P3832"/>
    </row>
    <row r="3833" spans="1:16" s="16" customFormat="1" x14ac:dyDescent="0.2">
      <c r="A3833"/>
      <c r="B3833" s="38"/>
      <c r="C3833" s="38"/>
      <c r="D3833" s="17"/>
      <c r="E3833"/>
      <c r="F3833" s="38"/>
      <c r="G3833" s="36"/>
      <c r="H3833" s="4">
        <f t="shared" si="275"/>
        <v>0</v>
      </c>
      <c r="I3833" s="4" t="str">
        <f t="shared" si="274"/>
        <v>Ok</v>
      </c>
      <c r="J3833" s="58"/>
      <c r="K3833"/>
      <c r="L3833" s="31"/>
      <c r="M3833" s="4"/>
      <c r="N3833" s="2" t="e">
        <f>VLOOKUP(D3833,'[1]Pdt List'!$A:$R,18,0)</f>
        <v>#N/A</v>
      </c>
      <c r="P3833"/>
    </row>
    <row r="3834" spans="1:16" s="16" customFormat="1" x14ac:dyDescent="0.2">
      <c r="A3834" s="38"/>
      <c r="B3834" s="38"/>
      <c r="C3834" s="29"/>
      <c r="D3834"/>
      <c r="E3834"/>
      <c r="F3834" s="38"/>
      <c r="G3834" s="49"/>
      <c r="H3834" s="4">
        <f t="shared" si="275"/>
        <v>0</v>
      </c>
      <c r="I3834" s="4" t="str">
        <f t="shared" si="274"/>
        <v>Ok</v>
      </c>
      <c r="J3834" s="58"/>
      <c r="K3834"/>
      <c r="L3834" s="31"/>
      <c r="M3834" s="4"/>
      <c r="N3834" s="2" t="e">
        <f>VLOOKUP(D3834,'[1]Pdt List'!$A:$R,18,0)</f>
        <v>#N/A</v>
      </c>
      <c r="P3834"/>
    </row>
    <row r="3835" spans="1:16" s="16" customFormat="1" x14ac:dyDescent="0.2">
      <c r="A3835" s="38"/>
      <c r="B3835" s="38"/>
      <c r="C3835" s="28"/>
      <c r="D3835"/>
      <c r="E3835"/>
      <c r="F3835" s="38"/>
      <c r="G3835" s="39"/>
      <c r="H3835" s="4">
        <f t="shared" si="275"/>
        <v>0</v>
      </c>
      <c r="I3835" s="4" t="str">
        <f t="shared" si="274"/>
        <v>Ok</v>
      </c>
      <c r="J3835" s="58"/>
      <c r="K3835"/>
      <c r="L3835" s="31"/>
      <c r="M3835" s="4"/>
      <c r="N3835" s="2" t="e">
        <f>VLOOKUP(D3835,'[1]Pdt List'!$A:$R,18,0)</f>
        <v>#N/A</v>
      </c>
      <c r="P3835"/>
    </row>
    <row r="3836" spans="1:16" s="16" customFormat="1" x14ac:dyDescent="0.2">
      <c r="A3836" s="38"/>
      <c r="B3836" s="38"/>
      <c r="C3836" s="42"/>
      <c r="D3836" s="38"/>
      <c r="E3836" s="38"/>
      <c r="F3836" s="38"/>
      <c r="G3836" s="39"/>
      <c r="H3836" s="4">
        <f t="shared" si="275"/>
        <v>0</v>
      </c>
      <c r="I3836" s="4" t="str">
        <f t="shared" si="274"/>
        <v>Ok</v>
      </c>
      <c r="J3836" s="58"/>
      <c r="K3836"/>
      <c r="L3836" s="31"/>
      <c r="M3836" s="4"/>
      <c r="N3836" s="2" t="e">
        <f>VLOOKUP(D3836,'[1]Pdt List'!$A:$R,18,0)</f>
        <v>#N/A</v>
      </c>
      <c r="P3836"/>
    </row>
    <row r="3837" spans="1:16" s="16" customFormat="1" x14ac:dyDescent="0.2">
      <c r="A3837" s="38"/>
      <c r="B3837" s="38"/>
      <c r="C3837" s="38"/>
      <c r="D3837" s="38"/>
      <c r="E3837" s="38"/>
      <c r="F3837" s="38"/>
      <c r="G3837" s="48"/>
      <c r="H3837" s="4">
        <f t="shared" si="275"/>
        <v>0</v>
      </c>
      <c r="I3837" s="4" t="str">
        <f t="shared" si="274"/>
        <v>Ok</v>
      </c>
      <c r="J3837" s="58"/>
      <c r="K3837"/>
      <c r="L3837"/>
      <c r="M3837"/>
      <c r="N3837" s="2" t="e">
        <f>VLOOKUP(D3837,'[1]Pdt List'!$A:$R,18,0)</f>
        <v>#N/A</v>
      </c>
      <c r="P3837"/>
    </row>
    <row r="3838" spans="1:16" s="16" customFormat="1" x14ac:dyDescent="0.2">
      <c r="A3838"/>
      <c r="B3838" s="38"/>
      <c r="C3838" s="29"/>
      <c r="D3838"/>
      <c r="E3838"/>
      <c r="F3838" s="41"/>
      <c r="G3838"/>
      <c r="H3838" s="4">
        <f t="shared" si="275"/>
        <v>0</v>
      </c>
      <c r="I3838" s="4" t="str">
        <f t="shared" si="274"/>
        <v>Ok</v>
      </c>
      <c r="J3838" s="58"/>
      <c r="K3838"/>
      <c r="L3838" s="31"/>
      <c r="M3838" s="4"/>
      <c r="N3838" s="2" t="e">
        <f>VLOOKUP(D3838,'[1]Pdt List'!$A:$R,18,0)</f>
        <v>#N/A</v>
      </c>
      <c r="P3838" s="31"/>
    </row>
    <row r="3839" spans="1:16" s="16" customFormat="1" x14ac:dyDescent="0.2">
      <c r="A3839" s="38"/>
      <c r="B3839" s="38"/>
      <c r="C3839" s="29"/>
      <c r="D3839" s="38"/>
      <c r="E3839" s="38"/>
      <c r="F3839" s="38"/>
      <c r="G3839" s="39"/>
      <c r="H3839" s="4">
        <f t="shared" si="275"/>
        <v>0</v>
      </c>
      <c r="I3839" s="4" t="str">
        <f t="shared" si="274"/>
        <v>Ok</v>
      </c>
      <c r="J3839" s="58"/>
      <c r="K3839"/>
      <c r="L3839" s="31"/>
      <c r="M3839" s="4"/>
      <c r="N3839" s="2" t="e">
        <f>VLOOKUP(D3839,'[1]Pdt List'!$A:$R,18,0)</f>
        <v>#N/A</v>
      </c>
      <c r="P3839"/>
    </row>
    <row r="3840" spans="1:16" s="16" customFormat="1" x14ac:dyDescent="0.2">
      <c r="A3840"/>
      <c r="B3840" s="38"/>
      <c r="C3840" s="38"/>
      <c r="D3840"/>
      <c r="E3840"/>
      <c r="F3840" s="38"/>
      <c r="G3840" s="47"/>
      <c r="H3840" s="4">
        <f t="shared" si="275"/>
        <v>0</v>
      </c>
      <c r="I3840" s="4" t="str">
        <f t="shared" si="274"/>
        <v>Ok</v>
      </c>
      <c r="J3840" s="58"/>
      <c r="K3840"/>
      <c r="L3840" s="31"/>
      <c r="M3840" s="4"/>
      <c r="N3840" s="2" t="e">
        <f>VLOOKUP(D3840,'[1]Pdt List'!$A:$R,18,0)</f>
        <v>#N/A</v>
      </c>
      <c r="P3840"/>
    </row>
    <row r="3841" spans="1:16" s="16" customFormat="1" x14ac:dyDescent="0.2">
      <c r="A3841" s="38"/>
      <c r="B3841" s="28"/>
      <c r="C3841" s="29"/>
      <c r="D3841" s="38"/>
      <c r="E3841" s="38"/>
      <c r="F3841" s="38"/>
      <c r="G3841" s="47"/>
      <c r="H3841" s="4">
        <f t="shared" si="275"/>
        <v>0</v>
      </c>
      <c r="I3841" s="4" t="str">
        <f t="shared" si="274"/>
        <v>Ok</v>
      </c>
      <c r="J3841" s="58"/>
      <c r="K3841"/>
      <c r="L3841" s="31"/>
      <c r="M3841" s="4"/>
      <c r="N3841" s="2" t="e">
        <f>VLOOKUP(D3841,'[1]Pdt List'!$A:$R,18,0)</f>
        <v>#N/A</v>
      </c>
      <c r="P3841"/>
    </row>
    <row r="3842" spans="1:16" s="16" customFormat="1" x14ac:dyDescent="0.2">
      <c r="A3842"/>
      <c r="B3842" s="28"/>
      <c r="C3842" s="38"/>
      <c r="D3842" s="38"/>
      <c r="E3842" s="38"/>
      <c r="F3842" s="38"/>
      <c r="G3842" s="39"/>
      <c r="H3842" s="4">
        <f t="shared" si="275"/>
        <v>0</v>
      </c>
      <c r="I3842" s="4" t="str">
        <f t="shared" si="274"/>
        <v>Ok</v>
      </c>
      <c r="J3842" s="58"/>
      <c r="K3842"/>
      <c r="L3842" s="31"/>
      <c r="M3842"/>
      <c r="N3842" s="2" t="e">
        <f>VLOOKUP(D3842,'[1]Pdt List'!$A:$R,18,0)</f>
        <v>#N/A</v>
      </c>
      <c r="P3842" s="31"/>
    </row>
    <row r="3843" spans="1:16" s="16" customFormat="1" x14ac:dyDescent="0.2">
      <c r="A3843"/>
      <c r="B3843" s="38"/>
      <c r="C3843" s="29"/>
      <c r="D3843" s="17"/>
      <c r="E3843"/>
      <c r="F3843" s="41"/>
      <c r="G3843"/>
      <c r="H3843" s="4">
        <f t="shared" si="275"/>
        <v>0</v>
      </c>
      <c r="I3843" s="4" t="str">
        <f t="shared" ref="I3843:I3906" si="276">IFERROR(IF(H3843&gt;=0,"Ok","Nok"),0)</f>
        <v>Ok</v>
      </c>
      <c r="J3843" s="58"/>
      <c r="K3843"/>
      <c r="L3843"/>
      <c r="M3843"/>
      <c r="N3843" s="2" t="e">
        <f>VLOOKUP(D3843,'[1]Pdt List'!$A:$R,18,0)</f>
        <v>#N/A</v>
      </c>
      <c r="P3843"/>
    </row>
    <row r="3844" spans="1:16" s="16" customFormat="1" x14ac:dyDescent="0.2">
      <c r="A3844" s="38"/>
      <c r="B3844" s="28"/>
      <c r="C3844" s="29"/>
      <c r="D3844"/>
      <c r="E3844"/>
      <c r="F3844" s="38"/>
      <c r="G3844" s="39"/>
      <c r="H3844" s="4">
        <f t="shared" si="275"/>
        <v>0</v>
      </c>
      <c r="I3844" s="4" t="str">
        <f t="shared" si="276"/>
        <v>Ok</v>
      </c>
      <c r="J3844" s="58"/>
      <c r="K3844"/>
      <c r="L3844" s="31"/>
      <c r="M3844" s="4"/>
      <c r="N3844" s="2" t="e">
        <f>VLOOKUP(D3844,'[1]Pdt List'!$A:$R,18,0)</f>
        <v>#N/A</v>
      </c>
      <c r="P3844"/>
    </row>
    <row r="3845" spans="1:16" s="16" customFormat="1" x14ac:dyDescent="0.2">
      <c r="A3845" s="38"/>
      <c r="B3845" s="38"/>
      <c r="C3845" s="42"/>
      <c r="D3845" s="38"/>
      <c r="E3845" s="38"/>
      <c r="F3845" s="38"/>
      <c r="G3845" s="39"/>
      <c r="H3845" s="4">
        <f t="shared" si="275"/>
        <v>0</v>
      </c>
      <c r="I3845" s="4" t="str">
        <f t="shared" si="276"/>
        <v>Ok</v>
      </c>
      <c r="J3845" s="58"/>
      <c r="K3845"/>
      <c r="L3845" s="31"/>
      <c r="M3845"/>
      <c r="N3845" s="2" t="e">
        <f>VLOOKUP(D3845,'[1]Pdt List'!$A:$R,18,0)</f>
        <v>#N/A</v>
      </c>
      <c r="P3845"/>
    </row>
    <row r="3846" spans="1:16" s="16" customFormat="1" x14ac:dyDescent="0.2">
      <c r="A3846" s="38"/>
      <c r="B3846" s="28"/>
      <c r="C3846" s="42"/>
      <c r="D3846" s="38"/>
      <c r="E3846" s="38"/>
      <c r="F3846" s="38"/>
      <c r="G3846" s="39"/>
      <c r="H3846" s="4">
        <f t="shared" si="275"/>
        <v>0</v>
      </c>
      <c r="I3846" s="4" t="str">
        <f t="shared" si="276"/>
        <v>Ok</v>
      </c>
      <c r="J3846" s="58"/>
      <c r="K3846" s="31"/>
      <c r="L3846" s="31"/>
      <c r="M3846" s="4"/>
      <c r="N3846" s="2" t="e">
        <f>VLOOKUP(D3846,'[1]Pdt List'!$A:$R,18,0)</f>
        <v>#N/A</v>
      </c>
      <c r="P3846"/>
    </row>
    <row r="3847" spans="1:16" s="16" customFormat="1" x14ac:dyDescent="0.2">
      <c r="A3847" s="38"/>
      <c r="B3847" s="28"/>
      <c r="C3847" s="38"/>
      <c r="D3847"/>
      <c r="E3847"/>
      <c r="F3847" s="38"/>
      <c r="G3847" s="39"/>
      <c r="H3847" s="4">
        <f t="shared" si="275"/>
        <v>0</v>
      </c>
      <c r="I3847" s="4" t="str">
        <f t="shared" si="276"/>
        <v>Ok</v>
      </c>
      <c r="J3847" s="58"/>
      <c r="K3847"/>
      <c r="L3847" s="31"/>
      <c r="M3847"/>
      <c r="N3847" s="2" t="e">
        <f>VLOOKUP(D3847,'[1]Pdt List'!$A:$R,18,0)</f>
        <v>#N/A</v>
      </c>
      <c r="P3847"/>
    </row>
    <row r="3848" spans="1:16" s="16" customFormat="1" x14ac:dyDescent="0.2">
      <c r="A3848" s="38"/>
      <c r="B3848" s="28"/>
      <c r="C3848" s="38"/>
      <c r="D3848" s="38"/>
      <c r="E3848" s="38"/>
      <c r="F3848" s="38"/>
      <c r="G3848" s="39"/>
      <c r="H3848" s="4">
        <f t="shared" si="275"/>
        <v>0</v>
      </c>
      <c r="I3848" s="4" t="str">
        <f t="shared" si="276"/>
        <v>Ok</v>
      </c>
      <c r="J3848" s="58"/>
      <c r="K3848"/>
      <c r="L3848" s="31"/>
      <c r="M3848"/>
      <c r="N3848" s="2" t="e">
        <f>VLOOKUP(D3848,'[1]Pdt List'!$A:$R,18,0)</f>
        <v>#N/A</v>
      </c>
      <c r="P3848"/>
    </row>
    <row r="3849" spans="1:16" s="16" customFormat="1" x14ac:dyDescent="0.2">
      <c r="A3849"/>
      <c r="B3849" s="38"/>
      <c r="C3849" s="38"/>
      <c r="D3849" s="38"/>
      <c r="E3849" s="38"/>
      <c r="F3849" s="38"/>
      <c r="G3849" s="39"/>
      <c r="H3849" s="4">
        <f t="shared" si="275"/>
        <v>0</v>
      </c>
      <c r="I3849" s="4" t="str">
        <f t="shared" si="276"/>
        <v>Ok</v>
      </c>
      <c r="J3849" s="58"/>
      <c r="K3849"/>
      <c r="L3849" s="31"/>
      <c r="M3849"/>
      <c r="N3849" s="2" t="e">
        <f>VLOOKUP(D3849,'[1]Pdt List'!$A:$R,18,0)</f>
        <v>#N/A</v>
      </c>
      <c r="P3849"/>
    </row>
    <row r="3850" spans="1:16" s="16" customFormat="1" x14ac:dyDescent="0.2">
      <c r="A3850" s="38"/>
      <c r="B3850" s="38"/>
      <c r="C3850" s="38"/>
      <c r="D3850" s="38"/>
      <c r="E3850" s="38"/>
      <c r="F3850" s="38"/>
      <c r="G3850" s="48"/>
      <c r="H3850" s="4">
        <f t="shared" si="275"/>
        <v>0</v>
      </c>
      <c r="I3850" s="4" t="str">
        <f t="shared" si="276"/>
        <v>Ok</v>
      </c>
      <c r="J3850" s="58"/>
      <c r="K3850"/>
      <c r="L3850" s="31"/>
      <c r="M3850" s="4"/>
      <c r="N3850" s="2" t="e">
        <f>VLOOKUP(D3850,'[1]Pdt List'!$A:$R,18,0)</f>
        <v>#N/A</v>
      </c>
      <c r="P3850"/>
    </row>
    <row r="3851" spans="1:16" s="16" customFormat="1" x14ac:dyDescent="0.2">
      <c r="A3851" s="38"/>
      <c r="B3851" s="38"/>
      <c r="C3851" s="38"/>
      <c r="D3851" s="38"/>
      <c r="E3851" s="38"/>
      <c r="F3851" s="38"/>
      <c r="G3851" s="39"/>
      <c r="H3851" s="4">
        <f t="shared" si="275"/>
        <v>0</v>
      </c>
      <c r="I3851" s="4" t="str">
        <f t="shared" si="276"/>
        <v>Ok</v>
      </c>
      <c r="J3851" s="58"/>
      <c r="K3851"/>
      <c r="L3851" s="31"/>
      <c r="M3851" s="4"/>
      <c r="N3851" s="2" t="e">
        <f>VLOOKUP(D3851,'[1]Pdt List'!$A:$R,18,0)</f>
        <v>#N/A</v>
      </c>
      <c r="P3851"/>
    </row>
    <row r="3852" spans="1:16" s="16" customFormat="1" x14ac:dyDescent="0.2">
      <c r="A3852" s="38"/>
      <c r="B3852" s="38"/>
      <c r="C3852" s="38"/>
      <c r="D3852" s="38"/>
      <c r="E3852" s="38"/>
      <c r="F3852" s="38"/>
      <c r="G3852" s="47"/>
      <c r="H3852" s="4">
        <f t="shared" si="275"/>
        <v>0</v>
      </c>
      <c r="I3852" s="4" t="str">
        <f t="shared" si="276"/>
        <v>Ok</v>
      </c>
      <c r="J3852" s="58"/>
      <c r="K3852"/>
      <c r="L3852" s="31"/>
      <c r="M3852" s="4"/>
      <c r="N3852" s="2" t="e">
        <f>VLOOKUP(D3852,'[1]Pdt List'!$A:$R,18,0)</f>
        <v>#N/A</v>
      </c>
      <c r="P3852"/>
    </row>
    <row r="3853" spans="1:16" s="16" customFormat="1" x14ac:dyDescent="0.2">
      <c r="A3853" s="38"/>
      <c r="B3853" s="38"/>
      <c r="C3853" s="38"/>
      <c r="D3853" s="38"/>
      <c r="E3853" s="38"/>
      <c r="F3853" s="38"/>
      <c r="G3853" s="39"/>
      <c r="H3853" s="4">
        <f t="shared" si="275"/>
        <v>0</v>
      </c>
      <c r="I3853" s="4" t="str">
        <f t="shared" si="276"/>
        <v>Ok</v>
      </c>
      <c r="J3853" s="58"/>
      <c r="K3853"/>
      <c r="L3853"/>
      <c r="M3853"/>
      <c r="N3853" s="2" t="e">
        <f>VLOOKUP(D3853,'[1]Pdt List'!$A:$R,18,0)</f>
        <v>#N/A</v>
      </c>
      <c r="P3853"/>
    </row>
    <row r="3854" spans="1:16" s="16" customFormat="1" x14ac:dyDescent="0.2">
      <c r="A3854"/>
      <c r="B3854" s="38"/>
      <c r="C3854" s="38"/>
      <c r="D3854" s="17"/>
      <c r="E3854"/>
      <c r="F3854"/>
      <c r="G3854" s="38"/>
      <c r="H3854" s="4">
        <f t="shared" si="275"/>
        <v>0</v>
      </c>
      <c r="I3854" s="4" t="str">
        <f t="shared" si="276"/>
        <v>Ok</v>
      </c>
      <c r="J3854" s="58"/>
      <c r="K3854"/>
      <c r="L3854"/>
      <c r="M3854"/>
      <c r="N3854" s="2" t="e">
        <f>VLOOKUP(D3854,'[1]Pdt List'!$A:$R,18,0)</f>
        <v>#N/A</v>
      </c>
      <c r="P3854"/>
    </row>
    <row r="3855" spans="1:16" s="16" customFormat="1" x14ac:dyDescent="0.2">
      <c r="A3855" s="38"/>
      <c r="B3855" s="38"/>
      <c r="C3855" s="29"/>
      <c r="D3855" s="38"/>
      <c r="E3855" s="38"/>
      <c r="F3855" s="38"/>
      <c r="G3855" s="36"/>
      <c r="H3855" s="4">
        <f t="shared" si="275"/>
        <v>0</v>
      </c>
      <c r="I3855" s="4" t="str">
        <f t="shared" si="276"/>
        <v>Ok</v>
      </c>
      <c r="J3855" s="58"/>
      <c r="K3855"/>
      <c r="L3855" s="31"/>
      <c r="M3855" s="4"/>
      <c r="N3855" s="2" t="e">
        <f>VLOOKUP(D3855,'[1]Pdt List'!$A:$R,18,0)</f>
        <v>#N/A</v>
      </c>
      <c r="P3855"/>
    </row>
    <row r="3856" spans="1:16" s="16" customFormat="1" x14ac:dyDescent="0.2">
      <c r="A3856" s="38"/>
      <c r="B3856" s="38"/>
      <c r="C3856" s="38"/>
      <c r="D3856" s="12"/>
      <c r="E3856" s="12"/>
      <c r="F3856" s="38"/>
      <c r="G3856" s="39"/>
      <c r="H3856" s="4">
        <f t="shared" si="275"/>
        <v>0</v>
      </c>
      <c r="I3856" s="4" t="str">
        <f t="shared" si="276"/>
        <v>Ok</v>
      </c>
      <c r="J3856" s="58"/>
      <c r="K3856"/>
      <c r="L3856" s="31"/>
      <c r="M3856" s="4"/>
      <c r="N3856" s="2" t="e">
        <f>VLOOKUP(D3856,'[1]Pdt List'!$A:$R,18,0)</f>
        <v>#N/A</v>
      </c>
      <c r="P3856"/>
    </row>
    <row r="3857" spans="1:16" s="16" customFormat="1" x14ac:dyDescent="0.2">
      <c r="A3857"/>
      <c r="B3857" s="38"/>
      <c r="C3857" s="38"/>
      <c r="D3857" s="41"/>
      <c r="E3857" s="41"/>
      <c r="F3857"/>
      <c r="G3857" s="38"/>
      <c r="H3857" s="4">
        <f t="shared" si="275"/>
        <v>0</v>
      </c>
      <c r="I3857" s="4" t="str">
        <f t="shared" si="276"/>
        <v>Ok</v>
      </c>
      <c r="J3857" s="58"/>
      <c r="K3857"/>
      <c r="L3857" s="31"/>
      <c r="M3857" s="4"/>
      <c r="N3857" s="2" t="e">
        <f>VLOOKUP(D3857,'[1]Pdt List'!$A:$R,18,0)</f>
        <v>#N/A</v>
      </c>
      <c r="P3857"/>
    </row>
    <row r="3858" spans="1:16" s="16" customFormat="1" x14ac:dyDescent="0.2">
      <c r="A3858"/>
      <c r="B3858" s="38"/>
      <c r="C3858" s="29"/>
      <c r="D3858" s="38"/>
      <c r="E3858" s="38"/>
      <c r="F3858" s="41"/>
      <c r="G3858"/>
      <c r="H3858" s="4">
        <f t="shared" si="275"/>
        <v>0</v>
      </c>
      <c r="I3858" s="4" t="str">
        <f t="shared" si="276"/>
        <v>Ok</v>
      </c>
      <c r="J3858" s="58"/>
      <c r="K3858"/>
      <c r="L3858" s="31"/>
      <c r="M3858" s="4"/>
      <c r="N3858" s="2" t="e">
        <f>VLOOKUP(D3858,'[1]Pdt List'!$A:$R,18,0)</f>
        <v>#N/A</v>
      </c>
      <c r="P3858"/>
    </row>
    <row r="3859" spans="1:16" s="16" customFormat="1" x14ac:dyDescent="0.2">
      <c r="A3859" s="38"/>
      <c r="B3859" s="38"/>
      <c r="C3859" s="29"/>
      <c r="D3859" s="38"/>
      <c r="E3859" s="38"/>
      <c r="F3859" s="38"/>
      <c r="G3859" s="15"/>
      <c r="H3859" s="4">
        <f t="shared" si="275"/>
        <v>0</v>
      </c>
      <c r="I3859" s="4" t="str">
        <f t="shared" si="276"/>
        <v>Ok</v>
      </c>
      <c r="J3859" s="58"/>
      <c r="K3859"/>
      <c r="L3859" s="31"/>
      <c r="M3859" s="4"/>
      <c r="N3859" s="2" t="e">
        <f>VLOOKUP(D3859,'[1]Pdt List'!$A:$R,18,0)</f>
        <v>#N/A</v>
      </c>
      <c r="P3859"/>
    </row>
    <row r="3860" spans="1:16" s="16" customFormat="1" x14ac:dyDescent="0.2">
      <c r="A3860" s="38"/>
      <c r="B3860" s="38"/>
      <c r="C3860" s="29"/>
      <c r="D3860" s="38"/>
      <c r="E3860" s="38"/>
      <c r="F3860" s="38"/>
      <c r="G3860" s="36"/>
      <c r="H3860" s="4">
        <f t="shared" si="275"/>
        <v>0</v>
      </c>
      <c r="I3860" s="4" t="str">
        <f t="shared" si="276"/>
        <v>Ok</v>
      </c>
      <c r="J3860" s="58"/>
      <c r="K3860"/>
      <c r="L3860" s="31"/>
      <c r="M3860" s="4"/>
      <c r="N3860" s="2" t="e">
        <f>VLOOKUP(D3860,'[1]Pdt List'!$A:$R,18,0)</f>
        <v>#N/A</v>
      </c>
      <c r="P3860"/>
    </row>
    <row r="3861" spans="1:16" s="16" customFormat="1" x14ac:dyDescent="0.2">
      <c r="A3861" s="38"/>
      <c r="B3861" s="38"/>
      <c r="C3861" s="28"/>
      <c r="D3861"/>
      <c r="E3861"/>
      <c r="F3861" s="38"/>
      <c r="G3861" s="36"/>
      <c r="H3861" s="4">
        <f t="shared" si="275"/>
        <v>0</v>
      </c>
      <c r="I3861" s="4" t="str">
        <f t="shared" si="276"/>
        <v>Ok</v>
      </c>
      <c r="J3861" s="58"/>
      <c r="K3861"/>
      <c r="L3861" s="31"/>
      <c r="M3861" s="4"/>
      <c r="N3861" s="2" t="e">
        <f>VLOOKUP(D3861,'[1]Pdt List'!$A:$R,18,0)</f>
        <v>#N/A</v>
      </c>
      <c r="P3861"/>
    </row>
    <row r="3862" spans="1:16" s="16" customFormat="1" x14ac:dyDescent="0.2">
      <c r="A3862" s="38"/>
      <c r="B3862" s="38"/>
      <c r="C3862" s="29"/>
      <c r="D3862" s="38"/>
      <c r="E3862" s="38"/>
      <c r="F3862" s="38"/>
      <c r="G3862" s="39"/>
      <c r="H3862" s="4">
        <f t="shared" si="275"/>
        <v>0</v>
      </c>
      <c r="I3862" s="4" t="str">
        <f t="shared" si="276"/>
        <v>Ok</v>
      </c>
      <c r="J3862" s="58"/>
      <c r="K3862"/>
      <c r="L3862" s="31"/>
      <c r="M3862" s="4"/>
      <c r="N3862" s="2" t="e">
        <f>VLOOKUP(D3862,'[1]Pdt List'!$A:$R,18,0)</f>
        <v>#N/A</v>
      </c>
      <c r="P3862"/>
    </row>
    <row r="3863" spans="1:16" s="16" customFormat="1" x14ac:dyDescent="0.2">
      <c r="A3863"/>
      <c r="B3863" s="38"/>
      <c r="C3863" s="38"/>
      <c r="D3863"/>
      <c r="E3863"/>
      <c r="F3863" s="38"/>
      <c r="G3863" s="39"/>
      <c r="H3863" s="4">
        <f t="shared" si="275"/>
        <v>0</v>
      </c>
      <c r="I3863" s="4" t="str">
        <f t="shared" si="276"/>
        <v>Ok</v>
      </c>
      <c r="J3863" s="58"/>
      <c r="K3863" s="31"/>
      <c r="L3863" s="31"/>
      <c r="M3863" s="4"/>
      <c r="N3863" s="2" t="e">
        <f>VLOOKUP(D3863,'[1]Pdt List'!$A:$R,18,0)</f>
        <v>#N/A</v>
      </c>
      <c r="P3863"/>
    </row>
    <row r="3864" spans="1:16" s="16" customFormat="1" x14ac:dyDescent="0.2">
      <c r="A3864"/>
      <c r="B3864" s="38"/>
      <c r="C3864" s="29"/>
      <c r="D3864"/>
      <c r="E3864"/>
      <c r="F3864" s="41"/>
      <c r="G3864"/>
      <c r="H3864" s="4">
        <f t="shared" si="275"/>
        <v>0</v>
      </c>
      <c r="I3864" s="4" t="str">
        <f t="shared" si="276"/>
        <v>Ok</v>
      </c>
      <c r="J3864" s="58"/>
      <c r="K3864"/>
      <c r="L3864" s="31"/>
      <c r="M3864" s="4"/>
      <c r="N3864" s="2" t="e">
        <f>VLOOKUP(D3864,'[1]Pdt List'!$A:$R,18,0)</f>
        <v>#N/A</v>
      </c>
      <c r="P3864"/>
    </row>
    <row r="3865" spans="1:16" s="16" customFormat="1" x14ac:dyDescent="0.2">
      <c r="A3865" s="38"/>
      <c r="B3865" s="28"/>
      <c r="C3865" s="38"/>
      <c r="D3865" s="38"/>
      <c r="E3865" s="38"/>
      <c r="F3865" s="41"/>
      <c r="G3865" s="39"/>
      <c r="H3865" s="4">
        <f t="shared" si="275"/>
        <v>0</v>
      </c>
      <c r="I3865" s="4" t="str">
        <f t="shared" si="276"/>
        <v>Ok</v>
      </c>
      <c r="J3865" s="58"/>
      <c r="K3865"/>
      <c r="L3865" s="31"/>
      <c r="M3865"/>
      <c r="N3865" s="2" t="e">
        <f>VLOOKUP(D3865,'[1]Pdt List'!$A:$R,18,0)</f>
        <v>#N/A</v>
      </c>
      <c r="P3865"/>
    </row>
    <row r="3866" spans="1:16" s="16" customFormat="1" x14ac:dyDescent="0.2">
      <c r="A3866" s="38"/>
      <c r="B3866" s="28"/>
      <c r="C3866" s="38"/>
      <c r="D3866" s="17"/>
      <c r="E3866"/>
      <c r="F3866" s="38"/>
      <c r="G3866" s="49"/>
      <c r="H3866" s="4">
        <f t="shared" si="275"/>
        <v>0</v>
      </c>
      <c r="I3866" s="4" t="str">
        <f t="shared" si="276"/>
        <v>Ok</v>
      </c>
      <c r="J3866" s="58"/>
      <c r="K3866"/>
      <c r="L3866" s="31"/>
      <c r="M3866"/>
      <c r="N3866" s="2" t="e">
        <f>VLOOKUP(D3866,'[1]Pdt List'!$A:$R,18,0)</f>
        <v>#N/A</v>
      </c>
      <c r="P3866"/>
    </row>
    <row r="3867" spans="1:16" s="16" customFormat="1" x14ac:dyDescent="0.2">
      <c r="A3867" s="38"/>
      <c r="B3867" s="38"/>
      <c r="C3867" s="38"/>
      <c r="D3867" s="38"/>
      <c r="E3867" s="38"/>
      <c r="F3867" s="38"/>
      <c r="G3867" s="39"/>
      <c r="H3867" s="4">
        <f t="shared" si="275"/>
        <v>0</v>
      </c>
      <c r="I3867" s="4" t="str">
        <f t="shared" si="276"/>
        <v>Ok</v>
      </c>
      <c r="J3867" s="58"/>
      <c r="K3867"/>
      <c r="L3867" s="31"/>
      <c r="M3867"/>
      <c r="N3867" s="2" t="e">
        <f>VLOOKUP(D3867,'[1]Pdt List'!$A:$R,18,0)</f>
        <v>#N/A</v>
      </c>
      <c r="P3867" s="31"/>
    </row>
    <row r="3868" spans="1:16" s="16" customFormat="1" x14ac:dyDescent="0.2">
      <c r="A3868" s="38"/>
      <c r="B3868" s="38"/>
      <c r="C3868" s="38"/>
      <c r="D3868" s="38"/>
      <c r="E3868" s="38"/>
      <c r="F3868" s="38"/>
      <c r="G3868" s="39"/>
      <c r="H3868" s="4">
        <f t="shared" ref="H3868:H3931" si="277">IFERROR(IF(D3868=D3867,G3868+H3867,G3868),0)</f>
        <v>0</v>
      </c>
      <c r="I3868" s="4" t="str">
        <f t="shared" si="276"/>
        <v>Ok</v>
      </c>
      <c r="J3868" s="58"/>
      <c r="K3868"/>
      <c r="L3868" s="31"/>
      <c r="M3868" s="4"/>
      <c r="N3868" s="2" t="e">
        <f>VLOOKUP(D3868,'[1]Pdt List'!$A:$R,18,0)</f>
        <v>#N/A</v>
      </c>
      <c r="P3868"/>
    </row>
    <row r="3869" spans="1:16" s="16" customFormat="1" x14ac:dyDescent="0.2">
      <c r="A3869" s="38"/>
      <c r="B3869" s="28"/>
      <c r="C3869" s="42"/>
      <c r="D3869" s="38"/>
      <c r="E3869" s="38"/>
      <c r="F3869" s="38"/>
      <c r="G3869" s="48"/>
      <c r="H3869" s="4">
        <f t="shared" si="277"/>
        <v>0</v>
      </c>
      <c r="I3869" s="4" t="str">
        <f t="shared" si="276"/>
        <v>Ok</v>
      </c>
      <c r="J3869" s="58"/>
      <c r="K3869"/>
      <c r="L3869" s="31"/>
      <c r="M3869" s="4"/>
      <c r="N3869" s="2" t="e">
        <f>VLOOKUP(D3869,'[1]Pdt List'!$A:$R,18,0)</f>
        <v>#N/A</v>
      </c>
      <c r="P3869"/>
    </row>
    <row r="3870" spans="1:16" s="16" customFormat="1" x14ac:dyDescent="0.2">
      <c r="A3870" s="38"/>
      <c r="B3870" s="28"/>
      <c r="C3870" s="38"/>
      <c r="D3870" s="38"/>
      <c r="E3870" s="38"/>
      <c r="F3870" s="38"/>
      <c r="G3870" s="39"/>
      <c r="H3870" s="4">
        <f t="shared" si="277"/>
        <v>0</v>
      </c>
      <c r="I3870" s="4" t="str">
        <f t="shared" si="276"/>
        <v>Ok</v>
      </c>
      <c r="J3870" s="58"/>
      <c r="K3870" s="33"/>
      <c r="L3870" s="31"/>
      <c r="M3870" s="4"/>
      <c r="N3870" s="2" t="e">
        <f>VLOOKUP(D3870,'[1]Pdt List'!$A:$R,18,0)</f>
        <v>#N/A</v>
      </c>
      <c r="P3870"/>
    </row>
    <row r="3871" spans="1:16" s="16" customFormat="1" x14ac:dyDescent="0.2">
      <c r="A3871"/>
      <c r="B3871" s="38"/>
      <c r="C3871" s="38"/>
      <c r="D3871" s="17"/>
      <c r="E3871"/>
      <c r="F3871" s="41"/>
      <c r="G3871" s="38"/>
      <c r="H3871" s="4">
        <f t="shared" si="277"/>
        <v>0</v>
      </c>
      <c r="I3871" s="4" t="str">
        <f t="shared" si="276"/>
        <v>Ok</v>
      </c>
      <c r="J3871" s="58"/>
      <c r="K3871"/>
      <c r="L3871" s="31"/>
      <c r="M3871" s="4"/>
      <c r="N3871" s="2" t="e">
        <f>VLOOKUP(D3871,'[1]Pdt List'!$A:$R,18,0)</f>
        <v>#N/A</v>
      </c>
      <c r="P3871"/>
    </row>
    <row r="3872" spans="1:16" s="16" customFormat="1" x14ac:dyDescent="0.2">
      <c r="A3872"/>
      <c r="B3872" s="28"/>
      <c r="C3872" s="38"/>
      <c r="D3872" s="38"/>
      <c r="E3872" s="38"/>
      <c r="F3872" s="38"/>
      <c r="G3872" s="39"/>
      <c r="H3872" s="4">
        <f t="shared" si="277"/>
        <v>0</v>
      </c>
      <c r="I3872" s="4" t="str">
        <f t="shared" si="276"/>
        <v>Ok</v>
      </c>
      <c r="J3872" s="58"/>
      <c r="K3872"/>
      <c r="L3872" s="31"/>
      <c r="M3872" s="4"/>
      <c r="N3872" s="2" t="e">
        <f>VLOOKUP(D3872,'[1]Pdt List'!$A:$R,18,0)</f>
        <v>#N/A</v>
      </c>
      <c r="P3872"/>
    </row>
    <row r="3873" spans="1:16" s="16" customFormat="1" x14ac:dyDescent="0.2">
      <c r="A3873"/>
      <c r="B3873" s="38"/>
      <c r="C3873" s="29"/>
      <c r="D3873"/>
      <c r="E3873"/>
      <c r="F3873" s="38"/>
      <c r="G3873" s="36"/>
      <c r="H3873" s="4">
        <f t="shared" si="277"/>
        <v>0</v>
      </c>
      <c r="I3873" s="4" t="str">
        <f t="shared" si="276"/>
        <v>Ok</v>
      </c>
      <c r="J3873" s="58"/>
      <c r="K3873"/>
      <c r="L3873" s="31"/>
      <c r="M3873"/>
      <c r="N3873" s="2" t="e">
        <f>VLOOKUP(D3873,'[1]Pdt List'!$A:$R,18,0)</f>
        <v>#N/A</v>
      </c>
      <c r="P3873"/>
    </row>
    <row r="3874" spans="1:16" s="16" customFormat="1" x14ac:dyDescent="0.2">
      <c r="A3874" s="38"/>
      <c r="B3874" s="38"/>
      <c r="C3874" s="29"/>
      <c r="D3874"/>
      <c r="E3874"/>
      <c r="F3874" s="38"/>
      <c r="G3874" s="39"/>
      <c r="H3874" s="4">
        <f t="shared" si="277"/>
        <v>0</v>
      </c>
      <c r="I3874" s="4" t="str">
        <f t="shared" si="276"/>
        <v>Ok</v>
      </c>
      <c r="J3874" s="58"/>
      <c r="K3874"/>
      <c r="L3874" s="31"/>
      <c r="M3874" s="4"/>
      <c r="N3874" s="2" t="e">
        <f>VLOOKUP(D3874,'[1]Pdt List'!$A:$R,18,0)</f>
        <v>#N/A</v>
      </c>
      <c r="P3874"/>
    </row>
    <row r="3875" spans="1:16" s="16" customFormat="1" x14ac:dyDescent="0.2">
      <c r="A3875"/>
      <c r="B3875" s="38"/>
      <c r="C3875" s="29"/>
      <c r="D3875" s="17"/>
      <c r="E3875"/>
      <c r="F3875" s="41"/>
      <c r="G3875" s="35"/>
      <c r="H3875" s="4">
        <f t="shared" si="277"/>
        <v>0</v>
      </c>
      <c r="I3875" s="4" t="str">
        <f t="shared" si="276"/>
        <v>Ok</v>
      </c>
      <c r="J3875" s="58"/>
      <c r="K3875"/>
      <c r="L3875" s="31"/>
      <c r="M3875"/>
      <c r="N3875" s="2" t="e">
        <f>VLOOKUP(D3875,'[1]Pdt List'!$A:$R,18,0)</f>
        <v>#N/A</v>
      </c>
      <c r="P3875"/>
    </row>
    <row r="3876" spans="1:16" s="16" customFormat="1" x14ac:dyDescent="0.2">
      <c r="A3876" s="38"/>
      <c r="B3876" s="38"/>
      <c r="C3876" s="38"/>
      <c r="D3876" s="38"/>
      <c r="E3876" s="38"/>
      <c r="F3876"/>
      <c r="G3876" s="39"/>
      <c r="H3876" s="4">
        <f t="shared" si="277"/>
        <v>0</v>
      </c>
      <c r="I3876" s="4" t="str">
        <f t="shared" si="276"/>
        <v>Ok</v>
      </c>
      <c r="J3876" s="58"/>
      <c r="K3876"/>
      <c r="L3876" s="31"/>
      <c r="M3876" s="4"/>
      <c r="N3876" s="2" t="e">
        <f>VLOOKUP(D3876,'[1]Pdt List'!$A:$R,18,0)</f>
        <v>#N/A</v>
      </c>
      <c r="P3876"/>
    </row>
    <row r="3877" spans="1:16" s="16" customFormat="1" x14ac:dyDescent="0.2">
      <c r="A3877" s="38"/>
      <c r="B3877" s="38"/>
      <c r="C3877" s="38"/>
      <c r="D3877" s="12"/>
      <c r="E3877" s="12"/>
      <c r="F3877" s="38"/>
      <c r="G3877" s="39"/>
      <c r="H3877" s="4">
        <f t="shared" si="277"/>
        <v>0</v>
      </c>
      <c r="I3877" s="4" t="str">
        <f t="shared" si="276"/>
        <v>Ok</v>
      </c>
      <c r="J3877" s="58"/>
      <c r="K3877"/>
      <c r="L3877" s="31"/>
      <c r="M3877" s="4"/>
      <c r="N3877" s="2" t="e">
        <f>VLOOKUP(D3877,'[1]Pdt List'!$A:$R,18,0)</f>
        <v>#N/A</v>
      </c>
      <c r="P3877"/>
    </row>
    <row r="3878" spans="1:16" s="16" customFormat="1" x14ac:dyDescent="0.2">
      <c r="A3878" s="38"/>
      <c r="B3878" s="38"/>
      <c r="C3878" s="38"/>
      <c r="D3878" s="38"/>
      <c r="E3878" s="38"/>
      <c r="F3878" s="38"/>
      <c r="G3878" s="39"/>
      <c r="H3878" s="4">
        <f t="shared" si="277"/>
        <v>0</v>
      </c>
      <c r="I3878" s="4" t="str">
        <f t="shared" si="276"/>
        <v>Ok</v>
      </c>
      <c r="J3878" s="58"/>
      <c r="K3878"/>
      <c r="L3878" s="31"/>
      <c r="M3878"/>
      <c r="N3878" s="2" t="e">
        <f>VLOOKUP(D3878,'[1]Pdt List'!$A:$R,18,0)</f>
        <v>#N/A</v>
      </c>
      <c r="P3878"/>
    </row>
    <row r="3879" spans="1:16" s="16" customFormat="1" x14ac:dyDescent="0.2">
      <c r="A3879" s="38"/>
      <c r="B3879" s="38"/>
      <c r="C3879" s="38"/>
      <c r="D3879" s="38"/>
      <c r="E3879" s="38"/>
      <c r="F3879" s="38"/>
      <c r="G3879" s="39"/>
      <c r="H3879" s="4">
        <f t="shared" si="277"/>
        <v>0</v>
      </c>
      <c r="I3879" s="4" t="str">
        <f t="shared" si="276"/>
        <v>Ok</v>
      </c>
      <c r="J3879" s="58"/>
      <c r="K3879"/>
      <c r="L3879" s="31"/>
      <c r="M3879" s="4"/>
      <c r="N3879" s="2" t="e">
        <f>VLOOKUP(D3879,'[1]Pdt List'!$A:$R,18,0)</f>
        <v>#N/A</v>
      </c>
      <c r="P3879"/>
    </row>
    <row r="3880" spans="1:16" s="16" customFormat="1" x14ac:dyDescent="0.2">
      <c r="A3880"/>
      <c r="B3880" s="38"/>
      <c r="C3880" s="29"/>
      <c r="D3880" s="17"/>
      <c r="E3880"/>
      <c r="F3880" s="41"/>
      <c r="G3880" s="35"/>
      <c r="H3880" s="4">
        <f t="shared" si="277"/>
        <v>0</v>
      </c>
      <c r="I3880" s="4" t="str">
        <f t="shared" si="276"/>
        <v>Ok</v>
      </c>
      <c r="J3880" s="58"/>
      <c r="K3880"/>
      <c r="L3880"/>
      <c r="M3880" s="4"/>
      <c r="N3880" s="2" t="e">
        <f>VLOOKUP(D3880,'[1]Pdt List'!$A:$R,18,0)</f>
        <v>#N/A</v>
      </c>
      <c r="P3880"/>
    </row>
    <row r="3881" spans="1:16" s="16" customFormat="1" x14ac:dyDescent="0.2">
      <c r="A3881"/>
      <c r="B3881" s="38"/>
      <c r="C3881" s="29"/>
      <c r="D3881"/>
      <c r="E3881"/>
      <c r="F3881" s="41"/>
      <c r="G3881" s="49"/>
      <c r="H3881" s="4">
        <f t="shared" si="277"/>
        <v>0</v>
      </c>
      <c r="I3881" s="4" t="str">
        <f t="shared" si="276"/>
        <v>Ok</v>
      </c>
      <c r="J3881" s="58"/>
      <c r="K3881"/>
      <c r="L3881" s="31"/>
      <c r="M3881" s="4"/>
      <c r="N3881" s="2" t="e">
        <f>VLOOKUP(D3881,'[1]Pdt List'!$A:$R,18,0)</f>
        <v>#N/A</v>
      </c>
      <c r="P3881"/>
    </row>
    <row r="3882" spans="1:16" s="16" customFormat="1" x14ac:dyDescent="0.2">
      <c r="A3882" s="38"/>
      <c r="B3882" s="28"/>
      <c r="C3882" s="38"/>
      <c r="D3882" s="38"/>
      <c r="E3882" s="38"/>
      <c r="F3882" s="38"/>
      <c r="G3882" s="47"/>
      <c r="H3882" s="4">
        <f t="shared" si="277"/>
        <v>0</v>
      </c>
      <c r="I3882" s="4" t="str">
        <f t="shared" si="276"/>
        <v>Ok</v>
      </c>
      <c r="J3882" s="58"/>
      <c r="K3882"/>
      <c r="L3882" s="31"/>
      <c r="M3882"/>
      <c r="N3882" s="2" t="e">
        <f>VLOOKUP(D3882,'[1]Pdt List'!$A:$R,18,0)</f>
        <v>#N/A</v>
      </c>
      <c r="P3882" s="31"/>
    </row>
    <row r="3883" spans="1:16" s="16" customFormat="1" x14ac:dyDescent="0.2">
      <c r="A3883" s="38"/>
      <c r="B3883" s="38"/>
      <c r="C3883" s="29"/>
      <c r="D3883"/>
      <c r="E3883"/>
      <c r="F3883" s="38"/>
      <c r="G3883" s="48"/>
      <c r="H3883" s="4">
        <f t="shared" si="277"/>
        <v>0</v>
      </c>
      <c r="I3883" s="4" t="str">
        <f t="shared" si="276"/>
        <v>Ok</v>
      </c>
      <c r="J3883" s="58"/>
      <c r="K3883"/>
      <c r="L3883" s="31"/>
      <c r="M3883"/>
      <c r="N3883" s="2" t="e">
        <f>VLOOKUP(D3883,'[1]Pdt List'!$A:$R,18,0)</f>
        <v>#N/A</v>
      </c>
      <c r="P3883"/>
    </row>
    <row r="3884" spans="1:16" s="16" customFormat="1" x14ac:dyDescent="0.2">
      <c r="A3884" s="38"/>
      <c r="B3884" s="38"/>
      <c r="C3884" s="29"/>
      <c r="D3884" s="38"/>
      <c r="E3884" s="38"/>
      <c r="F3884" s="38"/>
      <c r="G3884" s="39"/>
      <c r="H3884" s="4">
        <f t="shared" si="277"/>
        <v>0</v>
      </c>
      <c r="I3884" s="4" t="str">
        <f t="shared" si="276"/>
        <v>Ok</v>
      </c>
      <c r="J3884" s="58"/>
      <c r="K3884"/>
      <c r="L3884" s="31"/>
      <c r="M3884"/>
      <c r="N3884" s="2" t="e">
        <f>VLOOKUP(D3884,'[1]Pdt List'!$A:$R,18,0)</f>
        <v>#N/A</v>
      </c>
      <c r="P3884"/>
    </row>
    <row r="3885" spans="1:16" s="16" customFormat="1" x14ac:dyDescent="0.2">
      <c r="A3885" s="38"/>
      <c r="B3885" s="38"/>
      <c r="C3885" s="29"/>
      <c r="D3885" s="38"/>
      <c r="E3885" s="38"/>
      <c r="F3885" s="38"/>
      <c r="G3885" s="47"/>
      <c r="H3885" s="4">
        <f t="shared" si="277"/>
        <v>0</v>
      </c>
      <c r="I3885" s="4" t="str">
        <f t="shared" si="276"/>
        <v>Ok</v>
      </c>
      <c r="J3885" s="58"/>
      <c r="K3885"/>
      <c r="L3885" s="31"/>
      <c r="M3885" s="4"/>
      <c r="N3885" s="2" t="e">
        <f>VLOOKUP(D3885,'[1]Pdt List'!$A:$R,18,0)</f>
        <v>#N/A</v>
      </c>
      <c r="P3885"/>
    </row>
    <row r="3886" spans="1:16" s="16" customFormat="1" x14ac:dyDescent="0.2">
      <c r="A3886"/>
      <c r="B3886" s="38"/>
      <c r="C3886" s="42"/>
      <c r="D3886" s="38"/>
      <c r="E3886" s="38"/>
      <c r="F3886" s="38"/>
      <c r="G3886" s="47"/>
      <c r="H3886" s="4">
        <f t="shared" si="277"/>
        <v>0</v>
      </c>
      <c r="I3886" s="4" t="str">
        <f t="shared" si="276"/>
        <v>Ok</v>
      </c>
      <c r="J3886" s="58"/>
      <c r="K3886"/>
      <c r="L3886" s="31"/>
      <c r="M3886"/>
      <c r="N3886" s="2" t="e">
        <f>VLOOKUP(D3886,'[1]Pdt List'!$A:$R,18,0)</f>
        <v>#N/A</v>
      </c>
      <c r="P3886" s="31"/>
    </row>
    <row r="3887" spans="1:16" s="16" customFormat="1" x14ac:dyDescent="0.2">
      <c r="A3887"/>
      <c r="B3887" s="28"/>
      <c r="C3887" s="38"/>
      <c r="D3887" s="38"/>
      <c r="E3887" s="38"/>
      <c r="F3887" s="38"/>
      <c r="G3887" s="39"/>
      <c r="H3887" s="4">
        <f t="shared" si="277"/>
        <v>0</v>
      </c>
      <c r="I3887" s="4" t="str">
        <f t="shared" si="276"/>
        <v>Ok</v>
      </c>
      <c r="J3887" s="58"/>
      <c r="K3887"/>
      <c r="L3887" s="31"/>
      <c r="M3887" s="4"/>
      <c r="N3887" s="2" t="e">
        <f>VLOOKUP(D3887,'[1]Pdt List'!$A:$R,18,0)</f>
        <v>#N/A</v>
      </c>
      <c r="P3887"/>
    </row>
    <row r="3888" spans="1:16" s="16" customFormat="1" x14ac:dyDescent="0.2">
      <c r="A3888" s="38"/>
      <c r="B3888" s="28"/>
      <c r="C3888" s="38"/>
      <c r="D3888"/>
      <c r="E3888"/>
      <c r="F3888" s="38"/>
      <c r="G3888" s="39"/>
      <c r="H3888" s="4">
        <f t="shared" si="277"/>
        <v>0</v>
      </c>
      <c r="I3888" s="4" t="str">
        <f t="shared" si="276"/>
        <v>Ok</v>
      </c>
      <c r="J3888" s="58"/>
      <c r="K3888"/>
      <c r="L3888" s="31"/>
      <c r="M3888" s="4"/>
      <c r="N3888" s="2" t="e">
        <f>VLOOKUP(D3888,'[1]Pdt List'!$A:$R,18,0)</f>
        <v>#N/A</v>
      </c>
      <c r="P3888"/>
    </row>
    <row r="3889" spans="1:16" s="16" customFormat="1" x14ac:dyDescent="0.2">
      <c r="A3889" s="38"/>
      <c r="B3889" s="28"/>
      <c r="C3889" s="38"/>
      <c r="D3889" s="38"/>
      <c r="E3889" s="38"/>
      <c r="F3889" s="38"/>
      <c r="G3889" s="36"/>
      <c r="H3889" s="4">
        <f t="shared" si="277"/>
        <v>0</v>
      </c>
      <c r="I3889" s="4" t="str">
        <f t="shared" si="276"/>
        <v>Ok</v>
      </c>
      <c r="J3889" s="58"/>
      <c r="K3889"/>
      <c r="L3889" s="31"/>
      <c r="M3889" s="4"/>
      <c r="N3889" s="2" t="e">
        <f>VLOOKUP(D3889,'[1]Pdt List'!$A:$R,18,0)</f>
        <v>#N/A</v>
      </c>
      <c r="P3889"/>
    </row>
    <row r="3890" spans="1:16" s="16" customFormat="1" x14ac:dyDescent="0.2">
      <c r="A3890"/>
      <c r="B3890" s="28"/>
      <c r="C3890" s="38"/>
      <c r="D3890" s="38"/>
      <c r="E3890" s="38"/>
      <c r="F3890" s="38"/>
      <c r="G3890" s="39"/>
      <c r="H3890" s="4">
        <f t="shared" si="277"/>
        <v>0</v>
      </c>
      <c r="I3890" s="4" t="str">
        <f t="shared" si="276"/>
        <v>Ok</v>
      </c>
      <c r="J3890" s="58"/>
      <c r="K3890"/>
      <c r="L3890" s="31"/>
      <c r="M3890" s="4"/>
      <c r="N3890" s="2" t="e">
        <f>VLOOKUP(D3890,'[1]Pdt List'!$A:$R,18,0)</f>
        <v>#N/A</v>
      </c>
      <c r="P3890"/>
    </row>
    <row r="3891" spans="1:16" s="16" customFormat="1" x14ac:dyDescent="0.2">
      <c r="A3891" s="38"/>
      <c r="B3891" s="38"/>
      <c r="C3891" s="29"/>
      <c r="D3891" s="38"/>
      <c r="E3891" s="38"/>
      <c r="F3891" s="38"/>
      <c r="G3891" s="39"/>
      <c r="H3891" s="4">
        <f t="shared" si="277"/>
        <v>0</v>
      </c>
      <c r="I3891" s="4" t="str">
        <f t="shared" si="276"/>
        <v>Ok</v>
      </c>
      <c r="J3891" s="58"/>
      <c r="K3891"/>
      <c r="L3891" s="31"/>
      <c r="M3891" s="4"/>
      <c r="N3891" s="2" t="e">
        <f>VLOOKUP(D3891,'[1]Pdt List'!$A:$R,18,0)</f>
        <v>#N/A</v>
      </c>
      <c r="P3891" s="31"/>
    </row>
    <row r="3892" spans="1:16" s="16" customFormat="1" x14ac:dyDescent="0.2">
      <c r="A3892" s="38"/>
      <c r="B3892" s="38"/>
      <c r="C3892" s="38"/>
      <c r="D3892" s="38"/>
      <c r="E3892" s="38"/>
      <c r="F3892" s="38"/>
      <c r="G3892" s="39"/>
      <c r="H3892" s="4">
        <f t="shared" si="277"/>
        <v>0</v>
      </c>
      <c r="I3892" s="4" t="str">
        <f t="shared" si="276"/>
        <v>Ok</v>
      </c>
      <c r="J3892" s="58"/>
      <c r="K3892"/>
      <c r="L3892" s="31"/>
      <c r="M3892" s="4"/>
      <c r="N3892" s="2" t="e">
        <f>VLOOKUP(D3892,'[1]Pdt List'!$A:$R,18,0)</f>
        <v>#N/A</v>
      </c>
      <c r="P3892"/>
    </row>
    <row r="3893" spans="1:16" s="16" customFormat="1" x14ac:dyDescent="0.2">
      <c r="A3893" s="38"/>
      <c r="B3893" s="38"/>
      <c r="C3893" s="38"/>
      <c r="D3893" s="38"/>
      <c r="E3893" s="38"/>
      <c r="F3893" s="38"/>
      <c r="G3893" s="39"/>
      <c r="H3893" s="4">
        <f t="shared" si="277"/>
        <v>0</v>
      </c>
      <c r="I3893" s="4" t="str">
        <f t="shared" si="276"/>
        <v>Ok</v>
      </c>
      <c r="J3893" s="58"/>
      <c r="K3893"/>
      <c r="L3893" s="31"/>
      <c r="M3893"/>
      <c r="N3893" s="2" t="e">
        <f>VLOOKUP(D3893,'[1]Pdt List'!$A:$R,18,0)</f>
        <v>#N/A</v>
      </c>
      <c r="P3893"/>
    </row>
    <row r="3894" spans="1:16" s="16" customFormat="1" x14ac:dyDescent="0.2">
      <c r="A3894" s="38"/>
      <c r="B3894" s="38"/>
      <c r="C3894" s="38"/>
      <c r="D3894" s="38"/>
      <c r="E3894" s="38"/>
      <c r="F3894" s="38"/>
      <c r="G3894" s="39"/>
      <c r="H3894" s="4">
        <f t="shared" si="277"/>
        <v>0</v>
      </c>
      <c r="I3894" s="4" t="str">
        <f t="shared" si="276"/>
        <v>Ok</v>
      </c>
      <c r="J3894" s="58"/>
      <c r="K3894"/>
      <c r="L3894"/>
      <c r="M3894"/>
      <c r="N3894" s="2" t="e">
        <f>VLOOKUP(D3894,'[1]Pdt List'!$A:$R,18,0)</f>
        <v>#N/A</v>
      </c>
      <c r="P3894"/>
    </row>
    <row r="3895" spans="1:16" s="16" customFormat="1" x14ac:dyDescent="0.2">
      <c r="A3895" s="38"/>
      <c r="B3895" s="28"/>
      <c r="C3895" s="38"/>
      <c r="D3895" s="38"/>
      <c r="E3895" s="38"/>
      <c r="F3895" s="38"/>
      <c r="G3895" s="36"/>
      <c r="H3895" s="4">
        <f t="shared" si="277"/>
        <v>0</v>
      </c>
      <c r="I3895" s="4" t="str">
        <f t="shared" si="276"/>
        <v>Ok</v>
      </c>
      <c r="J3895" s="58"/>
      <c r="K3895"/>
      <c r="L3895" s="31"/>
      <c r="M3895" s="4"/>
      <c r="N3895" s="2" t="e">
        <f>VLOOKUP(D3895,'[1]Pdt List'!$A:$R,18,0)</f>
        <v>#N/A</v>
      </c>
      <c r="P3895"/>
    </row>
    <row r="3896" spans="1:16" s="16" customFormat="1" x14ac:dyDescent="0.2">
      <c r="A3896"/>
      <c r="B3896" s="28"/>
      <c r="C3896" s="38"/>
      <c r="D3896" s="38"/>
      <c r="E3896" s="38"/>
      <c r="F3896" s="38"/>
      <c r="G3896" s="47"/>
      <c r="H3896" s="4">
        <f t="shared" si="277"/>
        <v>0</v>
      </c>
      <c r="I3896" s="4" t="str">
        <f t="shared" si="276"/>
        <v>Ok</v>
      </c>
      <c r="J3896" s="58"/>
      <c r="K3896"/>
      <c r="L3896" s="31"/>
      <c r="M3896" s="4"/>
      <c r="N3896" s="2" t="e">
        <f>VLOOKUP(D3896,'[1]Pdt List'!$A:$R,18,0)</f>
        <v>#N/A</v>
      </c>
      <c r="P3896"/>
    </row>
    <row r="3897" spans="1:16" s="16" customFormat="1" x14ac:dyDescent="0.2">
      <c r="A3897"/>
      <c r="B3897" s="38"/>
      <c r="C3897" s="29"/>
      <c r="D3897" s="17"/>
      <c r="E3897"/>
      <c r="F3897" s="41"/>
      <c r="G3897" s="35"/>
      <c r="H3897" s="4">
        <f t="shared" si="277"/>
        <v>0</v>
      </c>
      <c r="I3897" s="4" t="str">
        <f t="shared" si="276"/>
        <v>Ok</v>
      </c>
      <c r="J3897" s="58"/>
      <c r="K3897"/>
      <c r="L3897"/>
      <c r="M3897"/>
      <c r="N3897" s="2" t="e">
        <f>VLOOKUP(D3897,'[1]Pdt List'!$A:$R,18,0)</f>
        <v>#N/A</v>
      </c>
      <c r="P3897"/>
    </row>
    <row r="3898" spans="1:16" s="16" customFormat="1" x14ac:dyDescent="0.2">
      <c r="A3898" s="38"/>
      <c r="B3898" s="28"/>
      <c r="C3898" s="38"/>
      <c r="D3898" s="38"/>
      <c r="E3898" s="38"/>
      <c r="F3898" s="38"/>
      <c r="G3898" s="36"/>
      <c r="H3898" s="4">
        <f t="shared" si="277"/>
        <v>0</v>
      </c>
      <c r="I3898" s="4" t="str">
        <f t="shared" si="276"/>
        <v>Ok</v>
      </c>
      <c r="J3898" s="58"/>
      <c r="K3898"/>
      <c r="L3898" s="31"/>
      <c r="M3898" s="4"/>
      <c r="N3898" s="2" t="e">
        <f>VLOOKUP(D3898,'[1]Pdt List'!$A:$R,18,0)</f>
        <v>#N/A</v>
      </c>
      <c r="P3898"/>
    </row>
    <row r="3899" spans="1:16" s="16" customFormat="1" x14ac:dyDescent="0.2">
      <c r="A3899" s="38"/>
      <c r="B3899" s="28"/>
      <c r="C3899" s="38"/>
      <c r="D3899" s="38"/>
      <c r="E3899" s="38"/>
      <c r="F3899" s="38"/>
      <c r="G3899" s="39"/>
      <c r="H3899" s="4">
        <f t="shared" si="277"/>
        <v>0</v>
      </c>
      <c r="I3899" s="4" t="str">
        <f t="shared" si="276"/>
        <v>Ok</v>
      </c>
      <c r="J3899" s="58"/>
      <c r="K3899"/>
      <c r="L3899" s="31"/>
      <c r="M3899" s="4"/>
      <c r="N3899" s="2" t="e">
        <f>VLOOKUP(D3899,'[1]Pdt List'!$A:$R,18,0)</f>
        <v>#N/A</v>
      </c>
      <c r="P3899" s="31"/>
    </row>
    <row r="3900" spans="1:16" s="16" customFormat="1" x14ac:dyDescent="0.2">
      <c r="A3900" s="38"/>
      <c r="B3900" s="28"/>
      <c r="C3900" s="29"/>
      <c r="D3900" s="38"/>
      <c r="E3900" s="38"/>
      <c r="F3900" s="38"/>
      <c r="G3900" s="39"/>
      <c r="H3900" s="4">
        <f t="shared" si="277"/>
        <v>0</v>
      </c>
      <c r="I3900" s="4" t="str">
        <f t="shared" si="276"/>
        <v>Ok</v>
      </c>
      <c r="J3900" s="58"/>
      <c r="K3900"/>
      <c r="L3900" s="31"/>
      <c r="M3900" s="4"/>
      <c r="N3900" s="2" t="e">
        <f>VLOOKUP(D3900,'[1]Pdt List'!$A:$R,18,0)</f>
        <v>#N/A</v>
      </c>
      <c r="P3900"/>
    </row>
    <row r="3901" spans="1:16" s="16" customFormat="1" x14ac:dyDescent="0.2">
      <c r="A3901"/>
      <c r="B3901" s="38"/>
      <c r="C3901" s="29"/>
      <c r="D3901"/>
      <c r="E3901"/>
      <c r="F3901"/>
      <c r="G3901" s="37"/>
      <c r="H3901" s="4">
        <f t="shared" si="277"/>
        <v>0</v>
      </c>
      <c r="I3901" s="4" t="str">
        <f t="shared" si="276"/>
        <v>Ok</v>
      </c>
      <c r="J3901" s="58"/>
      <c r="K3901"/>
      <c r="L3901" s="31"/>
      <c r="M3901" s="4"/>
      <c r="N3901" s="2" t="e">
        <f>VLOOKUP(D3901,'[1]Pdt List'!$A:$R,18,0)</f>
        <v>#N/A</v>
      </c>
      <c r="P3901"/>
    </row>
    <row r="3902" spans="1:16" s="16" customFormat="1" x14ac:dyDescent="0.2">
      <c r="A3902"/>
      <c r="B3902" s="38"/>
      <c r="C3902" s="29"/>
      <c r="D3902" s="17"/>
      <c r="E3902"/>
      <c r="F3902" s="41"/>
      <c r="G3902" s="35"/>
      <c r="H3902" s="4">
        <f t="shared" si="277"/>
        <v>0</v>
      </c>
      <c r="I3902" s="4" t="str">
        <f t="shared" si="276"/>
        <v>Ok</v>
      </c>
      <c r="J3902" s="58"/>
      <c r="K3902"/>
      <c r="L3902"/>
      <c r="M3902"/>
      <c r="N3902" s="2" t="e">
        <f>VLOOKUP(D3902,'[1]Pdt List'!$A:$R,18,0)</f>
        <v>#N/A</v>
      </c>
      <c r="P3902"/>
    </row>
    <row r="3903" spans="1:16" s="16" customFormat="1" x14ac:dyDescent="0.2">
      <c r="A3903"/>
      <c r="B3903" s="38"/>
      <c r="C3903" s="38"/>
      <c r="D3903" s="17"/>
      <c r="E3903"/>
      <c r="F3903"/>
      <c r="G3903" s="38"/>
      <c r="H3903" s="4">
        <f t="shared" si="277"/>
        <v>0</v>
      </c>
      <c r="I3903" s="4" t="str">
        <f t="shared" si="276"/>
        <v>Ok</v>
      </c>
      <c r="J3903" s="58"/>
      <c r="K3903"/>
      <c r="L3903"/>
      <c r="M3903"/>
      <c r="N3903" s="2" t="e">
        <f>VLOOKUP(D3903,'[1]Pdt List'!$A:$R,18,0)</f>
        <v>#N/A</v>
      </c>
      <c r="P3903"/>
    </row>
    <row r="3904" spans="1:16" s="16" customFormat="1" x14ac:dyDescent="0.2">
      <c r="A3904" s="38"/>
      <c r="B3904" s="28"/>
      <c r="C3904" s="38"/>
      <c r="D3904" s="38"/>
      <c r="E3904" s="38"/>
      <c r="F3904" s="38"/>
      <c r="G3904" s="39"/>
      <c r="H3904" s="4">
        <f t="shared" si="277"/>
        <v>0</v>
      </c>
      <c r="I3904" s="4" t="str">
        <f t="shared" si="276"/>
        <v>Ok</v>
      </c>
      <c r="J3904" s="58"/>
      <c r="K3904"/>
      <c r="L3904" s="31"/>
      <c r="M3904" s="4"/>
      <c r="N3904" s="2" t="e">
        <f>VLOOKUP(D3904,'[1]Pdt List'!$A:$R,18,0)</f>
        <v>#N/A</v>
      </c>
      <c r="P3904"/>
    </row>
    <row r="3905" spans="1:16" s="16" customFormat="1" x14ac:dyDescent="0.2">
      <c r="A3905"/>
      <c r="B3905" s="38"/>
      <c r="C3905" s="29"/>
      <c r="D3905" s="17"/>
      <c r="E3905"/>
      <c r="F3905" s="41"/>
      <c r="G3905" s="35"/>
      <c r="H3905" s="4">
        <f t="shared" si="277"/>
        <v>0</v>
      </c>
      <c r="I3905" s="4" t="str">
        <f t="shared" si="276"/>
        <v>Ok</v>
      </c>
      <c r="J3905" s="58"/>
      <c r="K3905"/>
      <c r="L3905" s="31"/>
      <c r="M3905"/>
      <c r="N3905" s="2" t="e">
        <f>VLOOKUP(D3905,'[1]Pdt List'!$A:$R,18,0)</f>
        <v>#N/A</v>
      </c>
      <c r="P3905"/>
    </row>
    <row r="3906" spans="1:16" s="16" customFormat="1" x14ac:dyDescent="0.2">
      <c r="A3906"/>
      <c r="B3906" s="38"/>
      <c r="C3906" s="38"/>
      <c r="D3906" s="38"/>
      <c r="E3906" s="38"/>
      <c r="F3906" s="38"/>
      <c r="G3906" s="36"/>
      <c r="H3906" s="4">
        <f t="shared" si="277"/>
        <v>0</v>
      </c>
      <c r="I3906" s="4" t="str">
        <f t="shared" si="276"/>
        <v>Ok</v>
      </c>
      <c r="J3906" s="58"/>
      <c r="K3906"/>
      <c r="L3906" s="31"/>
      <c r="M3906"/>
      <c r="N3906" s="2" t="e">
        <f>VLOOKUP(D3906,'[1]Pdt List'!$A:$R,18,0)</f>
        <v>#N/A</v>
      </c>
      <c r="P3906"/>
    </row>
    <row r="3907" spans="1:16" s="16" customFormat="1" x14ac:dyDescent="0.2">
      <c r="A3907" s="38"/>
      <c r="B3907" s="38"/>
      <c r="C3907" s="29"/>
      <c r="D3907" s="38"/>
      <c r="E3907" s="38"/>
      <c r="F3907" s="41"/>
      <c r="G3907" s="39"/>
      <c r="H3907" s="4">
        <f t="shared" si="277"/>
        <v>0</v>
      </c>
      <c r="I3907" s="4" t="str">
        <f t="shared" ref="I3907:I3934" si="278">IFERROR(IF(H3907&gt;=0,"Ok","Nok"),0)</f>
        <v>Ok</v>
      </c>
      <c r="J3907" s="58"/>
      <c r="K3907"/>
      <c r="L3907" s="31"/>
      <c r="M3907" s="4"/>
      <c r="N3907" s="2" t="e">
        <f>VLOOKUP(D3907,'[1]Pdt List'!$A:$R,18,0)</f>
        <v>#N/A</v>
      </c>
      <c r="P3907" s="31"/>
    </row>
    <row r="3908" spans="1:16" s="16" customFormat="1" x14ac:dyDescent="0.2">
      <c r="A3908" s="38"/>
      <c r="B3908" s="28"/>
      <c r="C3908" s="38"/>
      <c r="D3908" s="38"/>
      <c r="E3908" s="38"/>
      <c r="F3908" s="38"/>
      <c r="G3908" s="15"/>
      <c r="H3908" s="4">
        <f t="shared" si="277"/>
        <v>0</v>
      </c>
      <c r="I3908" s="4" t="str">
        <f t="shared" si="278"/>
        <v>Ok</v>
      </c>
      <c r="J3908" s="58"/>
      <c r="K3908"/>
      <c r="L3908" s="31"/>
      <c r="M3908" s="4"/>
      <c r="N3908" s="2" t="e">
        <f>VLOOKUP(D3908,'[1]Pdt List'!$A:$R,18,0)</f>
        <v>#N/A</v>
      </c>
      <c r="P3908"/>
    </row>
    <row r="3909" spans="1:16" s="16" customFormat="1" x14ac:dyDescent="0.2">
      <c r="A3909" s="38"/>
      <c r="B3909" s="38"/>
      <c r="C3909" s="38"/>
      <c r="D3909" s="17"/>
      <c r="E3909"/>
      <c r="F3909" s="38"/>
      <c r="G3909" s="36"/>
      <c r="H3909" s="4">
        <f t="shared" si="277"/>
        <v>0</v>
      </c>
      <c r="I3909" s="4" t="str">
        <f t="shared" si="278"/>
        <v>Ok</v>
      </c>
      <c r="J3909" s="58"/>
      <c r="K3909"/>
      <c r="L3909" s="31"/>
      <c r="M3909"/>
      <c r="N3909" s="2" t="e">
        <f>VLOOKUP(D3909,'[1]Pdt List'!$A:$R,18,0)</f>
        <v>#N/A</v>
      </c>
      <c r="P3909"/>
    </row>
    <row r="3910" spans="1:16" s="16" customFormat="1" x14ac:dyDescent="0.2">
      <c r="A3910" s="38"/>
      <c r="B3910" s="28"/>
      <c r="C3910" s="29"/>
      <c r="D3910" s="38"/>
      <c r="E3910" s="38"/>
      <c r="F3910" s="38"/>
      <c r="G3910" s="15"/>
      <c r="H3910" s="4">
        <f t="shared" si="277"/>
        <v>0</v>
      </c>
      <c r="I3910" s="4" t="str">
        <f t="shared" si="278"/>
        <v>Ok</v>
      </c>
      <c r="J3910" s="58"/>
      <c r="K3910"/>
      <c r="L3910" s="31"/>
      <c r="M3910"/>
      <c r="N3910" s="2" t="e">
        <f>VLOOKUP(D3910,'[1]Pdt List'!$A:$R,18,0)</f>
        <v>#N/A</v>
      </c>
      <c r="P3910"/>
    </row>
    <row r="3911" spans="1:16" s="16" customFormat="1" x14ac:dyDescent="0.2">
      <c r="A3911" s="38"/>
      <c r="B3911" s="28"/>
      <c r="C3911" s="38"/>
      <c r="D3911" s="38"/>
      <c r="E3911" s="38"/>
      <c r="F3911" s="38"/>
      <c r="G3911" s="48"/>
      <c r="H3911" s="4">
        <f t="shared" si="277"/>
        <v>0</v>
      </c>
      <c r="I3911" s="4" t="str">
        <f t="shared" si="278"/>
        <v>Ok</v>
      </c>
      <c r="J3911" s="58"/>
      <c r="K3911"/>
      <c r="L3911" s="31"/>
      <c r="M3911" s="4"/>
      <c r="N3911" s="2" t="e">
        <f>VLOOKUP(D3911,'[1]Pdt List'!$A:$R,18,0)</f>
        <v>#N/A</v>
      </c>
      <c r="P3911"/>
    </row>
    <row r="3912" spans="1:16" s="16" customFormat="1" x14ac:dyDescent="0.2">
      <c r="A3912"/>
      <c r="B3912" s="38"/>
      <c r="C3912" s="29"/>
      <c r="D3912" s="38"/>
      <c r="E3912" s="38"/>
      <c r="F3912" s="41"/>
      <c r="G3912" s="49"/>
      <c r="H3912" s="4">
        <f t="shared" si="277"/>
        <v>0</v>
      </c>
      <c r="I3912" s="4" t="str">
        <f t="shared" si="278"/>
        <v>Ok</v>
      </c>
      <c r="J3912" s="58"/>
      <c r="K3912"/>
      <c r="L3912" s="31"/>
      <c r="M3912" s="4"/>
      <c r="N3912" s="2" t="e">
        <f>VLOOKUP(D3912,'[1]Pdt List'!$A:$R,18,0)</f>
        <v>#N/A</v>
      </c>
      <c r="P3912"/>
    </row>
    <row r="3913" spans="1:16" s="16" customFormat="1" x14ac:dyDescent="0.2">
      <c r="A3913"/>
      <c r="B3913" s="38"/>
      <c r="C3913" s="38"/>
      <c r="D3913" s="38"/>
      <c r="E3913" s="38"/>
      <c r="F3913" s="38"/>
      <c r="G3913" s="47"/>
      <c r="H3913" s="4">
        <f t="shared" si="277"/>
        <v>0</v>
      </c>
      <c r="I3913" s="4" t="str">
        <f t="shared" si="278"/>
        <v>Ok</v>
      </c>
      <c r="J3913" s="58"/>
      <c r="K3913"/>
      <c r="L3913" s="31"/>
      <c r="M3913" s="4"/>
      <c r="N3913" s="2" t="e">
        <f>VLOOKUP(D3913,'[1]Pdt List'!$A:$R,18,0)</f>
        <v>#N/A</v>
      </c>
      <c r="P3913"/>
    </row>
    <row r="3914" spans="1:16" s="16" customFormat="1" x14ac:dyDescent="0.2">
      <c r="A3914" s="38"/>
      <c r="B3914" s="28"/>
      <c r="C3914" s="29"/>
      <c r="D3914" s="38"/>
      <c r="E3914" s="38"/>
      <c r="F3914" s="38"/>
      <c r="G3914" s="47"/>
      <c r="H3914" s="4">
        <f t="shared" si="277"/>
        <v>0</v>
      </c>
      <c r="I3914" s="4" t="str">
        <f t="shared" si="278"/>
        <v>Ok</v>
      </c>
      <c r="J3914" s="58"/>
      <c r="K3914"/>
      <c r="L3914" s="31"/>
      <c r="M3914" s="4"/>
      <c r="N3914" s="2" t="e">
        <f>VLOOKUP(D3914,'[1]Pdt List'!$A:$R,18,0)</f>
        <v>#N/A</v>
      </c>
      <c r="P3914"/>
    </row>
    <row r="3915" spans="1:16" s="16" customFormat="1" x14ac:dyDescent="0.2">
      <c r="A3915"/>
      <c r="B3915" s="38"/>
      <c r="C3915" s="29"/>
      <c r="D3915"/>
      <c r="E3915"/>
      <c r="F3915"/>
      <c r="G3915"/>
      <c r="H3915" s="4">
        <f t="shared" si="277"/>
        <v>0</v>
      </c>
      <c r="I3915" s="4" t="str">
        <f t="shared" si="278"/>
        <v>Ok</v>
      </c>
      <c r="J3915" s="58"/>
      <c r="K3915"/>
      <c r="L3915" s="31"/>
      <c r="M3915" s="4"/>
      <c r="N3915" s="2" t="e">
        <f>VLOOKUP(D3915,'[1]Pdt List'!$A:$R,18,0)</f>
        <v>#N/A</v>
      </c>
      <c r="P3915" s="31"/>
    </row>
    <row r="3916" spans="1:16" s="16" customFormat="1" x14ac:dyDescent="0.2">
      <c r="A3916" s="38"/>
      <c r="B3916" s="38"/>
      <c r="C3916" s="38"/>
      <c r="D3916" s="38"/>
      <c r="E3916" s="38"/>
      <c r="F3916" s="38"/>
      <c r="G3916" s="39"/>
      <c r="H3916" s="4">
        <f t="shared" si="277"/>
        <v>0</v>
      </c>
      <c r="I3916" s="4" t="str">
        <f t="shared" si="278"/>
        <v>Ok</v>
      </c>
      <c r="J3916" s="58"/>
      <c r="K3916"/>
      <c r="L3916" s="31"/>
      <c r="M3916" s="4"/>
      <c r="N3916" s="2" t="e">
        <f>VLOOKUP(D3916,'[1]Pdt List'!$A:$R,18,0)</f>
        <v>#N/A</v>
      </c>
      <c r="P3916"/>
    </row>
    <row r="3917" spans="1:16" s="16" customFormat="1" x14ac:dyDescent="0.2">
      <c r="A3917" s="38"/>
      <c r="B3917" s="38"/>
      <c r="C3917" s="38"/>
      <c r="D3917" s="38"/>
      <c r="E3917" s="38"/>
      <c r="F3917" s="38"/>
      <c r="G3917" s="36"/>
      <c r="H3917" s="4">
        <f t="shared" si="277"/>
        <v>0</v>
      </c>
      <c r="I3917" s="4" t="str">
        <f t="shared" si="278"/>
        <v>Ok</v>
      </c>
      <c r="J3917" s="58"/>
      <c r="K3917"/>
      <c r="L3917" s="31"/>
      <c r="M3917" s="4"/>
      <c r="N3917" s="2" t="e">
        <f>VLOOKUP(D3917,'[1]Pdt List'!$A:$R,18,0)</f>
        <v>#N/A</v>
      </c>
      <c r="P3917"/>
    </row>
    <row r="3918" spans="1:16" s="16" customFormat="1" x14ac:dyDescent="0.2">
      <c r="A3918" s="38"/>
      <c r="B3918" s="38"/>
      <c r="C3918" s="38"/>
      <c r="D3918" s="12"/>
      <c r="E3918" s="12"/>
      <c r="F3918" s="38"/>
      <c r="G3918" s="39"/>
      <c r="H3918" s="4">
        <f t="shared" si="277"/>
        <v>0</v>
      </c>
      <c r="I3918" s="4" t="str">
        <f t="shared" si="278"/>
        <v>Ok</v>
      </c>
      <c r="J3918" s="58"/>
      <c r="K3918"/>
      <c r="L3918" s="31"/>
      <c r="M3918" s="4"/>
      <c r="N3918" s="2" t="e">
        <f>VLOOKUP(D3918,'[1]Pdt List'!$A:$R,18,0)</f>
        <v>#N/A</v>
      </c>
      <c r="P3918"/>
    </row>
    <row r="3919" spans="1:16" s="16" customFormat="1" x14ac:dyDescent="0.2">
      <c r="A3919"/>
      <c r="B3919" s="38"/>
      <c r="C3919" s="38"/>
      <c r="D3919" s="17"/>
      <c r="E3919"/>
      <c r="F3919" s="38"/>
      <c r="G3919" s="47"/>
      <c r="H3919" s="4">
        <f t="shared" si="277"/>
        <v>0</v>
      </c>
      <c r="I3919" s="4" t="str">
        <f t="shared" si="278"/>
        <v>Ok</v>
      </c>
      <c r="J3919" s="58"/>
      <c r="K3919"/>
      <c r="L3919" s="46"/>
      <c r="M3919"/>
      <c r="N3919" s="2" t="e">
        <f>VLOOKUP(D3919,'[1]Pdt List'!$A:$R,18,0)</f>
        <v>#N/A</v>
      </c>
      <c r="P3919"/>
    </row>
    <row r="3920" spans="1:16" s="16" customFormat="1" x14ac:dyDescent="0.2">
      <c r="A3920"/>
      <c r="B3920" s="38"/>
      <c r="C3920" s="29"/>
      <c r="D3920" s="17"/>
      <c r="E3920"/>
      <c r="F3920" s="41"/>
      <c r="G3920" s="35"/>
      <c r="H3920" s="4">
        <f t="shared" si="277"/>
        <v>0</v>
      </c>
      <c r="I3920" s="4" t="str">
        <f t="shared" si="278"/>
        <v>Ok</v>
      </c>
      <c r="J3920" s="58"/>
      <c r="K3920"/>
      <c r="L3920"/>
      <c r="M3920" s="4"/>
      <c r="N3920" s="2" t="e">
        <f>VLOOKUP(D3920,'[1]Pdt List'!$A:$R,18,0)</f>
        <v>#N/A</v>
      </c>
      <c r="P3920"/>
    </row>
    <row r="3921" spans="1:16" s="16" customFormat="1" x14ac:dyDescent="0.2">
      <c r="A3921" s="38"/>
      <c r="B3921" s="28"/>
      <c r="C3921" s="38"/>
      <c r="D3921" s="12"/>
      <c r="E3921" s="12"/>
      <c r="F3921" s="38"/>
      <c r="G3921" s="36"/>
      <c r="H3921" s="4">
        <f t="shared" si="277"/>
        <v>0</v>
      </c>
      <c r="I3921" s="4" t="str">
        <f t="shared" si="278"/>
        <v>Ok</v>
      </c>
      <c r="J3921" s="58"/>
      <c r="K3921"/>
      <c r="L3921" s="31"/>
      <c r="M3921"/>
      <c r="N3921" s="2" t="e">
        <f>VLOOKUP(D3921,'[1]Pdt List'!$A:$R,18,0)</f>
        <v>#N/A</v>
      </c>
      <c r="P3921"/>
    </row>
    <row r="3922" spans="1:16" s="16" customFormat="1" x14ac:dyDescent="0.2">
      <c r="A3922"/>
      <c r="B3922" s="28"/>
      <c r="C3922" s="38"/>
      <c r="D3922"/>
      <c r="E3922"/>
      <c r="F3922" s="38"/>
      <c r="G3922" s="47"/>
      <c r="H3922" s="4">
        <f t="shared" si="277"/>
        <v>0</v>
      </c>
      <c r="I3922" s="4" t="str">
        <f t="shared" si="278"/>
        <v>Ok</v>
      </c>
      <c r="J3922" s="58"/>
      <c r="K3922"/>
      <c r="L3922" s="31"/>
      <c r="M3922" s="4"/>
      <c r="N3922" s="2" t="e">
        <f>VLOOKUP(D3922,'[1]Pdt List'!$A:$R,18,0)</f>
        <v>#N/A</v>
      </c>
      <c r="P3922"/>
    </row>
    <row r="3923" spans="1:16" s="16" customFormat="1" x14ac:dyDescent="0.2">
      <c r="A3923" s="38"/>
      <c r="B3923" s="38"/>
      <c r="C3923" s="38"/>
      <c r="D3923"/>
      <c r="E3923"/>
      <c r="F3923" s="38"/>
      <c r="G3923" s="47"/>
      <c r="H3923" s="4">
        <f t="shared" si="277"/>
        <v>0</v>
      </c>
      <c r="I3923" s="4" t="str">
        <f t="shared" si="278"/>
        <v>Ok</v>
      </c>
      <c r="J3923" s="58"/>
      <c r="K3923"/>
      <c r="L3923" s="31"/>
      <c r="M3923" s="4"/>
      <c r="N3923" s="2" t="e">
        <f>VLOOKUP(D3923,'[1]Pdt List'!$A:$R,18,0)</f>
        <v>#N/A</v>
      </c>
      <c r="P3923"/>
    </row>
    <row r="3924" spans="1:16" s="16" customFormat="1" x14ac:dyDescent="0.2">
      <c r="A3924"/>
      <c r="B3924" s="38"/>
      <c r="C3924" s="29"/>
      <c r="D3924"/>
      <c r="E3924"/>
      <c r="F3924" s="41"/>
      <c r="G3924"/>
      <c r="H3924" s="4">
        <f t="shared" si="277"/>
        <v>0</v>
      </c>
      <c r="I3924" s="4" t="str">
        <f t="shared" si="278"/>
        <v>Ok</v>
      </c>
      <c r="J3924" s="58"/>
      <c r="K3924"/>
      <c r="L3924" s="46"/>
      <c r="M3924" s="4"/>
      <c r="N3924" s="2" t="e">
        <f>VLOOKUP(D3924,'[1]Pdt List'!$A:$R,18,0)</f>
        <v>#N/A</v>
      </c>
      <c r="P3924"/>
    </row>
    <row r="3925" spans="1:16" s="16" customFormat="1" x14ac:dyDescent="0.2">
      <c r="A3925" s="38"/>
      <c r="B3925" s="38"/>
      <c r="C3925" s="38"/>
      <c r="D3925" s="38"/>
      <c r="E3925" s="38"/>
      <c r="F3925" s="38"/>
      <c r="G3925" s="39"/>
      <c r="H3925" s="4">
        <f t="shared" si="277"/>
        <v>0</v>
      </c>
      <c r="I3925" s="4" t="str">
        <f t="shared" si="278"/>
        <v>Ok</v>
      </c>
      <c r="J3925" s="58"/>
      <c r="K3925"/>
      <c r="L3925" s="31"/>
      <c r="M3925"/>
      <c r="N3925" s="2" t="e">
        <f>VLOOKUP(D3925,'[1]Pdt List'!$A:$R,18,0)</f>
        <v>#N/A</v>
      </c>
      <c r="P3925"/>
    </row>
    <row r="3926" spans="1:16" s="16" customFormat="1" x14ac:dyDescent="0.2">
      <c r="A3926" s="38"/>
      <c r="B3926" s="38"/>
      <c r="C3926" s="38"/>
      <c r="D3926" s="38"/>
      <c r="E3926" s="38"/>
      <c r="F3926" s="38"/>
      <c r="G3926" s="48"/>
      <c r="H3926" s="4">
        <f t="shared" si="277"/>
        <v>0</v>
      </c>
      <c r="I3926" s="4" t="str">
        <f t="shared" si="278"/>
        <v>Ok</v>
      </c>
      <c r="J3926" s="58"/>
      <c r="K3926"/>
      <c r="L3926" s="31"/>
      <c r="M3926" s="4"/>
      <c r="N3926" s="2" t="e">
        <f>VLOOKUP(D3926,'[1]Pdt List'!$A:$R,18,0)</f>
        <v>#N/A</v>
      </c>
      <c r="P3926"/>
    </row>
    <row r="3927" spans="1:16" s="16" customFormat="1" x14ac:dyDescent="0.2">
      <c r="A3927" s="38"/>
      <c r="B3927" s="38"/>
      <c r="C3927" s="38"/>
      <c r="D3927" s="38"/>
      <c r="E3927" s="38"/>
      <c r="F3927" s="38"/>
      <c r="G3927" s="39"/>
      <c r="H3927" s="4">
        <f t="shared" si="277"/>
        <v>0</v>
      </c>
      <c r="I3927" s="4" t="str">
        <f t="shared" si="278"/>
        <v>Ok</v>
      </c>
      <c r="J3927" s="58"/>
      <c r="K3927"/>
      <c r="L3927" s="31"/>
      <c r="M3927" s="4"/>
      <c r="N3927" s="2" t="e">
        <f>VLOOKUP(D3927,'[1]Pdt List'!$A:$R,18,0)</f>
        <v>#N/A</v>
      </c>
      <c r="P3927"/>
    </row>
    <row r="3928" spans="1:16" s="16" customFormat="1" x14ac:dyDescent="0.2">
      <c r="A3928" s="38"/>
      <c r="B3928" s="38"/>
      <c r="C3928" s="38"/>
      <c r="D3928" s="38"/>
      <c r="E3928" s="38"/>
      <c r="F3928" s="38"/>
      <c r="G3928" s="39"/>
      <c r="H3928" s="4">
        <f t="shared" si="277"/>
        <v>0</v>
      </c>
      <c r="I3928" s="4" t="str">
        <f t="shared" si="278"/>
        <v>Ok</v>
      </c>
      <c r="J3928" s="58"/>
      <c r="K3928"/>
      <c r="L3928" s="31"/>
      <c r="M3928" s="4"/>
      <c r="N3928" s="2" t="e">
        <f>VLOOKUP(D3928,'[1]Pdt List'!$A:$R,18,0)</f>
        <v>#N/A</v>
      </c>
      <c r="P3928"/>
    </row>
    <row r="3929" spans="1:16" s="16" customFormat="1" x14ac:dyDescent="0.2">
      <c r="A3929"/>
      <c r="B3929" s="38"/>
      <c r="C3929" s="42"/>
      <c r="D3929"/>
      <c r="E3929"/>
      <c r="F3929" s="41"/>
      <c r="G3929" s="35"/>
      <c r="H3929" s="4">
        <f t="shared" si="277"/>
        <v>0</v>
      </c>
      <c r="I3929" s="4" t="str">
        <f t="shared" si="278"/>
        <v>Ok</v>
      </c>
      <c r="J3929" s="58"/>
      <c r="K3929"/>
      <c r="L3929" s="31"/>
      <c r="M3929" s="4"/>
      <c r="N3929" s="2" t="e">
        <f>VLOOKUP(D3929,'[1]Pdt List'!$A:$R,18,0)</f>
        <v>#N/A</v>
      </c>
      <c r="P3929"/>
    </row>
    <row r="3930" spans="1:16" s="16" customFormat="1" x14ac:dyDescent="0.2">
      <c r="A3930" s="38"/>
      <c r="B3930" s="38"/>
      <c r="C3930" s="38"/>
      <c r="D3930" s="17"/>
      <c r="E3930"/>
      <c r="F3930" s="38"/>
      <c r="G3930" s="36"/>
      <c r="H3930" s="4">
        <f t="shared" si="277"/>
        <v>0</v>
      </c>
      <c r="I3930" s="4" t="str">
        <f t="shared" si="278"/>
        <v>Ok</v>
      </c>
      <c r="J3930" s="58"/>
      <c r="K3930"/>
      <c r="L3930" s="31"/>
      <c r="M3930"/>
      <c r="N3930" s="2" t="e">
        <f>VLOOKUP(D3930,'[1]Pdt List'!$A:$R,18,0)</f>
        <v>#N/A</v>
      </c>
      <c r="P3930"/>
    </row>
    <row r="3931" spans="1:16" s="16" customFormat="1" x14ac:dyDescent="0.2">
      <c r="A3931" s="25"/>
      <c r="B3931" s="38"/>
      <c r="C3931" s="38"/>
      <c r="D3931" s="12"/>
      <c r="E3931" s="12"/>
      <c r="F3931" s="38"/>
      <c r="G3931" s="36"/>
      <c r="H3931" s="4">
        <f t="shared" si="277"/>
        <v>0</v>
      </c>
      <c r="I3931" s="4" t="str">
        <f t="shared" si="278"/>
        <v>Ok</v>
      </c>
      <c r="J3931" s="58"/>
      <c r="K3931"/>
      <c r="L3931" s="31"/>
      <c r="M3931" s="4"/>
      <c r="N3931" s="2" t="e">
        <f>VLOOKUP(D3931,'[1]Pdt List'!$A:$R,18,0)</f>
        <v>#N/A</v>
      </c>
      <c r="P3931"/>
    </row>
    <row r="3932" spans="1:16" s="16" customFormat="1" x14ac:dyDescent="0.2">
      <c r="A3932" s="38"/>
      <c r="B3932" s="38"/>
      <c r="C3932" s="38"/>
      <c r="D3932" s="38"/>
      <c r="E3932" s="38"/>
      <c r="F3932" s="38"/>
      <c r="G3932" s="39"/>
      <c r="H3932" s="4">
        <f t="shared" ref="H3932:H3995" si="279">IFERROR(IF(D3932=D3931,G3932+H3931,G3932),0)</f>
        <v>0</v>
      </c>
      <c r="I3932" s="4" t="str">
        <f t="shared" si="278"/>
        <v>Ok</v>
      </c>
      <c r="J3932" s="58"/>
      <c r="K3932"/>
      <c r="L3932" s="31"/>
      <c r="M3932" s="4"/>
      <c r="N3932" s="2" t="e">
        <f>VLOOKUP(D3932,'[1]Pdt List'!$A:$R,18,0)</f>
        <v>#N/A</v>
      </c>
      <c r="P3932"/>
    </row>
    <row r="3933" spans="1:16" s="16" customFormat="1" x14ac:dyDescent="0.2">
      <c r="A3933"/>
      <c r="B3933" s="38"/>
      <c r="C3933" s="29"/>
      <c r="D3933" s="17"/>
      <c r="E3933"/>
      <c r="F3933" s="41"/>
      <c r="G3933" s="35"/>
      <c r="H3933" s="4">
        <f t="shared" si="279"/>
        <v>0</v>
      </c>
      <c r="I3933" s="4" t="str">
        <f t="shared" si="278"/>
        <v>Ok</v>
      </c>
      <c r="J3933" s="58"/>
      <c r="K3933" s="31"/>
      <c r="L3933" s="31"/>
      <c r="M3933" s="4"/>
      <c r="N3933" s="2" t="e">
        <f>VLOOKUP(D3933,'[1]Pdt List'!$A:$R,18,0)</f>
        <v>#N/A</v>
      </c>
      <c r="P3933"/>
    </row>
    <row r="3934" spans="1:16" s="16" customFormat="1" x14ac:dyDescent="0.2">
      <c r="A3934" s="38"/>
      <c r="B3934" s="38"/>
      <c r="C3934" s="38"/>
      <c r="D3934" s="38"/>
      <c r="E3934" s="38"/>
      <c r="F3934" s="38"/>
      <c r="G3934" s="39"/>
      <c r="H3934" s="4">
        <f t="shared" si="279"/>
        <v>0</v>
      </c>
      <c r="I3934" s="4" t="str">
        <f t="shared" si="278"/>
        <v>Ok</v>
      </c>
      <c r="J3934" s="58"/>
      <c r="K3934"/>
      <c r="L3934" s="31"/>
      <c r="M3934" s="4"/>
      <c r="N3934" s="2" t="e">
        <f>VLOOKUP(D3934,'[1]Pdt List'!$A:$R,18,0)</f>
        <v>#N/A</v>
      </c>
      <c r="P3934"/>
    </row>
    <row r="3935" spans="1:16" s="16" customFormat="1" x14ac:dyDescent="0.2">
      <c r="A3935"/>
      <c r="B3935" s="28"/>
      <c r="C3935" s="38"/>
      <c r="D3935" s="17"/>
      <c r="E3935"/>
      <c r="F3935" s="41"/>
      <c r="G3935" s="38"/>
      <c r="H3935" s="4">
        <f t="shared" si="279"/>
        <v>0</v>
      </c>
      <c r="I3935" s="4" t="str">
        <f t="shared" ref="I3935:I3958" si="280">IFERROR(IF(H3935&gt;=0,"Ok","Nok"),0)</f>
        <v>Ok</v>
      </c>
      <c r="J3935" s="31"/>
      <c r="K3935"/>
      <c r="L3935"/>
      <c r="M3935"/>
      <c r="N3935" s="2"/>
      <c r="P3935"/>
    </row>
    <row r="3936" spans="1:16" s="16" customFormat="1" x14ac:dyDescent="0.2">
      <c r="A3936"/>
      <c r="B3936" s="28"/>
      <c r="C3936" s="38"/>
      <c r="D3936" s="38"/>
      <c r="E3936" s="38"/>
      <c r="F3936"/>
      <c r="G3936" s="38"/>
      <c r="H3936" s="4">
        <f t="shared" si="279"/>
        <v>0</v>
      </c>
      <c r="I3936" s="4" t="str">
        <f t="shared" si="280"/>
        <v>Ok</v>
      </c>
      <c r="J3936" s="31"/>
      <c r="K3936"/>
      <c r="L3936" s="31"/>
      <c r="M3936" s="4"/>
      <c r="N3936" s="2"/>
      <c r="P3936"/>
    </row>
    <row r="3937" spans="1:16" s="16" customFormat="1" x14ac:dyDescent="0.2">
      <c r="A3937"/>
      <c r="B3937" s="28"/>
      <c r="C3937" s="38"/>
      <c r="D3937" s="12"/>
      <c r="E3937" s="12"/>
      <c r="F3937" s="41"/>
      <c r="G3937" s="38"/>
      <c r="H3937" s="4">
        <f t="shared" si="279"/>
        <v>0</v>
      </c>
      <c r="I3937" s="4" t="str">
        <f t="shared" si="280"/>
        <v>Ok</v>
      </c>
      <c r="J3937" s="31"/>
      <c r="K3937"/>
      <c r="L3937" s="31"/>
      <c r="M3937" s="4"/>
      <c r="N3937" s="2"/>
      <c r="P3937"/>
    </row>
    <row r="3938" spans="1:16" s="16" customFormat="1" x14ac:dyDescent="0.2">
      <c r="A3938"/>
      <c r="B3938" s="28"/>
      <c r="C3938" s="38"/>
      <c r="D3938" s="17"/>
      <c r="E3938"/>
      <c r="F3938" s="41"/>
      <c r="G3938" s="38"/>
      <c r="H3938" s="4">
        <f t="shared" si="279"/>
        <v>0</v>
      </c>
      <c r="I3938" s="4" t="str">
        <f t="shared" si="280"/>
        <v>Ok</v>
      </c>
      <c r="J3938" s="31"/>
      <c r="K3938"/>
      <c r="L3938" s="31"/>
      <c r="M3938"/>
      <c r="N3938" s="2"/>
      <c r="P3938"/>
    </row>
    <row r="3939" spans="1:16" s="16" customFormat="1" x14ac:dyDescent="0.2">
      <c r="A3939"/>
      <c r="B3939" s="28"/>
      <c r="C3939" s="38"/>
      <c r="D3939" s="17"/>
      <c r="E3939"/>
      <c r="F3939"/>
      <c r="G3939" s="38"/>
      <c r="H3939" s="4">
        <f t="shared" si="279"/>
        <v>0</v>
      </c>
      <c r="I3939" s="4" t="str">
        <f t="shared" si="280"/>
        <v>Ok</v>
      </c>
      <c r="J3939" s="31"/>
      <c r="K3939"/>
      <c r="L3939" s="31"/>
      <c r="M3939"/>
      <c r="N3939" s="2"/>
      <c r="P3939"/>
    </row>
    <row r="3940" spans="1:16" s="16" customFormat="1" x14ac:dyDescent="0.2">
      <c r="A3940"/>
      <c r="B3940" s="28"/>
      <c r="C3940" s="38"/>
      <c r="D3940"/>
      <c r="E3940"/>
      <c r="F3940"/>
      <c r="G3940" s="38"/>
      <c r="H3940" s="4">
        <f t="shared" si="279"/>
        <v>0</v>
      </c>
      <c r="I3940" s="4" t="str">
        <f t="shared" si="280"/>
        <v>Ok</v>
      </c>
      <c r="J3940" s="31"/>
      <c r="K3940"/>
      <c r="L3940" s="31"/>
      <c r="M3940" s="4"/>
      <c r="N3940" s="2"/>
      <c r="P3940"/>
    </row>
    <row r="3941" spans="1:16" s="16" customFormat="1" x14ac:dyDescent="0.2">
      <c r="A3941"/>
      <c r="B3941" s="28"/>
      <c r="C3941" s="38"/>
      <c r="D3941" s="17"/>
      <c r="E3941"/>
      <c r="F3941"/>
      <c r="G3941" s="38"/>
      <c r="H3941" s="4">
        <f t="shared" si="279"/>
        <v>0</v>
      </c>
      <c r="I3941" s="4" t="str">
        <f t="shared" si="280"/>
        <v>Ok</v>
      </c>
      <c r="J3941" s="31"/>
      <c r="K3941"/>
      <c r="L3941"/>
      <c r="M3941"/>
      <c r="N3941" s="2"/>
      <c r="P3941"/>
    </row>
    <row r="3942" spans="1:16" s="16" customFormat="1" x14ac:dyDescent="0.2">
      <c r="A3942"/>
      <c r="B3942" s="28"/>
      <c r="C3942" s="38"/>
      <c r="D3942"/>
      <c r="E3942"/>
      <c r="F3942"/>
      <c r="G3942" s="38"/>
      <c r="H3942" s="4">
        <f t="shared" si="279"/>
        <v>0</v>
      </c>
      <c r="I3942" s="4" t="str">
        <f t="shared" si="280"/>
        <v>Ok</v>
      </c>
      <c r="J3942" s="31"/>
      <c r="K3942"/>
      <c r="L3942" s="31"/>
      <c r="M3942" s="4"/>
      <c r="N3942" s="2"/>
      <c r="P3942"/>
    </row>
    <row r="3943" spans="1:16" s="16" customFormat="1" x14ac:dyDescent="0.2">
      <c r="A3943"/>
      <c r="B3943" s="28"/>
      <c r="C3943" s="29"/>
      <c r="D3943"/>
      <c r="E3943"/>
      <c r="F3943"/>
      <c r="G3943"/>
      <c r="H3943" s="4">
        <f t="shared" si="279"/>
        <v>0</v>
      </c>
      <c r="I3943" s="4" t="str">
        <f t="shared" si="280"/>
        <v>Ok</v>
      </c>
      <c r="J3943" s="31"/>
      <c r="K3943"/>
      <c r="L3943" s="31"/>
      <c r="M3943" s="4"/>
      <c r="N3943" s="2"/>
      <c r="P3943"/>
    </row>
    <row r="3944" spans="1:16" s="16" customFormat="1" x14ac:dyDescent="0.2">
      <c r="A3944"/>
      <c r="B3944" s="28"/>
      <c r="C3944" s="29"/>
      <c r="D3944" s="17"/>
      <c r="E3944"/>
      <c r="F3944" s="41"/>
      <c r="G3944" s="35"/>
      <c r="H3944" s="4">
        <f t="shared" si="279"/>
        <v>0</v>
      </c>
      <c r="I3944" s="4" t="str">
        <f t="shared" si="280"/>
        <v>Ok</v>
      </c>
      <c r="J3944" s="31"/>
      <c r="K3944"/>
      <c r="L3944" s="31"/>
      <c r="M3944"/>
      <c r="N3944" s="2"/>
      <c r="P3944"/>
    </row>
    <row r="3945" spans="1:16" s="16" customFormat="1" x14ac:dyDescent="0.2">
      <c r="A3945"/>
      <c r="B3945" s="28"/>
      <c r="C3945" s="29"/>
      <c r="D3945" s="17"/>
      <c r="E3945"/>
      <c r="F3945" s="41"/>
      <c r="G3945" s="35"/>
      <c r="H3945" s="4">
        <f t="shared" si="279"/>
        <v>0</v>
      </c>
      <c r="I3945" s="4" t="str">
        <f t="shared" si="280"/>
        <v>Ok</v>
      </c>
      <c r="J3945" s="31"/>
      <c r="K3945"/>
      <c r="L3945" s="31"/>
      <c r="M3945"/>
      <c r="N3945" s="2"/>
      <c r="P3945"/>
    </row>
    <row r="3946" spans="1:16" s="16" customFormat="1" x14ac:dyDescent="0.2">
      <c r="A3946"/>
      <c r="B3946" s="28"/>
      <c r="C3946" s="42"/>
      <c r="D3946" s="38"/>
      <c r="E3946" s="38"/>
      <c r="F3946" s="41"/>
      <c r="G3946" s="35"/>
      <c r="H3946" s="4">
        <f t="shared" si="279"/>
        <v>0</v>
      </c>
      <c r="I3946" s="4" t="str">
        <f t="shared" si="280"/>
        <v>Ok</v>
      </c>
      <c r="J3946" s="31"/>
      <c r="K3946"/>
      <c r="L3946" s="31"/>
      <c r="M3946" s="4"/>
      <c r="N3946" s="2"/>
      <c r="P3946"/>
    </row>
    <row r="3947" spans="1:16" s="16" customFormat="1" x14ac:dyDescent="0.2">
      <c r="A3947"/>
      <c r="B3947" s="28"/>
      <c r="C3947" s="38"/>
      <c r="D3947"/>
      <c r="E3947"/>
      <c r="F3947"/>
      <c r="G3947" s="38"/>
      <c r="H3947" s="4">
        <f t="shared" si="279"/>
        <v>0</v>
      </c>
      <c r="I3947" s="4" t="str">
        <f t="shared" si="280"/>
        <v>Ok</v>
      </c>
      <c r="J3947" s="31"/>
      <c r="K3947"/>
      <c r="L3947" s="31"/>
      <c r="M3947" s="4"/>
      <c r="N3947" s="2"/>
      <c r="P3947"/>
    </row>
    <row r="3948" spans="1:16" s="16" customFormat="1" x14ac:dyDescent="0.2">
      <c r="A3948"/>
      <c r="B3948" s="28"/>
      <c r="C3948" s="38"/>
      <c r="D3948" s="38"/>
      <c r="E3948" s="38"/>
      <c r="F3948" s="41"/>
      <c r="G3948" s="38"/>
      <c r="H3948" s="4">
        <f t="shared" si="279"/>
        <v>0</v>
      </c>
      <c r="I3948" s="4" t="str">
        <f t="shared" si="280"/>
        <v>Ok</v>
      </c>
      <c r="J3948" s="31"/>
      <c r="K3948" s="31"/>
      <c r="L3948" s="31"/>
      <c r="M3948" s="4"/>
      <c r="N3948" s="2"/>
      <c r="P3948"/>
    </row>
    <row r="3949" spans="1:16" s="16" customFormat="1" x14ac:dyDescent="0.2">
      <c r="A3949"/>
      <c r="B3949" s="28"/>
      <c r="C3949" s="42"/>
      <c r="D3949"/>
      <c r="E3949"/>
      <c r="F3949"/>
      <c r="G3949" s="35"/>
      <c r="H3949" s="4">
        <f t="shared" si="279"/>
        <v>0</v>
      </c>
      <c r="I3949" s="4" t="str">
        <f t="shared" si="280"/>
        <v>Ok</v>
      </c>
      <c r="J3949" s="31"/>
      <c r="K3949"/>
      <c r="L3949" s="31"/>
      <c r="M3949" s="4"/>
      <c r="N3949" s="2"/>
      <c r="P3949"/>
    </row>
    <row r="3950" spans="1:16" s="16" customFormat="1" x14ac:dyDescent="0.2">
      <c r="A3950"/>
      <c r="B3950" s="28"/>
      <c r="C3950" s="29"/>
      <c r="D3950"/>
      <c r="E3950"/>
      <c r="F3950"/>
      <c r="G3950"/>
      <c r="H3950" s="4">
        <f t="shared" si="279"/>
        <v>0</v>
      </c>
      <c r="I3950" s="4" t="str">
        <f t="shared" si="280"/>
        <v>Ok</v>
      </c>
      <c r="J3950" s="31"/>
      <c r="K3950"/>
      <c r="L3950" s="31"/>
      <c r="M3950" s="4"/>
      <c r="N3950" s="2"/>
      <c r="P3950"/>
    </row>
    <row r="3951" spans="1:16" s="16" customFormat="1" x14ac:dyDescent="0.2">
      <c r="A3951"/>
      <c r="B3951" s="28"/>
      <c r="C3951" s="29"/>
      <c r="D3951" s="17"/>
      <c r="E3951"/>
      <c r="F3951" s="41"/>
      <c r="G3951" s="35"/>
      <c r="H3951" s="4">
        <f t="shared" si="279"/>
        <v>0</v>
      </c>
      <c r="I3951" s="4" t="str">
        <f t="shared" si="280"/>
        <v>Ok</v>
      </c>
      <c r="J3951" s="31"/>
      <c r="K3951"/>
      <c r="L3951" s="31"/>
      <c r="M3951"/>
      <c r="N3951" s="2"/>
      <c r="P3951" s="31"/>
    </row>
    <row r="3952" spans="1:16" s="16" customFormat="1" x14ac:dyDescent="0.2">
      <c r="A3952"/>
      <c r="B3952" s="28"/>
      <c r="C3952" s="42"/>
      <c r="D3952"/>
      <c r="E3952"/>
      <c r="F3952" s="41"/>
      <c r="G3952"/>
      <c r="H3952" s="4">
        <f t="shared" si="279"/>
        <v>0</v>
      </c>
      <c r="I3952" s="4" t="str">
        <f t="shared" si="280"/>
        <v>Ok</v>
      </c>
      <c r="J3952" s="31"/>
      <c r="K3952"/>
      <c r="L3952" s="31"/>
      <c r="M3952" s="4"/>
      <c r="N3952" s="2"/>
      <c r="P3952"/>
    </row>
    <row r="3953" spans="1:16" s="16" customFormat="1" x14ac:dyDescent="0.2">
      <c r="A3953"/>
      <c r="B3953" s="28"/>
      <c r="C3953" s="28"/>
      <c r="D3953" s="41"/>
      <c r="E3953" s="41"/>
      <c r="F3953" s="41"/>
      <c r="G3953" s="35"/>
      <c r="H3953" s="4">
        <f t="shared" si="279"/>
        <v>0</v>
      </c>
      <c r="I3953" s="4" t="str">
        <f t="shared" si="280"/>
        <v>Ok</v>
      </c>
      <c r="J3953" s="31"/>
      <c r="K3953"/>
      <c r="L3953" s="31"/>
      <c r="M3953" s="4"/>
      <c r="N3953" s="2"/>
      <c r="P3953"/>
    </row>
    <row r="3954" spans="1:16" s="16" customFormat="1" x14ac:dyDescent="0.2">
      <c r="A3954"/>
      <c r="B3954" s="28"/>
      <c r="C3954" s="29"/>
      <c r="D3954" s="38"/>
      <c r="E3954" s="38"/>
      <c r="F3954" s="41"/>
      <c r="G3954"/>
      <c r="H3954" s="4">
        <f t="shared" si="279"/>
        <v>0</v>
      </c>
      <c r="I3954" s="4" t="str">
        <f t="shared" si="280"/>
        <v>Ok</v>
      </c>
      <c r="J3954" s="31"/>
      <c r="K3954"/>
      <c r="L3954" s="31"/>
      <c r="M3954" s="4"/>
      <c r="N3954" s="2"/>
      <c r="P3954"/>
    </row>
    <row r="3955" spans="1:16" s="16" customFormat="1" x14ac:dyDescent="0.2">
      <c r="A3955"/>
      <c r="B3955" s="28"/>
      <c r="C3955" s="29"/>
      <c r="D3955" s="17"/>
      <c r="E3955"/>
      <c r="F3955" s="41"/>
      <c r="G3955" s="35"/>
      <c r="H3955" s="4">
        <f t="shared" si="279"/>
        <v>0</v>
      </c>
      <c r="I3955" s="4" t="str">
        <f t="shared" si="280"/>
        <v>Ok</v>
      </c>
      <c r="J3955" s="31"/>
      <c r="K3955"/>
      <c r="L3955"/>
      <c r="M3955"/>
      <c r="N3955" s="2"/>
      <c r="P3955" s="31"/>
    </row>
    <row r="3956" spans="1:16" s="16" customFormat="1" x14ac:dyDescent="0.2">
      <c r="A3956"/>
      <c r="B3956" s="28"/>
      <c r="C3956" s="29"/>
      <c r="D3956" s="17"/>
      <c r="E3956"/>
      <c r="F3956" s="41"/>
      <c r="G3956" s="35"/>
      <c r="H3956" s="4">
        <f t="shared" si="279"/>
        <v>0</v>
      </c>
      <c r="I3956" s="4" t="str">
        <f t="shared" si="280"/>
        <v>Ok</v>
      </c>
      <c r="J3956" s="31"/>
      <c r="K3956"/>
      <c r="L3956"/>
      <c r="M3956" s="4"/>
      <c r="N3956" s="2"/>
      <c r="P3956"/>
    </row>
    <row r="3957" spans="1:16" s="16" customFormat="1" x14ac:dyDescent="0.2">
      <c r="A3957"/>
      <c r="B3957" s="28"/>
      <c r="C3957" s="29"/>
      <c r="D3957" s="17"/>
      <c r="E3957"/>
      <c r="F3957" s="41"/>
      <c r="G3957" s="35"/>
      <c r="H3957" s="4">
        <f t="shared" si="279"/>
        <v>0</v>
      </c>
      <c r="I3957" s="4" t="str">
        <f t="shared" si="280"/>
        <v>Ok</v>
      </c>
      <c r="J3957" s="31"/>
      <c r="K3957"/>
      <c r="L3957" s="31"/>
      <c r="M3957" s="4"/>
      <c r="N3957" s="2"/>
      <c r="P3957"/>
    </row>
    <row r="3958" spans="1:16" s="16" customFormat="1" x14ac:dyDescent="0.2">
      <c r="A3958"/>
      <c r="B3958" s="28"/>
      <c r="C3958" s="29"/>
      <c r="D3958" s="17"/>
      <c r="E3958"/>
      <c r="F3958" s="41"/>
      <c r="G3958" s="35"/>
      <c r="H3958" s="4">
        <f t="shared" si="279"/>
        <v>0</v>
      </c>
      <c r="I3958" s="4" t="str">
        <f t="shared" si="280"/>
        <v>Ok</v>
      </c>
      <c r="J3958" s="31"/>
      <c r="K3958"/>
      <c r="L3958" s="31"/>
      <c r="M3958"/>
      <c r="N3958" s="2"/>
      <c r="P3958"/>
    </row>
    <row r="3959" spans="1:16" s="16" customFormat="1" x14ac:dyDescent="0.2">
      <c r="A3959" s="25"/>
      <c r="B3959" s="28"/>
      <c r="C3959" s="43"/>
      <c r="D3959" s="25"/>
      <c r="E3959" s="25"/>
      <c r="F3959" s="41"/>
      <c r="G3959" s="27"/>
      <c r="H3959" s="4">
        <f t="shared" si="279"/>
        <v>0</v>
      </c>
      <c r="I3959" s="4" t="str">
        <f t="shared" ref="I3959:I4022" si="281">IFERROR(IF(H3959&gt;=0,"Ok","Nok"),0)</f>
        <v>Ok</v>
      </c>
      <c r="J3959" s="31"/>
      <c r="K3959"/>
      <c r="L3959" s="31"/>
      <c r="M3959" s="4"/>
      <c r="N3959" s="2"/>
      <c r="P3959"/>
    </row>
    <row r="3960" spans="1:16" s="16" customFormat="1" x14ac:dyDescent="0.2">
      <c r="A3960" s="25"/>
      <c r="B3960" s="28"/>
      <c r="C3960" s="42"/>
      <c r="D3960"/>
      <c r="E3960"/>
      <c r="F3960" s="41"/>
      <c r="G3960"/>
      <c r="H3960" s="4">
        <f t="shared" si="279"/>
        <v>0</v>
      </c>
      <c r="I3960" s="4" t="str">
        <f t="shared" si="281"/>
        <v>Ok</v>
      </c>
      <c r="J3960" s="31"/>
      <c r="K3960"/>
      <c r="L3960" s="31"/>
      <c r="M3960" s="4"/>
      <c r="N3960" s="2"/>
      <c r="P3960"/>
    </row>
    <row r="3961" spans="1:16" s="16" customFormat="1" x14ac:dyDescent="0.2">
      <c r="A3961"/>
      <c r="B3961" s="28"/>
      <c r="C3961" s="38"/>
      <c r="D3961" s="17"/>
      <c r="E3961"/>
      <c r="F3961"/>
      <c r="G3961" s="38"/>
      <c r="H3961" s="4">
        <f t="shared" si="279"/>
        <v>0</v>
      </c>
      <c r="I3961" s="4" t="str">
        <f t="shared" si="281"/>
        <v>Ok</v>
      </c>
      <c r="J3961" s="31"/>
      <c r="K3961"/>
      <c r="L3961" s="31"/>
      <c r="M3961" s="4"/>
      <c r="N3961" s="2"/>
      <c r="P3961"/>
    </row>
    <row r="3962" spans="1:16" s="16" customFormat="1" x14ac:dyDescent="0.2">
      <c r="A3962"/>
      <c r="B3962" s="28"/>
      <c r="C3962" s="29"/>
      <c r="D3962"/>
      <c r="E3962"/>
      <c r="F3962"/>
      <c r="G3962"/>
      <c r="H3962" s="4">
        <f t="shared" si="279"/>
        <v>0</v>
      </c>
      <c r="I3962" s="4" t="str">
        <f t="shared" si="281"/>
        <v>Ok</v>
      </c>
      <c r="J3962" s="31"/>
      <c r="K3962"/>
      <c r="L3962" s="31"/>
      <c r="M3962" s="4"/>
      <c r="N3962" s="2"/>
      <c r="P3962"/>
    </row>
    <row r="3963" spans="1:16" s="16" customFormat="1" x14ac:dyDescent="0.2">
      <c r="A3963"/>
      <c r="B3963" s="28"/>
      <c r="C3963" s="29"/>
      <c r="D3963" s="17"/>
      <c r="E3963"/>
      <c r="F3963"/>
      <c r="G3963" s="35"/>
      <c r="H3963" s="4">
        <f t="shared" si="279"/>
        <v>0</v>
      </c>
      <c r="I3963" s="4" t="str">
        <f t="shared" si="281"/>
        <v>Ok</v>
      </c>
      <c r="J3963" s="31"/>
      <c r="K3963"/>
      <c r="L3963"/>
      <c r="M3963"/>
      <c r="N3963" s="2"/>
      <c r="P3963"/>
    </row>
    <row r="3964" spans="1:16" s="16" customFormat="1" x14ac:dyDescent="0.2">
      <c r="A3964"/>
      <c r="B3964" s="28"/>
      <c r="C3964" s="29"/>
      <c r="D3964"/>
      <c r="E3964"/>
      <c r="F3964" s="41"/>
      <c r="G3964"/>
      <c r="H3964" s="4">
        <f t="shared" si="279"/>
        <v>0</v>
      </c>
      <c r="I3964" s="4" t="str">
        <f t="shared" si="281"/>
        <v>Ok</v>
      </c>
      <c r="J3964" s="31"/>
      <c r="K3964"/>
      <c r="L3964" s="31"/>
      <c r="M3964" s="4"/>
      <c r="N3964" s="2"/>
      <c r="P3964"/>
    </row>
    <row r="3965" spans="1:16" s="16" customFormat="1" x14ac:dyDescent="0.2">
      <c r="A3965"/>
      <c r="B3965" s="28"/>
      <c r="C3965" s="29"/>
      <c r="D3965" s="17"/>
      <c r="E3965"/>
      <c r="F3965" s="41"/>
      <c r="G3965" s="35"/>
      <c r="H3965" s="4">
        <f t="shared" si="279"/>
        <v>0</v>
      </c>
      <c r="I3965" s="4" t="str">
        <f t="shared" si="281"/>
        <v>Ok</v>
      </c>
      <c r="J3965" s="31"/>
      <c r="K3965"/>
      <c r="L3965" s="31"/>
      <c r="M3965"/>
      <c r="N3965" s="2"/>
      <c r="P3965"/>
    </row>
    <row r="3966" spans="1:16" s="16" customFormat="1" x14ac:dyDescent="0.2">
      <c r="A3966"/>
      <c r="B3966" s="28"/>
      <c r="C3966" s="28"/>
      <c r="D3966"/>
      <c r="E3966"/>
      <c r="F3966" s="41"/>
      <c r="G3966" s="45"/>
      <c r="H3966" s="4">
        <f t="shared" si="279"/>
        <v>0</v>
      </c>
      <c r="I3966" s="4" t="str">
        <f t="shared" si="281"/>
        <v>Ok</v>
      </c>
      <c r="J3966" s="31"/>
      <c r="K3966"/>
      <c r="L3966" s="31"/>
      <c r="M3966" s="4"/>
      <c r="N3966" s="2"/>
      <c r="P3966"/>
    </row>
    <row r="3967" spans="1:16" s="16" customFormat="1" x14ac:dyDescent="0.2">
      <c r="A3967"/>
      <c r="B3967" s="28"/>
      <c r="C3967" s="29"/>
      <c r="D3967" s="41"/>
      <c r="E3967" s="41"/>
      <c r="F3967" s="41"/>
      <c r="G3967"/>
      <c r="H3967" s="4">
        <f t="shared" si="279"/>
        <v>0</v>
      </c>
      <c r="I3967" s="4" t="str">
        <f t="shared" si="281"/>
        <v>Ok</v>
      </c>
      <c r="J3967" s="31"/>
      <c r="K3967"/>
      <c r="L3967" s="31"/>
      <c r="M3967" s="4"/>
      <c r="N3967" s="2"/>
      <c r="P3967"/>
    </row>
    <row r="3968" spans="1:16" s="16" customFormat="1" x14ac:dyDescent="0.2">
      <c r="A3968"/>
      <c r="B3968" s="28"/>
      <c r="C3968" s="29"/>
      <c r="D3968"/>
      <c r="E3968"/>
      <c r="F3968"/>
      <c r="G3968"/>
      <c r="H3968" s="4">
        <f t="shared" si="279"/>
        <v>0</v>
      </c>
      <c r="I3968" s="4" t="str">
        <f t="shared" si="281"/>
        <v>Ok</v>
      </c>
      <c r="J3968" s="31"/>
      <c r="K3968"/>
      <c r="L3968" s="31"/>
      <c r="M3968" s="4"/>
      <c r="N3968" s="2"/>
      <c r="P3968"/>
    </row>
    <row r="3969" spans="1:16" s="16" customFormat="1" x14ac:dyDescent="0.2">
      <c r="A3969"/>
      <c r="B3969" s="28"/>
      <c r="C3969" s="29"/>
      <c r="D3969" s="17"/>
      <c r="E3969"/>
      <c r="F3969" s="41"/>
      <c r="G3969" s="35"/>
      <c r="H3969" s="4">
        <f t="shared" si="279"/>
        <v>0</v>
      </c>
      <c r="I3969" s="4" t="str">
        <f t="shared" si="281"/>
        <v>Ok</v>
      </c>
      <c r="J3969" s="31"/>
      <c r="K3969"/>
      <c r="L3969"/>
      <c r="M3969"/>
      <c r="N3969" s="2"/>
      <c r="P3969"/>
    </row>
    <row r="3970" spans="1:16" s="16" customFormat="1" x14ac:dyDescent="0.2">
      <c r="A3970"/>
      <c r="B3970" s="28"/>
      <c r="C3970" s="29"/>
      <c r="D3970" s="41"/>
      <c r="E3970" s="41"/>
      <c r="F3970" s="41"/>
      <c r="G3970"/>
      <c r="H3970" s="4">
        <f t="shared" si="279"/>
        <v>0</v>
      </c>
      <c r="I3970" s="4" t="str">
        <f t="shared" si="281"/>
        <v>Ok</v>
      </c>
      <c r="J3970" s="31"/>
      <c r="K3970"/>
      <c r="L3970" s="31"/>
      <c r="M3970" s="4"/>
      <c r="N3970" s="2"/>
      <c r="P3970"/>
    </row>
    <row r="3971" spans="1:16" s="16" customFormat="1" x14ac:dyDescent="0.2">
      <c r="A3971"/>
      <c r="B3971" s="28"/>
      <c r="C3971" s="29"/>
      <c r="D3971" s="17"/>
      <c r="E3971"/>
      <c r="F3971"/>
      <c r="G3971" s="35"/>
      <c r="H3971" s="4">
        <f t="shared" si="279"/>
        <v>0</v>
      </c>
      <c r="I3971" s="4" t="str">
        <f t="shared" si="281"/>
        <v>Ok</v>
      </c>
      <c r="J3971" s="31"/>
      <c r="K3971"/>
      <c r="L3971"/>
      <c r="M3971"/>
      <c r="N3971" s="2"/>
      <c r="P3971"/>
    </row>
    <row r="3972" spans="1:16" s="16" customFormat="1" x14ac:dyDescent="0.2">
      <c r="A3972"/>
      <c r="B3972" s="28"/>
      <c r="C3972" s="29"/>
      <c r="D3972"/>
      <c r="E3972"/>
      <c r="F3972"/>
      <c r="G3972" s="36"/>
      <c r="H3972" s="4">
        <f t="shared" si="279"/>
        <v>0</v>
      </c>
      <c r="I3972" s="4" t="str">
        <f t="shared" si="281"/>
        <v>Ok</v>
      </c>
      <c r="J3972" s="31"/>
      <c r="K3972"/>
      <c r="L3972" s="31"/>
      <c r="M3972" s="4"/>
      <c r="N3972" s="2"/>
      <c r="P3972"/>
    </row>
    <row r="3973" spans="1:16" s="16" customFormat="1" x14ac:dyDescent="0.2">
      <c r="A3973"/>
      <c r="B3973" s="28"/>
      <c r="C3973" s="29"/>
      <c r="D3973" s="41"/>
      <c r="E3973" s="41"/>
      <c r="F3973"/>
      <c r="G3973" s="35"/>
      <c r="H3973" s="4">
        <f t="shared" si="279"/>
        <v>0</v>
      </c>
      <c r="I3973" s="4" t="str">
        <f t="shared" si="281"/>
        <v>Ok</v>
      </c>
      <c r="J3973" s="31"/>
      <c r="K3973"/>
      <c r="L3973" s="31"/>
      <c r="M3973" s="4"/>
      <c r="N3973" s="2"/>
      <c r="P3973"/>
    </row>
    <row r="3974" spans="1:16" s="16" customFormat="1" x14ac:dyDescent="0.2">
      <c r="A3974"/>
      <c r="B3974" s="28"/>
      <c r="C3974" s="29"/>
      <c r="D3974" s="38"/>
      <c r="E3974" s="38"/>
      <c r="F3974"/>
      <c r="G3974" s="45"/>
      <c r="H3974" s="4">
        <f t="shared" si="279"/>
        <v>0</v>
      </c>
      <c r="I3974" s="4" t="str">
        <f t="shared" si="281"/>
        <v>Ok</v>
      </c>
      <c r="J3974" s="31"/>
      <c r="K3974"/>
      <c r="L3974" s="31"/>
      <c r="M3974" s="4"/>
      <c r="N3974" s="2"/>
      <c r="P3974"/>
    </row>
    <row r="3975" spans="1:16" s="16" customFormat="1" x14ac:dyDescent="0.2">
      <c r="A3975"/>
      <c r="B3975" s="28"/>
      <c r="C3975" s="38"/>
      <c r="D3975" s="41"/>
      <c r="E3975" s="41"/>
      <c r="F3975"/>
      <c r="G3975" s="38"/>
      <c r="H3975" s="4">
        <f t="shared" si="279"/>
        <v>0</v>
      </c>
      <c r="I3975" s="4" t="str">
        <f t="shared" si="281"/>
        <v>Ok</v>
      </c>
      <c r="J3975" s="31"/>
      <c r="K3975"/>
      <c r="L3975" s="31"/>
      <c r="M3975" s="4"/>
      <c r="N3975" s="2"/>
      <c r="P3975"/>
    </row>
    <row r="3976" spans="1:16" s="16" customFormat="1" x14ac:dyDescent="0.2">
      <c r="A3976"/>
      <c r="B3976" s="28"/>
      <c r="C3976" s="42"/>
      <c r="D3976" s="38"/>
      <c r="E3976" s="38"/>
      <c r="F3976"/>
      <c r="G3976" s="45"/>
      <c r="H3976" s="4">
        <f t="shared" si="279"/>
        <v>0</v>
      </c>
      <c r="I3976" s="4" t="str">
        <f t="shared" si="281"/>
        <v>Ok</v>
      </c>
      <c r="J3976" s="31"/>
      <c r="K3976"/>
      <c r="L3976" s="46"/>
      <c r="M3976" s="4"/>
      <c r="N3976" s="2"/>
      <c r="P3976"/>
    </row>
    <row r="3977" spans="1:16" s="16" customFormat="1" x14ac:dyDescent="0.2">
      <c r="A3977"/>
      <c r="B3977" s="28"/>
      <c r="C3977" s="38"/>
      <c r="D3977" s="17"/>
      <c r="E3977"/>
      <c r="F3977" s="41"/>
      <c r="G3977" s="38"/>
      <c r="H3977" s="4">
        <f t="shared" si="279"/>
        <v>0</v>
      </c>
      <c r="I3977" s="4" t="str">
        <f t="shared" si="281"/>
        <v>Ok</v>
      </c>
      <c r="J3977" s="31"/>
      <c r="K3977"/>
      <c r="L3977" s="31"/>
      <c r="M3977" s="4"/>
      <c r="N3977" s="2"/>
      <c r="P3977"/>
    </row>
    <row r="3978" spans="1:16" s="16" customFormat="1" x14ac:dyDescent="0.2">
      <c r="A3978"/>
      <c r="B3978" s="28"/>
      <c r="C3978" s="38"/>
      <c r="D3978" s="38"/>
      <c r="E3978" s="38"/>
      <c r="F3978"/>
      <c r="G3978" s="38"/>
      <c r="H3978" s="4">
        <f t="shared" si="279"/>
        <v>0</v>
      </c>
      <c r="I3978" s="4" t="str">
        <f t="shared" si="281"/>
        <v>Ok</v>
      </c>
      <c r="J3978" s="31"/>
      <c r="K3978"/>
      <c r="L3978" s="31"/>
      <c r="M3978" s="4"/>
      <c r="N3978" s="2"/>
      <c r="P3978"/>
    </row>
    <row r="3979" spans="1:16" s="16" customFormat="1" x14ac:dyDescent="0.2">
      <c r="A3979"/>
      <c r="B3979" s="28"/>
      <c r="C3979" s="38"/>
      <c r="D3979" s="17"/>
      <c r="E3979"/>
      <c r="F3979"/>
      <c r="G3979" s="38"/>
      <c r="H3979" s="4">
        <f t="shared" si="279"/>
        <v>0</v>
      </c>
      <c r="I3979" s="4" t="str">
        <f t="shared" si="281"/>
        <v>Ok</v>
      </c>
      <c r="J3979" s="31"/>
      <c r="K3979"/>
      <c r="L3979" s="31"/>
      <c r="M3979" s="4"/>
      <c r="N3979" s="2"/>
      <c r="P3979"/>
    </row>
    <row r="3980" spans="1:16" s="16" customFormat="1" x14ac:dyDescent="0.2">
      <c r="A3980" s="25"/>
      <c r="B3980" s="28"/>
      <c r="C3980" s="43"/>
      <c r="D3980"/>
      <c r="E3980"/>
      <c r="F3980"/>
      <c r="G3980" s="26"/>
      <c r="H3980" s="4">
        <f t="shared" si="279"/>
        <v>0</v>
      </c>
      <c r="I3980" s="4" t="str">
        <f t="shared" si="281"/>
        <v>Ok</v>
      </c>
      <c r="J3980" s="31"/>
      <c r="K3980"/>
      <c r="L3980" s="31"/>
      <c r="M3980" s="4"/>
      <c r="N3980" s="2"/>
      <c r="P3980"/>
    </row>
    <row r="3981" spans="1:16" s="16" customFormat="1" x14ac:dyDescent="0.2">
      <c r="A3981"/>
      <c r="B3981" s="28"/>
      <c r="C3981" s="29"/>
      <c r="D3981" s="17"/>
      <c r="E3981"/>
      <c r="F3981"/>
      <c r="G3981" s="35"/>
      <c r="H3981" s="4">
        <f t="shared" si="279"/>
        <v>0</v>
      </c>
      <c r="I3981" s="4" t="str">
        <f t="shared" si="281"/>
        <v>Ok</v>
      </c>
      <c r="J3981" s="31"/>
      <c r="K3981"/>
      <c r="L3981"/>
      <c r="M3981"/>
      <c r="N3981" s="2"/>
      <c r="P3981"/>
    </row>
    <row r="3982" spans="1:16" s="16" customFormat="1" x14ac:dyDescent="0.2">
      <c r="A3982"/>
      <c r="B3982" s="28"/>
      <c r="C3982" s="29"/>
      <c r="D3982" s="17"/>
      <c r="E3982"/>
      <c r="F3982" s="41"/>
      <c r="G3982" s="35"/>
      <c r="H3982" s="4">
        <f t="shared" si="279"/>
        <v>0</v>
      </c>
      <c r="I3982" s="4" t="str">
        <f t="shared" si="281"/>
        <v>Ok</v>
      </c>
      <c r="J3982" s="31"/>
      <c r="K3982"/>
      <c r="L3982" s="46"/>
      <c r="M3982"/>
      <c r="N3982" s="2"/>
      <c r="P3982"/>
    </row>
    <row r="3983" spans="1:16" s="16" customFormat="1" x14ac:dyDescent="0.2">
      <c r="A3983"/>
      <c r="B3983" s="28"/>
      <c r="C3983" s="29"/>
      <c r="D3983" s="17"/>
      <c r="E3983"/>
      <c r="F3983" s="41"/>
      <c r="G3983" s="35"/>
      <c r="H3983" s="4">
        <f t="shared" si="279"/>
        <v>0</v>
      </c>
      <c r="I3983" s="4" t="str">
        <f t="shared" si="281"/>
        <v>Ok</v>
      </c>
      <c r="J3983" s="31"/>
      <c r="K3983"/>
      <c r="L3983"/>
      <c r="M3983" s="4"/>
      <c r="N3983" s="2"/>
      <c r="P3983"/>
    </row>
    <row r="3984" spans="1:16" s="16" customFormat="1" x14ac:dyDescent="0.2">
      <c r="A3984"/>
      <c r="B3984" s="28"/>
      <c r="C3984" s="29"/>
      <c r="D3984" s="17"/>
      <c r="E3984"/>
      <c r="F3984" s="41"/>
      <c r="G3984" s="35"/>
      <c r="H3984" s="4">
        <f t="shared" si="279"/>
        <v>0</v>
      </c>
      <c r="I3984" s="4" t="str">
        <f t="shared" si="281"/>
        <v>Ok</v>
      </c>
      <c r="J3984" s="31"/>
      <c r="K3984"/>
      <c r="L3984"/>
      <c r="M3984"/>
      <c r="N3984" s="2"/>
      <c r="P3984"/>
    </row>
    <row r="3985" spans="1:16" s="16" customFormat="1" x14ac:dyDescent="0.2">
      <c r="A3985"/>
      <c r="B3985" s="28"/>
      <c r="C3985" s="38"/>
      <c r="D3985" s="17"/>
      <c r="E3985"/>
      <c r="F3985" s="41"/>
      <c r="G3985" s="38"/>
      <c r="H3985" s="4">
        <f t="shared" si="279"/>
        <v>0</v>
      </c>
      <c r="I3985" s="4" t="str">
        <f t="shared" si="281"/>
        <v>Ok</v>
      </c>
      <c r="J3985" s="31"/>
      <c r="K3985"/>
      <c r="L3985"/>
      <c r="M3985"/>
      <c r="N3985" s="2"/>
      <c r="P3985"/>
    </row>
    <row r="3986" spans="1:16" s="16" customFormat="1" x14ac:dyDescent="0.2">
      <c r="A3986" s="25"/>
      <c r="B3986" s="28"/>
      <c r="C3986" s="43"/>
      <c r="D3986" s="17"/>
      <c r="E3986"/>
      <c r="F3986" s="41"/>
      <c r="G3986" s="35"/>
      <c r="H3986" s="4">
        <f t="shared" si="279"/>
        <v>0</v>
      </c>
      <c r="I3986" s="4" t="str">
        <f t="shared" si="281"/>
        <v>Ok</v>
      </c>
      <c r="J3986" s="31"/>
      <c r="K3986"/>
      <c r="L3986" s="31"/>
      <c r="M3986" s="4"/>
      <c r="N3986" s="2"/>
      <c r="P3986"/>
    </row>
    <row r="3987" spans="1:16" s="16" customFormat="1" x14ac:dyDescent="0.2">
      <c r="A3987"/>
      <c r="B3987" s="28"/>
      <c r="C3987" s="29"/>
      <c r="D3987"/>
      <c r="E3987"/>
      <c r="F3987" s="41"/>
      <c r="G3987" s="45"/>
      <c r="H3987" s="4">
        <f t="shared" si="279"/>
        <v>0</v>
      </c>
      <c r="I3987" s="4" t="str">
        <f t="shared" si="281"/>
        <v>Ok</v>
      </c>
      <c r="J3987" s="31"/>
      <c r="K3987"/>
      <c r="L3987" s="31"/>
      <c r="M3987" s="4"/>
      <c r="N3987" s="2"/>
      <c r="P3987"/>
    </row>
    <row r="3988" spans="1:16" s="16" customFormat="1" x14ac:dyDescent="0.2">
      <c r="A3988"/>
      <c r="B3988" s="28"/>
      <c r="C3988" s="29"/>
      <c r="D3988" s="17"/>
      <c r="E3988"/>
      <c r="F3988" s="41"/>
      <c r="G3988" s="35"/>
      <c r="H3988" s="4">
        <f t="shared" si="279"/>
        <v>0</v>
      </c>
      <c r="I3988" s="4" t="str">
        <f t="shared" si="281"/>
        <v>Ok</v>
      </c>
      <c r="J3988" s="31"/>
      <c r="K3988"/>
      <c r="L3988"/>
      <c r="M3988" s="4"/>
      <c r="N3988" s="2"/>
      <c r="P3988"/>
    </row>
    <row r="3989" spans="1:16" s="16" customFormat="1" x14ac:dyDescent="0.2">
      <c r="A3989"/>
      <c r="B3989" s="28"/>
      <c r="C3989" s="29"/>
      <c r="D3989" s="17"/>
      <c r="E3989"/>
      <c r="F3989" s="41"/>
      <c r="G3989" s="35"/>
      <c r="H3989" s="4">
        <f t="shared" si="279"/>
        <v>0</v>
      </c>
      <c r="I3989" s="4" t="str">
        <f t="shared" si="281"/>
        <v>Ok</v>
      </c>
      <c r="J3989" s="31"/>
      <c r="K3989"/>
      <c r="L3989" s="31"/>
      <c r="M3989" s="4"/>
      <c r="N3989" s="2"/>
      <c r="P3989"/>
    </row>
    <row r="3990" spans="1:16" s="16" customFormat="1" x14ac:dyDescent="0.2">
      <c r="A3990"/>
      <c r="B3990" s="28"/>
      <c r="C3990" s="29"/>
      <c r="D3990" s="12"/>
      <c r="E3990" s="12"/>
      <c r="F3990" s="41"/>
      <c r="G3990" s="15"/>
      <c r="H3990" s="4">
        <f t="shared" si="279"/>
        <v>0</v>
      </c>
      <c r="I3990" s="4" t="str">
        <f t="shared" si="281"/>
        <v>Ok</v>
      </c>
      <c r="J3990" s="31"/>
      <c r="K3990"/>
      <c r="L3990" s="31"/>
      <c r="M3990" s="4"/>
      <c r="N3990" s="2"/>
      <c r="P3990"/>
    </row>
    <row r="3991" spans="1:16" s="16" customFormat="1" x14ac:dyDescent="0.2">
      <c r="A3991"/>
      <c r="B3991" s="28"/>
      <c r="C3991" s="28"/>
      <c r="D3991"/>
      <c r="E3991"/>
      <c r="F3991" s="41"/>
      <c r="G3991" s="45"/>
      <c r="H3991" s="4">
        <f t="shared" si="279"/>
        <v>0</v>
      </c>
      <c r="I3991" s="4" t="str">
        <f t="shared" si="281"/>
        <v>Ok</v>
      </c>
      <c r="J3991" s="31"/>
      <c r="K3991"/>
      <c r="L3991" s="31"/>
      <c r="M3991" s="4"/>
      <c r="N3991" s="2"/>
      <c r="P3991"/>
    </row>
    <row r="3992" spans="1:16" s="16" customFormat="1" x14ac:dyDescent="0.2">
      <c r="A3992"/>
      <c r="B3992" s="28"/>
      <c r="C3992" s="29"/>
      <c r="D3992" s="17"/>
      <c r="E3992"/>
      <c r="F3992"/>
      <c r="G3992" s="35"/>
      <c r="H3992" s="4">
        <f t="shared" si="279"/>
        <v>0</v>
      </c>
      <c r="I3992" s="4" t="str">
        <f t="shared" si="281"/>
        <v>Ok</v>
      </c>
      <c r="J3992" s="31"/>
      <c r="K3992"/>
      <c r="L3992" s="31"/>
      <c r="M3992" s="4"/>
      <c r="N3992" s="2"/>
      <c r="P3992"/>
    </row>
    <row r="3993" spans="1:16" s="16" customFormat="1" x14ac:dyDescent="0.2">
      <c r="A3993"/>
      <c r="B3993" s="28"/>
      <c r="C3993" s="29"/>
      <c r="D3993" s="17"/>
      <c r="E3993"/>
      <c r="F3993"/>
      <c r="G3993" s="35"/>
      <c r="H3993" s="4">
        <f t="shared" si="279"/>
        <v>0</v>
      </c>
      <c r="I3993" s="4" t="str">
        <f t="shared" si="281"/>
        <v>Ok</v>
      </c>
      <c r="J3993" s="31"/>
      <c r="K3993"/>
      <c r="L3993" s="31"/>
      <c r="M3993"/>
      <c r="N3993" s="2"/>
      <c r="P3993" s="31"/>
    </row>
    <row r="3994" spans="1:16" s="16" customFormat="1" x14ac:dyDescent="0.2">
      <c r="A3994"/>
      <c r="B3994" s="28"/>
      <c r="C3994" s="29"/>
      <c r="D3994" s="38"/>
      <c r="E3994" s="38"/>
      <c r="F3994" s="41"/>
      <c r="G3994" s="15"/>
      <c r="H3994" s="4">
        <f t="shared" si="279"/>
        <v>0</v>
      </c>
      <c r="I3994" s="4" t="str">
        <f t="shared" si="281"/>
        <v>Ok</v>
      </c>
      <c r="J3994" s="31"/>
      <c r="K3994"/>
      <c r="L3994" s="31"/>
      <c r="M3994" s="4"/>
      <c r="N3994" s="2"/>
      <c r="P3994"/>
    </row>
    <row r="3995" spans="1:16" s="16" customFormat="1" x14ac:dyDescent="0.2">
      <c r="A3995"/>
      <c r="B3995" s="28"/>
      <c r="C3995" s="29"/>
      <c r="D3995" s="17"/>
      <c r="E3995"/>
      <c r="F3995" s="41"/>
      <c r="G3995" s="35"/>
      <c r="H3995" s="4">
        <f t="shared" si="279"/>
        <v>0</v>
      </c>
      <c r="I3995" s="4" t="str">
        <f t="shared" si="281"/>
        <v>Ok</v>
      </c>
      <c r="J3995" s="31"/>
      <c r="K3995"/>
      <c r="L3995"/>
      <c r="M3995" s="4"/>
      <c r="N3995" s="2"/>
      <c r="P3995"/>
    </row>
    <row r="3996" spans="1:16" s="16" customFormat="1" x14ac:dyDescent="0.2">
      <c r="A3996"/>
      <c r="B3996" s="28"/>
      <c r="C3996" s="29"/>
      <c r="D3996"/>
      <c r="E3996"/>
      <c r="F3996" s="41"/>
      <c r="G3996"/>
      <c r="H3996" s="4">
        <f t="shared" ref="H3996:H4059" si="282">IFERROR(IF(D3996=D3995,G3996+H3995,G3996),0)</f>
        <v>0</v>
      </c>
      <c r="I3996" s="4" t="str">
        <f t="shared" si="281"/>
        <v>Ok</v>
      </c>
      <c r="J3996" s="31"/>
      <c r="K3996"/>
      <c r="L3996" s="31"/>
      <c r="M3996" s="4"/>
      <c r="N3996" s="2"/>
      <c r="P3996"/>
    </row>
    <row r="3997" spans="1:16" s="16" customFormat="1" x14ac:dyDescent="0.2">
      <c r="A3997"/>
      <c r="B3997" s="28"/>
      <c r="C3997" s="29"/>
      <c r="D3997" s="17"/>
      <c r="E3997"/>
      <c r="F3997" s="41"/>
      <c r="G3997" s="35"/>
      <c r="H3997" s="4">
        <f t="shared" si="282"/>
        <v>0</v>
      </c>
      <c r="I3997" s="4" t="str">
        <f t="shared" si="281"/>
        <v>Ok</v>
      </c>
      <c r="J3997" s="31"/>
      <c r="K3997"/>
      <c r="L3997" s="46"/>
      <c r="M3997"/>
      <c r="N3997" s="2"/>
      <c r="P3997"/>
    </row>
    <row r="3998" spans="1:16" s="16" customFormat="1" x14ac:dyDescent="0.2">
      <c r="A3998"/>
      <c r="B3998" s="28"/>
      <c r="C3998" s="29"/>
      <c r="D3998" s="17"/>
      <c r="E3998"/>
      <c r="F3998" s="41"/>
      <c r="G3998" s="35"/>
      <c r="H3998" s="4">
        <f t="shared" si="282"/>
        <v>0</v>
      </c>
      <c r="I3998" s="4" t="str">
        <f t="shared" si="281"/>
        <v>Ok</v>
      </c>
      <c r="J3998" s="31"/>
      <c r="K3998"/>
      <c r="L3998" s="31"/>
      <c r="M3998"/>
      <c r="N3998" s="2"/>
      <c r="P3998"/>
    </row>
    <row r="3999" spans="1:16" s="16" customFormat="1" x14ac:dyDescent="0.2">
      <c r="A3999"/>
      <c r="B3999" s="28"/>
      <c r="C3999" s="29"/>
      <c r="D3999" s="17"/>
      <c r="E3999"/>
      <c r="F3999" s="41"/>
      <c r="G3999"/>
      <c r="H3999" s="4">
        <f t="shared" si="282"/>
        <v>0</v>
      </c>
      <c r="I3999" s="4" t="str">
        <f t="shared" si="281"/>
        <v>Ok</v>
      </c>
      <c r="J3999" s="31"/>
      <c r="K3999"/>
      <c r="L3999" s="31"/>
      <c r="M3999"/>
      <c r="N3999" s="2"/>
      <c r="P3999"/>
    </row>
    <row r="4000" spans="1:16" s="16" customFormat="1" x14ac:dyDescent="0.2">
      <c r="A4000"/>
      <c r="B4000" s="28"/>
      <c r="C4000" s="29"/>
      <c r="D4000" s="38"/>
      <c r="E4000" s="38"/>
      <c r="F4000" s="41"/>
      <c r="G4000" s="15"/>
      <c r="H4000" s="4">
        <f t="shared" si="282"/>
        <v>0</v>
      </c>
      <c r="I4000" s="4" t="str">
        <f t="shared" si="281"/>
        <v>Ok</v>
      </c>
      <c r="J4000" s="31"/>
      <c r="K4000"/>
      <c r="L4000" s="31"/>
      <c r="M4000" s="4"/>
      <c r="N4000" s="2"/>
      <c r="P4000"/>
    </row>
    <row r="4001" spans="1:16" s="16" customFormat="1" x14ac:dyDescent="0.2">
      <c r="A4001"/>
      <c r="B4001" s="28"/>
      <c r="C4001" s="29"/>
      <c r="D4001"/>
      <c r="E4001"/>
      <c r="F4001" s="41"/>
      <c r="G4001"/>
      <c r="H4001" s="4">
        <f t="shared" si="282"/>
        <v>0</v>
      </c>
      <c r="I4001" s="4" t="str">
        <f t="shared" si="281"/>
        <v>Ok</v>
      </c>
      <c r="J4001" s="31"/>
      <c r="K4001"/>
      <c r="L4001" s="31"/>
      <c r="M4001" s="4"/>
      <c r="N4001" s="2"/>
      <c r="P4001" s="31"/>
    </row>
    <row r="4002" spans="1:16" s="16" customFormat="1" x14ac:dyDescent="0.2">
      <c r="A4002"/>
      <c r="B4002" s="28"/>
      <c r="C4002" s="29"/>
      <c r="D4002" s="17"/>
      <c r="E4002"/>
      <c r="F4002"/>
      <c r="G4002" s="35"/>
      <c r="H4002" s="4">
        <f t="shared" si="282"/>
        <v>0</v>
      </c>
      <c r="I4002" s="4" t="str">
        <f t="shared" si="281"/>
        <v>Ok</v>
      </c>
      <c r="J4002" s="31"/>
      <c r="K4002"/>
      <c r="L4002" s="46"/>
      <c r="M4002" s="4"/>
      <c r="N4002" s="2"/>
      <c r="P4002"/>
    </row>
    <row r="4003" spans="1:16" s="16" customFormat="1" x14ac:dyDescent="0.2">
      <c r="A4003"/>
      <c r="B4003" s="28"/>
      <c r="C4003" s="29"/>
      <c r="D4003"/>
      <c r="E4003"/>
      <c r="F4003"/>
      <c r="G4003"/>
      <c r="H4003" s="4">
        <f t="shared" si="282"/>
        <v>0</v>
      </c>
      <c r="I4003" s="4" t="str">
        <f t="shared" si="281"/>
        <v>Ok</v>
      </c>
      <c r="J4003" s="31"/>
      <c r="K4003"/>
      <c r="L4003" s="31"/>
      <c r="M4003" s="4"/>
      <c r="N4003" s="2"/>
      <c r="P4003"/>
    </row>
    <row r="4004" spans="1:16" s="16" customFormat="1" x14ac:dyDescent="0.2">
      <c r="A4004"/>
      <c r="B4004" s="28"/>
      <c r="C4004" s="29"/>
      <c r="D4004" s="17"/>
      <c r="E4004"/>
      <c r="F4004"/>
      <c r="G4004" s="35"/>
      <c r="H4004" s="4">
        <f t="shared" si="282"/>
        <v>0</v>
      </c>
      <c r="I4004" s="4" t="str">
        <f t="shared" si="281"/>
        <v>Ok</v>
      </c>
      <c r="J4004" s="31"/>
      <c r="K4004"/>
      <c r="L4004"/>
      <c r="M4004" s="4"/>
      <c r="N4004" s="2"/>
      <c r="P4004"/>
    </row>
    <row r="4005" spans="1:16" s="16" customFormat="1" x14ac:dyDescent="0.2">
      <c r="A4005"/>
      <c r="B4005" s="28"/>
      <c r="C4005" s="29"/>
      <c r="D4005" s="17"/>
      <c r="E4005"/>
      <c r="F4005" s="41"/>
      <c r="G4005" s="45"/>
      <c r="H4005" s="4">
        <f t="shared" si="282"/>
        <v>0</v>
      </c>
      <c r="I4005" s="4" t="str">
        <f t="shared" si="281"/>
        <v>Ok</v>
      </c>
      <c r="J4005" s="31"/>
      <c r="K4005"/>
      <c r="L4005" s="46"/>
      <c r="M4005" s="4"/>
      <c r="N4005" s="2"/>
      <c r="P4005" s="31"/>
    </row>
    <row r="4006" spans="1:16" s="16" customFormat="1" x14ac:dyDescent="0.2">
      <c r="A4006"/>
      <c r="B4006" s="28"/>
      <c r="C4006" s="29"/>
      <c r="D4006" s="17"/>
      <c r="E4006"/>
      <c r="F4006" s="41"/>
      <c r="G4006"/>
      <c r="H4006" s="4">
        <f t="shared" si="282"/>
        <v>0</v>
      </c>
      <c r="I4006" s="4" t="str">
        <f t="shared" si="281"/>
        <v>Ok</v>
      </c>
      <c r="J4006" s="31"/>
      <c r="K4006"/>
      <c r="L4006" s="31"/>
      <c r="M4006"/>
      <c r="N4006" s="2"/>
      <c r="P4006"/>
    </row>
    <row r="4007" spans="1:16" s="16" customFormat="1" x14ac:dyDescent="0.2">
      <c r="A4007"/>
      <c r="B4007" s="28"/>
      <c r="C4007" s="29"/>
      <c r="D4007"/>
      <c r="E4007"/>
      <c r="F4007" s="41"/>
      <c r="G4007"/>
      <c r="H4007" s="4">
        <f t="shared" si="282"/>
        <v>0</v>
      </c>
      <c r="I4007" s="4" t="str">
        <f t="shared" si="281"/>
        <v>Ok</v>
      </c>
      <c r="J4007" s="31"/>
      <c r="K4007"/>
      <c r="L4007" s="31"/>
      <c r="M4007" s="4"/>
      <c r="N4007" s="2"/>
      <c r="P4007"/>
    </row>
    <row r="4008" spans="1:16" s="16" customFormat="1" x14ac:dyDescent="0.2">
      <c r="A4008"/>
      <c r="B4008" s="28"/>
      <c r="C4008" s="29"/>
      <c r="D4008" s="12"/>
      <c r="E4008" s="12"/>
      <c r="F4008" s="41"/>
      <c r="G4008"/>
      <c r="H4008" s="4">
        <f t="shared" si="282"/>
        <v>0</v>
      </c>
      <c r="I4008" s="4" t="str">
        <f t="shared" si="281"/>
        <v>Ok</v>
      </c>
      <c r="J4008" s="31"/>
      <c r="K4008"/>
      <c r="L4008" s="31"/>
      <c r="M4008" s="4"/>
      <c r="N4008" s="2"/>
      <c r="P4008"/>
    </row>
    <row r="4009" spans="1:16" s="16" customFormat="1" x14ac:dyDescent="0.2">
      <c r="A4009"/>
      <c r="B4009" s="28"/>
      <c r="C4009" s="29"/>
      <c r="D4009" s="38"/>
      <c r="E4009" s="38"/>
      <c r="F4009" s="41"/>
      <c r="G4009"/>
      <c r="H4009" s="4">
        <f t="shared" si="282"/>
        <v>0</v>
      </c>
      <c r="I4009" s="4" t="str">
        <f t="shared" si="281"/>
        <v>Ok</v>
      </c>
      <c r="J4009" s="31"/>
      <c r="K4009"/>
      <c r="L4009" s="46"/>
      <c r="M4009" s="4"/>
      <c r="N4009" s="2"/>
      <c r="P4009"/>
    </row>
    <row r="4010" spans="1:16" s="16" customFormat="1" x14ac:dyDescent="0.2">
      <c r="A4010"/>
      <c r="B4010" s="28"/>
      <c r="C4010" s="29"/>
      <c r="D4010" s="38"/>
      <c r="E4010" s="38"/>
      <c r="F4010" s="41"/>
      <c r="G4010"/>
      <c r="H4010" s="4">
        <f t="shared" si="282"/>
        <v>0</v>
      </c>
      <c r="I4010" s="4" t="str">
        <f t="shared" si="281"/>
        <v>Ok</v>
      </c>
      <c r="J4010" s="31"/>
      <c r="K4010"/>
      <c r="L4010" s="31"/>
      <c r="M4010" s="4"/>
      <c r="N4010" s="2"/>
      <c r="P4010"/>
    </row>
    <row r="4011" spans="1:16" s="16" customFormat="1" x14ac:dyDescent="0.2">
      <c r="A4011" s="25"/>
      <c r="B4011" s="28"/>
      <c r="C4011" s="42"/>
      <c r="D4011" s="38"/>
      <c r="E4011" s="38"/>
      <c r="F4011" s="41"/>
      <c r="G4011" s="36"/>
      <c r="H4011" s="4">
        <f t="shared" si="282"/>
        <v>0</v>
      </c>
      <c r="I4011" s="4" t="str">
        <f t="shared" si="281"/>
        <v>Ok</v>
      </c>
      <c r="J4011" s="31"/>
      <c r="K4011"/>
      <c r="L4011" s="31"/>
      <c r="M4011" s="4"/>
      <c r="N4011" s="2"/>
      <c r="P4011"/>
    </row>
    <row r="4012" spans="1:16" s="16" customFormat="1" x14ac:dyDescent="0.2">
      <c r="A4012"/>
      <c r="B4012" s="28"/>
      <c r="C4012" s="29"/>
      <c r="D4012" s="17"/>
      <c r="E4012"/>
      <c r="F4012" s="41"/>
      <c r="G4012" s="35"/>
      <c r="H4012" s="4">
        <f t="shared" si="282"/>
        <v>0</v>
      </c>
      <c r="I4012" s="4" t="str">
        <f t="shared" si="281"/>
        <v>Ok</v>
      </c>
      <c r="J4012" s="31"/>
      <c r="K4012"/>
      <c r="L4012"/>
      <c r="M4012"/>
      <c r="N4012" s="2"/>
      <c r="P4012"/>
    </row>
    <row r="4013" spans="1:16" s="16" customFormat="1" x14ac:dyDescent="0.2">
      <c r="A4013"/>
      <c r="B4013" s="28"/>
      <c r="C4013" s="29"/>
      <c r="D4013"/>
      <c r="E4013"/>
      <c r="F4013" s="41"/>
      <c r="G4013"/>
      <c r="H4013" s="4">
        <f t="shared" si="282"/>
        <v>0</v>
      </c>
      <c r="I4013" s="4" t="str">
        <f t="shared" si="281"/>
        <v>Ok</v>
      </c>
      <c r="J4013" s="31"/>
      <c r="K4013"/>
      <c r="L4013" s="31"/>
      <c r="M4013" s="4"/>
      <c r="N4013" s="2"/>
      <c r="P4013"/>
    </row>
    <row r="4014" spans="1:16" s="16" customFormat="1" x14ac:dyDescent="0.2">
      <c r="A4014"/>
      <c r="B4014" s="28"/>
      <c r="C4014" s="29"/>
      <c r="D4014" s="17"/>
      <c r="E4014"/>
      <c r="F4014" s="41"/>
      <c r="G4014" s="35"/>
      <c r="H4014" s="4">
        <f t="shared" si="282"/>
        <v>0</v>
      </c>
      <c r="I4014" s="4" t="str">
        <f t="shared" si="281"/>
        <v>Ok</v>
      </c>
      <c r="J4014" s="31"/>
      <c r="K4014"/>
      <c r="L4014" s="31"/>
      <c r="M4014"/>
      <c r="N4014" s="2"/>
      <c r="P4014"/>
    </row>
    <row r="4015" spans="1:16" s="16" customFormat="1" x14ac:dyDescent="0.2">
      <c r="A4015"/>
      <c r="B4015" s="28"/>
      <c r="C4015" s="29"/>
      <c r="D4015" s="17"/>
      <c r="E4015"/>
      <c r="F4015"/>
      <c r="G4015" s="35"/>
      <c r="H4015" s="4">
        <f t="shared" si="282"/>
        <v>0</v>
      </c>
      <c r="I4015" s="4" t="str">
        <f t="shared" si="281"/>
        <v>Ok</v>
      </c>
      <c r="J4015" s="31"/>
      <c r="K4015"/>
      <c r="L4015"/>
      <c r="M4015" s="4"/>
      <c r="N4015" s="2"/>
      <c r="P4015"/>
    </row>
    <row r="4016" spans="1:16" s="16" customFormat="1" x14ac:dyDescent="0.2">
      <c r="A4016"/>
      <c r="B4016" s="28"/>
      <c r="C4016" s="29"/>
      <c r="D4016" s="17"/>
      <c r="E4016"/>
      <c r="F4016"/>
      <c r="G4016" s="35"/>
      <c r="H4016" s="4">
        <f t="shared" si="282"/>
        <v>0</v>
      </c>
      <c r="I4016" s="4" t="str">
        <f t="shared" si="281"/>
        <v>Ok</v>
      </c>
      <c r="J4016" s="31"/>
      <c r="K4016"/>
      <c r="L4016"/>
      <c r="M4016"/>
      <c r="N4016" s="2"/>
      <c r="P4016"/>
    </row>
    <row r="4017" spans="1:16" s="16" customFormat="1" x14ac:dyDescent="0.2">
      <c r="A4017"/>
      <c r="B4017" s="28"/>
      <c r="C4017" s="38"/>
      <c r="D4017" s="17"/>
      <c r="E4017"/>
      <c r="F4017"/>
      <c r="G4017" s="38"/>
      <c r="H4017" s="4">
        <f t="shared" si="282"/>
        <v>0</v>
      </c>
      <c r="I4017" s="4" t="str">
        <f t="shared" si="281"/>
        <v>Ok</v>
      </c>
      <c r="J4017" s="31"/>
      <c r="K4017"/>
      <c r="L4017" s="31"/>
      <c r="M4017" s="4"/>
      <c r="N4017" s="2"/>
      <c r="P4017"/>
    </row>
    <row r="4018" spans="1:16" s="16" customFormat="1" x14ac:dyDescent="0.2">
      <c r="A4018"/>
      <c r="B4018" s="28"/>
      <c r="C4018" s="38"/>
      <c r="D4018" s="38"/>
      <c r="E4018"/>
      <c r="F4018"/>
      <c r="G4018" s="38"/>
      <c r="H4018" s="4">
        <f t="shared" si="282"/>
        <v>0</v>
      </c>
      <c r="I4018" s="4" t="str">
        <f t="shared" si="281"/>
        <v>Ok</v>
      </c>
      <c r="J4018" s="31"/>
      <c r="K4018"/>
      <c r="L4018" s="31"/>
      <c r="M4018" s="4"/>
      <c r="N4018" s="2"/>
      <c r="P4018"/>
    </row>
    <row r="4019" spans="1:16" s="16" customFormat="1" x14ac:dyDescent="0.2">
      <c r="A4019"/>
      <c r="B4019" s="28"/>
      <c r="C4019" s="29"/>
      <c r="D4019" s="17"/>
      <c r="E4019"/>
      <c r="F4019"/>
      <c r="G4019" s="35"/>
      <c r="H4019" s="4">
        <f t="shared" si="282"/>
        <v>0</v>
      </c>
      <c r="I4019" s="4" t="str">
        <f t="shared" si="281"/>
        <v>Ok</v>
      </c>
      <c r="J4019" s="31"/>
      <c r="K4019"/>
      <c r="L4019"/>
      <c r="M4019"/>
      <c r="N4019" s="2"/>
      <c r="P4019"/>
    </row>
    <row r="4020" spans="1:16" s="16" customFormat="1" x14ac:dyDescent="0.2">
      <c r="A4020"/>
      <c r="B4020" s="28"/>
      <c r="C4020" s="29"/>
      <c r="D4020" s="41"/>
      <c r="E4020" s="41"/>
      <c r="F4020" s="41"/>
      <c r="G4020" s="45"/>
      <c r="H4020" s="4">
        <f t="shared" si="282"/>
        <v>0</v>
      </c>
      <c r="I4020" s="4" t="str">
        <f t="shared" si="281"/>
        <v>Ok</v>
      </c>
      <c r="J4020" s="31"/>
      <c r="K4020"/>
      <c r="L4020" s="31"/>
      <c r="M4020" s="4"/>
      <c r="N4020" s="2"/>
      <c r="P4020"/>
    </row>
    <row r="4021" spans="1:16" s="16" customFormat="1" x14ac:dyDescent="0.2">
      <c r="A4021"/>
      <c r="B4021" s="28"/>
      <c r="C4021" s="29"/>
      <c r="D4021" s="17"/>
      <c r="E4021"/>
      <c r="F4021" s="41"/>
      <c r="G4021"/>
      <c r="H4021" s="4">
        <f t="shared" si="282"/>
        <v>0</v>
      </c>
      <c r="I4021" s="4" t="str">
        <f t="shared" si="281"/>
        <v>Ok</v>
      </c>
      <c r="J4021" s="31"/>
      <c r="K4021"/>
      <c r="L4021"/>
      <c r="M4021" s="4"/>
      <c r="N4021" s="2"/>
      <c r="P4021"/>
    </row>
    <row r="4022" spans="1:16" s="16" customFormat="1" x14ac:dyDescent="0.2">
      <c r="A4022"/>
      <c r="B4022" s="28"/>
      <c r="C4022" s="38"/>
      <c r="D4022" s="17"/>
      <c r="E4022"/>
      <c r="F4022"/>
      <c r="G4022" s="38"/>
      <c r="H4022" s="4">
        <f t="shared" si="282"/>
        <v>0</v>
      </c>
      <c r="I4022" s="4" t="str">
        <f t="shared" si="281"/>
        <v>Ok</v>
      </c>
      <c r="J4022" s="31"/>
      <c r="K4022"/>
      <c r="L4022"/>
      <c r="M4022"/>
      <c r="N4022" s="2"/>
      <c r="P4022"/>
    </row>
    <row r="4023" spans="1:16" s="16" customFormat="1" x14ac:dyDescent="0.2">
      <c r="A4023"/>
      <c r="B4023" s="28"/>
      <c r="C4023" s="38"/>
      <c r="D4023"/>
      <c r="E4023"/>
      <c r="F4023"/>
      <c r="G4023" s="38"/>
      <c r="H4023" s="4">
        <f t="shared" si="282"/>
        <v>0</v>
      </c>
      <c r="I4023" s="4" t="str">
        <f t="shared" ref="I4023:I4086" si="283">IFERROR(IF(H4023&gt;=0,"Ok","Nok"),0)</f>
        <v>Ok</v>
      </c>
      <c r="J4023" s="31"/>
      <c r="K4023"/>
      <c r="L4023" s="31"/>
      <c r="M4023" s="4"/>
      <c r="N4023" s="2"/>
      <c r="P4023"/>
    </row>
    <row r="4024" spans="1:16" s="16" customFormat="1" x14ac:dyDescent="0.2">
      <c r="A4024"/>
      <c r="B4024" s="28"/>
      <c r="C4024" s="38"/>
      <c r="D4024" s="38"/>
      <c r="E4024" s="38"/>
      <c r="F4024"/>
      <c r="G4024" s="38"/>
      <c r="H4024" s="4">
        <f t="shared" si="282"/>
        <v>0</v>
      </c>
      <c r="I4024" s="4" t="str">
        <f t="shared" si="283"/>
        <v>Ok</v>
      </c>
      <c r="J4024" s="31"/>
      <c r="K4024"/>
      <c r="L4024" s="31"/>
      <c r="M4024" s="4"/>
      <c r="N4024" s="2"/>
      <c r="P4024"/>
    </row>
    <row r="4025" spans="1:16" s="16" customFormat="1" x14ac:dyDescent="0.2">
      <c r="A4025"/>
      <c r="B4025" s="28"/>
      <c r="C4025" s="38"/>
      <c r="D4025" s="12"/>
      <c r="E4025" s="12"/>
      <c r="F4025"/>
      <c r="G4025" s="38"/>
      <c r="H4025" s="4">
        <f t="shared" si="282"/>
        <v>0</v>
      </c>
      <c r="I4025" s="4" t="str">
        <f t="shared" si="283"/>
        <v>Ok</v>
      </c>
      <c r="J4025" s="31"/>
      <c r="K4025"/>
      <c r="L4025" s="31"/>
      <c r="M4025" s="4"/>
      <c r="N4025" s="2"/>
      <c r="P4025"/>
    </row>
    <row r="4026" spans="1:16" s="16" customFormat="1" x14ac:dyDescent="0.2">
      <c r="A4026"/>
      <c r="B4026" s="28"/>
      <c r="C4026" s="28"/>
      <c r="D4026" s="17"/>
      <c r="E4026"/>
      <c r="F4026"/>
      <c r="G4026" s="35"/>
      <c r="H4026" s="4">
        <f t="shared" si="282"/>
        <v>0</v>
      </c>
      <c r="I4026" s="4" t="str">
        <f t="shared" si="283"/>
        <v>Ok</v>
      </c>
      <c r="J4026" s="31"/>
      <c r="K4026"/>
      <c r="L4026" s="31"/>
      <c r="M4026" s="4"/>
      <c r="N4026" s="2"/>
      <c r="P4026"/>
    </row>
    <row r="4027" spans="1:16" s="16" customFormat="1" x14ac:dyDescent="0.2">
      <c r="A4027"/>
      <c r="B4027" s="28"/>
      <c r="C4027" s="29"/>
      <c r="D4027" s="17"/>
      <c r="E4027"/>
      <c r="F4027"/>
      <c r="G4027" s="35"/>
      <c r="H4027" s="4">
        <f t="shared" si="282"/>
        <v>0</v>
      </c>
      <c r="I4027" s="4" t="str">
        <f t="shared" si="283"/>
        <v>Ok</v>
      </c>
      <c r="J4027" s="31"/>
      <c r="K4027"/>
      <c r="L4027"/>
      <c r="M4027"/>
      <c r="N4027" s="2"/>
      <c r="P4027"/>
    </row>
    <row r="4028" spans="1:16" s="16" customFormat="1" x14ac:dyDescent="0.2">
      <c r="A4028"/>
      <c r="B4028" s="28"/>
      <c r="C4028" s="29"/>
      <c r="D4028" s="41"/>
      <c r="E4028" s="41"/>
      <c r="F4028" s="41"/>
      <c r="G4028" s="36"/>
      <c r="H4028" s="4">
        <f t="shared" si="282"/>
        <v>0</v>
      </c>
      <c r="I4028" s="4" t="str">
        <f t="shared" si="283"/>
        <v>Ok</v>
      </c>
      <c r="J4028" s="31"/>
      <c r="K4028"/>
      <c r="L4028" s="31"/>
      <c r="M4028" s="4"/>
      <c r="N4028" s="2"/>
      <c r="P4028"/>
    </row>
    <row r="4029" spans="1:16" s="16" customFormat="1" x14ac:dyDescent="0.2">
      <c r="A4029"/>
      <c r="B4029" s="28"/>
      <c r="C4029" s="29"/>
      <c r="D4029" s="17"/>
      <c r="E4029"/>
      <c r="F4029" s="41"/>
      <c r="G4029" s="35"/>
      <c r="H4029" s="4">
        <f t="shared" si="282"/>
        <v>0</v>
      </c>
      <c r="I4029" s="4" t="str">
        <f t="shared" si="283"/>
        <v>Ok</v>
      </c>
      <c r="J4029" s="31"/>
      <c r="K4029"/>
      <c r="L4029" s="31"/>
      <c r="M4029" s="4"/>
      <c r="N4029" s="2"/>
      <c r="P4029"/>
    </row>
    <row r="4030" spans="1:16" s="16" customFormat="1" x14ac:dyDescent="0.2">
      <c r="A4030"/>
      <c r="B4030" s="28"/>
      <c r="C4030" s="42"/>
      <c r="D4030" s="12"/>
      <c r="E4030" s="12"/>
      <c r="F4030" s="41"/>
      <c r="G4030" s="15"/>
      <c r="H4030" s="4">
        <f t="shared" si="282"/>
        <v>0</v>
      </c>
      <c r="I4030" s="4" t="str">
        <f t="shared" si="283"/>
        <v>Ok</v>
      </c>
      <c r="J4030" s="31"/>
      <c r="K4030"/>
      <c r="L4030" s="31"/>
      <c r="M4030" s="4"/>
      <c r="N4030" s="2"/>
      <c r="P4030"/>
    </row>
    <row r="4031" spans="1:16" s="16" customFormat="1" x14ac:dyDescent="0.2">
      <c r="A4031"/>
      <c r="B4031" s="28"/>
      <c r="C4031" s="29"/>
      <c r="D4031"/>
      <c r="E4031"/>
      <c r="F4031" s="28"/>
      <c r="G4031"/>
      <c r="H4031" s="4">
        <f t="shared" si="282"/>
        <v>0</v>
      </c>
      <c r="I4031" s="4" t="str">
        <f t="shared" si="283"/>
        <v>Ok</v>
      </c>
      <c r="J4031" s="31"/>
      <c r="K4031"/>
      <c r="L4031" s="31"/>
      <c r="M4031" s="4"/>
      <c r="N4031" s="2"/>
      <c r="P4031"/>
    </row>
    <row r="4032" spans="1:16" s="16" customFormat="1" x14ac:dyDescent="0.2">
      <c r="A4032"/>
      <c r="B4032" s="28"/>
      <c r="C4032" s="42"/>
      <c r="D4032"/>
      <c r="E4032"/>
      <c r="F4032" s="38"/>
      <c r="G4032" s="35"/>
      <c r="H4032" s="4">
        <f t="shared" si="282"/>
        <v>0</v>
      </c>
      <c r="I4032" s="4" t="str">
        <f t="shared" si="283"/>
        <v>Ok</v>
      </c>
      <c r="J4032" s="31"/>
      <c r="K4032"/>
      <c r="L4032" s="31"/>
      <c r="M4032" s="4"/>
      <c r="N4032" s="2"/>
      <c r="P4032"/>
    </row>
    <row r="4033" spans="1:16" s="16" customFormat="1" x14ac:dyDescent="0.2">
      <c r="A4033"/>
      <c r="B4033" s="28"/>
      <c r="C4033" s="28"/>
      <c r="D4033" s="38"/>
      <c r="E4033" s="38"/>
      <c r="F4033" s="41"/>
      <c r="G4033" s="37"/>
      <c r="H4033" s="4">
        <f t="shared" si="282"/>
        <v>0</v>
      </c>
      <c r="I4033" s="4" t="str">
        <f t="shared" si="283"/>
        <v>Ok</v>
      </c>
      <c r="J4033" s="31"/>
      <c r="K4033"/>
      <c r="L4033" s="31"/>
      <c r="M4033" s="4"/>
      <c r="N4033" s="2"/>
      <c r="P4033"/>
    </row>
    <row r="4034" spans="1:16" s="16" customFormat="1" x14ac:dyDescent="0.2">
      <c r="A4034"/>
      <c r="B4034" s="28"/>
      <c r="C4034" s="29"/>
      <c r="D4034" s="17"/>
      <c r="E4034"/>
      <c r="F4034"/>
      <c r="G4034" s="35"/>
      <c r="H4034" s="4">
        <f t="shared" si="282"/>
        <v>0</v>
      </c>
      <c r="I4034" s="4" t="str">
        <f t="shared" si="283"/>
        <v>Ok</v>
      </c>
      <c r="J4034" s="31"/>
      <c r="K4034"/>
      <c r="L4034"/>
      <c r="M4034"/>
      <c r="N4034" s="2"/>
      <c r="P4034"/>
    </row>
    <row r="4035" spans="1:16" s="16" customFormat="1" x14ac:dyDescent="0.2">
      <c r="A4035"/>
      <c r="B4035" s="28"/>
      <c r="C4035" s="38"/>
      <c r="D4035" s="17"/>
      <c r="E4035"/>
      <c r="F4035"/>
      <c r="G4035" s="38"/>
      <c r="H4035" s="4">
        <f t="shared" si="282"/>
        <v>0</v>
      </c>
      <c r="I4035" s="4" t="str">
        <f t="shared" si="283"/>
        <v>Ok</v>
      </c>
      <c r="J4035" s="31"/>
      <c r="K4035"/>
      <c r="L4035" s="46"/>
      <c r="M4035"/>
      <c r="N4035" s="2"/>
      <c r="P4035"/>
    </row>
    <row r="4036" spans="1:16" s="16" customFormat="1" x14ac:dyDescent="0.2">
      <c r="A4036"/>
      <c r="B4036" s="28"/>
      <c r="C4036" s="38"/>
      <c r="D4036" s="17"/>
      <c r="E4036"/>
      <c r="F4036" s="41"/>
      <c r="G4036" s="38"/>
      <c r="H4036" s="4">
        <f t="shared" si="282"/>
        <v>0</v>
      </c>
      <c r="I4036" s="4" t="str">
        <f t="shared" si="283"/>
        <v>Ok</v>
      </c>
      <c r="J4036" s="31"/>
      <c r="K4036"/>
      <c r="L4036" s="46"/>
      <c r="M4036"/>
      <c r="N4036" s="2"/>
      <c r="P4036"/>
    </row>
    <row r="4037" spans="1:16" s="16" customFormat="1" x14ac:dyDescent="0.2">
      <c r="A4037"/>
      <c r="B4037" s="28"/>
      <c r="C4037" s="29"/>
      <c r="D4037" s="17"/>
      <c r="E4037"/>
      <c r="F4037"/>
      <c r="G4037" s="35"/>
      <c r="H4037" s="4">
        <f t="shared" si="282"/>
        <v>0</v>
      </c>
      <c r="I4037" s="4" t="str">
        <f t="shared" si="283"/>
        <v>Ok</v>
      </c>
      <c r="J4037" s="31"/>
      <c r="K4037"/>
      <c r="L4037" s="31"/>
      <c r="M4037" s="4"/>
      <c r="N4037" s="2"/>
      <c r="P4037"/>
    </row>
    <row r="4038" spans="1:16" s="16" customFormat="1" x14ac:dyDescent="0.2">
      <c r="A4038"/>
      <c r="B4038" s="28"/>
      <c r="C4038" s="29"/>
      <c r="D4038"/>
      <c r="E4038"/>
      <c r="F4038"/>
      <c r="G4038"/>
      <c r="H4038" s="4">
        <f t="shared" si="282"/>
        <v>0</v>
      </c>
      <c r="I4038" s="4" t="str">
        <f t="shared" si="283"/>
        <v>Ok</v>
      </c>
      <c r="J4038" s="31"/>
      <c r="K4038"/>
      <c r="L4038" s="31"/>
      <c r="M4038" s="4"/>
      <c r="N4038" s="2"/>
      <c r="P4038"/>
    </row>
    <row r="4039" spans="1:16" s="16" customFormat="1" x14ac:dyDescent="0.2">
      <c r="A4039"/>
      <c r="B4039" s="28"/>
      <c r="C4039" s="29"/>
      <c r="D4039" s="12"/>
      <c r="E4039" s="12"/>
      <c r="F4039"/>
      <c r="G4039" s="15"/>
      <c r="H4039" s="4">
        <f t="shared" si="282"/>
        <v>0</v>
      </c>
      <c r="I4039" s="4" t="str">
        <f t="shared" si="283"/>
        <v>Ok</v>
      </c>
      <c r="J4039" s="31"/>
      <c r="K4039"/>
      <c r="L4039" s="31"/>
      <c r="M4039" s="4"/>
      <c r="N4039" s="2"/>
      <c r="P4039"/>
    </row>
    <row r="4040" spans="1:16" s="16" customFormat="1" x14ac:dyDescent="0.2">
      <c r="A4040"/>
      <c r="B4040" s="28"/>
      <c r="C4040" s="29"/>
      <c r="D4040" s="17"/>
      <c r="E4040"/>
      <c r="F4040"/>
      <c r="G4040" s="35"/>
      <c r="H4040" s="4">
        <f t="shared" si="282"/>
        <v>0</v>
      </c>
      <c r="I4040" s="4" t="str">
        <f t="shared" si="283"/>
        <v>Ok</v>
      </c>
      <c r="J4040" s="31"/>
      <c r="K4040"/>
      <c r="L4040" s="31"/>
      <c r="M4040" s="4"/>
      <c r="N4040" s="2"/>
      <c r="P4040"/>
    </row>
    <row r="4041" spans="1:16" s="16" customFormat="1" x14ac:dyDescent="0.2">
      <c r="A4041"/>
      <c r="B4041" s="28"/>
      <c r="C4041" s="42"/>
      <c r="D4041" s="38"/>
      <c r="E4041" s="38"/>
      <c r="F4041" s="41"/>
      <c r="G4041"/>
      <c r="H4041" s="4">
        <f t="shared" si="282"/>
        <v>0</v>
      </c>
      <c r="I4041" s="4" t="str">
        <f t="shared" si="283"/>
        <v>Ok</v>
      </c>
      <c r="J4041" s="31"/>
      <c r="K4041"/>
      <c r="L4041" s="31"/>
      <c r="M4041" s="4"/>
      <c r="N4041" s="2"/>
      <c r="P4041"/>
    </row>
    <row r="4042" spans="1:16" s="16" customFormat="1" x14ac:dyDescent="0.2">
      <c r="A4042"/>
      <c r="B4042" s="28"/>
      <c r="C4042" s="38"/>
      <c r="D4042"/>
      <c r="E4042"/>
      <c r="F4042"/>
      <c r="G4042" s="38"/>
      <c r="H4042" s="4">
        <f t="shared" si="282"/>
        <v>0</v>
      </c>
      <c r="I4042" s="4" t="str">
        <f t="shared" si="283"/>
        <v>Ok</v>
      </c>
      <c r="J4042" s="31"/>
      <c r="K4042"/>
      <c r="L4042" s="31"/>
      <c r="M4042" s="4"/>
      <c r="N4042" s="2"/>
      <c r="P4042"/>
    </row>
    <row r="4043" spans="1:16" s="16" customFormat="1" x14ac:dyDescent="0.2">
      <c r="A4043"/>
      <c r="B4043" s="28"/>
      <c r="C4043" s="29"/>
      <c r="D4043" s="38"/>
      <c r="E4043"/>
      <c r="F4043" s="41"/>
      <c r="G4043" s="35"/>
      <c r="H4043" s="4">
        <f t="shared" si="282"/>
        <v>0</v>
      </c>
      <c r="I4043" s="4" t="str">
        <f t="shared" si="283"/>
        <v>Ok</v>
      </c>
      <c r="J4043" s="31"/>
      <c r="K4043"/>
      <c r="L4043" s="31"/>
      <c r="M4043" s="4"/>
      <c r="N4043" s="2"/>
      <c r="P4043"/>
    </row>
    <row r="4044" spans="1:16" s="16" customFormat="1" x14ac:dyDescent="0.2">
      <c r="A4044"/>
      <c r="B4044" s="28"/>
      <c r="C4044" s="38"/>
      <c r="D4044"/>
      <c r="E4044"/>
      <c r="F4044"/>
      <c r="G4044" s="38"/>
      <c r="H4044" s="4">
        <f t="shared" si="282"/>
        <v>0</v>
      </c>
      <c r="I4044" s="4" t="str">
        <f t="shared" si="283"/>
        <v>Ok</v>
      </c>
      <c r="J4044" s="31"/>
      <c r="K4044"/>
      <c r="L4044" s="31"/>
      <c r="M4044" s="4"/>
      <c r="N4044" s="2"/>
      <c r="P4044"/>
    </row>
    <row r="4045" spans="1:16" s="16" customFormat="1" x14ac:dyDescent="0.2">
      <c r="A4045"/>
      <c r="B4045" s="28"/>
      <c r="C4045" s="38"/>
      <c r="D4045"/>
      <c r="E4045"/>
      <c r="F4045" s="41"/>
      <c r="G4045" s="38"/>
      <c r="H4045" s="4">
        <f t="shared" si="282"/>
        <v>0</v>
      </c>
      <c r="I4045" s="4" t="str">
        <f t="shared" si="283"/>
        <v>Ok</v>
      </c>
      <c r="J4045" s="31"/>
      <c r="K4045"/>
      <c r="L4045" s="31"/>
      <c r="M4045" s="4"/>
      <c r="N4045" s="2"/>
      <c r="P4045"/>
    </row>
    <row r="4046" spans="1:16" s="16" customFormat="1" x14ac:dyDescent="0.2">
      <c r="A4046"/>
      <c r="B4046" s="28"/>
      <c r="C4046" s="38"/>
      <c r="D4046" s="17"/>
      <c r="E4046"/>
      <c r="F4046" s="41"/>
      <c r="G4046" s="38"/>
      <c r="H4046" s="4">
        <f t="shared" si="282"/>
        <v>0</v>
      </c>
      <c r="I4046" s="4" t="str">
        <f t="shared" si="283"/>
        <v>Ok</v>
      </c>
      <c r="J4046" s="31"/>
      <c r="K4046"/>
      <c r="L4046" s="31"/>
      <c r="M4046"/>
      <c r="N4046" s="2"/>
      <c r="P4046"/>
    </row>
    <row r="4047" spans="1:16" s="16" customFormat="1" x14ac:dyDescent="0.2">
      <c r="A4047"/>
      <c r="B4047" s="28"/>
      <c r="C4047" s="38"/>
      <c r="D4047" s="17"/>
      <c r="E4047"/>
      <c r="F4047"/>
      <c r="G4047" s="38"/>
      <c r="H4047" s="4">
        <f t="shared" si="282"/>
        <v>0</v>
      </c>
      <c r="I4047" s="4" t="str">
        <f t="shared" si="283"/>
        <v>Ok</v>
      </c>
      <c r="J4047" s="31"/>
      <c r="K4047"/>
      <c r="L4047"/>
      <c r="M4047"/>
      <c r="N4047" s="2"/>
      <c r="P4047"/>
    </row>
    <row r="4048" spans="1:16" s="16" customFormat="1" x14ac:dyDescent="0.2">
      <c r="A4048"/>
      <c r="B4048" s="28"/>
      <c r="C4048" s="29"/>
      <c r="D4048" s="17"/>
      <c r="E4048"/>
      <c r="F4048" s="41"/>
      <c r="G4048" s="35"/>
      <c r="H4048" s="4">
        <f t="shared" si="282"/>
        <v>0</v>
      </c>
      <c r="I4048" s="4" t="str">
        <f t="shared" si="283"/>
        <v>Ok</v>
      </c>
      <c r="J4048" s="31"/>
      <c r="K4048"/>
      <c r="L4048" s="31"/>
      <c r="M4048"/>
      <c r="N4048" s="2"/>
      <c r="P4048"/>
    </row>
    <row r="4049" spans="1:16" s="16" customFormat="1" x14ac:dyDescent="0.2">
      <c r="A4049"/>
      <c r="B4049" s="28"/>
      <c r="C4049" s="29"/>
      <c r="D4049"/>
      <c r="E4049"/>
      <c r="F4049" s="41"/>
      <c r="G4049"/>
      <c r="H4049" s="4">
        <f t="shared" si="282"/>
        <v>0</v>
      </c>
      <c r="I4049" s="4" t="str">
        <f t="shared" si="283"/>
        <v>Ok</v>
      </c>
      <c r="J4049" s="31"/>
      <c r="K4049"/>
      <c r="L4049" s="31"/>
      <c r="M4049" s="4"/>
      <c r="N4049" s="2"/>
      <c r="P4049"/>
    </row>
    <row r="4050" spans="1:16" s="16" customFormat="1" x14ac:dyDescent="0.2">
      <c r="A4050"/>
      <c r="B4050" s="28"/>
      <c r="C4050" s="29"/>
      <c r="D4050" s="17"/>
      <c r="E4050"/>
      <c r="F4050" s="41"/>
      <c r="G4050" s="35"/>
      <c r="H4050" s="4">
        <f t="shared" si="282"/>
        <v>0</v>
      </c>
      <c r="I4050" s="4" t="str">
        <f t="shared" si="283"/>
        <v>Ok</v>
      </c>
      <c r="J4050" s="31"/>
      <c r="K4050"/>
      <c r="L4050"/>
      <c r="M4050"/>
      <c r="N4050" s="2"/>
      <c r="P4050"/>
    </row>
    <row r="4051" spans="1:16" s="16" customFormat="1" x14ac:dyDescent="0.2">
      <c r="A4051"/>
      <c r="B4051" s="28"/>
      <c r="C4051" s="29"/>
      <c r="D4051" s="17"/>
      <c r="E4051"/>
      <c r="F4051" s="41"/>
      <c r="G4051" s="45"/>
      <c r="H4051" s="4">
        <f t="shared" si="282"/>
        <v>0</v>
      </c>
      <c r="I4051" s="4" t="str">
        <f t="shared" si="283"/>
        <v>Ok</v>
      </c>
      <c r="J4051" s="31"/>
      <c r="K4051"/>
      <c r="L4051" s="31"/>
      <c r="M4051" s="4"/>
      <c r="N4051" s="2"/>
      <c r="P4051"/>
    </row>
    <row r="4052" spans="1:16" s="16" customFormat="1" x14ac:dyDescent="0.2">
      <c r="A4052"/>
      <c r="B4052" s="28"/>
      <c r="C4052" s="29"/>
      <c r="D4052"/>
      <c r="E4052"/>
      <c r="F4052" s="41"/>
      <c r="G4052"/>
      <c r="H4052" s="4">
        <f t="shared" si="282"/>
        <v>0</v>
      </c>
      <c r="I4052" s="4" t="str">
        <f t="shared" si="283"/>
        <v>Ok</v>
      </c>
      <c r="J4052" s="31"/>
      <c r="K4052"/>
      <c r="L4052" s="31"/>
      <c r="M4052" s="4"/>
      <c r="N4052" s="2"/>
      <c r="P4052"/>
    </row>
    <row r="4053" spans="1:16" s="16" customFormat="1" x14ac:dyDescent="0.2">
      <c r="A4053"/>
      <c r="B4053" s="28"/>
      <c r="C4053" s="29"/>
      <c r="D4053" s="38"/>
      <c r="E4053" s="38"/>
      <c r="F4053" s="41"/>
      <c r="G4053"/>
      <c r="H4053" s="4">
        <f t="shared" si="282"/>
        <v>0</v>
      </c>
      <c r="I4053" s="4" t="str">
        <f t="shared" si="283"/>
        <v>Ok</v>
      </c>
      <c r="J4053" s="31"/>
      <c r="K4053"/>
      <c r="L4053" s="31"/>
      <c r="M4053" s="4"/>
      <c r="N4053" s="2"/>
      <c r="P4053"/>
    </row>
    <row r="4054" spans="1:16" s="16" customFormat="1" x14ac:dyDescent="0.2">
      <c r="A4054"/>
      <c r="B4054" s="28"/>
      <c r="C4054" s="29"/>
      <c r="D4054" s="17"/>
      <c r="E4054"/>
      <c r="F4054" s="41"/>
      <c r="G4054"/>
      <c r="H4054" s="4">
        <f t="shared" si="282"/>
        <v>0</v>
      </c>
      <c r="I4054" s="4" t="str">
        <f t="shared" si="283"/>
        <v>Ok</v>
      </c>
      <c r="J4054" s="31"/>
      <c r="K4054"/>
      <c r="L4054" s="31"/>
      <c r="M4054" s="4"/>
      <c r="N4054" s="2"/>
      <c r="P4054"/>
    </row>
    <row r="4055" spans="1:16" s="16" customFormat="1" x14ac:dyDescent="0.2">
      <c r="A4055"/>
      <c r="B4055" s="28"/>
      <c r="C4055" s="29"/>
      <c r="D4055"/>
      <c r="E4055"/>
      <c r="F4055" s="41"/>
      <c r="G4055" s="35"/>
      <c r="H4055" s="4">
        <f t="shared" si="282"/>
        <v>0</v>
      </c>
      <c r="I4055" s="4" t="str">
        <f t="shared" si="283"/>
        <v>Ok</v>
      </c>
      <c r="J4055" s="31"/>
      <c r="K4055"/>
      <c r="L4055" s="31"/>
      <c r="M4055" s="4"/>
      <c r="N4055" s="2"/>
      <c r="P4055"/>
    </row>
    <row r="4056" spans="1:16" s="16" customFormat="1" x14ac:dyDescent="0.2">
      <c r="A4056"/>
      <c r="B4056" s="28"/>
      <c r="C4056" s="29"/>
      <c r="D4056"/>
      <c r="E4056"/>
      <c r="F4056" s="41"/>
      <c r="G4056"/>
      <c r="H4056" s="4">
        <f t="shared" si="282"/>
        <v>0</v>
      </c>
      <c r="I4056" s="4" t="str">
        <f t="shared" si="283"/>
        <v>Ok</v>
      </c>
      <c r="J4056" s="31"/>
      <c r="K4056" s="31"/>
      <c r="L4056" s="31"/>
      <c r="M4056" s="4"/>
      <c r="N4056" s="2"/>
      <c r="P4056"/>
    </row>
    <row r="4057" spans="1:16" s="16" customFormat="1" x14ac:dyDescent="0.2">
      <c r="A4057"/>
      <c r="B4057" s="28"/>
      <c r="C4057" s="29"/>
      <c r="D4057" s="17"/>
      <c r="E4057"/>
      <c r="F4057" s="41"/>
      <c r="G4057" s="35"/>
      <c r="H4057" s="4">
        <f t="shared" si="282"/>
        <v>0</v>
      </c>
      <c r="I4057" s="4" t="str">
        <f t="shared" si="283"/>
        <v>Ok</v>
      </c>
      <c r="J4057" s="31"/>
      <c r="K4057"/>
      <c r="L4057" s="31"/>
      <c r="M4057"/>
      <c r="N4057" s="2"/>
      <c r="P4057"/>
    </row>
    <row r="4058" spans="1:16" s="16" customFormat="1" x14ac:dyDescent="0.2">
      <c r="A4058"/>
      <c r="B4058" s="28"/>
      <c r="C4058" s="29"/>
      <c r="D4058" s="17"/>
      <c r="E4058"/>
      <c r="F4058" s="41"/>
      <c r="G4058" s="35"/>
      <c r="H4058" s="4">
        <f t="shared" si="282"/>
        <v>0</v>
      </c>
      <c r="I4058" s="4" t="str">
        <f t="shared" si="283"/>
        <v>Ok</v>
      </c>
      <c r="J4058" s="31"/>
      <c r="K4058"/>
      <c r="L4058"/>
      <c r="M4058"/>
      <c r="N4058" s="2"/>
      <c r="P4058"/>
    </row>
    <row r="4059" spans="1:16" s="16" customFormat="1" x14ac:dyDescent="0.2">
      <c r="A4059"/>
      <c r="B4059" s="28"/>
      <c r="C4059" s="29"/>
      <c r="D4059" s="38"/>
      <c r="E4059" s="38"/>
      <c r="F4059" s="41"/>
      <c r="G4059" s="35"/>
      <c r="H4059" s="4">
        <f t="shared" si="282"/>
        <v>0</v>
      </c>
      <c r="I4059" s="4" t="str">
        <f t="shared" si="283"/>
        <v>Ok</v>
      </c>
      <c r="J4059" s="31"/>
      <c r="K4059"/>
      <c r="L4059" s="31"/>
      <c r="M4059" s="4"/>
      <c r="N4059" s="2"/>
      <c r="P4059"/>
    </row>
    <row r="4060" spans="1:16" s="16" customFormat="1" x14ac:dyDescent="0.2">
      <c r="A4060"/>
      <c r="B4060" s="28"/>
      <c r="C4060" s="28"/>
      <c r="D4060"/>
      <c r="E4060"/>
      <c r="F4060" s="41"/>
      <c r="G4060"/>
      <c r="H4060" s="4">
        <f t="shared" ref="H4060:H4123" si="284">IFERROR(IF(D4060=D4059,G4060+H4059,G4060),0)</f>
        <v>0</v>
      </c>
      <c r="I4060" s="4" t="str">
        <f t="shared" si="283"/>
        <v>Ok</v>
      </c>
      <c r="J4060" s="31"/>
      <c r="K4060"/>
      <c r="L4060" s="31"/>
      <c r="M4060" s="4"/>
      <c r="N4060" s="2"/>
      <c r="P4060"/>
    </row>
    <row r="4061" spans="1:16" s="16" customFormat="1" x14ac:dyDescent="0.2">
      <c r="A4061"/>
      <c r="B4061" s="28"/>
      <c r="C4061" s="29"/>
      <c r="D4061" s="17"/>
      <c r="E4061"/>
      <c r="F4061" s="41"/>
      <c r="G4061" s="35"/>
      <c r="H4061" s="4">
        <f t="shared" si="284"/>
        <v>0</v>
      </c>
      <c r="I4061" s="4" t="str">
        <f t="shared" si="283"/>
        <v>Ok</v>
      </c>
      <c r="J4061" s="31"/>
      <c r="K4061"/>
      <c r="L4061" s="31"/>
      <c r="M4061" s="4"/>
      <c r="N4061" s="2"/>
      <c r="P4061" s="31"/>
    </row>
    <row r="4062" spans="1:16" s="16" customFormat="1" x14ac:dyDescent="0.2">
      <c r="A4062"/>
      <c r="B4062" s="28"/>
      <c r="C4062" s="29"/>
      <c r="D4062" s="17"/>
      <c r="E4062"/>
      <c r="F4062" s="41"/>
      <c r="G4062" s="35"/>
      <c r="H4062" s="4">
        <f t="shared" si="284"/>
        <v>0</v>
      </c>
      <c r="I4062" s="4" t="str">
        <f t="shared" si="283"/>
        <v>Ok</v>
      </c>
      <c r="J4062" s="31"/>
      <c r="K4062"/>
      <c r="L4062"/>
      <c r="M4062"/>
      <c r="N4062" s="2"/>
      <c r="P4062"/>
    </row>
    <row r="4063" spans="1:16" s="16" customFormat="1" x14ac:dyDescent="0.2">
      <c r="A4063"/>
      <c r="B4063" s="28"/>
      <c r="C4063" s="29"/>
      <c r="D4063" s="17"/>
      <c r="E4063"/>
      <c r="F4063" s="41"/>
      <c r="G4063" s="35"/>
      <c r="H4063" s="4">
        <f t="shared" si="284"/>
        <v>0</v>
      </c>
      <c r="I4063" s="4" t="str">
        <f t="shared" si="283"/>
        <v>Ok</v>
      </c>
      <c r="J4063" s="31"/>
      <c r="K4063"/>
      <c r="L4063"/>
      <c r="M4063"/>
      <c r="N4063" s="2"/>
      <c r="P4063"/>
    </row>
    <row r="4064" spans="1:16" s="16" customFormat="1" x14ac:dyDescent="0.2">
      <c r="A4064"/>
      <c r="B4064" s="28"/>
      <c r="C4064" s="28"/>
      <c r="D4064" s="38"/>
      <c r="E4064" s="38"/>
      <c r="F4064" s="41"/>
      <c r="G4064" s="15"/>
      <c r="H4064" s="4">
        <f t="shared" si="284"/>
        <v>0</v>
      </c>
      <c r="I4064" s="4" t="str">
        <f t="shared" si="283"/>
        <v>Ok</v>
      </c>
      <c r="J4064" s="31"/>
      <c r="K4064"/>
      <c r="L4064" s="31"/>
      <c r="M4064" s="4"/>
      <c r="N4064" s="2"/>
      <c r="P4064" s="31"/>
    </row>
    <row r="4065" spans="1:16" s="16" customFormat="1" x14ac:dyDescent="0.2">
      <c r="A4065"/>
      <c r="B4065" s="28"/>
      <c r="C4065" s="29"/>
      <c r="D4065"/>
      <c r="E4065"/>
      <c r="F4065" s="41"/>
      <c r="G4065"/>
      <c r="H4065" s="4">
        <f t="shared" si="284"/>
        <v>0</v>
      </c>
      <c r="I4065" s="4" t="str">
        <f t="shared" si="283"/>
        <v>Ok</v>
      </c>
      <c r="J4065" s="31"/>
      <c r="K4065"/>
      <c r="L4065" s="31"/>
      <c r="M4065" s="4"/>
      <c r="N4065" s="2"/>
      <c r="P4065" s="31"/>
    </row>
    <row r="4066" spans="1:16" s="16" customFormat="1" x14ac:dyDescent="0.2">
      <c r="A4066"/>
      <c r="B4066" s="28"/>
      <c r="C4066" s="29"/>
      <c r="D4066" s="17"/>
      <c r="E4066"/>
      <c r="F4066" s="41"/>
      <c r="G4066" s="35"/>
      <c r="H4066" s="4">
        <f t="shared" si="284"/>
        <v>0</v>
      </c>
      <c r="I4066" s="4" t="str">
        <f t="shared" si="283"/>
        <v>Ok</v>
      </c>
      <c r="J4066" s="31"/>
      <c r="K4066"/>
      <c r="L4066" s="46"/>
      <c r="M4066"/>
      <c r="N4066" s="2"/>
      <c r="P4066"/>
    </row>
    <row r="4067" spans="1:16" s="16" customFormat="1" x14ac:dyDescent="0.2">
      <c r="A4067"/>
      <c r="B4067" s="28"/>
      <c r="C4067" s="29"/>
      <c r="D4067" s="17"/>
      <c r="E4067"/>
      <c r="F4067" s="41"/>
      <c r="G4067" s="35"/>
      <c r="H4067" s="4">
        <f t="shared" si="284"/>
        <v>0</v>
      </c>
      <c r="I4067" s="4" t="str">
        <f t="shared" si="283"/>
        <v>Ok</v>
      </c>
      <c r="J4067" s="31"/>
      <c r="K4067"/>
      <c r="L4067" s="31"/>
      <c r="M4067" s="4"/>
      <c r="N4067" s="2"/>
      <c r="P4067"/>
    </row>
    <row r="4068" spans="1:16" s="16" customFormat="1" x14ac:dyDescent="0.2">
      <c r="A4068"/>
      <c r="B4068" s="28"/>
      <c r="C4068" s="28"/>
      <c r="D4068"/>
      <c r="E4068"/>
      <c r="F4068" s="41"/>
      <c r="G4068"/>
      <c r="H4068" s="4">
        <f t="shared" si="284"/>
        <v>0</v>
      </c>
      <c r="I4068" s="4" t="str">
        <f t="shared" si="283"/>
        <v>Ok</v>
      </c>
      <c r="J4068" s="31"/>
      <c r="K4068"/>
      <c r="L4068" s="46"/>
      <c r="M4068" s="4"/>
      <c r="N4068" s="2"/>
      <c r="P4068"/>
    </row>
    <row r="4069" spans="1:16" s="16" customFormat="1" x14ac:dyDescent="0.2">
      <c r="A4069"/>
      <c r="B4069" s="28"/>
      <c r="C4069" s="29"/>
      <c r="D4069"/>
      <c r="E4069"/>
      <c r="F4069" s="41"/>
      <c r="G4069" s="35"/>
      <c r="H4069" s="4">
        <f t="shared" si="284"/>
        <v>0</v>
      </c>
      <c r="I4069" s="4" t="str">
        <f t="shared" si="283"/>
        <v>Ok</v>
      </c>
      <c r="J4069" s="31"/>
      <c r="K4069"/>
      <c r="L4069" s="31"/>
      <c r="M4069" s="4"/>
      <c r="N4069" s="2"/>
      <c r="P4069"/>
    </row>
    <row r="4070" spans="1:16" s="16" customFormat="1" x14ac:dyDescent="0.2">
      <c r="A4070"/>
      <c r="B4070" s="28"/>
      <c r="C4070" s="29"/>
      <c r="D4070" s="17"/>
      <c r="E4070"/>
      <c r="F4070" s="41"/>
      <c r="G4070" s="35"/>
      <c r="H4070" s="4">
        <f t="shared" si="284"/>
        <v>0</v>
      </c>
      <c r="I4070" s="4" t="str">
        <f t="shared" si="283"/>
        <v>Ok</v>
      </c>
      <c r="J4070" s="31"/>
      <c r="K4070"/>
      <c r="L4070" s="31"/>
      <c r="M4070" s="4"/>
      <c r="N4070" s="2"/>
      <c r="P4070"/>
    </row>
    <row r="4071" spans="1:16" s="16" customFormat="1" x14ac:dyDescent="0.2">
      <c r="A4071"/>
      <c r="B4071" s="28"/>
      <c r="C4071" s="29"/>
      <c r="D4071" s="38"/>
      <c r="E4071" s="38"/>
      <c r="F4071" s="41"/>
      <c r="G4071"/>
      <c r="H4071" s="4">
        <f t="shared" si="284"/>
        <v>0</v>
      </c>
      <c r="I4071" s="4" t="str">
        <f t="shared" si="283"/>
        <v>Ok</v>
      </c>
      <c r="J4071" s="31"/>
      <c r="K4071"/>
      <c r="L4071" s="31"/>
      <c r="M4071" s="4"/>
      <c r="N4071" s="2"/>
      <c r="P4071"/>
    </row>
    <row r="4072" spans="1:16" s="16" customFormat="1" x14ac:dyDescent="0.2">
      <c r="A4072"/>
      <c r="B4072" s="28"/>
      <c r="C4072" s="29"/>
      <c r="D4072" s="17"/>
      <c r="E4072"/>
      <c r="F4072" s="41"/>
      <c r="G4072" s="35"/>
      <c r="H4072" s="4">
        <f t="shared" si="284"/>
        <v>0</v>
      </c>
      <c r="I4072" s="4" t="str">
        <f t="shared" si="283"/>
        <v>Ok</v>
      </c>
      <c r="J4072" s="31"/>
      <c r="K4072"/>
      <c r="L4072" s="31"/>
      <c r="M4072" s="4"/>
      <c r="N4072" s="2"/>
      <c r="P4072"/>
    </row>
    <row r="4073" spans="1:16" s="16" customFormat="1" x14ac:dyDescent="0.2">
      <c r="A4073"/>
      <c r="B4073" s="28"/>
      <c r="C4073" s="42"/>
      <c r="D4073" s="38"/>
      <c r="E4073" s="38"/>
      <c r="F4073" s="41"/>
      <c r="G4073"/>
      <c r="H4073" s="4">
        <f t="shared" si="284"/>
        <v>0</v>
      </c>
      <c r="I4073" s="4" t="str">
        <f t="shared" si="283"/>
        <v>Ok</v>
      </c>
      <c r="J4073" s="31"/>
      <c r="K4073"/>
      <c r="L4073" s="31"/>
      <c r="M4073" s="4"/>
      <c r="N4073" s="2"/>
      <c r="P4073"/>
    </row>
    <row r="4074" spans="1:16" s="16" customFormat="1" x14ac:dyDescent="0.2">
      <c r="A4074"/>
      <c r="B4074" s="28"/>
      <c r="C4074" s="29"/>
      <c r="D4074" s="17"/>
      <c r="E4074"/>
      <c r="F4074" s="41"/>
      <c r="G4074" s="35"/>
      <c r="H4074" s="4">
        <f t="shared" si="284"/>
        <v>0</v>
      </c>
      <c r="I4074" s="4" t="str">
        <f t="shared" si="283"/>
        <v>Ok</v>
      </c>
      <c r="J4074" s="31"/>
      <c r="K4074"/>
      <c r="L4074" s="31"/>
      <c r="M4074" s="4"/>
      <c r="N4074" s="2"/>
      <c r="P4074"/>
    </row>
    <row r="4075" spans="1:16" s="16" customFormat="1" x14ac:dyDescent="0.2">
      <c r="A4075"/>
      <c r="B4075" s="28"/>
      <c r="C4075" s="29"/>
      <c r="D4075" s="17"/>
      <c r="E4075"/>
      <c r="F4075" s="41"/>
      <c r="G4075" s="35"/>
      <c r="H4075" s="4">
        <f t="shared" si="284"/>
        <v>0</v>
      </c>
      <c r="I4075" s="4" t="str">
        <f t="shared" si="283"/>
        <v>Ok</v>
      </c>
      <c r="J4075" s="31"/>
      <c r="K4075"/>
      <c r="L4075" s="31"/>
      <c r="M4075"/>
      <c r="N4075" s="2"/>
      <c r="P4075"/>
    </row>
    <row r="4076" spans="1:16" s="16" customFormat="1" x14ac:dyDescent="0.2">
      <c r="A4076"/>
      <c r="B4076" s="28"/>
      <c r="C4076" s="29"/>
      <c r="D4076" s="41"/>
      <c r="E4076" s="41"/>
      <c r="F4076" s="41"/>
      <c r="G4076"/>
      <c r="H4076" s="4">
        <f t="shared" si="284"/>
        <v>0</v>
      </c>
      <c r="I4076" s="4" t="str">
        <f t="shared" si="283"/>
        <v>Ok</v>
      </c>
      <c r="J4076" s="31"/>
      <c r="K4076"/>
      <c r="L4076" s="31"/>
      <c r="M4076" s="4"/>
      <c r="N4076" s="2"/>
      <c r="P4076"/>
    </row>
    <row r="4077" spans="1:16" s="16" customFormat="1" x14ac:dyDescent="0.2">
      <c r="A4077"/>
      <c r="B4077" s="28"/>
      <c r="C4077" s="29"/>
      <c r="D4077" s="17"/>
      <c r="E4077"/>
      <c r="F4077" s="41"/>
      <c r="G4077" s="35"/>
      <c r="H4077" s="4">
        <f t="shared" si="284"/>
        <v>0</v>
      </c>
      <c r="I4077" s="4" t="str">
        <f t="shared" si="283"/>
        <v>Ok</v>
      </c>
      <c r="J4077" s="31"/>
      <c r="K4077"/>
      <c r="L4077"/>
      <c r="M4077" s="4"/>
      <c r="N4077" s="2"/>
      <c r="P4077"/>
    </row>
    <row r="4078" spans="1:16" s="16" customFormat="1" x14ac:dyDescent="0.2">
      <c r="A4078"/>
      <c r="B4078" s="28"/>
      <c r="C4078" s="29"/>
      <c r="D4078" s="38"/>
      <c r="E4078" s="38"/>
      <c r="F4078" s="41"/>
      <c r="G4078"/>
      <c r="H4078" s="4">
        <f t="shared" si="284"/>
        <v>0</v>
      </c>
      <c r="I4078" s="4" t="str">
        <f t="shared" si="283"/>
        <v>Ok</v>
      </c>
      <c r="J4078" s="31"/>
      <c r="K4078"/>
      <c r="L4078" s="31"/>
      <c r="M4078" s="4"/>
      <c r="N4078" s="2"/>
      <c r="P4078"/>
    </row>
    <row r="4079" spans="1:16" s="16" customFormat="1" x14ac:dyDescent="0.2">
      <c r="A4079"/>
      <c r="B4079" s="28"/>
      <c r="C4079" s="29"/>
      <c r="D4079" s="17"/>
      <c r="E4079"/>
      <c r="F4079" s="41"/>
      <c r="G4079"/>
      <c r="H4079" s="4">
        <f t="shared" si="284"/>
        <v>0</v>
      </c>
      <c r="I4079" s="4" t="str">
        <f t="shared" si="283"/>
        <v>Ok</v>
      </c>
      <c r="J4079" s="31"/>
      <c r="K4079"/>
      <c r="L4079"/>
      <c r="M4079"/>
      <c r="N4079" s="2"/>
      <c r="P4079"/>
    </row>
    <row r="4080" spans="1:16" s="16" customFormat="1" x14ac:dyDescent="0.2">
      <c r="A4080"/>
      <c r="B4080" s="28"/>
      <c r="C4080" s="29"/>
      <c r="D4080" s="17"/>
      <c r="E4080"/>
      <c r="F4080" s="41"/>
      <c r="G4080" s="35"/>
      <c r="H4080" s="4">
        <f t="shared" si="284"/>
        <v>0</v>
      </c>
      <c r="I4080" s="4" t="str">
        <f t="shared" si="283"/>
        <v>Ok</v>
      </c>
      <c r="J4080" s="31"/>
      <c r="K4080"/>
      <c r="L4080"/>
      <c r="M4080" s="4"/>
      <c r="N4080" s="2"/>
      <c r="P4080"/>
    </row>
    <row r="4081" spans="1:16" s="16" customFormat="1" x14ac:dyDescent="0.2">
      <c r="A4081"/>
      <c r="B4081" s="28"/>
      <c r="C4081" s="29"/>
      <c r="D4081" s="17"/>
      <c r="E4081"/>
      <c r="F4081" s="41"/>
      <c r="G4081" s="35"/>
      <c r="H4081" s="4">
        <f t="shared" si="284"/>
        <v>0</v>
      </c>
      <c r="I4081" s="4" t="str">
        <f t="shared" si="283"/>
        <v>Ok</v>
      </c>
      <c r="J4081" s="31"/>
      <c r="K4081"/>
      <c r="L4081"/>
      <c r="M4081"/>
      <c r="N4081" s="2"/>
      <c r="P4081"/>
    </row>
    <row r="4082" spans="1:16" s="16" customFormat="1" x14ac:dyDescent="0.2">
      <c r="A4082" s="25"/>
      <c r="B4082" s="28"/>
      <c r="C4082" s="43"/>
      <c r="D4082" s="17"/>
      <c r="E4082"/>
      <c r="F4082" s="41"/>
      <c r="G4082" s="35"/>
      <c r="H4082" s="4">
        <f t="shared" si="284"/>
        <v>0</v>
      </c>
      <c r="I4082" s="4" t="str">
        <f t="shared" si="283"/>
        <v>Ok</v>
      </c>
      <c r="J4082" s="31"/>
      <c r="K4082"/>
      <c r="L4082" s="31"/>
      <c r="M4082" s="4"/>
      <c r="N4082" s="2"/>
      <c r="P4082"/>
    </row>
    <row r="4083" spans="1:16" s="16" customFormat="1" x14ac:dyDescent="0.2">
      <c r="A4083"/>
      <c r="B4083" s="28"/>
      <c r="C4083" s="29"/>
      <c r="D4083" s="17"/>
      <c r="E4083"/>
      <c r="F4083" s="41"/>
      <c r="G4083" s="35"/>
      <c r="H4083" s="4">
        <f t="shared" si="284"/>
        <v>0</v>
      </c>
      <c r="I4083" s="4" t="str">
        <f t="shared" si="283"/>
        <v>Ok</v>
      </c>
      <c r="J4083" s="31"/>
      <c r="K4083"/>
      <c r="L4083" s="31"/>
      <c r="M4083"/>
      <c r="N4083" s="2"/>
      <c r="P4083"/>
    </row>
    <row r="4084" spans="1:16" s="16" customFormat="1" x14ac:dyDescent="0.2">
      <c r="A4084"/>
      <c r="B4084" s="28"/>
      <c r="C4084" s="29"/>
      <c r="D4084" s="17"/>
      <c r="E4084"/>
      <c r="F4084" s="41"/>
      <c r="G4084" s="35"/>
      <c r="H4084" s="4">
        <f t="shared" si="284"/>
        <v>0</v>
      </c>
      <c r="I4084" s="4" t="str">
        <f t="shared" si="283"/>
        <v>Ok</v>
      </c>
      <c r="J4084" s="31"/>
      <c r="K4084"/>
      <c r="L4084"/>
      <c r="M4084" s="4"/>
      <c r="N4084" s="2"/>
      <c r="P4084"/>
    </row>
    <row r="4085" spans="1:16" s="16" customFormat="1" x14ac:dyDescent="0.2">
      <c r="A4085"/>
      <c r="B4085" s="28"/>
      <c r="C4085" s="29"/>
      <c r="D4085"/>
      <c r="E4085"/>
      <c r="F4085" s="41"/>
      <c r="G4085" s="35"/>
      <c r="H4085" s="4">
        <f t="shared" si="284"/>
        <v>0</v>
      </c>
      <c r="I4085" s="4" t="str">
        <f t="shared" si="283"/>
        <v>Ok</v>
      </c>
      <c r="J4085" s="31"/>
      <c r="K4085"/>
      <c r="L4085"/>
      <c r="M4085" s="4"/>
      <c r="N4085" s="2"/>
      <c r="P4085"/>
    </row>
    <row r="4086" spans="1:16" s="16" customFormat="1" x14ac:dyDescent="0.2">
      <c r="A4086"/>
      <c r="B4086" s="28"/>
      <c r="C4086" s="29"/>
      <c r="D4086" s="17"/>
      <c r="E4086"/>
      <c r="F4086" s="41"/>
      <c r="G4086" s="35"/>
      <c r="H4086" s="4">
        <f t="shared" si="284"/>
        <v>0</v>
      </c>
      <c r="I4086" s="4" t="str">
        <f t="shared" si="283"/>
        <v>Ok</v>
      </c>
      <c r="J4086" s="31"/>
      <c r="K4086"/>
      <c r="L4086" s="31"/>
      <c r="M4086"/>
      <c r="N4086" s="2"/>
      <c r="P4086"/>
    </row>
    <row r="4087" spans="1:16" s="16" customFormat="1" x14ac:dyDescent="0.2">
      <c r="A4087"/>
      <c r="B4087" s="28"/>
      <c r="C4087" s="29"/>
      <c r="D4087" s="12"/>
      <c r="E4087" s="12"/>
      <c r="F4087" s="41"/>
      <c r="G4087" s="15"/>
      <c r="H4087" s="4">
        <f t="shared" si="284"/>
        <v>0</v>
      </c>
      <c r="I4087" s="4" t="str">
        <f t="shared" ref="I4087:I4150" si="285">IFERROR(IF(H4087&gt;=0,"Ok","Nok"),0)</f>
        <v>Ok</v>
      </c>
      <c r="J4087" s="31"/>
      <c r="K4087"/>
      <c r="L4087" s="31"/>
      <c r="M4087" s="4"/>
      <c r="N4087" s="2"/>
      <c r="P4087"/>
    </row>
    <row r="4088" spans="1:16" s="16" customFormat="1" x14ac:dyDescent="0.2">
      <c r="A4088" s="25"/>
      <c r="B4088" s="28"/>
      <c r="C4088" s="38"/>
      <c r="D4088"/>
      <c r="E4088"/>
      <c r="F4088"/>
      <c r="G4088" s="38"/>
      <c r="H4088" s="4">
        <f t="shared" si="284"/>
        <v>0</v>
      </c>
      <c r="I4088" s="4" t="str">
        <f t="shared" si="285"/>
        <v>Ok</v>
      </c>
      <c r="J4088" s="31"/>
      <c r="K4088"/>
      <c r="L4088"/>
      <c r="M4088" s="4"/>
      <c r="N4088" s="2"/>
      <c r="P4088"/>
    </row>
    <row r="4089" spans="1:16" s="16" customFormat="1" x14ac:dyDescent="0.2">
      <c r="A4089"/>
      <c r="B4089" s="28"/>
      <c r="C4089" s="38"/>
      <c r="D4089" s="17"/>
      <c r="E4089"/>
      <c r="F4089"/>
      <c r="G4089" s="38"/>
      <c r="H4089" s="4">
        <f t="shared" si="284"/>
        <v>0</v>
      </c>
      <c r="I4089" s="4" t="str">
        <f t="shared" si="285"/>
        <v>Ok</v>
      </c>
      <c r="J4089" s="31"/>
      <c r="K4089"/>
      <c r="L4089"/>
      <c r="M4089"/>
      <c r="N4089" s="2"/>
      <c r="P4089"/>
    </row>
    <row r="4090" spans="1:16" s="16" customFormat="1" x14ac:dyDescent="0.2">
      <c r="A4090"/>
      <c r="B4090" s="28"/>
      <c r="C4090" s="38"/>
      <c r="D4090" s="38"/>
      <c r="E4090" s="38"/>
      <c r="F4090"/>
      <c r="G4090" s="38"/>
      <c r="H4090" s="4">
        <f t="shared" si="284"/>
        <v>0</v>
      </c>
      <c r="I4090" s="4" t="str">
        <f t="shared" si="285"/>
        <v>Ok</v>
      </c>
      <c r="J4090" s="31"/>
      <c r="K4090"/>
      <c r="L4090" s="46"/>
      <c r="M4090" s="4"/>
      <c r="N4090" s="2"/>
      <c r="P4090"/>
    </row>
    <row r="4091" spans="1:16" s="16" customFormat="1" x14ac:dyDescent="0.2">
      <c r="A4091"/>
      <c r="B4091" s="28"/>
      <c r="C4091" s="38"/>
      <c r="D4091" s="17"/>
      <c r="E4091"/>
      <c r="F4091" s="41"/>
      <c r="G4091" s="38"/>
      <c r="H4091" s="4">
        <f t="shared" si="284"/>
        <v>0</v>
      </c>
      <c r="I4091" s="4" t="str">
        <f t="shared" si="285"/>
        <v>Ok</v>
      </c>
      <c r="J4091" s="31"/>
      <c r="K4091"/>
      <c r="L4091" s="31"/>
      <c r="M4091" s="4"/>
      <c r="N4091" s="2"/>
      <c r="P4091"/>
    </row>
    <row r="4092" spans="1:16" s="16" customFormat="1" x14ac:dyDescent="0.2">
      <c r="A4092"/>
      <c r="B4092" s="28"/>
      <c r="C4092" s="38"/>
      <c r="D4092" s="17"/>
      <c r="E4092"/>
      <c r="F4092"/>
      <c r="G4092" s="38"/>
      <c r="H4092" s="4">
        <f t="shared" si="284"/>
        <v>0</v>
      </c>
      <c r="I4092" s="4" t="str">
        <f t="shared" si="285"/>
        <v>Ok</v>
      </c>
      <c r="J4092" s="31"/>
      <c r="K4092"/>
      <c r="L4092"/>
      <c r="M4092"/>
      <c r="N4092" s="2"/>
      <c r="P4092"/>
    </row>
    <row r="4093" spans="1:16" s="16" customFormat="1" x14ac:dyDescent="0.2">
      <c r="A4093"/>
      <c r="B4093" s="28"/>
      <c r="C4093" s="38"/>
      <c r="D4093"/>
      <c r="E4093"/>
      <c r="F4093"/>
      <c r="G4093" s="38"/>
      <c r="H4093" s="4">
        <f t="shared" si="284"/>
        <v>0</v>
      </c>
      <c r="I4093" s="4" t="str">
        <f t="shared" si="285"/>
        <v>Ok</v>
      </c>
      <c r="J4093" s="31"/>
      <c r="K4093"/>
      <c r="L4093" s="31"/>
      <c r="M4093" s="4"/>
      <c r="N4093" s="2"/>
      <c r="P4093"/>
    </row>
    <row r="4094" spans="1:16" s="16" customFormat="1" x14ac:dyDescent="0.2">
      <c r="A4094"/>
      <c r="B4094" s="28"/>
      <c r="C4094" s="38"/>
      <c r="D4094" s="17"/>
      <c r="E4094"/>
      <c r="F4094"/>
      <c r="G4094" s="38"/>
      <c r="H4094" s="4">
        <f t="shared" si="284"/>
        <v>0</v>
      </c>
      <c r="I4094" s="4" t="str">
        <f t="shared" si="285"/>
        <v>Ok</v>
      </c>
      <c r="J4094" s="31"/>
      <c r="K4094"/>
      <c r="L4094"/>
      <c r="M4094"/>
      <c r="N4094" s="2"/>
      <c r="P4094"/>
    </row>
    <row r="4095" spans="1:16" s="16" customFormat="1" x14ac:dyDescent="0.2">
      <c r="A4095"/>
      <c r="B4095" s="28"/>
      <c r="C4095" s="38"/>
      <c r="D4095"/>
      <c r="E4095"/>
      <c r="F4095"/>
      <c r="G4095" s="38"/>
      <c r="H4095" s="4">
        <f t="shared" si="284"/>
        <v>0</v>
      </c>
      <c r="I4095" s="4" t="str">
        <f t="shared" si="285"/>
        <v>Ok</v>
      </c>
      <c r="J4095" s="31"/>
      <c r="K4095"/>
      <c r="L4095" s="31"/>
      <c r="M4095" s="4"/>
      <c r="N4095" s="2"/>
      <c r="P4095" s="31"/>
    </row>
    <row r="4096" spans="1:16" s="16" customFormat="1" x14ac:dyDescent="0.2">
      <c r="A4096"/>
      <c r="B4096" s="28"/>
      <c r="C4096" s="38"/>
      <c r="D4096" s="41"/>
      <c r="E4096" s="41"/>
      <c r="F4096" s="41"/>
      <c r="G4096" s="38"/>
      <c r="H4096" s="4">
        <f t="shared" si="284"/>
        <v>0</v>
      </c>
      <c r="I4096" s="4" t="str">
        <f t="shared" si="285"/>
        <v>Ok</v>
      </c>
      <c r="J4096" s="31"/>
      <c r="K4096"/>
      <c r="L4096" s="31"/>
      <c r="M4096" s="4"/>
      <c r="N4096" s="2"/>
      <c r="P4096"/>
    </row>
    <row r="4097" spans="1:16" s="16" customFormat="1" x14ac:dyDescent="0.2">
      <c r="A4097"/>
      <c r="B4097" s="28"/>
      <c r="C4097" s="38"/>
      <c r="D4097" s="17"/>
      <c r="E4097"/>
      <c r="F4097"/>
      <c r="G4097" s="38"/>
      <c r="H4097" s="4">
        <f t="shared" si="284"/>
        <v>0</v>
      </c>
      <c r="I4097" s="4" t="str">
        <f t="shared" si="285"/>
        <v>Ok</v>
      </c>
      <c r="J4097" s="31"/>
      <c r="K4097"/>
      <c r="L4097"/>
      <c r="M4097"/>
      <c r="N4097" s="2"/>
      <c r="P4097"/>
    </row>
    <row r="4098" spans="1:16" s="16" customFormat="1" x14ac:dyDescent="0.2">
      <c r="A4098"/>
      <c r="B4098" s="28"/>
      <c r="C4098" s="38"/>
      <c r="D4098" s="17"/>
      <c r="E4098"/>
      <c r="F4098"/>
      <c r="G4098" s="38"/>
      <c r="H4098" s="4">
        <f t="shared" si="284"/>
        <v>0</v>
      </c>
      <c r="I4098" s="4" t="str">
        <f t="shared" si="285"/>
        <v>Ok</v>
      </c>
      <c r="J4098" s="31"/>
      <c r="K4098"/>
      <c r="L4098" s="31"/>
      <c r="M4098"/>
      <c r="N4098" s="2"/>
      <c r="P4098"/>
    </row>
    <row r="4099" spans="1:16" s="16" customFormat="1" x14ac:dyDescent="0.2">
      <c r="A4099" s="25"/>
      <c r="B4099" s="28"/>
      <c r="C4099" s="38"/>
      <c r="D4099" s="25"/>
      <c r="E4099" s="25"/>
      <c r="F4099" s="41"/>
      <c r="G4099" s="38"/>
      <c r="H4099" s="4">
        <f t="shared" si="284"/>
        <v>0</v>
      </c>
      <c r="I4099" s="4" t="str">
        <f t="shared" si="285"/>
        <v>Ok</v>
      </c>
      <c r="J4099" s="31"/>
      <c r="K4099"/>
      <c r="L4099" s="31"/>
      <c r="M4099" s="4"/>
      <c r="N4099" s="2"/>
      <c r="P4099" s="31"/>
    </row>
    <row r="4100" spans="1:16" s="16" customFormat="1" x14ac:dyDescent="0.2">
      <c r="A4100"/>
      <c r="B4100" s="28"/>
      <c r="C4100" s="38"/>
      <c r="D4100" s="17"/>
      <c r="E4100"/>
      <c r="F4100"/>
      <c r="G4100" s="38"/>
      <c r="H4100" s="4">
        <f t="shared" si="284"/>
        <v>0</v>
      </c>
      <c r="I4100" s="4" t="str">
        <f t="shared" si="285"/>
        <v>Ok</v>
      </c>
      <c r="J4100" s="31"/>
      <c r="K4100"/>
      <c r="L4100" s="46"/>
      <c r="M4100"/>
      <c r="N4100" s="2"/>
      <c r="P4100"/>
    </row>
    <row r="4101" spans="1:16" s="16" customFormat="1" x14ac:dyDescent="0.2">
      <c r="A4101"/>
      <c r="B4101" s="28"/>
      <c r="C4101" s="38"/>
      <c r="D4101" s="17"/>
      <c r="E4101"/>
      <c r="F4101"/>
      <c r="G4101" s="38"/>
      <c r="H4101" s="4">
        <f t="shared" si="284"/>
        <v>0</v>
      </c>
      <c r="I4101" s="4" t="str">
        <f t="shared" si="285"/>
        <v>Ok</v>
      </c>
      <c r="J4101" s="31"/>
      <c r="K4101"/>
      <c r="L4101"/>
      <c r="M4101"/>
      <c r="N4101" s="2"/>
      <c r="P4101"/>
    </row>
    <row r="4102" spans="1:16" s="16" customFormat="1" x14ac:dyDescent="0.2">
      <c r="A4102"/>
      <c r="B4102" s="28"/>
      <c r="C4102" s="38"/>
      <c r="D4102" s="17"/>
      <c r="E4102"/>
      <c r="F4102"/>
      <c r="G4102" s="38"/>
      <c r="H4102" s="4">
        <f t="shared" si="284"/>
        <v>0</v>
      </c>
      <c r="I4102" s="4" t="str">
        <f t="shared" si="285"/>
        <v>Ok</v>
      </c>
      <c r="J4102" s="31"/>
      <c r="K4102"/>
      <c r="L4102"/>
      <c r="M4102"/>
      <c r="N4102" s="2"/>
      <c r="P4102"/>
    </row>
    <row r="4103" spans="1:16" s="16" customFormat="1" x14ac:dyDescent="0.2">
      <c r="A4103"/>
      <c r="B4103" s="28"/>
      <c r="C4103" s="38"/>
      <c r="D4103" s="17"/>
      <c r="E4103"/>
      <c r="F4103"/>
      <c r="G4103" s="38"/>
      <c r="H4103" s="4">
        <f t="shared" si="284"/>
        <v>0</v>
      </c>
      <c r="I4103" s="4" t="str">
        <f t="shared" si="285"/>
        <v>Ok</v>
      </c>
      <c r="J4103" s="31"/>
      <c r="K4103"/>
      <c r="L4103" s="31"/>
      <c r="M4103" s="4"/>
      <c r="N4103" s="2"/>
      <c r="P4103"/>
    </row>
    <row r="4104" spans="1:16" s="16" customFormat="1" x14ac:dyDescent="0.2">
      <c r="A4104"/>
      <c r="B4104" s="28"/>
      <c r="C4104" s="38"/>
      <c r="D4104" s="17"/>
      <c r="E4104"/>
      <c r="F4104"/>
      <c r="G4104" s="38"/>
      <c r="H4104" s="4">
        <f t="shared" si="284"/>
        <v>0</v>
      </c>
      <c r="I4104" s="4" t="str">
        <f t="shared" si="285"/>
        <v>Ok</v>
      </c>
      <c r="J4104" s="31"/>
      <c r="K4104"/>
      <c r="L4104"/>
      <c r="M4104"/>
      <c r="N4104" s="2"/>
      <c r="P4104"/>
    </row>
    <row r="4105" spans="1:16" s="16" customFormat="1" x14ac:dyDescent="0.2">
      <c r="A4105"/>
      <c r="B4105" s="28"/>
      <c r="C4105" s="38"/>
      <c r="D4105" s="17"/>
      <c r="E4105"/>
      <c r="F4105"/>
      <c r="G4105" s="38"/>
      <c r="H4105" s="4">
        <f t="shared" si="284"/>
        <v>0</v>
      </c>
      <c r="I4105" s="4" t="str">
        <f t="shared" si="285"/>
        <v>Ok</v>
      </c>
      <c r="J4105" s="31"/>
      <c r="K4105"/>
      <c r="L4105" s="31"/>
      <c r="M4105"/>
      <c r="N4105" s="2"/>
      <c r="P4105"/>
    </row>
    <row r="4106" spans="1:16" s="16" customFormat="1" x14ac:dyDescent="0.2">
      <c r="A4106"/>
      <c r="B4106" s="28"/>
      <c r="C4106" s="38"/>
      <c r="D4106" s="17"/>
      <c r="E4106"/>
      <c r="F4106" s="41"/>
      <c r="G4106" s="38"/>
      <c r="H4106" s="4">
        <f t="shared" si="284"/>
        <v>0</v>
      </c>
      <c r="I4106" s="4" t="str">
        <f t="shared" si="285"/>
        <v>Ok</v>
      </c>
      <c r="J4106" s="31"/>
      <c r="K4106"/>
      <c r="L4106" s="31"/>
      <c r="M4106" s="4"/>
      <c r="N4106" s="2"/>
      <c r="P4106"/>
    </row>
    <row r="4107" spans="1:16" s="16" customFormat="1" x14ac:dyDescent="0.2">
      <c r="A4107"/>
      <c r="B4107" s="28"/>
      <c r="C4107" s="38"/>
      <c r="D4107" s="17"/>
      <c r="E4107"/>
      <c r="F4107" s="41"/>
      <c r="G4107" s="38"/>
      <c r="H4107" s="4">
        <f t="shared" si="284"/>
        <v>0</v>
      </c>
      <c r="I4107" s="4" t="str">
        <f t="shared" si="285"/>
        <v>Ok</v>
      </c>
      <c r="J4107" s="31"/>
      <c r="K4107"/>
      <c r="L4107"/>
      <c r="M4107" s="4"/>
      <c r="N4107" s="2"/>
      <c r="P4107"/>
    </row>
    <row r="4108" spans="1:16" s="16" customFormat="1" x14ac:dyDescent="0.2">
      <c r="A4108"/>
      <c r="B4108" s="28"/>
      <c r="C4108" s="38"/>
      <c r="D4108" s="17"/>
      <c r="E4108"/>
      <c r="F4108" s="41"/>
      <c r="G4108" s="38"/>
      <c r="H4108" s="4">
        <f t="shared" si="284"/>
        <v>0</v>
      </c>
      <c r="I4108" s="4" t="str">
        <f t="shared" si="285"/>
        <v>Ok</v>
      </c>
      <c r="J4108" s="31"/>
      <c r="K4108"/>
      <c r="L4108"/>
      <c r="M4108"/>
      <c r="N4108" s="2"/>
      <c r="P4108"/>
    </row>
    <row r="4109" spans="1:16" s="16" customFormat="1" x14ac:dyDescent="0.2">
      <c r="A4109"/>
      <c r="B4109" s="28"/>
      <c r="C4109" s="38"/>
      <c r="D4109" s="17"/>
      <c r="E4109"/>
      <c r="F4109" s="41"/>
      <c r="G4109" s="38"/>
      <c r="H4109" s="4">
        <f t="shared" si="284"/>
        <v>0</v>
      </c>
      <c r="I4109" s="4" t="str">
        <f t="shared" si="285"/>
        <v>Ok</v>
      </c>
      <c r="J4109" s="31"/>
      <c r="K4109"/>
      <c r="L4109"/>
      <c r="M4109"/>
      <c r="N4109" s="2"/>
      <c r="P4109"/>
    </row>
    <row r="4110" spans="1:16" s="16" customFormat="1" x14ac:dyDescent="0.2">
      <c r="A4110"/>
      <c r="B4110" s="28"/>
      <c r="C4110" s="38"/>
      <c r="D4110" s="17"/>
      <c r="E4110"/>
      <c r="F4110"/>
      <c r="G4110" s="38"/>
      <c r="H4110" s="4">
        <f t="shared" si="284"/>
        <v>0</v>
      </c>
      <c r="I4110" s="4" t="str">
        <f t="shared" si="285"/>
        <v>Ok</v>
      </c>
      <c r="J4110" s="31"/>
      <c r="K4110"/>
      <c r="L4110" s="46"/>
      <c r="M4110"/>
      <c r="N4110" s="2"/>
      <c r="P4110"/>
    </row>
    <row r="4111" spans="1:16" s="16" customFormat="1" x14ac:dyDescent="0.2">
      <c r="A4111"/>
      <c r="B4111" s="28"/>
      <c r="C4111" s="38"/>
      <c r="D4111" s="12"/>
      <c r="E4111" s="12"/>
      <c r="F4111"/>
      <c r="G4111" s="38"/>
      <c r="H4111" s="4">
        <f t="shared" si="284"/>
        <v>0</v>
      </c>
      <c r="I4111" s="4" t="str">
        <f t="shared" si="285"/>
        <v>Ok</v>
      </c>
      <c r="J4111" s="31"/>
      <c r="K4111"/>
      <c r="L4111" s="31"/>
      <c r="M4111" s="4"/>
      <c r="N4111" s="2"/>
      <c r="P4111"/>
    </row>
    <row r="4112" spans="1:16" s="16" customFormat="1" x14ac:dyDescent="0.2">
      <c r="A4112"/>
      <c r="B4112" s="28"/>
      <c r="C4112" s="38"/>
      <c r="D4112" s="17"/>
      <c r="E4112"/>
      <c r="F4112"/>
      <c r="G4112" s="38"/>
      <c r="H4112" s="4">
        <f t="shared" si="284"/>
        <v>0</v>
      </c>
      <c r="I4112" s="4" t="str">
        <f t="shared" si="285"/>
        <v>Ok</v>
      </c>
      <c r="J4112" s="31"/>
      <c r="K4112"/>
      <c r="L4112"/>
      <c r="M4112"/>
      <c r="N4112" s="2"/>
      <c r="P4112"/>
    </row>
    <row r="4113" spans="1:16" s="16" customFormat="1" x14ac:dyDescent="0.2">
      <c r="A4113"/>
      <c r="B4113" s="28"/>
      <c r="C4113" s="38"/>
      <c r="D4113" s="17"/>
      <c r="E4113"/>
      <c r="F4113" s="41"/>
      <c r="G4113" s="38"/>
      <c r="H4113" s="4">
        <f t="shared" si="284"/>
        <v>0</v>
      </c>
      <c r="I4113" s="4" t="str">
        <f t="shared" si="285"/>
        <v>Ok</v>
      </c>
      <c r="J4113" s="31"/>
      <c r="K4113"/>
      <c r="L4113"/>
      <c r="M4113"/>
      <c r="N4113" s="2"/>
      <c r="P4113"/>
    </row>
    <row r="4114" spans="1:16" s="16" customFormat="1" x14ac:dyDescent="0.2">
      <c r="A4114"/>
      <c r="B4114" s="28"/>
      <c r="C4114" s="38"/>
      <c r="D4114"/>
      <c r="E4114"/>
      <c r="F4114"/>
      <c r="G4114" s="38"/>
      <c r="H4114" s="4">
        <f t="shared" si="284"/>
        <v>0</v>
      </c>
      <c r="I4114" s="4" t="str">
        <f t="shared" si="285"/>
        <v>Ok</v>
      </c>
      <c r="J4114" s="31"/>
      <c r="K4114"/>
      <c r="L4114" s="31"/>
      <c r="M4114" s="4"/>
      <c r="N4114" s="2"/>
      <c r="P4114"/>
    </row>
    <row r="4115" spans="1:16" s="16" customFormat="1" x14ac:dyDescent="0.2">
      <c r="A4115"/>
      <c r="B4115" s="28"/>
      <c r="C4115" s="38"/>
      <c r="D4115" s="17"/>
      <c r="E4115"/>
      <c r="F4115" s="41"/>
      <c r="G4115" s="38"/>
      <c r="H4115" s="4">
        <f t="shared" si="284"/>
        <v>0</v>
      </c>
      <c r="I4115" s="4" t="str">
        <f t="shared" si="285"/>
        <v>Ok</v>
      </c>
      <c r="J4115" s="31"/>
      <c r="K4115"/>
      <c r="L4115" s="31"/>
      <c r="M4115"/>
      <c r="N4115" s="2"/>
      <c r="P4115" s="31"/>
    </row>
    <row r="4116" spans="1:16" s="16" customFormat="1" x14ac:dyDescent="0.2">
      <c r="A4116"/>
      <c r="B4116" s="28"/>
      <c r="C4116" s="38"/>
      <c r="D4116" s="38"/>
      <c r="E4116" s="38"/>
      <c r="F4116"/>
      <c r="G4116" s="38"/>
      <c r="H4116" s="4">
        <f t="shared" si="284"/>
        <v>0</v>
      </c>
      <c r="I4116" s="4" t="str">
        <f t="shared" si="285"/>
        <v>Ok</v>
      </c>
      <c r="J4116" s="31"/>
      <c r="K4116"/>
      <c r="L4116" s="31"/>
      <c r="M4116" s="4"/>
      <c r="N4116" s="2"/>
      <c r="P4116"/>
    </row>
    <row r="4117" spans="1:16" s="16" customFormat="1" x14ac:dyDescent="0.2">
      <c r="A4117"/>
      <c r="B4117" s="28"/>
      <c r="C4117" s="38"/>
      <c r="D4117" s="17"/>
      <c r="E4117"/>
      <c r="F4117" s="41"/>
      <c r="G4117" s="38"/>
      <c r="H4117" s="4">
        <f t="shared" si="284"/>
        <v>0</v>
      </c>
      <c r="I4117" s="4" t="str">
        <f t="shared" si="285"/>
        <v>Ok</v>
      </c>
      <c r="J4117" s="31"/>
      <c r="K4117"/>
      <c r="L4117"/>
      <c r="M4117"/>
      <c r="N4117" s="2"/>
      <c r="P4117"/>
    </row>
    <row r="4118" spans="1:16" s="16" customFormat="1" x14ac:dyDescent="0.2">
      <c r="A4118"/>
      <c r="B4118" s="28"/>
      <c r="C4118" s="38"/>
      <c r="D4118" s="17"/>
      <c r="E4118"/>
      <c r="F4118"/>
      <c r="G4118" s="38"/>
      <c r="H4118" s="4">
        <f t="shared" si="284"/>
        <v>0</v>
      </c>
      <c r="I4118" s="4" t="str">
        <f t="shared" si="285"/>
        <v>Ok</v>
      </c>
      <c r="J4118" s="31"/>
      <c r="K4118"/>
      <c r="L4118"/>
      <c r="M4118" s="4"/>
      <c r="N4118" s="2"/>
      <c r="P4118"/>
    </row>
    <row r="4119" spans="1:16" s="16" customFormat="1" x14ac:dyDescent="0.2">
      <c r="A4119"/>
      <c r="B4119" s="28"/>
      <c r="C4119" s="38"/>
      <c r="D4119"/>
      <c r="E4119"/>
      <c r="F4119" s="41"/>
      <c r="G4119" s="38"/>
      <c r="H4119" s="4">
        <f t="shared" si="284"/>
        <v>0</v>
      </c>
      <c r="I4119" s="4" t="str">
        <f t="shared" si="285"/>
        <v>Ok</v>
      </c>
      <c r="J4119" s="31"/>
      <c r="K4119"/>
      <c r="L4119" s="31"/>
      <c r="M4119" s="4"/>
      <c r="N4119" s="2"/>
      <c r="P4119"/>
    </row>
    <row r="4120" spans="1:16" s="16" customFormat="1" x14ac:dyDescent="0.2">
      <c r="A4120"/>
      <c r="B4120" s="28"/>
      <c r="C4120" s="38"/>
      <c r="D4120" s="17"/>
      <c r="E4120"/>
      <c r="F4120" s="41"/>
      <c r="G4120" s="38"/>
      <c r="H4120" s="4">
        <f t="shared" si="284"/>
        <v>0</v>
      </c>
      <c r="I4120" s="4" t="str">
        <f t="shared" si="285"/>
        <v>Ok</v>
      </c>
      <c r="J4120" s="31"/>
      <c r="K4120"/>
      <c r="L4120"/>
      <c r="M4120"/>
      <c r="N4120" s="2"/>
      <c r="P4120"/>
    </row>
    <row r="4121" spans="1:16" s="16" customFormat="1" x14ac:dyDescent="0.2">
      <c r="A4121"/>
      <c r="B4121" s="28"/>
      <c r="C4121" s="38"/>
      <c r="D4121" s="17"/>
      <c r="E4121"/>
      <c r="F4121" s="41"/>
      <c r="G4121" s="38"/>
      <c r="H4121" s="4">
        <f t="shared" si="284"/>
        <v>0</v>
      </c>
      <c r="I4121" s="4" t="str">
        <f t="shared" si="285"/>
        <v>Ok</v>
      </c>
      <c r="J4121" s="31"/>
      <c r="K4121"/>
      <c r="L4121"/>
      <c r="M4121"/>
      <c r="N4121" s="2"/>
      <c r="P4121" s="31"/>
    </row>
    <row r="4122" spans="1:16" s="16" customFormat="1" x14ac:dyDescent="0.2">
      <c r="A4122"/>
      <c r="B4122" s="28"/>
      <c r="C4122" s="38"/>
      <c r="D4122"/>
      <c r="E4122"/>
      <c r="F4122"/>
      <c r="G4122" s="38"/>
      <c r="H4122" s="4">
        <f t="shared" si="284"/>
        <v>0</v>
      </c>
      <c r="I4122" s="4" t="str">
        <f t="shared" si="285"/>
        <v>Ok</v>
      </c>
      <c r="J4122" s="31"/>
      <c r="K4122"/>
      <c r="L4122" s="31"/>
      <c r="M4122" s="4"/>
      <c r="N4122" s="2"/>
      <c r="P4122"/>
    </row>
    <row r="4123" spans="1:16" s="16" customFormat="1" x14ac:dyDescent="0.2">
      <c r="A4123"/>
      <c r="B4123" s="28"/>
      <c r="C4123" s="38"/>
      <c r="D4123" s="17"/>
      <c r="E4123"/>
      <c r="F4123"/>
      <c r="G4123" s="38"/>
      <c r="H4123" s="4">
        <f t="shared" si="284"/>
        <v>0</v>
      </c>
      <c r="I4123" s="4" t="str">
        <f t="shared" si="285"/>
        <v>Ok</v>
      </c>
      <c r="J4123" s="31"/>
      <c r="K4123"/>
      <c r="L4123"/>
      <c r="M4123"/>
      <c r="N4123" s="2"/>
      <c r="P4123"/>
    </row>
    <row r="4124" spans="1:16" s="16" customFormat="1" x14ac:dyDescent="0.2">
      <c r="A4124"/>
      <c r="B4124" s="28"/>
      <c r="C4124" s="38"/>
      <c r="D4124" s="17"/>
      <c r="E4124"/>
      <c r="F4124"/>
      <c r="G4124" s="38"/>
      <c r="H4124" s="4">
        <f t="shared" ref="H4124:H4187" si="286">IFERROR(IF(D4124=D4123,G4124+H4123,G4124),0)</f>
        <v>0</v>
      </c>
      <c r="I4124" s="4" t="str">
        <f t="shared" si="285"/>
        <v>Ok</v>
      </c>
      <c r="J4124" s="31"/>
      <c r="K4124"/>
      <c r="L4124" s="31"/>
      <c r="M4124" s="4"/>
      <c r="N4124" s="2"/>
      <c r="P4124"/>
    </row>
    <row r="4125" spans="1:16" s="16" customFormat="1" x14ac:dyDescent="0.2">
      <c r="A4125"/>
      <c r="B4125" s="28"/>
      <c r="C4125" s="38"/>
      <c r="D4125" s="17"/>
      <c r="E4125"/>
      <c r="F4125"/>
      <c r="G4125" s="38"/>
      <c r="H4125" s="4">
        <f t="shared" si="286"/>
        <v>0</v>
      </c>
      <c r="I4125" s="4" t="str">
        <f t="shared" si="285"/>
        <v>Ok</v>
      </c>
      <c r="J4125" s="31"/>
      <c r="K4125"/>
      <c r="L4125" s="31"/>
      <c r="M4125"/>
      <c r="N4125" s="2"/>
      <c r="P4125"/>
    </row>
    <row r="4126" spans="1:16" s="16" customFormat="1" x14ac:dyDescent="0.2">
      <c r="A4126"/>
      <c r="B4126" s="28"/>
      <c r="C4126" s="38"/>
      <c r="D4126" s="17"/>
      <c r="E4126"/>
      <c r="F4126"/>
      <c r="G4126" s="38"/>
      <c r="H4126" s="4">
        <f t="shared" si="286"/>
        <v>0</v>
      </c>
      <c r="I4126" s="4" t="str">
        <f t="shared" si="285"/>
        <v>Ok</v>
      </c>
      <c r="J4126" s="31"/>
      <c r="K4126"/>
      <c r="L4126" s="31"/>
      <c r="M4126" s="4"/>
      <c r="N4126" s="2"/>
      <c r="P4126"/>
    </row>
    <row r="4127" spans="1:16" s="16" customFormat="1" x14ac:dyDescent="0.2">
      <c r="A4127"/>
      <c r="B4127" s="28"/>
      <c r="C4127" s="38"/>
      <c r="D4127" s="38"/>
      <c r="E4127" s="38"/>
      <c r="F4127"/>
      <c r="G4127" s="38"/>
      <c r="H4127" s="4">
        <f t="shared" si="286"/>
        <v>0</v>
      </c>
      <c r="I4127" s="4" t="str">
        <f t="shared" si="285"/>
        <v>Ok</v>
      </c>
      <c r="J4127" s="31"/>
      <c r="K4127"/>
      <c r="L4127" s="31"/>
      <c r="M4127" s="4"/>
      <c r="N4127" s="2"/>
      <c r="P4127"/>
    </row>
    <row r="4128" spans="1:16" s="16" customFormat="1" x14ac:dyDescent="0.2">
      <c r="A4128"/>
      <c r="B4128" s="28"/>
      <c r="C4128" s="38"/>
      <c r="D4128" s="12"/>
      <c r="E4128" s="12"/>
      <c r="F4128"/>
      <c r="G4128" s="38"/>
      <c r="H4128" s="4">
        <f t="shared" si="286"/>
        <v>0</v>
      </c>
      <c r="I4128" s="4" t="str">
        <f t="shared" si="285"/>
        <v>Ok</v>
      </c>
      <c r="J4128" s="31"/>
      <c r="K4128"/>
      <c r="L4128" s="31"/>
      <c r="M4128" s="4"/>
      <c r="N4128" s="2"/>
      <c r="P4128" s="31"/>
    </row>
    <row r="4129" spans="1:16" s="16" customFormat="1" x14ac:dyDescent="0.2">
      <c r="A4129"/>
      <c r="B4129" s="28"/>
      <c r="C4129" s="38"/>
      <c r="D4129" s="12"/>
      <c r="E4129" s="12"/>
      <c r="F4129"/>
      <c r="G4129" s="38"/>
      <c r="H4129" s="4">
        <f t="shared" si="286"/>
        <v>0</v>
      </c>
      <c r="I4129" s="4" t="str">
        <f t="shared" si="285"/>
        <v>Ok</v>
      </c>
      <c r="J4129" s="31"/>
      <c r="K4129" s="31"/>
      <c r="L4129" s="46"/>
      <c r="M4129" s="4"/>
      <c r="N4129" s="2"/>
      <c r="P4129"/>
    </row>
    <row r="4130" spans="1:16" s="16" customFormat="1" x14ac:dyDescent="0.2">
      <c r="A4130"/>
      <c r="B4130" s="28"/>
      <c r="C4130" s="38"/>
      <c r="D4130"/>
      <c r="E4130"/>
      <c r="F4130" s="41"/>
      <c r="G4130" s="38"/>
      <c r="H4130" s="4">
        <f t="shared" si="286"/>
        <v>0</v>
      </c>
      <c r="I4130" s="4" t="str">
        <f t="shared" si="285"/>
        <v>Ok</v>
      </c>
      <c r="J4130" s="31"/>
      <c r="K4130"/>
      <c r="L4130" s="31"/>
      <c r="M4130" s="4"/>
      <c r="N4130" s="2"/>
      <c r="P4130"/>
    </row>
    <row r="4131" spans="1:16" s="16" customFormat="1" x14ac:dyDescent="0.2">
      <c r="A4131"/>
      <c r="B4131" s="28"/>
      <c r="C4131" s="38"/>
      <c r="D4131" s="17"/>
      <c r="E4131"/>
      <c r="F4131" s="41"/>
      <c r="G4131" s="38"/>
      <c r="H4131" s="4">
        <f t="shared" si="286"/>
        <v>0</v>
      </c>
      <c r="I4131" s="4" t="str">
        <f t="shared" si="285"/>
        <v>Ok</v>
      </c>
      <c r="J4131" s="31"/>
      <c r="K4131"/>
      <c r="L4131" s="31"/>
      <c r="M4131" s="4"/>
      <c r="N4131" s="2"/>
      <c r="P4131"/>
    </row>
    <row r="4132" spans="1:16" s="16" customFormat="1" x14ac:dyDescent="0.2">
      <c r="A4132"/>
      <c r="B4132" s="28"/>
      <c r="C4132" s="38"/>
      <c r="D4132" s="12"/>
      <c r="E4132" s="12"/>
      <c r="F4132" s="41"/>
      <c r="G4132" s="38"/>
      <c r="H4132" s="4">
        <f t="shared" si="286"/>
        <v>0</v>
      </c>
      <c r="I4132" s="4" t="str">
        <f t="shared" si="285"/>
        <v>Ok</v>
      </c>
      <c r="J4132" s="31"/>
      <c r="K4132"/>
      <c r="L4132" s="46"/>
      <c r="M4132" s="4"/>
      <c r="N4132" s="2"/>
      <c r="P4132" s="31"/>
    </row>
    <row r="4133" spans="1:16" s="16" customFormat="1" x14ac:dyDescent="0.2">
      <c r="A4133"/>
      <c r="B4133" s="28"/>
      <c r="C4133" s="38"/>
      <c r="D4133" s="17"/>
      <c r="E4133"/>
      <c r="F4133"/>
      <c r="G4133" s="38"/>
      <c r="H4133" s="4">
        <f t="shared" si="286"/>
        <v>0</v>
      </c>
      <c r="I4133" s="4" t="str">
        <f t="shared" si="285"/>
        <v>Ok</v>
      </c>
      <c r="J4133" s="31"/>
      <c r="K4133"/>
      <c r="L4133"/>
      <c r="M4133"/>
      <c r="N4133" s="2"/>
      <c r="P4133"/>
    </row>
    <row r="4134" spans="1:16" s="16" customFormat="1" x14ac:dyDescent="0.2">
      <c r="A4134"/>
      <c r="B4134" s="28"/>
      <c r="C4134" s="38"/>
      <c r="D4134" s="17"/>
      <c r="E4134"/>
      <c r="F4134"/>
      <c r="G4134" s="38"/>
      <c r="H4134" s="4">
        <f t="shared" si="286"/>
        <v>0</v>
      </c>
      <c r="I4134" s="4" t="str">
        <f t="shared" si="285"/>
        <v>Ok</v>
      </c>
      <c r="J4134" s="31"/>
      <c r="K4134"/>
      <c r="L4134" s="31"/>
      <c r="M4134"/>
      <c r="N4134" s="2"/>
      <c r="P4134"/>
    </row>
    <row r="4135" spans="1:16" s="16" customFormat="1" x14ac:dyDescent="0.2">
      <c r="A4135"/>
      <c r="B4135" s="28"/>
      <c r="C4135" s="38"/>
      <c r="D4135" s="38"/>
      <c r="E4135" s="38"/>
      <c r="F4135"/>
      <c r="G4135" s="38"/>
      <c r="H4135" s="4">
        <f t="shared" si="286"/>
        <v>0</v>
      </c>
      <c r="I4135" s="4" t="str">
        <f t="shared" si="285"/>
        <v>Ok</v>
      </c>
      <c r="J4135" s="31"/>
      <c r="K4135"/>
      <c r="L4135" s="46"/>
      <c r="M4135" s="4"/>
      <c r="N4135" s="2"/>
      <c r="P4135"/>
    </row>
    <row r="4136" spans="1:16" s="16" customFormat="1" x14ac:dyDescent="0.2">
      <c r="A4136"/>
      <c r="B4136" s="28"/>
      <c r="C4136" s="38"/>
      <c r="D4136" s="17"/>
      <c r="E4136"/>
      <c r="F4136"/>
      <c r="G4136" s="38"/>
      <c r="H4136" s="4">
        <f t="shared" si="286"/>
        <v>0</v>
      </c>
      <c r="I4136" s="4" t="str">
        <f t="shared" si="285"/>
        <v>Ok</v>
      </c>
      <c r="J4136" s="31"/>
      <c r="K4136"/>
      <c r="L4136" s="31"/>
      <c r="M4136"/>
      <c r="N4136" s="2"/>
      <c r="P4136"/>
    </row>
    <row r="4137" spans="1:16" s="16" customFormat="1" x14ac:dyDescent="0.2">
      <c r="A4137"/>
      <c r="B4137" s="28"/>
      <c r="C4137" s="38"/>
      <c r="D4137" s="17"/>
      <c r="E4137"/>
      <c r="F4137" s="41"/>
      <c r="G4137" s="38"/>
      <c r="H4137" s="4">
        <f t="shared" si="286"/>
        <v>0</v>
      </c>
      <c r="I4137" s="4" t="str">
        <f t="shared" si="285"/>
        <v>Ok</v>
      </c>
      <c r="J4137" s="31"/>
      <c r="K4137"/>
      <c r="L4137" s="31"/>
      <c r="M4137" s="4"/>
      <c r="N4137" s="2"/>
      <c r="P4137"/>
    </row>
    <row r="4138" spans="1:16" s="16" customFormat="1" x14ac:dyDescent="0.2">
      <c r="A4138"/>
      <c r="B4138" s="28"/>
      <c r="C4138" s="38"/>
      <c r="D4138" s="17"/>
      <c r="E4138"/>
      <c r="F4138"/>
      <c r="G4138" s="38"/>
      <c r="H4138" s="4">
        <f t="shared" si="286"/>
        <v>0</v>
      </c>
      <c r="I4138" s="4" t="str">
        <f t="shared" si="285"/>
        <v>Ok</v>
      </c>
      <c r="J4138" s="31"/>
      <c r="K4138"/>
      <c r="L4138" s="31"/>
      <c r="M4138" s="4"/>
      <c r="N4138" s="2"/>
      <c r="P4138"/>
    </row>
    <row r="4139" spans="1:16" s="16" customFormat="1" x14ac:dyDescent="0.2">
      <c r="A4139"/>
      <c r="B4139" s="28"/>
      <c r="C4139" s="38"/>
      <c r="D4139" s="17"/>
      <c r="E4139"/>
      <c r="F4139" s="41"/>
      <c r="G4139" s="38"/>
      <c r="H4139" s="4">
        <f t="shared" si="286"/>
        <v>0</v>
      </c>
      <c r="I4139" s="4" t="str">
        <f t="shared" si="285"/>
        <v>Ok</v>
      </c>
      <c r="J4139" s="31"/>
      <c r="K4139"/>
      <c r="L4139"/>
      <c r="M4139"/>
      <c r="N4139" s="2"/>
      <c r="P4139"/>
    </row>
    <row r="4140" spans="1:16" s="16" customFormat="1" x14ac:dyDescent="0.2">
      <c r="A4140"/>
      <c r="B4140" s="28"/>
      <c r="C4140" s="38"/>
      <c r="D4140" s="17"/>
      <c r="E4140"/>
      <c r="F4140"/>
      <c r="G4140" s="38"/>
      <c r="H4140" s="4">
        <f t="shared" si="286"/>
        <v>0</v>
      </c>
      <c r="I4140" s="4" t="str">
        <f t="shared" si="285"/>
        <v>Ok</v>
      </c>
      <c r="J4140" s="31"/>
      <c r="K4140"/>
      <c r="L4140"/>
      <c r="M4140"/>
      <c r="N4140" s="2"/>
      <c r="P4140"/>
    </row>
    <row r="4141" spans="1:16" s="16" customFormat="1" x14ac:dyDescent="0.2">
      <c r="A4141"/>
      <c r="B4141" s="28"/>
      <c r="C4141" s="38"/>
      <c r="D4141" s="12"/>
      <c r="E4141" s="12"/>
      <c r="F4141"/>
      <c r="G4141" s="38"/>
      <c r="H4141" s="4">
        <f t="shared" si="286"/>
        <v>0</v>
      </c>
      <c r="I4141" s="4" t="str">
        <f t="shared" si="285"/>
        <v>Ok</v>
      </c>
      <c r="J4141" s="31"/>
      <c r="K4141"/>
      <c r="L4141" s="31"/>
      <c r="M4141" s="4"/>
      <c r="N4141" s="2"/>
      <c r="P4141"/>
    </row>
    <row r="4142" spans="1:16" s="16" customFormat="1" x14ac:dyDescent="0.2">
      <c r="A4142"/>
      <c r="B4142" s="28"/>
      <c r="C4142" s="38"/>
      <c r="D4142" s="38"/>
      <c r="E4142" s="38"/>
      <c r="F4142" s="12"/>
      <c r="G4142" s="38"/>
      <c r="H4142" s="4">
        <f t="shared" si="286"/>
        <v>0</v>
      </c>
      <c r="I4142" s="4" t="str">
        <f t="shared" si="285"/>
        <v>Ok</v>
      </c>
      <c r="J4142" s="31"/>
      <c r="K4142"/>
      <c r="L4142" s="31"/>
      <c r="M4142" s="4"/>
      <c r="N4142" s="2"/>
      <c r="P4142"/>
    </row>
    <row r="4143" spans="1:16" s="16" customFormat="1" x14ac:dyDescent="0.2">
      <c r="A4143"/>
      <c r="B4143" s="28"/>
      <c r="C4143" s="38"/>
      <c r="D4143" s="17"/>
      <c r="E4143"/>
      <c r="F4143" s="41"/>
      <c r="G4143" s="38"/>
      <c r="H4143" s="4">
        <f t="shared" si="286"/>
        <v>0</v>
      </c>
      <c r="I4143" s="4" t="str">
        <f t="shared" si="285"/>
        <v>Ok</v>
      </c>
      <c r="J4143" s="31"/>
      <c r="K4143"/>
      <c r="L4143" s="31"/>
      <c r="M4143" s="4"/>
      <c r="N4143" s="2"/>
      <c r="P4143"/>
    </row>
    <row r="4144" spans="1:16" s="16" customFormat="1" x14ac:dyDescent="0.2">
      <c r="A4144"/>
      <c r="B4144" s="28"/>
      <c r="C4144" s="38"/>
      <c r="D4144" s="17"/>
      <c r="E4144"/>
      <c r="F4144"/>
      <c r="G4144" s="38"/>
      <c r="H4144" s="4">
        <f t="shared" si="286"/>
        <v>0</v>
      </c>
      <c r="I4144" s="4" t="str">
        <f t="shared" si="285"/>
        <v>Ok</v>
      </c>
      <c r="J4144" s="31"/>
      <c r="K4144"/>
      <c r="L4144"/>
      <c r="M4144"/>
      <c r="N4144" s="2"/>
      <c r="P4144"/>
    </row>
    <row r="4145" spans="1:16" s="16" customFormat="1" x14ac:dyDescent="0.2">
      <c r="A4145"/>
      <c r="B4145" s="28"/>
      <c r="C4145" s="38"/>
      <c r="D4145"/>
      <c r="E4145"/>
      <c r="F4145"/>
      <c r="G4145" s="38"/>
      <c r="H4145" s="4">
        <f t="shared" si="286"/>
        <v>0</v>
      </c>
      <c r="I4145" s="4" t="str">
        <f t="shared" si="285"/>
        <v>Ok</v>
      </c>
      <c r="J4145" s="31"/>
      <c r="K4145"/>
      <c r="L4145" s="31"/>
      <c r="M4145" s="4"/>
      <c r="N4145" s="2"/>
      <c r="P4145"/>
    </row>
    <row r="4146" spans="1:16" s="16" customFormat="1" x14ac:dyDescent="0.2">
      <c r="A4146"/>
      <c r="B4146" s="28"/>
      <c r="C4146" s="38"/>
      <c r="D4146" s="17"/>
      <c r="E4146"/>
      <c r="F4146"/>
      <c r="G4146" s="38"/>
      <c r="H4146" s="4">
        <f t="shared" si="286"/>
        <v>0</v>
      </c>
      <c r="I4146" s="4" t="str">
        <f t="shared" si="285"/>
        <v>Ok</v>
      </c>
      <c r="J4146" s="31"/>
      <c r="K4146"/>
      <c r="L4146"/>
      <c r="M4146"/>
      <c r="N4146" s="2"/>
      <c r="P4146" s="31"/>
    </row>
    <row r="4147" spans="1:16" s="16" customFormat="1" x14ac:dyDescent="0.2">
      <c r="A4147"/>
      <c r="B4147" s="28"/>
      <c r="C4147" s="38"/>
      <c r="D4147" s="41"/>
      <c r="E4147" s="41"/>
      <c r="F4147" s="41"/>
      <c r="G4147" s="38"/>
      <c r="H4147" s="4">
        <f t="shared" si="286"/>
        <v>0</v>
      </c>
      <c r="I4147" s="4" t="str">
        <f t="shared" si="285"/>
        <v>Ok</v>
      </c>
      <c r="J4147" s="31"/>
      <c r="K4147"/>
      <c r="L4147" s="31"/>
      <c r="M4147" s="4"/>
      <c r="N4147" s="2"/>
      <c r="P4147"/>
    </row>
    <row r="4148" spans="1:16" s="16" customFormat="1" x14ac:dyDescent="0.2">
      <c r="A4148"/>
      <c r="B4148" s="28"/>
      <c r="C4148" s="38"/>
      <c r="D4148" s="17"/>
      <c r="E4148"/>
      <c r="F4148"/>
      <c r="G4148" s="38"/>
      <c r="H4148" s="4">
        <f t="shared" si="286"/>
        <v>0</v>
      </c>
      <c r="I4148" s="4" t="str">
        <f t="shared" si="285"/>
        <v>Ok</v>
      </c>
      <c r="J4148" s="31"/>
      <c r="K4148"/>
      <c r="L4148" s="31"/>
      <c r="M4148"/>
      <c r="N4148" s="2"/>
      <c r="P4148"/>
    </row>
    <row r="4149" spans="1:16" s="16" customFormat="1" x14ac:dyDescent="0.2">
      <c r="A4149"/>
      <c r="B4149" s="28"/>
      <c r="C4149" s="38"/>
      <c r="D4149" s="17"/>
      <c r="E4149"/>
      <c r="F4149"/>
      <c r="G4149" s="38"/>
      <c r="H4149" s="4">
        <f t="shared" si="286"/>
        <v>0</v>
      </c>
      <c r="I4149" s="4" t="str">
        <f t="shared" si="285"/>
        <v>Ok</v>
      </c>
      <c r="J4149" s="31"/>
      <c r="K4149"/>
      <c r="L4149"/>
      <c r="M4149"/>
      <c r="N4149" s="2"/>
      <c r="P4149"/>
    </row>
    <row r="4150" spans="1:16" s="16" customFormat="1" x14ac:dyDescent="0.2">
      <c r="A4150"/>
      <c r="B4150" s="28"/>
      <c r="C4150" s="38"/>
      <c r="D4150" s="17"/>
      <c r="E4150"/>
      <c r="F4150" s="41"/>
      <c r="G4150" s="38"/>
      <c r="H4150" s="4">
        <f t="shared" si="286"/>
        <v>0</v>
      </c>
      <c r="I4150" s="4" t="str">
        <f t="shared" si="285"/>
        <v>Ok</v>
      </c>
      <c r="J4150" s="31"/>
      <c r="K4150"/>
      <c r="L4150" s="31"/>
      <c r="M4150" s="4"/>
      <c r="N4150" s="2"/>
      <c r="P4150"/>
    </row>
    <row r="4151" spans="1:16" s="16" customFormat="1" x14ac:dyDescent="0.2">
      <c r="A4151"/>
      <c r="B4151" s="28"/>
      <c r="C4151" s="38"/>
      <c r="D4151" s="17"/>
      <c r="E4151"/>
      <c r="F4151"/>
      <c r="G4151" s="38"/>
      <c r="H4151" s="4">
        <f t="shared" si="286"/>
        <v>0</v>
      </c>
      <c r="I4151" s="4" t="str">
        <f t="shared" ref="I4151:I4214" si="287">IFERROR(IF(H4151&gt;=0,"Ok","Nok"),0)</f>
        <v>Ok</v>
      </c>
      <c r="J4151" s="31"/>
      <c r="K4151"/>
      <c r="L4151" s="46"/>
      <c r="M4151"/>
      <c r="N4151" s="2"/>
      <c r="P4151"/>
    </row>
    <row r="4152" spans="1:16" s="16" customFormat="1" x14ac:dyDescent="0.2">
      <c r="A4152"/>
      <c r="B4152" s="28"/>
      <c r="C4152" s="38"/>
      <c r="D4152"/>
      <c r="E4152"/>
      <c r="F4152"/>
      <c r="G4152" s="38"/>
      <c r="H4152" s="4">
        <f t="shared" si="286"/>
        <v>0</v>
      </c>
      <c r="I4152" s="4" t="str">
        <f t="shared" si="287"/>
        <v>Ok</v>
      </c>
      <c r="J4152" s="31"/>
      <c r="K4152"/>
      <c r="L4152" s="46"/>
      <c r="M4152" s="4"/>
      <c r="N4152" s="2"/>
      <c r="P4152"/>
    </row>
    <row r="4153" spans="1:16" s="16" customFormat="1" x14ac:dyDescent="0.2">
      <c r="A4153"/>
      <c r="B4153" s="28"/>
      <c r="C4153" s="38"/>
      <c r="D4153" s="17"/>
      <c r="E4153"/>
      <c r="F4153"/>
      <c r="G4153" s="38"/>
      <c r="H4153" s="4">
        <f t="shared" si="286"/>
        <v>0</v>
      </c>
      <c r="I4153" s="4" t="str">
        <f t="shared" si="287"/>
        <v>Ok</v>
      </c>
      <c r="J4153" s="31"/>
      <c r="K4153"/>
      <c r="L4153" s="31"/>
      <c r="M4153"/>
      <c r="N4153" s="2"/>
      <c r="P4153" s="31"/>
    </row>
    <row r="4154" spans="1:16" s="16" customFormat="1" x14ac:dyDescent="0.2">
      <c r="A4154"/>
      <c r="B4154" s="28"/>
      <c r="C4154" s="38"/>
      <c r="D4154" s="17"/>
      <c r="E4154"/>
      <c r="F4154"/>
      <c r="G4154" s="38"/>
      <c r="H4154" s="4">
        <f t="shared" si="286"/>
        <v>0</v>
      </c>
      <c r="I4154" s="4" t="str">
        <f t="shared" si="287"/>
        <v>Ok</v>
      </c>
      <c r="J4154" s="31"/>
      <c r="K4154"/>
      <c r="L4154" s="31"/>
      <c r="M4154" s="4"/>
      <c r="N4154" s="2"/>
      <c r="P4154"/>
    </row>
    <row r="4155" spans="1:16" s="16" customFormat="1" x14ac:dyDescent="0.2">
      <c r="A4155"/>
      <c r="B4155" s="28"/>
      <c r="C4155" s="38"/>
      <c r="D4155" s="17"/>
      <c r="E4155"/>
      <c r="F4155"/>
      <c r="G4155" s="38"/>
      <c r="H4155" s="4">
        <f t="shared" si="286"/>
        <v>0</v>
      </c>
      <c r="I4155" s="4" t="str">
        <f t="shared" si="287"/>
        <v>Ok</v>
      </c>
      <c r="J4155" s="31"/>
      <c r="K4155"/>
      <c r="L4155" s="46"/>
      <c r="M4155"/>
      <c r="N4155" s="2"/>
      <c r="P4155"/>
    </row>
    <row r="4156" spans="1:16" s="16" customFormat="1" x14ac:dyDescent="0.2">
      <c r="A4156"/>
      <c r="B4156" s="28"/>
      <c r="C4156" s="38"/>
      <c r="D4156" s="38"/>
      <c r="E4156" s="38"/>
      <c r="F4156" s="41"/>
      <c r="G4156" s="38"/>
      <c r="H4156" s="4">
        <f t="shared" si="286"/>
        <v>0</v>
      </c>
      <c r="I4156" s="4" t="str">
        <f t="shared" si="287"/>
        <v>Ok</v>
      </c>
      <c r="J4156" s="31"/>
      <c r="K4156"/>
      <c r="L4156" s="31"/>
      <c r="M4156" s="4"/>
      <c r="N4156" s="2"/>
      <c r="P4156"/>
    </row>
    <row r="4157" spans="1:16" s="16" customFormat="1" x14ac:dyDescent="0.2">
      <c r="A4157"/>
      <c r="B4157" s="28"/>
      <c r="C4157" s="38"/>
      <c r="D4157" s="17"/>
      <c r="E4157"/>
      <c r="F4157" s="41"/>
      <c r="G4157" s="38"/>
      <c r="H4157" s="4">
        <f t="shared" si="286"/>
        <v>0</v>
      </c>
      <c r="I4157" s="4" t="str">
        <f t="shared" si="287"/>
        <v>Ok</v>
      </c>
      <c r="J4157" s="31"/>
      <c r="K4157"/>
      <c r="L4157"/>
      <c r="M4157"/>
      <c r="N4157" s="2"/>
      <c r="P4157"/>
    </row>
    <row r="4158" spans="1:16" s="16" customFormat="1" x14ac:dyDescent="0.2">
      <c r="A4158"/>
      <c r="B4158" s="28"/>
      <c r="C4158" s="38"/>
      <c r="D4158" s="38"/>
      <c r="E4158" s="38"/>
      <c r="F4158" s="41"/>
      <c r="G4158" s="38"/>
      <c r="H4158" s="4">
        <f t="shared" si="286"/>
        <v>0</v>
      </c>
      <c r="I4158" s="4" t="str">
        <f t="shared" si="287"/>
        <v>Ok</v>
      </c>
      <c r="J4158" s="31"/>
      <c r="K4158"/>
      <c r="L4158" s="31"/>
      <c r="M4158" s="4"/>
      <c r="N4158" s="2"/>
      <c r="P4158"/>
    </row>
    <row r="4159" spans="1:16" s="16" customFormat="1" x14ac:dyDescent="0.2">
      <c r="A4159" s="25"/>
      <c r="B4159" s="28"/>
      <c r="C4159" s="38"/>
      <c r="D4159"/>
      <c r="E4159"/>
      <c r="F4159"/>
      <c r="G4159" s="38"/>
      <c r="H4159" s="4">
        <f t="shared" si="286"/>
        <v>0</v>
      </c>
      <c r="I4159" s="4" t="str">
        <f t="shared" si="287"/>
        <v>Ok</v>
      </c>
      <c r="J4159" s="31"/>
      <c r="K4159"/>
      <c r="L4159" s="31"/>
      <c r="M4159" s="4"/>
      <c r="N4159" s="2"/>
      <c r="P4159"/>
    </row>
    <row r="4160" spans="1:16" s="16" customFormat="1" x14ac:dyDescent="0.2">
      <c r="A4160"/>
      <c r="B4160" s="28"/>
      <c r="C4160" s="38"/>
      <c r="D4160"/>
      <c r="E4160"/>
      <c r="F4160"/>
      <c r="G4160" s="38"/>
      <c r="H4160" s="4">
        <f t="shared" si="286"/>
        <v>0</v>
      </c>
      <c r="I4160" s="4" t="str">
        <f t="shared" si="287"/>
        <v>Ok</v>
      </c>
      <c r="J4160" s="31"/>
      <c r="K4160"/>
      <c r="L4160" s="31"/>
      <c r="M4160" s="4"/>
      <c r="N4160" s="2"/>
      <c r="P4160"/>
    </row>
    <row r="4161" spans="1:16" s="16" customFormat="1" x14ac:dyDescent="0.2">
      <c r="A4161"/>
      <c r="B4161" s="28"/>
      <c r="C4161" s="38"/>
      <c r="D4161"/>
      <c r="E4161"/>
      <c r="F4161"/>
      <c r="G4161" s="38"/>
      <c r="H4161" s="4">
        <f t="shared" si="286"/>
        <v>0</v>
      </c>
      <c r="I4161" s="4" t="str">
        <f t="shared" si="287"/>
        <v>Ok</v>
      </c>
      <c r="J4161" s="31"/>
      <c r="K4161"/>
      <c r="L4161" s="31"/>
      <c r="M4161" s="4"/>
      <c r="N4161" s="2"/>
      <c r="P4161"/>
    </row>
    <row r="4162" spans="1:16" s="16" customFormat="1" x14ac:dyDescent="0.2">
      <c r="A4162"/>
      <c r="B4162" s="28"/>
      <c r="C4162" s="38"/>
      <c r="D4162" s="17"/>
      <c r="E4162"/>
      <c r="F4162"/>
      <c r="G4162" s="38"/>
      <c r="H4162" s="4">
        <f t="shared" si="286"/>
        <v>0</v>
      </c>
      <c r="I4162" s="4" t="str">
        <f t="shared" si="287"/>
        <v>Ok</v>
      </c>
      <c r="J4162" s="31"/>
      <c r="K4162"/>
      <c r="L4162" s="31"/>
      <c r="M4162"/>
      <c r="N4162" s="2"/>
      <c r="P4162"/>
    </row>
    <row r="4163" spans="1:16" s="16" customFormat="1" x14ac:dyDescent="0.2">
      <c r="A4163"/>
      <c r="B4163" s="28"/>
      <c r="C4163" s="38"/>
      <c r="D4163" s="12"/>
      <c r="E4163" s="12"/>
      <c r="F4163"/>
      <c r="G4163" s="38"/>
      <c r="H4163" s="4">
        <f t="shared" si="286"/>
        <v>0</v>
      </c>
      <c r="I4163" s="4" t="str">
        <f t="shared" si="287"/>
        <v>Ok</v>
      </c>
      <c r="J4163" s="31"/>
      <c r="K4163"/>
      <c r="L4163" s="31"/>
      <c r="M4163" s="4"/>
      <c r="N4163" s="2"/>
      <c r="P4163"/>
    </row>
    <row r="4164" spans="1:16" s="16" customFormat="1" x14ac:dyDescent="0.2">
      <c r="A4164"/>
      <c r="B4164" s="28"/>
      <c r="C4164" s="38"/>
      <c r="D4164" s="17"/>
      <c r="E4164"/>
      <c r="F4164" s="41"/>
      <c r="G4164" s="38"/>
      <c r="H4164" s="4">
        <f t="shared" si="286"/>
        <v>0</v>
      </c>
      <c r="I4164" s="4" t="str">
        <f t="shared" si="287"/>
        <v>Ok</v>
      </c>
      <c r="J4164" s="31"/>
      <c r="K4164"/>
      <c r="L4164" s="31"/>
      <c r="M4164" s="4"/>
      <c r="N4164" s="2"/>
      <c r="P4164"/>
    </row>
    <row r="4165" spans="1:16" s="16" customFormat="1" x14ac:dyDescent="0.2">
      <c r="A4165"/>
      <c r="B4165" s="28"/>
      <c r="C4165" s="38"/>
      <c r="D4165"/>
      <c r="E4165"/>
      <c r="F4165" s="41"/>
      <c r="G4165" s="38"/>
      <c r="H4165" s="4">
        <f t="shared" si="286"/>
        <v>0</v>
      </c>
      <c r="I4165" s="4" t="str">
        <f t="shared" si="287"/>
        <v>Ok</v>
      </c>
      <c r="J4165" s="31"/>
      <c r="K4165"/>
      <c r="L4165" s="31"/>
      <c r="M4165" s="4"/>
      <c r="N4165" s="2"/>
      <c r="P4165"/>
    </row>
    <row r="4166" spans="1:16" s="16" customFormat="1" x14ac:dyDescent="0.2">
      <c r="A4166"/>
      <c r="B4166" s="28"/>
      <c r="C4166" s="38"/>
      <c r="D4166" s="41"/>
      <c r="E4166" s="41"/>
      <c r="F4166"/>
      <c r="G4166" s="38"/>
      <c r="H4166" s="4">
        <f t="shared" si="286"/>
        <v>0</v>
      </c>
      <c r="I4166" s="4" t="str">
        <f t="shared" si="287"/>
        <v>Ok</v>
      </c>
      <c r="J4166" s="31"/>
      <c r="K4166"/>
      <c r="L4166" s="31"/>
      <c r="M4166" s="4"/>
      <c r="N4166" s="2"/>
      <c r="P4166"/>
    </row>
    <row r="4167" spans="1:16" s="16" customFormat="1" x14ac:dyDescent="0.2">
      <c r="A4167"/>
      <c r="B4167" s="28"/>
      <c r="C4167" s="38"/>
      <c r="D4167"/>
      <c r="E4167"/>
      <c r="F4167"/>
      <c r="G4167" s="38"/>
      <c r="H4167" s="4">
        <f t="shared" si="286"/>
        <v>0</v>
      </c>
      <c r="I4167" s="4" t="str">
        <f t="shared" si="287"/>
        <v>Ok</v>
      </c>
      <c r="J4167" s="31"/>
      <c r="K4167"/>
      <c r="L4167" s="31"/>
      <c r="M4167" s="4"/>
      <c r="N4167" s="2"/>
      <c r="P4167"/>
    </row>
    <row r="4168" spans="1:16" s="16" customFormat="1" x14ac:dyDescent="0.2">
      <c r="A4168"/>
      <c r="B4168" s="28"/>
      <c r="C4168" s="38"/>
      <c r="D4168" s="17"/>
      <c r="E4168"/>
      <c r="F4168" s="41"/>
      <c r="G4168" s="38"/>
      <c r="H4168" s="4">
        <f t="shared" si="286"/>
        <v>0</v>
      </c>
      <c r="I4168" s="4" t="str">
        <f t="shared" si="287"/>
        <v>Ok</v>
      </c>
      <c r="J4168" s="31"/>
      <c r="K4168"/>
      <c r="L4168"/>
      <c r="M4168"/>
      <c r="N4168" s="2"/>
      <c r="P4168"/>
    </row>
    <row r="4169" spans="1:16" s="16" customFormat="1" x14ac:dyDescent="0.2">
      <c r="A4169"/>
      <c r="B4169" s="28"/>
      <c r="C4169" s="38"/>
      <c r="D4169"/>
      <c r="E4169"/>
      <c r="F4169" s="41"/>
      <c r="G4169" s="38"/>
      <c r="H4169" s="4">
        <f t="shared" si="286"/>
        <v>0</v>
      </c>
      <c r="I4169" s="4" t="str">
        <f t="shared" si="287"/>
        <v>Ok</v>
      </c>
      <c r="J4169" s="31"/>
      <c r="K4169"/>
      <c r="L4169" s="46"/>
      <c r="M4169" s="4"/>
      <c r="N4169" s="2"/>
      <c r="P4169"/>
    </row>
    <row r="4170" spans="1:16" s="16" customFormat="1" x14ac:dyDescent="0.2">
      <c r="A4170"/>
      <c r="B4170" s="28"/>
      <c r="C4170" s="38"/>
      <c r="D4170" s="41"/>
      <c r="E4170" s="41"/>
      <c r="F4170"/>
      <c r="G4170" s="38"/>
      <c r="H4170" s="4">
        <f t="shared" si="286"/>
        <v>0</v>
      </c>
      <c r="I4170" s="4" t="str">
        <f t="shared" si="287"/>
        <v>Ok</v>
      </c>
      <c r="J4170" s="31"/>
      <c r="K4170"/>
      <c r="L4170" s="31"/>
      <c r="M4170" s="4"/>
      <c r="N4170" s="2"/>
      <c r="P4170"/>
    </row>
    <row r="4171" spans="1:16" s="16" customFormat="1" x14ac:dyDescent="0.2">
      <c r="A4171"/>
      <c r="B4171" s="28"/>
      <c r="C4171" s="38"/>
      <c r="D4171" s="17"/>
      <c r="E4171"/>
      <c r="F4171"/>
      <c r="G4171" s="38"/>
      <c r="H4171" s="4">
        <f t="shared" si="286"/>
        <v>0</v>
      </c>
      <c r="I4171" s="4" t="str">
        <f t="shared" si="287"/>
        <v>Ok</v>
      </c>
      <c r="J4171" s="31"/>
      <c r="K4171"/>
      <c r="L4171" s="31"/>
      <c r="M4171"/>
      <c r="N4171" s="2"/>
      <c r="P4171"/>
    </row>
    <row r="4172" spans="1:16" s="16" customFormat="1" x14ac:dyDescent="0.2">
      <c r="A4172"/>
      <c r="B4172" s="28"/>
      <c r="C4172" s="38"/>
      <c r="D4172" s="17"/>
      <c r="E4172"/>
      <c r="F4172"/>
      <c r="G4172" s="38"/>
      <c r="H4172" s="4">
        <f t="shared" si="286"/>
        <v>0</v>
      </c>
      <c r="I4172" s="4" t="str">
        <f t="shared" si="287"/>
        <v>Ok</v>
      </c>
      <c r="J4172" s="31"/>
      <c r="K4172"/>
      <c r="L4172" s="46"/>
      <c r="M4172"/>
      <c r="N4172" s="2"/>
      <c r="P4172"/>
    </row>
    <row r="4173" spans="1:16" s="16" customFormat="1" x14ac:dyDescent="0.2">
      <c r="A4173"/>
      <c r="B4173" s="28"/>
      <c r="C4173" s="38"/>
      <c r="D4173" s="17"/>
      <c r="E4173"/>
      <c r="F4173"/>
      <c r="G4173" s="38"/>
      <c r="H4173" s="4">
        <f t="shared" si="286"/>
        <v>0</v>
      </c>
      <c r="I4173" s="4" t="str">
        <f t="shared" si="287"/>
        <v>Ok</v>
      </c>
      <c r="J4173" s="31"/>
      <c r="K4173"/>
      <c r="L4173"/>
      <c r="M4173" s="4"/>
      <c r="N4173" s="2"/>
      <c r="P4173"/>
    </row>
    <row r="4174" spans="1:16" s="16" customFormat="1" x14ac:dyDescent="0.2">
      <c r="A4174"/>
      <c r="B4174" s="28"/>
      <c r="C4174" s="38"/>
      <c r="D4174" s="12"/>
      <c r="E4174" s="12"/>
      <c r="F4174"/>
      <c r="G4174" s="38"/>
      <c r="H4174" s="4">
        <f t="shared" si="286"/>
        <v>0</v>
      </c>
      <c r="I4174" s="4" t="str">
        <f t="shared" si="287"/>
        <v>Ok</v>
      </c>
      <c r="J4174" s="31"/>
      <c r="K4174" s="31"/>
      <c r="L4174" s="46"/>
      <c r="M4174" s="4"/>
      <c r="N4174" s="2"/>
      <c r="P4174"/>
    </row>
    <row r="4175" spans="1:16" s="16" customFormat="1" x14ac:dyDescent="0.2">
      <c r="A4175"/>
      <c r="B4175" s="28"/>
      <c r="C4175" s="38"/>
      <c r="D4175" s="17"/>
      <c r="E4175"/>
      <c r="F4175"/>
      <c r="G4175" s="38"/>
      <c r="H4175" s="4">
        <f t="shared" si="286"/>
        <v>0</v>
      </c>
      <c r="I4175" s="4" t="str">
        <f t="shared" si="287"/>
        <v>Ok</v>
      </c>
      <c r="J4175" s="31"/>
      <c r="K4175"/>
      <c r="L4175" s="31"/>
      <c r="M4175" s="4"/>
      <c r="N4175" s="2"/>
      <c r="P4175"/>
    </row>
    <row r="4176" spans="1:16" s="16" customFormat="1" x14ac:dyDescent="0.2">
      <c r="A4176"/>
      <c r="B4176" s="28"/>
      <c r="C4176" s="38"/>
      <c r="D4176" s="38"/>
      <c r="E4176" s="38"/>
      <c r="F4176" s="41"/>
      <c r="G4176" s="38"/>
      <c r="H4176" s="4">
        <f t="shared" si="286"/>
        <v>0</v>
      </c>
      <c r="I4176" s="4" t="str">
        <f t="shared" si="287"/>
        <v>Ok</v>
      </c>
      <c r="J4176" s="31"/>
      <c r="K4176"/>
      <c r="L4176" s="31"/>
      <c r="M4176" s="4"/>
      <c r="N4176" s="2"/>
      <c r="P4176"/>
    </row>
    <row r="4177" spans="1:16" s="16" customFormat="1" x14ac:dyDescent="0.2">
      <c r="A4177"/>
      <c r="B4177" s="28"/>
      <c r="C4177" s="38"/>
      <c r="D4177" s="17"/>
      <c r="E4177"/>
      <c r="F4177" s="41"/>
      <c r="G4177" s="38"/>
      <c r="H4177" s="4">
        <f t="shared" si="286"/>
        <v>0</v>
      </c>
      <c r="I4177" s="4" t="str">
        <f t="shared" si="287"/>
        <v>Ok</v>
      </c>
      <c r="J4177" s="31"/>
      <c r="K4177"/>
      <c r="L4177" s="31"/>
      <c r="M4177"/>
      <c r="N4177" s="2"/>
      <c r="P4177"/>
    </row>
    <row r="4178" spans="1:16" s="16" customFormat="1" x14ac:dyDescent="0.2">
      <c r="A4178"/>
      <c r="B4178" s="28"/>
      <c r="C4178" s="38"/>
      <c r="D4178" s="17"/>
      <c r="E4178"/>
      <c r="F4178"/>
      <c r="G4178" s="38"/>
      <c r="H4178" s="4">
        <f t="shared" si="286"/>
        <v>0</v>
      </c>
      <c r="I4178" s="4" t="str">
        <f t="shared" si="287"/>
        <v>Ok</v>
      </c>
      <c r="J4178" s="31"/>
      <c r="K4178"/>
      <c r="L4178"/>
      <c r="M4178"/>
      <c r="N4178" s="2"/>
      <c r="P4178"/>
    </row>
    <row r="4179" spans="1:16" s="16" customFormat="1" x14ac:dyDescent="0.2">
      <c r="A4179"/>
      <c r="B4179" s="28"/>
      <c r="C4179" s="38"/>
      <c r="D4179" s="17"/>
      <c r="E4179"/>
      <c r="F4179" s="41"/>
      <c r="G4179" s="38"/>
      <c r="H4179" s="4">
        <f t="shared" si="286"/>
        <v>0</v>
      </c>
      <c r="I4179" s="4" t="str">
        <f t="shared" si="287"/>
        <v>Ok</v>
      </c>
      <c r="J4179" s="31"/>
      <c r="K4179"/>
      <c r="L4179" s="31"/>
      <c r="M4179" s="4"/>
      <c r="N4179" s="2"/>
      <c r="P4179"/>
    </row>
    <row r="4180" spans="1:16" s="16" customFormat="1" x14ac:dyDescent="0.2">
      <c r="A4180"/>
      <c r="B4180" s="28"/>
      <c r="C4180" s="38"/>
      <c r="D4180"/>
      <c r="E4180"/>
      <c r="F4180" s="41"/>
      <c r="G4180" s="38"/>
      <c r="H4180" s="4">
        <f t="shared" si="286"/>
        <v>0</v>
      </c>
      <c r="I4180" s="4" t="str">
        <f t="shared" si="287"/>
        <v>Ok</v>
      </c>
      <c r="J4180" s="31"/>
      <c r="K4180"/>
      <c r="L4180" s="31"/>
      <c r="M4180" s="4"/>
      <c r="N4180" s="2"/>
      <c r="P4180"/>
    </row>
    <row r="4181" spans="1:16" s="16" customFormat="1" x14ac:dyDescent="0.2">
      <c r="A4181"/>
      <c r="B4181" s="28"/>
      <c r="C4181" s="38"/>
      <c r="D4181" s="17"/>
      <c r="E4181"/>
      <c r="F4181"/>
      <c r="G4181" s="38"/>
      <c r="H4181" s="4">
        <f t="shared" si="286"/>
        <v>0</v>
      </c>
      <c r="I4181" s="4" t="str">
        <f t="shared" si="287"/>
        <v>Ok</v>
      </c>
      <c r="J4181" s="31"/>
      <c r="K4181"/>
      <c r="L4181"/>
      <c r="M4181"/>
      <c r="N4181" s="2"/>
      <c r="P4181"/>
    </row>
    <row r="4182" spans="1:16" s="16" customFormat="1" x14ac:dyDescent="0.2">
      <c r="A4182"/>
      <c r="B4182" s="28"/>
      <c r="C4182" s="38"/>
      <c r="D4182" s="38"/>
      <c r="E4182" s="38"/>
      <c r="F4182" s="41"/>
      <c r="G4182" s="38"/>
      <c r="H4182" s="4">
        <f t="shared" si="286"/>
        <v>0</v>
      </c>
      <c r="I4182" s="4" t="str">
        <f t="shared" si="287"/>
        <v>Ok</v>
      </c>
      <c r="J4182" s="31"/>
      <c r="K4182"/>
      <c r="L4182" s="31"/>
      <c r="M4182" s="4"/>
      <c r="N4182" s="2"/>
      <c r="P4182"/>
    </row>
    <row r="4183" spans="1:16" s="16" customFormat="1" x14ac:dyDescent="0.2">
      <c r="A4183"/>
      <c r="B4183" s="28"/>
      <c r="C4183" s="38"/>
      <c r="D4183"/>
      <c r="E4183"/>
      <c r="F4183"/>
      <c r="G4183" s="38"/>
      <c r="H4183" s="4">
        <f t="shared" si="286"/>
        <v>0</v>
      </c>
      <c r="I4183" s="4" t="str">
        <f t="shared" si="287"/>
        <v>Ok</v>
      </c>
      <c r="J4183" s="31"/>
      <c r="K4183"/>
      <c r="L4183" s="31"/>
      <c r="M4183" s="4"/>
      <c r="N4183" s="2"/>
      <c r="P4183"/>
    </row>
    <row r="4184" spans="1:16" s="16" customFormat="1" x14ac:dyDescent="0.2">
      <c r="A4184"/>
      <c r="B4184" s="28"/>
      <c r="C4184" s="38"/>
      <c r="D4184" s="17"/>
      <c r="E4184"/>
      <c r="F4184" s="41"/>
      <c r="G4184" s="38"/>
      <c r="H4184" s="4">
        <f t="shared" si="286"/>
        <v>0</v>
      </c>
      <c r="I4184" s="4" t="str">
        <f t="shared" si="287"/>
        <v>Ok</v>
      </c>
      <c r="J4184" s="31"/>
      <c r="K4184"/>
      <c r="L4184" s="31"/>
      <c r="M4184"/>
      <c r="N4184" s="2"/>
      <c r="P4184"/>
    </row>
    <row r="4185" spans="1:16" s="16" customFormat="1" x14ac:dyDescent="0.2">
      <c r="A4185"/>
      <c r="B4185" s="28"/>
      <c r="C4185" s="38"/>
      <c r="D4185" s="41"/>
      <c r="E4185" s="41"/>
      <c r="F4185"/>
      <c r="G4185" s="38"/>
      <c r="H4185" s="4">
        <f t="shared" si="286"/>
        <v>0</v>
      </c>
      <c r="I4185" s="4" t="str">
        <f t="shared" si="287"/>
        <v>Ok</v>
      </c>
      <c r="J4185" s="31"/>
      <c r="K4185" s="31"/>
      <c r="L4185" s="31"/>
      <c r="M4185" s="4"/>
      <c r="N4185" s="2"/>
      <c r="P4185"/>
    </row>
    <row r="4186" spans="1:16" s="16" customFormat="1" x14ac:dyDescent="0.2">
      <c r="A4186"/>
      <c r="B4186" s="28"/>
      <c r="C4186" s="38"/>
      <c r="D4186" s="17"/>
      <c r="E4186"/>
      <c r="F4186"/>
      <c r="G4186" s="38"/>
      <c r="H4186" s="4">
        <f t="shared" si="286"/>
        <v>0</v>
      </c>
      <c r="I4186" s="4" t="str">
        <f t="shared" si="287"/>
        <v>Ok</v>
      </c>
      <c r="J4186" s="31"/>
      <c r="K4186"/>
      <c r="L4186"/>
      <c r="M4186"/>
      <c r="N4186" s="2"/>
      <c r="P4186"/>
    </row>
    <row r="4187" spans="1:16" s="16" customFormat="1" x14ac:dyDescent="0.2">
      <c r="A4187"/>
      <c r="B4187" s="28"/>
      <c r="C4187" s="38"/>
      <c r="D4187"/>
      <c r="E4187"/>
      <c r="F4187"/>
      <c r="G4187" s="38"/>
      <c r="H4187" s="4">
        <f t="shared" si="286"/>
        <v>0</v>
      </c>
      <c r="I4187" s="4" t="str">
        <f t="shared" si="287"/>
        <v>Ok</v>
      </c>
      <c r="J4187" s="31"/>
      <c r="K4187"/>
      <c r="L4187" s="31"/>
      <c r="M4187" s="4"/>
      <c r="N4187" s="2"/>
      <c r="P4187"/>
    </row>
    <row r="4188" spans="1:16" s="16" customFormat="1" x14ac:dyDescent="0.2">
      <c r="A4188"/>
      <c r="B4188" s="28"/>
      <c r="C4188" s="38"/>
      <c r="D4188" s="38"/>
      <c r="E4188" s="38"/>
      <c r="F4188" s="41"/>
      <c r="G4188" s="38"/>
      <c r="H4188" s="4">
        <f t="shared" ref="H4188:H4251" si="288">IFERROR(IF(D4188=D4187,G4188+H4187,G4188),0)</f>
        <v>0</v>
      </c>
      <c r="I4188" s="4" t="str">
        <f t="shared" si="287"/>
        <v>Ok</v>
      </c>
      <c r="J4188" s="31"/>
      <c r="K4188"/>
      <c r="L4188" s="31"/>
      <c r="M4188" s="4"/>
      <c r="N4188" s="2"/>
      <c r="P4188" s="31"/>
    </row>
    <row r="4189" spans="1:16" s="16" customFormat="1" x14ac:dyDescent="0.2">
      <c r="A4189"/>
      <c r="B4189" s="28"/>
      <c r="C4189" s="38"/>
      <c r="D4189" s="17"/>
      <c r="E4189"/>
      <c r="F4189"/>
      <c r="G4189" s="38"/>
      <c r="H4189" s="4">
        <f t="shared" si="288"/>
        <v>0</v>
      </c>
      <c r="I4189" s="4" t="str">
        <f t="shared" si="287"/>
        <v>Ok</v>
      </c>
      <c r="J4189" s="31"/>
      <c r="K4189"/>
      <c r="L4189" s="31"/>
      <c r="M4189" s="4"/>
      <c r="N4189" s="2"/>
      <c r="P4189"/>
    </row>
    <row r="4190" spans="1:16" s="16" customFormat="1" x14ac:dyDescent="0.2">
      <c r="A4190"/>
      <c r="B4190" s="28"/>
      <c r="C4190" s="38"/>
      <c r="D4190" s="17"/>
      <c r="E4190"/>
      <c r="F4190"/>
      <c r="G4190" s="38"/>
      <c r="H4190" s="4">
        <f t="shared" si="288"/>
        <v>0</v>
      </c>
      <c r="I4190" s="4" t="str">
        <f t="shared" si="287"/>
        <v>Ok</v>
      </c>
      <c r="J4190" s="31"/>
      <c r="K4190"/>
      <c r="L4190" s="31"/>
      <c r="M4190"/>
      <c r="N4190" s="2"/>
      <c r="P4190"/>
    </row>
    <row r="4191" spans="1:16" s="16" customFormat="1" x14ac:dyDescent="0.2">
      <c r="A4191"/>
      <c r="B4191" s="28"/>
      <c r="C4191" s="38"/>
      <c r="D4191" s="41"/>
      <c r="E4191" s="41"/>
      <c r="F4191"/>
      <c r="G4191" s="38"/>
      <c r="H4191" s="4">
        <f t="shared" si="288"/>
        <v>0</v>
      </c>
      <c r="I4191" s="4" t="str">
        <f t="shared" si="287"/>
        <v>Ok</v>
      </c>
      <c r="J4191" s="31"/>
      <c r="K4191"/>
      <c r="L4191" s="31"/>
      <c r="M4191" s="4"/>
      <c r="N4191" s="2"/>
      <c r="P4191"/>
    </row>
    <row r="4192" spans="1:16" s="16" customFormat="1" x14ac:dyDescent="0.2">
      <c r="A4192"/>
      <c r="B4192" s="28"/>
      <c r="C4192" s="38"/>
      <c r="D4192" s="17"/>
      <c r="E4192"/>
      <c r="F4192"/>
      <c r="G4192" s="38"/>
      <c r="H4192" s="4">
        <f t="shared" si="288"/>
        <v>0</v>
      </c>
      <c r="I4192" s="4" t="str">
        <f t="shared" si="287"/>
        <v>Ok</v>
      </c>
      <c r="J4192" s="31"/>
      <c r="K4192"/>
      <c r="L4192"/>
      <c r="M4192"/>
      <c r="N4192" s="2"/>
      <c r="P4192"/>
    </row>
    <row r="4193" spans="1:16" s="16" customFormat="1" x14ac:dyDescent="0.2">
      <c r="A4193"/>
      <c r="B4193" s="28"/>
      <c r="C4193" s="38"/>
      <c r="D4193" s="12"/>
      <c r="E4193" s="12"/>
      <c r="F4193" s="41"/>
      <c r="G4193" s="38"/>
      <c r="H4193" s="4">
        <f t="shared" si="288"/>
        <v>0</v>
      </c>
      <c r="I4193" s="4" t="str">
        <f t="shared" si="287"/>
        <v>Ok</v>
      </c>
      <c r="J4193" s="31"/>
      <c r="K4193"/>
      <c r="L4193" s="31"/>
      <c r="M4193" s="4"/>
      <c r="N4193" s="2"/>
      <c r="P4193"/>
    </row>
    <row r="4194" spans="1:16" s="16" customFormat="1" x14ac:dyDescent="0.2">
      <c r="A4194"/>
      <c r="B4194" s="28"/>
      <c r="C4194" s="38"/>
      <c r="D4194"/>
      <c r="E4194"/>
      <c r="F4194" s="41"/>
      <c r="G4194" s="38"/>
      <c r="H4194" s="4">
        <f t="shared" si="288"/>
        <v>0</v>
      </c>
      <c r="I4194" s="4" t="str">
        <f t="shared" si="287"/>
        <v>Ok</v>
      </c>
      <c r="J4194" s="31"/>
      <c r="K4194"/>
      <c r="L4194" s="31"/>
      <c r="M4194" s="4"/>
      <c r="N4194" s="2"/>
      <c r="P4194"/>
    </row>
    <row r="4195" spans="1:16" s="16" customFormat="1" x14ac:dyDescent="0.2">
      <c r="A4195"/>
      <c r="B4195" s="28"/>
      <c r="C4195" s="38"/>
      <c r="D4195" s="17"/>
      <c r="E4195"/>
      <c r="F4195"/>
      <c r="G4195" s="38"/>
      <c r="H4195" s="4">
        <f t="shared" si="288"/>
        <v>0</v>
      </c>
      <c r="I4195" s="4" t="str">
        <f t="shared" si="287"/>
        <v>Ok</v>
      </c>
      <c r="J4195" s="31"/>
      <c r="K4195"/>
      <c r="L4195"/>
      <c r="M4195"/>
      <c r="N4195" s="2"/>
      <c r="P4195"/>
    </row>
    <row r="4196" spans="1:16" s="16" customFormat="1" x14ac:dyDescent="0.2">
      <c r="A4196"/>
      <c r="B4196" s="28"/>
      <c r="C4196" s="38"/>
      <c r="D4196" s="38"/>
      <c r="E4196" s="38"/>
      <c r="F4196"/>
      <c r="G4196" s="38"/>
      <c r="H4196" s="4">
        <f t="shared" si="288"/>
        <v>0</v>
      </c>
      <c r="I4196" s="4" t="str">
        <f t="shared" si="287"/>
        <v>Ok</v>
      </c>
      <c r="J4196" s="31"/>
      <c r="K4196"/>
      <c r="L4196" s="31"/>
      <c r="M4196" s="4"/>
      <c r="N4196" s="2"/>
      <c r="P4196"/>
    </row>
    <row r="4197" spans="1:16" s="16" customFormat="1" x14ac:dyDescent="0.2">
      <c r="A4197"/>
      <c r="B4197" s="28"/>
      <c r="C4197" s="38"/>
      <c r="D4197" s="17"/>
      <c r="E4197"/>
      <c r="F4197"/>
      <c r="G4197" s="38"/>
      <c r="H4197" s="4">
        <f t="shared" si="288"/>
        <v>0</v>
      </c>
      <c r="I4197" s="4" t="str">
        <f t="shared" si="287"/>
        <v>Ok</v>
      </c>
      <c r="J4197" s="31"/>
      <c r="K4197"/>
      <c r="L4197"/>
      <c r="M4197" s="4"/>
      <c r="N4197" s="2"/>
      <c r="P4197"/>
    </row>
    <row r="4198" spans="1:16" s="16" customFormat="1" x14ac:dyDescent="0.2">
      <c r="A4198"/>
      <c r="B4198" s="28"/>
      <c r="C4198" s="38"/>
      <c r="D4198" s="17"/>
      <c r="E4198"/>
      <c r="F4198"/>
      <c r="G4198" s="38"/>
      <c r="H4198" s="4">
        <f t="shared" si="288"/>
        <v>0</v>
      </c>
      <c r="I4198" s="4" t="str">
        <f t="shared" si="287"/>
        <v>Ok</v>
      </c>
      <c r="J4198" s="31"/>
      <c r="K4198"/>
      <c r="L4198" s="31"/>
      <c r="M4198" s="4"/>
      <c r="N4198" s="2"/>
      <c r="P4198"/>
    </row>
    <row r="4199" spans="1:16" s="16" customFormat="1" x14ac:dyDescent="0.2">
      <c r="A4199"/>
      <c r="B4199" s="28"/>
      <c r="C4199" s="38"/>
      <c r="D4199" s="38"/>
      <c r="E4199" s="38"/>
      <c r="F4199" s="41"/>
      <c r="G4199" s="38"/>
      <c r="H4199" s="4">
        <f t="shared" si="288"/>
        <v>0</v>
      </c>
      <c r="I4199" s="4" t="str">
        <f t="shared" si="287"/>
        <v>Ok</v>
      </c>
      <c r="J4199" s="31"/>
      <c r="K4199"/>
      <c r="L4199" s="31"/>
      <c r="M4199" s="4"/>
      <c r="N4199" s="2"/>
      <c r="P4199"/>
    </row>
    <row r="4200" spans="1:16" s="16" customFormat="1" x14ac:dyDescent="0.2">
      <c r="A4200"/>
      <c r="B4200" s="28"/>
      <c r="C4200" s="38"/>
      <c r="D4200" s="17"/>
      <c r="E4200"/>
      <c r="F4200" s="41"/>
      <c r="G4200" s="38"/>
      <c r="H4200" s="4">
        <f t="shared" si="288"/>
        <v>0</v>
      </c>
      <c r="I4200" s="4" t="str">
        <f t="shared" si="287"/>
        <v>Ok</v>
      </c>
      <c r="J4200" s="31"/>
      <c r="K4200"/>
      <c r="L4200"/>
      <c r="M4200" s="4"/>
      <c r="N4200" s="2"/>
      <c r="P4200"/>
    </row>
    <row r="4201" spans="1:16" s="16" customFormat="1" x14ac:dyDescent="0.2">
      <c r="A4201"/>
      <c r="B4201" s="28"/>
      <c r="C4201" s="38"/>
      <c r="D4201" s="17"/>
      <c r="E4201"/>
      <c r="F4201"/>
      <c r="G4201" s="38"/>
      <c r="H4201" s="4">
        <f t="shared" si="288"/>
        <v>0</v>
      </c>
      <c r="I4201" s="4" t="str">
        <f t="shared" si="287"/>
        <v>Ok</v>
      </c>
      <c r="J4201" s="31"/>
      <c r="K4201"/>
      <c r="L4201"/>
      <c r="M4201"/>
      <c r="N4201" s="2"/>
      <c r="P4201"/>
    </row>
    <row r="4202" spans="1:16" s="16" customFormat="1" x14ac:dyDescent="0.2">
      <c r="A4202"/>
      <c r="B4202" s="28"/>
      <c r="C4202" s="38"/>
      <c r="D4202" s="17"/>
      <c r="E4202"/>
      <c r="F4202"/>
      <c r="G4202" s="38"/>
      <c r="H4202" s="4">
        <f t="shared" si="288"/>
        <v>0</v>
      </c>
      <c r="I4202" s="4" t="str">
        <f t="shared" si="287"/>
        <v>Ok</v>
      </c>
      <c r="J4202" s="31"/>
      <c r="K4202"/>
      <c r="L4202" s="31"/>
      <c r="M4202" s="4"/>
      <c r="N4202" s="2"/>
      <c r="P4202"/>
    </row>
    <row r="4203" spans="1:16" s="16" customFormat="1" x14ac:dyDescent="0.2">
      <c r="A4203"/>
      <c r="B4203" s="28"/>
      <c r="C4203" s="38"/>
      <c r="D4203"/>
      <c r="E4203"/>
      <c r="F4203"/>
      <c r="G4203" s="38"/>
      <c r="H4203" s="4">
        <f t="shared" si="288"/>
        <v>0</v>
      </c>
      <c r="I4203" s="4" t="str">
        <f t="shared" si="287"/>
        <v>Ok</v>
      </c>
      <c r="J4203" s="31"/>
      <c r="K4203"/>
      <c r="L4203" s="31"/>
      <c r="M4203" s="4"/>
      <c r="N4203" s="2"/>
      <c r="P4203"/>
    </row>
    <row r="4204" spans="1:16" s="16" customFormat="1" x14ac:dyDescent="0.2">
      <c r="A4204"/>
      <c r="B4204" s="28"/>
      <c r="C4204" s="38"/>
      <c r="D4204" s="17"/>
      <c r="E4204"/>
      <c r="F4204"/>
      <c r="G4204" s="38"/>
      <c r="H4204" s="4">
        <f t="shared" si="288"/>
        <v>0</v>
      </c>
      <c r="I4204" s="4" t="str">
        <f t="shared" si="287"/>
        <v>Ok</v>
      </c>
      <c r="J4204" s="31"/>
      <c r="K4204"/>
      <c r="L4204"/>
      <c r="M4204"/>
      <c r="N4204" s="2"/>
      <c r="P4204"/>
    </row>
    <row r="4205" spans="1:16" s="16" customFormat="1" x14ac:dyDescent="0.2">
      <c r="A4205"/>
      <c r="B4205" s="28"/>
      <c r="C4205" s="38"/>
      <c r="D4205" s="17"/>
      <c r="E4205"/>
      <c r="F4205"/>
      <c r="G4205" s="38"/>
      <c r="H4205" s="4">
        <f t="shared" si="288"/>
        <v>0</v>
      </c>
      <c r="I4205" s="4" t="str">
        <f t="shared" si="287"/>
        <v>Ok</v>
      </c>
      <c r="J4205" s="31"/>
      <c r="K4205"/>
      <c r="L4205"/>
      <c r="M4205"/>
      <c r="N4205" s="2"/>
      <c r="P4205"/>
    </row>
    <row r="4206" spans="1:16" s="16" customFormat="1" x14ac:dyDescent="0.2">
      <c r="A4206"/>
      <c r="B4206" s="28"/>
      <c r="C4206" s="38"/>
      <c r="D4206"/>
      <c r="E4206"/>
      <c r="F4206" s="41"/>
      <c r="G4206" s="38"/>
      <c r="H4206" s="4">
        <f t="shared" si="288"/>
        <v>0</v>
      </c>
      <c r="I4206" s="4" t="str">
        <f t="shared" si="287"/>
        <v>Ok</v>
      </c>
      <c r="J4206" s="31"/>
      <c r="K4206"/>
      <c r="L4206" s="31"/>
      <c r="M4206" s="4"/>
      <c r="N4206" s="2"/>
      <c r="P4206"/>
    </row>
    <row r="4207" spans="1:16" s="16" customFormat="1" x14ac:dyDescent="0.2">
      <c r="A4207"/>
      <c r="B4207" s="28"/>
      <c r="C4207" s="38"/>
      <c r="D4207" s="38"/>
      <c r="E4207" s="38"/>
      <c r="F4207"/>
      <c r="G4207" s="38"/>
      <c r="H4207" s="4">
        <f t="shared" si="288"/>
        <v>0</v>
      </c>
      <c r="I4207" s="4" t="str">
        <f t="shared" si="287"/>
        <v>Ok</v>
      </c>
      <c r="J4207" s="31"/>
      <c r="K4207" s="31"/>
      <c r="L4207" s="46"/>
      <c r="M4207" s="4"/>
      <c r="N4207" s="2"/>
      <c r="P4207"/>
    </row>
    <row r="4208" spans="1:16" s="16" customFormat="1" x14ac:dyDescent="0.2">
      <c r="A4208"/>
      <c r="B4208" s="28"/>
      <c r="C4208" s="38"/>
      <c r="D4208" s="38"/>
      <c r="E4208" s="38"/>
      <c r="F4208"/>
      <c r="G4208" s="38"/>
      <c r="H4208" s="4">
        <f t="shared" si="288"/>
        <v>0</v>
      </c>
      <c r="I4208" s="4" t="str">
        <f t="shared" si="287"/>
        <v>Ok</v>
      </c>
      <c r="J4208" s="31"/>
      <c r="K4208"/>
      <c r="L4208" s="31"/>
      <c r="M4208" s="4"/>
      <c r="N4208" s="2"/>
      <c r="P4208"/>
    </row>
    <row r="4209" spans="1:16" s="16" customFormat="1" x14ac:dyDescent="0.2">
      <c r="A4209"/>
      <c r="B4209" s="28"/>
      <c r="C4209" s="38"/>
      <c r="D4209" s="17"/>
      <c r="E4209"/>
      <c r="F4209"/>
      <c r="G4209" s="38"/>
      <c r="H4209" s="4">
        <f t="shared" si="288"/>
        <v>0</v>
      </c>
      <c r="I4209" s="4" t="str">
        <f t="shared" si="287"/>
        <v>Ok</v>
      </c>
      <c r="J4209" s="31"/>
      <c r="K4209"/>
      <c r="L4209"/>
      <c r="M4209" s="4"/>
      <c r="N4209" s="2"/>
      <c r="P4209"/>
    </row>
    <row r="4210" spans="1:16" s="16" customFormat="1" x14ac:dyDescent="0.2">
      <c r="A4210"/>
      <c r="B4210" s="28"/>
      <c r="C4210" s="38"/>
      <c r="D4210"/>
      <c r="E4210"/>
      <c r="F4210" s="28"/>
      <c r="G4210" s="38"/>
      <c r="H4210" s="4">
        <f t="shared" si="288"/>
        <v>0</v>
      </c>
      <c r="I4210" s="4" t="str">
        <f t="shared" si="287"/>
        <v>Ok</v>
      </c>
      <c r="J4210" s="31"/>
      <c r="K4210"/>
      <c r="L4210" s="31"/>
      <c r="M4210" s="4"/>
      <c r="N4210" s="2"/>
      <c r="P4210"/>
    </row>
    <row r="4211" spans="1:16" s="16" customFormat="1" x14ac:dyDescent="0.2">
      <c r="A4211" s="25"/>
      <c r="B4211" s="28"/>
      <c r="C4211" s="38"/>
      <c r="D4211"/>
      <c r="E4211"/>
      <c r="F4211" s="41"/>
      <c r="G4211" s="38"/>
      <c r="H4211" s="4">
        <f t="shared" si="288"/>
        <v>0</v>
      </c>
      <c r="I4211" s="4" t="str">
        <f t="shared" si="287"/>
        <v>Ok</v>
      </c>
      <c r="J4211" s="31"/>
      <c r="K4211"/>
      <c r="L4211"/>
      <c r="M4211" s="4"/>
      <c r="N4211" s="2"/>
      <c r="P4211"/>
    </row>
    <row r="4212" spans="1:16" s="16" customFormat="1" x14ac:dyDescent="0.2">
      <c r="A4212"/>
      <c r="B4212" s="28"/>
      <c r="C4212" s="38"/>
      <c r="D4212" s="12"/>
      <c r="E4212" s="12"/>
      <c r="F4212"/>
      <c r="G4212" s="38"/>
      <c r="H4212" s="4">
        <f t="shared" si="288"/>
        <v>0</v>
      </c>
      <c r="I4212" s="4" t="str">
        <f t="shared" si="287"/>
        <v>Ok</v>
      </c>
      <c r="J4212" s="31"/>
      <c r="K4212"/>
      <c r="L4212" s="31"/>
      <c r="M4212" s="4"/>
      <c r="N4212" s="2"/>
      <c r="P4212"/>
    </row>
    <row r="4213" spans="1:16" s="16" customFormat="1" x14ac:dyDescent="0.2">
      <c r="A4213"/>
      <c r="B4213" s="28"/>
      <c r="C4213" s="38"/>
      <c r="D4213"/>
      <c r="E4213"/>
      <c r="F4213"/>
      <c r="G4213" s="38"/>
      <c r="H4213" s="4">
        <f t="shared" si="288"/>
        <v>0</v>
      </c>
      <c r="I4213" s="4" t="str">
        <f t="shared" si="287"/>
        <v>Ok</v>
      </c>
      <c r="J4213" s="31"/>
      <c r="K4213"/>
      <c r="L4213" s="31"/>
      <c r="M4213" s="4"/>
      <c r="N4213" s="2"/>
      <c r="P4213" s="31"/>
    </row>
    <row r="4214" spans="1:16" s="16" customFormat="1" x14ac:dyDescent="0.2">
      <c r="A4214"/>
      <c r="B4214" s="28"/>
      <c r="C4214" s="38"/>
      <c r="D4214"/>
      <c r="E4214"/>
      <c r="F4214"/>
      <c r="G4214" s="38"/>
      <c r="H4214" s="4">
        <f t="shared" si="288"/>
        <v>0</v>
      </c>
      <c r="I4214" s="4" t="str">
        <f t="shared" si="287"/>
        <v>Ok</v>
      </c>
      <c r="J4214" s="31"/>
      <c r="K4214"/>
      <c r="L4214" s="31"/>
      <c r="M4214" s="4"/>
      <c r="N4214" s="2"/>
      <c r="P4214"/>
    </row>
    <row r="4215" spans="1:16" s="16" customFormat="1" x14ac:dyDescent="0.2">
      <c r="A4215"/>
      <c r="B4215" s="28"/>
      <c r="C4215" s="38"/>
      <c r="D4215"/>
      <c r="E4215"/>
      <c r="F4215"/>
      <c r="G4215" s="38"/>
      <c r="H4215" s="4">
        <f t="shared" si="288"/>
        <v>0</v>
      </c>
      <c r="I4215" s="4" t="str">
        <f t="shared" ref="I4215:I4278" si="289">IFERROR(IF(H4215&gt;=0,"Ok","Nok"),0)</f>
        <v>Ok</v>
      </c>
      <c r="J4215" s="31"/>
      <c r="K4215"/>
      <c r="L4215" s="46"/>
      <c r="M4215" s="4"/>
      <c r="N4215" s="2"/>
      <c r="P4215" s="31"/>
    </row>
    <row r="4216" spans="1:16" s="16" customFormat="1" x14ac:dyDescent="0.2">
      <c r="A4216"/>
      <c r="B4216" s="28"/>
      <c r="C4216" s="38"/>
      <c r="D4216"/>
      <c r="E4216"/>
      <c r="F4216"/>
      <c r="G4216" s="38"/>
      <c r="H4216" s="4">
        <f t="shared" si="288"/>
        <v>0</v>
      </c>
      <c r="I4216" s="4" t="str">
        <f t="shared" si="289"/>
        <v>Ok</v>
      </c>
      <c r="J4216" s="31"/>
      <c r="K4216"/>
      <c r="L4216" s="46"/>
      <c r="M4216" s="4"/>
      <c r="N4216" s="2"/>
      <c r="P4216"/>
    </row>
    <row r="4217" spans="1:16" s="16" customFormat="1" x14ac:dyDescent="0.2">
      <c r="A4217"/>
      <c r="B4217" s="28"/>
      <c r="C4217" s="38"/>
      <c r="D4217" s="41"/>
      <c r="E4217" s="41"/>
      <c r="F4217"/>
      <c r="G4217" s="38"/>
      <c r="H4217" s="4">
        <f t="shared" si="288"/>
        <v>0</v>
      </c>
      <c r="I4217" s="4" t="str">
        <f t="shared" si="289"/>
        <v>Ok</v>
      </c>
      <c r="J4217" s="31"/>
      <c r="K4217"/>
      <c r="L4217" s="46"/>
      <c r="M4217" s="4"/>
      <c r="N4217" s="2"/>
      <c r="P4217" s="31"/>
    </row>
    <row r="4218" spans="1:16" s="16" customFormat="1" x14ac:dyDescent="0.2">
      <c r="A4218"/>
      <c r="B4218" s="28"/>
      <c r="C4218" s="38"/>
      <c r="D4218" s="17"/>
      <c r="E4218"/>
      <c r="F4218"/>
      <c r="G4218" s="38"/>
      <c r="H4218" s="4">
        <f t="shared" si="288"/>
        <v>0</v>
      </c>
      <c r="I4218" s="4" t="str">
        <f t="shared" si="289"/>
        <v>Ok</v>
      </c>
      <c r="J4218" s="31"/>
      <c r="K4218"/>
      <c r="L4218"/>
      <c r="M4218"/>
      <c r="N4218" s="2"/>
      <c r="P4218"/>
    </row>
    <row r="4219" spans="1:16" s="16" customFormat="1" x14ac:dyDescent="0.2">
      <c r="A4219"/>
      <c r="B4219" s="28"/>
      <c r="C4219" s="38"/>
      <c r="D4219"/>
      <c r="E4219"/>
      <c r="F4219"/>
      <c r="G4219" s="38"/>
      <c r="H4219" s="4">
        <f t="shared" si="288"/>
        <v>0</v>
      </c>
      <c r="I4219" s="4" t="str">
        <f t="shared" si="289"/>
        <v>Ok</v>
      </c>
      <c r="J4219" s="31"/>
      <c r="K4219"/>
      <c r="L4219" s="31"/>
      <c r="M4219" s="4"/>
      <c r="N4219" s="2"/>
      <c r="P4219"/>
    </row>
    <row r="4220" spans="1:16" s="16" customFormat="1" x14ac:dyDescent="0.2">
      <c r="A4220"/>
      <c r="B4220" s="28"/>
      <c r="C4220" s="38"/>
      <c r="D4220"/>
      <c r="E4220"/>
      <c r="F4220"/>
      <c r="G4220" s="38"/>
      <c r="H4220" s="4">
        <f t="shared" si="288"/>
        <v>0</v>
      </c>
      <c r="I4220" s="4" t="str">
        <f t="shared" si="289"/>
        <v>Ok</v>
      </c>
      <c r="J4220" s="31"/>
      <c r="K4220"/>
      <c r="L4220" s="31"/>
      <c r="M4220" s="4"/>
      <c r="N4220" s="2"/>
      <c r="P4220"/>
    </row>
    <row r="4221" spans="1:16" s="16" customFormat="1" x14ac:dyDescent="0.2">
      <c r="A4221"/>
      <c r="B4221" s="28"/>
      <c r="C4221" s="38"/>
      <c r="D4221"/>
      <c r="E4221"/>
      <c r="F4221"/>
      <c r="G4221" s="38"/>
      <c r="H4221" s="4">
        <f t="shared" si="288"/>
        <v>0</v>
      </c>
      <c r="I4221" s="4" t="str">
        <f t="shared" si="289"/>
        <v>Ok</v>
      </c>
      <c r="J4221" s="31"/>
      <c r="K4221"/>
      <c r="L4221" s="31"/>
      <c r="M4221" s="4"/>
      <c r="N4221" s="2"/>
      <c r="P4221"/>
    </row>
    <row r="4222" spans="1:16" s="16" customFormat="1" x14ac:dyDescent="0.2">
      <c r="A4222"/>
      <c r="B4222" s="28"/>
      <c r="C4222" s="38"/>
      <c r="D4222" s="17"/>
      <c r="E4222"/>
      <c r="F4222" s="41"/>
      <c r="G4222" s="38"/>
      <c r="H4222" s="4">
        <f t="shared" si="288"/>
        <v>0</v>
      </c>
      <c r="I4222" s="4" t="str">
        <f t="shared" si="289"/>
        <v>Ok</v>
      </c>
      <c r="J4222" s="31"/>
      <c r="K4222"/>
      <c r="L4222" s="31"/>
      <c r="M4222" s="4"/>
      <c r="N4222" s="2"/>
      <c r="P4222"/>
    </row>
    <row r="4223" spans="1:16" s="16" customFormat="1" x14ac:dyDescent="0.2">
      <c r="A4223"/>
      <c r="B4223" s="28"/>
      <c r="C4223" s="38"/>
      <c r="D4223" s="17"/>
      <c r="E4223"/>
      <c r="F4223" s="41"/>
      <c r="G4223" s="38"/>
      <c r="H4223" s="4">
        <f t="shared" si="288"/>
        <v>0</v>
      </c>
      <c r="I4223" s="4" t="str">
        <f t="shared" si="289"/>
        <v>Ok</v>
      </c>
      <c r="J4223" s="31"/>
      <c r="K4223"/>
      <c r="L4223" s="46"/>
      <c r="M4223"/>
      <c r="N4223" s="2"/>
      <c r="P4223"/>
    </row>
    <row r="4224" spans="1:16" s="16" customFormat="1" x14ac:dyDescent="0.2">
      <c r="A4224"/>
      <c r="B4224" s="28"/>
      <c r="C4224" s="38"/>
      <c r="D4224" s="12"/>
      <c r="E4224" s="12"/>
      <c r="F4224"/>
      <c r="G4224" s="38"/>
      <c r="H4224" s="4">
        <f t="shared" si="288"/>
        <v>0</v>
      </c>
      <c r="I4224" s="4" t="str">
        <f t="shared" si="289"/>
        <v>Ok</v>
      </c>
      <c r="J4224" s="31"/>
      <c r="K4224"/>
      <c r="L4224" s="31"/>
      <c r="M4224" s="4"/>
      <c r="N4224" s="2"/>
      <c r="P4224"/>
    </row>
    <row r="4225" spans="1:16" s="16" customFormat="1" x14ac:dyDescent="0.2">
      <c r="A4225"/>
      <c r="B4225" s="28"/>
      <c r="C4225" s="38"/>
      <c r="D4225" s="38"/>
      <c r="E4225" s="38"/>
      <c r="F4225" s="41"/>
      <c r="G4225" s="38"/>
      <c r="H4225" s="4">
        <f t="shared" si="288"/>
        <v>0</v>
      </c>
      <c r="I4225" s="4" t="str">
        <f t="shared" si="289"/>
        <v>Ok</v>
      </c>
      <c r="J4225" s="31"/>
      <c r="K4225"/>
      <c r="L4225" s="31"/>
      <c r="M4225" s="4"/>
      <c r="N4225" s="2"/>
      <c r="P4225"/>
    </row>
    <row r="4226" spans="1:16" s="16" customFormat="1" x14ac:dyDescent="0.2">
      <c r="A4226"/>
      <c r="B4226" s="28"/>
      <c r="C4226" s="38"/>
      <c r="D4226" s="17"/>
      <c r="E4226"/>
      <c r="F4226"/>
      <c r="G4226" s="38"/>
      <c r="H4226" s="4">
        <f t="shared" si="288"/>
        <v>0</v>
      </c>
      <c r="I4226" s="4" t="str">
        <f t="shared" si="289"/>
        <v>Ok</v>
      </c>
      <c r="J4226" s="31"/>
      <c r="K4226"/>
      <c r="L4226"/>
      <c r="M4226"/>
      <c r="N4226" s="2"/>
      <c r="P4226"/>
    </row>
    <row r="4227" spans="1:16" s="16" customFormat="1" x14ac:dyDescent="0.2">
      <c r="A4227"/>
      <c r="B4227" s="28"/>
      <c r="C4227" s="38"/>
      <c r="D4227" s="38"/>
      <c r="E4227" s="38"/>
      <c r="F4227"/>
      <c r="G4227" s="38"/>
      <c r="H4227" s="4">
        <f t="shared" si="288"/>
        <v>0</v>
      </c>
      <c r="I4227" s="4" t="str">
        <f t="shared" si="289"/>
        <v>Ok</v>
      </c>
      <c r="J4227" s="31"/>
      <c r="K4227"/>
      <c r="L4227" s="31"/>
      <c r="M4227" s="4"/>
      <c r="N4227" s="2"/>
      <c r="P4227" s="31"/>
    </row>
    <row r="4228" spans="1:16" s="16" customFormat="1" x14ac:dyDescent="0.2">
      <c r="A4228"/>
      <c r="B4228" s="28"/>
      <c r="C4228" s="38"/>
      <c r="D4228" s="17"/>
      <c r="E4228"/>
      <c r="F4228"/>
      <c r="G4228" s="38"/>
      <c r="H4228" s="4">
        <f t="shared" si="288"/>
        <v>0</v>
      </c>
      <c r="I4228" s="4" t="str">
        <f t="shared" si="289"/>
        <v>Ok</v>
      </c>
      <c r="J4228" s="31"/>
      <c r="K4228"/>
      <c r="L4228" s="31"/>
      <c r="M4228"/>
      <c r="N4228" s="2"/>
      <c r="P4228"/>
    </row>
    <row r="4229" spans="1:16" s="16" customFormat="1" x14ac:dyDescent="0.2">
      <c r="A4229"/>
      <c r="B4229" s="28"/>
      <c r="C4229" s="38"/>
      <c r="D4229"/>
      <c r="E4229"/>
      <c r="F4229" s="41"/>
      <c r="G4229" s="38"/>
      <c r="H4229" s="4">
        <f t="shared" si="288"/>
        <v>0</v>
      </c>
      <c r="I4229" s="4" t="str">
        <f t="shared" si="289"/>
        <v>Ok</v>
      </c>
      <c r="J4229" s="31"/>
      <c r="K4229"/>
      <c r="L4229" s="31"/>
      <c r="M4229" s="4"/>
      <c r="N4229" s="2"/>
      <c r="P4229"/>
    </row>
    <row r="4230" spans="1:16" s="16" customFormat="1" x14ac:dyDescent="0.2">
      <c r="A4230"/>
      <c r="B4230" s="28"/>
      <c r="C4230" s="38"/>
      <c r="D4230" s="17"/>
      <c r="E4230"/>
      <c r="F4230" s="41"/>
      <c r="G4230" s="38"/>
      <c r="H4230" s="4">
        <f t="shared" si="288"/>
        <v>0</v>
      </c>
      <c r="I4230" s="4" t="str">
        <f t="shared" si="289"/>
        <v>Ok</v>
      </c>
      <c r="J4230" s="31"/>
      <c r="K4230"/>
      <c r="L4230" s="46"/>
      <c r="M4230" s="4"/>
      <c r="N4230" s="2"/>
      <c r="P4230"/>
    </row>
    <row r="4231" spans="1:16" s="16" customFormat="1" x14ac:dyDescent="0.2">
      <c r="A4231"/>
      <c r="B4231" s="28"/>
      <c r="C4231" s="38"/>
      <c r="D4231" s="41"/>
      <c r="E4231" s="41"/>
      <c r="F4231"/>
      <c r="G4231" s="38"/>
      <c r="H4231" s="4">
        <f t="shared" si="288"/>
        <v>0</v>
      </c>
      <c r="I4231" s="4" t="str">
        <f t="shared" si="289"/>
        <v>Ok</v>
      </c>
      <c r="J4231" s="31"/>
      <c r="K4231"/>
      <c r="L4231" s="31"/>
      <c r="M4231" s="4"/>
      <c r="N4231" s="2"/>
      <c r="P4231"/>
    </row>
    <row r="4232" spans="1:16" s="16" customFormat="1" x14ac:dyDescent="0.2">
      <c r="A4232"/>
      <c r="B4232" s="28"/>
      <c r="C4232" s="38"/>
      <c r="D4232" s="17"/>
      <c r="E4232"/>
      <c r="F4232" s="41"/>
      <c r="G4232" s="38"/>
      <c r="H4232" s="4">
        <f t="shared" si="288"/>
        <v>0</v>
      </c>
      <c r="I4232" s="4" t="str">
        <f t="shared" si="289"/>
        <v>Ok</v>
      </c>
      <c r="J4232" s="31"/>
      <c r="K4232"/>
      <c r="L4232" s="31"/>
      <c r="M4232"/>
      <c r="N4232" s="2"/>
      <c r="P4232"/>
    </row>
    <row r="4233" spans="1:16" s="16" customFormat="1" x14ac:dyDescent="0.2">
      <c r="A4233"/>
      <c r="B4233" s="28"/>
      <c r="C4233" s="38"/>
      <c r="D4233"/>
      <c r="E4233"/>
      <c r="F4233" s="41"/>
      <c r="G4233" s="38"/>
      <c r="H4233" s="4">
        <f t="shared" si="288"/>
        <v>0</v>
      </c>
      <c r="I4233" s="4" t="str">
        <f t="shared" si="289"/>
        <v>Ok</v>
      </c>
      <c r="J4233" s="31"/>
      <c r="K4233"/>
      <c r="L4233" s="31"/>
      <c r="M4233" s="4"/>
      <c r="N4233" s="2"/>
      <c r="P4233"/>
    </row>
    <row r="4234" spans="1:16" s="16" customFormat="1" x14ac:dyDescent="0.2">
      <c r="A4234"/>
      <c r="B4234" s="28"/>
      <c r="C4234" s="38"/>
      <c r="D4234"/>
      <c r="E4234"/>
      <c r="F4234" s="41"/>
      <c r="G4234" s="38"/>
      <c r="H4234" s="4">
        <f t="shared" si="288"/>
        <v>0</v>
      </c>
      <c r="I4234" s="4" t="str">
        <f t="shared" si="289"/>
        <v>Ok</v>
      </c>
      <c r="J4234" s="31"/>
      <c r="K4234"/>
      <c r="L4234" s="31"/>
      <c r="M4234" s="4"/>
      <c r="N4234" s="2"/>
      <c r="P4234"/>
    </row>
    <row r="4235" spans="1:16" s="16" customFormat="1" x14ac:dyDescent="0.2">
      <c r="A4235"/>
      <c r="B4235" s="28"/>
      <c r="C4235" s="38"/>
      <c r="D4235" s="38"/>
      <c r="E4235" s="38"/>
      <c r="F4235" s="41"/>
      <c r="G4235" s="38"/>
      <c r="H4235" s="4">
        <f t="shared" si="288"/>
        <v>0</v>
      </c>
      <c r="I4235" s="4" t="str">
        <f t="shared" si="289"/>
        <v>Ok</v>
      </c>
      <c r="J4235" s="31"/>
      <c r="K4235"/>
      <c r="L4235" s="31"/>
      <c r="M4235" s="4"/>
      <c r="N4235" s="2"/>
      <c r="P4235"/>
    </row>
    <row r="4236" spans="1:16" s="16" customFormat="1" x14ac:dyDescent="0.2">
      <c r="A4236"/>
      <c r="B4236" s="28"/>
      <c r="C4236" s="38"/>
      <c r="D4236" s="17"/>
      <c r="E4236"/>
      <c r="F4236"/>
      <c r="G4236" s="38"/>
      <c r="H4236" s="4">
        <f t="shared" si="288"/>
        <v>0</v>
      </c>
      <c r="I4236" s="4" t="str">
        <f t="shared" si="289"/>
        <v>Ok</v>
      </c>
      <c r="J4236" s="31"/>
      <c r="K4236"/>
      <c r="L4236"/>
      <c r="M4236"/>
      <c r="N4236" s="2"/>
      <c r="P4236"/>
    </row>
    <row r="4237" spans="1:16" s="16" customFormat="1" x14ac:dyDescent="0.2">
      <c r="A4237"/>
      <c r="B4237" s="28"/>
      <c r="C4237" s="38"/>
      <c r="D4237" s="38"/>
      <c r="E4237" s="38"/>
      <c r="F4237"/>
      <c r="G4237" s="38"/>
      <c r="H4237" s="4">
        <f t="shared" si="288"/>
        <v>0</v>
      </c>
      <c r="I4237" s="4" t="str">
        <f t="shared" si="289"/>
        <v>Ok</v>
      </c>
      <c r="J4237" s="31"/>
      <c r="K4237"/>
      <c r="L4237" s="31"/>
      <c r="M4237" s="4"/>
      <c r="N4237" s="2"/>
      <c r="P4237"/>
    </row>
    <row r="4238" spans="1:16" s="16" customFormat="1" x14ac:dyDescent="0.2">
      <c r="A4238"/>
      <c r="B4238" s="28"/>
      <c r="C4238" s="38"/>
      <c r="D4238"/>
      <c r="E4238"/>
      <c r="F4238"/>
      <c r="G4238" s="38"/>
      <c r="H4238" s="4">
        <f t="shared" si="288"/>
        <v>0</v>
      </c>
      <c r="I4238" s="4" t="str">
        <f t="shared" si="289"/>
        <v>Ok</v>
      </c>
      <c r="J4238" s="31"/>
      <c r="K4238"/>
      <c r="L4238" s="46"/>
      <c r="M4238" s="4"/>
      <c r="N4238" s="2"/>
      <c r="P4238"/>
    </row>
    <row r="4239" spans="1:16" s="16" customFormat="1" x14ac:dyDescent="0.2">
      <c r="A4239"/>
      <c r="B4239" s="28"/>
      <c r="C4239" s="38"/>
      <c r="D4239" s="38"/>
      <c r="E4239"/>
      <c r="F4239" s="41"/>
      <c r="G4239" s="38"/>
      <c r="H4239" s="4">
        <f t="shared" si="288"/>
        <v>0</v>
      </c>
      <c r="I4239" s="4" t="str">
        <f t="shared" si="289"/>
        <v>Ok</v>
      </c>
      <c r="J4239" s="31"/>
      <c r="K4239"/>
      <c r="L4239" s="46"/>
      <c r="M4239" s="4"/>
      <c r="N4239" s="2"/>
      <c r="P4239"/>
    </row>
    <row r="4240" spans="1:16" s="16" customFormat="1" x14ac:dyDescent="0.2">
      <c r="A4240"/>
      <c r="B4240" s="28"/>
      <c r="C4240" s="38"/>
      <c r="D4240" s="17"/>
      <c r="E4240"/>
      <c r="F4240"/>
      <c r="G4240" s="38"/>
      <c r="H4240" s="4">
        <f t="shared" si="288"/>
        <v>0</v>
      </c>
      <c r="I4240" s="4" t="str">
        <f t="shared" si="289"/>
        <v>Ok</v>
      </c>
      <c r="J4240" s="31"/>
      <c r="K4240"/>
      <c r="L4240"/>
      <c r="M4240"/>
      <c r="N4240" s="2"/>
      <c r="P4240"/>
    </row>
    <row r="4241" spans="1:16" s="16" customFormat="1" x14ac:dyDescent="0.2">
      <c r="A4241"/>
      <c r="B4241" s="28"/>
      <c r="C4241" s="38"/>
      <c r="D4241" s="17"/>
      <c r="E4241"/>
      <c r="F4241"/>
      <c r="G4241" s="38"/>
      <c r="H4241" s="4">
        <f t="shared" si="288"/>
        <v>0</v>
      </c>
      <c r="I4241" s="4" t="str">
        <f t="shared" si="289"/>
        <v>Ok</v>
      </c>
      <c r="J4241" s="31"/>
      <c r="K4241"/>
      <c r="L4241"/>
      <c r="M4241" s="4"/>
      <c r="N4241" s="2"/>
      <c r="P4241"/>
    </row>
    <row r="4242" spans="1:16" s="16" customFormat="1" x14ac:dyDescent="0.2">
      <c r="A4242"/>
      <c r="B4242" s="28"/>
      <c r="C4242" s="38"/>
      <c r="D4242" s="17"/>
      <c r="E4242"/>
      <c r="F4242"/>
      <c r="G4242" s="38"/>
      <c r="H4242" s="4">
        <f t="shared" si="288"/>
        <v>0</v>
      </c>
      <c r="I4242" s="4" t="str">
        <f t="shared" si="289"/>
        <v>Ok</v>
      </c>
      <c r="J4242" s="31"/>
      <c r="K4242"/>
      <c r="L4242" s="31"/>
      <c r="M4242" s="4"/>
      <c r="N4242" s="2"/>
      <c r="P4242" s="31"/>
    </row>
    <row r="4243" spans="1:16" s="16" customFormat="1" x14ac:dyDescent="0.2">
      <c r="A4243"/>
      <c r="B4243" s="28"/>
      <c r="C4243" s="38"/>
      <c r="D4243" s="17"/>
      <c r="E4243"/>
      <c r="F4243" s="41"/>
      <c r="G4243" s="38"/>
      <c r="H4243" s="4">
        <f t="shared" si="288"/>
        <v>0</v>
      </c>
      <c r="I4243" s="4" t="str">
        <f t="shared" si="289"/>
        <v>Ok</v>
      </c>
      <c r="J4243" s="31"/>
      <c r="K4243"/>
      <c r="L4243" s="31"/>
      <c r="M4243"/>
      <c r="N4243" s="2"/>
      <c r="P4243"/>
    </row>
    <row r="4244" spans="1:16" s="16" customFormat="1" x14ac:dyDescent="0.2">
      <c r="A4244"/>
      <c r="B4244" s="28"/>
      <c r="C4244" s="38"/>
      <c r="D4244" s="17"/>
      <c r="E4244"/>
      <c r="F4244"/>
      <c r="G4244" s="38"/>
      <c r="H4244" s="4">
        <f t="shared" si="288"/>
        <v>0</v>
      </c>
      <c r="I4244" s="4" t="str">
        <f t="shared" si="289"/>
        <v>Ok</v>
      </c>
      <c r="J4244" s="31"/>
      <c r="K4244"/>
      <c r="L4244" s="31"/>
      <c r="M4244" s="4"/>
      <c r="N4244" s="2"/>
      <c r="P4244"/>
    </row>
    <row r="4245" spans="1:16" s="16" customFormat="1" x14ac:dyDescent="0.2">
      <c r="A4245"/>
      <c r="B4245" s="28"/>
      <c r="C4245" s="38"/>
      <c r="D4245" s="17"/>
      <c r="E4245"/>
      <c r="F4245" s="41"/>
      <c r="G4245" s="38"/>
      <c r="H4245" s="4">
        <f t="shared" si="288"/>
        <v>0</v>
      </c>
      <c r="I4245" s="4" t="str">
        <f t="shared" si="289"/>
        <v>Ok</v>
      </c>
      <c r="J4245" s="31"/>
      <c r="K4245"/>
      <c r="L4245"/>
      <c r="M4245"/>
      <c r="N4245" s="2"/>
      <c r="P4245"/>
    </row>
    <row r="4246" spans="1:16" s="16" customFormat="1" x14ac:dyDescent="0.2">
      <c r="A4246"/>
      <c r="B4246" s="28"/>
      <c r="C4246" s="38"/>
      <c r="D4246" s="17"/>
      <c r="E4246"/>
      <c r="F4246"/>
      <c r="G4246" s="38"/>
      <c r="H4246" s="4">
        <f t="shared" si="288"/>
        <v>0</v>
      </c>
      <c r="I4246" s="4" t="str">
        <f t="shared" si="289"/>
        <v>Ok</v>
      </c>
      <c r="J4246" s="31"/>
      <c r="K4246"/>
      <c r="L4246"/>
      <c r="M4246" s="4"/>
      <c r="N4246" s="2"/>
      <c r="P4246"/>
    </row>
    <row r="4247" spans="1:16" s="16" customFormat="1" x14ac:dyDescent="0.2">
      <c r="A4247"/>
      <c r="B4247" s="28"/>
      <c r="C4247" s="38"/>
      <c r="D4247"/>
      <c r="E4247"/>
      <c r="F4247" s="41"/>
      <c r="G4247" s="38"/>
      <c r="H4247" s="4">
        <f t="shared" si="288"/>
        <v>0</v>
      </c>
      <c r="I4247" s="4" t="str">
        <f t="shared" si="289"/>
        <v>Ok</v>
      </c>
      <c r="J4247" s="31"/>
      <c r="K4247"/>
      <c r="L4247" s="31"/>
      <c r="M4247" s="4"/>
      <c r="N4247" s="2"/>
      <c r="P4247"/>
    </row>
    <row r="4248" spans="1:16" s="16" customFormat="1" x14ac:dyDescent="0.2">
      <c r="A4248"/>
      <c r="B4248" s="28"/>
      <c r="C4248" s="38"/>
      <c r="D4248" s="17"/>
      <c r="E4248"/>
      <c r="F4248" s="41"/>
      <c r="G4248" s="38"/>
      <c r="H4248" s="4">
        <f t="shared" si="288"/>
        <v>0</v>
      </c>
      <c r="I4248" s="4" t="str">
        <f t="shared" si="289"/>
        <v>Ok</v>
      </c>
      <c r="J4248" s="31"/>
      <c r="K4248"/>
      <c r="L4248" s="46"/>
      <c r="M4248" s="4"/>
      <c r="N4248" s="2"/>
      <c r="P4248"/>
    </row>
    <row r="4249" spans="1:16" s="16" customFormat="1" x14ac:dyDescent="0.2">
      <c r="A4249"/>
      <c r="B4249" s="28"/>
      <c r="C4249" s="38"/>
      <c r="D4249" s="17"/>
      <c r="E4249"/>
      <c r="F4249"/>
      <c r="G4249" s="38"/>
      <c r="H4249" s="4">
        <f t="shared" si="288"/>
        <v>0</v>
      </c>
      <c r="I4249" s="4" t="str">
        <f t="shared" si="289"/>
        <v>Ok</v>
      </c>
      <c r="J4249" s="31"/>
      <c r="K4249"/>
      <c r="L4249" s="31"/>
      <c r="M4249" s="4"/>
      <c r="N4249" s="2"/>
      <c r="P4249"/>
    </row>
    <row r="4250" spans="1:16" s="16" customFormat="1" x14ac:dyDescent="0.2">
      <c r="A4250"/>
      <c r="B4250" s="28"/>
      <c r="C4250" s="38"/>
      <c r="D4250" s="38"/>
      <c r="E4250" s="38"/>
      <c r="F4250"/>
      <c r="G4250" s="38"/>
      <c r="H4250" s="4">
        <f t="shared" si="288"/>
        <v>0</v>
      </c>
      <c r="I4250" s="4" t="str">
        <f t="shared" si="289"/>
        <v>Ok</v>
      </c>
      <c r="J4250" s="31"/>
      <c r="K4250" s="31"/>
      <c r="L4250" s="31"/>
      <c r="M4250" s="4"/>
      <c r="N4250" s="2"/>
      <c r="P4250" s="31"/>
    </row>
    <row r="4251" spans="1:16" s="16" customFormat="1" x14ac:dyDescent="0.2">
      <c r="A4251"/>
      <c r="B4251" s="28"/>
      <c r="C4251" s="38"/>
      <c r="D4251" s="12"/>
      <c r="E4251" s="12"/>
      <c r="F4251"/>
      <c r="G4251" s="38"/>
      <c r="H4251" s="4">
        <f t="shared" si="288"/>
        <v>0</v>
      </c>
      <c r="I4251" s="4" t="str">
        <f t="shared" si="289"/>
        <v>Ok</v>
      </c>
      <c r="J4251" s="31"/>
      <c r="K4251"/>
      <c r="L4251" s="46"/>
      <c r="M4251" s="4"/>
      <c r="N4251" s="2"/>
      <c r="P4251"/>
    </row>
    <row r="4252" spans="1:16" s="16" customFormat="1" x14ac:dyDescent="0.2">
      <c r="A4252"/>
      <c r="B4252" s="28"/>
      <c r="C4252" s="38"/>
      <c r="D4252" s="38"/>
      <c r="E4252" s="38"/>
      <c r="F4252"/>
      <c r="G4252" s="38"/>
      <c r="H4252" s="4">
        <f t="shared" ref="H4252:H4315" si="290">IFERROR(IF(D4252=D4251,G4252+H4251,G4252),0)</f>
        <v>0</v>
      </c>
      <c r="I4252" s="4" t="str">
        <f t="shared" si="289"/>
        <v>Ok</v>
      </c>
      <c r="J4252" s="31"/>
      <c r="K4252"/>
      <c r="L4252" s="31"/>
      <c r="M4252"/>
      <c r="N4252" s="2"/>
      <c r="P4252"/>
    </row>
    <row r="4253" spans="1:16" s="16" customFormat="1" x14ac:dyDescent="0.2">
      <c r="A4253"/>
      <c r="B4253" s="28"/>
      <c r="C4253" s="38"/>
      <c r="D4253"/>
      <c r="E4253"/>
      <c r="F4253"/>
      <c r="G4253" s="38"/>
      <c r="H4253" s="4">
        <f t="shared" si="290"/>
        <v>0</v>
      </c>
      <c r="I4253" s="4" t="str">
        <f t="shared" si="289"/>
        <v>Ok</v>
      </c>
      <c r="J4253" s="31"/>
      <c r="K4253"/>
      <c r="L4253" s="31"/>
      <c r="M4253" s="4"/>
      <c r="N4253" s="2"/>
      <c r="P4253"/>
    </row>
    <row r="4254" spans="1:16" s="16" customFormat="1" x14ac:dyDescent="0.2">
      <c r="A4254"/>
      <c r="B4254" s="28"/>
      <c r="C4254" s="38"/>
      <c r="D4254" s="17"/>
      <c r="E4254"/>
      <c r="F4254"/>
      <c r="G4254" s="38"/>
      <c r="H4254" s="4">
        <f t="shared" si="290"/>
        <v>0</v>
      </c>
      <c r="I4254" s="4" t="str">
        <f t="shared" si="289"/>
        <v>Ok</v>
      </c>
      <c r="J4254" s="31"/>
      <c r="K4254"/>
      <c r="L4254"/>
      <c r="M4254" s="4"/>
      <c r="N4254" s="2"/>
      <c r="P4254"/>
    </row>
    <row r="4255" spans="1:16" s="16" customFormat="1" x14ac:dyDescent="0.2">
      <c r="A4255"/>
      <c r="B4255" s="28"/>
      <c r="C4255" s="38"/>
      <c r="D4255" s="41"/>
      <c r="E4255" s="41"/>
      <c r="F4255"/>
      <c r="G4255" s="38"/>
      <c r="H4255" s="4">
        <f t="shared" si="290"/>
        <v>0</v>
      </c>
      <c r="I4255" s="4" t="str">
        <f t="shared" si="289"/>
        <v>Ok</v>
      </c>
      <c r="J4255" s="31"/>
      <c r="K4255"/>
      <c r="L4255" s="46"/>
      <c r="M4255" s="4"/>
      <c r="N4255" s="2"/>
      <c r="P4255"/>
    </row>
    <row r="4256" spans="1:16" s="16" customFormat="1" x14ac:dyDescent="0.2">
      <c r="A4256"/>
      <c r="B4256" s="28"/>
      <c r="C4256" s="38"/>
      <c r="D4256"/>
      <c r="E4256"/>
      <c r="F4256" s="41"/>
      <c r="G4256" s="38"/>
      <c r="H4256" s="4">
        <f t="shared" si="290"/>
        <v>0</v>
      </c>
      <c r="I4256" s="4" t="str">
        <f t="shared" si="289"/>
        <v>Ok</v>
      </c>
      <c r="J4256" s="31"/>
      <c r="K4256"/>
      <c r="L4256" s="31"/>
      <c r="M4256" s="4"/>
      <c r="N4256" s="2"/>
      <c r="P4256"/>
    </row>
    <row r="4257" spans="1:16" s="16" customFormat="1" x14ac:dyDescent="0.2">
      <c r="A4257"/>
      <c r="B4257" s="28"/>
      <c r="C4257" s="38"/>
      <c r="D4257" s="17"/>
      <c r="E4257"/>
      <c r="F4257" s="41"/>
      <c r="G4257" s="38"/>
      <c r="H4257" s="4">
        <f t="shared" si="290"/>
        <v>0</v>
      </c>
      <c r="I4257" s="4" t="str">
        <f t="shared" si="289"/>
        <v>Ok</v>
      </c>
      <c r="J4257" s="31"/>
      <c r="K4257"/>
      <c r="L4257" s="31"/>
      <c r="M4257" s="4"/>
      <c r="N4257" s="2"/>
      <c r="P4257"/>
    </row>
    <row r="4258" spans="1:16" s="16" customFormat="1" x14ac:dyDescent="0.2">
      <c r="A4258"/>
      <c r="B4258" s="28"/>
      <c r="C4258" s="38"/>
      <c r="D4258"/>
      <c r="E4258"/>
      <c r="F4258"/>
      <c r="G4258" s="38"/>
      <c r="H4258" s="4">
        <f t="shared" si="290"/>
        <v>0</v>
      </c>
      <c r="I4258" s="4" t="str">
        <f t="shared" si="289"/>
        <v>Ok</v>
      </c>
      <c r="J4258" s="31"/>
      <c r="K4258"/>
      <c r="L4258" s="31"/>
      <c r="M4258" s="4"/>
      <c r="N4258" s="2"/>
      <c r="P4258"/>
    </row>
    <row r="4259" spans="1:16" s="16" customFormat="1" x14ac:dyDescent="0.2">
      <c r="A4259"/>
      <c r="B4259" s="28"/>
      <c r="C4259" s="38"/>
      <c r="D4259"/>
      <c r="E4259"/>
      <c r="F4259"/>
      <c r="G4259" s="38"/>
      <c r="H4259" s="4">
        <f t="shared" si="290"/>
        <v>0</v>
      </c>
      <c r="I4259" s="4" t="str">
        <f t="shared" si="289"/>
        <v>Ok</v>
      </c>
      <c r="J4259" s="31"/>
      <c r="K4259"/>
      <c r="L4259" s="31"/>
      <c r="M4259" s="4"/>
      <c r="N4259" s="2"/>
      <c r="P4259" s="31"/>
    </row>
    <row r="4260" spans="1:16" s="16" customFormat="1" x14ac:dyDescent="0.2">
      <c r="A4260"/>
      <c r="B4260" s="28"/>
      <c r="C4260" s="38"/>
      <c r="D4260" s="17"/>
      <c r="E4260"/>
      <c r="F4260"/>
      <c r="G4260" s="38"/>
      <c r="H4260" s="4">
        <f t="shared" si="290"/>
        <v>0</v>
      </c>
      <c r="I4260" s="4" t="str">
        <f t="shared" si="289"/>
        <v>Ok</v>
      </c>
      <c r="J4260" s="31"/>
      <c r="K4260"/>
      <c r="L4260"/>
      <c r="M4260" s="4"/>
      <c r="N4260" s="2"/>
      <c r="P4260"/>
    </row>
    <row r="4261" spans="1:16" s="16" customFormat="1" x14ac:dyDescent="0.2">
      <c r="A4261"/>
      <c r="B4261" s="28"/>
      <c r="C4261" s="38"/>
      <c r="D4261" s="17"/>
      <c r="E4261"/>
      <c r="F4261"/>
      <c r="G4261" s="38"/>
      <c r="H4261" s="4">
        <f t="shared" si="290"/>
        <v>0</v>
      </c>
      <c r="I4261" s="4" t="str">
        <f t="shared" si="289"/>
        <v>Ok</v>
      </c>
      <c r="J4261" s="31"/>
      <c r="K4261"/>
      <c r="L4261" s="31"/>
      <c r="M4261"/>
      <c r="N4261" s="2"/>
      <c r="P4261"/>
    </row>
    <row r="4262" spans="1:16" s="16" customFormat="1" x14ac:dyDescent="0.2">
      <c r="A4262"/>
      <c r="B4262" s="28"/>
      <c r="C4262" s="38"/>
      <c r="D4262" s="17"/>
      <c r="E4262"/>
      <c r="F4262"/>
      <c r="G4262" s="38"/>
      <c r="H4262" s="4">
        <f t="shared" si="290"/>
        <v>0</v>
      </c>
      <c r="I4262" s="4" t="str">
        <f t="shared" si="289"/>
        <v>Ok</v>
      </c>
      <c r="J4262" s="31"/>
      <c r="K4262"/>
      <c r="L4262" s="46"/>
      <c r="M4262"/>
      <c r="N4262" s="2"/>
      <c r="P4262" s="31"/>
    </row>
    <row r="4263" spans="1:16" s="16" customFormat="1" x14ac:dyDescent="0.2">
      <c r="A4263"/>
      <c r="B4263" s="28"/>
      <c r="C4263" s="38"/>
      <c r="D4263" s="17"/>
      <c r="E4263"/>
      <c r="F4263"/>
      <c r="G4263" s="38"/>
      <c r="H4263" s="4">
        <f t="shared" si="290"/>
        <v>0</v>
      </c>
      <c r="I4263" s="4" t="str">
        <f t="shared" si="289"/>
        <v>Ok</v>
      </c>
      <c r="J4263" s="31"/>
      <c r="K4263"/>
      <c r="L4263"/>
      <c r="M4263" s="4"/>
      <c r="N4263" s="2"/>
      <c r="P4263"/>
    </row>
    <row r="4264" spans="1:16" s="16" customFormat="1" x14ac:dyDescent="0.2">
      <c r="A4264"/>
      <c r="B4264" s="28"/>
      <c r="C4264" s="38"/>
      <c r="D4264" s="17"/>
      <c r="E4264"/>
      <c r="F4264" s="41"/>
      <c r="G4264" s="38"/>
      <c r="H4264" s="4">
        <f t="shared" si="290"/>
        <v>0</v>
      </c>
      <c r="I4264" s="4" t="str">
        <f t="shared" si="289"/>
        <v>Ok</v>
      </c>
      <c r="J4264" s="31"/>
      <c r="K4264"/>
      <c r="L4264" s="31"/>
      <c r="M4264" s="4"/>
      <c r="N4264" s="2"/>
      <c r="P4264"/>
    </row>
    <row r="4265" spans="1:16" s="16" customFormat="1" x14ac:dyDescent="0.2">
      <c r="A4265"/>
      <c r="B4265" s="28"/>
      <c r="C4265" s="38"/>
      <c r="D4265" s="17"/>
      <c r="E4265"/>
      <c r="F4265"/>
      <c r="G4265" s="38"/>
      <c r="H4265" s="4">
        <f t="shared" si="290"/>
        <v>0</v>
      </c>
      <c r="I4265" s="4" t="str">
        <f t="shared" si="289"/>
        <v>Ok</v>
      </c>
      <c r="J4265" s="31"/>
      <c r="K4265"/>
      <c r="L4265" s="46"/>
      <c r="M4265" s="4"/>
      <c r="N4265" s="2"/>
      <c r="P4265"/>
    </row>
    <row r="4266" spans="1:16" s="16" customFormat="1" x14ac:dyDescent="0.2">
      <c r="A4266"/>
      <c r="B4266" s="28"/>
      <c r="C4266" s="38"/>
      <c r="D4266"/>
      <c r="E4266"/>
      <c r="F4266" s="41"/>
      <c r="G4266" s="38"/>
      <c r="H4266" s="4">
        <f t="shared" si="290"/>
        <v>0</v>
      </c>
      <c r="I4266" s="4" t="str">
        <f t="shared" si="289"/>
        <v>Ok</v>
      </c>
      <c r="J4266" s="31"/>
      <c r="K4266" s="33"/>
      <c r="L4266" s="31"/>
      <c r="M4266" s="4"/>
      <c r="N4266" s="2"/>
      <c r="P4266"/>
    </row>
    <row r="4267" spans="1:16" s="16" customFormat="1" x14ac:dyDescent="0.2">
      <c r="A4267"/>
      <c r="B4267" s="28"/>
      <c r="C4267" s="38"/>
      <c r="D4267" s="17"/>
      <c r="E4267"/>
      <c r="F4267"/>
      <c r="G4267" s="38"/>
      <c r="H4267" s="4">
        <f t="shared" si="290"/>
        <v>0</v>
      </c>
      <c r="I4267" s="4" t="str">
        <f t="shared" si="289"/>
        <v>Ok</v>
      </c>
      <c r="J4267" s="31"/>
      <c r="K4267"/>
      <c r="L4267" s="31"/>
      <c r="M4267"/>
      <c r="N4267" s="2"/>
      <c r="P4267" s="31"/>
    </row>
    <row r="4268" spans="1:16" s="16" customFormat="1" x14ac:dyDescent="0.2">
      <c r="A4268"/>
      <c r="B4268" s="28"/>
      <c r="C4268" s="38"/>
      <c r="D4268" s="17"/>
      <c r="E4268"/>
      <c r="F4268" s="41"/>
      <c r="G4268" s="38"/>
      <c r="H4268" s="4">
        <f t="shared" si="290"/>
        <v>0</v>
      </c>
      <c r="I4268" s="4" t="str">
        <f t="shared" si="289"/>
        <v>Ok</v>
      </c>
      <c r="J4268" s="31"/>
      <c r="K4268"/>
      <c r="L4268"/>
      <c r="M4268"/>
      <c r="N4268" s="2"/>
      <c r="P4268"/>
    </row>
    <row r="4269" spans="1:16" s="16" customFormat="1" x14ac:dyDescent="0.2">
      <c r="A4269"/>
      <c r="B4269" s="28"/>
      <c r="C4269" s="38"/>
      <c r="D4269" s="17"/>
      <c r="E4269"/>
      <c r="F4269"/>
      <c r="G4269" s="38"/>
      <c r="H4269" s="4">
        <f t="shared" si="290"/>
        <v>0</v>
      </c>
      <c r="I4269" s="4" t="str">
        <f t="shared" si="289"/>
        <v>Ok</v>
      </c>
      <c r="J4269" s="31"/>
      <c r="K4269"/>
      <c r="L4269" s="31"/>
      <c r="M4269"/>
      <c r="N4269" s="2"/>
      <c r="P4269"/>
    </row>
    <row r="4270" spans="1:16" s="16" customFormat="1" x14ac:dyDescent="0.2">
      <c r="A4270"/>
      <c r="B4270" s="28"/>
      <c r="C4270" s="38"/>
      <c r="D4270"/>
      <c r="E4270"/>
      <c r="F4270"/>
      <c r="G4270" s="38"/>
      <c r="H4270" s="4">
        <f t="shared" si="290"/>
        <v>0</v>
      </c>
      <c r="I4270" s="4" t="str">
        <f t="shared" si="289"/>
        <v>Ok</v>
      </c>
      <c r="J4270" s="31"/>
      <c r="K4270"/>
      <c r="L4270" s="31"/>
      <c r="M4270" s="4"/>
      <c r="N4270" s="2"/>
      <c r="P4270"/>
    </row>
    <row r="4271" spans="1:16" s="16" customFormat="1" x14ac:dyDescent="0.2">
      <c r="A4271"/>
      <c r="B4271" s="28"/>
      <c r="C4271" s="38"/>
      <c r="D4271" s="17"/>
      <c r="E4271"/>
      <c r="F4271"/>
      <c r="G4271" s="38"/>
      <c r="H4271" s="4">
        <f t="shared" si="290"/>
        <v>0</v>
      </c>
      <c r="I4271" s="4" t="str">
        <f t="shared" si="289"/>
        <v>Ok</v>
      </c>
      <c r="J4271" s="31"/>
      <c r="K4271"/>
      <c r="L4271"/>
      <c r="M4271" s="4"/>
      <c r="N4271" s="2"/>
      <c r="P4271"/>
    </row>
    <row r="4272" spans="1:16" s="16" customFormat="1" x14ac:dyDescent="0.2">
      <c r="A4272"/>
      <c r="B4272" s="28"/>
      <c r="C4272" s="38"/>
      <c r="D4272" s="17"/>
      <c r="E4272"/>
      <c r="F4272"/>
      <c r="G4272" s="38"/>
      <c r="H4272" s="4">
        <f t="shared" si="290"/>
        <v>0</v>
      </c>
      <c r="I4272" s="4" t="str">
        <f t="shared" si="289"/>
        <v>Ok</v>
      </c>
      <c r="J4272" s="31"/>
      <c r="K4272"/>
      <c r="L4272"/>
      <c r="M4272"/>
      <c r="N4272" s="2"/>
      <c r="P4272"/>
    </row>
    <row r="4273" spans="1:16" s="16" customFormat="1" x14ac:dyDescent="0.2">
      <c r="A4273"/>
      <c r="B4273" s="28"/>
      <c r="C4273" s="38"/>
      <c r="D4273"/>
      <c r="E4273"/>
      <c r="F4273"/>
      <c r="G4273" s="38"/>
      <c r="H4273" s="4">
        <f t="shared" si="290"/>
        <v>0</v>
      </c>
      <c r="I4273" s="4" t="str">
        <f t="shared" si="289"/>
        <v>Ok</v>
      </c>
      <c r="J4273" s="31"/>
      <c r="K4273"/>
      <c r="L4273" s="31"/>
      <c r="M4273" s="4"/>
      <c r="N4273" s="2"/>
      <c r="P4273"/>
    </row>
    <row r="4274" spans="1:16" s="16" customFormat="1" x14ac:dyDescent="0.2">
      <c r="A4274"/>
      <c r="B4274" s="28"/>
      <c r="C4274" s="38"/>
      <c r="D4274"/>
      <c r="E4274"/>
      <c r="F4274"/>
      <c r="G4274" s="38"/>
      <c r="H4274" s="4">
        <f t="shared" si="290"/>
        <v>0</v>
      </c>
      <c r="I4274" s="4" t="str">
        <f t="shared" si="289"/>
        <v>Ok</v>
      </c>
      <c r="J4274" s="31"/>
      <c r="K4274"/>
      <c r="L4274" s="46"/>
      <c r="M4274" s="4"/>
      <c r="N4274" s="2"/>
      <c r="P4274"/>
    </row>
    <row r="4275" spans="1:16" s="16" customFormat="1" x14ac:dyDescent="0.2">
      <c r="A4275"/>
      <c r="B4275" s="28"/>
      <c r="C4275" s="38"/>
      <c r="D4275"/>
      <c r="E4275"/>
      <c r="F4275"/>
      <c r="G4275" s="38"/>
      <c r="H4275" s="4">
        <f t="shared" si="290"/>
        <v>0</v>
      </c>
      <c r="I4275" s="4" t="str">
        <f t="shared" si="289"/>
        <v>Ok</v>
      </c>
      <c r="J4275" s="31"/>
      <c r="K4275"/>
      <c r="L4275" s="31"/>
      <c r="M4275" s="4"/>
      <c r="N4275" s="2"/>
      <c r="P4275"/>
    </row>
    <row r="4276" spans="1:16" s="16" customFormat="1" x14ac:dyDescent="0.2">
      <c r="A4276"/>
      <c r="B4276" s="28"/>
      <c r="C4276" s="38"/>
      <c r="D4276" s="17"/>
      <c r="E4276"/>
      <c r="F4276" s="41"/>
      <c r="G4276" s="38"/>
      <c r="H4276" s="4">
        <f t="shared" si="290"/>
        <v>0</v>
      </c>
      <c r="I4276" s="4" t="str">
        <f t="shared" si="289"/>
        <v>Ok</v>
      </c>
      <c r="J4276" s="31"/>
      <c r="K4276"/>
      <c r="L4276"/>
      <c r="M4276"/>
      <c r="N4276" s="2"/>
      <c r="P4276"/>
    </row>
    <row r="4277" spans="1:16" s="16" customFormat="1" x14ac:dyDescent="0.2">
      <c r="A4277"/>
      <c r="B4277" s="28"/>
      <c r="C4277" s="38"/>
      <c r="D4277"/>
      <c r="E4277"/>
      <c r="F4277"/>
      <c r="G4277" s="38"/>
      <c r="H4277" s="4">
        <f t="shared" si="290"/>
        <v>0</v>
      </c>
      <c r="I4277" s="4" t="str">
        <f t="shared" si="289"/>
        <v>Ok</v>
      </c>
      <c r="J4277" s="31"/>
      <c r="K4277"/>
      <c r="L4277" s="31"/>
      <c r="M4277" s="4"/>
      <c r="N4277" s="2"/>
      <c r="P4277"/>
    </row>
    <row r="4278" spans="1:16" s="16" customFormat="1" x14ac:dyDescent="0.2">
      <c r="A4278"/>
      <c r="B4278" s="28"/>
      <c r="C4278" s="38"/>
      <c r="D4278" s="17"/>
      <c r="E4278"/>
      <c r="F4278"/>
      <c r="G4278" s="38"/>
      <c r="H4278" s="4">
        <f t="shared" si="290"/>
        <v>0</v>
      </c>
      <c r="I4278" s="4" t="str">
        <f t="shared" si="289"/>
        <v>Ok</v>
      </c>
      <c r="J4278" s="31"/>
      <c r="K4278"/>
      <c r="L4278"/>
      <c r="M4278"/>
      <c r="N4278" s="2"/>
      <c r="P4278"/>
    </row>
    <row r="4279" spans="1:16" s="16" customFormat="1" x14ac:dyDescent="0.2">
      <c r="A4279"/>
      <c r="B4279" s="28"/>
      <c r="C4279" s="38"/>
      <c r="D4279" s="17"/>
      <c r="E4279"/>
      <c r="F4279"/>
      <c r="G4279" s="38"/>
      <c r="H4279" s="4">
        <f t="shared" si="290"/>
        <v>0</v>
      </c>
      <c r="I4279" s="4" t="str">
        <f t="shared" ref="I4279:I4342" si="291">IFERROR(IF(H4279&gt;=0,"Ok","Nok"),0)</f>
        <v>Ok</v>
      </c>
      <c r="J4279" s="31"/>
      <c r="K4279"/>
      <c r="L4279" s="46"/>
      <c r="M4279"/>
      <c r="N4279" s="2"/>
      <c r="P4279"/>
    </row>
    <row r="4280" spans="1:16" s="16" customFormat="1" x14ac:dyDescent="0.2">
      <c r="A4280"/>
      <c r="B4280" s="28"/>
      <c r="C4280" s="38"/>
      <c r="D4280" s="17"/>
      <c r="E4280"/>
      <c r="F4280" s="41"/>
      <c r="G4280" s="38"/>
      <c r="H4280" s="4">
        <f t="shared" si="290"/>
        <v>0</v>
      </c>
      <c r="I4280" s="4" t="str">
        <f t="shared" si="291"/>
        <v>Ok</v>
      </c>
      <c r="J4280" s="31"/>
      <c r="K4280"/>
      <c r="L4280" s="31"/>
      <c r="M4280"/>
      <c r="N4280" s="2"/>
      <c r="P4280"/>
    </row>
    <row r="4281" spans="1:16" s="16" customFormat="1" x14ac:dyDescent="0.2">
      <c r="A4281"/>
      <c r="B4281" s="28"/>
      <c r="C4281" s="38"/>
      <c r="D4281" s="17"/>
      <c r="E4281"/>
      <c r="F4281"/>
      <c r="G4281" s="38"/>
      <c r="H4281" s="4">
        <f t="shared" si="290"/>
        <v>0</v>
      </c>
      <c r="I4281" s="4" t="str">
        <f t="shared" si="291"/>
        <v>Ok</v>
      </c>
      <c r="J4281" s="31"/>
      <c r="K4281"/>
      <c r="L4281" s="31"/>
      <c r="M4281" s="4"/>
      <c r="N4281" s="2"/>
      <c r="P4281"/>
    </row>
    <row r="4282" spans="1:16" s="16" customFormat="1" x14ac:dyDescent="0.2">
      <c r="A4282"/>
      <c r="B4282" s="28"/>
      <c r="C4282" s="38"/>
      <c r="D4282" s="17"/>
      <c r="E4282"/>
      <c r="F4282" s="41"/>
      <c r="G4282" s="38"/>
      <c r="H4282" s="4">
        <f t="shared" si="290"/>
        <v>0</v>
      </c>
      <c r="I4282" s="4" t="str">
        <f t="shared" si="291"/>
        <v>Ok</v>
      </c>
      <c r="J4282" s="31"/>
      <c r="K4282"/>
      <c r="L4282"/>
      <c r="M4282" s="4"/>
      <c r="N4282" s="2"/>
      <c r="P4282" s="31"/>
    </row>
    <row r="4283" spans="1:16" s="16" customFormat="1" x14ac:dyDescent="0.2">
      <c r="A4283"/>
      <c r="B4283" s="28"/>
      <c r="C4283" s="38"/>
      <c r="D4283" s="17"/>
      <c r="E4283"/>
      <c r="F4283"/>
      <c r="G4283" s="38"/>
      <c r="H4283" s="4">
        <f t="shared" si="290"/>
        <v>0</v>
      </c>
      <c r="I4283" s="4" t="str">
        <f t="shared" si="291"/>
        <v>Ok</v>
      </c>
      <c r="J4283" s="31"/>
      <c r="K4283"/>
      <c r="L4283"/>
      <c r="M4283"/>
      <c r="N4283" s="2"/>
      <c r="P4283"/>
    </row>
    <row r="4284" spans="1:16" s="16" customFormat="1" x14ac:dyDescent="0.2">
      <c r="A4284"/>
      <c r="B4284" s="28"/>
      <c r="C4284" s="38"/>
      <c r="D4284"/>
      <c r="E4284"/>
      <c r="F4284"/>
      <c r="G4284" s="38"/>
      <c r="H4284" s="4">
        <f t="shared" si="290"/>
        <v>0</v>
      </c>
      <c r="I4284" s="4" t="str">
        <f t="shared" si="291"/>
        <v>Ok</v>
      </c>
      <c r="J4284" s="31"/>
      <c r="K4284"/>
      <c r="L4284" s="31"/>
      <c r="M4284" s="4"/>
      <c r="N4284" s="2"/>
      <c r="P4284" s="31"/>
    </row>
    <row r="4285" spans="1:16" s="16" customFormat="1" x14ac:dyDescent="0.2">
      <c r="A4285"/>
      <c r="B4285" s="28"/>
      <c r="C4285" s="38"/>
      <c r="D4285" s="17"/>
      <c r="E4285"/>
      <c r="F4285"/>
      <c r="G4285" s="38"/>
      <c r="H4285" s="4">
        <f t="shared" si="290"/>
        <v>0</v>
      </c>
      <c r="I4285" s="4" t="str">
        <f t="shared" si="291"/>
        <v>Ok</v>
      </c>
      <c r="J4285" s="31"/>
      <c r="K4285"/>
      <c r="L4285"/>
      <c r="M4285"/>
      <c r="N4285" s="2"/>
      <c r="P4285"/>
    </row>
    <row r="4286" spans="1:16" s="16" customFormat="1" x14ac:dyDescent="0.2">
      <c r="A4286"/>
      <c r="B4286" s="28"/>
      <c r="C4286" s="38"/>
      <c r="D4286" s="17"/>
      <c r="E4286"/>
      <c r="F4286"/>
      <c r="G4286" s="38"/>
      <c r="H4286" s="4">
        <f t="shared" si="290"/>
        <v>0</v>
      </c>
      <c r="I4286" s="4" t="str">
        <f t="shared" si="291"/>
        <v>Ok</v>
      </c>
      <c r="J4286" s="31"/>
      <c r="K4286"/>
      <c r="L4286" s="31"/>
      <c r="M4286" s="4"/>
      <c r="N4286" s="2"/>
      <c r="P4286"/>
    </row>
    <row r="4287" spans="1:16" s="16" customFormat="1" x14ac:dyDescent="0.2">
      <c r="A4287"/>
      <c r="B4287" s="28"/>
      <c r="C4287" s="38"/>
      <c r="D4287" s="17"/>
      <c r="E4287"/>
      <c r="F4287"/>
      <c r="G4287" s="38"/>
      <c r="H4287" s="4">
        <f t="shared" si="290"/>
        <v>0</v>
      </c>
      <c r="I4287" s="4" t="str">
        <f t="shared" si="291"/>
        <v>Ok</v>
      </c>
      <c r="J4287" s="31"/>
      <c r="K4287"/>
      <c r="L4287" s="46"/>
      <c r="M4287"/>
      <c r="N4287" s="2"/>
      <c r="P4287"/>
    </row>
    <row r="4288" spans="1:16" s="16" customFormat="1" x14ac:dyDescent="0.2">
      <c r="A4288"/>
      <c r="B4288" s="28"/>
      <c r="C4288" s="38"/>
      <c r="D4288" s="17"/>
      <c r="E4288"/>
      <c r="F4288"/>
      <c r="G4288" s="38"/>
      <c r="H4288" s="4">
        <f t="shared" si="290"/>
        <v>0</v>
      </c>
      <c r="I4288" s="4" t="str">
        <f t="shared" si="291"/>
        <v>Ok</v>
      </c>
      <c r="J4288" s="31"/>
      <c r="K4288"/>
      <c r="L4288" s="31"/>
      <c r="M4288" s="4"/>
      <c r="N4288" s="2"/>
      <c r="P4288"/>
    </row>
    <row r="4289" spans="1:16" s="16" customFormat="1" x14ac:dyDescent="0.2">
      <c r="A4289"/>
      <c r="B4289" s="28"/>
      <c r="C4289" s="38"/>
      <c r="D4289" s="17"/>
      <c r="E4289"/>
      <c r="F4289" s="41"/>
      <c r="G4289" s="38"/>
      <c r="H4289" s="4">
        <f t="shared" si="290"/>
        <v>0</v>
      </c>
      <c r="I4289" s="4" t="str">
        <f t="shared" si="291"/>
        <v>Ok</v>
      </c>
      <c r="J4289" s="31"/>
      <c r="K4289"/>
      <c r="L4289" s="31"/>
      <c r="M4289"/>
      <c r="N4289" s="2"/>
      <c r="P4289" s="31"/>
    </row>
    <row r="4290" spans="1:16" s="16" customFormat="1" x14ac:dyDescent="0.2">
      <c r="A4290"/>
      <c r="B4290" s="28"/>
      <c r="C4290" s="38"/>
      <c r="D4290" s="17"/>
      <c r="E4290"/>
      <c r="F4290"/>
      <c r="G4290" s="38"/>
      <c r="H4290" s="4">
        <f t="shared" si="290"/>
        <v>0</v>
      </c>
      <c r="I4290" s="4" t="str">
        <f t="shared" si="291"/>
        <v>Ok</v>
      </c>
      <c r="J4290" s="31"/>
      <c r="K4290"/>
      <c r="L4290" s="31"/>
      <c r="M4290" s="4"/>
      <c r="N4290" s="2"/>
      <c r="P4290"/>
    </row>
    <row r="4291" spans="1:16" s="16" customFormat="1" x14ac:dyDescent="0.2">
      <c r="A4291"/>
      <c r="B4291" s="28"/>
      <c r="C4291" s="38"/>
      <c r="D4291" s="17"/>
      <c r="E4291"/>
      <c r="F4291"/>
      <c r="G4291" s="38"/>
      <c r="H4291" s="4">
        <f t="shared" si="290"/>
        <v>0</v>
      </c>
      <c r="I4291" s="4" t="str">
        <f t="shared" si="291"/>
        <v>Ok</v>
      </c>
      <c r="J4291" s="31"/>
      <c r="K4291"/>
      <c r="L4291"/>
      <c r="M4291"/>
      <c r="N4291" s="2"/>
      <c r="P4291"/>
    </row>
    <row r="4292" spans="1:16" s="16" customFormat="1" x14ac:dyDescent="0.2">
      <c r="A4292"/>
      <c r="B4292" s="28"/>
      <c r="C4292" s="38"/>
      <c r="D4292" s="38"/>
      <c r="E4292" s="38"/>
      <c r="F4292"/>
      <c r="G4292" s="38"/>
      <c r="H4292" s="4">
        <f t="shared" si="290"/>
        <v>0</v>
      </c>
      <c r="I4292" s="4" t="str">
        <f t="shared" si="291"/>
        <v>Ok</v>
      </c>
      <c r="J4292" s="31"/>
      <c r="K4292"/>
      <c r="L4292" s="31"/>
      <c r="M4292" s="4"/>
      <c r="N4292" s="2"/>
      <c r="P4292"/>
    </row>
    <row r="4293" spans="1:16" s="16" customFormat="1" x14ac:dyDescent="0.2">
      <c r="A4293"/>
      <c r="B4293" s="28"/>
      <c r="C4293" s="38"/>
      <c r="D4293" s="17"/>
      <c r="E4293"/>
      <c r="F4293"/>
      <c r="G4293" s="38"/>
      <c r="H4293" s="4">
        <f t="shared" si="290"/>
        <v>0</v>
      </c>
      <c r="I4293" s="4" t="str">
        <f t="shared" si="291"/>
        <v>Ok</v>
      </c>
      <c r="J4293" s="31"/>
      <c r="K4293"/>
      <c r="L4293"/>
      <c r="M4293"/>
      <c r="N4293" s="2"/>
      <c r="P4293"/>
    </row>
    <row r="4294" spans="1:16" s="16" customFormat="1" x14ac:dyDescent="0.2">
      <c r="A4294"/>
      <c r="B4294" s="28"/>
      <c r="C4294" s="38"/>
      <c r="D4294"/>
      <c r="E4294"/>
      <c r="F4294" s="41"/>
      <c r="G4294" s="38"/>
      <c r="H4294" s="4">
        <f t="shared" si="290"/>
        <v>0</v>
      </c>
      <c r="I4294" s="4" t="str">
        <f t="shared" si="291"/>
        <v>Ok</v>
      </c>
      <c r="J4294" s="31"/>
      <c r="K4294"/>
      <c r="L4294" s="31"/>
      <c r="M4294" s="4"/>
      <c r="N4294" s="2"/>
      <c r="P4294" s="31"/>
    </row>
    <row r="4295" spans="1:16" s="16" customFormat="1" x14ac:dyDescent="0.2">
      <c r="A4295"/>
      <c r="B4295" s="28"/>
      <c r="C4295" s="38"/>
      <c r="D4295"/>
      <c r="E4295"/>
      <c r="F4295" s="41"/>
      <c r="G4295" s="38"/>
      <c r="H4295" s="4">
        <f t="shared" si="290"/>
        <v>0</v>
      </c>
      <c r="I4295" s="4" t="str">
        <f t="shared" si="291"/>
        <v>Ok</v>
      </c>
      <c r="J4295" s="31"/>
      <c r="K4295"/>
      <c r="L4295" s="31"/>
      <c r="M4295" s="4"/>
      <c r="N4295" s="2"/>
      <c r="P4295"/>
    </row>
    <row r="4296" spans="1:16" s="16" customFormat="1" x14ac:dyDescent="0.2">
      <c r="A4296"/>
      <c r="B4296" s="28"/>
      <c r="C4296" s="38"/>
      <c r="D4296" s="38"/>
      <c r="E4296" s="38"/>
      <c r="F4296" s="41"/>
      <c r="G4296" s="38"/>
      <c r="H4296" s="4">
        <f t="shared" si="290"/>
        <v>0</v>
      </c>
      <c r="I4296" s="4" t="str">
        <f t="shared" si="291"/>
        <v>Ok</v>
      </c>
      <c r="J4296" s="31"/>
      <c r="K4296"/>
      <c r="L4296" s="31"/>
      <c r="M4296" s="4"/>
      <c r="N4296" s="2"/>
      <c r="P4296"/>
    </row>
    <row r="4297" spans="1:16" s="16" customFormat="1" x14ac:dyDescent="0.2">
      <c r="A4297"/>
      <c r="B4297" s="28"/>
      <c r="C4297" s="38"/>
      <c r="D4297" s="12"/>
      <c r="E4297" s="12"/>
      <c r="F4297"/>
      <c r="G4297" s="38"/>
      <c r="H4297" s="4">
        <f t="shared" si="290"/>
        <v>0</v>
      </c>
      <c r="I4297" s="4" t="str">
        <f t="shared" si="291"/>
        <v>Ok</v>
      </c>
      <c r="J4297" s="31"/>
      <c r="K4297"/>
      <c r="L4297" s="31"/>
      <c r="M4297" s="4"/>
      <c r="N4297" s="2"/>
      <c r="P4297"/>
    </row>
    <row r="4298" spans="1:16" s="16" customFormat="1" x14ac:dyDescent="0.2">
      <c r="A4298"/>
      <c r="B4298" s="28"/>
      <c r="C4298" s="38"/>
      <c r="D4298" s="17"/>
      <c r="E4298"/>
      <c r="F4298"/>
      <c r="G4298" s="38"/>
      <c r="H4298" s="4">
        <f t="shared" si="290"/>
        <v>0</v>
      </c>
      <c r="I4298" s="4" t="str">
        <f t="shared" si="291"/>
        <v>Ok</v>
      </c>
      <c r="J4298" s="31"/>
      <c r="K4298"/>
      <c r="L4298"/>
      <c r="M4298"/>
      <c r="N4298" s="2"/>
      <c r="P4298"/>
    </row>
    <row r="4299" spans="1:16" s="16" customFormat="1" x14ac:dyDescent="0.2">
      <c r="A4299"/>
      <c r="B4299" s="28"/>
      <c r="C4299" s="38"/>
      <c r="D4299"/>
      <c r="E4299"/>
      <c r="F4299" s="41"/>
      <c r="G4299" s="38"/>
      <c r="H4299" s="4">
        <f t="shared" si="290"/>
        <v>0</v>
      </c>
      <c r="I4299" s="4" t="str">
        <f t="shared" si="291"/>
        <v>Ok</v>
      </c>
      <c r="J4299" s="31"/>
      <c r="K4299"/>
      <c r="L4299" s="46"/>
      <c r="M4299" s="4"/>
      <c r="N4299" s="2"/>
      <c r="P4299" s="31"/>
    </row>
    <row r="4300" spans="1:16" s="16" customFormat="1" x14ac:dyDescent="0.2">
      <c r="A4300"/>
      <c r="B4300" s="28"/>
      <c r="C4300" s="38"/>
      <c r="D4300" s="17"/>
      <c r="E4300"/>
      <c r="F4300"/>
      <c r="G4300" s="38"/>
      <c r="H4300" s="4">
        <f t="shared" si="290"/>
        <v>0</v>
      </c>
      <c r="I4300" s="4" t="str">
        <f t="shared" si="291"/>
        <v>Ok</v>
      </c>
      <c r="J4300" s="31"/>
      <c r="K4300"/>
      <c r="L4300"/>
      <c r="M4300"/>
      <c r="N4300" s="2"/>
      <c r="P4300"/>
    </row>
    <row r="4301" spans="1:16" s="16" customFormat="1" x14ac:dyDescent="0.2">
      <c r="A4301"/>
      <c r="B4301" s="28"/>
      <c r="C4301" s="38"/>
      <c r="D4301" s="17"/>
      <c r="E4301"/>
      <c r="F4301"/>
      <c r="G4301" s="38"/>
      <c r="H4301" s="4">
        <f t="shared" si="290"/>
        <v>0</v>
      </c>
      <c r="I4301" s="4" t="str">
        <f t="shared" si="291"/>
        <v>Ok</v>
      </c>
      <c r="J4301" s="31"/>
      <c r="K4301"/>
      <c r="L4301"/>
      <c r="M4301" s="4"/>
      <c r="N4301" s="2"/>
      <c r="P4301"/>
    </row>
    <row r="4302" spans="1:16" s="16" customFormat="1" x14ac:dyDescent="0.2">
      <c r="A4302"/>
      <c r="B4302" s="28"/>
      <c r="C4302" s="38"/>
      <c r="D4302" s="17"/>
      <c r="E4302"/>
      <c r="F4302"/>
      <c r="G4302" s="38"/>
      <c r="H4302" s="4">
        <f t="shared" si="290"/>
        <v>0</v>
      </c>
      <c r="I4302" s="4" t="str">
        <f t="shared" si="291"/>
        <v>Ok</v>
      </c>
      <c r="J4302" s="31"/>
      <c r="K4302"/>
      <c r="L4302" s="46"/>
      <c r="M4302" s="4"/>
      <c r="N4302" s="2"/>
      <c r="P4302"/>
    </row>
    <row r="4303" spans="1:16" s="16" customFormat="1" x14ac:dyDescent="0.2">
      <c r="A4303"/>
      <c r="B4303" s="28"/>
      <c r="C4303" s="38"/>
      <c r="D4303" s="17"/>
      <c r="E4303"/>
      <c r="F4303"/>
      <c r="G4303" s="38"/>
      <c r="H4303" s="4">
        <f t="shared" si="290"/>
        <v>0</v>
      </c>
      <c r="I4303" s="4" t="str">
        <f t="shared" si="291"/>
        <v>Ok</v>
      </c>
      <c r="J4303" s="31"/>
      <c r="K4303"/>
      <c r="L4303"/>
      <c r="M4303"/>
      <c r="N4303" s="2"/>
      <c r="P4303"/>
    </row>
    <row r="4304" spans="1:16" s="16" customFormat="1" x14ac:dyDescent="0.2">
      <c r="A4304"/>
      <c r="B4304" s="28"/>
      <c r="C4304" s="38"/>
      <c r="D4304" s="38"/>
      <c r="E4304" s="38"/>
      <c r="F4304"/>
      <c r="G4304" s="38"/>
      <c r="H4304" s="4">
        <f t="shared" si="290"/>
        <v>0</v>
      </c>
      <c r="I4304" s="4" t="str">
        <f t="shared" si="291"/>
        <v>Ok</v>
      </c>
      <c r="J4304" s="31"/>
      <c r="K4304"/>
      <c r="L4304" s="31"/>
      <c r="M4304" s="4"/>
      <c r="N4304" s="2"/>
      <c r="P4304"/>
    </row>
    <row r="4305" spans="1:16" s="16" customFormat="1" x14ac:dyDescent="0.2">
      <c r="A4305"/>
      <c r="B4305" s="28"/>
      <c r="C4305" s="38"/>
      <c r="D4305" s="38"/>
      <c r="E4305" s="38"/>
      <c r="F4305"/>
      <c r="G4305" s="38"/>
      <c r="H4305" s="4">
        <f t="shared" si="290"/>
        <v>0</v>
      </c>
      <c r="I4305" s="4" t="str">
        <f t="shared" si="291"/>
        <v>Ok</v>
      </c>
      <c r="J4305" s="31"/>
      <c r="K4305"/>
      <c r="L4305" s="31"/>
      <c r="M4305" s="4"/>
      <c r="N4305" s="2"/>
      <c r="P4305"/>
    </row>
    <row r="4306" spans="1:16" s="16" customFormat="1" x14ac:dyDescent="0.2">
      <c r="A4306"/>
      <c r="B4306" s="28"/>
      <c r="C4306" s="38"/>
      <c r="D4306"/>
      <c r="E4306"/>
      <c r="F4306" s="41"/>
      <c r="G4306" s="38"/>
      <c r="H4306" s="4">
        <f t="shared" si="290"/>
        <v>0</v>
      </c>
      <c r="I4306" s="4" t="str">
        <f t="shared" si="291"/>
        <v>Ok</v>
      </c>
      <c r="J4306" s="31"/>
      <c r="K4306"/>
      <c r="L4306" s="31"/>
      <c r="M4306" s="4"/>
      <c r="N4306" s="2"/>
      <c r="P4306"/>
    </row>
    <row r="4307" spans="1:16" s="16" customFormat="1" x14ac:dyDescent="0.2">
      <c r="A4307" s="25"/>
      <c r="B4307" s="28"/>
      <c r="C4307" s="38"/>
      <c r="D4307"/>
      <c r="E4307"/>
      <c r="F4307"/>
      <c r="G4307" s="38"/>
      <c r="H4307" s="4">
        <f t="shared" si="290"/>
        <v>0</v>
      </c>
      <c r="I4307" s="4" t="str">
        <f t="shared" si="291"/>
        <v>Ok</v>
      </c>
      <c r="J4307" s="31"/>
      <c r="K4307"/>
      <c r="L4307" s="31"/>
      <c r="M4307" s="4"/>
      <c r="N4307" s="2"/>
      <c r="P4307"/>
    </row>
    <row r="4308" spans="1:16" s="16" customFormat="1" x14ac:dyDescent="0.2">
      <c r="A4308"/>
      <c r="B4308" s="28"/>
      <c r="C4308" s="38"/>
      <c r="D4308" s="12"/>
      <c r="E4308" s="12"/>
      <c r="F4308"/>
      <c r="G4308" s="38"/>
      <c r="H4308" s="4">
        <f t="shared" si="290"/>
        <v>0</v>
      </c>
      <c r="I4308" s="4" t="str">
        <f t="shared" si="291"/>
        <v>Ok</v>
      </c>
      <c r="J4308" s="31"/>
      <c r="K4308"/>
      <c r="L4308" s="31"/>
      <c r="M4308" s="4"/>
      <c r="N4308" s="2"/>
      <c r="P4308"/>
    </row>
    <row r="4309" spans="1:16" s="16" customFormat="1" x14ac:dyDescent="0.2">
      <c r="A4309"/>
      <c r="B4309" s="28"/>
      <c r="C4309" s="38"/>
      <c r="D4309" s="17"/>
      <c r="E4309"/>
      <c r="F4309" s="41"/>
      <c r="G4309" s="38"/>
      <c r="H4309" s="4">
        <f t="shared" si="290"/>
        <v>0</v>
      </c>
      <c r="I4309" s="4" t="str">
        <f t="shared" si="291"/>
        <v>Ok</v>
      </c>
      <c r="J4309" s="31"/>
      <c r="K4309"/>
      <c r="L4309"/>
      <c r="M4309" s="4"/>
      <c r="N4309" s="2"/>
      <c r="P4309"/>
    </row>
    <row r="4310" spans="1:16" s="16" customFormat="1" x14ac:dyDescent="0.2">
      <c r="A4310"/>
      <c r="B4310" s="28"/>
      <c r="C4310" s="38"/>
      <c r="D4310" s="41"/>
      <c r="E4310" s="41"/>
      <c r="F4310" s="41"/>
      <c r="G4310" s="38"/>
      <c r="H4310" s="4">
        <f t="shared" si="290"/>
        <v>0</v>
      </c>
      <c r="I4310" s="4" t="str">
        <f t="shared" si="291"/>
        <v>Ok</v>
      </c>
      <c r="J4310" s="31"/>
      <c r="K4310"/>
      <c r="L4310" s="31"/>
      <c r="M4310" s="4"/>
      <c r="N4310" s="2"/>
      <c r="P4310"/>
    </row>
    <row r="4311" spans="1:16" s="16" customFormat="1" x14ac:dyDescent="0.2">
      <c r="A4311"/>
      <c r="B4311" s="28"/>
      <c r="C4311" s="38"/>
      <c r="D4311" s="17"/>
      <c r="E4311"/>
      <c r="F4311"/>
      <c r="G4311" s="38"/>
      <c r="H4311" s="4">
        <f t="shared" si="290"/>
        <v>0</v>
      </c>
      <c r="I4311" s="4" t="str">
        <f t="shared" si="291"/>
        <v>Ok</v>
      </c>
      <c r="J4311" s="31"/>
      <c r="K4311"/>
      <c r="L4311" s="31"/>
      <c r="M4311" s="4"/>
      <c r="N4311" s="2"/>
      <c r="P4311"/>
    </row>
    <row r="4312" spans="1:16" s="16" customFormat="1" x14ac:dyDescent="0.2">
      <c r="A4312"/>
      <c r="B4312" s="28"/>
      <c r="C4312" s="38"/>
      <c r="D4312" s="17"/>
      <c r="E4312"/>
      <c r="F4312" s="41"/>
      <c r="G4312" s="38"/>
      <c r="H4312" s="4">
        <f t="shared" si="290"/>
        <v>0</v>
      </c>
      <c r="I4312" s="4" t="str">
        <f t="shared" si="291"/>
        <v>Ok</v>
      </c>
      <c r="J4312" s="31"/>
      <c r="K4312"/>
      <c r="L4312"/>
      <c r="M4312" s="4"/>
      <c r="N4312" s="2"/>
      <c r="P4312"/>
    </row>
    <row r="4313" spans="1:16" s="16" customFormat="1" x14ac:dyDescent="0.2">
      <c r="A4313"/>
      <c r="B4313" s="28"/>
      <c r="C4313" s="38"/>
      <c r="D4313" s="17"/>
      <c r="E4313"/>
      <c r="F4313"/>
      <c r="G4313" s="38"/>
      <c r="H4313" s="4">
        <f t="shared" si="290"/>
        <v>0</v>
      </c>
      <c r="I4313" s="4" t="str">
        <f t="shared" si="291"/>
        <v>Ok</v>
      </c>
      <c r="J4313" s="31"/>
      <c r="K4313"/>
      <c r="L4313"/>
      <c r="M4313"/>
      <c r="N4313" s="2"/>
      <c r="P4313" s="31"/>
    </row>
    <row r="4314" spans="1:16" s="16" customFormat="1" x14ac:dyDescent="0.2">
      <c r="A4314"/>
      <c r="B4314" s="28"/>
      <c r="C4314" s="38"/>
      <c r="D4314" s="17"/>
      <c r="E4314"/>
      <c r="F4314"/>
      <c r="G4314" s="38"/>
      <c r="H4314" s="4">
        <f t="shared" si="290"/>
        <v>0</v>
      </c>
      <c r="I4314" s="4" t="str">
        <f t="shared" si="291"/>
        <v>Ok</v>
      </c>
      <c r="J4314" s="31"/>
      <c r="K4314"/>
      <c r="L4314" s="46"/>
      <c r="M4314" s="4"/>
      <c r="N4314" s="2"/>
      <c r="P4314"/>
    </row>
    <row r="4315" spans="1:16" s="16" customFormat="1" x14ac:dyDescent="0.2">
      <c r="A4315"/>
      <c r="B4315" s="28"/>
      <c r="C4315" s="38"/>
      <c r="D4315" s="38"/>
      <c r="E4315" s="38"/>
      <c r="F4315" s="41"/>
      <c r="G4315" s="38"/>
      <c r="H4315" s="4">
        <f t="shared" si="290"/>
        <v>0</v>
      </c>
      <c r="I4315" s="4" t="str">
        <f t="shared" si="291"/>
        <v>Ok</v>
      </c>
      <c r="J4315" s="31"/>
      <c r="K4315"/>
      <c r="L4315" s="31"/>
      <c r="M4315" s="4"/>
      <c r="N4315" s="2"/>
      <c r="P4315"/>
    </row>
    <row r="4316" spans="1:16" s="16" customFormat="1" x14ac:dyDescent="0.2">
      <c r="A4316"/>
      <c r="B4316" s="28"/>
      <c r="C4316" s="38"/>
      <c r="D4316"/>
      <c r="E4316"/>
      <c r="F4316"/>
      <c r="G4316" s="38"/>
      <c r="H4316" s="4">
        <f t="shared" ref="H4316:H4379" si="292">IFERROR(IF(D4316=D4315,G4316+H4315,G4316),0)</f>
        <v>0</v>
      </c>
      <c r="I4316" s="4" t="str">
        <f t="shared" si="291"/>
        <v>Ok</v>
      </c>
      <c r="J4316" s="31"/>
      <c r="K4316"/>
      <c r="L4316" s="31"/>
      <c r="M4316" s="4"/>
      <c r="N4316" s="2"/>
      <c r="P4316"/>
    </row>
    <row r="4317" spans="1:16" s="16" customFormat="1" x14ac:dyDescent="0.2">
      <c r="A4317"/>
      <c r="B4317" s="28"/>
      <c r="C4317" s="38"/>
      <c r="D4317" s="17"/>
      <c r="E4317"/>
      <c r="F4317" s="41"/>
      <c r="G4317" s="38"/>
      <c r="H4317" s="4">
        <f t="shared" si="292"/>
        <v>0</v>
      </c>
      <c r="I4317" s="4" t="str">
        <f t="shared" si="291"/>
        <v>Ok</v>
      </c>
      <c r="J4317" s="31"/>
      <c r="K4317"/>
      <c r="L4317" s="31"/>
      <c r="M4317"/>
      <c r="N4317" s="2"/>
      <c r="P4317"/>
    </row>
    <row r="4318" spans="1:16" s="16" customFormat="1" x14ac:dyDescent="0.2">
      <c r="A4318"/>
      <c r="B4318" s="28"/>
      <c r="C4318" s="38"/>
      <c r="D4318" s="17"/>
      <c r="E4318"/>
      <c r="F4318" s="41"/>
      <c r="G4318" s="38"/>
      <c r="H4318" s="4">
        <f t="shared" si="292"/>
        <v>0</v>
      </c>
      <c r="I4318" s="4" t="str">
        <f t="shared" si="291"/>
        <v>Ok</v>
      </c>
      <c r="J4318" s="31"/>
      <c r="K4318"/>
      <c r="L4318"/>
      <c r="M4318" s="4"/>
      <c r="N4318" s="2"/>
      <c r="P4318"/>
    </row>
    <row r="4319" spans="1:16" s="16" customFormat="1" x14ac:dyDescent="0.2">
      <c r="A4319"/>
      <c r="B4319" s="28"/>
      <c r="C4319" s="38"/>
      <c r="D4319" s="38"/>
      <c r="E4319" s="38"/>
      <c r="F4319"/>
      <c r="G4319" s="38"/>
      <c r="H4319" s="4">
        <f t="shared" si="292"/>
        <v>0</v>
      </c>
      <c r="I4319" s="4" t="str">
        <f t="shared" si="291"/>
        <v>Ok</v>
      </c>
      <c r="J4319" s="31"/>
      <c r="K4319"/>
      <c r="L4319" s="31"/>
      <c r="M4319" s="4"/>
      <c r="N4319" s="2"/>
      <c r="P4319" s="31"/>
    </row>
    <row r="4320" spans="1:16" s="16" customFormat="1" x14ac:dyDescent="0.2">
      <c r="A4320"/>
      <c r="B4320" s="28"/>
      <c r="C4320" s="38"/>
      <c r="D4320"/>
      <c r="E4320"/>
      <c r="F4320" s="41"/>
      <c r="G4320" s="38"/>
      <c r="H4320" s="4">
        <f t="shared" si="292"/>
        <v>0</v>
      </c>
      <c r="I4320" s="4" t="str">
        <f t="shared" si="291"/>
        <v>Ok</v>
      </c>
      <c r="J4320" s="31"/>
      <c r="K4320"/>
      <c r="L4320" s="31"/>
      <c r="M4320" s="4"/>
      <c r="N4320" s="2"/>
      <c r="P4320"/>
    </row>
    <row r="4321" spans="1:16" s="16" customFormat="1" x14ac:dyDescent="0.2">
      <c r="A4321"/>
      <c r="B4321" s="28"/>
      <c r="C4321" s="38"/>
      <c r="D4321" s="17"/>
      <c r="E4321"/>
      <c r="F4321"/>
      <c r="G4321" s="38"/>
      <c r="H4321" s="4">
        <f t="shared" si="292"/>
        <v>0</v>
      </c>
      <c r="I4321" s="4" t="str">
        <f t="shared" si="291"/>
        <v>Ok</v>
      </c>
      <c r="J4321" s="31"/>
      <c r="K4321"/>
      <c r="L4321"/>
      <c r="M4321"/>
      <c r="N4321" s="2"/>
      <c r="P4321"/>
    </row>
    <row r="4322" spans="1:16" s="16" customFormat="1" x14ac:dyDescent="0.2">
      <c r="A4322"/>
      <c r="B4322" s="28"/>
      <c r="C4322" s="38"/>
      <c r="D4322" s="17"/>
      <c r="E4322"/>
      <c r="F4322" s="41"/>
      <c r="G4322" s="38"/>
      <c r="H4322" s="4">
        <f t="shared" si="292"/>
        <v>0</v>
      </c>
      <c r="I4322" s="4" t="str">
        <f t="shared" si="291"/>
        <v>Ok</v>
      </c>
      <c r="J4322" s="31"/>
      <c r="K4322"/>
      <c r="L4322" s="31"/>
      <c r="M4322" s="4"/>
      <c r="N4322" s="2"/>
      <c r="P4322"/>
    </row>
    <row r="4323" spans="1:16" s="16" customFormat="1" x14ac:dyDescent="0.2">
      <c r="A4323" s="25"/>
      <c r="B4323" s="28"/>
      <c r="C4323" s="38"/>
      <c r="D4323"/>
      <c r="E4323"/>
      <c r="F4323"/>
      <c r="G4323" s="38"/>
      <c r="H4323" s="4">
        <f t="shared" si="292"/>
        <v>0</v>
      </c>
      <c r="I4323" s="4" t="str">
        <f t="shared" si="291"/>
        <v>Ok</v>
      </c>
      <c r="J4323" s="31"/>
      <c r="K4323"/>
      <c r="L4323"/>
      <c r="M4323" s="4"/>
      <c r="N4323" s="2"/>
      <c r="P4323"/>
    </row>
    <row r="4324" spans="1:16" s="16" customFormat="1" x14ac:dyDescent="0.2">
      <c r="A4324"/>
      <c r="B4324" s="28"/>
      <c r="C4324" s="38"/>
      <c r="D4324" s="38"/>
      <c r="E4324"/>
      <c r="F4324" s="41"/>
      <c r="G4324" s="38"/>
      <c r="H4324" s="4">
        <f t="shared" si="292"/>
        <v>0</v>
      </c>
      <c r="I4324" s="4" t="str">
        <f t="shared" si="291"/>
        <v>Ok</v>
      </c>
      <c r="J4324" s="31"/>
      <c r="K4324"/>
      <c r="L4324" s="31"/>
      <c r="M4324" s="4"/>
      <c r="N4324" s="2"/>
      <c r="P4324"/>
    </row>
    <row r="4325" spans="1:16" s="16" customFormat="1" x14ac:dyDescent="0.2">
      <c r="A4325"/>
      <c r="B4325" s="28"/>
      <c r="C4325" s="38"/>
      <c r="D4325"/>
      <c r="E4325"/>
      <c r="F4325"/>
      <c r="G4325" s="38"/>
      <c r="H4325" s="4">
        <f t="shared" si="292"/>
        <v>0</v>
      </c>
      <c r="I4325" s="4" t="str">
        <f t="shared" si="291"/>
        <v>Ok</v>
      </c>
      <c r="J4325" s="31"/>
      <c r="K4325"/>
      <c r="L4325" s="31"/>
      <c r="M4325" s="4"/>
      <c r="N4325" s="2"/>
      <c r="P4325"/>
    </row>
    <row r="4326" spans="1:16" s="16" customFormat="1" x14ac:dyDescent="0.2">
      <c r="A4326"/>
      <c r="B4326" s="28"/>
      <c r="C4326" s="38"/>
      <c r="D4326" s="17"/>
      <c r="E4326"/>
      <c r="F4326" s="41"/>
      <c r="G4326" s="38"/>
      <c r="H4326" s="4">
        <f t="shared" si="292"/>
        <v>0</v>
      </c>
      <c r="I4326" s="4" t="str">
        <f t="shared" si="291"/>
        <v>Ok</v>
      </c>
      <c r="J4326" s="31"/>
      <c r="K4326"/>
      <c r="L4326" s="31"/>
      <c r="M4326"/>
      <c r="N4326" s="2"/>
      <c r="P4326"/>
    </row>
    <row r="4327" spans="1:16" s="16" customFormat="1" x14ac:dyDescent="0.2">
      <c r="A4327"/>
      <c r="B4327" s="28"/>
      <c r="C4327" s="38"/>
      <c r="D4327" s="17"/>
      <c r="E4327"/>
      <c r="F4327" s="41"/>
      <c r="G4327" s="38"/>
      <c r="H4327" s="4">
        <f t="shared" si="292"/>
        <v>0</v>
      </c>
      <c r="I4327" s="4" t="str">
        <f t="shared" si="291"/>
        <v>Ok</v>
      </c>
      <c r="J4327" s="31"/>
      <c r="K4327"/>
      <c r="L4327"/>
      <c r="M4327" s="4"/>
      <c r="N4327" s="2"/>
      <c r="P4327"/>
    </row>
    <row r="4328" spans="1:16" s="16" customFormat="1" x14ac:dyDescent="0.2">
      <c r="A4328"/>
      <c r="B4328" s="28"/>
      <c r="C4328" s="38"/>
      <c r="D4328" s="17"/>
      <c r="E4328"/>
      <c r="F4328" s="41"/>
      <c r="G4328" s="38"/>
      <c r="H4328" s="4">
        <f t="shared" si="292"/>
        <v>0</v>
      </c>
      <c r="I4328" s="4" t="str">
        <f t="shared" si="291"/>
        <v>Ok</v>
      </c>
      <c r="J4328" s="31"/>
      <c r="K4328"/>
      <c r="L4328" s="31"/>
      <c r="M4328" s="4"/>
      <c r="N4328" s="2"/>
      <c r="P4328"/>
    </row>
    <row r="4329" spans="1:16" s="16" customFormat="1" x14ac:dyDescent="0.2">
      <c r="A4329"/>
      <c r="B4329" s="28"/>
      <c r="C4329" s="38"/>
      <c r="D4329" s="17"/>
      <c r="E4329"/>
      <c r="F4329" s="41"/>
      <c r="G4329" s="38"/>
      <c r="H4329" s="4">
        <f t="shared" si="292"/>
        <v>0</v>
      </c>
      <c r="I4329" s="4" t="str">
        <f t="shared" si="291"/>
        <v>Ok</v>
      </c>
      <c r="J4329" s="31"/>
      <c r="K4329"/>
      <c r="L4329"/>
      <c r="M4329"/>
      <c r="N4329" s="2"/>
      <c r="P4329" s="31"/>
    </row>
    <row r="4330" spans="1:16" s="16" customFormat="1" x14ac:dyDescent="0.2">
      <c r="A4330"/>
      <c r="B4330" s="28"/>
      <c r="C4330" s="38"/>
      <c r="D4330" s="17"/>
      <c r="E4330"/>
      <c r="F4330"/>
      <c r="G4330" s="38"/>
      <c r="H4330" s="4">
        <f t="shared" si="292"/>
        <v>0</v>
      </c>
      <c r="I4330" s="4" t="str">
        <f t="shared" si="291"/>
        <v>Ok</v>
      </c>
      <c r="J4330" s="31"/>
      <c r="K4330"/>
      <c r="L4330"/>
      <c r="M4330"/>
      <c r="N4330" s="2"/>
      <c r="P4330"/>
    </row>
    <row r="4331" spans="1:16" s="16" customFormat="1" x14ac:dyDescent="0.2">
      <c r="A4331"/>
      <c r="B4331" s="28"/>
      <c r="C4331" s="38"/>
      <c r="D4331"/>
      <c r="E4331"/>
      <c r="F4331"/>
      <c r="G4331" s="38"/>
      <c r="H4331" s="4">
        <f t="shared" si="292"/>
        <v>0</v>
      </c>
      <c r="I4331" s="4" t="str">
        <f t="shared" si="291"/>
        <v>Ok</v>
      </c>
      <c r="J4331" s="31"/>
      <c r="K4331"/>
      <c r="L4331" s="31"/>
      <c r="M4331" s="4"/>
      <c r="N4331" s="2"/>
      <c r="P4331"/>
    </row>
    <row r="4332" spans="1:16" s="16" customFormat="1" x14ac:dyDescent="0.2">
      <c r="A4332"/>
      <c r="B4332" s="28"/>
      <c r="C4332" s="38"/>
      <c r="D4332" s="17"/>
      <c r="E4332"/>
      <c r="F4332" s="41"/>
      <c r="G4332" s="38"/>
      <c r="H4332" s="4">
        <f t="shared" si="292"/>
        <v>0</v>
      </c>
      <c r="I4332" s="4" t="str">
        <f t="shared" si="291"/>
        <v>Ok</v>
      </c>
      <c r="J4332" s="31"/>
      <c r="K4332"/>
      <c r="L4332" s="31"/>
      <c r="M4332"/>
      <c r="N4332" s="2"/>
      <c r="P4332"/>
    </row>
    <row r="4333" spans="1:16" s="16" customFormat="1" x14ac:dyDescent="0.2">
      <c r="A4333"/>
      <c r="B4333" s="28"/>
      <c r="C4333" s="38"/>
      <c r="D4333" s="17"/>
      <c r="E4333"/>
      <c r="F4333"/>
      <c r="G4333" s="38"/>
      <c r="H4333" s="4">
        <f t="shared" si="292"/>
        <v>0</v>
      </c>
      <c r="I4333" s="4" t="str">
        <f t="shared" si="291"/>
        <v>Ok</v>
      </c>
      <c r="J4333" s="31"/>
      <c r="K4333"/>
      <c r="L4333" s="31"/>
      <c r="M4333"/>
      <c r="N4333" s="2"/>
      <c r="P4333"/>
    </row>
    <row r="4334" spans="1:16" s="16" customFormat="1" x14ac:dyDescent="0.2">
      <c r="A4334"/>
      <c r="B4334" s="28"/>
      <c r="C4334" s="38"/>
      <c r="D4334"/>
      <c r="E4334"/>
      <c r="F4334"/>
      <c r="G4334" s="38"/>
      <c r="H4334" s="4">
        <f t="shared" si="292"/>
        <v>0</v>
      </c>
      <c r="I4334" s="4" t="str">
        <f t="shared" si="291"/>
        <v>Ok</v>
      </c>
      <c r="J4334" s="31"/>
      <c r="K4334"/>
      <c r="L4334" s="31"/>
      <c r="M4334" s="4"/>
      <c r="N4334" s="2"/>
      <c r="P4334"/>
    </row>
    <row r="4335" spans="1:16" s="16" customFormat="1" x14ac:dyDescent="0.2">
      <c r="A4335"/>
      <c r="B4335" s="28"/>
      <c r="C4335" s="38"/>
      <c r="D4335" s="17"/>
      <c r="E4335"/>
      <c r="F4335"/>
      <c r="G4335" s="38"/>
      <c r="H4335" s="4">
        <f t="shared" si="292"/>
        <v>0</v>
      </c>
      <c r="I4335" s="4" t="str">
        <f t="shared" si="291"/>
        <v>Ok</v>
      </c>
      <c r="J4335" s="31"/>
      <c r="K4335"/>
      <c r="L4335"/>
      <c r="M4335" s="4"/>
      <c r="N4335" s="2"/>
      <c r="P4335"/>
    </row>
    <row r="4336" spans="1:16" s="16" customFormat="1" x14ac:dyDescent="0.2">
      <c r="A4336"/>
      <c r="B4336" s="28"/>
      <c r="C4336" s="38"/>
      <c r="D4336"/>
      <c r="E4336"/>
      <c r="F4336"/>
      <c r="G4336" s="38"/>
      <c r="H4336" s="4">
        <f t="shared" si="292"/>
        <v>0</v>
      </c>
      <c r="I4336" s="4" t="str">
        <f t="shared" si="291"/>
        <v>Ok</v>
      </c>
      <c r="J4336" s="31"/>
      <c r="K4336"/>
      <c r="L4336" s="46"/>
      <c r="M4336" s="4"/>
      <c r="N4336" s="2"/>
      <c r="P4336"/>
    </row>
    <row r="4337" spans="1:16" s="16" customFormat="1" x14ac:dyDescent="0.2">
      <c r="A4337"/>
      <c r="B4337" s="28"/>
      <c r="C4337" s="38"/>
      <c r="D4337" s="17"/>
      <c r="E4337"/>
      <c r="F4337" s="41"/>
      <c r="G4337" s="38"/>
      <c r="H4337" s="4">
        <f t="shared" si="292"/>
        <v>0</v>
      </c>
      <c r="I4337" s="4" t="str">
        <f t="shared" si="291"/>
        <v>Ok</v>
      </c>
      <c r="J4337" s="31"/>
      <c r="K4337"/>
      <c r="L4337" s="46"/>
      <c r="M4337"/>
      <c r="N4337" s="2"/>
      <c r="P4337"/>
    </row>
    <row r="4338" spans="1:16" s="16" customFormat="1" x14ac:dyDescent="0.2">
      <c r="A4338"/>
      <c r="B4338" s="28"/>
      <c r="C4338" s="38"/>
      <c r="D4338" s="17"/>
      <c r="E4338"/>
      <c r="F4338" s="41"/>
      <c r="G4338" s="38"/>
      <c r="H4338" s="4">
        <f t="shared" si="292"/>
        <v>0</v>
      </c>
      <c r="I4338" s="4" t="str">
        <f t="shared" si="291"/>
        <v>Ok</v>
      </c>
      <c r="J4338" s="31"/>
      <c r="K4338"/>
      <c r="L4338"/>
      <c r="M4338"/>
      <c r="N4338" s="2"/>
      <c r="P4338" s="31"/>
    </row>
    <row r="4339" spans="1:16" s="16" customFormat="1" x14ac:dyDescent="0.2">
      <c r="A4339"/>
      <c r="B4339" s="28"/>
      <c r="C4339" s="38"/>
      <c r="D4339" s="17"/>
      <c r="E4339"/>
      <c r="F4339"/>
      <c r="G4339" s="38"/>
      <c r="H4339" s="4">
        <f t="shared" si="292"/>
        <v>0</v>
      </c>
      <c r="I4339" s="4" t="str">
        <f t="shared" si="291"/>
        <v>Ok</v>
      </c>
      <c r="J4339" s="31"/>
      <c r="K4339"/>
      <c r="L4339"/>
      <c r="M4339" s="4"/>
      <c r="N4339" s="2"/>
      <c r="P4339" s="31"/>
    </row>
    <row r="4340" spans="1:16" s="16" customFormat="1" x14ac:dyDescent="0.2">
      <c r="A4340"/>
      <c r="B4340" s="28"/>
      <c r="C4340" s="38"/>
      <c r="D4340"/>
      <c r="E4340"/>
      <c r="F4340"/>
      <c r="G4340" s="38"/>
      <c r="H4340" s="4">
        <f t="shared" si="292"/>
        <v>0</v>
      </c>
      <c r="I4340" s="4" t="str">
        <f t="shared" si="291"/>
        <v>Ok</v>
      </c>
      <c r="J4340" s="31"/>
      <c r="K4340"/>
      <c r="L4340" s="31"/>
      <c r="M4340" s="4"/>
      <c r="N4340" s="2"/>
      <c r="P4340"/>
    </row>
    <row r="4341" spans="1:16" s="16" customFormat="1" x14ac:dyDescent="0.2">
      <c r="A4341"/>
      <c r="B4341" s="28"/>
      <c r="C4341" s="38"/>
      <c r="D4341" s="17"/>
      <c r="E4341"/>
      <c r="F4341"/>
      <c r="G4341" s="38"/>
      <c r="H4341" s="4">
        <f t="shared" si="292"/>
        <v>0</v>
      </c>
      <c r="I4341" s="4" t="str">
        <f t="shared" si="291"/>
        <v>Ok</v>
      </c>
      <c r="J4341" s="31"/>
      <c r="K4341" s="31"/>
      <c r="L4341" s="46"/>
      <c r="M4341" s="4"/>
      <c r="N4341" s="2"/>
      <c r="P4341" s="31"/>
    </row>
    <row r="4342" spans="1:16" s="16" customFormat="1" x14ac:dyDescent="0.2">
      <c r="A4342"/>
      <c r="B4342" s="28"/>
      <c r="C4342" s="38"/>
      <c r="D4342" s="17"/>
      <c r="E4342"/>
      <c r="F4342"/>
      <c r="G4342" s="38"/>
      <c r="H4342" s="4">
        <f t="shared" si="292"/>
        <v>0</v>
      </c>
      <c r="I4342" s="4" t="str">
        <f t="shared" si="291"/>
        <v>Ok</v>
      </c>
      <c r="J4342" s="31"/>
      <c r="K4342"/>
      <c r="L4342" s="31"/>
      <c r="M4342" s="4"/>
      <c r="N4342" s="2"/>
      <c r="P4342"/>
    </row>
    <row r="4343" spans="1:16" s="16" customFormat="1" x14ac:dyDescent="0.2">
      <c r="A4343"/>
      <c r="B4343" s="28"/>
      <c r="C4343" s="38"/>
      <c r="D4343" s="17"/>
      <c r="E4343"/>
      <c r="F4343" s="41"/>
      <c r="G4343" s="38"/>
      <c r="H4343" s="4">
        <f t="shared" si="292"/>
        <v>0</v>
      </c>
      <c r="I4343" s="4" t="str">
        <f t="shared" ref="I4343:I4406" si="293">IFERROR(IF(H4343&gt;=0,"Ok","Nok"),0)</f>
        <v>Ok</v>
      </c>
      <c r="J4343" s="31"/>
      <c r="K4343"/>
      <c r="L4343"/>
      <c r="M4343"/>
      <c r="N4343" s="2"/>
      <c r="P4343" s="31"/>
    </row>
    <row r="4344" spans="1:16" s="16" customFormat="1" x14ac:dyDescent="0.2">
      <c r="A4344"/>
      <c r="B4344" s="28"/>
      <c r="C4344" s="38"/>
      <c r="D4344"/>
      <c r="E4344"/>
      <c r="F4344"/>
      <c r="G4344" s="38"/>
      <c r="H4344" s="4">
        <f t="shared" si="292"/>
        <v>0</v>
      </c>
      <c r="I4344" s="4" t="str">
        <f t="shared" si="293"/>
        <v>Ok</v>
      </c>
      <c r="J4344" s="31"/>
      <c r="K4344"/>
      <c r="L4344" s="31"/>
      <c r="M4344" s="4"/>
      <c r="N4344" s="2"/>
      <c r="P4344"/>
    </row>
    <row r="4345" spans="1:16" s="16" customFormat="1" x14ac:dyDescent="0.2">
      <c r="A4345"/>
      <c r="B4345" s="28"/>
      <c r="C4345" s="38"/>
      <c r="D4345" s="41"/>
      <c r="E4345" s="41"/>
      <c r="F4345"/>
      <c r="G4345" s="38"/>
      <c r="H4345" s="4">
        <f t="shared" si="292"/>
        <v>0</v>
      </c>
      <c r="I4345" s="4" t="str">
        <f t="shared" si="293"/>
        <v>Ok</v>
      </c>
      <c r="J4345" s="31"/>
      <c r="K4345"/>
      <c r="L4345" s="31"/>
      <c r="M4345" s="4"/>
      <c r="N4345" s="2"/>
      <c r="P4345"/>
    </row>
    <row r="4346" spans="1:16" s="16" customFormat="1" x14ac:dyDescent="0.2">
      <c r="A4346"/>
      <c r="B4346" s="28"/>
      <c r="C4346" s="38"/>
      <c r="D4346" s="17"/>
      <c r="E4346"/>
      <c r="F4346" s="41"/>
      <c r="G4346" s="38"/>
      <c r="H4346" s="4">
        <f t="shared" si="292"/>
        <v>0</v>
      </c>
      <c r="I4346" s="4" t="str">
        <f t="shared" si="293"/>
        <v>Ok</v>
      </c>
      <c r="J4346" s="31"/>
      <c r="K4346"/>
      <c r="L4346"/>
      <c r="M4346"/>
      <c r="N4346" s="2"/>
      <c r="P4346"/>
    </row>
    <row r="4347" spans="1:16" s="16" customFormat="1" x14ac:dyDescent="0.2">
      <c r="A4347"/>
      <c r="B4347" s="28"/>
      <c r="C4347" s="38"/>
      <c r="D4347" s="17"/>
      <c r="E4347"/>
      <c r="F4347"/>
      <c r="G4347" s="38"/>
      <c r="H4347" s="4">
        <f t="shared" si="292"/>
        <v>0</v>
      </c>
      <c r="I4347" s="4" t="str">
        <f t="shared" si="293"/>
        <v>Ok</v>
      </c>
      <c r="J4347" s="31"/>
      <c r="K4347"/>
      <c r="L4347"/>
      <c r="M4347" s="4"/>
      <c r="N4347" s="2"/>
      <c r="P4347"/>
    </row>
    <row r="4348" spans="1:16" s="16" customFormat="1" x14ac:dyDescent="0.2">
      <c r="A4348"/>
      <c r="B4348" s="28"/>
      <c r="C4348" s="38"/>
      <c r="D4348" s="38"/>
      <c r="E4348" s="38"/>
      <c r="F4348"/>
      <c r="G4348" s="38"/>
      <c r="H4348" s="4">
        <f t="shared" si="292"/>
        <v>0</v>
      </c>
      <c r="I4348" s="4" t="str">
        <f t="shared" si="293"/>
        <v>Ok</v>
      </c>
      <c r="J4348" s="31"/>
      <c r="K4348"/>
      <c r="L4348" s="31"/>
      <c r="M4348" s="4"/>
      <c r="N4348" s="2"/>
      <c r="P4348"/>
    </row>
    <row r="4349" spans="1:16" s="16" customFormat="1" x14ac:dyDescent="0.2">
      <c r="A4349"/>
      <c r="B4349" s="28"/>
      <c r="C4349" s="38"/>
      <c r="D4349"/>
      <c r="E4349"/>
      <c r="F4349"/>
      <c r="G4349" s="38"/>
      <c r="H4349" s="4">
        <f t="shared" si="292"/>
        <v>0</v>
      </c>
      <c r="I4349" s="4" t="str">
        <f t="shared" si="293"/>
        <v>Ok</v>
      </c>
      <c r="J4349" s="31"/>
      <c r="K4349"/>
      <c r="L4349" s="31"/>
      <c r="M4349" s="4"/>
      <c r="N4349" s="2"/>
      <c r="P4349"/>
    </row>
    <row r="4350" spans="1:16" s="16" customFormat="1" x14ac:dyDescent="0.2">
      <c r="A4350"/>
      <c r="B4350" s="28"/>
      <c r="C4350" s="38"/>
      <c r="D4350" s="38"/>
      <c r="E4350" s="38"/>
      <c r="F4350" s="41"/>
      <c r="G4350" s="38"/>
      <c r="H4350" s="4">
        <f t="shared" si="292"/>
        <v>0</v>
      </c>
      <c r="I4350" s="4" t="str">
        <f t="shared" si="293"/>
        <v>Ok</v>
      </c>
      <c r="J4350" s="31"/>
      <c r="K4350"/>
      <c r="L4350" s="31"/>
      <c r="M4350" s="4"/>
      <c r="N4350" s="2"/>
      <c r="P4350"/>
    </row>
    <row r="4351" spans="1:16" s="16" customFormat="1" x14ac:dyDescent="0.2">
      <c r="A4351"/>
      <c r="B4351" s="28"/>
      <c r="C4351" s="38"/>
      <c r="D4351" s="17"/>
      <c r="E4351"/>
      <c r="F4351"/>
      <c r="G4351" s="38"/>
      <c r="H4351" s="4">
        <f t="shared" si="292"/>
        <v>0</v>
      </c>
      <c r="I4351" s="4" t="str">
        <f t="shared" si="293"/>
        <v>Ok</v>
      </c>
      <c r="J4351" s="31"/>
      <c r="K4351"/>
      <c r="L4351"/>
      <c r="M4351"/>
      <c r="N4351" s="2"/>
      <c r="P4351"/>
    </row>
    <row r="4352" spans="1:16" s="16" customFormat="1" x14ac:dyDescent="0.2">
      <c r="A4352"/>
      <c r="B4352" s="28"/>
      <c r="C4352" s="38"/>
      <c r="D4352" s="17"/>
      <c r="E4352"/>
      <c r="F4352"/>
      <c r="G4352" s="38"/>
      <c r="H4352" s="4">
        <f t="shared" si="292"/>
        <v>0</v>
      </c>
      <c r="I4352" s="4" t="str">
        <f t="shared" si="293"/>
        <v>Ok</v>
      </c>
      <c r="J4352" s="31"/>
      <c r="K4352"/>
      <c r="L4352"/>
      <c r="M4352"/>
      <c r="N4352" s="2"/>
      <c r="P4352"/>
    </row>
    <row r="4353" spans="1:16" s="16" customFormat="1" x14ac:dyDescent="0.2">
      <c r="A4353"/>
      <c r="B4353" s="28"/>
      <c r="C4353" s="38"/>
      <c r="D4353"/>
      <c r="E4353"/>
      <c r="F4353"/>
      <c r="G4353" s="38"/>
      <c r="H4353" s="4">
        <f t="shared" si="292"/>
        <v>0</v>
      </c>
      <c r="I4353" s="4" t="str">
        <f t="shared" si="293"/>
        <v>Ok</v>
      </c>
      <c r="J4353" s="31"/>
      <c r="K4353"/>
      <c r="L4353" s="31"/>
      <c r="M4353" s="4"/>
      <c r="N4353" s="2"/>
      <c r="P4353"/>
    </row>
    <row r="4354" spans="1:16" s="16" customFormat="1" x14ac:dyDescent="0.2">
      <c r="A4354"/>
      <c r="B4354" s="28"/>
      <c r="C4354" s="38"/>
      <c r="D4354" s="17"/>
      <c r="E4354"/>
      <c r="F4354"/>
      <c r="G4354" s="38"/>
      <c r="H4354" s="4">
        <f t="shared" si="292"/>
        <v>0</v>
      </c>
      <c r="I4354" s="4" t="str">
        <f t="shared" si="293"/>
        <v>Ok</v>
      </c>
      <c r="J4354" s="31"/>
      <c r="K4354"/>
      <c r="L4354"/>
      <c r="M4354"/>
      <c r="N4354" s="2"/>
      <c r="P4354"/>
    </row>
    <row r="4355" spans="1:16" s="16" customFormat="1" x14ac:dyDescent="0.2">
      <c r="A4355"/>
      <c r="B4355" s="28"/>
      <c r="C4355" s="38"/>
      <c r="D4355" s="17"/>
      <c r="E4355"/>
      <c r="F4355"/>
      <c r="G4355" s="38"/>
      <c r="H4355" s="4">
        <f t="shared" si="292"/>
        <v>0</v>
      </c>
      <c r="I4355" s="4" t="str">
        <f t="shared" si="293"/>
        <v>Ok</v>
      </c>
      <c r="J4355" s="31"/>
      <c r="K4355"/>
      <c r="L4355"/>
      <c r="M4355"/>
      <c r="N4355" s="2"/>
      <c r="P4355"/>
    </row>
    <row r="4356" spans="1:16" s="16" customFormat="1" x14ac:dyDescent="0.2">
      <c r="A4356"/>
      <c r="B4356" s="28"/>
      <c r="C4356" s="38"/>
      <c r="D4356" s="17"/>
      <c r="E4356"/>
      <c r="F4356"/>
      <c r="G4356" s="38"/>
      <c r="H4356" s="4">
        <f t="shared" si="292"/>
        <v>0</v>
      </c>
      <c r="I4356" s="4" t="str">
        <f t="shared" si="293"/>
        <v>Ok</v>
      </c>
      <c r="J4356" s="31"/>
      <c r="K4356"/>
      <c r="L4356"/>
      <c r="M4356"/>
      <c r="N4356" s="2"/>
      <c r="P4356"/>
    </row>
    <row r="4357" spans="1:16" s="16" customFormat="1" x14ac:dyDescent="0.2">
      <c r="A4357"/>
      <c r="B4357" s="28"/>
      <c r="C4357" s="38"/>
      <c r="D4357" s="17"/>
      <c r="E4357"/>
      <c r="F4357"/>
      <c r="G4357" s="38"/>
      <c r="H4357" s="4">
        <f t="shared" si="292"/>
        <v>0</v>
      </c>
      <c r="I4357" s="4" t="str">
        <f t="shared" si="293"/>
        <v>Ok</v>
      </c>
      <c r="J4357" s="31"/>
      <c r="K4357"/>
      <c r="L4357" s="31"/>
      <c r="M4357" s="4"/>
      <c r="N4357" s="2"/>
      <c r="P4357" s="31"/>
    </row>
    <row r="4358" spans="1:16" s="16" customFormat="1" x14ac:dyDescent="0.2">
      <c r="A4358"/>
      <c r="B4358" s="28"/>
      <c r="C4358" s="38"/>
      <c r="D4358" s="38"/>
      <c r="E4358" s="38"/>
      <c r="F4358" s="12"/>
      <c r="G4358" s="38"/>
      <c r="H4358" s="4">
        <f t="shared" si="292"/>
        <v>0</v>
      </c>
      <c r="I4358" s="4" t="str">
        <f t="shared" si="293"/>
        <v>Ok</v>
      </c>
      <c r="J4358" s="31"/>
      <c r="K4358"/>
      <c r="L4358" s="31"/>
      <c r="M4358" s="4"/>
      <c r="N4358" s="2"/>
      <c r="P4358"/>
    </row>
    <row r="4359" spans="1:16" s="16" customFormat="1" x14ac:dyDescent="0.2">
      <c r="A4359"/>
      <c r="B4359" s="28"/>
      <c r="C4359" s="38"/>
      <c r="D4359"/>
      <c r="E4359"/>
      <c r="F4359" s="41"/>
      <c r="G4359" s="38"/>
      <c r="H4359" s="4">
        <f t="shared" si="292"/>
        <v>0</v>
      </c>
      <c r="I4359" s="4" t="str">
        <f t="shared" si="293"/>
        <v>Ok</v>
      </c>
      <c r="J4359" s="31"/>
      <c r="K4359" s="30"/>
      <c r="L4359" s="31"/>
      <c r="M4359" s="4"/>
      <c r="N4359" s="2"/>
      <c r="P4359"/>
    </row>
    <row r="4360" spans="1:16" s="16" customFormat="1" x14ac:dyDescent="0.2">
      <c r="A4360"/>
      <c r="B4360" s="28"/>
      <c r="C4360" s="38"/>
      <c r="D4360" s="17"/>
      <c r="E4360"/>
      <c r="F4360"/>
      <c r="G4360" s="38"/>
      <c r="H4360" s="4">
        <f t="shared" si="292"/>
        <v>0</v>
      </c>
      <c r="I4360" s="4" t="str">
        <f t="shared" si="293"/>
        <v>Ok</v>
      </c>
      <c r="J4360" s="31"/>
      <c r="K4360"/>
      <c r="L4360"/>
      <c r="M4360"/>
      <c r="N4360" s="2"/>
      <c r="P4360"/>
    </row>
    <row r="4361" spans="1:16" s="16" customFormat="1" x14ac:dyDescent="0.2">
      <c r="A4361"/>
      <c r="B4361" s="28"/>
      <c r="C4361" s="38"/>
      <c r="D4361" s="17"/>
      <c r="E4361"/>
      <c r="F4361"/>
      <c r="G4361" s="38"/>
      <c r="H4361" s="4">
        <f t="shared" si="292"/>
        <v>0</v>
      </c>
      <c r="I4361" s="4" t="str">
        <f t="shared" si="293"/>
        <v>Ok</v>
      </c>
      <c r="J4361" s="31"/>
      <c r="K4361"/>
      <c r="L4361" s="46"/>
      <c r="M4361"/>
      <c r="N4361" s="2"/>
      <c r="P4361" s="31"/>
    </row>
    <row r="4362" spans="1:16" s="16" customFormat="1" x14ac:dyDescent="0.2">
      <c r="A4362"/>
      <c r="B4362" s="28"/>
      <c r="C4362" s="38"/>
      <c r="D4362" s="17"/>
      <c r="E4362"/>
      <c r="F4362" s="41"/>
      <c r="G4362" s="38"/>
      <c r="H4362" s="4">
        <f t="shared" si="292"/>
        <v>0</v>
      </c>
      <c r="I4362" s="4" t="str">
        <f t="shared" si="293"/>
        <v>Ok</v>
      </c>
      <c r="J4362" s="31"/>
      <c r="K4362"/>
      <c r="L4362"/>
      <c r="M4362"/>
      <c r="N4362" s="2"/>
      <c r="P4362"/>
    </row>
    <row r="4363" spans="1:16" s="16" customFormat="1" x14ac:dyDescent="0.2">
      <c r="A4363"/>
      <c r="B4363" s="28"/>
      <c r="C4363" s="38"/>
      <c r="D4363" s="17"/>
      <c r="E4363"/>
      <c r="F4363" s="41"/>
      <c r="G4363" s="38"/>
      <c r="H4363" s="4">
        <f t="shared" si="292"/>
        <v>0</v>
      </c>
      <c r="I4363" s="4" t="str">
        <f t="shared" si="293"/>
        <v>Ok</v>
      </c>
      <c r="J4363" s="31"/>
      <c r="K4363"/>
      <c r="L4363"/>
      <c r="M4363"/>
      <c r="N4363" s="2"/>
      <c r="P4363"/>
    </row>
    <row r="4364" spans="1:16" s="16" customFormat="1" x14ac:dyDescent="0.2">
      <c r="A4364"/>
      <c r="B4364" s="28"/>
      <c r="C4364" s="38"/>
      <c r="D4364" s="17"/>
      <c r="E4364"/>
      <c r="F4364"/>
      <c r="G4364" s="38"/>
      <c r="H4364" s="4">
        <f t="shared" si="292"/>
        <v>0</v>
      </c>
      <c r="I4364" s="4" t="str">
        <f t="shared" si="293"/>
        <v>Ok</v>
      </c>
      <c r="J4364" s="31"/>
      <c r="K4364"/>
      <c r="L4364" s="31"/>
      <c r="M4364"/>
      <c r="N4364" s="2"/>
      <c r="P4364"/>
    </row>
    <row r="4365" spans="1:16" s="16" customFormat="1" x14ac:dyDescent="0.2">
      <c r="A4365"/>
      <c r="B4365" s="28"/>
      <c r="C4365" s="38"/>
      <c r="D4365"/>
      <c r="E4365"/>
      <c r="F4365"/>
      <c r="G4365" s="38"/>
      <c r="H4365" s="4">
        <f t="shared" si="292"/>
        <v>0</v>
      </c>
      <c r="I4365" s="4" t="str">
        <f t="shared" si="293"/>
        <v>Ok</v>
      </c>
      <c r="J4365" s="31"/>
      <c r="K4365"/>
      <c r="L4365" s="31"/>
      <c r="M4365" s="4"/>
      <c r="N4365" s="2"/>
      <c r="P4365"/>
    </row>
    <row r="4366" spans="1:16" s="16" customFormat="1" x14ac:dyDescent="0.2">
      <c r="A4366"/>
      <c r="B4366" s="28"/>
      <c r="C4366" s="38"/>
      <c r="D4366"/>
      <c r="E4366"/>
      <c r="F4366" s="41"/>
      <c r="G4366" s="38"/>
      <c r="H4366" s="4">
        <f t="shared" si="292"/>
        <v>0</v>
      </c>
      <c r="I4366" s="4" t="str">
        <f t="shared" si="293"/>
        <v>Ok</v>
      </c>
      <c r="J4366" s="31"/>
      <c r="K4366"/>
      <c r="L4366" s="31"/>
      <c r="M4366" s="4"/>
      <c r="N4366" s="2"/>
      <c r="P4366"/>
    </row>
    <row r="4367" spans="1:16" s="16" customFormat="1" x14ac:dyDescent="0.2">
      <c r="A4367"/>
      <c r="B4367" s="28"/>
      <c r="C4367" s="38"/>
      <c r="D4367" s="17"/>
      <c r="E4367"/>
      <c r="F4367"/>
      <c r="G4367" s="38"/>
      <c r="H4367" s="4">
        <f t="shared" si="292"/>
        <v>0</v>
      </c>
      <c r="I4367" s="4" t="str">
        <f t="shared" si="293"/>
        <v>Ok</v>
      </c>
      <c r="J4367" s="31"/>
      <c r="K4367"/>
      <c r="L4367"/>
      <c r="M4367" s="4"/>
      <c r="N4367" s="2"/>
      <c r="P4367"/>
    </row>
    <row r="4368" spans="1:16" s="16" customFormat="1" x14ac:dyDescent="0.2">
      <c r="A4368"/>
      <c r="B4368" s="28"/>
      <c r="C4368" s="38"/>
      <c r="D4368"/>
      <c r="E4368"/>
      <c r="F4368"/>
      <c r="G4368" s="38"/>
      <c r="H4368" s="4">
        <f t="shared" si="292"/>
        <v>0</v>
      </c>
      <c r="I4368" s="4" t="str">
        <f t="shared" si="293"/>
        <v>Ok</v>
      </c>
      <c r="J4368" s="31"/>
      <c r="K4368"/>
      <c r="L4368" s="31"/>
      <c r="M4368" s="4"/>
      <c r="N4368" s="2"/>
      <c r="P4368"/>
    </row>
    <row r="4369" spans="1:16" s="16" customFormat="1" x14ac:dyDescent="0.2">
      <c r="A4369"/>
      <c r="B4369" s="28"/>
      <c r="C4369" s="38"/>
      <c r="D4369"/>
      <c r="E4369"/>
      <c r="F4369" s="41"/>
      <c r="G4369" s="38"/>
      <c r="H4369" s="4">
        <f t="shared" si="292"/>
        <v>0</v>
      </c>
      <c r="I4369" s="4" t="str">
        <f t="shared" si="293"/>
        <v>Ok</v>
      </c>
      <c r="J4369" s="31"/>
      <c r="K4369"/>
      <c r="L4369" s="46"/>
      <c r="M4369" s="4"/>
      <c r="N4369" s="2"/>
      <c r="P4369"/>
    </row>
    <row r="4370" spans="1:16" s="16" customFormat="1" x14ac:dyDescent="0.2">
      <c r="A4370"/>
      <c r="B4370" s="28"/>
      <c r="C4370" s="38"/>
      <c r="D4370" s="17"/>
      <c r="E4370"/>
      <c r="F4370"/>
      <c r="G4370" s="38"/>
      <c r="H4370" s="4">
        <f t="shared" si="292"/>
        <v>0</v>
      </c>
      <c r="I4370" s="4" t="str">
        <f t="shared" si="293"/>
        <v>Ok</v>
      </c>
      <c r="J4370" s="31"/>
      <c r="K4370"/>
      <c r="L4370" s="31"/>
      <c r="M4370"/>
      <c r="N4370" s="2"/>
      <c r="P4370"/>
    </row>
    <row r="4371" spans="1:16" s="16" customFormat="1" x14ac:dyDescent="0.2">
      <c r="A4371"/>
      <c r="B4371" s="28"/>
      <c r="C4371" s="38"/>
      <c r="D4371" s="17"/>
      <c r="E4371"/>
      <c r="F4371"/>
      <c r="G4371" s="38"/>
      <c r="H4371" s="4">
        <f t="shared" si="292"/>
        <v>0</v>
      </c>
      <c r="I4371" s="4" t="str">
        <f t="shared" si="293"/>
        <v>Ok</v>
      </c>
      <c r="J4371" s="31"/>
      <c r="K4371"/>
      <c r="L4371" s="31"/>
      <c r="M4371"/>
      <c r="N4371" s="2"/>
      <c r="P4371"/>
    </row>
    <row r="4372" spans="1:16" s="16" customFormat="1" x14ac:dyDescent="0.2">
      <c r="A4372"/>
      <c r="B4372" s="28"/>
      <c r="C4372" s="38"/>
      <c r="D4372" s="41"/>
      <c r="E4372" s="41"/>
      <c r="F4372"/>
      <c r="G4372" s="38"/>
      <c r="H4372" s="4">
        <f t="shared" si="292"/>
        <v>0</v>
      </c>
      <c r="I4372" s="4" t="str">
        <f t="shared" si="293"/>
        <v>Ok</v>
      </c>
      <c r="J4372" s="31"/>
      <c r="K4372"/>
      <c r="L4372" s="31"/>
      <c r="M4372" s="4"/>
      <c r="N4372" s="2"/>
      <c r="P4372"/>
    </row>
    <row r="4373" spans="1:16" s="16" customFormat="1" x14ac:dyDescent="0.2">
      <c r="A4373"/>
      <c r="B4373" s="28"/>
      <c r="C4373" s="38"/>
      <c r="D4373" s="17"/>
      <c r="E4373"/>
      <c r="F4373" s="41"/>
      <c r="G4373" s="38"/>
      <c r="H4373" s="4">
        <f t="shared" si="292"/>
        <v>0</v>
      </c>
      <c r="I4373" s="4" t="str">
        <f t="shared" si="293"/>
        <v>Ok</v>
      </c>
      <c r="J4373" s="31"/>
      <c r="K4373"/>
      <c r="L4373"/>
      <c r="M4373"/>
      <c r="N4373" s="2"/>
      <c r="P4373" s="31"/>
    </row>
    <row r="4374" spans="1:16" s="16" customFormat="1" x14ac:dyDescent="0.2">
      <c r="A4374"/>
      <c r="B4374" s="28"/>
      <c r="C4374" s="38"/>
      <c r="D4374"/>
      <c r="E4374"/>
      <c r="F4374"/>
      <c r="G4374" s="38"/>
      <c r="H4374" s="4">
        <f t="shared" si="292"/>
        <v>0</v>
      </c>
      <c r="I4374" s="4" t="str">
        <f t="shared" si="293"/>
        <v>Ok</v>
      </c>
      <c r="J4374" s="31"/>
      <c r="K4374"/>
      <c r="L4374" s="46"/>
      <c r="M4374" s="4"/>
      <c r="N4374" s="2"/>
      <c r="P4374"/>
    </row>
    <row r="4375" spans="1:16" s="16" customFormat="1" x14ac:dyDescent="0.2">
      <c r="A4375"/>
      <c r="B4375" s="28"/>
      <c r="C4375" s="38"/>
      <c r="D4375"/>
      <c r="E4375"/>
      <c r="F4375" s="41"/>
      <c r="G4375" s="38"/>
      <c r="H4375" s="4">
        <f t="shared" si="292"/>
        <v>0</v>
      </c>
      <c r="I4375" s="4" t="str">
        <f t="shared" si="293"/>
        <v>Ok</v>
      </c>
      <c r="J4375" s="31"/>
      <c r="K4375"/>
      <c r="L4375" s="31"/>
      <c r="M4375" s="4"/>
      <c r="N4375" s="2"/>
      <c r="P4375"/>
    </row>
    <row r="4376" spans="1:16" s="16" customFormat="1" x14ac:dyDescent="0.2">
      <c r="A4376"/>
      <c r="B4376" s="28"/>
      <c r="C4376" s="38"/>
      <c r="D4376" s="17"/>
      <c r="E4376"/>
      <c r="F4376"/>
      <c r="G4376" s="38"/>
      <c r="H4376" s="4">
        <f t="shared" si="292"/>
        <v>0</v>
      </c>
      <c r="I4376" s="4" t="str">
        <f t="shared" si="293"/>
        <v>Ok</v>
      </c>
      <c r="J4376" s="31"/>
      <c r="K4376" s="31"/>
      <c r="L4376" s="31"/>
      <c r="M4376" s="4"/>
      <c r="N4376" s="2"/>
      <c r="P4376"/>
    </row>
    <row r="4377" spans="1:16" s="16" customFormat="1" x14ac:dyDescent="0.2">
      <c r="A4377"/>
      <c r="B4377" s="28"/>
      <c r="C4377" s="38"/>
      <c r="D4377"/>
      <c r="E4377"/>
      <c r="F4377"/>
      <c r="G4377" s="38"/>
      <c r="H4377" s="4">
        <f t="shared" si="292"/>
        <v>0</v>
      </c>
      <c r="I4377" s="4" t="str">
        <f t="shared" si="293"/>
        <v>Ok</v>
      </c>
      <c r="J4377" s="31"/>
      <c r="K4377"/>
      <c r="L4377" s="31"/>
      <c r="M4377" s="4"/>
      <c r="N4377" s="2"/>
      <c r="P4377"/>
    </row>
    <row r="4378" spans="1:16" s="16" customFormat="1" x14ac:dyDescent="0.2">
      <c r="A4378"/>
      <c r="B4378" s="28"/>
      <c r="C4378" s="38"/>
      <c r="D4378"/>
      <c r="E4378"/>
      <c r="F4378"/>
      <c r="G4378" s="38"/>
      <c r="H4378" s="4">
        <f t="shared" si="292"/>
        <v>0</v>
      </c>
      <c r="I4378" s="4" t="str">
        <f t="shared" si="293"/>
        <v>Ok</v>
      </c>
      <c r="J4378" s="31"/>
      <c r="K4378"/>
      <c r="L4378" s="31"/>
      <c r="M4378" s="4"/>
      <c r="N4378" s="2"/>
      <c r="P4378"/>
    </row>
    <row r="4379" spans="1:16" s="16" customFormat="1" x14ac:dyDescent="0.2">
      <c r="A4379"/>
      <c r="B4379" s="28"/>
      <c r="C4379" s="38"/>
      <c r="D4379" s="17"/>
      <c r="E4379"/>
      <c r="F4379"/>
      <c r="G4379" s="38"/>
      <c r="H4379" s="4">
        <f t="shared" si="292"/>
        <v>0</v>
      </c>
      <c r="I4379" s="4" t="str">
        <f t="shared" si="293"/>
        <v>Ok</v>
      </c>
      <c r="J4379" s="31"/>
      <c r="K4379"/>
      <c r="L4379" s="31"/>
      <c r="M4379"/>
      <c r="N4379" s="2"/>
      <c r="P4379" s="31"/>
    </row>
    <row r="4380" spans="1:16" s="16" customFormat="1" x14ac:dyDescent="0.2">
      <c r="A4380"/>
      <c r="B4380" s="28"/>
      <c r="C4380" s="38"/>
      <c r="D4380" s="38"/>
      <c r="E4380" s="38"/>
      <c r="F4380"/>
      <c r="G4380" s="38"/>
      <c r="H4380" s="4">
        <f t="shared" ref="H4380:H4443" si="294">IFERROR(IF(D4380=D4379,G4380+H4379,G4380),0)</f>
        <v>0</v>
      </c>
      <c r="I4380" s="4" t="str">
        <f t="shared" si="293"/>
        <v>Ok</v>
      </c>
      <c r="J4380" s="31"/>
      <c r="K4380"/>
      <c r="L4380" s="31"/>
      <c r="M4380" s="4"/>
      <c r="N4380" s="2"/>
      <c r="P4380"/>
    </row>
    <row r="4381" spans="1:16" s="16" customFormat="1" x14ac:dyDescent="0.2">
      <c r="A4381"/>
      <c r="B4381" s="28"/>
      <c r="C4381" s="38"/>
      <c r="D4381"/>
      <c r="E4381"/>
      <c r="F4381"/>
      <c r="G4381" s="38"/>
      <c r="H4381" s="4">
        <f t="shared" si="294"/>
        <v>0</v>
      </c>
      <c r="I4381" s="4" t="str">
        <f t="shared" si="293"/>
        <v>Ok</v>
      </c>
      <c r="J4381" s="31"/>
      <c r="K4381"/>
      <c r="L4381" s="31"/>
      <c r="M4381" s="4"/>
      <c r="N4381" s="2"/>
      <c r="P4381"/>
    </row>
    <row r="4382" spans="1:16" s="16" customFormat="1" x14ac:dyDescent="0.2">
      <c r="A4382"/>
      <c r="B4382" s="28"/>
      <c r="C4382" s="38"/>
      <c r="D4382" s="17"/>
      <c r="E4382"/>
      <c r="F4382"/>
      <c r="G4382" s="38"/>
      <c r="H4382" s="4">
        <f t="shared" si="294"/>
        <v>0</v>
      </c>
      <c r="I4382" s="4" t="str">
        <f t="shared" si="293"/>
        <v>Ok</v>
      </c>
      <c r="J4382" s="31"/>
      <c r="K4382"/>
      <c r="L4382" s="46"/>
      <c r="M4382"/>
      <c r="N4382" s="2"/>
      <c r="P4382"/>
    </row>
    <row r="4383" spans="1:16" s="16" customFormat="1" x14ac:dyDescent="0.2">
      <c r="A4383"/>
      <c r="B4383" s="28"/>
      <c r="C4383" s="38"/>
      <c r="D4383" s="41"/>
      <c r="E4383" s="41"/>
      <c r="F4383"/>
      <c r="G4383" s="38"/>
      <c r="H4383" s="4">
        <f t="shared" si="294"/>
        <v>0</v>
      </c>
      <c r="I4383" s="4" t="str">
        <f t="shared" si="293"/>
        <v>Ok</v>
      </c>
      <c r="J4383" s="31"/>
      <c r="K4383"/>
      <c r="L4383" s="31"/>
      <c r="M4383" s="4"/>
      <c r="N4383" s="2"/>
      <c r="P4383"/>
    </row>
    <row r="4384" spans="1:16" s="16" customFormat="1" x14ac:dyDescent="0.2">
      <c r="A4384"/>
      <c r="B4384" s="28"/>
      <c r="C4384" s="38"/>
      <c r="D4384" s="17"/>
      <c r="E4384"/>
      <c r="F4384"/>
      <c r="G4384" s="38"/>
      <c r="H4384" s="4">
        <f t="shared" si="294"/>
        <v>0</v>
      </c>
      <c r="I4384" s="4" t="str">
        <f t="shared" si="293"/>
        <v>Ok</v>
      </c>
      <c r="J4384" s="31"/>
      <c r="K4384"/>
      <c r="L4384" s="46"/>
      <c r="M4384" s="4"/>
      <c r="N4384" s="2"/>
      <c r="P4384"/>
    </row>
    <row r="4385" spans="1:16" s="16" customFormat="1" x14ac:dyDescent="0.2">
      <c r="A4385"/>
      <c r="B4385" s="28"/>
      <c r="C4385" s="38"/>
      <c r="D4385"/>
      <c r="E4385"/>
      <c r="F4385" s="41"/>
      <c r="G4385" s="38"/>
      <c r="H4385" s="4">
        <f t="shared" si="294"/>
        <v>0</v>
      </c>
      <c r="I4385" s="4" t="str">
        <f t="shared" si="293"/>
        <v>Ok</v>
      </c>
      <c r="J4385" s="31"/>
      <c r="K4385"/>
      <c r="L4385" s="31"/>
      <c r="M4385" s="4"/>
      <c r="N4385" s="2"/>
      <c r="P4385" s="31"/>
    </row>
    <row r="4386" spans="1:16" s="16" customFormat="1" x14ac:dyDescent="0.2">
      <c r="A4386"/>
      <c r="B4386" s="28"/>
      <c r="C4386" s="38"/>
      <c r="D4386" s="12"/>
      <c r="E4386" s="12"/>
      <c r="F4386"/>
      <c r="G4386" s="38"/>
      <c r="H4386" s="4">
        <f t="shared" si="294"/>
        <v>0</v>
      </c>
      <c r="I4386" s="4" t="str">
        <f t="shared" si="293"/>
        <v>Ok</v>
      </c>
      <c r="J4386" s="31"/>
      <c r="K4386"/>
      <c r="L4386" s="31"/>
      <c r="M4386" s="4"/>
      <c r="N4386" s="2"/>
      <c r="P4386"/>
    </row>
    <row r="4387" spans="1:16" s="16" customFormat="1" x14ac:dyDescent="0.2">
      <c r="A4387"/>
      <c r="B4387" s="28"/>
      <c r="C4387" s="38"/>
      <c r="D4387" s="38"/>
      <c r="E4387" s="38"/>
      <c r="F4387"/>
      <c r="G4387" s="38"/>
      <c r="H4387" s="4">
        <f t="shared" si="294"/>
        <v>0</v>
      </c>
      <c r="I4387" s="4" t="str">
        <f t="shared" si="293"/>
        <v>Ok</v>
      </c>
      <c r="J4387" s="31"/>
      <c r="K4387"/>
      <c r="L4387" s="31"/>
      <c r="M4387" s="4"/>
      <c r="N4387" s="2"/>
      <c r="P4387"/>
    </row>
    <row r="4388" spans="1:16" s="16" customFormat="1" x14ac:dyDescent="0.2">
      <c r="A4388"/>
      <c r="B4388" s="28"/>
      <c r="C4388" s="38"/>
      <c r="D4388" s="17"/>
      <c r="E4388"/>
      <c r="F4388" s="41"/>
      <c r="G4388" s="38"/>
      <c r="H4388" s="4">
        <f t="shared" si="294"/>
        <v>0</v>
      </c>
      <c r="I4388" s="4" t="str">
        <f t="shared" si="293"/>
        <v>Ok</v>
      </c>
      <c r="J4388" s="31"/>
      <c r="K4388"/>
      <c r="L4388"/>
      <c r="M4388" s="4"/>
      <c r="N4388" s="2"/>
      <c r="P4388"/>
    </row>
    <row r="4389" spans="1:16" s="16" customFormat="1" x14ac:dyDescent="0.2">
      <c r="A4389"/>
      <c r="B4389" s="28"/>
      <c r="C4389" s="38"/>
      <c r="D4389" s="38"/>
      <c r="E4389" s="38"/>
      <c r="F4389"/>
      <c r="G4389" s="38"/>
      <c r="H4389" s="4">
        <f t="shared" si="294"/>
        <v>0</v>
      </c>
      <c r="I4389" s="4" t="str">
        <f t="shared" si="293"/>
        <v>Ok</v>
      </c>
      <c r="J4389" s="31"/>
      <c r="K4389"/>
      <c r="L4389" s="31"/>
      <c r="M4389" s="4"/>
      <c r="N4389" s="2"/>
      <c r="P4389"/>
    </row>
    <row r="4390" spans="1:16" s="16" customFormat="1" x14ac:dyDescent="0.2">
      <c r="A4390"/>
      <c r="B4390" s="28"/>
      <c r="C4390" s="38"/>
      <c r="D4390" s="12"/>
      <c r="E4390" s="12"/>
      <c r="F4390"/>
      <c r="G4390" s="38"/>
      <c r="H4390" s="4">
        <f t="shared" si="294"/>
        <v>0</v>
      </c>
      <c r="I4390" s="4" t="str">
        <f t="shared" si="293"/>
        <v>Ok</v>
      </c>
      <c r="J4390" s="31"/>
      <c r="K4390"/>
      <c r="L4390" s="31"/>
      <c r="M4390" s="4"/>
      <c r="N4390" s="2"/>
      <c r="P4390"/>
    </row>
    <row r="4391" spans="1:16" s="16" customFormat="1" x14ac:dyDescent="0.2">
      <c r="A4391"/>
      <c r="B4391" s="28"/>
      <c r="C4391" s="38"/>
      <c r="D4391" s="17"/>
      <c r="E4391"/>
      <c r="F4391"/>
      <c r="G4391" s="38"/>
      <c r="H4391" s="4">
        <f t="shared" si="294"/>
        <v>0</v>
      </c>
      <c r="I4391" s="4" t="str">
        <f t="shared" si="293"/>
        <v>Ok</v>
      </c>
      <c r="J4391" s="31"/>
      <c r="K4391"/>
      <c r="L4391" s="31"/>
      <c r="M4391"/>
      <c r="N4391" s="2"/>
      <c r="P4391"/>
    </row>
    <row r="4392" spans="1:16" s="16" customFormat="1" x14ac:dyDescent="0.2">
      <c r="A4392"/>
      <c r="B4392" s="28"/>
      <c r="C4392" s="38"/>
      <c r="D4392" s="17"/>
      <c r="E4392"/>
      <c r="F4392"/>
      <c r="G4392" s="38"/>
      <c r="H4392" s="4">
        <f t="shared" si="294"/>
        <v>0</v>
      </c>
      <c r="I4392" s="4" t="str">
        <f t="shared" si="293"/>
        <v>Ok</v>
      </c>
      <c r="J4392" s="31"/>
      <c r="K4392"/>
      <c r="L4392"/>
      <c r="M4392"/>
      <c r="N4392" s="2"/>
      <c r="P4392"/>
    </row>
    <row r="4393" spans="1:16" s="16" customFormat="1" x14ac:dyDescent="0.2">
      <c r="A4393"/>
      <c r="B4393" s="28"/>
      <c r="C4393" s="38"/>
      <c r="D4393" s="17"/>
      <c r="E4393"/>
      <c r="F4393"/>
      <c r="G4393" s="38"/>
      <c r="H4393" s="4">
        <f t="shared" si="294"/>
        <v>0</v>
      </c>
      <c r="I4393" s="4" t="str">
        <f t="shared" si="293"/>
        <v>Ok</v>
      </c>
      <c r="J4393" s="31"/>
      <c r="K4393"/>
      <c r="L4393"/>
      <c r="M4393"/>
      <c r="N4393" s="2"/>
      <c r="P4393"/>
    </row>
    <row r="4394" spans="1:16" s="16" customFormat="1" x14ac:dyDescent="0.2">
      <c r="A4394"/>
      <c r="B4394" s="28"/>
      <c r="C4394" s="38"/>
      <c r="D4394" s="17"/>
      <c r="E4394"/>
      <c r="F4394"/>
      <c r="G4394" s="38"/>
      <c r="H4394" s="4">
        <f t="shared" si="294"/>
        <v>0</v>
      </c>
      <c r="I4394" s="4" t="str">
        <f t="shared" si="293"/>
        <v>Ok</v>
      </c>
      <c r="J4394" s="31"/>
      <c r="K4394"/>
      <c r="L4394"/>
      <c r="M4394"/>
      <c r="N4394" s="2"/>
      <c r="P4394"/>
    </row>
    <row r="4395" spans="1:16" s="16" customFormat="1" x14ac:dyDescent="0.2">
      <c r="A4395"/>
      <c r="B4395" s="28"/>
      <c r="C4395" s="38"/>
      <c r="D4395" s="41"/>
      <c r="E4395" s="41"/>
      <c r="F4395" s="41"/>
      <c r="G4395" s="38"/>
      <c r="H4395" s="4">
        <f t="shared" si="294"/>
        <v>0</v>
      </c>
      <c r="I4395" s="4" t="str">
        <f t="shared" si="293"/>
        <v>Ok</v>
      </c>
      <c r="J4395" s="31"/>
      <c r="K4395"/>
      <c r="L4395" s="31"/>
      <c r="M4395" s="4"/>
      <c r="N4395" s="2"/>
      <c r="P4395"/>
    </row>
    <row r="4396" spans="1:16" s="16" customFormat="1" x14ac:dyDescent="0.2">
      <c r="A4396"/>
      <c r="B4396" s="28"/>
      <c r="C4396" s="38"/>
      <c r="D4396" s="38"/>
      <c r="E4396"/>
      <c r="F4396"/>
      <c r="G4396" s="38"/>
      <c r="H4396" s="4">
        <f t="shared" si="294"/>
        <v>0</v>
      </c>
      <c r="I4396" s="4" t="str">
        <f t="shared" si="293"/>
        <v>Ok</v>
      </c>
      <c r="J4396" s="31"/>
      <c r="K4396"/>
      <c r="L4396" s="31"/>
      <c r="M4396" s="4"/>
      <c r="N4396" s="2"/>
      <c r="P4396"/>
    </row>
    <row r="4397" spans="1:16" s="16" customFormat="1" x14ac:dyDescent="0.2">
      <c r="A4397"/>
      <c r="B4397" s="28"/>
      <c r="C4397" s="38"/>
      <c r="D4397" s="17"/>
      <c r="E4397"/>
      <c r="F4397" s="41"/>
      <c r="G4397" s="38"/>
      <c r="H4397" s="4">
        <f t="shared" si="294"/>
        <v>0</v>
      </c>
      <c r="I4397" s="4" t="str">
        <f t="shared" si="293"/>
        <v>Ok</v>
      </c>
      <c r="J4397" s="31"/>
      <c r="K4397"/>
      <c r="L4397" s="31"/>
      <c r="M4397" s="4"/>
      <c r="N4397" s="2"/>
      <c r="P4397"/>
    </row>
    <row r="4398" spans="1:16" s="16" customFormat="1" x14ac:dyDescent="0.2">
      <c r="A4398"/>
      <c r="B4398" s="28"/>
      <c r="C4398" s="38"/>
      <c r="D4398" s="17"/>
      <c r="E4398"/>
      <c r="F4398"/>
      <c r="G4398" s="38"/>
      <c r="H4398" s="4">
        <f t="shared" si="294"/>
        <v>0</v>
      </c>
      <c r="I4398" s="4" t="str">
        <f t="shared" si="293"/>
        <v>Ok</v>
      </c>
      <c r="J4398" s="31"/>
      <c r="K4398"/>
      <c r="L4398" s="46"/>
      <c r="M4398"/>
      <c r="N4398" s="2"/>
      <c r="P4398"/>
    </row>
    <row r="4399" spans="1:16" s="16" customFormat="1" x14ac:dyDescent="0.2">
      <c r="A4399"/>
      <c r="B4399" s="28"/>
      <c r="C4399" s="38"/>
      <c r="D4399" s="17"/>
      <c r="E4399"/>
      <c r="F4399" s="41"/>
      <c r="G4399" s="38"/>
      <c r="H4399" s="4">
        <f t="shared" si="294"/>
        <v>0</v>
      </c>
      <c r="I4399" s="4" t="str">
        <f t="shared" si="293"/>
        <v>Ok</v>
      </c>
      <c r="J4399" s="31"/>
      <c r="K4399"/>
      <c r="L4399" s="46"/>
      <c r="M4399" s="4"/>
      <c r="N4399" s="2"/>
      <c r="P4399"/>
    </row>
    <row r="4400" spans="1:16" s="16" customFormat="1" x14ac:dyDescent="0.2">
      <c r="A4400"/>
      <c r="B4400" s="28"/>
      <c r="C4400" s="38"/>
      <c r="D4400" s="38"/>
      <c r="E4400" s="38"/>
      <c r="F4400"/>
      <c r="G4400" s="38"/>
      <c r="H4400" s="4">
        <f t="shared" si="294"/>
        <v>0</v>
      </c>
      <c r="I4400" s="4" t="str">
        <f t="shared" si="293"/>
        <v>Ok</v>
      </c>
      <c r="J4400" s="31"/>
      <c r="K4400"/>
      <c r="L4400" s="31"/>
      <c r="M4400" s="4"/>
      <c r="N4400" s="2"/>
      <c r="P4400"/>
    </row>
    <row r="4401" spans="1:16" s="16" customFormat="1" x14ac:dyDescent="0.2">
      <c r="A4401"/>
      <c r="B4401" s="28"/>
      <c r="C4401" s="38"/>
      <c r="D4401"/>
      <c r="E4401"/>
      <c r="F4401"/>
      <c r="G4401" s="38"/>
      <c r="H4401" s="4">
        <f t="shared" si="294"/>
        <v>0</v>
      </c>
      <c r="I4401" s="4" t="str">
        <f t="shared" si="293"/>
        <v>Ok</v>
      </c>
      <c r="J4401" s="31"/>
      <c r="K4401"/>
      <c r="L4401" s="46"/>
      <c r="M4401" s="4"/>
      <c r="N4401" s="2"/>
      <c r="P4401"/>
    </row>
    <row r="4402" spans="1:16" s="16" customFormat="1" x14ac:dyDescent="0.2">
      <c r="A4402"/>
      <c r="B4402" s="28"/>
      <c r="C4402" s="38"/>
      <c r="D4402" s="17"/>
      <c r="E4402"/>
      <c r="F4402"/>
      <c r="G4402" s="38"/>
      <c r="H4402" s="4">
        <f t="shared" si="294"/>
        <v>0</v>
      </c>
      <c r="I4402" s="4" t="str">
        <f t="shared" si="293"/>
        <v>Ok</v>
      </c>
      <c r="J4402" s="31"/>
      <c r="K4402"/>
      <c r="L4402" s="31"/>
      <c r="M4402"/>
      <c r="N4402" s="2"/>
      <c r="P4402"/>
    </row>
    <row r="4403" spans="1:16" s="16" customFormat="1" x14ac:dyDescent="0.2">
      <c r="A4403"/>
      <c r="B4403" s="28"/>
      <c r="C4403" s="38"/>
      <c r="D4403" s="12"/>
      <c r="E4403" s="12"/>
      <c r="F4403"/>
      <c r="G4403" s="38"/>
      <c r="H4403" s="4">
        <f t="shared" si="294"/>
        <v>0</v>
      </c>
      <c r="I4403" s="4" t="str">
        <f t="shared" si="293"/>
        <v>Ok</v>
      </c>
      <c r="J4403" s="31"/>
      <c r="K4403"/>
      <c r="L4403" s="46"/>
      <c r="M4403" s="4"/>
      <c r="N4403" s="2"/>
      <c r="P4403"/>
    </row>
    <row r="4404" spans="1:16" s="16" customFormat="1" x14ac:dyDescent="0.2">
      <c r="A4404"/>
      <c r="B4404" s="28"/>
      <c r="C4404" s="38"/>
      <c r="D4404" s="38"/>
      <c r="E4404" s="38"/>
      <c r="F4404"/>
      <c r="G4404" s="38"/>
      <c r="H4404" s="4">
        <f t="shared" si="294"/>
        <v>0</v>
      </c>
      <c r="I4404" s="4" t="str">
        <f t="shared" si="293"/>
        <v>Ok</v>
      </c>
      <c r="J4404" s="31"/>
      <c r="K4404"/>
      <c r="L4404" s="31"/>
      <c r="M4404" s="4"/>
      <c r="N4404" s="2"/>
      <c r="P4404"/>
    </row>
    <row r="4405" spans="1:16" s="16" customFormat="1" x14ac:dyDescent="0.2">
      <c r="A4405"/>
      <c r="B4405" s="28"/>
      <c r="C4405" s="38"/>
      <c r="D4405" s="38"/>
      <c r="E4405" s="38"/>
      <c r="F4405" s="41"/>
      <c r="G4405" s="38"/>
      <c r="H4405" s="4">
        <f t="shared" si="294"/>
        <v>0</v>
      </c>
      <c r="I4405" s="4" t="str">
        <f t="shared" si="293"/>
        <v>Ok</v>
      </c>
      <c r="J4405" s="31"/>
      <c r="K4405"/>
      <c r="L4405" s="31"/>
      <c r="M4405" s="4"/>
      <c r="N4405" s="2"/>
      <c r="P4405"/>
    </row>
    <row r="4406" spans="1:16" s="16" customFormat="1" x14ac:dyDescent="0.2">
      <c r="A4406"/>
      <c r="B4406" s="28"/>
      <c r="C4406" s="38"/>
      <c r="D4406" s="17"/>
      <c r="E4406"/>
      <c r="F4406" s="41"/>
      <c r="G4406" s="38"/>
      <c r="H4406" s="4">
        <f t="shared" si="294"/>
        <v>0</v>
      </c>
      <c r="I4406" s="4" t="str">
        <f t="shared" si="293"/>
        <v>Ok</v>
      </c>
      <c r="J4406" s="31"/>
      <c r="K4406"/>
      <c r="L4406" s="31"/>
      <c r="M4406"/>
      <c r="N4406" s="2"/>
      <c r="P4406"/>
    </row>
    <row r="4407" spans="1:16" s="16" customFormat="1" x14ac:dyDescent="0.2">
      <c r="A4407"/>
      <c r="B4407" s="28"/>
      <c r="C4407" s="38"/>
      <c r="D4407" s="12"/>
      <c r="E4407" s="12"/>
      <c r="F4407"/>
      <c r="G4407" s="38"/>
      <c r="H4407" s="4">
        <f t="shared" si="294"/>
        <v>0</v>
      </c>
      <c r="I4407" s="4" t="str">
        <f t="shared" ref="I4407:I4470" si="295">IFERROR(IF(H4407&gt;=0,"Ok","Nok"),0)</f>
        <v>Ok</v>
      </c>
      <c r="J4407" s="31"/>
      <c r="K4407"/>
      <c r="L4407" s="31"/>
      <c r="M4407" s="4"/>
      <c r="N4407" s="2"/>
      <c r="P4407"/>
    </row>
    <row r="4408" spans="1:16" s="16" customFormat="1" x14ac:dyDescent="0.2">
      <c r="A4408"/>
      <c r="B4408" s="28"/>
      <c r="C4408" s="38"/>
      <c r="D4408" s="38"/>
      <c r="E4408" s="38"/>
      <c r="F4408"/>
      <c r="G4408" s="38"/>
      <c r="H4408" s="4">
        <f t="shared" si="294"/>
        <v>0</v>
      </c>
      <c r="I4408" s="4" t="str">
        <f t="shared" si="295"/>
        <v>Ok</v>
      </c>
      <c r="J4408" s="31"/>
      <c r="K4408"/>
      <c r="L4408" s="46"/>
      <c r="M4408" s="4"/>
      <c r="N4408" s="2"/>
      <c r="P4408" s="31"/>
    </row>
    <row r="4409" spans="1:16" s="16" customFormat="1" x14ac:dyDescent="0.2">
      <c r="A4409"/>
      <c r="B4409" s="28"/>
      <c r="C4409" s="38"/>
      <c r="D4409" s="38"/>
      <c r="E4409" s="38"/>
      <c r="F4409" s="41"/>
      <c r="G4409" s="38"/>
      <c r="H4409" s="4">
        <f t="shared" si="294"/>
        <v>0</v>
      </c>
      <c r="I4409" s="4" t="str">
        <f t="shared" si="295"/>
        <v>Ok</v>
      </c>
      <c r="J4409" s="31"/>
      <c r="K4409"/>
      <c r="L4409" s="31"/>
      <c r="M4409" s="4"/>
      <c r="N4409" s="2"/>
      <c r="P4409"/>
    </row>
    <row r="4410" spans="1:16" s="16" customFormat="1" x14ac:dyDescent="0.2">
      <c r="A4410"/>
      <c r="B4410" s="28"/>
      <c r="C4410" s="38"/>
      <c r="D4410" s="17"/>
      <c r="E4410"/>
      <c r="F4410" s="41"/>
      <c r="G4410" s="38"/>
      <c r="H4410" s="4">
        <f t="shared" si="294"/>
        <v>0</v>
      </c>
      <c r="I4410" s="4" t="str">
        <f t="shared" si="295"/>
        <v>Ok</v>
      </c>
      <c r="J4410" s="31"/>
      <c r="K4410"/>
      <c r="L4410" s="46"/>
      <c r="M4410" s="4"/>
      <c r="N4410" s="2"/>
      <c r="P4410"/>
    </row>
    <row r="4411" spans="1:16" s="16" customFormat="1" x14ac:dyDescent="0.2">
      <c r="A4411"/>
      <c r="B4411" s="28"/>
      <c r="C4411" s="38"/>
      <c r="D4411" s="17"/>
      <c r="E4411"/>
      <c r="F4411"/>
      <c r="G4411" s="38"/>
      <c r="H4411" s="4">
        <f t="shared" si="294"/>
        <v>0</v>
      </c>
      <c r="I4411" s="4" t="str">
        <f t="shared" si="295"/>
        <v>Ok</v>
      </c>
      <c r="J4411" s="31"/>
      <c r="K4411"/>
      <c r="L4411" s="31"/>
      <c r="M4411"/>
      <c r="N4411" s="2"/>
      <c r="P4411"/>
    </row>
    <row r="4412" spans="1:16" s="16" customFormat="1" x14ac:dyDescent="0.2">
      <c r="A4412"/>
      <c r="B4412" s="28"/>
      <c r="C4412" s="38"/>
      <c r="D4412" s="17"/>
      <c r="E4412"/>
      <c r="F4412"/>
      <c r="G4412" s="38"/>
      <c r="H4412" s="4">
        <f t="shared" si="294"/>
        <v>0</v>
      </c>
      <c r="I4412" s="4" t="str">
        <f t="shared" si="295"/>
        <v>Ok</v>
      </c>
      <c r="J4412" s="31"/>
      <c r="K4412"/>
      <c r="L4412"/>
      <c r="M4412"/>
      <c r="N4412" s="2"/>
      <c r="P4412"/>
    </row>
    <row r="4413" spans="1:16" s="16" customFormat="1" x14ac:dyDescent="0.2">
      <c r="A4413"/>
      <c r="B4413" s="28"/>
      <c r="C4413" s="38"/>
      <c r="D4413" s="17"/>
      <c r="E4413"/>
      <c r="F4413" s="41"/>
      <c r="G4413" s="38"/>
      <c r="H4413" s="4">
        <f t="shared" si="294"/>
        <v>0</v>
      </c>
      <c r="I4413" s="4" t="str">
        <f t="shared" si="295"/>
        <v>Ok</v>
      </c>
      <c r="J4413" s="31"/>
      <c r="K4413"/>
      <c r="L4413" s="31"/>
      <c r="M4413" s="4"/>
      <c r="N4413" s="2"/>
      <c r="P4413"/>
    </row>
    <row r="4414" spans="1:16" s="16" customFormat="1" x14ac:dyDescent="0.2">
      <c r="A4414"/>
      <c r="B4414" s="28"/>
      <c r="C4414" s="38"/>
      <c r="D4414" s="17"/>
      <c r="E4414"/>
      <c r="F4414"/>
      <c r="G4414" s="38"/>
      <c r="H4414" s="4">
        <f t="shared" si="294"/>
        <v>0</v>
      </c>
      <c r="I4414" s="4" t="str">
        <f t="shared" si="295"/>
        <v>Ok</v>
      </c>
      <c r="J4414" s="31"/>
      <c r="K4414"/>
      <c r="L4414"/>
      <c r="M4414"/>
      <c r="N4414" s="2"/>
      <c r="P4414"/>
    </row>
    <row r="4415" spans="1:16" s="16" customFormat="1" x14ac:dyDescent="0.2">
      <c r="A4415"/>
      <c r="B4415" s="28"/>
      <c r="C4415" s="38"/>
      <c r="D4415" s="17"/>
      <c r="E4415"/>
      <c r="F4415"/>
      <c r="G4415" s="38"/>
      <c r="H4415" s="4">
        <f t="shared" si="294"/>
        <v>0</v>
      </c>
      <c r="I4415" s="4" t="str">
        <f t="shared" si="295"/>
        <v>Ok</v>
      </c>
      <c r="J4415" s="31"/>
      <c r="K4415"/>
      <c r="L4415"/>
      <c r="M4415" s="4"/>
      <c r="N4415" s="2"/>
      <c r="P4415"/>
    </row>
    <row r="4416" spans="1:16" s="16" customFormat="1" x14ac:dyDescent="0.2">
      <c r="A4416" s="25"/>
      <c r="B4416" s="28"/>
      <c r="C4416" s="38"/>
      <c r="D4416" s="38"/>
      <c r="E4416" s="38"/>
      <c r="F4416"/>
      <c r="G4416" s="38"/>
      <c r="H4416" s="4">
        <f t="shared" si="294"/>
        <v>0</v>
      </c>
      <c r="I4416" s="4" t="str">
        <f t="shared" si="295"/>
        <v>Ok</v>
      </c>
      <c r="J4416" s="31"/>
      <c r="K4416"/>
      <c r="L4416" s="46"/>
      <c r="M4416" s="4"/>
      <c r="N4416" s="2"/>
      <c r="P4416" s="31"/>
    </row>
    <row r="4417" spans="1:16" s="16" customFormat="1" x14ac:dyDescent="0.2">
      <c r="A4417"/>
      <c r="B4417" s="28"/>
      <c r="C4417" s="38"/>
      <c r="D4417" s="38"/>
      <c r="E4417" s="38"/>
      <c r="F4417"/>
      <c r="G4417" s="38"/>
      <c r="H4417" s="4">
        <f t="shared" si="294"/>
        <v>0</v>
      </c>
      <c r="I4417" s="4" t="str">
        <f t="shared" si="295"/>
        <v>Ok</v>
      </c>
      <c r="J4417" s="31"/>
      <c r="K4417"/>
      <c r="L4417" s="31"/>
      <c r="M4417" s="4"/>
      <c r="N4417" s="2"/>
      <c r="P4417" s="31"/>
    </row>
    <row r="4418" spans="1:16" s="16" customFormat="1" x14ac:dyDescent="0.2">
      <c r="A4418"/>
      <c r="B4418" s="28"/>
      <c r="C4418" s="38"/>
      <c r="D4418" s="17"/>
      <c r="E4418"/>
      <c r="F4418" s="41"/>
      <c r="G4418" s="38"/>
      <c r="H4418" s="4">
        <f t="shared" si="294"/>
        <v>0</v>
      </c>
      <c r="I4418" s="4" t="str">
        <f t="shared" si="295"/>
        <v>Ok</v>
      </c>
      <c r="J4418" s="31"/>
      <c r="K4418"/>
      <c r="L4418" s="31"/>
      <c r="M4418"/>
      <c r="N4418" s="2"/>
      <c r="P4418"/>
    </row>
    <row r="4419" spans="1:16" s="16" customFormat="1" x14ac:dyDescent="0.2">
      <c r="A4419"/>
      <c r="B4419" s="28"/>
      <c r="C4419" s="38"/>
      <c r="D4419" s="17"/>
      <c r="E4419"/>
      <c r="F4419" s="41"/>
      <c r="G4419" s="38"/>
      <c r="H4419" s="4">
        <f t="shared" si="294"/>
        <v>0</v>
      </c>
      <c r="I4419" s="4" t="str">
        <f t="shared" si="295"/>
        <v>Ok</v>
      </c>
      <c r="J4419" s="31"/>
      <c r="K4419"/>
      <c r="L4419" s="31"/>
      <c r="M4419" s="4"/>
      <c r="N4419" s="2"/>
      <c r="P4419"/>
    </row>
    <row r="4420" spans="1:16" s="16" customFormat="1" x14ac:dyDescent="0.2">
      <c r="A4420"/>
      <c r="B4420" s="28"/>
      <c r="C4420" s="38"/>
      <c r="D4420" s="17"/>
      <c r="E4420"/>
      <c r="F4420" s="41"/>
      <c r="G4420" s="38"/>
      <c r="H4420" s="4">
        <f t="shared" si="294"/>
        <v>0</v>
      </c>
      <c r="I4420" s="4" t="str">
        <f t="shared" si="295"/>
        <v>Ok</v>
      </c>
      <c r="J4420" s="31"/>
      <c r="K4420"/>
      <c r="L4420"/>
      <c r="M4420"/>
      <c r="N4420" s="2"/>
      <c r="P4420"/>
    </row>
    <row r="4421" spans="1:16" s="16" customFormat="1" x14ac:dyDescent="0.2">
      <c r="A4421"/>
      <c r="B4421" s="28"/>
      <c r="C4421" s="38"/>
      <c r="D4421" s="17"/>
      <c r="E4421"/>
      <c r="F4421"/>
      <c r="G4421" s="38"/>
      <c r="H4421" s="4">
        <f t="shared" si="294"/>
        <v>0</v>
      </c>
      <c r="I4421" s="4" t="str">
        <f t="shared" si="295"/>
        <v>Ok</v>
      </c>
      <c r="J4421" s="31"/>
      <c r="K4421"/>
      <c r="L4421" s="46"/>
      <c r="M4421"/>
      <c r="N4421" s="2"/>
      <c r="P4421"/>
    </row>
    <row r="4422" spans="1:16" s="16" customFormat="1" x14ac:dyDescent="0.2">
      <c r="A4422"/>
      <c r="B4422" s="28"/>
      <c r="C4422" s="38"/>
      <c r="D4422" s="17"/>
      <c r="E4422"/>
      <c r="F4422"/>
      <c r="G4422" s="38"/>
      <c r="H4422" s="4">
        <f t="shared" si="294"/>
        <v>0</v>
      </c>
      <c r="I4422" s="4" t="str">
        <f t="shared" si="295"/>
        <v>Ok</v>
      </c>
      <c r="J4422" s="31"/>
      <c r="K4422"/>
      <c r="L4422"/>
      <c r="M4422"/>
      <c r="N4422" s="2"/>
      <c r="P4422"/>
    </row>
    <row r="4423" spans="1:16" s="16" customFormat="1" x14ac:dyDescent="0.2">
      <c r="A4423"/>
      <c r="B4423" s="28"/>
      <c r="C4423" s="38"/>
      <c r="D4423" s="17"/>
      <c r="E4423"/>
      <c r="F4423"/>
      <c r="G4423" s="38"/>
      <c r="H4423" s="4">
        <f t="shared" si="294"/>
        <v>0</v>
      </c>
      <c r="I4423" s="4" t="str">
        <f t="shared" si="295"/>
        <v>Ok</v>
      </c>
      <c r="J4423" s="31"/>
      <c r="K4423"/>
      <c r="L4423" s="46"/>
      <c r="M4423" s="4"/>
      <c r="N4423" s="2"/>
      <c r="P4423"/>
    </row>
    <row r="4424" spans="1:16" s="16" customFormat="1" x14ac:dyDescent="0.2">
      <c r="A4424"/>
      <c r="B4424" s="28"/>
      <c r="C4424" s="38"/>
      <c r="D4424" s="38"/>
      <c r="E4424" s="38"/>
      <c r="F4424"/>
      <c r="G4424" s="38"/>
      <c r="H4424" s="4">
        <f t="shared" si="294"/>
        <v>0</v>
      </c>
      <c r="I4424" s="4" t="str">
        <f t="shared" si="295"/>
        <v>Ok</v>
      </c>
      <c r="J4424" s="31"/>
      <c r="K4424"/>
      <c r="L4424" s="31"/>
      <c r="M4424" s="4"/>
      <c r="N4424" s="2"/>
      <c r="P4424"/>
    </row>
    <row r="4425" spans="1:16" s="16" customFormat="1" x14ac:dyDescent="0.2">
      <c r="A4425"/>
      <c r="B4425" s="28"/>
      <c r="C4425" s="38"/>
      <c r="D4425" s="17"/>
      <c r="E4425"/>
      <c r="F4425"/>
      <c r="G4425" s="38"/>
      <c r="H4425" s="4">
        <f t="shared" si="294"/>
        <v>0</v>
      </c>
      <c r="I4425" s="4" t="str">
        <f t="shared" si="295"/>
        <v>Ok</v>
      </c>
      <c r="J4425" s="31"/>
      <c r="K4425"/>
      <c r="L4425" s="31"/>
      <c r="M4425"/>
      <c r="N4425" s="2"/>
      <c r="P4425"/>
    </row>
    <row r="4426" spans="1:16" s="16" customFormat="1" x14ac:dyDescent="0.2">
      <c r="A4426"/>
      <c r="B4426" s="28"/>
      <c r="C4426" s="38"/>
      <c r="D4426" s="17"/>
      <c r="E4426"/>
      <c r="F4426"/>
      <c r="G4426" s="38"/>
      <c r="H4426" s="4">
        <f t="shared" si="294"/>
        <v>0</v>
      </c>
      <c r="I4426" s="4" t="str">
        <f t="shared" si="295"/>
        <v>Ok</v>
      </c>
      <c r="J4426" s="31"/>
      <c r="K4426"/>
      <c r="L4426" s="31"/>
      <c r="M4426" s="4"/>
      <c r="N4426" s="2"/>
      <c r="P4426"/>
    </row>
    <row r="4427" spans="1:16" s="16" customFormat="1" x14ac:dyDescent="0.2">
      <c r="A4427"/>
      <c r="B4427" s="28"/>
      <c r="C4427" s="38"/>
      <c r="D4427" s="17"/>
      <c r="E4427"/>
      <c r="F4427"/>
      <c r="G4427" s="38"/>
      <c r="H4427" s="4">
        <f t="shared" si="294"/>
        <v>0</v>
      </c>
      <c r="I4427" s="4" t="str">
        <f t="shared" si="295"/>
        <v>Ok</v>
      </c>
      <c r="J4427" s="31"/>
      <c r="K4427"/>
      <c r="L4427"/>
      <c r="M4427"/>
      <c r="N4427" s="2"/>
      <c r="P4427"/>
    </row>
    <row r="4428" spans="1:16" s="16" customFormat="1" x14ac:dyDescent="0.2">
      <c r="A4428"/>
      <c r="B4428" s="28"/>
      <c r="C4428" s="38"/>
      <c r="D4428" s="17"/>
      <c r="E4428"/>
      <c r="F4428"/>
      <c r="G4428" s="38"/>
      <c r="H4428" s="4">
        <f t="shared" si="294"/>
        <v>0</v>
      </c>
      <c r="I4428" s="4" t="str">
        <f t="shared" si="295"/>
        <v>Ok</v>
      </c>
      <c r="J4428" s="31"/>
      <c r="K4428"/>
      <c r="L4428"/>
      <c r="M4428"/>
      <c r="N4428" s="2"/>
      <c r="P4428"/>
    </row>
    <row r="4429" spans="1:16" s="16" customFormat="1" x14ac:dyDescent="0.2">
      <c r="A4429"/>
      <c r="B4429" s="28"/>
      <c r="C4429" s="38"/>
      <c r="D4429" s="17"/>
      <c r="E4429"/>
      <c r="F4429" s="41"/>
      <c r="G4429" s="38"/>
      <c r="H4429" s="4">
        <f t="shared" si="294"/>
        <v>0</v>
      </c>
      <c r="I4429" s="4" t="str">
        <f t="shared" si="295"/>
        <v>Ok</v>
      </c>
      <c r="J4429" s="31"/>
      <c r="K4429"/>
      <c r="L4429"/>
      <c r="M4429"/>
      <c r="N4429" s="2"/>
      <c r="P4429"/>
    </row>
    <row r="4430" spans="1:16" s="16" customFormat="1" x14ac:dyDescent="0.2">
      <c r="A4430"/>
      <c r="B4430" s="28"/>
      <c r="C4430" s="38"/>
      <c r="D4430" s="17"/>
      <c r="E4430"/>
      <c r="F4430" s="41"/>
      <c r="G4430" s="38"/>
      <c r="H4430" s="4">
        <f t="shared" si="294"/>
        <v>0</v>
      </c>
      <c r="I4430" s="4" t="str">
        <f t="shared" si="295"/>
        <v>Ok</v>
      </c>
      <c r="J4430" s="31"/>
      <c r="K4430"/>
      <c r="L4430"/>
      <c r="M4430"/>
      <c r="N4430" s="2"/>
      <c r="P4430" s="31"/>
    </row>
    <row r="4431" spans="1:16" s="16" customFormat="1" x14ac:dyDescent="0.2">
      <c r="A4431"/>
      <c r="B4431" s="28"/>
      <c r="C4431" s="38"/>
      <c r="D4431" s="17"/>
      <c r="E4431"/>
      <c r="F4431"/>
      <c r="G4431" s="38"/>
      <c r="H4431" s="4">
        <f t="shared" si="294"/>
        <v>0</v>
      </c>
      <c r="I4431" s="4" t="str">
        <f t="shared" si="295"/>
        <v>Ok</v>
      </c>
      <c r="J4431" s="31"/>
      <c r="K4431"/>
      <c r="L4431" s="31"/>
      <c r="M4431"/>
      <c r="N4431" s="2"/>
      <c r="P4431"/>
    </row>
    <row r="4432" spans="1:16" s="16" customFormat="1" x14ac:dyDescent="0.2">
      <c r="A4432"/>
      <c r="B4432" s="28"/>
      <c r="C4432" s="38"/>
      <c r="D4432"/>
      <c r="E4432"/>
      <c r="F4432"/>
      <c r="G4432" s="38"/>
      <c r="H4432" s="4">
        <f t="shared" si="294"/>
        <v>0</v>
      </c>
      <c r="I4432" s="4" t="str">
        <f t="shared" si="295"/>
        <v>Ok</v>
      </c>
      <c r="J4432" s="31"/>
      <c r="K4432"/>
      <c r="L4432" s="31"/>
      <c r="M4432" s="4"/>
      <c r="N4432" s="2"/>
      <c r="P4432"/>
    </row>
    <row r="4433" spans="1:16" s="16" customFormat="1" x14ac:dyDescent="0.2">
      <c r="A4433"/>
      <c r="B4433" s="28"/>
      <c r="C4433" s="38"/>
      <c r="D4433" s="17"/>
      <c r="E4433"/>
      <c r="F4433"/>
      <c r="G4433" s="38"/>
      <c r="H4433" s="4">
        <f t="shared" si="294"/>
        <v>0</v>
      </c>
      <c r="I4433" s="4" t="str">
        <f t="shared" si="295"/>
        <v>Ok</v>
      </c>
      <c r="J4433" s="31"/>
      <c r="K4433"/>
      <c r="L4433"/>
      <c r="M4433" s="4"/>
      <c r="N4433" s="2"/>
      <c r="P4433"/>
    </row>
    <row r="4434" spans="1:16" s="16" customFormat="1" x14ac:dyDescent="0.2">
      <c r="A4434"/>
      <c r="B4434" s="28"/>
      <c r="C4434" s="38"/>
      <c r="D4434" s="17"/>
      <c r="E4434"/>
      <c r="F4434"/>
      <c r="G4434" s="38"/>
      <c r="H4434" s="4">
        <f t="shared" si="294"/>
        <v>0</v>
      </c>
      <c r="I4434" s="4" t="str">
        <f t="shared" si="295"/>
        <v>Ok</v>
      </c>
      <c r="J4434" s="31"/>
      <c r="K4434"/>
      <c r="L4434" s="31"/>
      <c r="M4434" s="4"/>
      <c r="N4434" s="2"/>
      <c r="P4434"/>
    </row>
    <row r="4435" spans="1:16" s="16" customFormat="1" x14ac:dyDescent="0.2">
      <c r="A4435"/>
      <c r="B4435" s="28"/>
      <c r="C4435" s="38"/>
      <c r="D4435" s="17"/>
      <c r="E4435"/>
      <c r="F4435"/>
      <c r="G4435" s="38"/>
      <c r="H4435" s="4">
        <f t="shared" si="294"/>
        <v>0</v>
      </c>
      <c r="I4435" s="4" t="str">
        <f t="shared" si="295"/>
        <v>Ok</v>
      </c>
      <c r="J4435" s="31"/>
      <c r="K4435"/>
      <c r="L4435"/>
      <c r="M4435"/>
      <c r="N4435" s="2"/>
      <c r="P4435"/>
    </row>
    <row r="4436" spans="1:16" s="16" customFormat="1" x14ac:dyDescent="0.2">
      <c r="A4436"/>
      <c r="B4436" s="28"/>
      <c r="C4436" s="38"/>
      <c r="D4436" s="17"/>
      <c r="E4436"/>
      <c r="F4436"/>
      <c r="G4436" s="38"/>
      <c r="H4436" s="4">
        <f t="shared" si="294"/>
        <v>0</v>
      </c>
      <c r="I4436" s="4" t="str">
        <f t="shared" si="295"/>
        <v>Ok</v>
      </c>
      <c r="J4436" s="31"/>
      <c r="K4436"/>
      <c r="L4436" s="31"/>
      <c r="M4436" s="4"/>
      <c r="N4436" s="2"/>
      <c r="P4436"/>
    </row>
    <row r="4437" spans="1:16" s="16" customFormat="1" x14ac:dyDescent="0.2">
      <c r="A4437"/>
      <c r="B4437" s="28"/>
      <c r="C4437" s="38"/>
      <c r="D4437" s="17"/>
      <c r="E4437"/>
      <c r="F4437"/>
      <c r="G4437" s="38"/>
      <c r="H4437" s="4">
        <f t="shared" si="294"/>
        <v>0</v>
      </c>
      <c r="I4437" s="4" t="str">
        <f t="shared" si="295"/>
        <v>Ok</v>
      </c>
      <c r="J4437" s="31"/>
      <c r="K4437"/>
      <c r="L4437"/>
      <c r="M4437" s="4"/>
      <c r="N4437" s="2"/>
      <c r="P4437"/>
    </row>
    <row r="4438" spans="1:16" s="16" customFormat="1" x14ac:dyDescent="0.2">
      <c r="A4438"/>
      <c r="B4438" s="28"/>
      <c r="C4438" s="38"/>
      <c r="D4438" s="38"/>
      <c r="E4438" s="38"/>
      <c r="F4438" s="41"/>
      <c r="G4438" s="38"/>
      <c r="H4438" s="4">
        <f t="shared" si="294"/>
        <v>0</v>
      </c>
      <c r="I4438" s="4" t="str">
        <f t="shared" si="295"/>
        <v>Ok</v>
      </c>
      <c r="J4438" s="31"/>
      <c r="K4438"/>
      <c r="L4438" s="31"/>
      <c r="M4438" s="4"/>
      <c r="N4438" s="2"/>
      <c r="P4438"/>
    </row>
    <row r="4439" spans="1:16" s="16" customFormat="1" x14ac:dyDescent="0.2">
      <c r="A4439"/>
      <c r="B4439" s="28"/>
      <c r="C4439" s="38"/>
      <c r="D4439" s="41"/>
      <c r="E4439" s="41"/>
      <c r="F4439"/>
      <c r="G4439" s="38"/>
      <c r="H4439" s="4">
        <f t="shared" si="294"/>
        <v>0</v>
      </c>
      <c r="I4439" s="4" t="str">
        <f t="shared" si="295"/>
        <v>Ok</v>
      </c>
      <c r="J4439" s="31"/>
      <c r="K4439"/>
      <c r="L4439" s="31"/>
      <c r="M4439" s="4"/>
      <c r="N4439" s="2"/>
      <c r="P4439"/>
    </row>
    <row r="4440" spans="1:16" s="16" customFormat="1" x14ac:dyDescent="0.2">
      <c r="A4440"/>
      <c r="B4440" s="28"/>
      <c r="C4440" s="38"/>
      <c r="D4440" s="17"/>
      <c r="E4440"/>
      <c r="F4440" s="41"/>
      <c r="G4440" s="38"/>
      <c r="H4440" s="4">
        <f t="shared" si="294"/>
        <v>0</v>
      </c>
      <c r="I4440" s="4" t="str">
        <f t="shared" si="295"/>
        <v>Ok</v>
      </c>
      <c r="J4440" s="31"/>
      <c r="K4440"/>
      <c r="L4440"/>
      <c r="M4440" s="4"/>
      <c r="N4440" s="2"/>
      <c r="P4440"/>
    </row>
    <row r="4441" spans="1:16" s="16" customFormat="1" x14ac:dyDescent="0.2">
      <c r="A4441"/>
      <c r="B4441" s="28"/>
      <c r="C4441" s="38"/>
      <c r="D4441"/>
      <c r="E4441"/>
      <c r="F4441"/>
      <c r="G4441" s="38"/>
      <c r="H4441" s="4">
        <f t="shared" si="294"/>
        <v>0</v>
      </c>
      <c r="I4441" s="4" t="str">
        <f t="shared" si="295"/>
        <v>Ok</v>
      </c>
      <c r="J4441" s="31"/>
      <c r="K4441"/>
      <c r="L4441" s="31"/>
      <c r="M4441" s="4"/>
      <c r="N4441" s="2"/>
      <c r="P4441"/>
    </row>
    <row r="4442" spans="1:16" s="16" customFormat="1" x14ac:dyDescent="0.2">
      <c r="A4442"/>
      <c r="B4442" s="28"/>
      <c r="C4442" s="38"/>
      <c r="D4442" s="17"/>
      <c r="E4442"/>
      <c r="F4442"/>
      <c r="G4442" s="38"/>
      <c r="H4442" s="4">
        <f t="shared" si="294"/>
        <v>0</v>
      </c>
      <c r="I4442" s="4" t="str">
        <f t="shared" si="295"/>
        <v>Ok</v>
      </c>
      <c r="J4442" s="31"/>
      <c r="K4442"/>
      <c r="L4442"/>
      <c r="M4442"/>
      <c r="N4442" s="2"/>
      <c r="P4442"/>
    </row>
    <row r="4443" spans="1:16" s="16" customFormat="1" x14ac:dyDescent="0.2">
      <c r="A4443"/>
      <c r="B4443" s="28"/>
      <c r="C4443" s="38"/>
      <c r="D4443" s="17"/>
      <c r="E4443"/>
      <c r="F4443"/>
      <c r="G4443" s="38"/>
      <c r="H4443" s="4">
        <f t="shared" si="294"/>
        <v>0</v>
      </c>
      <c r="I4443" s="4" t="str">
        <f t="shared" si="295"/>
        <v>Ok</v>
      </c>
      <c r="J4443" s="31"/>
      <c r="K4443"/>
      <c r="L4443" s="31"/>
      <c r="M4443" s="4"/>
      <c r="N4443" s="2"/>
      <c r="P4443"/>
    </row>
    <row r="4444" spans="1:16" s="16" customFormat="1" x14ac:dyDescent="0.2">
      <c r="A4444"/>
      <c r="B4444" s="28"/>
      <c r="C4444" s="38"/>
      <c r="D4444" s="17"/>
      <c r="E4444"/>
      <c r="F4444"/>
      <c r="G4444" s="38"/>
      <c r="H4444" s="4">
        <f t="shared" ref="H4444:H4507" si="296">IFERROR(IF(D4444=D4443,G4444+H4443,G4444),0)</f>
        <v>0</v>
      </c>
      <c r="I4444" s="4" t="str">
        <f t="shared" si="295"/>
        <v>Ok</v>
      </c>
      <c r="J4444" s="31"/>
      <c r="K4444"/>
      <c r="L4444"/>
      <c r="M4444"/>
      <c r="N4444" s="2"/>
      <c r="P4444"/>
    </row>
    <row r="4445" spans="1:16" s="16" customFormat="1" x14ac:dyDescent="0.2">
      <c r="A4445"/>
      <c r="B4445" s="28"/>
      <c r="C4445" s="38"/>
      <c r="D4445" s="17"/>
      <c r="E4445"/>
      <c r="F4445"/>
      <c r="G4445" s="38"/>
      <c r="H4445" s="4">
        <f t="shared" si="296"/>
        <v>0</v>
      </c>
      <c r="I4445" s="4" t="str">
        <f t="shared" si="295"/>
        <v>Ok</v>
      </c>
      <c r="J4445" s="31"/>
      <c r="K4445"/>
      <c r="L4445"/>
      <c r="M4445" s="4"/>
      <c r="N4445" s="2"/>
      <c r="P4445"/>
    </row>
    <row r="4446" spans="1:16" s="16" customFormat="1" x14ac:dyDescent="0.2">
      <c r="A4446"/>
      <c r="B4446" s="28"/>
      <c r="C4446" s="38"/>
      <c r="D4446" s="38"/>
      <c r="E4446" s="38"/>
      <c r="F4446"/>
      <c r="G4446" s="38"/>
      <c r="H4446" s="4">
        <f t="shared" si="296"/>
        <v>0</v>
      </c>
      <c r="I4446" s="4" t="str">
        <f t="shared" si="295"/>
        <v>Ok</v>
      </c>
      <c r="J4446" s="31"/>
      <c r="K4446"/>
      <c r="L4446" s="31"/>
      <c r="M4446" s="4"/>
      <c r="N4446" s="2"/>
      <c r="P4446"/>
    </row>
    <row r="4447" spans="1:16" s="16" customFormat="1" x14ac:dyDescent="0.2">
      <c r="A4447"/>
      <c r="B4447" s="28"/>
      <c r="C4447" s="38"/>
      <c r="D4447" s="17"/>
      <c r="E4447"/>
      <c r="F4447" s="41"/>
      <c r="G4447" s="38"/>
      <c r="H4447" s="4">
        <f t="shared" si="296"/>
        <v>0</v>
      </c>
      <c r="I4447" s="4" t="str">
        <f t="shared" si="295"/>
        <v>Ok</v>
      </c>
      <c r="J4447" s="31"/>
      <c r="K4447"/>
      <c r="L4447" s="31"/>
      <c r="M4447" s="4"/>
      <c r="N4447" s="2"/>
      <c r="P4447" s="31"/>
    </row>
    <row r="4448" spans="1:16" s="16" customFormat="1" x14ac:dyDescent="0.2">
      <c r="A4448"/>
      <c r="B4448" s="28"/>
      <c r="C4448" s="38"/>
      <c r="D4448" s="12"/>
      <c r="E4448" s="12"/>
      <c r="F4448" s="41"/>
      <c r="G4448" s="38"/>
      <c r="H4448" s="4">
        <f t="shared" si="296"/>
        <v>0</v>
      </c>
      <c r="I4448" s="4" t="str">
        <f t="shared" si="295"/>
        <v>Ok</v>
      </c>
      <c r="J4448" s="31"/>
      <c r="K4448"/>
      <c r="L4448" s="31"/>
      <c r="M4448" s="4"/>
      <c r="N4448" s="2"/>
      <c r="P4448"/>
    </row>
    <row r="4449" spans="1:16" s="16" customFormat="1" x14ac:dyDescent="0.2">
      <c r="A4449"/>
      <c r="B4449" s="28"/>
      <c r="C4449" s="38"/>
      <c r="D4449" s="12"/>
      <c r="E4449" s="12"/>
      <c r="F4449"/>
      <c r="G4449" s="38"/>
      <c r="H4449" s="4">
        <f t="shared" si="296"/>
        <v>0</v>
      </c>
      <c r="I4449" s="4" t="str">
        <f t="shared" si="295"/>
        <v>Ok</v>
      </c>
      <c r="J4449" s="31"/>
      <c r="K4449"/>
      <c r="L4449" s="31"/>
      <c r="M4449" s="4"/>
      <c r="N4449" s="2"/>
      <c r="P4449"/>
    </row>
    <row r="4450" spans="1:16" s="16" customFormat="1" x14ac:dyDescent="0.2">
      <c r="A4450"/>
      <c r="B4450" s="28"/>
      <c r="C4450" s="38"/>
      <c r="D4450" s="38"/>
      <c r="E4450" s="38"/>
      <c r="F4450"/>
      <c r="G4450" s="38"/>
      <c r="H4450" s="4">
        <f t="shared" si="296"/>
        <v>0</v>
      </c>
      <c r="I4450" s="4" t="str">
        <f t="shared" si="295"/>
        <v>Ok</v>
      </c>
      <c r="J4450" s="31"/>
      <c r="K4450"/>
      <c r="L4450" s="46"/>
      <c r="M4450" s="4"/>
      <c r="N4450" s="2"/>
      <c r="P4450"/>
    </row>
    <row r="4451" spans="1:16" s="16" customFormat="1" x14ac:dyDescent="0.2">
      <c r="A4451"/>
      <c r="B4451" s="28"/>
      <c r="C4451" s="38"/>
      <c r="D4451" s="38"/>
      <c r="E4451" s="38"/>
      <c r="F4451"/>
      <c r="G4451" s="38"/>
      <c r="H4451" s="4">
        <f t="shared" si="296"/>
        <v>0</v>
      </c>
      <c r="I4451" s="4" t="str">
        <f t="shared" si="295"/>
        <v>Ok</v>
      </c>
      <c r="J4451" s="31"/>
      <c r="K4451"/>
      <c r="L4451" s="31"/>
      <c r="M4451" s="4"/>
      <c r="N4451" s="2"/>
      <c r="P4451"/>
    </row>
    <row r="4452" spans="1:16" s="16" customFormat="1" x14ac:dyDescent="0.2">
      <c r="A4452"/>
      <c r="B4452" s="28"/>
      <c r="C4452" s="38"/>
      <c r="D4452" s="17"/>
      <c r="E4452"/>
      <c r="F4452"/>
      <c r="G4452" s="38"/>
      <c r="H4452" s="4">
        <f t="shared" si="296"/>
        <v>0</v>
      </c>
      <c r="I4452" s="4" t="str">
        <f t="shared" si="295"/>
        <v>Ok</v>
      </c>
      <c r="J4452" s="31"/>
      <c r="K4452"/>
      <c r="L4452"/>
      <c r="M4452"/>
      <c r="N4452" s="2"/>
      <c r="P4452" s="31"/>
    </row>
    <row r="4453" spans="1:16" s="16" customFormat="1" x14ac:dyDescent="0.2">
      <c r="A4453"/>
      <c r="B4453" s="28"/>
      <c r="C4453" s="38"/>
      <c r="D4453" s="17"/>
      <c r="E4453"/>
      <c r="F4453"/>
      <c r="G4453" s="38"/>
      <c r="H4453" s="4">
        <f t="shared" si="296"/>
        <v>0</v>
      </c>
      <c r="I4453" s="4" t="str">
        <f t="shared" si="295"/>
        <v>Ok</v>
      </c>
      <c r="J4453" s="31"/>
      <c r="K4453"/>
      <c r="L4453"/>
      <c r="M4453"/>
      <c r="N4453" s="2"/>
      <c r="P4453" s="31"/>
    </row>
    <row r="4454" spans="1:16" s="16" customFormat="1" x14ac:dyDescent="0.2">
      <c r="A4454"/>
      <c r="B4454" s="28"/>
      <c r="C4454" s="38"/>
      <c r="D4454" s="17"/>
      <c r="E4454"/>
      <c r="F4454" s="41"/>
      <c r="G4454" s="38"/>
      <c r="H4454" s="4">
        <f t="shared" si="296"/>
        <v>0</v>
      </c>
      <c r="I4454" s="4" t="str">
        <f t="shared" si="295"/>
        <v>Ok</v>
      </c>
      <c r="J4454" s="31"/>
      <c r="K4454"/>
      <c r="L4454"/>
      <c r="M4454" s="4"/>
      <c r="N4454" s="2"/>
      <c r="P4454"/>
    </row>
    <row r="4455" spans="1:16" s="16" customFormat="1" x14ac:dyDescent="0.2">
      <c r="A4455"/>
      <c r="B4455" s="28"/>
      <c r="C4455" s="38"/>
      <c r="D4455" s="17"/>
      <c r="E4455"/>
      <c r="F4455" s="41"/>
      <c r="G4455" s="38"/>
      <c r="H4455" s="4">
        <f t="shared" si="296"/>
        <v>0</v>
      </c>
      <c r="I4455" s="4" t="str">
        <f t="shared" si="295"/>
        <v>Ok</v>
      </c>
      <c r="J4455" s="31"/>
      <c r="K4455"/>
      <c r="L4455"/>
      <c r="M4455"/>
      <c r="N4455" s="2"/>
      <c r="P4455"/>
    </row>
    <row r="4456" spans="1:16" s="16" customFormat="1" x14ac:dyDescent="0.2">
      <c r="A4456"/>
      <c r="B4456" s="28"/>
      <c r="C4456" s="38"/>
      <c r="D4456"/>
      <c r="E4456"/>
      <c r="F4456"/>
      <c r="G4456" s="38"/>
      <c r="H4456" s="4">
        <f t="shared" si="296"/>
        <v>0</v>
      </c>
      <c r="I4456" s="4" t="str">
        <f t="shared" si="295"/>
        <v>Ok</v>
      </c>
      <c r="J4456" s="31"/>
      <c r="K4456"/>
      <c r="L4456"/>
      <c r="M4456" s="4"/>
      <c r="N4456" s="2"/>
      <c r="P4456"/>
    </row>
    <row r="4457" spans="1:16" s="16" customFormat="1" x14ac:dyDescent="0.2">
      <c r="A4457"/>
      <c r="B4457" s="28"/>
      <c r="C4457" s="38"/>
      <c r="D4457" s="12"/>
      <c r="E4457" s="12"/>
      <c r="F4457" s="41"/>
      <c r="G4457" s="38"/>
      <c r="H4457" s="4">
        <f t="shared" si="296"/>
        <v>0</v>
      </c>
      <c r="I4457" s="4" t="str">
        <f t="shared" si="295"/>
        <v>Ok</v>
      </c>
      <c r="J4457" s="31"/>
      <c r="K4457"/>
      <c r="L4457" s="31"/>
      <c r="M4457" s="4"/>
      <c r="N4457" s="2"/>
      <c r="P4457"/>
    </row>
    <row r="4458" spans="1:16" s="16" customFormat="1" x14ac:dyDescent="0.2">
      <c r="A4458"/>
      <c r="B4458" s="28"/>
      <c r="C4458" s="38"/>
      <c r="D4458" s="17"/>
      <c r="E4458"/>
      <c r="F4458" s="41"/>
      <c r="G4458" s="38"/>
      <c r="H4458" s="4">
        <f t="shared" si="296"/>
        <v>0</v>
      </c>
      <c r="I4458" s="4" t="str">
        <f t="shared" si="295"/>
        <v>Ok</v>
      </c>
      <c r="J4458" s="31"/>
      <c r="K4458"/>
      <c r="L4458"/>
      <c r="M4458"/>
      <c r="N4458" s="2"/>
      <c r="P4458"/>
    </row>
    <row r="4459" spans="1:16" s="16" customFormat="1" x14ac:dyDescent="0.2">
      <c r="A4459"/>
      <c r="B4459" s="28"/>
      <c r="C4459" s="38"/>
      <c r="D4459" s="12"/>
      <c r="E4459" s="12"/>
      <c r="F4459"/>
      <c r="G4459" s="38"/>
      <c r="H4459" s="4">
        <f t="shared" si="296"/>
        <v>0</v>
      </c>
      <c r="I4459" s="4" t="str">
        <f t="shared" si="295"/>
        <v>Ok</v>
      </c>
      <c r="J4459" s="31"/>
      <c r="K4459"/>
      <c r="L4459" s="31"/>
      <c r="M4459" s="4"/>
      <c r="N4459" s="2"/>
      <c r="P4459"/>
    </row>
    <row r="4460" spans="1:16" s="16" customFormat="1" x14ac:dyDescent="0.2">
      <c r="A4460" s="25"/>
      <c r="B4460" s="28"/>
      <c r="C4460" s="38"/>
      <c r="D4460"/>
      <c r="E4460"/>
      <c r="F4460" s="41"/>
      <c r="G4460" s="38"/>
      <c r="H4460" s="4">
        <f t="shared" si="296"/>
        <v>0</v>
      </c>
      <c r="I4460" s="4" t="str">
        <f t="shared" si="295"/>
        <v>Ok</v>
      </c>
      <c r="J4460" s="31"/>
      <c r="K4460"/>
      <c r="L4460" s="31"/>
      <c r="M4460" s="4"/>
      <c r="N4460" s="2"/>
      <c r="P4460"/>
    </row>
    <row r="4461" spans="1:16" s="16" customFormat="1" x14ac:dyDescent="0.2">
      <c r="A4461"/>
      <c r="B4461" s="28"/>
      <c r="C4461" s="38"/>
      <c r="D4461" s="17"/>
      <c r="E4461"/>
      <c r="F4461"/>
      <c r="G4461" s="38"/>
      <c r="H4461" s="4">
        <f t="shared" si="296"/>
        <v>0</v>
      </c>
      <c r="I4461" s="4" t="str">
        <f t="shared" si="295"/>
        <v>Ok</v>
      </c>
      <c r="J4461" s="31"/>
      <c r="K4461"/>
      <c r="L4461"/>
      <c r="M4461" s="4"/>
      <c r="N4461" s="2"/>
      <c r="P4461"/>
    </row>
    <row r="4462" spans="1:16" s="16" customFormat="1" x14ac:dyDescent="0.2">
      <c r="A4462"/>
      <c r="B4462" s="28"/>
      <c r="C4462" s="38"/>
      <c r="D4462" s="17"/>
      <c r="E4462"/>
      <c r="F4462" s="41"/>
      <c r="G4462" s="38"/>
      <c r="H4462" s="4">
        <f t="shared" si="296"/>
        <v>0</v>
      </c>
      <c r="I4462" s="4" t="str">
        <f t="shared" si="295"/>
        <v>Ok</v>
      </c>
      <c r="J4462" s="31"/>
      <c r="K4462"/>
      <c r="L4462"/>
      <c r="M4462"/>
      <c r="N4462" s="2"/>
      <c r="P4462"/>
    </row>
    <row r="4463" spans="1:16" s="16" customFormat="1" x14ac:dyDescent="0.2">
      <c r="A4463"/>
      <c r="B4463" s="28"/>
      <c r="C4463" s="38"/>
      <c r="D4463" s="41"/>
      <c r="E4463" s="41"/>
      <c r="F4463"/>
      <c r="G4463" s="38"/>
      <c r="H4463" s="4">
        <f t="shared" si="296"/>
        <v>0</v>
      </c>
      <c r="I4463" s="4" t="str">
        <f t="shared" si="295"/>
        <v>Ok</v>
      </c>
      <c r="J4463" s="31"/>
      <c r="K4463" s="31"/>
      <c r="L4463" s="31"/>
      <c r="M4463" s="4"/>
      <c r="N4463" s="2"/>
      <c r="P4463"/>
    </row>
    <row r="4464" spans="1:16" s="16" customFormat="1" x14ac:dyDescent="0.2">
      <c r="A4464"/>
      <c r="B4464" s="28"/>
      <c r="C4464" s="38"/>
      <c r="D4464" s="17"/>
      <c r="E4464"/>
      <c r="F4464"/>
      <c r="G4464" s="38"/>
      <c r="H4464" s="4">
        <f t="shared" si="296"/>
        <v>0</v>
      </c>
      <c r="I4464" s="4" t="str">
        <f t="shared" si="295"/>
        <v>Ok</v>
      </c>
      <c r="J4464" s="31"/>
      <c r="K4464"/>
      <c r="L4464" s="31"/>
      <c r="M4464"/>
      <c r="N4464" s="2"/>
      <c r="P4464"/>
    </row>
    <row r="4465" spans="1:16" s="16" customFormat="1" x14ac:dyDescent="0.2">
      <c r="A4465"/>
      <c r="B4465" s="28"/>
      <c r="C4465" s="38"/>
      <c r="D4465"/>
      <c r="E4465"/>
      <c r="F4465"/>
      <c r="G4465" s="38"/>
      <c r="H4465" s="4">
        <f t="shared" si="296"/>
        <v>0</v>
      </c>
      <c r="I4465" s="4" t="str">
        <f t="shared" si="295"/>
        <v>Ok</v>
      </c>
      <c r="J4465" s="31"/>
      <c r="K4465"/>
      <c r="L4465" s="31"/>
      <c r="M4465" s="4"/>
      <c r="N4465" s="2"/>
      <c r="P4465"/>
    </row>
    <row r="4466" spans="1:16" s="16" customFormat="1" x14ac:dyDescent="0.2">
      <c r="A4466"/>
      <c r="B4466" s="28"/>
      <c r="C4466" s="38"/>
      <c r="D4466" s="38"/>
      <c r="E4466" s="38"/>
      <c r="F4466"/>
      <c r="G4466" s="38"/>
      <c r="H4466" s="4">
        <f t="shared" si="296"/>
        <v>0</v>
      </c>
      <c r="I4466" s="4" t="str">
        <f t="shared" si="295"/>
        <v>Ok</v>
      </c>
      <c r="J4466" s="31"/>
      <c r="K4466"/>
      <c r="L4466" s="46"/>
      <c r="M4466" s="4"/>
      <c r="N4466" s="2"/>
      <c r="P4466"/>
    </row>
    <row r="4467" spans="1:16" s="16" customFormat="1" x14ac:dyDescent="0.2">
      <c r="A4467"/>
      <c r="B4467" s="28"/>
      <c r="C4467" s="38"/>
      <c r="D4467" s="17"/>
      <c r="E4467"/>
      <c r="F4467"/>
      <c r="G4467" s="38"/>
      <c r="H4467" s="4">
        <f t="shared" si="296"/>
        <v>0</v>
      </c>
      <c r="I4467" s="4" t="str">
        <f t="shared" si="295"/>
        <v>Ok</v>
      </c>
      <c r="J4467" s="31"/>
      <c r="K4467"/>
      <c r="L4467" s="31"/>
      <c r="M4467"/>
      <c r="N4467" s="2"/>
      <c r="P4467"/>
    </row>
    <row r="4468" spans="1:16" s="16" customFormat="1" x14ac:dyDescent="0.2">
      <c r="A4468" s="25"/>
      <c r="B4468" s="28"/>
      <c r="C4468" s="38"/>
      <c r="D4468" s="25"/>
      <c r="E4468" s="25"/>
      <c r="F4468"/>
      <c r="G4468" s="38"/>
      <c r="H4468" s="4">
        <f t="shared" si="296"/>
        <v>0</v>
      </c>
      <c r="I4468" s="4" t="str">
        <f t="shared" si="295"/>
        <v>Ok</v>
      </c>
      <c r="J4468" s="31"/>
      <c r="K4468"/>
      <c r="L4468"/>
      <c r="M4468" s="4"/>
      <c r="N4468" s="2"/>
      <c r="P4468"/>
    </row>
    <row r="4469" spans="1:16" s="16" customFormat="1" x14ac:dyDescent="0.2">
      <c r="A4469"/>
      <c r="B4469" s="28"/>
      <c r="C4469" s="38"/>
      <c r="D4469" s="17"/>
      <c r="E4469"/>
      <c r="F4469"/>
      <c r="G4469" s="38"/>
      <c r="H4469" s="4">
        <f t="shared" si="296"/>
        <v>0</v>
      </c>
      <c r="I4469" s="4" t="str">
        <f t="shared" si="295"/>
        <v>Ok</v>
      </c>
      <c r="J4469" s="31"/>
      <c r="K4469"/>
      <c r="L4469" s="46"/>
      <c r="M4469"/>
      <c r="N4469" s="2"/>
      <c r="P4469"/>
    </row>
    <row r="4470" spans="1:16" s="16" customFormat="1" x14ac:dyDescent="0.2">
      <c r="A4470"/>
      <c r="B4470" s="28"/>
      <c r="C4470" s="38"/>
      <c r="D4470" s="17"/>
      <c r="E4470"/>
      <c r="F4470"/>
      <c r="G4470" s="38"/>
      <c r="H4470" s="4">
        <f t="shared" si="296"/>
        <v>0</v>
      </c>
      <c r="I4470" s="4" t="str">
        <f t="shared" si="295"/>
        <v>Ok</v>
      </c>
      <c r="J4470" s="31"/>
      <c r="K4470"/>
      <c r="L4470"/>
      <c r="M4470" s="4"/>
      <c r="N4470" s="2"/>
      <c r="P4470"/>
    </row>
    <row r="4471" spans="1:16" s="16" customFormat="1" x14ac:dyDescent="0.2">
      <c r="A4471"/>
      <c r="B4471" s="28"/>
      <c r="C4471" s="38"/>
      <c r="D4471" s="17"/>
      <c r="E4471"/>
      <c r="F4471" s="41"/>
      <c r="G4471" s="38"/>
      <c r="H4471" s="4">
        <f t="shared" si="296"/>
        <v>0</v>
      </c>
      <c r="I4471" s="4" t="str">
        <f t="shared" ref="I4471:I4534" si="297">IFERROR(IF(H4471&gt;=0,"Ok","Nok"),0)</f>
        <v>Ok</v>
      </c>
      <c r="J4471" s="31"/>
      <c r="K4471"/>
      <c r="L4471"/>
      <c r="M4471"/>
      <c r="N4471" s="2"/>
      <c r="P4471"/>
    </row>
    <row r="4472" spans="1:16" s="16" customFormat="1" x14ac:dyDescent="0.2">
      <c r="A4472"/>
      <c r="B4472" s="28"/>
      <c r="C4472" s="38"/>
      <c r="D4472"/>
      <c r="E4472"/>
      <c r="F4472" s="41"/>
      <c r="G4472" s="38"/>
      <c r="H4472" s="4">
        <f t="shared" si="296"/>
        <v>0</v>
      </c>
      <c r="I4472" s="4" t="str">
        <f t="shared" si="297"/>
        <v>Ok</v>
      </c>
      <c r="J4472" s="31"/>
      <c r="K4472"/>
      <c r="L4472" s="31"/>
      <c r="M4472" s="4"/>
      <c r="N4472" s="2"/>
      <c r="P4472"/>
    </row>
    <row r="4473" spans="1:16" s="16" customFormat="1" x14ac:dyDescent="0.2">
      <c r="A4473"/>
      <c r="B4473" s="28"/>
      <c r="C4473" s="38"/>
      <c r="D4473" s="17"/>
      <c r="E4473"/>
      <c r="F4473"/>
      <c r="G4473" s="38"/>
      <c r="H4473" s="4">
        <f t="shared" si="296"/>
        <v>0</v>
      </c>
      <c r="I4473" s="4" t="str">
        <f t="shared" si="297"/>
        <v>Ok</v>
      </c>
      <c r="J4473" s="31"/>
      <c r="K4473"/>
      <c r="L4473" s="31"/>
      <c r="M4473"/>
      <c r="N4473" s="2"/>
      <c r="P4473"/>
    </row>
    <row r="4474" spans="1:16" s="16" customFormat="1" x14ac:dyDescent="0.2">
      <c r="A4474"/>
      <c r="B4474" s="28"/>
      <c r="C4474" s="38"/>
      <c r="D4474" s="17"/>
      <c r="E4474"/>
      <c r="F4474"/>
      <c r="G4474" s="38"/>
      <c r="H4474" s="4">
        <f t="shared" si="296"/>
        <v>0</v>
      </c>
      <c r="I4474" s="4" t="str">
        <f t="shared" si="297"/>
        <v>Ok</v>
      </c>
      <c r="J4474" s="31"/>
      <c r="K4474"/>
      <c r="L4474" s="46"/>
      <c r="M4474" s="4"/>
      <c r="N4474" s="2"/>
      <c r="P4474"/>
    </row>
    <row r="4475" spans="1:16" s="16" customFormat="1" x14ac:dyDescent="0.2">
      <c r="A4475"/>
      <c r="B4475" s="28"/>
      <c r="C4475" s="38"/>
      <c r="D4475" s="17"/>
      <c r="E4475"/>
      <c r="F4475" s="41"/>
      <c r="G4475" s="38"/>
      <c r="H4475" s="4">
        <f t="shared" si="296"/>
        <v>0</v>
      </c>
      <c r="I4475" s="4" t="str">
        <f t="shared" si="297"/>
        <v>Ok</v>
      </c>
      <c r="J4475" s="31"/>
      <c r="K4475"/>
      <c r="L4475" s="31"/>
      <c r="M4475" s="4"/>
      <c r="N4475" s="2"/>
      <c r="P4475"/>
    </row>
    <row r="4476" spans="1:16" s="16" customFormat="1" x14ac:dyDescent="0.2">
      <c r="A4476"/>
      <c r="B4476" s="28"/>
      <c r="C4476" s="38"/>
      <c r="D4476" s="17"/>
      <c r="E4476"/>
      <c r="F4476"/>
      <c r="G4476" s="38"/>
      <c r="H4476" s="4">
        <f t="shared" si="296"/>
        <v>0</v>
      </c>
      <c r="I4476" s="4" t="str">
        <f t="shared" si="297"/>
        <v>Ok</v>
      </c>
      <c r="J4476" s="31"/>
      <c r="K4476"/>
      <c r="L4476" s="31"/>
      <c r="M4476" s="4"/>
      <c r="N4476" s="2"/>
      <c r="P4476"/>
    </row>
    <row r="4477" spans="1:16" s="16" customFormat="1" x14ac:dyDescent="0.2">
      <c r="A4477"/>
      <c r="B4477" s="28"/>
      <c r="C4477" s="38"/>
      <c r="D4477" s="17"/>
      <c r="E4477"/>
      <c r="F4477"/>
      <c r="G4477" s="38"/>
      <c r="H4477" s="4">
        <f t="shared" si="296"/>
        <v>0</v>
      </c>
      <c r="I4477" s="4" t="str">
        <f t="shared" si="297"/>
        <v>Ok</v>
      </c>
      <c r="J4477" s="31"/>
      <c r="K4477"/>
      <c r="L4477"/>
      <c r="M4477" s="4"/>
      <c r="N4477" s="2"/>
      <c r="P4477"/>
    </row>
    <row r="4478" spans="1:16" s="16" customFormat="1" x14ac:dyDescent="0.2">
      <c r="A4478"/>
      <c r="B4478" s="28"/>
      <c r="C4478" s="38"/>
      <c r="D4478" s="17"/>
      <c r="E4478"/>
      <c r="F4478"/>
      <c r="G4478" s="38"/>
      <c r="H4478" s="4">
        <f t="shared" si="296"/>
        <v>0</v>
      </c>
      <c r="I4478" s="4" t="str">
        <f t="shared" si="297"/>
        <v>Ok</v>
      </c>
      <c r="J4478" s="31"/>
      <c r="K4478"/>
      <c r="L4478" s="31"/>
      <c r="M4478" s="4"/>
      <c r="N4478" s="2"/>
      <c r="P4478"/>
    </row>
    <row r="4479" spans="1:16" s="16" customFormat="1" x14ac:dyDescent="0.2">
      <c r="A4479"/>
      <c r="B4479" s="28"/>
      <c r="C4479" s="38"/>
      <c r="D4479" s="41"/>
      <c r="E4479" s="41"/>
      <c r="F4479"/>
      <c r="G4479" s="38"/>
      <c r="H4479" s="4">
        <f t="shared" si="296"/>
        <v>0</v>
      </c>
      <c r="I4479" s="4" t="str">
        <f t="shared" si="297"/>
        <v>Ok</v>
      </c>
      <c r="J4479" s="31"/>
      <c r="K4479"/>
      <c r="L4479" s="31"/>
      <c r="M4479" s="4"/>
      <c r="N4479" s="2"/>
      <c r="P4479"/>
    </row>
    <row r="4480" spans="1:16" s="16" customFormat="1" x14ac:dyDescent="0.2">
      <c r="A4480"/>
      <c r="B4480" s="28"/>
      <c r="C4480" s="38"/>
      <c r="D4480" s="17"/>
      <c r="E4480"/>
      <c r="F4480"/>
      <c r="G4480" s="38"/>
      <c r="H4480" s="4">
        <f t="shared" si="296"/>
        <v>0</v>
      </c>
      <c r="I4480" s="4" t="str">
        <f t="shared" si="297"/>
        <v>Ok</v>
      </c>
      <c r="J4480" s="31"/>
      <c r="K4480"/>
      <c r="L4480"/>
      <c r="M4480" s="4"/>
      <c r="N4480" s="2"/>
      <c r="P4480"/>
    </row>
    <row r="4481" spans="1:16" s="16" customFormat="1" x14ac:dyDescent="0.2">
      <c r="A4481"/>
      <c r="B4481" s="28"/>
      <c r="C4481" s="38"/>
      <c r="D4481" s="41"/>
      <c r="E4481" s="41"/>
      <c r="F4481"/>
      <c r="G4481" s="38"/>
      <c r="H4481" s="4">
        <f t="shared" si="296"/>
        <v>0</v>
      </c>
      <c r="I4481" s="4" t="str">
        <f t="shared" si="297"/>
        <v>Ok</v>
      </c>
      <c r="J4481" s="31"/>
      <c r="K4481" s="34"/>
      <c r="L4481" s="31"/>
      <c r="M4481" s="4"/>
      <c r="N4481" s="2"/>
      <c r="P4481"/>
    </row>
    <row r="4482" spans="1:16" s="16" customFormat="1" x14ac:dyDescent="0.2">
      <c r="A4482"/>
      <c r="B4482" s="28"/>
      <c r="C4482" s="38"/>
      <c r="D4482" s="17"/>
      <c r="E4482"/>
      <c r="F4482"/>
      <c r="G4482" s="38"/>
      <c r="H4482" s="4">
        <f t="shared" si="296"/>
        <v>0</v>
      </c>
      <c r="I4482" s="4" t="str">
        <f t="shared" si="297"/>
        <v>Ok</v>
      </c>
      <c r="J4482" s="31"/>
      <c r="K4482"/>
      <c r="L4482" s="31"/>
      <c r="M4482" s="4"/>
      <c r="N4482" s="2"/>
      <c r="P4482"/>
    </row>
    <row r="4483" spans="1:16" s="16" customFormat="1" x14ac:dyDescent="0.2">
      <c r="A4483"/>
      <c r="B4483" s="28"/>
      <c r="C4483" s="38"/>
      <c r="D4483"/>
      <c r="E4483"/>
      <c r="F4483" s="28"/>
      <c r="G4483" s="38"/>
      <c r="H4483" s="4">
        <f t="shared" si="296"/>
        <v>0</v>
      </c>
      <c r="I4483" s="4" t="str">
        <f t="shared" si="297"/>
        <v>Ok</v>
      </c>
      <c r="J4483" s="31"/>
      <c r="K4483"/>
      <c r="L4483" s="31"/>
      <c r="M4483" s="4"/>
      <c r="N4483" s="2"/>
      <c r="P4483"/>
    </row>
    <row r="4484" spans="1:16" s="16" customFormat="1" x14ac:dyDescent="0.2">
      <c r="A4484"/>
      <c r="B4484" s="28"/>
      <c r="C4484" s="38"/>
      <c r="D4484" s="12"/>
      <c r="E4484" s="12"/>
      <c r="F4484"/>
      <c r="G4484" s="38"/>
      <c r="H4484" s="4">
        <f t="shared" si="296"/>
        <v>0</v>
      </c>
      <c r="I4484" s="4" t="str">
        <f t="shared" si="297"/>
        <v>Ok</v>
      </c>
      <c r="J4484" s="31"/>
      <c r="K4484"/>
      <c r="L4484" s="31"/>
      <c r="M4484" s="4"/>
      <c r="N4484" s="2"/>
      <c r="P4484"/>
    </row>
    <row r="4485" spans="1:16" s="16" customFormat="1" x14ac:dyDescent="0.2">
      <c r="A4485"/>
      <c r="B4485" s="28"/>
      <c r="C4485" s="38"/>
      <c r="D4485"/>
      <c r="E4485"/>
      <c r="F4485"/>
      <c r="G4485" s="38"/>
      <c r="H4485" s="4">
        <f t="shared" si="296"/>
        <v>0</v>
      </c>
      <c r="I4485" s="4" t="str">
        <f t="shared" si="297"/>
        <v>Ok</v>
      </c>
      <c r="J4485" s="31"/>
      <c r="K4485"/>
      <c r="L4485" s="31"/>
      <c r="M4485" s="4"/>
      <c r="N4485" s="2"/>
      <c r="P4485"/>
    </row>
    <row r="4486" spans="1:16" s="16" customFormat="1" x14ac:dyDescent="0.2">
      <c r="A4486"/>
      <c r="B4486" s="28"/>
      <c r="C4486" s="38"/>
      <c r="D4486" s="17"/>
      <c r="E4486"/>
      <c r="F4486"/>
      <c r="G4486" s="38"/>
      <c r="H4486" s="4">
        <f t="shared" si="296"/>
        <v>0</v>
      </c>
      <c r="I4486" s="4" t="str">
        <f t="shared" si="297"/>
        <v>Ok</v>
      </c>
      <c r="J4486" s="31"/>
      <c r="K4486"/>
      <c r="L4486" s="31"/>
      <c r="M4486" s="4"/>
      <c r="N4486" s="2"/>
      <c r="P4486"/>
    </row>
    <row r="4487" spans="1:16" s="16" customFormat="1" x14ac:dyDescent="0.2">
      <c r="A4487"/>
      <c r="B4487" s="28"/>
      <c r="C4487" s="38"/>
      <c r="D4487" s="17"/>
      <c r="E4487"/>
      <c r="F4487"/>
      <c r="G4487" s="38"/>
      <c r="H4487" s="4">
        <f t="shared" si="296"/>
        <v>0</v>
      </c>
      <c r="I4487" s="4" t="str">
        <f t="shared" si="297"/>
        <v>Ok</v>
      </c>
      <c r="J4487" s="31"/>
      <c r="K4487"/>
      <c r="L4487"/>
      <c r="M4487"/>
      <c r="N4487" s="2"/>
      <c r="P4487"/>
    </row>
    <row r="4488" spans="1:16" s="16" customFormat="1" x14ac:dyDescent="0.2">
      <c r="A4488"/>
      <c r="B4488" s="28"/>
      <c r="C4488" s="38"/>
      <c r="D4488" s="38"/>
      <c r="E4488"/>
      <c r="F4488"/>
      <c r="G4488" s="38"/>
      <c r="H4488" s="4">
        <f t="shared" si="296"/>
        <v>0</v>
      </c>
      <c r="I4488" s="4" t="str">
        <f t="shared" si="297"/>
        <v>Ok</v>
      </c>
      <c r="J4488" s="31"/>
      <c r="K4488"/>
      <c r="L4488" s="31"/>
      <c r="M4488" s="4"/>
      <c r="N4488" s="2"/>
      <c r="P4488" s="31"/>
    </row>
    <row r="4489" spans="1:16" s="16" customFormat="1" x14ac:dyDescent="0.2">
      <c r="A4489"/>
      <c r="B4489" s="28"/>
      <c r="C4489" s="38"/>
      <c r="D4489" s="17"/>
      <c r="E4489"/>
      <c r="F4489"/>
      <c r="G4489" s="38"/>
      <c r="H4489" s="4">
        <f t="shared" si="296"/>
        <v>0</v>
      </c>
      <c r="I4489" s="4" t="str">
        <f t="shared" si="297"/>
        <v>Ok</v>
      </c>
      <c r="J4489" s="31"/>
      <c r="K4489"/>
      <c r="L4489" s="31"/>
      <c r="M4489"/>
      <c r="N4489" s="2"/>
      <c r="P4489"/>
    </row>
    <row r="4490" spans="1:16" s="16" customFormat="1" x14ac:dyDescent="0.2">
      <c r="A4490"/>
      <c r="B4490" s="28"/>
      <c r="C4490" s="38"/>
      <c r="D4490" s="17"/>
      <c r="E4490"/>
      <c r="F4490"/>
      <c r="G4490" s="38"/>
      <c r="H4490" s="4">
        <f t="shared" si="296"/>
        <v>0</v>
      </c>
      <c r="I4490" s="4" t="str">
        <f t="shared" si="297"/>
        <v>Ok</v>
      </c>
      <c r="J4490" s="31"/>
      <c r="K4490"/>
      <c r="L4490" s="31"/>
      <c r="M4490" s="4"/>
      <c r="N4490" s="2"/>
      <c r="P4490"/>
    </row>
    <row r="4491" spans="1:16" s="16" customFormat="1" x14ac:dyDescent="0.2">
      <c r="A4491"/>
      <c r="B4491" s="28"/>
      <c r="C4491" s="38"/>
      <c r="D4491"/>
      <c r="E4491"/>
      <c r="F4491" s="41"/>
      <c r="G4491" s="38"/>
      <c r="H4491" s="4">
        <f t="shared" si="296"/>
        <v>0</v>
      </c>
      <c r="I4491" s="4" t="str">
        <f t="shared" si="297"/>
        <v>Ok</v>
      </c>
      <c r="J4491" s="31"/>
      <c r="K4491"/>
      <c r="L4491" s="31"/>
      <c r="M4491" s="4"/>
      <c r="N4491" s="2"/>
      <c r="P4491"/>
    </row>
    <row r="4492" spans="1:16" s="16" customFormat="1" x14ac:dyDescent="0.2">
      <c r="A4492" s="25"/>
      <c r="B4492" s="28"/>
      <c r="C4492" s="38"/>
      <c r="D4492" s="12"/>
      <c r="E4492" s="12"/>
      <c r="F4492" s="41"/>
      <c r="G4492" s="38"/>
      <c r="H4492" s="4">
        <f t="shared" si="296"/>
        <v>0</v>
      </c>
      <c r="I4492" s="4" t="str">
        <f t="shared" si="297"/>
        <v>Ok</v>
      </c>
      <c r="J4492" s="31"/>
      <c r="K4492"/>
      <c r="L4492" s="31"/>
      <c r="M4492" s="4"/>
      <c r="N4492" s="2"/>
      <c r="P4492"/>
    </row>
    <row r="4493" spans="1:16" s="16" customFormat="1" x14ac:dyDescent="0.2">
      <c r="A4493"/>
      <c r="B4493" s="28"/>
      <c r="C4493" s="38"/>
      <c r="D4493" s="17"/>
      <c r="E4493"/>
      <c r="F4493"/>
      <c r="G4493" s="38"/>
      <c r="H4493" s="4">
        <f t="shared" si="296"/>
        <v>0</v>
      </c>
      <c r="I4493" s="4" t="str">
        <f t="shared" si="297"/>
        <v>Ok</v>
      </c>
      <c r="J4493" s="31"/>
      <c r="K4493"/>
      <c r="L4493" s="31"/>
      <c r="M4493" s="4"/>
      <c r="N4493" s="2"/>
      <c r="P4493"/>
    </row>
    <row r="4494" spans="1:16" s="16" customFormat="1" x14ac:dyDescent="0.2">
      <c r="A4494"/>
      <c r="B4494" s="28"/>
      <c r="C4494" s="38"/>
      <c r="D4494" s="17"/>
      <c r="E4494"/>
      <c r="F4494"/>
      <c r="G4494" s="38"/>
      <c r="H4494" s="4">
        <f t="shared" si="296"/>
        <v>0</v>
      </c>
      <c r="I4494" s="4" t="str">
        <f t="shared" si="297"/>
        <v>Ok</v>
      </c>
      <c r="J4494" s="31"/>
      <c r="K4494"/>
      <c r="L4494"/>
      <c r="M4494" s="4"/>
      <c r="N4494" s="2"/>
      <c r="P4494"/>
    </row>
    <row r="4495" spans="1:16" s="16" customFormat="1" x14ac:dyDescent="0.2">
      <c r="A4495"/>
      <c r="B4495" s="28"/>
      <c r="C4495" s="38"/>
      <c r="D4495" s="17"/>
      <c r="E4495"/>
      <c r="F4495"/>
      <c r="G4495" s="38"/>
      <c r="H4495" s="4">
        <f t="shared" si="296"/>
        <v>0</v>
      </c>
      <c r="I4495" s="4" t="str">
        <f t="shared" si="297"/>
        <v>Ok</v>
      </c>
      <c r="J4495" s="31"/>
      <c r="K4495"/>
      <c r="L4495"/>
      <c r="M4495"/>
      <c r="N4495" s="2"/>
      <c r="P4495"/>
    </row>
    <row r="4496" spans="1:16" s="16" customFormat="1" x14ac:dyDescent="0.2">
      <c r="A4496" s="25"/>
      <c r="B4496" s="28"/>
      <c r="C4496" s="38"/>
      <c r="D4496" s="38"/>
      <c r="E4496" s="38"/>
      <c r="F4496"/>
      <c r="G4496" s="38"/>
      <c r="H4496" s="4">
        <f t="shared" si="296"/>
        <v>0</v>
      </c>
      <c r="I4496" s="4" t="str">
        <f t="shared" si="297"/>
        <v>Ok</v>
      </c>
      <c r="J4496" s="31"/>
      <c r="K4496"/>
      <c r="L4496" s="46"/>
      <c r="M4496" s="4"/>
      <c r="N4496" s="2"/>
      <c r="P4496"/>
    </row>
    <row r="4497" spans="1:16" s="16" customFormat="1" x14ac:dyDescent="0.2">
      <c r="A4497"/>
      <c r="B4497" s="28"/>
      <c r="C4497" s="38"/>
      <c r="D4497" s="17"/>
      <c r="E4497"/>
      <c r="F4497"/>
      <c r="G4497" s="38"/>
      <c r="H4497" s="4">
        <f t="shared" si="296"/>
        <v>0</v>
      </c>
      <c r="I4497" s="4" t="str">
        <f t="shared" si="297"/>
        <v>Ok</v>
      </c>
      <c r="J4497" s="31"/>
      <c r="K4497"/>
      <c r="L4497"/>
      <c r="M4497" s="4"/>
      <c r="N4497" s="2"/>
      <c r="P4497"/>
    </row>
    <row r="4498" spans="1:16" s="16" customFormat="1" x14ac:dyDescent="0.2">
      <c r="A4498"/>
      <c r="B4498" s="28"/>
      <c r="C4498" s="38"/>
      <c r="D4498" s="17"/>
      <c r="E4498"/>
      <c r="F4498"/>
      <c r="G4498" s="38"/>
      <c r="H4498" s="4">
        <f t="shared" si="296"/>
        <v>0</v>
      </c>
      <c r="I4498" s="4" t="str">
        <f t="shared" si="297"/>
        <v>Ok</v>
      </c>
      <c r="J4498" s="31"/>
      <c r="K4498"/>
      <c r="L4498" s="46"/>
      <c r="M4498" s="4"/>
      <c r="N4498" s="2"/>
      <c r="P4498" s="31"/>
    </row>
    <row r="4499" spans="1:16" s="16" customFormat="1" x14ac:dyDescent="0.2">
      <c r="A4499"/>
      <c r="B4499" s="28"/>
      <c r="C4499" s="38"/>
      <c r="D4499"/>
      <c r="E4499"/>
      <c r="F4499"/>
      <c r="G4499" s="38"/>
      <c r="H4499" s="4">
        <f t="shared" si="296"/>
        <v>0</v>
      </c>
      <c r="I4499" s="4" t="str">
        <f t="shared" si="297"/>
        <v>Ok</v>
      </c>
      <c r="J4499" s="31"/>
      <c r="K4499"/>
      <c r="L4499" s="31"/>
      <c r="M4499" s="4"/>
      <c r="N4499" s="2"/>
      <c r="P4499"/>
    </row>
    <row r="4500" spans="1:16" s="16" customFormat="1" x14ac:dyDescent="0.2">
      <c r="A4500"/>
      <c r="B4500" s="28"/>
      <c r="C4500" s="38"/>
      <c r="D4500" s="17"/>
      <c r="E4500"/>
      <c r="F4500" s="41"/>
      <c r="G4500" s="38"/>
      <c r="H4500" s="4">
        <f t="shared" si="296"/>
        <v>0</v>
      </c>
      <c r="I4500" s="4" t="str">
        <f t="shared" si="297"/>
        <v>Ok</v>
      </c>
      <c r="J4500" s="31"/>
      <c r="K4500"/>
      <c r="L4500" s="31"/>
      <c r="M4500"/>
      <c r="N4500" s="2"/>
      <c r="P4500"/>
    </row>
    <row r="4501" spans="1:16" s="16" customFormat="1" x14ac:dyDescent="0.2">
      <c r="A4501"/>
      <c r="B4501" s="28"/>
      <c r="C4501" s="38"/>
      <c r="D4501" s="17"/>
      <c r="E4501"/>
      <c r="F4501"/>
      <c r="G4501" s="38"/>
      <c r="H4501" s="4">
        <f t="shared" si="296"/>
        <v>0</v>
      </c>
      <c r="I4501" s="4" t="str">
        <f t="shared" si="297"/>
        <v>Ok</v>
      </c>
      <c r="J4501" s="31"/>
      <c r="K4501"/>
      <c r="L4501" s="31"/>
      <c r="M4501" s="4"/>
      <c r="N4501" s="2"/>
      <c r="P4501"/>
    </row>
    <row r="4502" spans="1:16" s="16" customFormat="1" x14ac:dyDescent="0.2">
      <c r="A4502"/>
      <c r="B4502" s="28"/>
      <c r="C4502" s="38"/>
      <c r="D4502" s="17"/>
      <c r="E4502"/>
      <c r="F4502"/>
      <c r="G4502" s="38"/>
      <c r="H4502" s="4">
        <f t="shared" si="296"/>
        <v>0</v>
      </c>
      <c r="I4502" s="4" t="str">
        <f t="shared" si="297"/>
        <v>Ok</v>
      </c>
      <c r="J4502" s="31"/>
      <c r="K4502"/>
      <c r="L4502" s="31"/>
      <c r="M4502" s="4"/>
      <c r="N4502" s="2"/>
      <c r="P4502"/>
    </row>
    <row r="4503" spans="1:16" s="16" customFormat="1" x14ac:dyDescent="0.2">
      <c r="A4503"/>
      <c r="B4503" s="28"/>
      <c r="C4503" s="38"/>
      <c r="D4503" s="38"/>
      <c r="E4503" s="38"/>
      <c r="F4503" s="41"/>
      <c r="G4503" s="38"/>
      <c r="H4503" s="4">
        <f t="shared" si="296"/>
        <v>0</v>
      </c>
      <c r="I4503" s="4" t="str">
        <f t="shared" si="297"/>
        <v>Ok</v>
      </c>
      <c r="J4503" s="31"/>
      <c r="K4503"/>
      <c r="L4503" s="31"/>
      <c r="M4503" s="4"/>
      <c r="N4503" s="2"/>
      <c r="P4503"/>
    </row>
    <row r="4504" spans="1:16" s="16" customFormat="1" x14ac:dyDescent="0.2">
      <c r="A4504"/>
      <c r="B4504" s="28"/>
      <c r="C4504" s="38"/>
      <c r="D4504" s="38"/>
      <c r="E4504" s="38"/>
      <c r="F4504" s="41"/>
      <c r="G4504" s="38"/>
      <c r="H4504" s="4">
        <f t="shared" si="296"/>
        <v>0</v>
      </c>
      <c r="I4504" s="4" t="str">
        <f t="shared" si="297"/>
        <v>Ok</v>
      </c>
      <c r="J4504" s="31"/>
      <c r="K4504"/>
      <c r="L4504" s="31"/>
      <c r="M4504" s="4"/>
      <c r="N4504" s="2"/>
      <c r="P4504"/>
    </row>
    <row r="4505" spans="1:16" s="16" customFormat="1" x14ac:dyDescent="0.2">
      <c r="A4505"/>
      <c r="B4505" s="28"/>
      <c r="C4505" s="38"/>
      <c r="D4505" s="17"/>
      <c r="E4505"/>
      <c r="F4505" s="41"/>
      <c r="G4505" s="38"/>
      <c r="H4505" s="4">
        <f t="shared" si="296"/>
        <v>0</v>
      </c>
      <c r="I4505" s="4" t="str">
        <f t="shared" si="297"/>
        <v>Ok</v>
      </c>
      <c r="J4505" s="31"/>
      <c r="K4505"/>
      <c r="L4505"/>
      <c r="M4505"/>
      <c r="N4505" s="2"/>
      <c r="P4505" s="31"/>
    </row>
    <row r="4506" spans="1:16" s="16" customFormat="1" x14ac:dyDescent="0.2">
      <c r="A4506"/>
      <c r="B4506" s="28"/>
      <c r="C4506" s="38"/>
      <c r="D4506" s="17"/>
      <c r="E4506"/>
      <c r="F4506"/>
      <c r="G4506" s="38"/>
      <c r="H4506" s="4">
        <f t="shared" si="296"/>
        <v>0</v>
      </c>
      <c r="I4506" s="4" t="str">
        <f t="shared" si="297"/>
        <v>Ok</v>
      </c>
      <c r="J4506" s="31"/>
      <c r="K4506"/>
      <c r="L4506"/>
      <c r="M4506" s="4"/>
      <c r="N4506" s="2"/>
      <c r="P4506"/>
    </row>
    <row r="4507" spans="1:16" s="16" customFormat="1" x14ac:dyDescent="0.2">
      <c r="A4507"/>
      <c r="B4507" s="28"/>
      <c r="C4507" s="38"/>
      <c r="D4507" s="12"/>
      <c r="E4507" s="12"/>
      <c r="F4507"/>
      <c r="G4507" s="38"/>
      <c r="H4507" s="4">
        <f t="shared" si="296"/>
        <v>0</v>
      </c>
      <c r="I4507" s="4" t="str">
        <f t="shared" si="297"/>
        <v>Ok</v>
      </c>
      <c r="J4507" s="31"/>
      <c r="K4507"/>
      <c r="L4507" s="31"/>
      <c r="M4507" s="4"/>
      <c r="N4507" s="2"/>
      <c r="P4507"/>
    </row>
    <row r="4508" spans="1:16" s="16" customFormat="1" x14ac:dyDescent="0.2">
      <c r="A4508"/>
      <c r="B4508" s="28"/>
      <c r="C4508" s="38"/>
      <c r="D4508" s="17"/>
      <c r="E4508"/>
      <c r="F4508"/>
      <c r="G4508" s="38"/>
      <c r="H4508" s="4">
        <f t="shared" ref="H4508:H4571" si="298">IFERROR(IF(D4508=D4507,G4508+H4507,G4508),0)</f>
        <v>0</v>
      </c>
      <c r="I4508" s="4" t="str">
        <f t="shared" si="297"/>
        <v>Ok</v>
      </c>
      <c r="J4508" s="31"/>
      <c r="K4508"/>
      <c r="L4508" s="31"/>
      <c r="M4508"/>
      <c r="N4508" s="2"/>
      <c r="P4508"/>
    </row>
    <row r="4509" spans="1:16" s="16" customFormat="1" x14ac:dyDescent="0.2">
      <c r="A4509"/>
      <c r="B4509" s="28"/>
      <c r="C4509" s="38"/>
      <c r="D4509"/>
      <c r="E4509"/>
      <c r="F4509"/>
      <c r="G4509" s="38"/>
      <c r="H4509" s="4">
        <f t="shared" si="298"/>
        <v>0</v>
      </c>
      <c r="I4509" s="4" t="str">
        <f t="shared" si="297"/>
        <v>Ok</v>
      </c>
      <c r="J4509" s="31"/>
      <c r="K4509"/>
      <c r="L4509" s="31"/>
      <c r="M4509" s="4"/>
      <c r="N4509" s="2"/>
      <c r="P4509"/>
    </row>
    <row r="4510" spans="1:16" s="16" customFormat="1" x14ac:dyDescent="0.2">
      <c r="A4510"/>
      <c r="B4510" s="28"/>
      <c r="C4510" s="38"/>
      <c r="D4510"/>
      <c r="E4510"/>
      <c r="F4510"/>
      <c r="G4510" s="38"/>
      <c r="H4510" s="4">
        <f t="shared" si="298"/>
        <v>0</v>
      </c>
      <c r="I4510" s="4" t="str">
        <f t="shared" si="297"/>
        <v>Ok</v>
      </c>
      <c r="J4510" s="31"/>
      <c r="K4510"/>
      <c r="L4510" s="31"/>
      <c r="M4510" s="4"/>
      <c r="N4510" s="2"/>
      <c r="P4510"/>
    </row>
    <row r="4511" spans="1:16" s="16" customFormat="1" x14ac:dyDescent="0.2">
      <c r="A4511"/>
      <c r="B4511" s="28"/>
      <c r="C4511" s="38"/>
      <c r="D4511"/>
      <c r="E4511"/>
      <c r="F4511"/>
      <c r="G4511" s="38"/>
      <c r="H4511" s="4">
        <f t="shared" si="298"/>
        <v>0</v>
      </c>
      <c r="I4511" s="4" t="str">
        <f t="shared" si="297"/>
        <v>Ok</v>
      </c>
      <c r="J4511" s="31"/>
      <c r="K4511"/>
      <c r="L4511" s="31"/>
      <c r="M4511" s="4"/>
      <c r="N4511" s="2"/>
      <c r="P4511"/>
    </row>
    <row r="4512" spans="1:16" s="16" customFormat="1" x14ac:dyDescent="0.2">
      <c r="A4512"/>
      <c r="B4512" s="28"/>
      <c r="C4512" s="38"/>
      <c r="D4512"/>
      <c r="E4512"/>
      <c r="F4512"/>
      <c r="G4512" s="38"/>
      <c r="H4512" s="4">
        <f t="shared" si="298"/>
        <v>0</v>
      </c>
      <c r="I4512" s="4" t="str">
        <f t="shared" si="297"/>
        <v>Ok</v>
      </c>
      <c r="J4512" s="31"/>
      <c r="K4512"/>
      <c r="L4512" s="31"/>
      <c r="M4512" s="4"/>
      <c r="N4512" s="2"/>
      <c r="P4512"/>
    </row>
    <row r="4513" spans="1:16" s="16" customFormat="1" x14ac:dyDescent="0.2">
      <c r="A4513" s="25"/>
      <c r="B4513" s="28"/>
      <c r="C4513" s="38"/>
      <c r="D4513" s="25"/>
      <c r="E4513" s="25"/>
      <c r="F4513" s="25"/>
      <c r="G4513" s="38"/>
      <c r="H4513" s="4">
        <f t="shared" si="298"/>
        <v>0</v>
      </c>
      <c r="I4513" s="4" t="str">
        <f t="shared" si="297"/>
        <v>Ok</v>
      </c>
      <c r="J4513" s="31"/>
      <c r="K4513"/>
      <c r="L4513" s="31"/>
      <c r="M4513" s="4"/>
      <c r="N4513" s="2"/>
      <c r="P4513" s="31"/>
    </row>
    <row r="4514" spans="1:16" s="16" customFormat="1" x14ac:dyDescent="0.2">
      <c r="A4514"/>
      <c r="B4514" s="28"/>
      <c r="C4514" s="38"/>
      <c r="D4514" s="17"/>
      <c r="E4514"/>
      <c r="F4514"/>
      <c r="G4514" s="38"/>
      <c r="H4514" s="4">
        <f t="shared" si="298"/>
        <v>0</v>
      </c>
      <c r="I4514" s="4" t="str">
        <f t="shared" si="297"/>
        <v>Ok</v>
      </c>
      <c r="J4514" s="31"/>
      <c r="K4514"/>
      <c r="L4514" s="31"/>
      <c r="M4514" s="4"/>
      <c r="N4514" s="2"/>
      <c r="P4514"/>
    </row>
    <row r="4515" spans="1:16" s="16" customFormat="1" x14ac:dyDescent="0.2">
      <c r="A4515"/>
      <c r="B4515" s="28"/>
      <c r="C4515" s="38"/>
      <c r="D4515" s="17"/>
      <c r="E4515"/>
      <c r="F4515"/>
      <c r="G4515" s="38"/>
      <c r="H4515" s="4">
        <f t="shared" si="298"/>
        <v>0</v>
      </c>
      <c r="I4515" s="4" t="str">
        <f t="shared" si="297"/>
        <v>Ok</v>
      </c>
      <c r="J4515" s="31"/>
      <c r="K4515"/>
      <c r="L4515" s="31"/>
      <c r="M4515" s="4"/>
      <c r="N4515" s="2"/>
      <c r="P4515"/>
    </row>
    <row r="4516" spans="1:16" s="16" customFormat="1" x14ac:dyDescent="0.2">
      <c r="A4516"/>
      <c r="B4516" s="28"/>
      <c r="C4516" s="38"/>
      <c r="D4516"/>
      <c r="E4516"/>
      <c r="F4516"/>
      <c r="G4516" s="38"/>
      <c r="H4516" s="4">
        <f t="shared" si="298"/>
        <v>0</v>
      </c>
      <c r="I4516" s="4" t="str">
        <f t="shared" si="297"/>
        <v>Ok</v>
      </c>
      <c r="J4516" s="31"/>
      <c r="K4516"/>
      <c r="L4516" s="31"/>
      <c r="M4516" s="4"/>
      <c r="N4516" s="2"/>
      <c r="P4516"/>
    </row>
    <row r="4517" spans="1:16" s="16" customFormat="1" x14ac:dyDescent="0.2">
      <c r="A4517"/>
      <c r="B4517" s="28"/>
      <c r="C4517" s="38"/>
      <c r="D4517" s="17"/>
      <c r="E4517"/>
      <c r="F4517"/>
      <c r="G4517" s="38"/>
      <c r="H4517" s="4">
        <f t="shared" si="298"/>
        <v>0</v>
      </c>
      <c r="I4517" s="4" t="str">
        <f t="shared" si="297"/>
        <v>Ok</v>
      </c>
      <c r="J4517" s="31"/>
      <c r="K4517"/>
      <c r="L4517"/>
      <c r="M4517" s="4"/>
      <c r="N4517" s="2"/>
      <c r="P4517"/>
    </row>
    <row r="4518" spans="1:16" s="16" customFormat="1" x14ac:dyDescent="0.2">
      <c r="A4518"/>
      <c r="B4518" s="28"/>
      <c r="C4518" s="38"/>
      <c r="D4518" s="38"/>
      <c r="E4518" s="38"/>
      <c r="F4518"/>
      <c r="G4518" s="38"/>
      <c r="H4518" s="4">
        <f t="shared" si="298"/>
        <v>0</v>
      </c>
      <c r="I4518" s="4" t="str">
        <f t="shared" si="297"/>
        <v>Ok</v>
      </c>
      <c r="J4518" s="31"/>
      <c r="K4518"/>
      <c r="L4518" s="31"/>
      <c r="M4518" s="4"/>
      <c r="N4518" s="2"/>
      <c r="P4518"/>
    </row>
    <row r="4519" spans="1:16" s="16" customFormat="1" x14ac:dyDescent="0.2">
      <c r="A4519"/>
      <c r="B4519" s="28"/>
      <c r="C4519" s="38"/>
      <c r="D4519" s="17"/>
      <c r="E4519"/>
      <c r="F4519"/>
      <c r="G4519" s="38"/>
      <c r="H4519" s="4">
        <f t="shared" si="298"/>
        <v>0</v>
      </c>
      <c r="I4519" s="4" t="str">
        <f t="shared" si="297"/>
        <v>Ok</v>
      </c>
      <c r="J4519" s="31"/>
      <c r="K4519"/>
      <c r="L4519"/>
      <c r="M4519"/>
      <c r="N4519" s="2"/>
      <c r="P4519"/>
    </row>
    <row r="4520" spans="1:16" s="16" customFormat="1" x14ac:dyDescent="0.2">
      <c r="A4520"/>
      <c r="B4520" s="28"/>
      <c r="C4520" s="38"/>
      <c r="D4520" s="17"/>
      <c r="E4520"/>
      <c r="F4520"/>
      <c r="G4520" s="38"/>
      <c r="H4520" s="4">
        <f t="shared" si="298"/>
        <v>0</v>
      </c>
      <c r="I4520" s="4" t="str">
        <f t="shared" si="297"/>
        <v>Ok</v>
      </c>
      <c r="J4520" s="31"/>
      <c r="K4520"/>
      <c r="L4520"/>
      <c r="M4520"/>
      <c r="N4520" s="2"/>
      <c r="P4520"/>
    </row>
    <row r="4521" spans="1:16" s="16" customFormat="1" x14ac:dyDescent="0.2">
      <c r="A4521"/>
      <c r="B4521" s="28"/>
      <c r="C4521" s="38"/>
      <c r="D4521" s="17"/>
      <c r="E4521"/>
      <c r="F4521"/>
      <c r="G4521" s="38"/>
      <c r="H4521" s="4">
        <f t="shared" si="298"/>
        <v>0</v>
      </c>
      <c r="I4521" s="4" t="str">
        <f t="shared" si="297"/>
        <v>Ok</v>
      </c>
      <c r="J4521" s="31"/>
      <c r="K4521"/>
      <c r="L4521" s="31"/>
      <c r="M4521" s="4"/>
      <c r="N4521" s="2"/>
      <c r="P4521"/>
    </row>
    <row r="4522" spans="1:16" s="16" customFormat="1" x14ac:dyDescent="0.2">
      <c r="A4522"/>
      <c r="B4522" s="28"/>
      <c r="C4522" s="38"/>
      <c r="D4522" s="17"/>
      <c r="E4522"/>
      <c r="F4522" s="41"/>
      <c r="G4522" s="38"/>
      <c r="H4522" s="4">
        <f t="shared" si="298"/>
        <v>0</v>
      </c>
      <c r="I4522" s="4" t="str">
        <f t="shared" si="297"/>
        <v>Ok</v>
      </c>
      <c r="J4522" s="31"/>
      <c r="K4522"/>
      <c r="L4522"/>
      <c r="M4522"/>
      <c r="N4522" s="2"/>
      <c r="P4522"/>
    </row>
    <row r="4523" spans="1:16" s="16" customFormat="1" x14ac:dyDescent="0.2">
      <c r="A4523"/>
      <c r="B4523" s="28"/>
      <c r="C4523" s="38"/>
      <c r="D4523" s="17"/>
      <c r="E4523"/>
      <c r="F4523" s="41"/>
      <c r="G4523" s="38"/>
      <c r="H4523" s="4">
        <f t="shared" si="298"/>
        <v>0</v>
      </c>
      <c r="I4523" s="4" t="str">
        <f t="shared" si="297"/>
        <v>Ok</v>
      </c>
      <c r="J4523" s="31"/>
      <c r="K4523"/>
      <c r="L4523"/>
      <c r="M4523"/>
      <c r="N4523" s="2"/>
      <c r="P4523"/>
    </row>
    <row r="4524" spans="1:16" s="16" customFormat="1" x14ac:dyDescent="0.2">
      <c r="A4524" s="25"/>
      <c r="B4524" s="28"/>
      <c r="C4524" s="38"/>
      <c r="D4524"/>
      <c r="E4524"/>
      <c r="F4524" s="41"/>
      <c r="G4524" s="38"/>
      <c r="H4524" s="4">
        <f t="shared" si="298"/>
        <v>0</v>
      </c>
      <c r="I4524" s="4" t="str">
        <f t="shared" si="297"/>
        <v>Ok</v>
      </c>
      <c r="J4524" s="31"/>
      <c r="K4524"/>
      <c r="L4524" s="31"/>
      <c r="M4524" s="4"/>
      <c r="N4524" s="2"/>
      <c r="P4524"/>
    </row>
    <row r="4525" spans="1:16" s="16" customFormat="1" x14ac:dyDescent="0.2">
      <c r="A4525"/>
      <c r="B4525" s="28"/>
      <c r="C4525" s="38"/>
      <c r="D4525" s="12"/>
      <c r="E4525" s="12"/>
      <c r="F4525" s="12"/>
      <c r="G4525" s="38"/>
      <c r="H4525" s="4">
        <f t="shared" si="298"/>
        <v>0</v>
      </c>
      <c r="I4525" s="4" t="str">
        <f t="shared" si="297"/>
        <v>Ok</v>
      </c>
      <c r="J4525" s="31"/>
      <c r="K4525"/>
      <c r="L4525" s="31"/>
      <c r="M4525" s="4"/>
      <c r="N4525" s="2"/>
      <c r="P4525"/>
    </row>
    <row r="4526" spans="1:16" s="16" customFormat="1" x14ac:dyDescent="0.2">
      <c r="A4526"/>
      <c r="B4526" s="28"/>
      <c r="C4526" s="38"/>
      <c r="D4526" s="17"/>
      <c r="E4526"/>
      <c r="F4526" s="41"/>
      <c r="G4526" s="38"/>
      <c r="H4526" s="4">
        <f t="shared" si="298"/>
        <v>0</v>
      </c>
      <c r="I4526" s="4" t="str">
        <f t="shared" si="297"/>
        <v>Ok</v>
      </c>
      <c r="J4526" s="31"/>
      <c r="K4526"/>
      <c r="L4526"/>
      <c r="M4526"/>
      <c r="N4526" s="2"/>
      <c r="P4526"/>
    </row>
    <row r="4527" spans="1:16" s="16" customFormat="1" x14ac:dyDescent="0.2">
      <c r="A4527"/>
      <c r="B4527" s="28"/>
      <c r="C4527" s="38"/>
      <c r="D4527" s="17"/>
      <c r="E4527"/>
      <c r="F4527" s="41"/>
      <c r="G4527" s="38"/>
      <c r="H4527" s="4">
        <f t="shared" si="298"/>
        <v>0</v>
      </c>
      <c r="I4527" s="4" t="str">
        <f t="shared" si="297"/>
        <v>Ok</v>
      </c>
      <c r="J4527" s="31"/>
      <c r="K4527"/>
      <c r="L4527" s="46"/>
      <c r="M4527"/>
      <c r="N4527" s="2"/>
      <c r="P4527"/>
    </row>
    <row r="4528" spans="1:16" s="16" customFormat="1" x14ac:dyDescent="0.2">
      <c r="A4528"/>
      <c r="B4528" s="28"/>
      <c r="C4528" s="38"/>
      <c r="D4528" s="17"/>
      <c r="E4528"/>
      <c r="F4528"/>
      <c r="G4528" s="38"/>
      <c r="H4528" s="4">
        <f t="shared" si="298"/>
        <v>0</v>
      </c>
      <c r="I4528" s="4" t="str">
        <f t="shared" si="297"/>
        <v>Ok</v>
      </c>
      <c r="J4528" s="31"/>
      <c r="K4528"/>
      <c r="L4528" s="31"/>
      <c r="M4528"/>
      <c r="N4528" s="2"/>
      <c r="P4528"/>
    </row>
    <row r="4529" spans="1:16" s="16" customFormat="1" x14ac:dyDescent="0.2">
      <c r="A4529"/>
      <c r="B4529" s="28"/>
      <c r="C4529" s="38"/>
      <c r="D4529" s="38"/>
      <c r="E4529" s="38"/>
      <c r="F4529"/>
      <c r="G4529" s="38"/>
      <c r="H4529" s="4">
        <f t="shared" si="298"/>
        <v>0</v>
      </c>
      <c r="I4529" s="4" t="str">
        <f t="shared" si="297"/>
        <v>Ok</v>
      </c>
      <c r="J4529" s="31"/>
      <c r="K4529"/>
      <c r="L4529" s="31"/>
      <c r="M4529" s="4"/>
      <c r="N4529" s="2"/>
      <c r="P4529" s="31"/>
    </row>
    <row r="4530" spans="1:16" s="16" customFormat="1" x14ac:dyDescent="0.2">
      <c r="A4530"/>
      <c r="B4530" s="28"/>
      <c r="C4530" s="38"/>
      <c r="D4530" s="17"/>
      <c r="E4530"/>
      <c r="F4530"/>
      <c r="G4530" s="38"/>
      <c r="H4530" s="4">
        <f t="shared" si="298"/>
        <v>0</v>
      </c>
      <c r="I4530" s="4" t="str">
        <f t="shared" si="297"/>
        <v>Ok</v>
      </c>
      <c r="J4530" s="31"/>
      <c r="K4530"/>
      <c r="L4530"/>
      <c r="M4530"/>
      <c r="N4530" s="2"/>
      <c r="P4530"/>
    </row>
    <row r="4531" spans="1:16" s="16" customFormat="1" x14ac:dyDescent="0.2">
      <c r="A4531"/>
      <c r="B4531" s="28"/>
      <c r="C4531" s="38"/>
      <c r="D4531" s="41"/>
      <c r="E4531" s="41"/>
      <c r="F4531"/>
      <c r="G4531" s="38"/>
      <c r="H4531" s="4">
        <f t="shared" si="298"/>
        <v>0</v>
      </c>
      <c r="I4531" s="4" t="str">
        <f t="shared" si="297"/>
        <v>Ok</v>
      </c>
      <c r="J4531" s="31"/>
      <c r="K4531"/>
      <c r="L4531" s="46"/>
      <c r="M4531" s="4"/>
      <c r="N4531" s="2"/>
      <c r="P4531"/>
    </row>
    <row r="4532" spans="1:16" s="16" customFormat="1" x14ac:dyDescent="0.2">
      <c r="A4532"/>
      <c r="B4532" s="28"/>
      <c r="C4532" s="38"/>
      <c r="D4532" s="17"/>
      <c r="E4532"/>
      <c r="F4532"/>
      <c r="G4532" s="38"/>
      <c r="H4532" s="4">
        <f t="shared" si="298"/>
        <v>0</v>
      </c>
      <c r="I4532" s="4" t="str">
        <f t="shared" si="297"/>
        <v>Ok</v>
      </c>
      <c r="J4532" s="31"/>
      <c r="K4532"/>
      <c r="L4532"/>
      <c r="M4532"/>
      <c r="N4532" s="2"/>
      <c r="P4532" s="31"/>
    </row>
    <row r="4533" spans="1:16" s="16" customFormat="1" x14ac:dyDescent="0.2">
      <c r="A4533"/>
      <c r="B4533" s="28"/>
      <c r="C4533" s="38"/>
      <c r="D4533" s="17"/>
      <c r="E4533"/>
      <c r="F4533"/>
      <c r="G4533" s="38"/>
      <c r="H4533" s="4">
        <f t="shared" si="298"/>
        <v>0</v>
      </c>
      <c r="I4533" s="4" t="str">
        <f t="shared" si="297"/>
        <v>Ok</v>
      </c>
      <c r="J4533" s="31"/>
      <c r="K4533" s="31"/>
      <c r="L4533" s="31"/>
      <c r="M4533" s="4"/>
      <c r="N4533" s="2"/>
      <c r="P4533"/>
    </row>
    <row r="4534" spans="1:16" s="16" customFormat="1" x14ac:dyDescent="0.2">
      <c r="A4534"/>
      <c r="B4534" s="28"/>
      <c r="C4534" s="38"/>
      <c r="D4534"/>
      <c r="E4534"/>
      <c r="F4534"/>
      <c r="G4534" s="38"/>
      <c r="H4534" s="4">
        <f t="shared" si="298"/>
        <v>0</v>
      </c>
      <c r="I4534" s="4" t="str">
        <f t="shared" si="297"/>
        <v>Ok</v>
      </c>
      <c r="J4534" s="31"/>
      <c r="K4534"/>
      <c r="L4534" s="31"/>
      <c r="M4534" s="4"/>
      <c r="N4534" s="2"/>
      <c r="P4534"/>
    </row>
    <row r="4535" spans="1:16" s="16" customFormat="1" x14ac:dyDescent="0.2">
      <c r="A4535"/>
      <c r="B4535" s="28"/>
      <c r="C4535" s="38"/>
      <c r="D4535" s="17"/>
      <c r="E4535"/>
      <c r="F4535"/>
      <c r="G4535" s="38"/>
      <c r="H4535" s="4">
        <f t="shared" si="298"/>
        <v>0</v>
      </c>
      <c r="I4535" s="4" t="str">
        <f t="shared" ref="I4535:I4598" si="299">IFERROR(IF(H4535&gt;=0,"Ok","Nok"),0)</f>
        <v>Ok</v>
      </c>
      <c r="J4535" s="31"/>
      <c r="K4535"/>
      <c r="L4535"/>
      <c r="M4535"/>
      <c r="N4535" s="2"/>
      <c r="P4535"/>
    </row>
    <row r="4536" spans="1:16" s="16" customFormat="1" x14ac:dyDescent="0.2">
      <c r="A4536"/>
      <c r="B4536" s="28"/>
      <c r="C4536" s="38"/>
      <c r="D4536"/>
      <c r="E4536"/>
      <c r="F4536" s="41"/>
      <c r="G4536" s="38"/>
      <c r="H4536" s="4">
        <f t="shared" si="298"/>
        <v>0</v>
      </c>
      <c r="I4536" s="4" t="str">
        <f t="shared" si="299"/>
        <v>Ok</v>
      </c>
      <c r="J4536" s="31"/>
      <c r="K4536"/>
      <c r="L4536" s="31"/>
      <c r="M4536" s="4"/>
      <c r="N4536" s="2"/>
      <c r="P4536"/>
    </row>
    <row r="4537" spans="1:16" s="16" customFormat="1" x14ac:dyDescent="0.2">
      <c r="A4537"/>
      <c r="B4537" s="28"/>
      <c r="C4537" s="38"/>
      <c r="D4537" s="38"/>
      <c r="E4537" s="38"/>
      <c r="F4537" s="12"/>
      <c r="G4537" s="38"/>
      <c r="H4537" s="4">
        <f t="shared" si="298"/>
        <v>0</v>
      </c>
      <c r="I4537" s="4" t="str">
        <f t="shared" si="299"/>
        <v>Ok</v>
      </c>
      <c r="J4537" s="31"/>
      <c r="K4537" s="31"/>
      <c r="L4537" s="31"/>
      <c r="M4537" s="4"/>
      <c r="N4537" s="2"/>
      <c r="P4537" s="31"/>
    </row>
    <row r="4538" spans="1:16" s="16" customFormat="1" x14ac:dyDescent="0.2">
      <c r="A4538"/>
      <c r="B4538" s="28"/>
      <c r="C4538" s="38"/>
      <c r="D4538"/>
      <c r="E4538"/>
      <c r="F4538"/>
      <c r="G4538" s="38"/>
      <c r="H4538" s="4">
        <f t="shared" si="298"/>
        <v>0</v>
      </c>
      <c r="I4538" s="4" t="str">
        <f t="shared" si="299"/>
        <v>Ok</v>
      </c>
      <c r="J4538" s="31"/>
      <c r="K4538"/>
      <c r="L4538" s="31"/>
      <c r="M4538" s="4"/>
      <c r="N4538" s="2"/>
      <c r="P4538"/>
    </row>
    <row r="4539" spans="1:16" s="16" customFormat="1" x14ac:dyDescent="0.2">
      <c r="A4539"/>
      <c r="B4539" s="28"/>
      <c r="C4539" s="38"/>
      <c r="D4539"/>
      <c r="E4539"/>
      <c r="F4539" s="41"/>
      <c r="G4539" s="38"/>
      <c r="H4539" s="4">
        <f t="shared" si="298"/>
        <v>0</v>
      </c>
      <c r="I4539" s="4" t="str">
        <f t="shared" si="299"/>
        <v>Ok</v>
      </c>
      <c r="J4539" s="31"/>
      <c r="K4539"/>
      <c r="L4539" s="31"/>
      <c r="M4539" s="4"/>
      <c r="N4539" s="2"/>
      <c r="P4539"/>
    </row>
    <row r="4540" spans="1:16" s="16" customFormat="1" x14ac:dyDescent="0.2">
      <c r="A4540"/>
      <c r="B4540" s="28"/>
      <c r="C4540" s="38"/>
      <c r="D4540" s="17"/>
      <c r="E4540"/>
      <c r="F4540"/>
      <c r="G4540" s="38"/>
      <c r="H4540" s="4">
        <f t="shared" si="298"/>
        <v>0</v>
      </c>
      <c r="I4540" s="4" t="str">
        <f t="shared" si="299"/>
        <v>Ok</v>
      </c>
      <c r="J4540" s="31"/>
      <c r="K4540"/>
      <c r="L4540"/>
      <c r="M4540"/>
      <c r="N4540" s="2"/>
      <c r="P4540"/>
    </row>
    <row r="4541" spans="1:16" s="16" customFormat="1" x14ac:dyDescent="0.2">
      <c r="A4541"/>
      <c r="B4541" s="28"/>
      <c r="C4541" s="38"/>
      <c r="D4541" s="17"/>
      <c r="E4541"/>
      <c r="F4541" s="41"/>
      <c r="G4541" s="38"/>
      <c r="H4541" s="4">
        <f t="shared" si="298"/>
        <v>0</v>
      </c>
      <c r="I4541" s="4" t="str">
        <f t="shared" si="299"/>
        <v>Ok</v>
      </c>
      <c r="J4541" s="31"/>
      <c r="K4541"/>
      <c r="L4541"/>
      <c r="M4541"/>
      <c r="N4541" s="2"/>
      <c r="P4541"/>
    </row>
    <row r="4542" spans="1:16" s="16" customFormat="1" x14ac:dyDescent="0.2">
      <c r="A4542"/>
      <c r="B4542" s="28"/>
      <c r="C4542" s="38"/>
      <c r="D4542" s="17"/>
      <c r="E4542"/>
      <c r="F4542" s="41"/>
      <c r="G4542" s="38"/>
      <c r="H4542" s="4">
        <f t="shared" si="298"/>
        <v>0</v>
      </c>
      <c r="I4542" s="4" t="str">
        <f t="shared" si="299"/>
        <v>Ok</v>
      </c>
      <c r="J4542" s="31"/>
      <c r="K4542"/>
      <c r="L4542"/>
      <c r="M4542"/>
      <c r="N4542" s="2"/>
      <c r="P4542"/>
    </row>
    <row r="4543" spans="1:16" s="16" customFormat="1" x14ac:dyDescent="0.2">
      <c r="A4543"/>
      <c r="B4543" s="28"/>
      <c r="C4543" s="38"/>
      <c r="D4543" s="17"/>
      <c r="E4543"/>
      <c r="F4543"/>
      <c r="G4543" s="38"/>
      <c r="H4543" s="4">
        <f t="shared" si="298"/>
        <v>0</v>
      </c>
      <c r="I4543" s="4" t="str">
        <f t="shared" si="299"/>
        <v>Ok</v>
      </c>
      <c r="J4543" s="31"/>
      <c r="K4543"/>
      <c r="L4543"/>
      <c r="M4543"/>
      <c r="N4543" s="2"/>
      <c r="P4543"/>
    </row>
    <row r="4544" spans="1:16" s="16" customFormat="1" x14ac:dyDescent="0.2">
      <c r="A4544"/>
      <c r="B4544" s="28"/>
      <c r="C4544" s="38"/>
      <c r="D4544" s="17"/>
      <c r="E4544"/>
      <c r="F4544"/>
      <c r="G4544" s="38"/>
      <c r="H4544" s="4">
        <f t="shared" si="298"/>
        <v>0</v>
      </c>
      <c r="I4544" s="4" t="str">
        <f t="shared" si="299"/>
        <v>Ok</v>
      </c>
      <c r="J4544" s="31"/>
      <c r="K4544"/>
      <c r="L4544" s="46"/>
      <c r="M4544"/>
      <c r="N4544" s="2"/>
      <c r="P4544"/>
    </row>
    <row r="4545" spans="1:16" s="16" customFormat="1" x14ac:dyDescent="0.2">
      <c r="A4545"/>
      <c r="B4545" s="28"/>
      <c r="C4545" s="38"/>
      <c r="D4545"/>
      <c r="E4545"/>
      <c r="F4545"/>
      <c r="G4545" s="38"/>
      <c r="H4545" s="4">
        <f t="shared" si="298"/>
        <v>0</v>
      </c>
      <c r="I4545" s="4" t="str">
        <f t="shared" si="299"/>
        <v>Ok</v>
      </c>
      <c r="J4545" s="31"/>
      <c r="K4545"/>
      <c r="L4545" s="31"/>
      <c r="M4545" s="4"/>
      <c r="N4545" s="2"/>
      <c r="P4545"/>
    </row>
    <row r="4546" spans="1:16" s="16" customFormat="1" x14ac:dyDescent="0.2">
      <c r="A4546"/>
      <c r="B4546" s="28"/>
      <c r="C4546" s="38"/>
      <c r="D4546" s="38"/>
      <c r="E4546" s="38"/>
      <c r="F4546"/>
      <c r="G4546" s="38"/>
      <c r="H4546" s="4">
        <f t="shared" si="298"/>
        <v>0</v>
      </c>
      <c r="I4546" s="4" t="str">
        <f t="shared" si="299"/>
        <v>Ok</v>
      </c>
      <c r="J4546" s="31"/>
      <c r="K4546"/>
      <c r="L4546" s="46"/>
      <c r="M4546" s="4"/>
      <c r="N4546" s="2"/>
      <c r="P4546" s="31"/>
    </row>
    <row r="4547" spans="1:16" s="16" customFormat="1" x14ac:dyDescent="0.2">
      <c r="A4547"/>
      <c r="B4547" s="28"/>
      <c r="C4547" s="38"/>
      <c r="D4547"/>
      <c r="E4547"/>
      <c r="F4547"/>
      <c r="G4547" s="38"/>
      <c r="H4547" s="4">
        <f t="shared" si="298"/>
        <v>0</v>
      </c>
      <c r="I4547" s="4" t="str">
        <f t="shared" si="299"/>
        <v>Ok</v>
      </c>
      <c r="J4547" s="31"/>
      <c r="K4547"/>
      <c r="L4547" s="46"/>
      <c r="M4547" s="4"/>
      <c r="N4547" s="2"/>
      <c r="P4547"/>
    </row>
    <row r="4548" spans="1:16" s="16" customFormat="1" x14ac:dyDescent="0.2">
      <c r="A4548"/>
      <c r="B4548" s="28"/>
      <c r="C4548" s="38"/>
      <c r="D4548" s="17"/>
      <c r="E4548"/>
      <c r="F4548"/>
      <c r="G4548" s="38"/>
      <c r="H4548" s="4">
        <f t="shared" si="298"/>
        <v>0</v>
      </c>
      <c r="I4548" s="4" t="str">
        <f t="shared" si="299"/>
        <v>Ok</v>
      </c>
      <c r="J4548" s="31"/>
      <c r="K4548"/>
      <c r="L4548" s="46"/>
      <c r="M4548" s="4"/>
      <c r="N4548" s="2"/>
      <c r="P4548"/>
    </row>
    <row r="4549" spans="1:16" s="16" customFormat="1" x14ac:dyDescent="0.2">
      <c r="A4549"/>
      <c r="B4549" s="28"/>
      <c r="C4549" s="38"/>
      <c r="D4549"/>
      <c r="E4549"/>
      <c r="F4549"/>
      <c r="G4549" s="38"/>
      <c r="H4549" s="4">
        <f t="shared" si="298"/>
        <v>0</v>
      </c>
      <c r="I4549" s="4" t="str">
        <f t="shared" si="299"/>
        <v>Ok</v>
      </c>
      <c r="J4549" s="31"/>
      <c r="K4549"/>
      <c r="L4549" s="31"/>
      <c r="M4549" s="4"/>
      <c r="N4549" s="2"/>
      <c r="P4549"/>
    </row>
    <row r="4550" spans="1:16" s="16" customFormat="1" x14ac:dyDescent="0.2">
      <c r="A4550"/>
      <c r="B4550" s="28"/>
      <c r="C4550" s="38"/>
      <c r="D4550" s="17"/>
      <c r="E4550"/>
      <c r="F4550"/>
      <c r="G4550" s="38"/>
      <c r="H4550" s="4">
        <f t="shared" si="298"/>
        <v>0</v>
      </c>
      <c r="I4550" s="4" t="str">
        <f t="shared" si="299"/>
        <v>Ok</v>
      </c>
      <c r="J4550" s="31"/>
      <c r="K4550"/>
      <c r="L4550"/>
      <c r="M4550"/>
      <c r="N4550" s="2"/>
      <c r="P4550"/>
    </row>
    <row r="4551" spans="1:16" s="16" customFormat="1" x14ac:dyDescent="0.2">
      <c r="A4551"/>
      <c r="B4551" s="28"/>
      <c r="C4551" s="38"/>
      <c r="D4551" s="17"/>
      <c r="E4551"/>
      <c r="F4551" s="41"/>
      <c r="G4551" s="38"/>
      <c r="H4551" s="4">
        <f t="shared" si="298"/>
        <v>0</v>
      </c>
      <c r="I4551" s="4" t="str">
        <f t="shared" si="299"/>
        <v>Ok</v>
      </c>
      <c r="J4551" s="31"/>
      <c r="K4551"/>
      <c r="L4551"/>
      <c r="M4551" s="4"/>
      <c r="N4551" s="2"/>
      <c r="P4551" s="31"/>
    </row>
    <row r="4552" spans="1:16" s="16" customFormat="1" x14ac:dyDescent="0.2">
      <c r="A4552"/>
      <c r="B4552" s="28"/>
      <c r="C4552" s="38"/>
      <c r="D4552"/>
      <c r="E4552"/>
      <c r="F4552"/>
      <c r="G4552" s="38"/>
      <c r="H4552" s="4">
        <f t="shared" si="298"/>
        <v>0</v>
      </c>
      <c r="I4552" s="4" t="str">
        <f t="shared" si="299"/>
        <v>Ok</v>
      </c>
      <c r="J4552" s="31"/>
      <c r="K4552"/>
      <c r="L4552" s="46"/>
      <c r="M4552" s="4"/>
      <c r="N4552" s="2"/>
      <c r="P4552"/>
    </row>
    <row r="4553" spans="1:16" s="16" customFormat="1" x14ac:dyDescent="0.2">
      <c r="A4553"/>
      <c r="B4553" s="28"/>
      <c r="C4553" s="38"/>
      <c r="D4553" s="17"/>
      <c r="E4553"/>
      <c r="F4553"/>
      <c r="G4553" s="38"/>
      <c r="H4553" s="4">
        <f t="shared" si="298"/>
        <v>0</v>
      </c>
      <c r="I4553" s="4" t="str">
        <f t="shared" si="299"/>
        <v>Ok</v>
      </c>
      <c r="J4553" s="31"/>
      <c r="K4553"/>
      <c r="L4553" s="31"/>
      <c r="M4553" s="4"/>
      <c r="N4553" s="2"/>
      <c r="P4553"/>
    </row>
    <row r="4554" spans="1:16" s="16" customFormat="1" x14ac:dyDescent="0.2">
      <c r="A4554"/>
      <c r="B4554" s="28"/>
      <c r="C4554" s="38"/>
      <c r="D4554" s="38"/>
      <c r="E4554" s="38"/>
      <c r="F4554"/>
      <c r="G4554" s="38"/>
      <c r="H4554" s="4">
        <f t="shared" si="298"/>
        <v>0</v>
      </c>
      <c r="I4554" s="4" t="str">
        <f t="shared" si="299"/>
        <v>Ok</v>
      </c>
      <c r="J4554" s="31"/>
      <c r="K4554" s="34"/>
      <c r="L4554" s="31"/>
      <c r="M4554" s="4"/>
      <c r="N4554" s="2"/>
      <c r="P4554"/>
    </row>
    <row r="4555" spans="1:16" s="16" customFormat="1" x14ac:dyDescent="0.2">
      <c r="A4555"/>
      <c r="B4555" s="28"/>
      <c r="C4555" s="38"/>
      <c r="D4555" s="17"/>
      <c r="E4555"/>
      <c r="F4555" s="41"/>
      <c r="G4555" s="38"/>
      <c r="H4555" s="4">
        <f t="shared" si="298"/>
        <v>0</v>
      </c>
      <c r="I4555" s="4" t="str">
        <f t="shared" si="299"/>
        <v>Ok</v>
      </c>
      <c r="J4555" s="31"/>
      <c r="K4555"/>
      <c r="L4555"/>
      <c r="M4555"/>
      <c r="N4555" s="2"/>
      <c r="P4555"/>
    </row>
    <row r="4556" spans="1:16" s="16" customFormat="1" x14ac:dyDescent="0.2">
      <c r="A4556"/>
      <c r="B4556" s="28"/>
      <c r="C4556" s="38"/>
      <c r="D4556" s="17"/>
      <c r="E4556"/>
      <c r="F4556"/>
      <c r="G4556" s="38"/>
      <c r="H4556" s="4">
        <f t="shared" si="298"/>
        <v>0</v>
      </c>
      <c r="I4556" s="4" t="str">
        <f t="shared" si="299"/>
        <v>Ok</v>
      </c>
      <c r="J4556" s="31"/>
      <c r="K4556" s="31"/>
      <c r="L4556" s="31"/>
      <c r="M4556" s="4"/>
      <c r="N4556" s="2"/>
      <c r="P4556"/>
    </row>
    <row r="4557" spans="1:16" s="16" customFormat="1" x14ac:dyDescent="0.2">
      <c r="A4557"/>
      <c r="B4557" s="28"/>
      <c r="C4557" s="38"/>
      <c r="D4557"/>
      <c r="E4557"/>
      <c r="F4557" s="41"/>
      <c r="G4557" s="38"/>
      <c r="H4557" s="4">
        <f t="shared" si="298"/>
        <v>0</v>
      </c>
      <c r="I4557" s="4" t="str">
        <f t="shared" si="299"/>
        <v>Ok</v>
      </c>
      <c r="J4557" s="31"/>
      <c r="K4557"/>
      <c r="L4557" s="31"/>
      <c r="M4557" s="4"/>
      <c r="N4557" s="2"/>
      <c r="P4557"/>
    </row>
    <row r="4558" spans="1:16" s="16" customFormat="1" x14ac:dyDescent="0.2">
      <c r="A4558"/>
      <c r="B4558" s="28"/>
      <c r="C4558" s="38"/>
      <c r="D4558" s="17"/>
      <c r="E4558"/>
      <c r="F4558" s="41"/>
      <c r="G4558" s="38"/>
      <c r="H4558" s="4">
        <f t="shared" si="298"/>
        <v>0</v>
      </c>
      <c r="I4558" s="4" t="str">
        <f t="shared" si="299"/>
        <v>Ok</v>
      </c>
      <c r="J4558" s="31"/>
      <c r="K4558"/>
      <c r="L4558"/>
      <c r="M4558"/>
      <c r="N4558" s="2"/>
      <c r="P4558"/>
    </row>
    <row r="4559" spans="1:16" s="16" customFormat="1" x14ac:dyDescent="0.2">
      <c r="A4559"/>
      <c r="B4559" s="28"/>
      <c r="C4559" s="38"/>
      <c r="D4559" s="41"/>
      <c r="E4559" s="41"/>
      <c r="F4559"/>
      <c r="G4559" s="38"/>
      <c r="H4559" s="4">
        <f t="shared" si="298"/>
        <v>0</v>
      </c>
      <c r="I4559" s="4" t="str">
        <f t="shared" si="299"/>
        <v>Ok</v>
      </c>
      <c r="J4559" s="31"/>
      <c r="K4559"/>
      <c r="L4559" s="31"/>
      <c r="M4559" s="4"/>
      <c r="N4559" s="2"/>
      <c r="P4559"/>
    </row>
    <row r="4560" spans="1:16" s="16" customFormat="1" x14ac:dyDescent="0.2">
      <c r="A4560"/>
      <c r="B4560" s="28"/>
      <c r="C4560" s="38"/>
      <c r="D4560" s="41"/>
      <c r="E4560" s="41"/>
      <c r="F4560"/>
      <c r="G4560" s="38"/>
      <c r="H4560" s="4">
        <f t="shared" si="298"/>
        <v>0</v>
      </c>
      <c r="I4560" s="4" t="str">
        <f t="shared" si="299"/>
        <v>Ok</v>
      </c>
      <c r="J4560" s="31"/>
      <c r="K4560"/>
      <c r="L4560" s="31"/>
      <c r="M4560" s="4"/>
      <c r="N4560" s="2"/>
      <c r="P4560"/>
    </row>
    <row r="4561" spans="1:16" s="16" customFormat="1" x14ac:dyDescent="0.2">
      <c r="A4561"/>
      <c r="B4561" s="28"/>
      <c r="C4561" s="38"/>
      <c r="D4561"/>
      <c r="E4561"/>
      <c r="F4561"/>
      <c r="G4561" s="38"/>
      <c r="H4561" s="4">
        <f t="shared" si="298"/>
        <v>0</v>
      </c>
      <c r="I4561" s="4" t="str">
        <f t="shared" si="299"/>
        <v>Ok</v>
      </c>
      <c r="J4561" s="31"/>
      <c r="K4561"/>
      <c r="L4561" s="31"/>
      <c r="M4561" s="4"/>
      <c r="N4561" s="2"/>
      <c r="P4561"/>
    </row>
    <row r="4562" spans="1:16" s="16" customFormat="1" x14ac:dyDescent="0.2">
      <c r="A4562"/>
      <c r="B4562" s="28"/>
      <c r="C4562" s="38"/>
      <c r="D4562" s="41"/>
      <c r="E4562" s="41"/>
      <c r="F4562"/>
      <c r="G4562" s="38"/>
      <c r="H4562" s="4">
        <f t="shared" si="298"/>
        <v>0</v>
      </c>
      <c r="I4562" s="4" t="str">
        <f t="shared" si="299"/>
        <v>Ok</v>
      </c>
      <c r="J4562" s="31"/>
      <c r="K4562"/>
      <c r="L4562" s="31"/>
      <c r="M4562" s="4"/>
      <c r="N4562" s="2"/>
      <c r="P4562"/>
    </row>
    <row r="4563" spans="1:16" s="16" customFormat="1" x14ac:dyDescent="0.2">
      <c r="A4563"/>
      <c r="B4563" s="28"/>
      <c r="C4563" s="38"/>
      <c r="D4563" s="17"/>
      <c r="E4563"/>
      <c r="F4563"/>
      <c r="G4563" s="38"/>
      <c r="H4563" s="4">
        <f t="shared" si="298"/>
        <v>0</v>
      </c>
      <c r="I4563" s="4" t="str">
        <f t="shared" si="299"/>
        <v>Ok</v>
      </c>
      <c r="J4563" s="31"/>
      <c r="K4563"/>
      <c r="L4563"/>
      <c r="M4563" s="4"/>
      <c r="N4563" s="2"/>
      <c r="P4563"/>
    </row>
    <row r="4564" spans="1:16" s="16" customFormat="1" x14ac:dyDescent="0.2">
      <c r="A4564"/>
      <c r="B4564" s="28"/>
      <c r="C4564" s="38"/>
      <c r="D4564"/>
      <c r="E4564"/>
      <c r="F4564"/>
      <c r="G4564" s="38"/>
      <c r="H4564" s="4">
        <f t="shared" si="298"/>
        <v>0</v>
      </c>
      <c r="I4564" s="4" t="str">
        <f t="shared" si="299"/>
        <v>Ok</v>
      </c>
      <c r="J4564" s="31"/>
      <c r="K4564"/>
      <c r="L4564" s="31"/>
      <c r="M4564" s="4"/>
      <c r="N4564" s="2"/>
      <c r="P4564"/>
    </row>
    <row r="4565" spans="1:16" s="16" customFormat="1" x14ac:dyDescent="0.2">
      <c r="A4565"/>
      <c r="B4565" s="28"/>
      <c r="C4565" s="38"/>
      <c r="D4565" s="12"/>
      <c r="E4565" s="12"/>
      <c r="F4565"/>
      <c r="G4565" s="38"/>
      <c r="H4565" s="4">
        <f t="shared" si="298"/>
        <v>0</v>
      </c>
      <c r="I4565" s="4" t="str">
        <f t="shared" si="299"/>
        <v>Ok</v>
      </c>
      <c r="J4565" s="31"/>
      <c r="K4565"/>
      <c r="L4565" s="31"/>
      <c r="M4565" s="4"/>
      <c r="N4565" s="2"/>
      <c r="P4565"/>
    </row>
    <row r="4566" spans="1:16" s="16" customFormat="1" x14ac:dyDescent="0.2">
      <c r="A4566"/>
      <c r="B4566" s="28"/>
      <c r="C4566" s="38"/>
      <c r="D4566" s="17"/>
      <c r="E4566"/>
      <c r="F4566"/>
      <c r="G4566" s="38"/>
      <c r="H4566" s="4">
        <f t="shared" si="298"/>
        <v>0</v>
      </c>
      <c r="I4566" s="4" t="str">
        <f t="shared" si="299"/>
        <v>Ok</v>
      </c>
      <c r="J4566" s="31"/>
      <c r="K4566"/>
      <c r="L4566" s="31"/>
      <c r="M4566" s="4"/>
      <c r="N4566" s="2"/>
      <c r="P4566"/>
    </row>
    <row r="4567" spans="1:16" s="16" customFormat="1" x14ac:dyDescent="0.2">
      <c r="A4567"/>
      <c r="B4567" s="28"/>
      <c r="C4567" s="38"/>
      <c r="D4567" s="17"/>
      <c r="E4567"/>
      <c r="F4567" s="41"/>
      <c r="G4567" s="38"/>
      <c r="H4567" s="4">
        <f t="shared" si="298"/>
        <v>0</v>
      </c>
      <c r="I4567" s="4" t="str">
        <f t="shared" si="299"/>
        <v>Ok</v>
      </c>
      <c r="J4567" s="31"/>
      <c r="K4567"/>
      <c r="L4567" s="31"/>
      <c r="M4567" s="4"/>
      <c r="N4567" s="2"/>
      <c r="P4567"/>
    </row>
    <row r="4568" spans="1:16" s="16" customFormat="1" x14ac:dyDescent="0.2">
      <c r="A4568"/>
      <c r="B4568" s="28"/>
      <c r="C4568" s="38"/>
      <c r="D4568" s="17"/>
      <c r="E4568"/>
      <c r="F4568" s="41"/>
      <c r="G4568" s="38"/>
      <c r="H4568" s="4">
        <f t="shared" si="298"/>
        <v>0</v>
      </c>
      <c r="I4568" s="4" t="str">
        <f t="shared" si="299"/>
        <v>Ok</v>
      </c>
      <c r="J4568" s="31"/>
      <c r="K4568"/>
      <c r="L4568" s="31"/>
      <c r="M4568"/>
      <c r="N4568" s="2"/>
      <c r="P4568"/>
    </row>
    <row r="4569" spans="1:16" s="16" customFormat="1" x14ac:dyDescent="0.2">
      <c r="A4569"/>
      <c r="B4569" s="28"/>
      <c r="C4569" s="38"/>
      <c r="D4569" s="38"/>
      <c r="E4569" s="38"/>
      <c r="F4569"/>
      <c r="G4569" s="38"/>
      <c r="H4569" s="4">
        <f t="shared" si="298"/>
        <v>0</v>
      </c>
      <c r="I4569" s="4" t="str">
        <f t="shared" si="299"/>
        <v>Ok</v>
      </c>
      <c r="J4569" s="31"/>
      <c r="K4569"/>
      <c r="L4569" s="46"/>
      <c r="M4569" s="4"/>
      <c r="N4569" s="2"/>
      <c r="P4569" s="31"/>
    </row>
    <row r="4570" spans="1:16" s="16" customFormat="1" x14ac:dyDescent="0.2">
      <c r="A4570"/>
      <c r="B4570" s="28"/>
      <c r="C4570" s="38"/>
      <c r="D4570" s="17"/>
      <c r="E4570"/>
      <c r="F4570" s="41"/>
      <c r="G4570" s="38"/>
      <c r="H4570" s="4">
        <f t="shared" si="298"/>
        <v>0</v>
      </c>
      <c r="I4570" s="4" t="str">
        <f t="shared" si="299"/>
        <v>Ok</v>
      </c>
      <c r="J4570" s="31"/>
      <c r="K4570"/>
      <c r="L4570"/>
      <c r="M4570"/>
      <c r="N4570" s="2"/>
      <c r="P4570"/>
    </row>
    <row r="4571" spans="1:16" s="16" customFormat="1" x14ac:dyDescent="0.2">
      <c r="A4571"/>
      <c r="B4571" s="28"/>
      <c r="C4571" s="38"/>
      <c r="D4571" s="17"/>
      <c r="E4571"/>
      <c r="F4571"/>
      <c r="G4571" s="38"/>
      <c r="H4571" s="4">
        <f t="shared" si="298"/>
        <v>0</v>
      </c>
      <c r="I4571" s="4" t="str">
        <f t="shared" si="299"/>
        <v>Ok</v>
      </c>
      <c r="J4571" s="31"/>
      <c r="K4571"/>
      <c r="L4571"/>
      <c r="M4571"/>
      <c r="N4571" s="2"/>
      <c r="P4571" s="31"/>
    </row>
    <row r="4572" spans="1:16" s="16" customFormat="1" x14ac:dyDescent="0.2">
      <c r="A4572"/>
      <c r="B4572" s="28"/>
      <c r="C4572" s="38"/>
      <c r="D4572"/>
      <c r="E4572"/>
      <c r="F4572" s="41"/>
      <c r="G4572" s="38"/>
      <c r="H4572" s="4">
        <f t="shared" ref="H4572:H4635" si="300">IFERROR(IF(D4572=D4571,G4572+H4571,G4572),0)</f>
        <v>0</v>
      </c>
      <c r="I4572" s="4" t="str">
        <f t="shared" si="299"/>
        <v>Ok</v>
      </c>
      <c r="J4572" s="31"/>
      <c r="K4572"/>
      <c r="L4572" s="31"/>
      <c r="M4572" s="4"/>
      <c r="N4572" s="2"/>
      <c r="P4572"/>
    </row>
    <row r="4573" spans="1:16" s="16" customFormat="1" x14ac:dyDescent="0.2">
      <c r="A4573"/>
      <c r="B4573" s="28"/>
      <c r="C4573" s="38"/>
      <c r="D4573" s="12"/>
      <c r="E4573" s="12"/>
      <c r="F4573" s="28"/>
      <c r="G4573" s="38"/>
      <c r="H4573" s="4">
        <f t="shared" si="300"/>
        <v>0</v>
      </c>
      <c r="I4573" s="4" t="str">
        <f t="shared" si="299"/>
        <v>Ok</v>
      </c>
      <c r="J4573" s="31"/>
      <c r="K4573"/>
      <c r="L4573" s="31"/>
      <c r="M4573" s="4"/>
      <c r="N4573" s="2"/>
      <c r="P4573"/>
    </row>
    <row r="4574" spans="1:16" s="16" customFormat="1" x14ac:dyDescent="0.2">
      <c r="A4574"/>
      <c r="B4574" s="28"/>
      <c r="C4574" s="38"/>
      <c r="D4574" s="17"/>
      <c r="E4574"/>
      <c r="F4574" s="41"/>
      <c r="G4574" s="38"/>
      <c r="H4574" s="4">
        <f t="shared" si="300"/>
        <v>0</v>
      </c>
      <c r="I4574" s="4" t="str">
        <f t="shared" si="299"/>
        <v>Ok</v>
      </c>
      <c r="J4574" s="31"/>
      <c r="K4574"/>
      <c r="L4574" s="31"/>
      <c r="M4574" s="4"/>
      <c r="N4574" s="2"/>
      <c r="P4574" s="31"/>
    </row>
    <row r="4575" spans="1:16" s="16" customFormat="1" x14ac:dyDescent="0.2">
      <c r="A4575"/>
      <c r="B4575" s="28"/>
      <c r="C4575" s="38"/>
      <c r="D4575" s="17"/>
      <c r="E4575"/>
      <c r="F4575"/>
      <c r="G4575" s="38"/>
      <c r="H4575" s="4">
        <f t="shared" si="300"/>
        <v>0</v>
      </c>
      <c r="I4575" s="4" t="str">
        <f t="shared" si="299"/>
        <v>Ok</v>
      </c>
      <c r="J4575" s="31"/>
      <c r="K4575"/>
      <c r="L4575"/>
      <c r="M4575"/>
      <c r="N4575" s="2"/>
      <c r="P4575"/>
    </row>
    <row r="4576" spans="1:16" s="16" customFormat="1" x14ac:dyDescent="0.2">
      <c r="A4576"/>
      <c r="B4576" s="28"/>
      <c r="C4576" s="38"/>
      <c r="D4576" s="17"/>
      <c r="E4576"/>
      <c r="F4576"/>
      <c r="G4576" s="38"/>
      <c r="H4576" s="4">
        <f t="shared" si="300"/>
        <v>0</v>
      </c>
      <c r="I4576" s="4" t="str">
        <f t="shared" si="299"/>
        <v>Ok</v>
      </c>
      <c r="J4576" s="31"/>
      <c r="K4576"/>
      <c r="L4576"/>
      <c r="M4576"/>
      <c r="N4576" s="2"/>
      <c r="P4576" s="31"/>
    </row>
    <row r="4577" spans="1:16" s="16" customFormat="1" x14ac:dyDescent="0.2">
      <c r="A4577"/>
      <c r="B4577" s="28"/>
      <c r="C4577" s="38"/>
      <c r="D4577"/>
      <c r="E4577"/>
      <c r="F4577"/>
      <c r="G4577" s="38"/>
      <c r="H4577" s="4">
        <f t="shared" si="300"/>
        <v>0</v>
      </c>
      <c r="I4577" s="4" t="str">
        <f t="shared" si="299"/>
        <v>Ok</v>
      </c>
      <c r="J4577" s="31"/>
      <c r="K4577"/>
      <c r="L4577" s="31"/>
      <c r="M4577" s="4"/>
      <c r="N4577" s="2"/>
      <c r="P4577"/>
    </row>
    <row r="4578" spans="1:16" s="16" customFormat="1" x14ac:dyDescent="0.2">
      <c r="A4578"/>
      <c r="B4578" s="28"/>
      <c r="C4578" s="38"/>
      <c r="D4578" s="17"/>
      <c r="E4578"/>
      <c r="F4578" s="41"/>
      <c r="G4578" s="38"/>
      <c r="H4578" s="4">
        <f t="shared" si="300"/>
        <v>0</v>
      </c>
      <c r="I4578" s="4" t="str">
        <f t="shared" si="299"/>
        <v>Ok</v>
      </c>
      <c r="J4578" s="31"/>
      <c r="K4578"/>
      <c r="L4578"/>
      <c r="M4578" s="4"/>
      <c r="N4578" s="2"/>
      <c r="P4578"/>
    </row>
    <row r="4579" spans="1:16" s="16" customFormat="1" x14ac:dyDescent="0.2">
      <c r="A4579" s="25"/>
      <c r="B4579" s="28"/>
      <c r="C4579" s="38"/>
      <c r="D4579" s="38"/>
      <c r="E4579" s="38"/>
      <c r="F4579"/>
      <c r="G4579" s="38"/>
      <c r="H4579" s="4">
        <f t="shared" si="300"/>
        <v>0</v>
      </c>
      <c r="I4579" s="4" t="str">
        <f t="shared" si="299"/>
        <v>Ok</v>
      </c>
      <c r="J4579" s="31"/>
      <c r="K4579"/>
      <c r="L4579" s="31"/>
      <c r="M4579" s="4"/>
      <c r="N4579" s="2"/>
      <c r="P4579"/>
    </row>
    <row r="4580" spans="1:16" s="16" customFormat="1" x14ac:dyDescent="0.2">
      <c r="A4580"/>
      <c r="B4580" s="28"/>
      <c r="C4580" s="38"/>
      <c r="D4580"/>
      <c r="E4580"/>
      <c r="F4580"/>
      <c r="G4580" s="38"/>
      <c r="H4580" s="4">
        <f t="shared" si="300"/>
        <v>0</v>
      </c>
      <c r="I4580" s="4" t="str">
        <f t="shared" si="299"/>
        <v>Ok</v>
      </c>
      <c r="J4580" s="31"/>
      <c r="K4580"/>
      <c r="L4580" s="31"/>
      <c r="M4580" s="4"/>
      <c r="N4580" s="2"/>
      <c r="P4580"/>
    </row>
    <row r="4581" spans="1:16" s="16" customFormat="1" x14ac:dyDescent="0.2">
      <c r="A4581"/>
      <c r="B4581" s="28"/>
      <c r="C4581" s="38"/>
      <c r="D4581" s="17"/>
      <c r="E4581"/>
      <c r="F4581"/>
      <c r="G4581" s="38"/>
      <c r="H4581" s="4">
        <f t="shared" si="300"/>
        <v>0</v>
      </c>
      <c r="I4581" s="4" t="str">
        <f t="shared" si="299"/>
        <v>Ok</v>
      </c>
      <c r="J4581" s="31"/>
      <c r="K4581"/>
      <c r="L4581" s="46"/>
      <c r="M4581"/>
      <c r="N4581" s="2"/>
      <c r="P4581"/>
    </row>
    <row r="4582" spans="1:16" s="16" customFormat="1" x14ac:dyDescent="0.2">
      <c r="A4582"/>
      <c r="B4582" s="28"/>
      <c r="C4582" s="38"/>
      <c r="D4582" s="17"/>
      <c r="E4582"/>
      <c r="F4582"/>
      <c r="G4582" s="38"/>
      <c r="H4582" s="4">
        <f t="shared" si="300"/>
        <v>0</v>
      </c>
      <c r="I4582" s="4" t="str">
        <f t="shared" si="299"/>
        <v>Ok</v>
      </c>
      <c r="J4582" s="31"/>
      <c r="K4582"/>
      <c r="L4582" s="31"/>
      <c r="M4582"/>
      <c r="N4582" s="2"/>
      <c r="P4582"/>
    </row>
    <row r="4583" spans="1:16" s="16" customFormat="1" x14ac:dyDescent="0.2">
      <c r="A4583"/>
      <c r="B4583" s="28"/>
      <c r="C4583" s="38"/>
      <c r="D4583" s="17"/>
      <c r="E4583"/>
      <c r="F4583" s="41"/>
      <c r="G4583" s="38"/>
      <c r="H4583" s="4">
        <f t="shared" si="300"/>
        <v>0</v>
      </c>
      <c r="I4583" s="4" t="str">
        <f t="shared" si="299"/>
        <v>Ok</v>
      </c>
      <c r="J4583" s="31"/>
      <c r="K4583"/>
      <c r="L4583"/>
      <c r="M4583"/>
      <c r="N4583" s="2"/>
      <c r="P4583"/>
    </row>
    <row r="4584" spans="1:16" s="16" customFormat="1" x14ac:dyDescent="0.2">
      <c r="A4584"/>
      <c r="B4584" s="28"/>
      <c r="C4584" s="38"/>
      <c r="D4584" s="17"/>
      <c r="E4584"/>
      <c r="F4584" s="41"/>
      <c r="G4584" s="38"/>
      <c r="H4584" s="4">
        <f t="shared" si="300"/>
        <v>0</v>
      </c>
      <c r="I4584" s="4" t="str">
        <f t="shared" si="299"/>
        <v>Ok</v>
      </c>
      <c r="J4584" s="31"/>
      <c r="K4584"/>
      <c r="L4584"/>
      <c r="M4584"/>
      <c r="N4584" s="2"/>
      <c r="P4584"/>
    </row>
    <row r="4585" spans="1:16" s="16" customFormat="1" x14ac:dyDescent="0.2">
      <c r="A4585"/>
      <c r="B4585" s="28"/>
      <c r="C4585" s="38"/>
      <c r="D4585" s="17"/>
      <c r="E4585"/>
      <c r="F4585"/>
      <c r="G4585" s="38"/>
      <c r="H4585" s="4">
        <f t="shared" si="300"/>
        <v>0</v>
      </c>
      <c r="I4585" s="4" t="str">
        <f t="shared" si="299"/>
        <v>Ok</v>
      </c>
      <c r="J4585" s="31"/>
      <c r="K4585"/>
      <c r="L4585" s="46"/>
      <c r="M4585"/>
      <c r="N4585" s="2"/>
      <c r="P4585"/>
    </row>
    <row r="4586" spans="1:16" s="16" customFormat="1" x14ac:dyDescent="0.2">
      <c r="A4586"/>
      <c r="B4586" s="28"/>
      <c r="C4586" s="38"/>
      <c r="D4586" s="41"/>
      <c r="E4586" s="41"/>
      <c r="F4586" s="41"/>
      <c r="G4586" s="38"/>
      <c r="H4586" s="4">
        <f t="shared" si="300"/>
        <v>0</v>
      </c>
      <c r="I4586" s="4" t="str">
        <f t="shared" si="299"/>
        <v>Ok</v>
      </c>
      <c r="J4586" s="31"/>
      <c r="K4586"/>
      <c r="L4586" s="31"/>
      <c r="M4586" s="4"/>
      <c r="N4586" s="2"/>
      <c r="P4586"/>
    </row>
    <row r="4587" spans="1:16" s="16" customFormat="1" x14ac:dyDescent="0.2">
      <c r="A4587" s="25"/>
      <c r="B4587" s="28"/>
      <c r="C4587" s="38"/>
      <c r="D4587" s="17"/>
      <c r="E4587"/>
      <c r="F4587"/>
      <c r="G4587" s="38"/>
      <c r="H4587" s="4">
        <f t="shared" si="300"/>
        <v>0</v>
      </c>
      <c r="I4587" s="4" t="str">
        <f t="shared" si="299"/>
        <v>Ok</v>
      </c>
      <c r="J4587" s="31"/>
      <c r="K4587"/>
      <c r="L4587" s="31"/>
      <c r="M4587" s="4"/>
      <c r="N4587" s="2"/>
      <c r="P4587"/>
    </row>
    <row r="4588" spans="1:16" s="16" customFormat="1" x14ac:dyDescent="0.2">
      <c r="A4588"/>
      <c r="B4588" s="28"/>
      <c r="C4588" s="38"/>
      <c r="D4588" s="17"/>
      <c r="E4588"/>
      <c r="F4588"/>
      <c r="G4588" s="38"/>
      <c r="H4588" s="4">
        <f t="shared" si="300"/>
        <v>0</v>
      </c>
      <c r="I4588" s="4" t="str">
        <f t="shared" si="299"/>
        <v>Ok</v>
      </c>
      <c r="J4588" s="31"/>
      <c r="K4588"/>
      <c r="L4588"/>
      <c r="M4588"/>
      <c r="N4588" s="2"/>
      <c r="P4588"/>
    </row>
    <row r="4589" spans="1:16" s="16" customFormat="1" x14ac:dyDescent="0.2">
      <c r="A4589"/>
      <c r="B4589" s="28"/>
      <c r="C4589" s="38"/>
      <c r="D4589"/>
      <c r="E4589"/>
      <c r="F4589"/>
      <c r="G4589" s="38"/>
      <c r="H4589" s="4">
        <f t="shared" si="300"/>
        <v>0</v>
      </c>
      <c r="I4589" s="4" t="str">
        <f t="shared" si="299"/>
        <v>Ok</v>
      </c>
      <c r="J4589" s="31"/>
      <c r="K4589"/>
      <c r="L4589" s="31"/>
      <c r="M4589" s="4"/>
      <c r="N4589" s="2"/>
      <c r="P4589"/>
    </row>
    <row r="4590" spans="1:16" s="16" customFormat="1" x14ac:dyDescent="0.2">
      <c r="A4590"/>
      <c r="B4590" s="28"/>
      <c r="C4590" s="38"/>
      <c r="D4590" s="17"/>
      <c r="E4590"/>
      <c r="F4590"/>
      <c r="G4590" s="38"/>
      <c r="H4590" s="4">
        <f t="shared" si="300"/>
        <v>0</v>
      </c>
      <c r="I4590" s="4" t="str">
        <f t="shared" si="299"/>
        <v>Ok</v>
      </c>
      <c r="J4590" s="31"/>
      <c r="K4590"/>
      <c r="L4590"/>
      <c r="M4590"/>
      <c r="N4590" s="2"/>
      <c r="P4590"/>
    </row>
    <row r="4591" spans="1:16" s="16" customFormat="1" x14ac:dyDescent="0.2">
      <c r="A4591"/>
      <c r="B4591" s="28"/>
      <c r="C4591" s="38"/>
      <c r="D4591" s="17"/>
      <c r="E4591"/>
      <c r="F4591"/>
      <c r="G4591" s="38"/>
      <c r="H4591" s="4">
        <f t="shared" si="300"/>
        <v>0</v>
      </c>
      <c r="I4591" s="4" t="str">
        <f t="shared" si="299"/>
        <v>Ok</v>
      </c>
      <c r="J4591" s="31"/>
      <c r="K4591"/>
      <c r="L4591" s="31"/>
      <c r="M4591"/>
      <c r="N4591" s="2"/>
      <c r="P4591"/>
    </row>
    <row r="4592" spans="1:16" s="16" customFormat="1" x14ac:dyDescent="0.2">
      <c r="A4592"/>
      <c r="B4592" s="28"/>
      <c r="C4592" s="38"/>
      <c r="D4592" s="17"/>
      <c r="E4592"/>
      <c r="F4592" s="41"/>
      <c r="G4592" s="38"/>
      <c r="H4592" s="4">
        <f t="shared" si="300"/>
        <v>0</v>
      </c>
      <c r="I4592" s="4" t="str">
        <f t="shared" si="299"/>
        <v>Ok</v>
      </c>
      <c r="J4592" s="31"/>
      <c r="K4592"/>
      <c r="L4592"/>
      <c r="M4592"/>
      <c r="N4592" s="2"/>
      <c r="P4592"/>
    </row>
    <row r="4593" spans="1:16" s="16" customFormat="1" x14ac:dyDescent="0.2">
      <c r="A4593"/>
      <c r="B4593" s="28"/>
      <c r="C4593" s="38"/>
      <c r="D4593" s="17"/>
      <c r="E4593"/>
      <c r="F4593" s="41"/>
      <c r="G4593" s="38"/>
      <c r="H4593" s="4">
        <f t="shared" si="300"/>
        <v>0</v>
      </c>
      <c r="I4593" s="4" t="str">
        <f t="shared" si="299"/>
        <v>Ok</v>
      </c>
      <c r="J4593" s="31"/>
      <c r="K4593"/>
      <c r="L4593" s="31"/>
      <c r="M4593"/>
      <c r="N4593" s="2"/>
      <c r="P4593"/>
    </row>
    <row r="4594" spans="1:16" s="16" customFormat="1" x14ac:dyDescent="0.2">
      <c r="A4594"/>
      <c r="B4594" s="28"/>
      <c r="C4594" s="38"/>
      <c r="D4594" s="17"/>
      <c r="E4594"/>
      <c r="F4594"/>
      <c r="G4594" s="38"/>
      <c r="H4594" s="4">
        <f t="shared" si="300"/>
        <v>0</v>
      </c>
      <c r="I4594" s="4" t="str">
        <f t="shared" si="299"/>
        <v>Ok</v>
      </c>
      <c r="J4594" s="31"/>
      <c r="K4594"/>
      <c r="L4594"/>
      <c r="M4594"/>
      <c r="N4594" s="2"/>
      <c r="P4594"/>
    </row>
    <row r="4595" spans="1:16" s="16" customFormat="1" x14ac:dyDescent="0.2">
      <c r="A4595"/>
      <c r="B4595" s="28"/>
      <c r="C4595" s="38"/>
      <c r="D4595" s="17"/>
      <c r="E4595"/>
      <c r="F4595"/>
      <c r="G4595" s="38"/>
      <c r="H4595" s="4">
        <f t="shared" si="300"/>
        <v>0</v>
      </c>
      <c r="I4595" s="4" t="str">
        <f t="shared" si="299"/>
        <v>Ok</v>
      </c>
      <c r="J4595" s="31"/>
      <c r="K4595"/>
      <c r="L4595" s="46"/>
      <c r="M4595"/>
      <c r="N4595" s="2"/>
      <c r="P4595"/>
    </row>
    <row r="4596" spans="1:16" s="16" customFormat="1" x14ac:dyDescent="0.2">
      <c r="A4596"/>
      <c r="B4596" s="28"/>
      <c r="C4596" s="38"/>
      <c r="D4596"/>
      <c r="E4596"/>
      <c r="F4596"/>
      <c r="G4596" s="38"/>
      <c r="H4596" s="4">
        <f t="shared" si="300"/>
        <v>0</v>
      </c>
      <c r="I4596" s="4" t="str">
        <f t="shared" si="299"/>
        <v>Ok</v>
      </c>
      <c r="J4596" s="31"/>
      <c r="K4596"/>
      <c r="L4596" s="31"/>
      <c r="M4596" s="4"/>
      <c r="N4596" s="2"/>
      <c r="P4596"/>
    </row>
    <row r="4597" spans="1:16" s="16" customFormat="1" x14ac:dyDescent="0.2">
      <c r="A4597"/>
      <c r="B4597" s="28"/>
      <c r="C4597" s="38"/>
      <c r="D4597"/>
      <c r="E4597"/>
      <c r="F4597" s="41"/>
      <c r="G4597" s="38"/>
      <c r="H4597" s="4">
        <f t="shared" si="300"/>
        <v>0</v>
      </c>
      <c r="I4597" s="4" t="str">
        <f t="shared" si="299"/>
        <v>Ok</v>
      </c>
      <c r="J4597" s="31"/>
      <c r="K4597"/>
      <c r="L4597" s="46"/>
      <c r="M4597" s="4"/>
      <c r="N4597" s="2"/>
      <c r="P4597"/>
    </row>
    <row r="4598" spans="1:16" s="16" customFormat="1" x14ac:dyDescent="0.2">
      <c r="A4598"/>
      <c r="B4598" s="28"/>
      <c r="C4598" s="38"/>
      <c r="D4598" s="17"/>
      <c r="E4598"/>
      <c r="F4598" s="41"/>
      <c r="G4598" s="38"/>
      <c r="H4598" s="4">
        <f t="shared" si="300"/>
        <v>0</v>
      </c>
      <c r="I4598" s="4" t="str">
        <f t="shared" si="299"/>
        <v>Ok</v>
      </c>
      <c r="J4598" s="31"/>
      <c r="K4598"/>
      <c r="L4598"/>
      <c r="M4598"/>
      <c r="N4598" s="2"/>
      <c r="P4598"/>
    </row>
    <row r="4599" spans="1:16" s="16" customFormat="1" x14ac:dyDescent="0.2">
      <c r="A4599"/>
      <c r="B4599" s="28"/>
      <c r="C4599" s="38"/>
      <c r="D4599"/>
      <c r="E4599"/>
      <c r="F4599"/>
      <c r="G4599" s="38"/>
      <c r="H4599" s="4">
        <f t="shared" si="300"/>
        <v>0</v>
      </c>
      <c r="I4599" s="4" t="str">
        <f t="shared" ref="I4599:I4662" si="301">IFERROR(IF(H4599&gt;=0,"Ok","Nok"),0)</f>
        <v>Ok</v>
      </c>
      <c r="J4599" s="31"/>
      <c r="K4599"/>
      <c r="L4599" s="46"/>
      <c r="M4599" s="4"/>
      <c r="N4599" s="2"/>
      <c r="P4599"/>
    </row>
    <row r="4600" spans="1:16" s="16" customFormat="1" x14ac:dyDescent="0.2">
      <c r="A4600"/>
      <c r="B4600" s="28"/>
      <c r="C4600" s="38"/>
      <c r="D4600" s="17"/>
      <c r="E4600"/>
      <c r="F4600"/>
      <c r="G4600" s="38"/>
      <c r="H4600" s="4">
        <f t="shared" si="300"/>
        <v>0</v>
      </c>
      <c r="I4600" s="4" t="str">
        <f t="shared" si="301"/>
        <v>Ok</v>
      </c>
      <c r="J4600" s="31"/>
      <c r="K4600"/>
      <c r="L4600" s="46"/>
      <c r="M4600"/>
      <c r="N4600" s="2"/>
      <c r="P4600"/>
    </row>
    <row r="4601" spans="1:16" s="16" customFormat="1" x14ac:dyDescent="0.2">
      <c r="A4601"/>
      <c r="B4601" s="28"/>
      <c r="C4601" s="38"/>
      <c r="D4601" s="17"/>
      <c r="E4601"/>
      <c r="F4601" s="41"/>
      <c r="G4601" s="38"/>
      <c r="H4601" s="4">
        <f t="shared" si="300"/>
        <v>0</v>
      </c>
      <c r="I4601" s="4" t="str">
        <f t="shared" si="301"/>
        <v>Ok</v>
      </c>
      <c r="J4601" s="31"/>
      <c r="K4601"/>
      <c r="L4601" s="31"/>
      <c r="M4601"/>
      <c r="N4601" s="2"/>
      <c r="P4601"/>
    </row>
    <row r="4602" spans="1:16" s="16" customFormat="1" x14ac:dyDescent="0.2">
      <c r="A4602"/>
      <c r="B4602" s="28"/>
      <c r="C4602" s="38"/>
      <c r="D4602"/>
      <c r="E4602"/>
      <c r="F4602" s="41"/>
      <c r="G4602" s="38"/>
      <c r="H4602" s="4">
        <f t="shared" si="300"/>
        <v>0</v>
      </c>
      <c r="I4602" s="4" t="str">
        <f t="shared" si="301"/>
        <v>Ok</v>
      </c>
      <c r="J4602" s="31"/>
      <c r="K4602"/>
      <c r="L4602" s="31"/>
      <c r="M4602" s="4"/>
      <c r="N4602" s="2"/>
      <c r="P4602" s="31"/>
    </row>
    <row r="4603" spans="1:16" s="16" customFormat="1" x14ac:dyDescent="0.2">
      <c r="A4603"/>
      <c r="B4603" s="28"/>
      <c r="C4603" s="38"/>
      <c r="D4603"/>
      <c r="E4603"/>
      <c r="F4603" s="41"/>
      <c r="G4603" s="38"/>
      <c r="H4603" s="4">
        <f t="shared" si="300"/>
        <v>0</v>
      </c>
      <c r="I4603" s="4" t="str">
        <f t="shared" si="301"/>
        <v>Ok</v>
      </c>
      <c r="J4603" s="31"/>
      <c r="K4603"/>
      <c r="L4603" s="31"/>
      <c r="M4603" s="4"/>
      <c r="N4603" s="2"/>
      <c r="P4603"/>
    </row>
    <row r="4604" spans="1:16" s="16" customFormat="1" x14ac:dyDescent="0.2">
      <c r="A4604"/>
      <c r="B4604" s="28"/>
      <c r="C4604" s="38"/>
      <c r="D4604" s="17"/>
      <c r="E4604"/>
      <c r="F4604" s="41"/>
      <c r="G4604" s="38"/>
      <c r="H4604" s="4">
        <f t="shared" si="300"/>
        <v>0</v>
      </c>
      <c r="I4604" s="4" t="str">
        <f t="shared" si="301"/>
        <v>Ok</v>
      </c>
      <c r="J4604" s="31"/>
      <c r="K4604"/>
      <c r="L4604" s="31"/>
      <c r="M4604" s="4"/>
      <c r="N4604" s="2"/>
      <c r="P4604"/>
    </row>
    <row r="4605" spans="1:16" s="16" customFormat="1" x14ac:dyDescent="0.2">
      <c r="A4605"/>
      <c r="B4605" s="28"/>
      <c r="C4605" s="38"/>
      <c r="D4605" s="38"/>
      <c r="E4605" s="38"/>
      <c r="F4605"/>
      <c r="G4605" s="38"/>
      <c r="H4605" s="4">
        <f t="shared" si="300"/>
        <v>0</v>
      </c>
      <c r="I4605" s="4" t="str">
        <f t="shared" si="301"/>
        <v>Ok</v>
      </c>
      <c r="J4605" s="31"/>
      <c r="K4605"/>
      <c r="L4605" s="31"/>
      <c r="M4605" s="4"/>
      <c r="N4605" s="2"/>
      <c r="P4605"/>
    </row>
    <row r="4606" spans="1:16" s="16" customFormat="1" x14ac:dyDescent="0.2">
      <c r="A4606"/>
      <c r="B4606" s="28"/>
      <c r="C4606" s="38"/>
      <c r="D4606" s="17"/>
      <c r="E4606"/>
      <c r="F4606"/>
      <c r="G4606" s="38"/>
      <c r="H4606" s="4">
        <f t="shared" si="300"/>
        <v>0</v>
      </c>
      <c r="I4606" s="4" t="str">
        <f t="shared" si="301"/>
        <v>Ok</v>
      </c>
      <c r="J4606" s="31"/>
      <c r="K4606"/>
      <c r="L4606"/>
      <c r="M4606" s="4"/>
      <c r="N4606" s="2"/>
      <c r="P4606"/>
    </row>
    <row r="4607" spans="1:16" s="16" customFormat="1" x14ac:dyDescent="0.2">
      <c r="A4607"/>
      <c r="B4607" s="28"/>
      <c r="C4607" s="38"/>
      <c r="D4607" s="17"/>
      <c r="E4607"/>
      <c r="F4607"/>
      <c r="G4607" s="38"/>
      <c r="H4607" s="4">
        <f t="shared" si="300"/>
        <v>0</v>
      </c>
      <c r="I4607" s="4" t="str">
        <f t="shared" si="301"/>
        <v>Ok</v>
      </c>
      <c r="J4607" s="31"/>
      <c r="K4607"/>
      <c r="L4607" s="46"/>
      <c r="M4607"/>
      <c r="N4607" s="2"/>
      <c r="P4607"/>
    </row>
    <row r="4608" spans="1:16" s="16" customFormat="1" x14ac:dyDescent="0.2">
      <c r="A4608"/>
      <c r="B4608" s="28"/>
      <c r="C4608" s="38"/>
      <c r="D4608" s="38"/>
      <c r="E4608" s="38"/>
      <c r="F4608" s="41"/>
      <c r="G4608" s="38"/>
      <c r="H4608" s="4">
        <f t="shared" si="300"/>
        <v>0</v>
      </c>
      <c r="I4608" s="4" t="str">
        <f t="shared" si="301"/>
        <v>Ok</v>
      </c>
      <c r="J4608" s="31"/>
      <c r="K4608"/>
      <c r="L4608" s="31"/>
      <c r="M4608" s="4"/>
      <c r="N4608" s="2"/>
      <c r="P4608"/>
    </row>
    <row r="4609" spans="1:16" s="16" customFormat="1" x14ac:dyDescent="0.2">
      <c r="A4609"/>
      <c r="B4609" s="28"/>
      <c r="C4609" s="38"/>
      <c r="D4609" s="17"/>
      <c r="E4609"/>
      <c r="F4609"/>
      <c r="G4609" s="38"/>
      <c r="H4609" s="4">
        <f t="shared" si="300"/>
        <v>0</v>
      </c>
      <c r="I4609" s="4" t="str">
        <f t="shared" si="301"/>
        <v>Ok</v>
      </c>
      <c r="J4609" s="31"/>
      <c r="K4609"/>
      <c r="L4609"/>
      <c r="M4609"/>
      <c r="N4609" s="2"/>
      <c r="P4609"/>
    </row>
    <row r="4610" spans="1:16" s="16" customFormat="1" x14ac:dyDescent="0.2">
      <c r="A4610"/>
      <c r="B4610" s="28"/>
      <c r="C4610" s="38"/>
      <c r="D4610" s="17"/>
      <c r="E4610"/>
      <c r="F4610"/>
      <c r="G4610" s="38"/>
      <c r="H4610" s="4">
        <f t="shared" si="300"/>
        <v>0</v>
      </c>
      <c r="I4610" s="4" t="str">
        <f t="shared" si="301"/>
        <v>Ok</v>
      </c>
      <c r="J4610" s="31"/>
      <c r="K4610"/>
      <c r="L4610"/>
      <c r="M4610"/>
      <c r="N4610" s="2"/>
      <c r="P4610"/>
    </row>
    <row r="4611" spans="1:16" s="16" customFormat="1" x14ac:dyDescent="0.2">
      <c r="A4611"/>
      <c r="B4611" s="28"/>
      <c r="C4611" s="38"/>
      <c r="D4611"/>
      <c r="E4611"/>
      <c r="F4611" s="41"/>
      <c r="G4611" s="38"/>
      <c r="H4611" s="4">
        <f t="shared" si="300"/>
        <v>0</v>
      </c>
      <c r="I4611" s="4" t="str">
        <f t="shared" si="301"/>
        <v>Ok</v>
      </c>
      <c r="J4611" s="31"/>
      <c r="K4611"/>
      <c r="L4611" s="31"/>
      <c r="M4611" s="4"/>
      <c r="N4611" s="2"/>
      <c r="P4611"/>
    </row>
    <row r="4612" spans="1:16" s="16" customFormat="1" x14ac:dyDescent="0.2">
      <c r="A4612"/>
      <c r="B4612" s="28"/>
      <c r="C4612" s="38"/>
      <c r="D4612" s="17"/>
      <c r="E4612"/>
      <c r="F4612" s="41"/>
      <c r="G4612" s="38"/>
      <c r="H4612" s="4">
        <f t="shared" si="300"/>
        <v>0</v>
      </c>
      <c r="I4612" s="4" t="str">
        <f t="shared" si="301"/>
        <v>Ok</v>
      </c>
      <c r="J4612" s="31"/>
      <c r="K4612"/>
      <c r="L4612"/>
      <c r="M4612"/>
      <c r="N4612" s="2"/>
      <c r="P4612"/>
    </row>
    <row r="4613" spans="1:16" s="16" customFormat="1" x14ac:dyDescent="0.2">
      <c r="A4613"/>
      <c r="B4613" s="28"/>
      <c r="C4613" s="38"/>
      <c r="D4613" s="17"/>
      <c r="E4613"/>
      <c r="F4613"/>
      <c r="G4613" s="38"/>
      <c r="H4613" s="4">
        <f t="shared" si="300"/>
        <v>0</v>
      </c>
      <c r="I4613" s="4" t="str">
        <f t="shared" si="301"/>
        <v>Ok</v>
      </c>
      <c r="J4613" s="31"/>
      <c r="K4613"/>
      <c r="L4613" s="46"/>
      <c r="M4613"/>
      <c r="N4613" s="2"/>
      <c r="P4613"/>
    </row>
    <row r="4614" spans="1:16" s="16" customFormat="1" x14ac:dyDescent="0.2">
      <c r="A4614"/>
      <c r="B4614" s="28"/>
      <c r="C4614" s="38"/>
      <c r="D4614" s="38"/>
      <c r="E4614" s="38"/>
      <c r="F4614"/>
      <c r="G4614" s="38"/>
      <c r="H4614" s="4">
        <f t="shared" si="300"/>
        <v>0</v>
      </c>
      <c r="I4614" s="4" t="str">
        <f t="shared" si="301"/>
        <v>Ok</v>
      </c>
      <c r="J4614" s="31"/>
      <c r="K4614"/>
      <c r="L4614" s="31"/>
      <c r="M4614" s="4"/>
      <c r="N4614" s="2"/>
      <c r="P4614"/>
    </row>
    <row r="4615" spans="1:16" s="16" customFormat="1" x14ac:dyDescent="0.2">
      <c r="A4615"/>
      <c r="B4615" s="28"/>
      <c r="C4615" s="38"/>
      <c r="D4615" s="41"/>
      <c r="E4615" s="41"/>
      <c r="F4615"/>
      <c r="G4615" s="38"/>
      <c r="H4615" s="4">
        <f t="shared" si="300"/>
        <v>0</v>
      </c>
      <c r="I4615" s="4" t="str">
        <f t="shared" si="301"/>
        <v>Ok</v>
      </c>
      <c r="J4615" s="31"/>
      <c r="K4615" s="31"/>
      <c r="L4615" s="31"/>
      <c r="M4615" s="4"/>
      <c r="N4615" s="2"/>
      <c r="P4615"/>
    </row>
    <row r="4616" spans="1:16" s="16" customFormat="1" x14ac:dyDescent="0.2">
      <c r="A4616"/>
      <c r="B4616" s="28"/>
      <c r="C4616" s="38"/>
      <c r="D4616" s="38"/>
      <c r="E4616" s="38"/>
      <c r="F4616"/>
      <c r="G4616" s="38"/>
      <c r="H4616" s="4">
        <f t="shared" si="300"/>
        <v>0</v>
      </c>
      <c r="I4616" s="4" t="str">
        <f t="shared" si="301"/>
        <v>Ok</v>
      </c>
      <c r="J4616" s="31"/>
      <c r="K4616"/>
      <c r="L4616" s="31"/>
      <c r="M4616" s="4"/>
      <c r="N4616" s="2"/>
      <c r="P4616"/>
    </row>
    <row r="4617" spans="1:16" s="16" customFormat="1" x14ac:dyDescent="0.2">
      <c r="A4617"/>
      <c r="B4617" s="28"/>
      <c r="C4617" s="38"/>
      <c r="D4617" s="38"/>
      <c r="E4617" s="38"/>
      <c r="F4617"/>
      <c r="G4617" s="38"/>
      <c r="H4617" s="4">
        <f t="shared" si="300"/>
        <v>0</v>
      </c>
      <c r="I4617" s="4" t="str">
        <f t="shared" si="301"/>
        <v>Ok</v>
      </c>
      <c r="J4617" s="31"/>
      <c r="K4617"/>
      <c r="L4617" s="31"/>
      <c r="M4617" s="4"/>
      <c r="N4617" s="2"/>
      <c r="P4617" s="31"/>
    </row>
    <row r="4618" spans="1:16" s="16" customFormat="1" x14ac:dyDescent="0.2">
      <c r="A4618"/>
      <c r="B4618" s="28"/>
      <c r="C4618" s="38"/>
      <c r="D4618" s="17"/>
      <c r="E4618"/>
      <c r="F4618"/>
      <c r="G4618" s="38"/>
      <c r="H4618" s="4">
        <f t="shared" si="300"/>
        <v>0</v>
      </c>
      <c r="I4618" s="4" t="str">
        <f t="shared" si="301"/>
        <v>Ok</v>
      </c>
      <c r="J4618" s="31"/>
      <c r="K4618"/>
      <c r="L4618" s="31"/>
      <c r="M4618" s="4"/>
      <c r="N4618" s="2"/>
      <c r="P4618"/>
    </row>
    <row r="4619" spans="1:16" s="16" customFormat="1" x14ac:dyDescent="0.2">
      <c r="A4619"/>
      <c r="B4619" s="28"/>
      <c r="C4619" s="38"/>
      <c r="D4619" s="17"/>
      <c r="E4619"/>
      <c r="F4619" s="41"/>
      <c r="G4619" s="38"/>
      <c r="H4619" s="4">
        <f t="shared" si="300"/>
        <v>0</v>
      </c>
      <c r="I4619" s="4" t="str">
        <f t="shared" si="301"/>
        <v>Ok</v>
      </c>
      <c r="J4619" s="31"/>
      <c r="K4619"/>
      <c r="L4619"/>
      <c r="M4619"/>
      <c r="N4619" s="2"/>
      <c r="P4619"/>
    </row>
    <row r="4620" spans="1:16" s="16" customFormat="1" x14ac:dyDescent="0.2">
      <c r="A4620"/>
      <c r="B4620" s="28"/>
      <c r="C4620" s="38"/>
      <c r="D4620" s="17"/>
      <c r="E4620"/>
      <c r="F4620" s="41"/>
      <c r="G4620" s="38"/>
      <c r="H4620" s="4">
        <f t="shared" si="300"/>
        <v>0</v>
      </c>
      <c r="I4620" s="4" t="str">
        <f t="shared" si="301"/>
        <v>Ok</v>
      </c>
      <c r="J4620" s="31"/>
      <c r="K4620"/>
      <c r="L4620" s="31"/>
      <c r="M4620"/>
      <c r="N4620" s="2"/>
      <c r="P4620"/>
    </row>
    <row r="4621" spans="1:16" s="16" customFormat="1" x14ac:dyDescent="0.2">
      <c r="A4621"/>
      <c r="B4621" s="28"/>
      <c r="C4621" s="38"/>
      <c r="D4621" s="17"/>
      <c r="E4621"/>
      <c r="F4621" s="41"/>
      <c r="G4621" s="38"/>
      <c r="H4621" s="4">
        <f t="shared" si="300"/>
        <v>0</v>
      </c>
      <c r="I4621" s="4" t="str">
        <f t="shared" si="301"/>
        <v>Ok</v>
      </c>
      <c r="J4621" s="31"/>
      <c r="K4621"/>
      <c r="L4621" s="31"/>
      <c r="M4621"/>
      <c r="N4621" s="2"/>
      <c r="P4621"/>
    </row>
    <row r="4622" spans="1:16" s="16" customFormat="1" x14ac:dyDescent="0.2">
      <c r="A4622"/>
      <c r="B4622" s="28"/>
      <c r="C4622" s="38"/>
      <c r="D4622"/>
      <c r="E4622"/>
      <c r="F4622"/>
      <c r="G4622" s="38"/>
      <c r="H4622" s="4">
        <f t="shared" si="300"/>
        <v>0</v>
      </c>
      <c r="I4622" s="4" t="str">
        <f t="shared" si="301"/>
        <v>Ok</v>
      </c>
      <c r="J4622" s="31"/>
      <c r="K4622"/>
      <c r="L4622" s="31"/>
      <c r="M4622" s="4"/>
      <c r="N4622" s="2"/>
      <c r="P4622"/>
    </row>
    <row r="4623" spans="1:16" s="16" customFormat="1" x14ac:dyDescent="0.2">
      <c r="A4623"/>
      <c r="B4623" s="28"/>
      <c r="C4623" s="38"/>
      <c r="D4623"/>
      <c r="E4623"/>
      <c r="F4623"/>
      <c r="G4623" s="38"/>
      <c r="H4623" s="4">
        <f t="shared" si="300"/>
        <v>0</v>
      </c>
      <c r="I4623" s="4" t="str">
        <f t="shared" si="301"/>
        <v>Ok</v>
      </c>
      <c r="J4623" s="31"/>
      <c r="K4623"/>
      <c r="L4623" s="31"/>
      <c r="M4623" s="4"/>
      <c r="N4623" s="2"/>
      <c r="P4623"/>
    </row>
    <row r="4624" spans="1:16" s="16" customFormat="1" x14ac:dyDescent="0.2">
      <c r="A4624"/>
      <c r="B4624" s="28"/>
      <c r="C4624" s="38"/>
      <c r="D4624" s="17"/>
      <c r="E4624"/>
      <c r="F4624" s="41"/>
      <c r="G4624" s="38"/>
      <c r="H4624" s="4">
        <f t="shared" si="300"/>
        <v>0</v>
      </c>
      <c r="I4624" s="4" t="str">
        <f t="shared" si="301"/>
        <v>Ok</v>
      </c>
      <c r="J4624" s="31"/>
      <c r="K4624"/>
      <c r="L4624"/>
      <c r="M4624"/>
      <c r="N4624" s="2"/>
      <c r="P4624"/>
    </row>
    <row r="4625" spans="1:16" s="16" customFormat="1" x14ac:dyDescent="0.2">
      <c r="A4625"/>
      <c r="B4625" s="28"/>
      <c r="C4625" s="38"/>
      <c r="D4625" s="17"/>
      <c r="E4625"/>
      <c r="F4625"/>
      <c r="G4625" s="38"/>
      <c r="H4625" s="4">
        <f t="shared" si="300"/>
        <v>0</v>
      </c>
      <c r="I4625" s="4" t="str">
        <f t="shared" si="301"/>
        <v>Ok</v>
      </c>
      <c r="J4625" s="31"/>
      <c r="K4625"/>
      <c r="L4625" s="31"/>
      <c r="M4625" s="4"/>
      <c r="N4625" s="2"/>
      <c r="P4625"/>
    </row>
    <row r="4626" spans="1:16" s="16" customFormat="1" x14ac:dyDescent="0.2">
      <c r="A4626"/>
      <c r="B4626" s="28"/>
      <c r="C4626" s="38"/>
      <c r="D4626" s="17"/>
      <c r="E4626"/>
      <c r="F4626" s="41"/>
      <c r="G4626" s="38"/>
      <c r="H4626" s="4">
        <f t="shared" si="300"/>
        <v>0</v>
      </c>
      <c r="I4626" s="4" t="str">
        <f t="shared" si="301"/>
        <v>Ok</v>
      </c>
      <c r="J4626" s="31"/>
      <c r="K4626"/>
      <c r="L4626" s="31"/>
      <c r="M4626" s="4"/>
      <c r="N4626" s="2"/>
      <c r="P4626"/>
    </row>
    <row r="4627" spans="1:16" s="16" customFormat="1" x14ac:dyDescent="0.2">
      <c r="A4627"/>
      <c r="B4627" s="28"/>
      <c r="C4627" s="38"/>
      <c r="D4627" s="17"/>
      <c r="E4627"/>
      <c r="F4627" s="41"/>
      <c r="G4627" s="38"/>
      <c r="H4627" s="4">
        <f t="shared" si="300"/>
        <v>0</v>
      </c>
      <c r="I4627" s="4" t="str">
        <f t="shared" si="301"/>
        <v>Ok</v>
      </c>
      <c r="J4627" s="31"/>
      <c r="K4627"/>
      <c r="L4627"/>
      <c r="M4627" s="4"/>
      <c r="N4627" s="2"/>
      <c r="P4627"/>
    </row>
    <row r="4628" spans="1:16" s="16" customFormat="1" x14ac:dyDescent="0.2">
      <c r="A4628"/>
      <c r="B4628" s="28"/>
      <c r="C4628" s="38"/>
      <c r="D4628"/>
      <c r="E4628"/>
      <c r="F4628"/>
      <c r="G4628" s="38"/>
      <c r="H4628" s="4">
        <f t="shared" si="300"/>
        <v>0</v>
      </c>
      <c r="I4628" s="4" t="str">
        <f t="shared" si="301"/>
        <v>Ok</v>
      </c>
      <c r="J4628" s="31"/>
      <c r="K4628"/>
      <c r="L4628" s="31"/>
      <c r="M4628" s="4"/>
      <c r="N4628" s="2"/>
      <c r="P4628"/>
    </row>
    <row r="4629" spans="1:16" s="16" customFormat="1" x14ac:dyDescent="0.2">
      <c r="A4629"/>
      <c r="B4629" s="28"/>
      <c r="C4629" s="38"/>
      <c r="D4629" s="38"/>
      <c r="E4629"/>
      <c r="F4629"/>
      <c r="G4629" s="38"/>
      <c r="H4629" s="4">
        <f t="shared" si="300"/>
        <v>0</v>
      </c>
      <c r="I4629" s="4" t="str">
        <f t="shared" si="301"/>
        <v>Ok</v>
      </c>
      <c r="J4629" s="31"/>
      <c r="K4629"/>
      <c r="L4629" s="31"/>
      <c r="M4629" s="4"/>
      <c r="N4629" s="2"/>
      <c r="P4629"/>
    </row>
    <row r="4630" spans="1:16" s="16" customFormat="1" x14ac:dyDescent="0.2">
      <c r="A4630"/>
      <c r="B4630" s="28"/>
      <c r="C4630" s="38"/>
      <c r="D4630" s="17"/>
      <c r="E4630"/>
      <c r="F4630" s="41"/>
      <c r="G4630" s="38"/>
      <c r="H4630" s="4">
        <f t="shared" si="300"/>
        <v>0</v>
      </c>
      <c r="I4630" s="4" t="str">
        <f t="shared" si="301"/>
        <v>Ok</v>
      </c>
      <c r="J4630" s="31"/>
      <c r="K4630"/>
      <c r="L4630"/>
      <c r="M4630"/>
      <c r="N4630" s="2"/>
      <c r="P4630"/>
    </row>
    <row r="4631" spans="1:16" s="16" customFormat="1" x14ac:dyDescent="0.2">
      <c r="A4631"/>
      <c r="B4631" s="28"/>
      <c r="C4631" s="38"/>
      <c r="D4631" s="38"/>
      <c r="E4631" s="38"/>
      <c r="F4631"/>
      <c r="G4631" s="38"/>
      <c r="H4631" s="4">
        <f t="shared" si="300"/>
        <v>0</v>
      </c>
      <c r="I4631" s="4" t="str">
        <f t="shared" si="301"/>
        <v>Ok</v>
      </c>
      <c r="J4631" s="31"/>
      <c r="K4631"/>
      <c r="L4631" s="31"/>
      <c r="M4631" s="4"/>
      <c r="N4631" s="2"/>
      <c r="P4631"/>
    </row>
    <row r="4632" spans="1:16" s="16" customFormat="1" x14ac:dyDescent="0.2">
      <c r="A4632"/>
      <c r="B4632" s="28"/>
      <c r="C4632" s="38"/>
      <c r="D4632" s="17"/>
      <c r="E4632"/>
      <c r="F4632"/>
      <c r="G4632" s="38"/>
      <c r="H4632" s="4">
        <f t="shared" si="300"/>
        <v>0</v>
      </c>
      <c r="I4632" s="4" t="str">
        <f t="shared" si="301"/>
        <v>Ok</v>
      </c>
      <c r="J4632" s="31"/>
      <c r="K4632"/>
      <c r="L4632"/>
      <c r="M4632"/>
      <c r="N4632" s="2"/>
      <c r="P4632"/>
    </row>
    <row r="4633" spans="1:16" s="16" customFormat="1" x14ac:dyDescent="0.2">
      <c r="A4633"/>
      <c r="B4633" s="28"/>
      <c r="C4633" s="38"/>
      <c r="D4633" s="17"/>
      <c r="E4633"/>
      <c r="F4633"/>
      <c r="G4633" s="38"/>
      <c r="H4633" s="4">
        <f t="shared" si="300"/>
        <v>0</v>
      </c>
      <c r="I4633" s="4" t="str">
        <f t="shared" si="301"/>
        <v>Ok</v>
      </c>
      <c r="J4633" s="31"/>
      <c r="K4633"/>
      <c r="L4633" s="31"/>
      <c r="M4633" s="4"/>
      <c r="N4633" s="2"/>
      <c r="P4633"/>
    </row>
    <row r="4634" spans="1:16" s="16" customFormat="1" x14ac:dyDescent="0.2">
      <c r="A4634" s="25"/>
      <c r="B4634" s="28"/>
      <c r="C4634" s="38"/>
      <c r="D4634"/>
      <c r="E4634"/>
      <c r="F4634"/>
      <c r="G4634" s="38"/>
      <c r="H4634" s="4">
        <f t="shared" si="300"/>
        <v>0</v>
      </c>
      <c r="I4634" s="4" t="str">
        <f t="shared" si="301"/>
        <v>Ok</v>
      </c>
      <c r="J4634" s="31"/>
      <c r="K4634"/>
      <c r="L4634" s="31"/>
      <c r="M4634" s="4"/>
      <c r="N4634" s="2"/>
      <c r="P4634"/>
    </row>
    <row r="4635" spans="1:16" s="16" customFormat="1" x14ac:dyDescent="0.2">
      <c r="A4635"/>
      <c r="B4635" s="28"/>
      <c r="C4635" s="38"/>
      <c r="D4635" s="17"/>
      <c r="E4635"/>
      <c r="F4635"/>
      <c r="G4635" s="38"/>
      <c r="H4635" s="4">
        <f t="shared" si="300"/>
        <v>0</v>
      </c>
      <c r="I4635" s="4" t="str">
        <f t="shared" si="301"/>
        <v>Ok</v>
      </c>
      <c r="J4635" s="31"/>
      <c r="K4635"/>
      <c r="L4635"/>
      <c r="M4635"/>
      <c r="N4635" s="2"/>
      <c r="P4635"/>
    </row>
    <row r="4636" spans="1:16" s="16" customFormat="1" x14ac:dyDescent="0.2">
      <c r="A4636"/>
      <c r="B4636" s="28"/>
      <c r="C4636" s="38"/>
      <c r="D4636" s="38"/>
      <c r="E4636" s="38"/>
      <c r="F4636"/>
      <c r="G4636" s="38"/>
      <c r="H4636" s="4">
        <f t="shared" ref="H4636:H4699" si="302">IFERROR(IF(D4636=D4635,G4636+H4635,G4636),0)</f>
        <v>0</v>
      </c>
      <c r="I4636" s="4" t="str">
        <f t="shared" si="301"/>
        <v>Ok</v>
      </c>
      <c r="J4636" s="31"/>
      <c r="K4636"/>
      <c r="L4636" s="31"/>
      <c r="M4636" s="4"/>
      <c r="N4636" s="2"/>
      <c r="P4636"/>
    </row>
    <row r="4637" spans="1:16" s="16" customFormat="1" x14ac:dyDescent="0.2">
      <c r="A4637"/>
      <c r="B4637" s="28"/>
      <c r="C4637" s="38"/>
      <c r="D4637" s="17"/>
      <c r="E4637"/>
      <c r="F4637"/>
      <c r="G4637" s="38"/>
      <c r="H4637" s="4">
        <f t="shared" si="302"/>
        <v>0</v>
      </c>
      <c r="I4637" s="4" t="str">
        <f t="shared" si="301"/>
        <v>Ok</v>
      </c>
      <c r="J4637" s="31"/>
      <c r="K4637"/>
      <c r="L4637"/>
      <c r="M4637"/>
      <c r="N4637" s="2"/>
      <c r="P4637"/>
    </row>
    <row r="4638" spans="1:16" s="16" customFormat="1" x14ac:dyDescent="0.2">
      <c r="A4638"/>
      <c r="B4638" s="28"/>
      <c r="C4638" s="38"/>
      <c r="D4638"/>
      <c r="E4638"/>
      <c r="F4638"/>
      <c r="G4638" s="38"/>
      <c r="H4638" s="4">
        <f t="shared" si="302"/>
        <v>0</v>
      </c>
      <c r="I4638" s="4" t="str">
        <f t="shared" si="301"/>
        <v>Ok</v>
      </c>
      <c r="J4638" s="31"/>
      <c r="K4638"/>
      <c r="L4638" s="31"/>
      <c r="M4638" s="4"/>
      <c r="N4638" s="2"/>
      <c r="P4638"/>
    </row>
    <row r="4639" spans="1:16" s="16" customFormat="1" x14ac:dyDescent="0.2">
      <c r="A4639"/>
      <c r="B4639" s="28"/>
      <c r="C4639" s="38"/>
      <c r="D4639" s="17"/>
      <c r="E4639"/>
      <c r="F4639" s="41"/>
      <c r="G4639" s="38"/>
      <c r="H4639" s="4">
        <f t="shared" si="302"/>
        <v>0</v>
      </c>
      <c r="I4639" s="4" t="str">
        <f t="shared" si="301"/>
        <v>Ok</v>
      </c>
      <c r="J4639" s="31"/>
      <c r="K4639"/>
      <c r="L4639" s="31"/>
      <c r="M4639"/>
      <c r="N4639" s="2"/>
      <c r="P4639"/>
    </row>
    <row r="4640" spans="1:16" s="16" customFormat="1" x14ac:dyDescent="0.2">
      <c r="A4640"/>
      <c r="B4640" s="28"/>
      <c r="C4640" s="38"/>
      <c r="D4640" s="17"/>
      <c r="E4640"/>
      <c r="F4640"/>
      <c r="G4640" s="38"/>
      <c r="H4640" s="4">
        <f t="shared" si="302"/>
        <v>0</v>
      </c>
      <c r="I4640" s="4" t="str">
        <f t="shared" si="301"/>
        <v>Ok</v>
      </c>
      <c r="J4640" s="31"/>
      <c r="K4640"/>
      <c r="L4640" s="31"/>
      <c r="M4640"/>
      <c r="N4640" s="2"/>
      <c r="P4640"/>
    </row>
    <row r="4641" spans="1:16" s="16" customFormat="1" x14ac:dyDescent="0.2">
      <c r="A4641"/>
      <c r="B4641" s="28"/>
      <c r="C4641" s="38"/>
      <c r="D4641" s="38"/>
      <c r="E4641"/>
      <c r="F4641"/>
      <c r="G4641" s="38"/>
      <c r="H4641" s="4">
        <f t="shared" si="302"/>
        <v>0</v>
      </c>
      <c r="I4641" s="4" t="str">
        <f t="shared" si="301"/>
        <v>Ok</v>
      </c>
      <c r="J4641" s="31"/>
      <c r="K4641"/>
      <c r="L4641" s="31"/>
      <c r="M4641" s="4"/>
      <c r="N4641" s="2"/>
      <c r="P4641"/>
    </row>
    <row r="4642" spans="1:16" s="16" customFormat="1" x14ac:dyDescent="0.2">
      <c r="A4642"/>
      <c r="B4642" s="28"/>
      <c r="C4642" s="38"/>
      <c r="D4642"/>
      <c r="E4642"/>
      <c r="F4642"/>
      <c r="G4642" s="38"/>
      <c r="H4642" s="4">
        <f t="shared" si="302"/>
        <v>0</v>
      </c>
      <c r="I4642" s="4" t="str">
        <f t="shared" si="301"/>
        <v>Ok</v>
      </c>
      <c r="J4642" s="31"/>
      <c r="K4642"/>
      <c r="L4642" s="31"/>
      <c r="M4642" s="4"/>
      <c r="N4642" s="2"/>
      <c r="P4642"/>
    </row>
    <row r="4643" spans="1:16" s="16" customFormat="1" x14ac:dyDescent="0.2">
      <c r="A4643"/>
      <c r="B4643" s="28"/>
      <c r="C4643" s="38"/>
      <c r="D4643"/>
      <c r="E4643"/>
      <c r="F4643"/>
      <c r="G4643" s="38"/>
      <c r="H4643" s="4">
        <f t="shared" si="302"/>
        <v>0</v>
      </c>
      <c r="I4643" s="4" t="str">
        <f t="shared" si="301"/>
        <v>Ok</v>
      </c>
      <c r="J4643" s="31"/>
      <c r="K4643"/>
      <c r="L4643"/>
      <c r="M4643" s="4"/>
      <c r="N4643" s="2"/>
      <c r="P4643"/>
    </row>
    <row r="4644" spans="1:16" s="16" customFormat="1" x14ac:dyDescent="0.2">
      <c r="A4644"/>
      <c r="B4644" s="28"/>
      <c r="C4644" s="38"/>
      <c r="D4644"/>
      <c r="E4644"/>
      <c r="F4644"/>
      <c r="G4644" s="38"/>
      <c r="H4644" s="4">
        <f t="shared" si="302"/>
        <v>0</v>
      </c>
      <c r="I4644" s="4" t="str">
        <f t="shared" si="301"/>
        <v>Ok</v>
      </c>
      <c r="J4644" s="31"/>
      <c r="K4644"/>
      <c r="L4644" s="31"/>
      <c r="M4644" s="4"/>
      <c r="N4644" s="2"/>
      <c r="P4644"/>
    </row>
    <row r="4645" spans="1:16" s="16" customFormat="1" x14ac:dyDescent="0.2">
      <c r="A4645"/>
      <c r="B4645" s="28"/>
      <c r="C4645" s="38"/>
      <c r="D4645" s="17"/>
      <c r="E4645"/>
      <c r="F4645"/>
      <c r="G4645" s="38"/>
      <c r="H4645" s="4">
        <f t="shared" si="302"/>
        <v>0</v>
      </c>
      <c r="I4645" s="4" t="str">
        <f t="shared" si="301"/>
        <v>Ok</v>
      </c>
      <c r="J4645" s="31"/>
      <c r="K4645"/>
      <c r="L4645"/>
      <c r="M4645"/>
      <c r="N4645" s="2"/>
      <c r="P4645" s="31"/>
    </row>
    <row r="4646" spans="1:16" s="16" customFormat="1" x14ac:dyDescent="0.2">
      <c r="A4646"/>
      <c r="B4646" s="28"/>
      <c r="C4646" s="38"/>
      <c r="D4646" s="17"/>
      <c r="E4646"/>
      <c r="F4646" s="41"/>
      <c r="G4646" s="38"/>
      <c r="H4646" s="4">
        <f t="shared" si="302"/>
        <v>0</v>
      </c>
      <c r="I4646" s="4" t="str">
        <f t="shared" si="301"/>
        <v>Ok</v>
      </c>
      <c r="J4646" s="31"/>
      <c r="K4646"/>
      <c r="L4646"/>
      <c r="M4646" s="4"/>
      <c r="N4646" s="2"/>
      <c r="P4646"/>
    </row>
    <row r="4647" spans="1:16" s="16" customFormat="1" x14ac:dyDescent="0.2">
      <c r="A4647"/>
      <c r="B4647" s="28"/>
      <c r="C4647" s="38"/>
      <c r="D4647" s="12"/>
      <c r="E4647" s="12"/>
      <c r="F4647" s="41"/>
      <c r="G4647" s="38"/>
      <c r="H4647" s="4">
        <f t="shared" si="302"/>
        <v>0</v>
      </c>
      <c r="I4647" s="4" t="str">
        <f t="shared" si="301"/>
        <v>Ok</v>
      </c>
      <c r="J4647" s="31"/>
      <c r="K4647"/>
      <c r="L4647" s="31"/>
      <c r="M4647" s="4"/>
      <c r="N4647" s="2"/>
      <c r="P4647"/>
    </row>
    <row r="4648" spans="1:16" s="16" customFormat="1" x14ac:dyDescent="0.2">
      <c r="A4648"/>
      <c r="B4648" s="28"/>
      <c r="C4648" s="38"/>
      <c r="D4648" s="38"/>
      <c r="E4648" s="38"/>
      <c r="F4648" s="41"/>
      <c r="G4648" s="38"/>
      <c r="H4648" s="4">
        <f t="shared" si="302"/>
        <v>0</v>
      </c>
      <c r="I4648" s="4" t="str">
        <f t="shared" si="301"/>
        <v>Ok</v>
      </c>
      <c r="J4648" s="31"/>
      <c r="K4648"/>
      <c r="L4648" s="31"/>
      <c r="M4648" s="4"/>
      <c r="N4648" s="2"/>
      <c r="P4648"/>
    </row>
    <row r="4649" spans="1:16" s="16" customFormat="1" x14ac:dyDescent="0.2">
      <c r="A4649"/>
      <c r="B4649" s="28"/>
      <c r="C4649" s="38"/>
      <c r="D4649" s="17"/>
      <c r="E4649"/>
      <c r="F4649"/>
      <c r="G4649" s="38"/>
      <c r="H4649" s="4">
        <f t="shared" si="302"/>
        <v>0</v>
      </c>
      <c r="I4649" s="4" t="str">
        <f t="shared" si="301"/>
        <v>Ok</v>
      </c>
      <c r="J4649" s="31"/>
      <c r="K4649" s="31"/>
      <c r="L4649" s="31"/>
      <c r="M4649" s="4"/>
      <c r="N4649" s="2"/>
      <c r="P4649"/>
    </row>
    <row r="4650" spans="1:16" s="16" customFormat="1" x14ac:dyDescent="0.2">
      <c r="A4650"/>
      <c r="B4650" s="28"/>
      <c r="C4650" s="38"/>
      <c r="D4650" s="38"/>
      <c r="E4650" s="38"/>
      <c r="F4650"/>
      <c r="G4650" s="38"/>
      <c r="H4650" s="4">
        <f t="shared" si="302"/>
        <v>0</v>
      </c>
      <c r="I4650" s="4" t="str">
        <f t="shared" si="301"/>
        <v>Ok</v>
      </c>
      <c r="J4650" s="31"/>
      <c r="K4650"/>
      <c r="L4650" s="31"/>
      <c r="M4650" s="4"/>
      <c r="N4650" s="2"/>
      <c r="P4650"/>
    </row>
    <row r="4651" spans="1:16" s="16" customFormat="1" x14ac:dyDescent="0.2">
      <c r="A4651"/>
      <c r="B4651" s="28"/>
      <c r="C4651" s="38"/>
      <c r="D4651" s="17"/>
      <c r="E4651"/>
      <c r="F4651" s="41"/>
      <c r="G4651" s="38"/>
      <c r="H4651" s="4">
        <f t="shared" si="302"/>
        <v>0</v>
      </c>
      <c r="I4651" s="4" t="str">
        <f t="shared" si="301"/>
        <v>Ok</v>
      </c>
      <c r="J4651" s="31"/>
      <c r="K4651"/>
      <c r="L4651"/>
      <c r="M4651"/>
      <c r="N4651" s="2"/>
      <c r="P4651"/>
    </row>
    <row r="4652" spans="1:16" s="16" customFormat="1" x14ac:dyDescent="0.2">
      <c r="A4652"/>
      <c r="B4652" s="28"/>
      <c r="C4652" s="38"/>
      <c r="D4652"/>
      <c r="E4652"/>
      <c r="F4652"/>
      <c r="G4652" s="38"/>
      <c r="H4652" s="4">
        <f t="shared" si="302"/>
        <v>0</v>
      </c>
      <c r="I4652" s="4" t="str">
        <f t="shared" si="301"/>
        <v>Ok</v>
      </c>
      <c r="J4652" s="31"/>
      <c r="K4652"/>
      <c r="L4652" s="31"/>
      <c r="M4652" s="4"/>
      <c r="N4652" s="2"/>
      <c r="P4652"/>
    </row>
    <row r="4653" spans="1:16" s="16" customFormat="1" x14ac:dyDescent="0.2">
      <c r="A4653"/>
      <c r="B4653" s="28"/>
      <c r="C4653" s="38"/>
      <c r="D4653" s="17"/>
      <c r="E4653"/>
      <c r="F4653"/>
      <c r="G4653" s="38"/>
      <c r="H4653" s="4">
        <f t="shared" si="302"/>
        <v>0</v>
      </c>
      <c r="I4653" s="4" t="str">
        <f t="shared" si="301"/>
        <v>Ok</v>
      </c>
      <c r="J4653" s="31"/>
      <c r="K4653"/>
      <c r="L4653" s="31"/>
      <c r="M4653"/>
      <c r="N4653" s="2"/>
      <c r="P4653"/>
    </row>
    <row r="4654" spans="1:16" s="16" customFormat="1" x14ac:dyDescent="0.2">
      <c r="A4654"/>
      <c r="B4654" s="28"/>
      <c r="C4654" s="38"/>
      <c r="D4654"/>
      <c r="E4654"/>
      <c r="F4654" s="41"/>
      <c r="G4654" s="38"/>
      <c r="H4654" s="4">
        <f t="shared" si="302"/>
        <v>0</v>
      </c>
      <c r="I4654" s="4" t="str">
        <f t="shared" si="301"/>
        <v>Ok</v>
      </c>
      <c r="J4654" s="31"/>
      <c r="K4654"/>
      <c r="L4654" s="31"/>
      <c r="M4654" s="4"/>
      <c r="N4654" s="2"/>
      <c r="P4654" s="31"/>
    </row>
    <row r="4655" spans="1:16" x14ac:dyDescent="0.2">
      <c r="C4655" s="38"/>
      <c r="D4655"/>
      <c r="F4655" s="41"/>
      <c r="G4655" s="38"/>
      <c r="H4655" s="4">
        <f t="shared" si="302"/>
        <v>0</v>
      </c>
      <c r="I4655" s="4" t="str">
        <f t="shared" si="301"/>
        <v>Ok</v>
      </c>
      <c r="J4655" s="31"/>
      <c r="L4655" s="31"/>
      <c r="M4655" s="4"/>
      <c r="N4655" s="2"/>
    </row>
    <row r="4656" spans="1:16" x14ac:dyDescent="0.2">
      <c r="C4656" s="38"/>
      <c r="F4656" s="41"/>
      <c r="G4656" s="38"/>
      <c r="H4656" s="4">
        <f t="shared" si="302"/>
        <v>0</v>
      </c>
      <c r="I4656" s="4" t="str">
        <f t="shared" si="301"/>
        <v>Ok</v>
      </c>
      <c r="J4656" s="31"/>
      <c r="L4656" s="31"/>
      <c r="M4656" s="4"/>
      <c r="N4656" s="2"/>
    </row>
    <row r="4657" spans="3:16" x14ac:dyDescent="0.2">
      <c r="C4657" s="38"/>
      <c r="F4657" s="41"/>
      <c r="G4657" s="38"/>
      <c r="H4657" s="4">
        <f t="shared" si="302"/>
        <v>0</v>
      </c>
      <c r="I4657" s="4" t="str">
        <f t="shared" si="301"/>
        <v>Ok</v>
      </c>
      <c r="J4657" s="31"/>
      <c r="M4657" s="4"/>
      <c r="N4657" s="2"/>
      <c r="P4657" s="31"/>
    </row>
    <row r="4658" spans="3:16" x14ac:dyDescent="0.2">
      <c r="C4658" s="38"/>
      <c r="G4658" s="38"/>
      <c r="H4658" s="4">
        <f t="shared" si="302"/>
        <v>0</v>
      </c>
      <c r="I4658" s="4" t="str">
        <f t="shared" si="301"/>
        <v>Ok</v>
      </c>
      <c r="J4658" s="31"/>
      <c r="M4658" s="4"/>
      <c r="N4658" s="2"/>
      <c r="P4658" s="31"/>
    </row>
    <row r="4659" spans="3:16" x14ac:dyDescent="0.2">
      <c r="C4659" s="38"/>
      <c r="D4659" s="38"/>
      <c r="E4659" s="38"/>
      <c r="G4659" s="38"/>
      <c r="H4659" s="4">
        <f t="shared" si="302"/>
        <v>0</v>
      </c>
      <c r="I4659" s="4" t="str">
        <f t="shared" si="301"/>
        <v>Ok</v>
      </c>
      <c r="J4659" s="31"/>
      <c r="L4659" s="31"/>
      <c r="M4659" s="4"/>
      <c r="N4659" s="2"/>
      <c r="P4659" s="31"/>
    </row>
    <row r="4660" spans="3:16" x14ac:dyDescent="0.2">
      <c r="C4660" s="38"/>
      <c r="G4660" s="38"/>
      <c r="H4660" s="4">
        <f t="shared" si="302"/>
        <v>0</v>
      </c>
      <c r="I4660" s="4" t="str">
        <f t="shared" si="301"/>
        <v>Ok</v>
      </c>
      <c r="J4660" s="31"/>
      <c r="L4660" s="46"/>
      <c r="N4660" s="2"/>
    </row>
    <row r="4661" spans="3:16" x14ac:dyDescent="0.2">
      <c r="C4661" s="38"/>
      <c r="D4661" s="12"/>
      <c r="E4661" s="12"/>
      <c r="G4661" s="38"/>
      <c r="H4661" s="4">
        <f t="shared" si="302"/>
        <v>0</v>
      </c>
      <c r="I4661" s="4" t="str">
        <f t="shared" si="301"/>
        <v>Ok</v>
      </c>
      <c r="J4661" s="31"/>
      <c r="L4661" s="31"/>
      <c r="M4661" s="4"/>
      <c r="N4661" s="2"/>
    </row>
    <row r="4662" spans="3:16" x14ac:dyDescent="0.2">
      <c r="C4662" s="38"/>
      <c r="F4662" s="41"/>
      <c r="G4662" s="38"/>
      <c r="H4662" s="4">
        <f t="shared" si="302"/>
        <v>0</v>
      </c>
      <c r="I4662" s="4" t="str">
        <f t="shared" si="301"/>
        <v>Ok</v>
      </c>
      <c r="J4662" s="31"/>
      <c r="L4662" s="31"/>
      <c r="M4662" s="4"/>
      <c r="N4662" s="2"/>
      <c r="P4662" s="31"/>
    </row>
    <row r="4663" spans="3:16" x14ac:dyDescent="0.2">
      <c r="C4663" s="38"/>
      <c r="G4663" s="38"/>
      <c r="H4663" s="4">
        <f t="shared" si="302"/>
        <v>0</v>
      </c>
      <c r="I4663" s="4" t="str">
        <f t="shared" ref="I4663:I4726" si="303">IFERROR(IF(H4663&gt;=0,"Ok","Nok"),0)</f>
        <v>Ok</v>
      </c>
      <c r="J4663" s="31"/>
      <c r="L4663" s="46"/>
      <c r="N4663" s="2"/>
    </row>
    <row r="4664" spans="3:16" x14ac:dyDescent="0.2">
      <c r="C4664" s="38"/>
      <c r="D4664"/>
      <c r="G4664" s="38"/>
      <c r="H4664" s="4">
        <f t="shared" si="302"/>
        <v>0</v>
      </c>
      <c r="I4664" s="4" t="str">
        <f t="shared" si="303"/>
        <v>Ok</v>
      </c>
      <c r="J4664" s="31"/>
      <c r="L4664" s="31"/>
      <c r="M4664" s="4"/>
      <c r="N4664" s="2"/>
    </row>
    <row r="4665" spans="3:16" x14ac:dyDescent="0.2">
      <c r="C4665" s="38"/>
      <c r="G4665" s="38"/>
      <c r="H4665" s="4">
        <f t="shared" si="302"/>
        <v>0</v>
      </c>
      <c r="I4665" s="4" t="str">
        <f t="shared" si="303"/>
        <v>Ok</v>
      </c>
      <c r="J4665" s="31"/>
      <c r="L4665" s="31"/>
      <c r="M4665" s="4"/>
      <c r="N4665" s="2"/>
    </row>
    <row r="4666" spans="3:16" x14ac:dyDescent="0.2">
      <c r="C4666" s="38"/>
      <c r="G4666" s="38"/>
      <c r="H4666" s="4">
        <f t="shared" si="302"/>
        <v>0</v>
      </c>
      <c r="I4666" s="4" t="str">
        <f t="shared" si="303"/>
        <v>Ok</v>
      </c>
      <c r="J4666" s="31"/>
      <c r="N4666" s="2"/>
      <c r="P4666" s="31"/>
    </row>
    <row r="4667" spans="3:16" x14ac:dyDescent="0.2">
      <c r="C4667" s="38"/>
      <c r="G4667" s="38"/>
      <c r="H4667" s="4">
        <f t="shared" si="302"/>
        <v>0</v>
      </c>
      <c r="I4667" s="4" t="str">
        <f t="shared" si="303"/>
        <v>Ok</v>
      </c>
      <c r="J4667" s="31"/>
      <c r="L4667" s="31"/>
      <c r="M4667" s="4"/>
      <c r="N4667" s="2"/>
    </row>
    <row r="4668" spans="3:16" x14ac:dyDescent="0.2">
      <c r="C4668" s="38"/>
      <c r="G4668" s="38"/>
      <c r="H4668" s="4">
        <f t="shared" si="302"/>
        <v>0</v>
      </c>
      <c r="I4668" s="4" t="str">
        <f t="shared" si="303"/>
        <v>Ok</v>
      </c>
      <c r="J4668" s="31"/>
      <c r="L4668" s="31"/>
      <c r="N4668" s="2"/>
    </row>
    <row r="4669" spans="3:16" x14ac:dyDescent="0.2">
      <c r="C4669" s="38"/>
      <c r="D4669" s="38"/>
      <c r="E4669" s="38"/>
      <c r="G4669" s="38"/>
      <c r="H4669" s="4">
        <f t="shared" si="302"/>
        <v>0</v>
      </c>
      <c r="I4669" s="4" t="str">
        <f t="shared" si="303"/>
        <v>Ok</v>
      </c>
      <c r="J4669" s="31"/>
      <c r="L4669" s="31"/>
      <c r="M4669" s="4"/>
      <c r="N4669" s="2"/>
    </row>
    <row r="4670" spans="3:16" x14ac:dyDescent="0.2">
      <c r="C4670" s="38"/>
      <c r="G4670" s="38"/>
      <c r="H4670" s="4">
        <f t="shared" si="302"/>
        <v>0</v>
      </c>
      <c r="I4670" s="4" t="str">
        <f t="shared" si="303"/>
        <v>Ok</v>
      </c>
      <c r="J4670" s="31"/>
      <c r="L4670" s="31"/>
      <c r="N4670" s="2"/>
    </row>
    <row r="4671" spans="3:16" x14ac:dyDescent="0.2">
      <c r="C4671" s="38"/>
      <c r="D4671" s="38"/>
      <c r="E4671" s="38"/>
      <c r="G4671" s="38"/>
      <c r="H4671" s="4">
        <f t="shared" si="302"/>
        <v>0</v>
      </c>
      <c r="I4671" s="4" t="str">
        <f t="shared" si="303"/>
        <v>Ok</v>
      </c>
      <c r="J4671" s="31"/>
      <c r="L4671" s="31"/>
      <c r="M4671" s="4"/>
      <c r="N4671" s="2"/>
    </row>
    <row r="4672" spans="3:16" x14ac:dyDescent="0.2">
      <c r="C4672" s="38"/>
      <c r="G4672" s="38"/>
      <c r="H4672" s="4">
        <f t="shared" si="302"/>
        <v>0</v>
      </c>
      <c r="I4672" s="4" t="str">
        <f t="shared" si="303"/>
        <v>Ok</v>
      </c>
      <c r="J4672" s="31"/>
      <c r="L4672" s="31"/>
      <c r="M4672" s="4"/>
      <c r="N4672" s="2"/>
    </row>
    <row r="4673" spans="1:16" x14ac:dyDescent="0.2">
      <c r="C4673" s="38"/>
      <c r="D4673"/>
      <c r="G4673" s="38"/>
      <c r="H4673" s="4">
        <f t="shared" si="302"/>
        <v>0</v>
      </c>
      <c r="I4673" s="4" t="str">
        <f t="shared" si="303"/>
        <v>Ok</v>
      </c>
      <c r="J4673" s="31"/>
      <c r="L4673" s="31"/>
      <c r="M4673" s="4"/>
      <c r="N4673" s="2"/>
    </row>
    <row r="4674" spans="1:16" x14ac:dyDescent="0.2">
      <c r="C4674" s="38"/>
      <c r="D4674" s="38"/>
      <c r="E4674" s="38"/>
      <c r="G4674" s="38"/>
      <c r="H4674" s="4">
        <f t="shared" si="302"/>
        <v>0</v>
      </c>
      <c r="I4674" s="4" t="str">
        <f t="shared" si="303"/>
        <v>Ok</v>
      </c>
      <c r="J4674" s="31"/>
      <c r="L4674" s="31"/>
      <c r="M4674" s="4"/>
      <c r="N4674" s="2"/>
    </row>
    <row r="4675" spans="1:16" x14ac:dyDescent="0.2">
      <c r="C4675" s="38"/>
      <c r="G4675" s="38"/>
      <c r="H4675" s="4">
        <f t="shared" si="302"/>
        <v>0</v>
      </c>
      <c r="I4675" s="4" t="str">
        <f t="shared" si="303"/>
        <v>Ok</v>
      </c>
      <c r="J4675" s="31"/>
      <c r="N4675" s="2"/>
    </row>
    <row r="4676" spans="1:16" x14ac:dyDescent="0.2">
      <c r="C4676" s="38"/>
      <c r="G4676" s="38"/>
      <c r="H4676" s="4">
        <f t="shared" si="302"/>
        <v>0</v>
      </c>
      <c r="I4676" s="4" t="str">
        <f t="shared" si="303"/>
        <v>Ok</v>
      </c>
      <c r="J4676" s="31"/>
      <c r="N4676" s="2"/>
    </row>
    <row r="4677" spans="1:16" x14ac:dyDescent="0.2">
      <c r="C4677" s="38"/>
      <c r="D4677" s="38"/>
      <c r="E4677" s="38"/>
      <c r="G4677" s="38"/>
      <c r="H4677" s="4">
        <f t="shared" si="302"/>
        <v>0</v>
      </c>
      <c r="I4677" s="4" t="str">
        <f t="shared" si="303"/>
        <v>Ok</v>
      </c>
      <c r="J4677" s="31"/>
      <c r="L4677" s="31"/>
      <c r="M4677" s="4"/>
      <c r="N4677" s="2"/>
    </row>
    <row r="4678" spans="1:16" x14ac:dyDescent="0.2">
      <c r="C4678" s="38"/>
      <c r="D4678"/>
      <c r="G4678" s="38"/>
      <c r="H4678" s="4">
        <f t="shared" si="302"/>
        <v>0</v>
      </c>
      <c r="I4678" s="4" t="str">
        <f t="shared" si="303"/>
        <v>Ok</v>
      </c>
      <c r="J4678" s="31"/>
      <c r="L4678" s="31"/>
      <c r="M4678" s="4"/>
      <c r="N4678" s="2"/>
      <c r="P4678" s="31"/>
    </row>
    <row r="4679" spans="1:16" x14ac:dyDescent="0.2">
      <c r="C4679" s="38"/>
      <c r="D4679"/>
      <c r="F4679" s="41"/>
      <c r="G4679" s="38"/>
      <c r="H4679" s="4">
        <f t="shared" si="302"/>
        <v>0</v>
      </c>
      <c r="I4679" s="4" t="str">
        <f t="shared" si="303"/>
        <v>Ok</v>
      </c>
      <c r="J4679" s="31"/>
      <c r="L4679" s="31"/>
      <c r="M4679" s="4"/>
      <c r="N4679" s="2"/>
    </row>
    <row r="4680" spans="1:16" x14ac:dyDescent="0.2">
      <c r="C4680" s="38"/>
      <c r="G4680" s="38"/>
      <c r="H4680" s="4">
        <f t="shared" si="302"/>
        <v>0</v>
      </c>
      <c r="I4680" s="4" t="str">
        <f t="shared" si="303"/>
        <v>Ok</v>
      </c>
      <c r="J4680" s="31"/>
      <c r="L4680" s="31"/>
      <c r="N4680" s="2"/>
    </row>
    <row r="4681" spans="1:16" x14ac:dyDescent="0.2">
      <c r="C4681" s="38"/>
      <c r="G4681" s="38"/>
      <c r="H4681" s="4">
        <f t="shared" si="302"/>
        <v>0</v>
      </c>
      <c r="I4681" s="4" t="str">
        <f t="shared" si="303"/>
        <v>Ok</v>
      </c>
      <c r="J4681" s="31"/>
      <c r="L4681" s="46"/>
      <c r="N4681" s="2"/>
    </row>
    <row r="4682" spans="1:16" x14ac:dyDescent="0.2">
      <c r="C4682" s="38"/>
      <c r="D4682"/>
      <c r="G4682" s="38"/>
      <c r="H4682" s="4">
        <f t="shared" si="302"/>
        <v>0</v>
      </c>
      <c r="I4682" s="4" t="str">
        <f t="shared" si="303"/>
        <v>Ok</v>
      </c>
      <c r="J4682" s="31"/>
      <c r="L4682" s="31"/>
      <c r="M4682" s="4"/>
      <c r="N4682" s="2"/>
      <c r="P4682" s="31"/>
    </row>
    <row r="4683" spans="1:16" x14ac:dyDescent="0.2">
      <c r="C4683" s="38"/>
      <c r="D4683"/>
      <c r="G4683" s="38"/>
      <c r="H4683" s="4">
        <f t="shared" si="302"/>
        <v>0</v>
      </c>
      <c r="I4683" s="4" t="str">
        <f t="shared" si="303"/>
        <v>Ok</v>
      </c>
      <c r="J4683" s="31"/>
      <c r="L4683" s="31"/>
      <c r="M4683" s="4"/>
      <c r="N4683" s="2"/>
    </row>
    <row r="4684" spans="1:16" x14ac:dyDescent="0.2">
      <c r="C4684" s="38"/>
      <c r="D4684"/>
      <c r="G4684" s="38"/>
      <c r="H4684" s="4">
        <f t="shared" si="302"/>
        <v>0</v>
      </c>
      <c r="I4684" s="4" t="str">
        <f t="shared" si="303"/>
        <v>Ok</v>
      </c>
      <c r="J4684" s="31"/>
      <c r="L4684" s="31"/>
      <c r="M4684" s="4"/>
      <c r="N4684" s="2"/>
    </row>
    <row r="4685" spans="1:16" x14ac:dyDescent="0.2">
      <c r="A4685" s="25"/>
      <c r="C4685" s="38"/>
      <c r="D4685"/>
      <c r="G4685" s="38"/>
      <c r="H4685" s="4">
        <f t="shared" si="302"/>
        <v>0</v>
      </c>
      <c r="I4685" s="4" t="str">
        <f t="shared" si="303"/>
        <v>Ok</v>
      </c>
      <c r="J4685" s="31"/>
      <c r="M4685" s="4"/>
      <c r="N4685" s="2"/>
      <c r="P4685" s="31"/>
    </row>
    <row r="4686" spans="1:16" x14ac:dyDescent="0.2">
      <c r="C4686" s="38"/>
      <c r="G4686" s="38"/>
      <c r="H4686" s="4">
        <f t="shared" si="302"/>
        <v>0</v>
      </c>
      <c r="I4686" s="4" t="str">
        <f t="shared" si="303"/>
        <v>Ok</v>
      </c>
      <c r="J4686" s="31"/>
      <c r="L4686" s="31"/>
      <c r="N4686" s="2"/>
    </row>
    <row r="4687" spans="1:16" x14ac:dyDescent="0.2">
      <c r="C4687" s="38"/>
      <c r="G4687" s="38"/>
      <c r="H4687" s="4">
        <f t="shared" si="302"/>
        <v>0</v>
      </c>
      <c r="I4687" s="4" t="str">
        <f t="shared" si="303"/>
        <v>Ok</v>
      </c>
      <c r="J4687" s="31"/>
      <c r="L4687" s="46"/>
      <c r="M4687" s="4"/>
      <c r="N4687" s="2"/>
    </row>
    <row r="4688" spans="1:16" x14ac:dyDescent="0.2">
      <c r="C4688" s="38"/>
      <c r="D4688" s="38"/>
      <c r="E4688" s="38"/>
      <c r="F4688" s="28"/>
      <c r="G4688" s="38"/>
      <c r="H4688" s="4">
        <f t="shared" si="302"/>
        <v>0</v>
      </c>
      <c r="I4688" s="4" t="str">
        <f t="shared" si="303"/>
        <v>Ok</v>
      </c>
      <c r="J4688" s="31"/>
      <c r="L4688" s="31"/>
      <c r="M4688" s="4"/>
      <c r="N4688" s="2"/>
    </row>
    <row r="4689" spans="3:16" x14ac:dyDescent="0.2">
      <c r="C4689" s="38"/>
      <c r="D4689" s="41"/>
      <c r="E4689" s="41"/>
      <c r="G4689" s="38"/>
      <c r="H4689" s="4">
        <f t="shared" si="302"/>
        <v>0</v>
      </c>
      <c r="I4689" s="4" t="str">
        <f t="shared" si="303"/>
        <v>Ok</v>
      </c>
      <c r="J4689" s="31"/>
      <c r="L4689" s="31"/>
      <c r="M4689" s="4"/>
      <c r="N4689" s="2"/>
    </row>
    <row r="4690" spans="3:16" x14ac:dyDescent="0.2">
      <c r="C4690" s="38"/>
      <c r="D4690" s="41"/>
      <c r="E4690" s="41"/>
      <c r="F4690" s="41"/>
      <c r="G4690" s="38"/>
      <c r="H4690" s="4">
        <f t="shared" si="302"/>
        <v>0</v>
      </c>
      <c r="I4690" s="4" t="str">
        <f t="shared" si="303"/>
        <v>Ok</v>
      </c>
      <c r="J4690" s="31"/>
      <c r="L4690" s="31"/>
      <c r="M4690" s="4"/>
      <c r="N4690" s="2"/>
    </row>
    <row r="4691" spans="3:16" x14ac:dyDescent="0.2">
      <c r="C4691" s="38"/>
      <c r="F4691" s="41"/>
      <c r="G4691" s="38"/>
      <c r="H4691" s="4">
        <f t="shared" si="302"/>
        <v>0</v>
      </c>
      <c r="I4691" s="4" t="str">
        <f t="shared" si="303"/>
        <v>Ok</v>
      </c>
      <c r="J4691" s="31"/>
      <c r="N4691" s="2"/>
    </row>
    <row r="4692" spans="3:16" x14ac:dyDescent="0.2">
      <c r="C4692" s="38"/>
      <c r="D4692"/>
      <c r="F4692" s="28"/>
      <c r="G4692" s="38"/>
      <c r="H4692" s="4">
        <f t="shared" si="302"/>
        <v>0</v>
      </c>
      <c r="I4692" s="4" t="str">
        <f t="shared" si="303"/>
        <v>Ok</v>
      </c>
      <c r="J4692" s="31"/>
      <c r="L4692" s="31"/>
      <c r="M4692" s="4"/>
      <c r="N4692" s="2"/>
    </row>
    <row r="4693" spans="3:16" x14ac:dyDescent="0.2">
      <c r="C4693" s="38"/>
      <c r="G4693" s="38"/>
      <c r="H4693" s="4">
        <f t="shared" si="302"/>
        <v>0</v>
      </c>
      <c r="I4693" s="4" t="str">
        <f t="shared" si="303"/>
        <v>Ok</v>
      </c>
      <c r="J4693" s="31"/>
      <c r="L4693" s="31"/>
      <c r="M4693" s="4"/>
      <c r="N4693" s="2"/>
    </row>
    <row r="4694" spans="3:16" x14ac:dyDescent="0.2">
      <c r="C4694" s="38"/>
      <c r="D4694"/>
      <c r="G4694" s="38"/>
      <c r="H4694" s="4">
        <f t="shared" si="302"/>
        <v>0</v>
      </c>
      <c r="I4694" s="4" t="str">
        <f t="shared" si="303"/>
        <v>Ok</v>
      </c>
      <c r="J4694" s="31"/>
      <c r="L4694" s="31"/>
      <c r="M4694" s="4"/>
      <c r="N4694" s="2"/>
    </row>
    <row r="4695" spans="3:16" x14ac:dyDescent="0.2">
      <c r="C4695" s="38"/>
      <c r="G4695" s="38"/>
      <c r="H4695" s="4">
        <f t="shared" si="302"/>
        <v>0</v>
      </c>
      <c r="I4695" s="4" t="str">
        <f t="shared" si="303"/>
        <v>Ok</v>
      </c>
      <c r="J4695" s="31"/>
      <c r="L4695" s="31"/>
      <c r="M4695" s="4"/>
      <c r="N4695" s="2"/>
    </row>
    <row r="4696" spans="3:16" x14ac:dyDescent="0.2">
      <c r="C4696" s="38"/>
      <c r="D4696" s="38"/>
      <c r="E4696" s="38"/>
      <c r="G4696" s="38"/>
      <c r="H4696" s="4">
        <f t="shared" si="302"/>
        <v>0</v>
      </c>
      <c r="I4696" s="4" t="str">
        <f t="shared" si="303"/>
        <v>Ok</v>
      </c>
      <c r="J4696" s="31"/>
      <c r="L4696" s="31"/>
      <c r="M4696" s="4"/>
      <c r="N4696" s="2"/>
    </row>
    <row r="4697" spans="3:16" x14ac:dyDescent="0.2">
      <c r="C4697" s="38"/>
      <c r="G4697" s="38"/>
      <c r="H4697" s="4">
        <f t="shared" si="302"/>
        <v>0</v>
      </c>
      <c r="I4697" s="4" t="str">
        <f t="shared" si="303"/>
        <v>Ok</v>
      </c>
      <c r="J4697" s="31"/>
      <c r="N4697" s="2"/>
    </row>
    <row r="4698" spans="3:16" x14ac:dyDescent="0.2">
      <c r="C4698" s="38"/>
      <c r="G4698" s="38"/>
      <c r="H4698" s="4">
        <f t="shared" si="302"/>
        <v>0</v>
      </c>
      <c r="I4698" s="4" t="str">
        <f t="shared" si="303"/>
        <v>Ok</v>
      </c>
      <c r="J4698" s="31"/>
      <c r="N4698" s="2"/>
    </row>
    <row r="4699" spans="3:16" x14ac:dyDescent="0.2">
      <c r="C4699" s="38"/>
      <c r="D4699" s="38"/>
      <c r="G4699" s="38"/>
      <c r="H4699" s="4">
        <f t="shared" si="302"/>
        <v>0</v>
      </c>
      <c r="I4699" s="4" t="str">
        <f t="shared" si="303"/>
        <v>Ok</v>
      </c>
      <c r="J4699" s="31"/>
      <c r="L4699" s="46"/>
      <c r="M4699" s="4"/>
      <c r="N4699" s="2"/>
    </row>
    <row r="4700" spans="3:16" x14ac:dyDescent="0.2">
      <c r="C4700" s="38"/>
      <c r="G4700" s="38"/>
      <c r="H4700" s="4">
        <f t="shared" ref="H4700:H4763" si="304">IFERROR(IF(D4700=D4699,G4700+H4699,G4700),0)</f>
        <v>0</v>
      </c>
      <c r="I4700" s="4" t="str">
        <f t="shared" si="303"/>
        <v>Ok</v>
      </c>
      <c r="J4700" s="31"/>
      <c r="L4700" s="31"/>
      <c r="M4700" s="4"/>
      <c r="N4700" s="2"/>
    </row>
    <row r="4701" spans="3:16" x14ac:dyDescent="0.2">
      <c r="C4701" s="38"/>
      <c r="G4701" s="38"/>
      <c r="H4701" s="4">
        <f t="shared" si="304"/>
        <v>0</v>
      </c>
      <c r="I4701" s="4" t="str">
        <f t="shared" si="303"/>
        <v>Ok</v>
      </c>
      <c r="J4701" s="31"/>
      <c r="L4701" s="46"/>
      <c r="N4701" s="2"/>
      <c r="P4701" s="31"/>
    </row>
    <row r="4702" spans="3:16" x14ac:dyDescent="0.2">
      <c r="C4702" s="38"/>
      <c r="D4702"/>
      <c r="G4702" s="38"/>
      <c r="H4702" s="4">
        <f t="shared" si="304"/>
        <v>0</v>
      </c>
      <c r="I4702" s="4" t="str">
        <f t="shared" si="303"/>
        <v>Ok</v>
      </c>
      <c r="J4702" s="31"/>
      <c r="L4702" s="31"/>
      <c r="M4702" s="4"/>
      <c r="N4702" s="2"/>
    </row>
    <row r="4703" spans="3:16" x14ac:dyDescent="0.2">
      <c r="C4703" s="38"/>
      <c r="G4703" s="38"/>
      <c r="H4703" s="4">
        <f t="shared" si="304"/>
        <v>0</v>
      </c>
      <c r="I4703" s="4" t="str">
        <f t="shared" si="303"/>
        <v>Ok</v>
      </c>
      <c r="J4703" s="31"/>
      <c r="N4703" s="2"/>
    </row>
    <row r="4704" spans="3:16" x14ac:dyDescent="0.2">
      <c r="C4704" s="38"/>
      <c r="G4704" s="38"/>
      <c r="H4704" s="4">
        <f t="shared" si="304"/>
        <v>0</v>
      </c>
      <c r="I4704" s="4" t="str">
        <f t="shared" si="303"/>
        <v>Ok</v>
      </c>
      <c r="J4704" s="31"/>
      <c r="L4704" s="46"/>
      <c r="N4704" s="2"/>
    </row>
    <row r="4705" spans="3:14" x14ac:dyDescent="0.2">
      <c r="C4705" s="38"/>
      <c r="D4705" s="38"/>
      <c r="E4705" s="38"/>
      <c r="F4705" s="41"/>
      <c r="G4705" s="38"/>
      <c r="H4705" s="4">
        <f t="shared" si="304"/>
        <v>0</v>
      </c>
      <c r="I4705" s="4" t="str">
        <f t="shared" si="303"/>
        <v>Ok</v>
      </c>
      <c r="J4705" s="31"/>
      <c r="L4705" s="31"/>
      <c r="M4705" s="4"/>
      <c r="N4705" s="2"/>
    </row>
    <row r="4706" spans="3:14" x14ac:dyDescent="0.2">
      <c r="C4706" s="38"/>
      <c r="D4706" s="12"/>
      <c r="E4706" s="12"/>
      <c r="F4706" s="41"/>
      <c r="G4706" s="38"/>
      <c r="H4706" s="4">
        <f t="shared" si="304"/>
        <v>0</v>
      </c>
      <c r="I4706" s="4" t="str">
        <f t="shared" si="303"/>
        <v>Ok</v>
      </c>
      <c r="J4706" s="31"/>
      <c r="L4706" s="31"/>
      <c r="M4706" s="4"/>
      <c r="N4706" s="2"/>
    </row>
    <row r="4707" spans="3:14" x14ac:dyDescent="0.2">
      <c r="C4707" s="38"/>
      <c r="D4707" s="41"/>
      <c r="E4707" s="41"/>
      <c r="F4707" s="41"/>
      <c r="G4707" s="38"/>
      <c r="H4707" s="4">
        <f t="shared" si="304"/>
        <v>0</v>
      </c>
      <c r="I4707" s="4" t="str">
        <f t="shared" si="303"/>
        <v>Ok</v>
      </c>
      <c r="J4707" s="31"/>
      <c r="L4707" s="31"/>
      <c r="M4707" s="4"/>
      <c r="N4707" s="2"/>
    </row>
    <row r="4708" spans="3:14" x14ac:dyDescent="0.2">
      <c r="C4708" s="38"/>
      <c r="G4708" s="38"/>
      <c r="H4708" s="4">
        <f t="shared" si="304"/>
        <v>0</v>
      </c>
      <c r="I4708" s="4" t="str">
        <f t="shared" si="303"/>
        <v>Ok</v>
      </c>
      <c r="J4708" s="31"/>
      <c r="L4708" s="46"/>
      <c r="N4708" s="2"/>
    </row>
    <row r="4709" spans="3:14" x14ac:dyDescent="0.2">
      <c r="C4709" s="38"/>
      <c r="F4709" s="41"/>
      <c r="G4709" s="38"/>
      <c r="H4709" s="4">
        <f t="shared" si="304"/>
        <v>0</v>
      </c>
      <c r="I4709" s="4" t="str">
        <f t="shared" si="303"/>
        <v>Ok</v>
      </c>
      <c r="J4709" s="31"/>
      <c r="N4709" s="2"/>
    </row>
    <row r="4710" spans="3:14" x14ac:dyDescent="0.2">
      <c r="C4710" s="38"/>
      <c r="G4710" s="38"/>
      <c r="H4710" s="4">
        <f t="shared" si="304"/>
        <v>0</v>
      </c>
      <c r="I4710" s="4" t="str">
        <f t="shared" si="303"/>
        <v>Ok</v>
      </c>
      <c r="J4710" s="31"/>
      <c r="L4710" s="31"/>
      <c r="M4710" s="4"/>
      <c r="N4710" s="2"/>
    </row>
    <row r="4711" spans="3:14" x14ac:dyDescent="0.2">
      <c r="C4711" s="38"/>
      <c r="G4711" s="38"/>
      <c r="H4711" s="4">
        <f t="shared" si="304"/>
        <v>0</v>
      </c>
      <c r="I4711" s="4" t="str">
        <f t="shared" si="303"/>
        <v>Ok</v>
      </c>
      <c r="J4711" s="31"/>
      <c r="L4711" s="46"/>
      <c r="N4711" s="2"/>
    </row>
    <row r="4712" spans="3:14" x14ac:dyDescent="0.2">
      <c r="C4712" s="38"/>
      <c r="G4712" s="38"/>
      <c r="H4712" s="4">
        <f t="shared" si="304"/>
        <v>0</v>
      </c>
      <c r="I4712" s="4" t="str">
        <f t="shared" si="303"/>
        <v>Ok</v>
      </c>
      <c r="J4712" s="31"/>
      <c r="L4712" s="46"/>
      <c r="N4712" s="2"/>
    </row>
    <row r="4713" spans="3:14" x14ac:dyDescent="0.2">
      <c r="C4713" s="38"/>
      <c r="F4713" s="41"/>
      <c r="G4713" s="38"/>
      <c r="H4713" s="4">
        <f t="shared" si="304"/>
        <v>0</v>
      </c>
      <c r="I4713" s="4" t="str">
        <f t="shared" si="303"/>
        <v>Ok</v>
      </c>
      <c r="J4713" s="31"/>
      <c r="N4713" s="2"/>
    </row>
    <row r="4714" spans="3:14" x14ac:dyDescent="0.2">
      <c r="C4714" s="38"/>
      <c r="F4714" s="41"/>
      <c r="G4714" s="38"/>
      <c r="H4714" s="4">
        <f t="shared" si="304"/>
        <v>0</v>
      </c>
      <c r="I4714" s="4" t="str">
        <f t="shared" si="303"/>
        <v>Ok</v>
      </c>
      <c r="J4714" s="31"/>
      <c r="L4714" s="31"/>
      <c r="N4714" s="2"/>
    </row>
    <row r="4715" spans="3:14" x14ac:dyDescent="0.2">
      <c r="C4715" s="38"/>
      <c r="D4715" s="41"/>
      <c r="E4715" s="41"/>
      <c r="G4715" s="38"/>
      <c r="H4715" s="4">
        <f t="shared" si="304"/>
        <v>0</v>
      </c>
      <c r="I4715" s="4" t="str">
        <f t="shared" si="303"/>
        <v>Ok</v>
      </c>
      <c r="J4715" s="31"/>
      <c r="L4715" s="31"/>
      <c r="M4715" s="4"/>
      <c r="N4715" s="2"/>
    </row>
    <row r="4716" spans="3:14" x14ac:dyDescent="0.2">
      <c r="C4716" s="38"/>
      <c r="D4716" s="12"/>
      <c r="E4716" s="12"/>
      <c r="G4716" s="38"/>
      <c r="H4716" s="4">
        <f t="shared" si="304"/>
        <v>0</v>
      </c>
      <c r="I4716" s="4" t="str">
        <f t="shared" si="303"/>
        <v>Ok</v>
      </c>
      <c r="J4716" s="31"/>
      <c r="L4716" s="31"/>
      <c r="M4716" s="4"/>
      <c r="N4716" s="2"/>
    </row>
    <row r="4717" spans="3:14" x14ac:dyDescent="0.2">
      <c r="C4717" s="38"/>
      <c r="F4717" s="41"/>
      <c r="G4717" s="38"/>
      <c r="H4717" s="4">
        <f t="shared" si="304"/>
        <v>0</v>
      </c>
      <c r="I4717" s="4" t="str">
        <f t="shared" si="303"/>
        <v>Ok</v>
      </c>
      <c r="J4717" s="31"/>
      <c r="N4717" s="2"/>
    </row>
    <row r="4718" spans="3:14" x14ac:dyDescent="0.2">
      <c r="C4718" s="38"/>
      <c r="F4718" s="41"/>
      <c r="G4718" s="38"/>
      <c r="H4718" s="4">
        <f t="shared" si="304"/>
        <v>0</v>
      </c>
      <c r="I4718" s="4" t="str">
        <f t="shared" si="303"/>
        <v>Ok</v>
      </c>
      <c r="J4718" s="31"/>
      <c r="L4718" s="46"/>
      <c r="N4718" s="2"/>
    </row>
    <row r="4719" spans="3:14" x14ac:dyDescent="0.2">
      <c r="C4719" s="38"/>
      <c r="G4719" s="38"/>
      <c r="H4719" s="4">
        <f t="shared" si="304"/>
        <v>0</v>
      </c>
      <c r="I4719" s="4" t="str">
        <f t="shared" si="303"/>
        <v>Ok</v>
      </c>
      <c r="J4719" s="31"/>
      <c r="N4719" s="2"/>
    </row>
    <row r="4720" spans="3:14" x14ac:dyDescent="0.2">
      <c r="C4720" s="38"/>
      <c r="D4720" s="38"/>
      <c r="E4720" s="38"/>
      <c r="G4720" s="38"/>
      <c r="H4720" s="4">
        <f t="shared" si="304"/>
        <v>0</v>
      </c>
      <c r="I4720" s="4" t="str">
        <f t="shared" si="303"/>
        <v>Ok</v>
      </c>
      <c r="J4720" s="31"/>
      <c r="L4720" s="46"/>
      <c r="M4720" s="4"/>
      <c r="N4720" s="2"/>
    </row>
    <row r="4721" spans="1:14" x14ac:dyDescent="0.2">
      <c r="C4721" s="38"/>
      <c r="D4721" s="38"/>
      <c r="E4721" s="38"/>
      <c r="G4721" s="38"/>
      <c r="H4721" s="4">
        <f t="shared" si="304"/>
        <v>0</v>
      </c>
      <c r="I4721" s="4" t="str">
        <f t="shared" si="303"/>
        <v>Ok</v>
      </c>
      <c r="J4721" s="31"/>
      <c r="L4721" s="31"/>
      <c r="M4721" s="4"/>
      <c r="N4721" s="2"/>
    </row>
    <row r="4722" spans="1:14" x14ac:dyDescent="0.2">
      <c r="C4722" s="38"/>
      <c r="D4722" s="41"/>
      <c r="E4722" s="41"/>
      <c r="G4722" s="38"/>
      <c r="H4722" s="4">
        <f t="shared" si="304"/>
        <v>0</v>
      </c>
      <c r="I4722" s="4" t="str">
        <f t="shared" si="303"/>
        <v>Ok</v>
      </c>
      <c r="J4722" s="31"/>
      <c r="L4722" s="31"/>
      <c r="M4722" s="4"/>
      <c r="N4722" s="2"/>
    </row>
    <row r="4723" spans="1:14" x14ac:dyDescent="0.2">
      <c r="C4723" s="38"/>
      <c r="D4723" s="41"/>
      <c r="E4723" s="41"/>
      <c r="G4723" s="38"/>
      <c r="H4723" s="4">
        <f t="shared" si="304"/>
        <v>0</v>
      </c>
      <c r="I4723" s="4" t="str">
        <f t="shared" si="303"/>
        <v>Ok</v>
      </c>
      <c r="J4723" s="31"/>
      <c r="L4723" s="31"/>
      <c r="M4723" s="4"/>
      <c r="N4723" s="2"/>
    </row>
    <row r="4724" spans="1:14" x14ac:dyDescent="0.2">
      <c r="A4724" s="25"/>
      <c r="C4724" s="38"/>
      <c r="D4724"/>
      <c r="F4724" s="41"/>
      <c r="G4724" s="38"/>
      <c r="H4724" s="4">
        <f t="shared" si="304"/>
        <v>0</v>
      </c>
      <c r="I4724" s="4" t="str">
        <f t="shared" si="303"/>
        <v>Ok</v>
      </c>
      <c r="J4724" s="31"/>
      <c r="L4724" s="31"/>
      <c r="M4724" s="4"/>
      <c r="N4724" s="2"/>
    </row>
    <row r="4725" spans="1:14" x14ac:dyDescent="0.2">
      <c r="C4725" s="38"/>
      <c r="G4725" s="38"/>
      <c r="H4725" s="4">
        <f t="shared" si="304"/>
        <v>0</v>
      </c>
      <c r="I4725" s="4" t="str">
        <f t="shared" si="303"/>
        <v>Ok</v>
      </c>
      <c r="J4725" s="31"/>
      <c r="L4725" s="46"/>
      <c r="N4725" s="2"/>
    </row>
    <row r="4726" spans="1:14" x14ac:dyDescent="0.2">
      <c r="C4726" s="38"/>
      <c r="D4726" s="38"/>
      <c r="E4726" s="38"/>
      <c r="F4726" s="41"/>
      <c r="G4726" s="38"/>
      <c r="H4726" s="4">
        <f t="shared" si="304"/>
        <v>0</v>
      </c>
      <c r="I4726" s="4" t="str">
        <f t="shared" si="303"/>
        <v>Ok</v>
      </c>
      <c r="J4726" s="31"/>
      <c r="L4726" s="31"/>
      <c r="M4726" s="4"/>
      <c r="N4726" s="2"/>
    </row>
    <row r="4727" spans="1:14" x14ac:dyDescent="0.2">
      <c r="C4727" s="38"/>
      <c r="G4727" s="38"/>
      <c r="H4727" s="4">
        <f t="shared" si="304"/>
        <v>0</v>
      </c>
      <c r="I4727" s="4" t="str">
        <f t="shared" ref="I4727:I4790" si="305">IFERROR(IF(H4727&gt;=0,"Ok","Nok"),0)</f>
        <v>Ok</v>
      </c>
      <c r="J4727" s="31"/>
      <c r="L4727" s="46"/>
      <c r="N4727" s="2"/>
    </row>
    <row r="4728" spans="1:14" x14ac:dyDescent="0.2">
      <c r="C4728" s="38"/>
      <c r="G4728" s="38"/>
      <c r="H4728" s="4">
        <f t="shared" si="304"/>
        <v>0</v>
      </c>
      <c r="I4728" s="4" t="str">
        <f t="shared" si="305"/>
        <v>Ok</v>
      </c>
      <c r="J4728" s="31"/>
      <c r="N4728" s="2"/>
    </row>
    <row r="4729" spans="1:14" x14ac:dyDescent="0.2">
      <c r="C4729" s="38"/>
      <c r="G4729" s="38"/>
      <c r="H4729" s="4">
        <f t="shared" si="304"/>
        <v>0</v>
      </c>
      <c r="I4729" s="4" t="str">
        <f t="shared" si="305"/>
        <v>Ok</v>
      </c>
      <c r="J4729" s="31"/>
      <c r="N4729" s="2"/>
    </row>
    <row r="4730" spans="1:14" x14ac:dyDescent="0.2">
      <c r="C4730" s="38"/>
      <c r="D4730"/>
      <c r="G4730" s="38"/>
      <c r="H4730" s="4">
        <f t="shared" si="304"/>
        <v>0</v>
      </c>
      <c r="I4730" s="4" t="str">
        <f t="shared" si="305"/>
        <v>Ok</v>
      </c>
      <c r="J4730" s="31"/>
      <c r="M4730" s="4"/>
      <c r="N4730" s="2"/>
    </row>
    <row r="4731" spans="1:14" x14ac:dyDescent="0.2">
      <c r="C4731" s="38"/>
      <c r="F4731" s="41"/>
      <c r="G4731" s="38"/>
      <c r="H4731" s="4">
        <f t="shared" si="304"/>
        <v>0</v>
      </c>
      <c r="I4731" s="4" t="str">
        <f t="shared" si="305"/>
        <v>Ok</v>
      </c>
      <c r="J4731" s="31"/>
      <c r="M4731" s="4"/>
      <c r="N4731" s="2"/>
    </row>
    <row r="4732" spans="1:14" x14ac:dyDescent="0.2">
      <c r="C4732" s="38"/>
      <c r="G4732" s="38"/>
      <c r="H4732" s="4">
        <f t="shared" si="304"/>
        <v>0</v>
      </c>
      <c r="I4732" s="4" t="str">
        <f t="shared" si="305"/>
        <v>Ok</v>
      </c>
      <c r="J4732" s="31"/>
      <c r="L4732" s="46"/>
      <c r="M4732" s="4"/>
      <c r="N4732" s="2"/>
    </row>
    <row r="4733" spans="1:14" x14ac:dyDescent="0.2">
      <c r="C4733" s="38"/>
      <c r="D4733" s="12"/>
      <c r="E4733" s="12"/>
      <c r="G4733" s="38"/>
      <c r="H4733" s="4">
        <f t="shared" si="304"/>
        <v>0</v>
      </c>
      <c r="I4733" s="4" t="str">
        <f t="shared" si="305"/>
        <v>Ok</v>
      </c>
      <c r="J4733" s="31"/>
      <c r="L4733" s="31"/>
      <c r="M4733" s="4"/>
      <c r="N4733" s="2"/>
    </row>
    <row r="4734" spans="1:14" x14ac:dyDescent="0.2">
      <c r="C4734" s="38"/>
      <c r="F4734" s="41"/>
      <c r="G4734" s="38"/>
      <c r="H4734" s="4">
        <f t="shared" si="304"/>
        <v>0</v>
      </c>
      <c r="I4734" s="4" t="str">
        <f t="shared" si="305"/>
        <v>Ok</v>
      </c>
      <c r="J4734" s="31"/>
      <c r="L4734" s="31"/>
      <c r="M4734" s="4"/>
      <c r="N4734" s="2"/>
    </row>
    <row r="4735" spans="1:14" x14ac:dyDescent="0.2">
      <c r="C4735" s="38"/>
      <c r="G4735" s="38"/>
      <c r="H4735" s="4">
        <f t="shared" si="304"/>
        <v>0</v>
      </c>
      <c r="I4735" s="4" t="str">
        <f t="shared" si="305"/>
        <v>Ok</v>
      </c>
      <c r="J4735" s="31"/>
      <c r="L4735" s="31"/>
      <c r="N4735" s="2"/>
    </row>
    <row r="4736" spans="1:14" x14ac:dyDescent="0.2">
      <c r="C4736" s="38"/>
      <c r="D4736"/>
      <c r="G4736" s="38"/>
      <c r="H4736" s="4">
        <f t="shared" si="304"/>
        <v>0</v>
      </c>
      <c r="I4736" s="4" t="str">
        <f t="shared" si="305"/>
        <v>Ok</v>
      </c>
      <c r="J4736" s="31"/>
      <c r="L4736" s="31"/>
      <c r="M4736" s="4"/>
      <c r="N4736" s="2"/>
    </row>
    <row r="4737" spans="3:16" x14ac:dyDescent="0.2">
      <c r="C4737" s="38"/>
      <c r="D4737"/>
      <c r="G4737" s="38"/>
      <c r="H4737" s="4">
        <f t="shared" si="304"/>
        <v>0</v>
      </c>
      <c r="I4737" s="4" t="str">
        <f t="shared" si="305"/>
        <v>Ok</v>
      </c>
      <c r="J4737" s="31"/>
      <c r="L4737" s="31"/>
      <c r="M4737" s="4"/>
      <c r="N4737" s="2"/>
    </row>
    <row r="4738" spans="3:16" x14ac:dyDescent="0.2">
      <c r="C4738" s="38"/>
      <c r="D4738"/>
      <c r="G4738" s="38"/>
      <c r="H4738" s="4">
        <f t="shared" si="304"/>
        <v>0</v>
      </c>
      <c r="I4738" s="4" t="str">
        <f t="shared" si="305"/>
        <v>Ok</v>
      </c>
      <c r="J4738" s="31"/>
      <c r="L4738" s="46"/>
      <c r="M4738" s="4"/>
      <c r="N4738" s="2"/>
    </row>
    <row r="4739" spans="3:16" x14ac:dyDescent="0.2">
      <c r="C4739" s="38"/>
      <c r="D4739"/>
      <c r="F4739" s="41"/>
      <c r="G4739" s="38"/>
      <c r="H4739" s="4">
        <f t="shared" si="304"/>
        <v>0</v>
      </c>
      <c r="I4739" s="4" t="str">
        <f t="shared" si="305"/>
        <v>Ok</v>
      </c>
      <c r="J4739" s="31"/>
      <c r="L4739" s="31"/>
      <c r="M4739" s="4"/>
      <c r="N4739" s="2"/>
    </row>
    <row r="4740" spans="3:16" x14ac:dyDescent="0.2">
      <c r="C4740" s="38"/>
      <c r="D4740"/>
      <c r="G4740" s="38"/>
      <c r="H4740" s="4">
        <f t="shared" si="304"/>
        <v>0</v>
      </c>
      <c r="I4740" s="4" t="str">
        <f t="shared" si="305"/>
        <v>Ok</v>
      </c>
      <c r="J4740" s="31"/>
      <c r="L4740" s="31"/>
      <c r="M4740" s="4"/>
      <c r="N4740" s="2"/>
    </row>
    <row r="4741" spans="3:16" x14ac:dyDescent="0.2">
      <c r="C4741" s="38"/>
      <c r="G4741" s="38"/>
      <c r="H4741" s="4">
        <f t="shared" si="304"/>
        <v>0</v>
      </c>
      <c r="I4741" s="4" t="str">
        <f t="shared" si="305"/>
        <v>Ok</v>
      </c>
      <c r="J4741" s="31"/>
      <c r="N4741" s="2"/>
    </row>
    <row r="4742" spans="3:16" x14ac:dyDescent="0.2">
      <c r="C4742" s="38"/>
      <c r="G4742" s="38"/>
      <c r="H4742" s="4">
        <f t="shared" si="304"/>
        <v>0</v>
      </c>
      <c r="I4742" s="4" t="str">
        <f t="shared" si="305"/>
        <v>Ok</v>
      </c>
      <c r="J4742" s="31"/>
      <c r="L4742" s="46"/>
      <c r="M4742" s="4"/>
      <c r="N4742" s="2"/>
    </row>
    <row r="4743" spans="3:16" x14ac:dyDescent="0.2">
      <c r="C4743" s="38"/>
      <c r="G4743" s="38"/>
      <c r="H4743" s="4">
        <f t="shared" si="304"/>
        <v>0</v>
      </c>
      <c r="I4743" s="4" t="str">
        <f t="shared" si="305"/>
        <v>Ok</v>
      </c>
      <c r="J4743" s="31"/>
      <c r="L4743" s="46"/>
      <c r="M4743" s="4"/>
      <c r="N4743" s="2"/>
    </row>
    <row r="4744" spans="3:16" x14ac:dyDescent="0.2">
      <c r="C4744" s="38"/>
      <c r="D4744" s="41"/>
      <c r="E4744" s="41"/>
      <c r="G4744" s="38"/>
      <c r="H4744" s="4">
        <f t="shared" si="304"/>
        <v>0</v>
      </c>
      <c r="I4744" s="4" t="str">
        <f t="shared" si="305"/>
        <v>Ok</v>
      </c>
      <c r="J4744" s="31"/>
      <c r="L4744" s="31"/>
      <c r="M4744" s="4"/>
      <c r="N4744" s="2"/>
    </row>
    <row r="4745" spans="3:16" x14ac:dyDescent="0.2">
      <c r="C4745" s="38"/>
      <c r="D4745"/>
      <c r="F4745" s="41"/>
      <c r="G4745" s="38"/>
      <c r="H4745" s="4">
        <f t="shared" si="304"/>
        <v>0</v>
      </c>
      <c r="I4745" s="4" t="str">
        <f t="shared" si="305"/>
        <v>Ok</v>
      </c>
      <c r="J4745" s="31"/>
      <c r="L4745" s="31"/>
      <c r="M4745" s="4"/>
      <c r="N4745" s="2"/>
    </row>
    <row r="4746" spans="3:16" x14ac:dyDescent="0.2">
      <c r="C4746" s="38"/>
      <c r="F4746" s="41"/>
      <c r="G4746" s="38"/>
      <c r="H4746" s="4">
        <f t="shared" si="304"/>
        <v>0</v>
      </c>
      <c r="I4746" s="4" t="str">
        <f t="shared" si="305"/>
        <v>Ok</v>
      </c>
      <c r="J4746" s="31"/>
      <c r="M4746" s="4"/>
      <c r="N4746" s="2"/>
    </row>
    <row r="4747" spans="3:16" x14ac:dyDescent="0.2">
      <c r="C4747" s="38"/>
      <c r="D4747"/>
      <c r="G4747" s="38"/>
      <c r="H4747" s="4">
        <f t="shared" si="304"/>
        <v>0</v>
      </c>
      <c r="I4747" s="4" t="str">
        <f t="shared" si="305"/>
        <v>Ok</v>
      </c>
      <c r="J4747" s="31"/>
      <c r="L4747" s="31"/>
      <c r="M4747" s="4"/>
      <c r="N4747" s="2"/>
    </row>
    <row r="4748" spans="3:16" x14ac:dyDescent="0.2">
      <c r="C4748" s="38"/>
      <c r="F4748" s="41"/>
      <c r="G4748" s="38"/>
      <c r="H4748" s="4">
        <f t="shared" si="304"/>
        <v>0</v>
      </c>
      <c r="I4748" s="4" t="str">
        <f t="shared" si="305"/>
        <v>Ok</v>
      </c>
      <c r="J4748" s="31"/>
      <c r="L4748" s="31"/>
      <c r="M4748" s="4"/>
      <c r="N4748" s="2"/>
    </row>
    <row r="4749" spans="3:16" x14ac:dyDescent="0.2">
      <c r="C4749" s="38"/>
      <c r="F4749" s="41"/>
      <c r="G4749" s="38"/>
      <c r="H4749" s="4">
        <f t="shared" si="304"/>
        <v>0</v>
      </c>
      <c r="I4749" s="4" t="str">
        <f t="shared" si="305"/>
        <v>Ok</v>
      </c>
      <c r="J4749" s="31"/>
      <c r="N4749" s="2"/>
    </row>
    <row r="4750" spans="3:16" x14ac:dyDescent="0.2">
      <c r="C4750" s="38"/>
      <c r="D4750"/>
      <c r="G4750" s="38"/>
      <c r="H4750" s="4">
        <f t="shared" si="304"/>
        <v>0</v>
      </c>
      <c r="I4750" s="4" t="str">
        <f t="shared" si="305"/>
        <v>Ok</v>
      </c>
      <c r="J4750" s="31"/>
      <c r="L4750" s="46"/>
      <c r="M4750" s="4"/>
      <c r="N4750" s="2"/>
    </row>
    <row r="4751" spans="3:16" x14ac:dyDescent="0.2">
      <c r="C4751" s="38"/>
      <c r="F4751" s="41"/>
      <c r="G4751" s="38"/>
      <c r="H4751" s="4">
        <f t="shared" si="304"/>
        <v>0</v>
      </c>
      <c r="I4751" s="4" t="str">
        <f t="shared" si="305"/>
        <v>Ok</v>
      </c>
      <c r="J4751" s="31"/>
      <c r="L4751" s="31"/>
      <c r="N4751" s="2"/>
    </row>
    <row r="4752" spans="3:16" x14ac:dyDescent="0.2">
      <c r="C4752" s="38"/>
      <c r="G4752" s="38"/>
      <c r="H4752" s="4">
        <f t="shared" si="304"/>
        <v>0</v>
      </c>
      <c r="I4752" s="4" t="str">
        <f t="shared" si="305"/>
        <v>Ok</v>
      </c>
      <c r="J4752" s="31"/>
      <c r="M4752" s="4"/>
      <c r="N4752" s="2"/>
      <c r="P4752" s="31"/>
    </row>
    <row r="4753" spans="3:16" x14ac:dyDescent="0.2">
      <c r="C4753" s="38"/>
      <c r="D4753"/>
      <c r="G4753" s="38"/>
      <c r="H4753" s="4">
        <f t="shared" si="304"/>
        <v>0</v>
      </c>
      <c r="I4753" s="4" t="str">
        <f t="shared" si="305"/>
        <v>Ok</v>
      </c>
      <c r="J4753" s="31"/>
      <c r="L4753" s="46"/>
      <c r="M4753" s="4"/>
      <c r="N4753" s="2"/>
    </row>
    <row r="4754" spans="3:16" x14ac:dyDescent="0.2">
      <c r="C4754" s="38"/>
      <c r="D4754"/>
      <c r="G4754" s="38"/>
      <c r="H4754" s="4">
        <f t="shared" si="304"/>
        <v>0</v>
      </c>
      <c r="I4754" s="4" t="str">
        <f t="shared" si="305"/>
        <v>Ok</v>
      </c>
      <c r="J4754" s="31"/>
      <c r="L4754" s="46"/>
      <c r="M4754" s="4"/>
      <c r="N4754" s="2"/>
      <c r="P4754" s="31"/>
    </row>
    <row r="4755" spans="3:16" x14ac:dyDescent="0.2">
      <c r="C4755" s="38"/>
      <c r="F4755" s="41"/>
      <c r="G4755" s="38"/>
      <c r="H4755" s="4">
        <f t="shared" si="304"/>
        <v>0</v>
      </c>
      <c r="I4755" s="4" t="str">
        <f t="shared" si="305"/>
        <v>Ok</v>
      </c>
      <c r="J4755" s="31"/>
      <c r="N4755" s="2"/>
    </row>
    <row r="4756" spans="3:16" x14ac:dyDescent="0.2">
      <c r="C4756" s="38"/>
      <c r="G4756" s="38"/>
      <c r="H4756" s="4">
        <f t="shared" si="304"/>
        <v>0</v>
      </c>
      <c r="I4756" s="4" t="str">
        <f t="shared" si="305"/>
        <v>Ok</v>
      </c>
      <c r="J4756" s="31"/>
      <c r="N4756" s="2"/>
    </row>
    <row r="4757" spans="3:16" x14ac:dyDescent="0.2">
      <c r="C4757" s="38"/>
      <c r="D4757"/>
      <c r="G4757" s="38"/>
      <c r="H4757" s="4">
        <f t="shared" si="304"/>
        <v>0</v>
      </c>
      <c r="I4757" s="4" t="str">
        <f t="shared" si="305"/>
        <v>Ok</v>
      </c>
      <c r="J4757" s="31"/>
      <c r="L4757" s="31"/>
      <c r="M4757" s="4"/>
      <c r="N4757" s="2"/>
    </row>
    <row r="4758" spans="3:16" x14ac:dyDescent="0.2">
      <c r="C4758" s="38"/>
      <c r="G4758" s="38"/>
      <c r="H4758" s="4">
        <f t="shared" si="304"/>
        <v>0</v>
      </c>
      <c r="I4758" s="4" t="str">
        <f t="shared" si="305"/>
        <v>Ok</v>
      </c>
      <c r="J4758" s="31"/>
      <c r="N4758" s="2"/>
    </row>
    <row r="4759" spans="3:16" x14ac:dyDescent="0.2">
      <c r="C4759" s="38"/>
      <c r="G4759" s="38"/>
      <c r="H4759" s="4">
        <f t="shared" si="304"/>
        <v>0</v>
      </c>
      <c r="I4759" s="4" t="str">
        <f t="shared" si="305"/>
        <v>Ok</v>
      </c>
      <c r="J4759" s="31"/>
      <c r="N4759" s="2"/>
    </row>
    <row r="4760" spans="3:16" x14ac:dyDescent="0.2">
      <c r="C4760" s="38"/>
      <c r="D4760"/>
      <c r="F4760" s="41"/>
      <c r="G4760" s="38"/>
      <c r="H4760" s="4">
        <f t="shared" si="304"/>
        <v>0</v>
      </c>
      <c r="I4760" s="4" t="str">
        <f t="shared" si="305"/>
        <v>Ok</v>
      </c>
      <c r="J4760" s="31"/>
      <c r="L4760" s="31"/>
      <c r="M4760" s="4"/>
      <c r="N4760" s="2"/>
    </row>
    <row r="4761" spans="3:16" x14ac:dyDescent="0.2">
      <c r="C4761" s="38"/>
      <c r="G4761" s="38"/>
      <c r="H4761" s="4">
        <f t="shared" si="304"/>
        <v>0</v>
      </c>
      <c r="I4761" s="4" t="str">
        <f t="shared" si="305"/>
        <v>Ok</v>
      </c>
      <c r="J4761" s="31"/>
      <c r="L4761" s="31"/>
      <c r="M4761" s="4"/>
      <c r="N4761" s="2"/>
      <c r="P4761" s="31"/>
    </row>
    <row r="4762" spans="3:16" x14ac:dyDescent="0.2">
      <c r="C4762" s="38"/>
      <c r="D4762"/>
      <c r="G4762" s="38"/>
      <c r="H4762" s="4">
        <f t="shared" si="304"/>
        <v>0</v>
      </c>
      <c r="I4762" s="4" t="str">
        <f t="shared" si="305"/>
        <v>Ok</v>
      </c>
      <c r="J4762" s="31"/>
      <c r="L4762" s="31"/>
      <c r="M4762" s="4"/>
      <c r="N4762" s="2"/>
      <c r="P4762" s="31"/>
    </row>
    <row r="4763" spans="3:16" x14ac:dyDescent="0.2">
      <c r="C4763" s="38"/>
      <c r="F4763" s="41"/>
      <c r="G4763" s="38"/>
      <c r="H4763" s="4">
        <f t="shared" si="304"/>
        <v>0</v>
      </c>
      <c r="I4763" s="4" t="str">
        <f t="shared" si="305"/>
        <v>Ok</v>
      </c>
      <c r="J4763" s="31"/>
      <c r="L4763" s="46"/>
      <c r="N4763" s="2"/>
      <c r="P4763" s="31"/>
    </row>
    <row r="4764" spans="3:16" x14ac:dyDescent="0.2">
      <c r="C4764" s="38"/>
      <c r="D4764"/>
      <c r="G4764" s="38"/>
      <c r="H4764" s="4">
        <f t="shared" ref="H4764:H4827" si="306">IFERROR(IF(D4764=D4763,G4764+H4763,G4764),0)</f>
        <v>0</v>
      </c>
      <c r="I4764" s="4" t="str">
        <f t="shared" si="305"/>
        <v>Ok</v>
      </c>
      <c r="J4764" s="31"/>
      <c r="L4764" s="31"/>
      <c r="M4764" s="4"/>
      <c r="N4764" s="2"/>
    </row>
    <row r="4765" spans="3:16" x14ac:dyDescent="0.2">
      <c r="C4765" s="38"/>
      <c r="F4765" s="41"/>
      <c r="G4765" s="38"/>
      <c r="H4765" s="4">
        <f t="shared" si="306"/>
        <v>0</v>
      </c>
      <c r="I4765" s="4" t="str">
        <f t="shared" si="305"/>
        <v>Ok</v>
      </c>
      <c r="J4765" s="31"/>
      <c r="N4765" s="2"/>
    </row>
    <row r="4766" spans="3:16" x14ac:dyDescent="0.2">
      <c r="C4766" s="38"/>
      <c r="D4766" s="41"/>
      <c r="E4766" s="41"/>
      <c r="G4766" s="38"/>
      <c r="H4766" s="4">
        <f t="shared" si="306"/>
        <v>0</v>
      </c>
      <c r="I4766" s="4" t="str">
        <f t="shared" si="305"/>
        <v>Ok</v>
      </c>
      <c r="J4766" s="31"/>
      <c r="L4766" s="31"/>
      <c r="M4766" s="4"/>
      <c r="N4766" s="2"/>
    </row>
    <row r="4767" spans="3:16" x14ac:dyDescent="0.2">
      <c r="C4767" s="38"/>
      <c r="G4767" s="38"/>
      <c r="H4767" s="4">
        <f t="shared" si="306"/>
        <v>0</v>
      </c>
      <c r="I4767" s="4" t="str">
        <f t="shared" si="305"/>
        <v>Ok</v>
      </c>
      <c r="J4767" s="31"/>
      <c r="L4767" s="31"/>
      <c r="M4767" s="4"/>
      <c r="N4767" s="2"/>
    </row>
    <row r="4768" spans="3:16" x14ac:dyDescent="0.2">
      <c r="C4768" s="38"/>
      <c r="G4768" s="38"/>
      <c r="H4768" s="4">
        <f t="shared" si="306"/>
        <v>0</v>
      </c>
      <c r="I4768" s="4" t="str">
        <f t="shared" si="305"/>
        <v>Ok</v>
      </c>
      <c r="J4768" s="31"/>
      <c r="L4768" s="31"/>
      <c r="M4768" s="4"/>
      <c r="N4768" s="2"/>
    </row>
    <row r="4769" spans="1:16" x14ac:dyDescent="0.2">
      <c r="C4769" s="38"/>
      <c r="F4769" s="41"/>
      <c r="G4769" s="38"/>
      <c r="H4769" s="4">
        <f t="shared" si="306"/>
        <v>0</v>
      </c>
      <c r="I4769" s="4" t="str">
        <f t="shared" si="305"/>
        <v>Ok</v>
      </c>
      <c r="J4769" s="31"/>
      <c r="L4769" s="31"/>
      <c r="M4769" s="4"/>
      <c r="N4769" s="2"/>
    </row>
    <row r="4770" spans="1:16" x14ac:dyDescent="0.2">
      <c r="A4770" s="25"/>
      <c r="C4770" s="38"/>
      <c r="D4770"/>
      <c r="G4770" s="38"/>
      <c r="H4770" s="4">
        <f t="shared" si="306"/>
        <v>0</v>
      </c>
      <c r="I4770" s="4" t="str">
        <f t="shared" si="305"/>
        <v>Ok</v>
      </c>
      <c r="J4770" s="31"/>
      <c r="L4770" s="31"/>
      <c r="M4770" s="4"/>
      <c r="N4770" s="2"/>
    </row>
    <row r="4771" spans="1:16" x14ac:dyDescent="0.2">
      <c r="C4771" s="38"/>
      <c r="F4771" s="41"/>
      <c r="G4771" s="38"/>
      <c r="H4771" s="4">
        <f t="shared" si="306"/>
        <v>0</v>
      </c>
      <c r="I4771" s="4" t="str">
        <f t="shared" si="305"/>
        <v>Ok</v>
      </c>
      <c r="J4771" s="31"/>
      <c r="L4771" s="31"/>
      <c r="M4771" s="4"/>
      <c r="N4771" s="2"/>
    </row>
    <row r="4772" spans="1:16" x14ac:dyDescent="0.2">
      <c r="C4772" s="38"/>
      <c r="D4772"/>
      <c r="G4772" s="38"/>
      <c r="H4772" s="4">
        <f t="shared" si="306"/>
        <v>0</v>
      </c>
      <c r="I4772" s="4" t="str">
        <f t="shared" si="305"/>
        <v>Ok</v>
      </c>
      <c r="J4772" s="31"/>
      <c r="L4772" s="46"/>
      <c r="M4772" s="4"/>
      <c r="N4772" s="2"/>
    </row>
    <row r="4773" spans="1:16" x14ac:dyDescent="0.2">
      <c r="C4773" s="38"/>
      <c r="D4773" s="38"/>
      <c r="E4773" s="38"/>
      <c r="G4773" s="38"/>
      <c r="H4773" s="4">
        <f t="shared" si="306"/>
        <v>0</v>
      </c>
      <c r="I4773" s="4" t="str">
        <f t="shared" si="305"/>
        <v>Ok</v>
      </c>
      <c r="J4773" s="31"/>
      <c r="L4773" s="31"/>
      <c r="M4773" s="4"/>
      <c r="N4773" s="2"/>
      <c r="P4773" s="31"/>
    </row>
    <row r="4774" spans="1:16" x14ac:dyDescent="0.2">
      <c r="C4774" s="38"/>
      <c r="D4774" s="41"/>
      <c r="E4774" s="41"/>
      <c r="G4774" s="38"/>
      <c r="H4774" s="4">
        <f t="shared" si="306"/>
        <v>0</v>
      </c>
      <c r="I4774" s="4" t="str">
        <f t="shared" si="305"/>
        <v>Ok</v>
      </c>
      <c r="J4774" s="31"/>
      <c r="L4774" s="31"/>
      <c r="M4774" s="4"/>
      <c r="N4774" s="2"/>
    </row>
    <row r="4775" spans="1:16" x14ac:dyDescent="0.2">
      <c r="C4775" s="38"/>
      <c r="D4775" s="41"/>
      <c r="E4775" s="41"/>
      <c r="G4775" s="38"/>
      <c r="H4775" s="4">
        <f t="shared" si="306"/>
        <v>0</v>
      </c>
      <c r="I4775" s="4" t="str">
        <f t="shared" si="305"/>
        <v>Ok</v>
      </c>
      <c r="J4775" s="31"/>
      <c r="L4775" s="31"/>
      <c r="M4775" s="4"/>
      <c r="N4775" s="2"/>
    </row>
    <row r="4776" spans="1:16" x14ac:dyDescent="0.2">
      <c r="C4776" s="38"/>
      <c r="F4776" s="41"/>
      <c r="G4776" s="38"/>
      <c r="H4776" s="4">
        <f t="shared" si="306"/>
        <v>0</v>
      </c>
      <c r="I4776" s="4" t="str">
        <f t="shared" si="305"/>
        <v>Ok</v>
      </c>
      <c r="J4776" s="31"/>
      <c r="N4776" s="2"/>
    </row>
    <row r="4777" spans="1:16" x14ac:dyDescent="0.2">
      <c r="C4777" s="38"/>
      <c r="D4777"/>
      <c r="G4777" s="38"/>
      <c r="H4777" s="4">
        <f t="shared" si="306"/>
        <v>0</v>
      </c>
      <c r="I4777" s="4" t="str">
        <f t="shared" si="305"/>
        <v>Ok</v>
      </c>
      <c r="J4777" s="31"/>
      <c r="L4777" s="31"/>
      <c r="M4777" s="4"/>
      <c r="N4777" s="2"/>
    </row>
    <row r="4778" spans="1:16" x14ac:dyDescent="0.2">
      <c r="C4778" s="38"/>
      <c r="G4778" s="38"/>
      <c r="H4778" s="4">
        <f t="shared" si="306"/>
        <v>0</v>
      </c>
      <c r="I4778" s="4" t="str">
        <f t="shared" si="305"/>
        <v>Ok</v>
      </c>
      <c r="J4778" s="31"/>
      <c r="M4778" s="4"/>
      <c r="N4778" s="2"/>
    </row>
    <row r="4779" spans="1:16" x14ac:dyDescent="0.2">
      <c r="C4779" s="38"/>
      <c r="D4779"/>
      <c r="G4779" s="38"/>
      <c r="H4779" s="4">
        <f t="shared" si="306"/>
        <v>0</v>
      </c>
      <c r="I4779" s="4" t="str">
        <f t="shared" si="305"/>
        <v>Ok</v>
      </c>
      <c r="J4779" s="31"/>
      <c r="L4779" s="31"/>
      <c r="M4779" s="4"/>
      <c r="N4779" s="2"/>
    </row>
    <row r="4780" spans="1:16" x14ac:dyDescent="0.2">
      <c r="C4780" s="38"/>
      <c r="G4780" s="38"/>
      <c r="H4780" s="4">
        <f t="shared" si="306"/>
        <v>0</v>
      </c>
      <c r="I4780" s="4" t="str">
        <f t="shared" si="305"/>
        <v>Ok</v>
      </c>
      <c r="J4780" s="31"/>
      <c r="N4780" s="2"/>
    </row>
    <row r="4781" spans="1:16" x14ac:dyDescent="0.2">
      <c r="C4781" s="38"/>
      <c r="G4781" s="38"/>
      <c r="H4781" s="4">
        <f t="shared" si="306"/>
        <v>0</v>
      </c>
      <c r="I4781" s="4" t="str">
        <f t="shared" si="305"/>
        <v>Ok</v>
      </c>
      <c r="J4781" s="31"/>
      <c r="N4781" s="2"/>
    </row>
    <row r="4782" spans="1:16" x14ac:dyDescent="0.2">
      <c r="C4782" s="38"/>
      <c r="G4782" s="38"/>
      <c r="H4782" s="4">
        <f t="shared" si="306"/>
        <v>0</v>
      </c>
      <c r="I4782" s="4" t="str">
        <f t="shared" si="305"/>
        <v>Ok</v>
      </c>
      <c r="J4782" s="31"/>
      <c r="L4782" s="31"/>
      <c r="N4782" s="2"/>
    </row>
    <row r="4783" spans="1:16" x14ac:dyDescent="0.2">
      <c r="C4783" s="38"/>
      <c r="G4783" s="38"/>
      <c r="H4783" s="4">
        <f t="shared" si="306"/>
        <v>0</v>
      </c>
      <c r="I4783" s="4" t="str">
        <f t="shared" si="305"/>
        <v>Ok</v>
      </c>
      <c r="J4783" s="31"/>
      <c r="N4783" s="2"/>
    </row>
    <row r="4784" spans="1:16" x14ac:dyDescent="0.2">
      <c r="C4784" s="38"/>
      <c r="D4784" s="12"/>
      <c r="E4784" s="12"/>
      <c r="G4784" s="38"/>
      <c r="H4784" s="4">
        <f t="shared" si="306"/>
        <v>0</v>
      </c>
      <c r="I4784" s="4" t="str">
        <f t="shared" si="305"/>
        <v>Ok</v>
      </c>
      <c r="J4784" s="31"/>
      <c r="L4784" s="31"/>
      <c r="M4784" s="4"/>
      <c r="N4784" s="2"/>
      <c r="P4784" s="31"/>
    </row>
    <row r="4785" spans="3:16" x14ac:dyDescent="0.2">
      <c r="C4785" s="38"/>
      <c r="F4785" s="41"/>
      <c r="G4785" s="38"/>
      <c r="H4785" s="4">
        <f t="shared" si="306"/>
        <v>0</v>
      </c>
      <c r="I4785" s="4" t="str">
        <f t="shared" si="305"/>
        <v>Ok</v>
      </c>
      <c r="J4785" s="31"/>
      <c r="L4785" s="31"/>
      <c r="M4785" s="4"/>
      <c r="N4785" s="2"/>
      <c r="P4785" s="31"/>
    </row>
    <row r="4786" spans="3:16" x14ac:dyDescent="0.2">
      <c r="C4786" s="38"/>
      <c r="D4786" s="12"/>
      <c r="E4786" s="12"/>
      <c r="F4786" s="41"/>
      <c r="G4786" s="38"/>
      <c r="H4786" s="4">
        <f t="shared" si="306"/>
        <v>0</v>
      </c>
      <c r="I4786" s="4" t="str">
        <f t="shared" si="305"/>
        <v>Ok</v>
      </c>
      <c r="J4786" s="31"/>
      <c r="L4786" s="31"/>
      <c r="M4786" s="4"/>
      <c r="N4786" s="2"/>
    </row>
    <row r="4787" spans="3:16" x14ac:dyDescent="0.2">
      <c r="C4787" s="38"/>
      <c r="D4787"/>
      <c r="G4787" s="38"/>
      <c r="H4787" s="4">
        <f t="shared" si="306"/>
        <v>0</v>
      </c>
      <c r="I4787" s="4" t="str">
        <f t="shared" si="305"/>
        <v>Ok</v>
      </c>
      <c r="J4787" s="31"/>
      <c r="L4787" s="31"/>
      <c r="M4787" s="4"/>
      <c r="N4787" s="2"/>
    </row>
    <row r="4788" spans="3:16" x14ac:dyDescent="0.2">
      <c r="C4788" s="38"/>
      <c r="G4788" s="38"/>
      <c r="H4788" s="4">
        <f t="shared" si="306"/>
        <v>0</v>
      </c>
      <c r="I4788" s="4" t="str">
        <f t="shared" si="305"/>
        <v>Ok</v>
      </c>
      <c r="J4788" s="31"/>
      <c r="N4788" s="2"/>
    </row>
    <row r="4789" spans="3:16" x14ac:dyDescent="0.2">
      <c r="C4789" s="38"/>
      <c r="G4789" s="38"/>
      <c r="H4789" s="4">
        <f t="shared" si="306"/>
        <v>0</v>
      </c>
      <c r="I4789" s="4" t="str">
        <f t="shared" si="305"/>
        <v>Ok</v>
      </c>
      <c r="J4789" s="31"/>
      <c r="M4789" s="4"/>
      <c r="N4789" s="2"/>
    </row>
    <row r="4790" spans="3:16" x14ac:dyDescent="0.2">
      <c r="C4790" s="38"/>
      <c r="D4790" s="41"/>
      <c r="E4790" s="41"/>
      <c r="G4790" s="38"/>
      <c r="H4790" s="4">
        <f t="shared" si="306"/>
        <v>0</v>
      </c>
      <c r="I4790" s="4" t="str">
        <f t="shared" si="305"/>
        <v>Ok</v>
      </c>
      <c r="J4790" s="31"/>
      <c r="L4790" s="31"/>
      <c r="M4790" s="4"/>
      <c r="N4790" s="2"/>
      <c r="P4790" s="31"/>
    </row>
    <row r="4791" spans="3:16" x14ac:dyDescent="0.2">
      <c r="C4791" s="38"/>
      <c r="D4791" s="38"/>
      <c r="E4791" s="38"/>
      <c r="F4791" s="41"/>
      <c r="G4791" s="38"/>
      <c r="H4791" s="4">
        <f t="shared" si="306"/>
        <v>0</v>
      </c>
      <c r="I4791" s="4" t="str">
        <f t="shared" ref="I4791:I4854" si="307">IFERROR(IF(H4791&gt;=0,"Ok","Nok"),0)</f>
        <v>Ok</v>
      </c>
      <c r="J4791" s="31"/>
      <c r="L4791" s="31"/>
      <c r="M4791" s="4"/>
      <c r="N4791" s="2"/>
    </row>
    <row r="4792" spans="3:16" x14ac:dyDescent="0.2">
      <c r="C4792" s="38"/>
      <c r="D4792"/>
      <c r="G4792" s="38"/>
      <c r="H4792" s="4">
        <f t="shared" si="306"/>
        <v>0</v>
      </c>
      <c r="I4792" s="4" t="str">
        <f t="shared" si="307"/>
        <v>Ok</v>
      </c>
      <c r="J4792" s="31"/>
      <c r="L4792" s="46"/>
      <c r="M4792" s="4"/>
      <c r="N4792" s="2"/>
    </row>
    <row r="4793" spans="3:16" x14ac:dyDescent="0.2">
      <c r="C4793" s="38"/>
      <c r="F4793" s="41"/>
      <c r="G4793" s="38"/>
      <c r="H4793" s="4">
        <f t="shared" si="306"/>
        <v>0</v>
      </c>
      <c r="I4793" s="4" t="str">
        <f t="shared" si="307"/>
        <v>Ok</v>
      </c>
      <c r="J4793" s="31"/>
      <c r="M4793" s="4"/>
      <c r="N4793" s="2"/>
    </row>
    <row r="4794" spans="3:16" x14ac:dyDescent="0.2">
      <c r="C4794" s="38"/>
      <c r="F4794" s="41"/>
      <c r="G4794" s="38"/>
      <c r="H4794" s="4">
        <f t="shared" si="306"/>
        <v>0</v>
      </c>
      <c r="I4794" s="4" t="str">
        <f t="shared" si="307"/>
        <v>Ok</v>
      </c>
      <c r="J4794" s="31"/>
      <c r="N4794" s="2"/>
    </row>
    <row r="4795" spans="3:16" x14ac:dyDescent="0.2">
      <c r="C4795" s="38"/>
      <c r="F4795" s="41"/>
      <c r="G4795" s="38"/>
      <c r="H4795" s="4">
        <f t="shared" si="306"/>
        <v>0</v>
      </c>
      <c r="I4795" s="4" t="str">
        <f t="shared" si="307"/>
        <v>Ok</v>
      </c>
      <c r="J4795" s="31"/>
      <c r="M4795" s="4"/>
      <c r="N4795" s="2"/>
    </row>
    <row r="4796" spans="3:16" x14ac:dyDescent="0.2">
      <c r="C4796" s="38"/>
      <c r="D4796" s="12"/>
      <c r="E4796" s="12"/>
      <c r="F4796" s="41"/>
      <c r="G4796" s="38"/>
      <c r="H4796" s="4">
        <f t="shared" si="306"/>
        <v>0</v>
      </c>
      <c r="I4796" s="4" t="str">
        <f t="shared" si="307"/>
        <v>Ok</v>
      </c>
      <c r="J4796" s="31"/>
      <c r="L4796" s="31"/>
      <c r="M4796" s="4"/>
      <c r="N4796" s="2"/>
    </row>
    <row r="4797" spans="3:16" x14ac:dyDescent="0.2">
      <c r="C4797" s="38"/>
      <c r="D4797" s="38"/>
      <c r="E4797" s="38"/>
      <c r="G4797" s="38"/>
      <c r="H4797" s="4">
        <f t="shared" si="306"/>
        <v>0</v>
      </c>
      <c r="I4797" s="4" t="str">
        <f t="shared" si="307"/>
        <v>Ok</v>
      </c>
      <c r="J4797" s="31"/>
      <c r="L4797" s="31"/>
      <c r="M4797" s="4"/>
      <c r="N4797" s="2"/>
    </row>
    <row r="4798" spans="3:16" x14ac:dyDescent="0.2">
      <c r="C4798" s="38"/>
      <c r="G4798" s="38"/>
      <c r="H4798" s="4">
        <f t="shared" si="306"/>
        <v>0</v>
      </c>
      <c r="I4798" s="4" t="str">
        <f t="shared" si="307"/>
        <v>Ok</v>
      </c>
      <c r="J4798" s="31"/>
      <c r="M4798" s="4"/>
      <c r="N4798" s="2"/>
    </row>
    <row r="4799" spans="3:16" x14ac:dyDescent="0.2">
      <c r="C4799" s="38"/>
      <c r="G4799" s="38"/>
      <c r="H4799" s="4">
        <f t="shared" si="306"/>
        <v>0</v>
      </c>
      <c r="I4799" s="4" t="str">
        <f t="shared" si="307"/>
        <v>Ok</v>
      </c>
      <c r="J4799" s="31"/>
      <c r="N4799" s="2"/>
    </row>
    <row r="4800" spans="3:16" x14ac:dyDescent="0.2">
      <c r="C4800" s="38"/>
      <c r="D4800"/>
      <c r="G4800" s="38"/>
      <c r="H4800" s="4">
        <f t="shared" si="306"/>
        <v>0</v>
      </c>
      <c r="I4800" s="4" t="str">
        <f t="shared" si="307"/>
        <v>Ok</v>
      </c>
      <c r="J4800" s="31"/>
      <c r="L4800" s="31"/>
      <c r="M4800" s="4"/>
      <c r="N4800" s="2"/>
      <c r="P4800" s="31"/>
    </row>
    <row r="4801" spans="3:16" x14ac:dyDescent="0.2">
      <c r="C4801" s="38"/>
      <c r="G4801" s="38"/>
      <c r="H4801" s="4">
        <f t="shared" si="306"/>
        <v>0</v>
      </c>
      <c r="I4801" s="4" t="str">
        <f t="shared" si="307"/>
        <v>Ok</v>
      </c>
      <c r="J4801" s="31"/>
      <c r="L4801" s="46"/>
      <c r="N4801" s="2"/>
    </row>
    <row r="4802" spans="3:16" x14ac:dyDescent="0.2">
      <c r="C4802" s="38"/>
      <c r="D4802" s="12"/>
      <c r="E4802" s="12"/>
      <c r="G4802" s="38"/>
      <c r="H4802" s="4">
        <f t="shared" si="306"/>
        <v>0</v>
      </c>
      <c r="I4802" s="4" t="str">
        <f t="shared" si="307"/>
        <v>Ok</v>
      </c>
      <c r="J4802" s="31"/>
      <c r="L4802" s="31"/>
      <c r="M4802" s="4"/>
      <c r="N4802" s="2"/>
    </row>
    <row r="4803" spans="3:16" x14ac:dyDescent="0.2">
      <c r="C4803" s="38"/>
      <c r="D4803" s="38"/>
      <c r="E4803" s="38"/>
      <c r="F4803" s="41"/>
      <c r="G4803" s="38"/>
      <c r="H4803" s="4">
        <f t="shared" si="306"/>
        <v>0</v>
      </c>
      <c r="I4803" s="4" t="str">
        <f t="shared" si="307"/>
        <v>Ok</v>
      </c>
      <c r="J4803" s="31"/>
      <c r="L4803" s="31"/>
      <c r="M4803" s="4"/>
      <c r="N4803" s="2"/>
      <c r="P4803" s="31"/>
    </row>
    <row r="4804" spans="3:16" x14ac:dyDescent="0.2">
      <c r="C4804" s="38"/>
      <c r="D4804" s="38"/>
      <c r="E4804" s="38"/>
      <c r="F4804" s="41"/>
      <c r="G4804" s="38"/>
      <c r="H4804" s="4">
        <f t="shared" si="306"/>
        <v>0</v>
      </c>
      <c r="I4804" s="4" t="str">
        <f t="shared" si="307"/>
        <v>Ok</v>
      </c>
      <c r="J4804" s="31"/>
      <c r="L4804" s="31"/>
      <c r="M4804" s="4"/>
      <c r="N4804" s="2"/>
    </row>
    <row r="4805" spans="3:16" x14ac:dyDescent="0.2">
      <c r="C4805" s="38"/>
      <c r="D4805" s="38"/>
      <c r="E4805" s="38"/>
      <c r="G4805" s="38"/>
      <c r="H4805" s="4">
        <f t="shared" si="306"/>
        <v>0</v>
      </c>
      <c r="I4805" s="4" t="str">
        <f t="shared" si="307"/>
        <v>Ok</v>
      </c>
      <c r="J4805" s="31"/>
      <c r="L4805" s="31"/>
      <c r="M4805" s="4"/>
      <c r="N4805" s="2"/>
      <c r="P4805" s="31"/>
    </row>
    <row r="4806" spans="3:16" x14ac:dyDescent="0.2">
      <c r="C4806" s="38"/>
      <c r="D4806"/>
      <c r="F4806" s="41"/>
      <c r="G4806" s="38"/>
      <c r="H4806" s="4">
        <f t="shared" si="306"/>
        <v>0</v>
      </c>
      <c r="I4806" s="4" t="str">
        <f t="shared" si="307"/>
        <v>Ok</v>
      </c>
      <c r="J4806" s="31"/>
      <c r="L4806" s="31"/>
      <c r="M4806" s="4"/>
      <c r="N4806" s="2"/>
    </row>
    <row r="4807" spans="3:16" x14ac:dyDescent="0.2">
      <c r="C4807" s="38"/>
      <c r="D4807"/>
      <c r="F4807" s="41"/>
      <c r="G4807" s="38"/>
      <c r="H4807" s="4">
        <f t="shared" si="306"/>
        <v>0</v>
      </c>
      <c r="I4807" s="4" t="str">
        <f t="shared" si="307"/>
        <v>Ok</v>
      </c>
      <c r="J4807" s="31"/>
      <c r="L4807" s="31"/>
      <c r="M4807" s="4"/>
      <c r="N4807" s="2"/>
    </row>
    <row r="4808" spans="3:16" x14ac:dyDescent="0.2">
      <c r="C4808" s="38"/>
      <c r="D4808"/>
      <c r="G4808" s="38"/>
      <c r="H4808" s="4">
        <f t="shared" si="306"/>
        <v>0</v>
      </c>
      <c r="I4808" s="4" t="str">
        <f t="shared" si="307"/>
        <v>Ok</v>
      </c>
      <c r="J4808" s="31"/>
      <c r="L4808" s="31"/>
      <c r="M4808" s="4"/>
      <c r="N4808" s="2"/>
    </row>
    <row r="4809" spans="3:16" x14ac:dyDescent="0.2">
      <c r="C4809" s="38"/>
      <c r="F4809" s="41"/>
      <c r="G4809" s="38"/>
      <c r="H4809" s="4">
        <f t="shared" si="306"/>
        <v>0</v>
      </c>
      <c r="I4809" s="4" t="str">
        <f t="shared" si="307"/>
        <v>Ok</v>
      </c>
      <c r="J4809" s="31"/>
      <c r="L4809" s="31"/>
      <c r="N4809" s="2"/>
    </row>
    <row r="4810" spans="3:16" x14ac:dyDescent="0.2">
      <c r="C4810" s="38"/>
      <c r="G4810" s="38"/>
      <c r="H4810" s="4">
        <f t="shared" si="306"/>
        <v>0</v>
      </c>
      <c r="I4810" s="4" t="str">
        <f t="shared" si="307"/>
        <v>Ok</v>
      </c>
      <c r="J4810" s="31"/>
      <c r="L4810" s="46"/>
      <c r="N4810" s="2"/>
    </row>
    <row r="4811" spans="3:16" x14ac:dyDescent="0.2">
      <c r="C4811" s="38"/>
      <c r="D4811"/>
      <c r="F4811" s="41"/>
      <c r="G4811" s="38"/>
      <c r="H4811" s="4">
        <f t="shared" si="306"/>
        <v>0</v>
      </c>
      <c r="I4811" s="4" t="str">
        <f t="shared" si="307"/>
        <v>Ok</v>
      </c>
      <c r="J4811" s="31"/>
      <c r="L4811" s="31"/>
      <c r="M4811" s="4"/>
      <c r="N4811" s="2"/>
    </row>
    <row r="4812" spans="3:16" x14ac:dyDescent="0.2">
      <c r="C4812" s="38"/>
      <c r="G4812" s="38"/>
      <c r="H4812" s="4">
        <f t="shared" si="306"/>
        <v>0</v>
      </c>
      <c r="I4812" s="4" t="str">
        <f t="shared" si="307"/>
        <v>Ok</v>
      </c>
      <c r="J4812" s="31"/>
      <c r="N4812" s="2"/>
    </row>
    <row r="4813" spans="3:16" x14ac:dyDescent="0.2">
      <c r="C4813" s="38"/>
      <c r="D4813"/>
      <c r="F4813" s="41"/>
      <c r="G4813" s="38"/>
      <c r="H4813" s="4">
        <f t="shared" si="306"/>
        <v>0</v>
      </c>
      <c r="I4813" s="4" t="str">
        <f t="shared" si="307"/>
        <v>Ok</v>
      </c>
      <c r="J4813" s="31"/>
      <c r="L4813" s="31"/>
      <c r="M4813" s="4"/>
      <c r="N4813" s="2"/>
      <c r="P4813" s="31"/>
    </row>
    <row r="4814" spans="3:16" x14ac:dyDescent="0.2">
      <c r="C4814" s="38"/>
      <c r="F4814" s="41"/>
      <c r="G4814" s="38"/>
      <c r="H4814" s="4">
        <f t="shared" si="306"/>
        <v>0</v>
      </c>
      <c r="I4814" s="4" t="str">
        <f t="shared" si="307"/>
        <v>Ok</v>
      </c>
      <c r="J4814" s="31"/>
      <c r="L4814" s="31"/>
      <c r="N4814" s="2"/>
    </row>
    <row r="4815" spans="3:16" x14ac:dyDescent="0.2">
      <c r="C4815" s="38"/>
      <c r="D4815" s="41"/>
      <c r="E4815" s="41"/>
      <c r="G4815" s="38"/>
      <c r="H4815" s="4">
        <f t="shared" si="306"/>
        <v>0</v>
      </c>
      <c r="I4815" s="4" t="str">
        <f t="shared" si="307"/>
        <v>Ok</v>
      </c>
      <c r="J4815" s="31"/>
      <c r="L4815" s="31"/>
      <c r="M4815" s="4"/>
      <c r="N4815" s="2"/>
      <c r="P4815" s="31"/>
    </row>
    <row r="4816" spans="3:16" x14ac:dyDescent="0.2">
      <c r="C4816" s="38"/>
      <c r="D4816" s="38"/>
      <c r="E4816" s="38"/>
      <c r="G4816" s="38"/>
      <c r="H4816" s="4">
        <f t="shared" si="306"/>
        <v>0</v>
      </c>
      <c r="I4816" s="4" t="str">
        <f t="shared" si="307"/>
        <v>Ok</v>
      </c>
      <c r="J4816" s="31"/>
      <c r="L4816" s="31"/>
      <c r="M4816" s="4"/>
      <c r="N4816" s="2"/>
    </row>
    <row r="4817" spans="3:14" x14ac:dyDescent="0.2">
      <c r="C4817" s="38"/>
      <c r="D4817"/>
      <c r="F4817" s="41"/>
      <c r="G4817" s="38"/>
      <c r="H4817" s="4">
        <f t="shared" si="306"/>
        <v>0</v>
      </c>
      <c r="I4817" s="4" t="str">
        <f t="shared" si="307"/>
        <v>Ok</v>
      </c>
      <c r="J4817" s="31"/>
      <c r="K4817" s="31"/>
      <c r="L4817" s="46"/>
      <c r="M4817" s="4"/>
      <c r="N4817" s="2"/>
    </row>
    <row r="4818" spans="3:14" x14ac:dyDescent="0.2">
      <c r="C4818" s="38"/>
      <c r="D4818" s="38"/>
      <c r="E4818" s="38"/>
      <c r="F4818" s="41"/>
      <c r="G4818" s="38"/>
      <c r="H4818" s="4">
        <f t="shared" si="306"/>
        <v>0</v>
      </c>
      <c r="I4818" s="4" t="str">
        <f t="shared" si="307"/>
        <v>Ok</v>
      </c>
      <c r="J4818" s="31"/>
      <c r="L4818" s="31"/>
      <c r="M4818" s="4"/>
      <c r="N4818" s="2"/>
    </row>
    <row r="4819" spans="3:14" x14ac:dyDescent="0.2">
      <c r="C4819" s="38"/>
      <c r="D4819"/>
      <c r="F4819" s="41"/>
      <c r="G4819" s="38"/>
      <c r="H4819" s="4">
        <f t="shared" si="306"/>
        <v>0</v>
      </c>
      <c r="I4819" s="4" t="str">
        <f t="shared" si="307"/>
        <v>Ok</v>
      </c>
      <c r="J4819" s="31"/>
      <c r="L4819" s="31"/>
      <c r="M4819" s="4"/>
      <c r="N4819" s="2"/>
    </row>
    <row r="4820" spans="3:14" x14ac:dyDescent="0.2">
      <c r="C4820" s="38"/>
      <c r="D4820"/>
      <c r="G4820" s="38"/>
      <c r="H4820" s="4">
        <f t="shared" si="306"/>
        <v>0</v>
      </c>
      <c r="I4820" s="4" t="str">
        <f t="shared" si="307"/>
        <v>Ok</v>
      </c>
      <c r="J4820" s="31"/>
      <c r="L4820" s="31"/>
      <c r="M4820" s="4"/>
      <c r="N4820" s="2"/>
    </row>
    <row r="4821" spans="3:14" x14ac:dyDescent="0.2">
      <c r="C4821" s="38"/>
      <c r="D4821" s="41"/>
      <c r="E4821" s="41"/>
      <c r="G4821" s="38"/>
      <c r="H4821" s="4">
        <f t="shared" si="306"/>
        <v>0</v>
      </c>
      <c r="I4821" s="4" t="str">
        <f t="shared" si="307"/>
        <v>Ok</v>
      </c>
      <c r="J4821" s="31"/>
      <c r="L4821" s="31"/>
      <c r="M4821" s="4"/>
      <c r="N4821" s="2"/>
    </row>
    <row r="4822" spans="3:14" x14ac:dyDescent="0.2">
      <c r="C4822" s="38"/>
      <c r="D4822" s="38"/>
      <c r="E4822" s="38"/>
      <c r="F4822" s="41"/>
      <c r="G4822" s="38"/>
      <c r="H4822" s="4">
        <f t="shared" si="306"/>
        <v>0</v>
      </c>
      <c r="I4822" s="4" t="str">
        <f t="shared" si="307"/>
        <v>Ok</v>
      </c>
      <c r="J4822" s="31"/>
      <c r="L4822" s="31"/>
      <c r="M4822" s="4"/>
      <c r="N4822" s="2"/>
    </row>
    <row r="4823" spans="3:14" x14ac:dyDescent="0.2">
      <c r="C4823" s="38"/>
      <c r="D4823"/>
      <c r="G4823" s="38"/>
      <c r="H4823" s="4">
        <f t="shared" si="306"/>
        <v>0</v>
      </c>
      <c r="I4823" s="4" t="str">
        <f t="shared" si="307"/>
        <v>Ok</v>
      </c>
      <c r="J4823" s="31"/>
      <c r="L4823" s="31"/>
      <c r="M4823" s="4"/>
      <c r="N4823" s="2"/>
    </row>
    <row r="4824" spans="3:14" x14ac:dyDescent="0.2">
      <c r="C4824" s="38"/>
      <c r="D4824" s="38"/>
      <c r="F4824" s="41"/>
      <c r="G4824" s="38"/>
      <c r="H4824" s="4">
        <f t="shared" si="306"/>
        <v>0</v>
      </c>
      <c r="I4824" s="4" t="str">
        <f t="shared" si="307"/>
        <v>Ok</v>
      </c>
      <c r="J4824" s="31"/>
      <c r="L4824" s="31"/>
      <c r="M4824" s="4"/>
      <c r="N4824" s="2"/>
    </row>
    <row r="4825" spans="3:14" x14ac:dyDescent="0.2">
      <c r="C4825" s="38"/>
      <c r="D4825"/>
      <c r="G4825" s="38"/>
      <c r="H4825" s="4">
        <f t="shared" si="306"/>
        <v>0</v>
      </c>
      <c r="I4825" s="4" t="str">
        <f t="shared" si="307"/>
        <v>Ok</v>
      </c>
      <c r="J4825" s="31"/>
      <c r="L4825" s="46"/>
      <c r="M4825" s="4"/>
      <c r="N4825" s="2"/>
    </row>
    <row r="4826" spans="3:14" x14ac:dyDescent="0.2">
      <c r="C4826" s="38"/>
      <c r="D4826"/>
      <c r="F4826" s="41"/>
      <c r="G4826" s="38"/>
      <c r="H4826" s="4">
        <f t="shared" si="306"/>
        <v>0</v>
      </c>
      <c r="I4826" s="4" t="str">
        <f t="shared" si="307"/>
        <v>Ok</v>
      </c>
      <c r="J4826" s="31"/>
      <c r="L4826" s="31"/>
      <c r="M4826" s="4"/>
      <c r="N4826" s="2"/>
    </row>
    <row r="4827" spans="3:14" x14ac:dyDescent="0.2">
      <c r="C4827" s="38"/>
      <c r="G4827" s="38"/>
      <c r="H4827" s="4">
        <f t="shared" si="306"/>
        <v>0</v>
      </c>
      <c r="I4827" s="4" t="str">
        <f t="shared" si="307"/>
        <v>Ok</v>
      </c>
      <c r="J4827" s="31"/>
      <c r="L4827" s="31"/>
      <c r="M4827" s="4"/>
      <c r="N4827" s="2"/>
    </row>
    <row r="4828" spans="3:14" x14ac:dyDescent="0.2">
      <c r="C4828" s="38"/>
      <c r="D4828" s="41"/>
      <c r="E4828" s="41"/>
      <c r="F4828" s="41"/>
      <c r="G4828" s="38"/>
      <c r="H4828" s="4">
        <f t="shared" ref="H4828:H4891" si="308">IFERROR(IF(D4828=D4827,G4828+H4827,G4828),0)</f>
        <v>0</v>
      </c>
      <c r="I4828" s="4" t="str">
        <f t="shared" si="307"/>
        <v>Ok</v>
      </c>
      <c r="J4828" s="31"/>
      <c r="L4828" s="31"/>
      <c r="M4828" s="4"/>
      <c r="N4828" s="2"/>
    </row>
    <row r="4829" spans="3:14" x14ac:dyDescent="0.2">
      <c r="C4829" s="38"/>
      <c r="G4829" s="38"/>
      <c r="H4829" s="4">
        <f t="shared" si="308"/>
        <v>0</v>
      </c>
      <c r="I4829" s="4" t="str">
        <f t="shared" si="307"/>
        <v>Ok</v>
      </c>
      <c r="J4829" s="31"/>
      <c r="N4829" s="2"/>
    </row>
    <row r="4830" spans="3:14" x14ac:dyDescent="0.2">
      <c r="C4830" s="38"/>
      <c r="D4830" s="41"/>
      <c r="E4830" s="41"/>
      <c r="G4830" s="38"/>
      <c r="H4830" s="4">
        <f t="shared" si="308"/>
        <v>0</v>
      </c>
      <c r="I4830" s="4" t="str">
        <f t="shared" si="307"/>
        <v>Ok</v>
      </c>
      <c r="J4830" s="31"/>
      <c r="L4830" s="31"/>
      <c r="M4830" s="4"/>
      <c r="N4830" s="2"/>
    </row>
    <row r="4831" spans="3:14" x14ac:dyDescent="0.2">
      <c r="C4831" s="38"/>
      <c r="F4831" s="41"/>
      <c r="G4831" s="38"/>
      <c r="H4831" s="4">
        <f t="shared" si="308"/>
        <v>0</v>
      </c>
      <c r="I4831" s="4" t="str">
        <f t="shared" si="307"/>
        <v>Ok</v>
      </c>
      <c r="J4831" s="31"/>
      <c r="N4831" s="2"/>
    </row>
    <row r="4832" spans="3:14" x14ac:dyDescent="0.2">
      <c r="C4832" s="38"/>
      <c r="D4832" s="41"/>
      <c r="E4832" s="41"/>
      <c r="G4832" s="38"/>
      <c r="H4832" s="4">
        <f t="shared" si="308"/>
        <v>0</v>
      </c>
      <c r="I4832" s="4" t="str">
        <f t="shared" si="307"/>
        <v>Ok</v>
      </c>
      <c r="J4832" s="31"/>
      <c r="L4832" s="31"/>
      <c r="M4832" s="4"/>
      <c r="N4832" s="2"/>
    </row>
    <row r="4833" spans="3:16" x14ac:dyDescent="0.2">
      <c r="C4833" s="38"/>
      <c r="F4833" s="41"/>
      <c r="G4833" s="38"/>
      <c r="H4833" s="4">
        <f t="shared" si="308"/>
        <v>0</v>
      </c>
      <c r="I4833" s="4" t="str">
        <f t="shared" si="307"/>
        <v>Ok</v>
      </c>
      <c r="J4833" s="31"/>
      <c r="N4833" s="2"/>
    </row>
    <row r="4834" spans="3:16" x14ac:dyDescent="0.2">
      <c r="C4834" s="38"/>
      <c r="G4834" s="38"/>
      <c r="H4834" s="4">
        <f t="shared" si="308"/>
        <v>0</v>
      </c>
      <c r="I4834" s="4" t="str">
        <f t="shared" si="307"/>
        <v>Ok</v>
      </c>
      <c r="J4834" s="31"/>
      <c r="M4834" s="4"/>
      <c r="N4834" s="2"/>
    </row>
    <row r="4835" spans="3:16" x14ac:dyDescent="0.2">
      <c r="C4835" s="38"/>
      <c r="D4835"/>
      <c r="G4835" s="38"/>
      <c r="H4835" s="4">
        <f t="shared" si="308"/>
        <v>0</v>
      </c>
      <c r="I4835" s="4" t="str">
        <f t="shared" si="307"/>
        <v>Ok</v>
      </c>
      <c r="J4835" s="31"/>
      <c r="L4835" s="31"/>
      <c r="M4835" s="4"/>
      <c r="N4835" s="2"/>
      <c r="P4835" s="31"/>
    </row>
    <row r="4836" spans="3:16" x14ac:dyDescent="0.2">
      <c r="C4836" s="38"/>
      <c r="D4836" s="12"/>
      <c r="E4836" s="12"/>
      <c r="G4836" s="38"/>
      <c r="H4836" s="4">
        <f t="shared" si="308"/>
        <v>0</v>
      </c>
      <c r="I4836" s="4" t="str">
        <f t="shared" si="307"/>
        <v>Ok</v>
      </c>
      <c r="J4836" s="31"/>
      <c r="L4836" s="31"/>
      <c r="M4836" s="4"/>
      <c r="N4836" s="2"/>
    </row>
    <row r="4837" spans="3:16" x14ac:dyDescent="0.2">
      <c r="C4837" s="38"/>
      <c r="F4837" s="41"/>
      <c r="G4837" s="38"/>
      <c r="H4837" s="4">
        <f t="shared" si="308"/>
        <v>0</v>
      </c>
      <c r="I4837" s="4" t="str">
        <f t="shared" si="307"/>
        <v>Ok</v>
      </c>
      <c r="J4837" s="31"/>
      <c r="M4837" s="4"/>
      <c r="N4837" s="2"/>
    </row>
    <row r="4838" spans="3:16" x14ac:dyDescent="0.2">
      <c r="C4838" s="38"/>
      <c r="G4838" s="38"/>
      <c r="H4838" s="4">
        <f t="shared" si="308"/>
        <v>0</v>
      </c>
      <c r="I4838" s="4" t="str">
        <f t="shared" si="307"/>
        <v>Ok</v>
      </c>
      <c r="J4838" s="31"/>
      <c r="N4838" s="2"/>
    </row>
    <row r="4839" spans="3:16" x14ac:dyDescent="0.2">
      <c r="C4839" s="38"/>
      <c r="F4839" s="41"/>
      <c r="G4839" s="38"/>
      <c r="H4839" s="4">
        <f t="shared" si="308"/>
        <v>0</v>
      </c>
      <c r="I4839" s="4" t="str">
        <f t="shared" si="307"/>
        <v>Ok</v>
      </c>
      <c r="J4839" s="31"/>
      <c r="L4839" s="31"/>
      <c r="N4839" s="2"/>
    </row>
    <row r="4840" spans="3:16" x14ac:dyDescent="0.2">
      <c r="C4840" s="38"/>
      <c r="G4840" s="38"/>
      <c r="H4840" s="4">
        <f t="shared" si="308"/>
        <v>0</v>
      </c>
      <c r="I4840" s="4" t="str">
        <f t="shared" si="307"/>
        <v>Ok</v>
      </c>
      <c r="J4840" s="31"/>
      <c r="N4840" s="2"/>
    </row>
    <row r="4841" spans="3:16" x14ac:dyDescent="0.2">
      <c r="C4841" s="38"/>
      <c r="G4841" s="38"/>
      <c r="H4841" s="4">
        <f t="shared" si="308"/>
        <v>0</v>
      </c>
      <c r="I4841" s="4" t="str">
        <f t="shared" si="307"/>
        <v>Ok</v>
      </c>
      <c r="J4841" s="31"/>
      <c r="L4841" s="31"/>
      <c r="M4841" s="4"/>
      <c r="N4841" s="2"/>
    </row>
    <row r="4842" spans="3:16" x14ac:dyDescent="0.2">
      <c r="C4842" s="38"/>
      <c r="G4842" s="38"/>
      <c r="H4842" s="4">
        <f t="shared" si="308"/>
        <v>0</v>
      </c>
      <c r="I4842" s="4" t="str">
        <f t="shared" si="307"/>
        <v>Ok</v>
      </c>
      <c r="J4842" s="31"/>
      <c r="L4842" s="31"/>
      <c r="N4842" s="2"/>
    </row>
    <row r="4843" spans="3:16" x14ac:dyDescent="0.2">
      <c r="C4843" s="38"/>
      <c r="G4843" s="38"/>
      <c r="H4843" s="4">
        <f t="shared" si="308"/>
        <v>0</v>
      </c>
      <c r="I4843" s="4" t="str">
        <f t="shared" si="307"/>
        <v>Ok</v>
      </c>
      <c r="J4843" s="31"/>
      <c r="L4843" s="31"/>
      <c r="M4843" s="4"/>
      <c r="N4843" s="2"/>
    </row>
    <row r="4844" spans="3:16" x14ac:dyDescent="0.2">
      <c r="C4844" s="38"/>
      <c r="D4844" s="41"/>
      <c r="E4844" s="41"/>
      <c r="G4844" s="38"/>
      <c r="H4844" s="4">
        <f t="shared" si="308"/>
        <v>0</v>
      </c>
      <c r="I4844" s="4" t="str">
        <f t="shared" si="307"/>
        <v>Ok</v>
      </c>
      <c r="J4844" s="31"/>
      <c r="K4844" s="31"/>
      <c r="L4844" s="31"/>
      <c r="M4844" s="4"/>
      <c r="N4844" s="2"/>
    </row>
    <row r="4845" spans="3:16" x14ac:dyDescent="0.2">
      <c r="C4845" s="38"/>
      <c r="G4845" s="38"/>
      <c r="H4845" s="4">
        <f t="shared" si="308"/>
        <v>0</v>
      </c>
      <c r="I4845" s="4" t="str">
        <f t="shared" si="307"/>
        <v>Ok</v>
      </c>
      <c r="J4845" s="31"/>
      <c r="N4845" s="2"/>
    </row>
    <row r="4846" spans="3:16" x14ac:dyDescent="0.2">
      <c r="C4846" s="38"/>
      <c r="G4846" s="38"/>
      <c r="H4846" s="4">
        <f t="shared" si="308"/>
        <v>0</v>
      </c>
      <c r="I4846" s="4" t="str">
        <f t="shared" si="307"/>
        <v>Ok</v>
      </c>
      <c r="J4846" s="31"/>
      <c r="N4846" s="2"/>
    </row>
    <row r="4847" spans="3:16" x14ac:dyDescent="0.2">
      <c r="C4847" s="38"/>
      <c r="G4847" s="38"/>
      <c r="H4847" s="4">
        <f t="shared" si="308"/>
        <v>0</v>
      </c>
      <c r="I4847" s="4" t="str">
        <f t="shared" si="307"/>
        <v>Ok</v>
      </c>
      <c r="J4847" s="31"/>
      <c r="M4847" s="4"/>
      <c r="N4847" s="2"/>
    </row>
    <row r="4848" spans="3:16" x14ac:dyDescent="0.2">
      <c r="C4848" s="38"/>
      <c r="F4848" s="41"/>
      <c r="G4848" s="38"/>
      <c r="H4848" s="4">
        <f t="shared" si="308"/>
        <v>0</v>
      </c>
      <c r="I4848" s="4" t="str">
        <f t="shared" si="307"/>
        <v>Ok</v>
      </c>
      <c r="J4848" s="31"/>
      <c r="N4848" s="2"/>
    </row>
    <row r="4849" spans="1:16" x14ac:dyDescent="0.2">
      <c r="C4849" s="38"/>
      <c r="D4849"/>
      <c r="G4849" s="38"/>
      <c r="H4849" s="4">
        <f t="shared" si="308"/>
        <v>0</v>
      </c>
      <c r="I4849" s="4" t="str">
        <f t="shared" si="307"/>
        <v>Ok</v>
      </c>
      <c r="J4849" s="31"/>
      <c r="L4849" s="46"/>
      <c r="M4849" s="4"/>
      <c r="N4849" s="2"/>
      <c r="P4849" s="31"/>
    </row>
    <row r="4850" spans="1:16" x14ac:dyDescent="0.2">
      <c r="C4850" s="38"/>
      <c r="F4850" s="41"/>
      <c r="G4850" s="38"/>
      <c r="H4850" s="4">
        <f t="shared" si="308"/>
        <v>0</v>
      </c>
      <c r="I4850" s="4" t="str">
        <f t="shared" si="307"/>
        <v>Ok</v>
      </c>
      <c r="J4850" s="31"/>
      <c r="M4850" s="4"/>
      <c r="N4850" s="2"/>
    </row>
    <row r="4851" spans="1:16" x14ac:dyDescent="0.2">
      <c r="C4851" s="38"/>
      <c r="G4851" s="38"/>
      <c r="H4851" s="4">
        <f t="shared" si="308"/>
        <v>0</v>
      </c>
      <c r="I4851" s="4" t="str">
        <f t="shared" si="307"/>
        <v>Ok</v>
      </c>
      <c r="J4851" s="31"/>
      <c r="N4851" s="2"/>
    </row>
    <row r="4852" spans="1:16" x14ac:dyDescent="0.2">
      <c r="C4852" s="38"/>
      <c r="G4852" s="38"/>
      <c r="H4852" s="4">
        <f t="shared" si="308"/>
        <v>0</v>
      </c>
      <c r="I4852" s="4" t="str">
        <f t="shared" si="307"/>
        <v>Ok</v>
      </c>
      <c r="J4852" s="31"/>
      <c r="L4852" s="31"/>
      <c r="M4852" s="4"/>
      <c r="N4852" s="2"/>
    </row>
    <row r="4853" spans="1:16" x14ac:dyDescent="0.2">
      <c r="C4853" s="38"/>
      <c r="F4853" s="41"/>
      <c r="G4853" s="38"/>
      <c r="H4853" s="4">
        <f t="shared" si="308"/>
        <v>0</v>
      </c>
      <c r="I4853" s="4" t="str">
        <f t="shared" si="307"/>
        <v>Ok</v>
      </c>
      <c r="J4853" s="31"/>
      <c r="L4853" s="31"/>
      <c r="N4853" s="2"/>
    </row>
    <row r="4854" spans="1:16" x14ac:dyDescent="0.2">
      <c r="C4854" s="38"/>
      <c r="F4854" s="41"/>
      <c r="G4854" s="38"/>
      <c r="H4854" s="4">
        <f t="shared" si="308"/>
        <v>0</v>
      </c>
      <c r="I4854" s="4" t="str">
        <f t="shared" si="307"/>
        <v>Ok</v>
      </c>
      <c r="J4854" s="31"/>
      <c r="N4854" s="2"/>
      <c r="P4854" s="31"/>
    </row>
    <row r="4855" spans="1:16" x14ac:dyDescent="0.2">
      <c r="C4855" s="38"/>
      <c r="D4855"/>
      <c r="G4855" s="38"/>
      <c r="H4855" s="4">
        <f t="shared" si="308"/>
        <v>0</v>
      </c>
      <c r="I4855" s="4" t="str">
        <f t="shared" ref="I4855:I4918" si="309">IFERROR(IF(H4855&gt;=0,"Ok","Nok"),0)</f>
        <v>Ok</v>
      </c>
      <c r="J4855" s="31"/>
      <c r="L4855" s="31"/>
      <c r="M4855" s="4"/>
      <c r="N4855" s="2"/>
    </row>
    <row r="4856" spans="1:16" x14ac:dyDescent="0.2">
      <c r="C4856" s="38"/>
      <c r="G4856" s="38"/>
      <c r="H4856" s="4">
        <f t="shared" si="308"/>
        <v>0</v>
      </c>
      <c r="I4856" s="4" t="str">
        <f t="shared" si="309"/>
        <v>Ok</v>
      </c>
      <c r="J4856" s="31"/>
      <c r="N4856" s="2"/>
      <c r="P4856" s="31"/>
    </row>
    <row r="4857" spans="1:16" x14ac:dyDescent="0.2">
      <c r="C4857" s="38"/>
      <c r="G4857" s="38"/>
      <c r="H4857" s="4">
        <f t="shared" si="308"/>
        <v>0</v>
      </c>
      <c r="I4857" s="4" t="str">
        <f t="shared" si="309"/>
        <v>Ok</v>
      </c>
      <c r="J4857" s="31"/>
      <c r="L4857" s="46"/>
      <c r="N4857" s="2"/>
    </row>
    <row r="4858" spans="1:16" x14ac:dyDescent="0.2">
      <c r="A4858" s="25"/>
      <c r="C4858" s="38"/>
      <c r="D4858" s="38"/>
      <c r="E4858" s="38"/>
      <c r="F4858" s="41"/>
      <c r="G4858" s="38"/>
      <c r="H4858" s="4">
        <f t="shared" si="308"/>
        <v>0</v>
      </c>
      <c r="I4858" s="4" t="str">
        <f t="shared" si="309"/>
        <v>Ok</v>
      </c>
      <c r="J4858" s="31"/>
      <c r="L4858" s="31"/>
      <c r="M4858" s="4"/>
      <c r="N4858" s="2"/>
    </row>
    <row r="4859" spans="1:16" x14ac:dyDescent="0.2">
      <c r="C4859" s="38"/>
      <c r="G4859" s="38"/>
      <c r="H4859" s="4">
        <f t="shared" si="308"/>
        <v>0</v>
      </c>
      <c r="I4859" s="4" t="str">
        <f t="shared" si="309"/>
        <v>Ok</v>
      </c>
      <c r="J4859" s="31"/>
      <c r="L4859" s="31"/>
      <c r="M4859" s="4"/>
      <c r="N4859" s="2"/>
    </row>
    <row r="4860" spans="1:16" x14ac:dyDescent="0.2">
      <c r="C4860" s="38"/>
      <c r="D4860"/>
      <c r="G4860" s="38"/>
      <c r="H4860" s="4">
        <f t="shared" si="308"/>
        <v>0</v>
      </c>
      <c r="I4860" s="4" t="str">
        <f t="shared" si="309"/>
        <v>Ok</v>
      </c>
      <c r="J4860" s="31"/>
      <c r="L4860" s="31"/>
      <c r="M4860" s="4"/>
      <c r="N4860" s="2"/>
    </row>
    <row r="4861" spans="1:16" x14ac:dyDescent="0.2">
      <c r="C4861" s="38"/>
      <c r="G4861" s="38"/>
      <c r="H4861" s="4">
        <f t="shared" si="308"/>
        <v>0</v>
      </c>
      <c r="I4861" s="4" t="str">
        <f t="shared" si="309"/>
        <v>Ok</v>
      </c>
      <c r="J4861" s="31"/>
      <c r="N4861" s="2"/>
    </row>
    <row r="4862" spans="1:16" x14ac:dyDescent="0.2">
      <c r="C4862" s="38"/>
      <c r="D4862" s="41"/>
      <c r="E4862" s="41"/>
      <c r="G4862" s="38"/>
      <c r="H4862" s="4">
        <f t="shared" si="308"/>
        <v>0</v>
      </c>
      <c r="I4862" s="4" t="str">
        <f t="shared" si="309"/>
        <v>Ok</v>
      </c>
      <c r="J4862" s="31"/>
      <c r="L4862" s="31"/>
      <c r="M4862" s="4"/>
      <c r="N4862" s="2"/>
    </row>
    <row r="4863" spans="1:16" x14ac:dyDescent="0.2">
      <c r="C4863" s="38"/>
      <c r="D4863"/>
      <c r="F4863" s="41"/>
      <c r="G4863" s="38"/>
      <c r="H4863" s="4">
        <f t="shared" si="308"/>
        <v>0</v>
      </c>
      <c r="I4863" s="4" t="str">
        <f t="shared" si="309"/>
        <v>Ok</v>
      </c>
      <c r="J4863" s="31"/>
      <c r="L4863" s="31"/>
      <c r="M4863" s="4"/>
      <c r="N4863" s="2"/>
    </row>
    <row r="4864" spans="1:16" x14ac:dyDescent="0.2">
      <c r="C4864" s="38"/>
      <c r="G4864" s="38"/>
      <c r="H4864" s="4">
        <f t="shared" si="308"/>
        <v>0</v>
      </c>
      <c r="I4864" s="4" t="str">
        <f t="shared" si="309"/>
        <v>Ok</v>
      </c>
      <c r="J4864" s="31"/>
      <c r="L4864" s="46"/>
      <c r="M4864" s="4"/>
      <c r="N4864" s="2"/>
    </row>
    <row r="4865" spans="3:16" x14ac:dyDescent="0.2">
      <c r="C4865" s="38"/>
      <c r="F4865" s="41"/>
      <c r="G4865" s="38"/>
      <c r="H4865" s="4">
        <f t="shared" si="308"/>
        <v>0</v>
      </c>
      <c r="I4865" s="4" t="str">
        <f t="shared" si="309"/>
        <v>Ok</v>
      </c>
      <c r="J4865" s="31"/>
      <c r="L4865" s="31"/>
      <c r="M4865" s="4"/>
      <c r="N4865" s="2"/>
    </row>
    <row r="4866" spans="3:16" x14ac:dyDescent="0.2">
      <c r="C4866" s="38"/>
      <c r="D4866"/>
      <c r="G4866" s="38"/>
      <c r="H4866" s="4">
        <f t="shared" si="308"/>
        <v>0</v>
      </c>
      <c r="I4866" s="4" t="str">
        <f t="shared" si="309"/>
        <v>Ok</v>
      </c>
      <c r="J4866" s="31"/>
      <c r="K4866" s="31"/>
      <c r="L4866" s="46"/>
      <c r="M4866" s="4"/>
      <c r="N4866" s="2"/>
      <c r="P4866" s="31"/>
    </row>
    <row r="4867" spans="3:16" x14ac:dyDescent="0.2">
      <c r="C4867" s="38"/>
      <c r="D4867"/>
      <c r="F4867" s="41"/>
      <c r="G4867" s="38"/>
      <c r="H4867" s="4">
        <f t="shared" si="308"/>
        <v>0</v>
      </c>
      <c r="I4867" s="4" t="str">
        <f t="shared" si="309"/>
        <v>Ok</v>
      </c>
      <c r="J4867" s="31"/>
      <c r="L4867" s="31"/>
      <c r="M4867" s="4"/>
      <c r="N4867" s="2"/>
    </row>
    <row r="4868" spans="3:16" x14ac:dyDescent="0.2">
      <c r="C4868" s="38"/>
      <c r="G4868" s="38"/>
      <c r="H4868" s="4">
        <f t="shared" si="308"/>
        <v>0</v>
      </c>
      <c r="I4868" s="4" t="str">
        <f t="shared" si="309"/>
        <v>Ok</v>
      </c>
      <c r="J4868" s="31"/>
      <c r="N4868" s="2"/>
    </row>
    <row r="4869" spans="3:16" x14ac:dyDescent="0.2">
      <c r="C4869" s="38"/>
      <c r="F4869" s="41"/>
      <c r="G4869" s="38"/>
      <c r="H4869" s="4">
        <f t="shared" si="308"/>
        <v>0</v>
      </c>
      <c r="I4869" s="4" t="str">
        <f t="shared" si="309"/>
        <v>Ok</v>
      </c>
      <c r="J4869" s="31"/>
      <c r="N4869" s="2"/>
    </row>
    <row r="4870" spans="3:16" x14ac:dyDescent="0.2">
      <c r="C4870" s="38"/>
      <c r="D4870" s="41"/>
      <c r="E4870" s="41"/>
      <c r="G4870" s="38"/>
      <c r="H4870" s="4">
        <f t="shared" si="308"/>
        <v>0</v>
      </c>
      <c r="I4870" s="4" t="str">
        <f t="shared" si="309"/>
        <v>Ok</v>
      </c>
      <c r="J4870" s="31"/>
      <c r="L4870" s="31"/>
      <c r="M4870" s="4"/>
      <c r="N4870" s="2"/>
    </row>
    <row r="4871" spans="3:16" x14ac:dyDescent="0.2">
      <c r="C4871" s="38"/>
      <c r="D4871"/>
      <c r="G4871" s="38"/>
      <c r="H4871" s="4">
        <f t="shared" si="308"/>
        <v>0</v>
      </c>
      <c r="I4871" s="4" t="str">
        <f t="shared" si="309"/>
        <v>Ok</v>
      </c>
      <c r="J4871" s="31"/>
      <c r="L4871" s="31"/>
      <c r="M4871" s="4"/>
      <c r="N4871" s="2"/>
    </row>
    <row r="4872" spans="3:16" x14ac:dyDescent="0.2">
      <c r="C4872" s="38"/>
      <c r="D4872" s="38"/>
      <c r="E4872" s="38"/>
      <c r="F4872" s="41"/>
      <c r="G4872" s="38"/>
      <c r="H4872" s="4">
        <f t="shared" si="308"/>
        <v>0</v>
      </c>
      <c r="I4872" s="4" t="str">
        <f t="shared" si="309"/>
        <v>Ok</v>
      </c>
      <c r="J4872" s="31"/>
      <c r="L4872" s="31"/>
      <c r="M4872" s="4"/>
      <c r="N4872" s="2"/>
    </row>
    <row r="4873" spans="3:16" x14ac:dyDescent="0.2">
      <c r="C4873" s="38"/>
      <c r="F4873" s="41"/>
      <c r="G4873" s="38"/>
      <c r="H4873" s="4">
        <f t="shared" si="308"/>
        <v>0</v>
      </c>
      <c r="I4873" s="4" t="str">
        <f t="shared" si="309"/>
        <v>Ok</v>
      </c>
      <c r="J4873" s="31"/>
      <c r="N4873" s="2"/>
      <c r="P4873" s="31"/>
    </row>
    <row r="4874" spans="3:16" x14ac:dyDescent="0.2">
      <c r="C4874" s="38"/>
      <c r="G4874" s="38"/>
      <c r="H4874" s="4">
        <f t="shared" si="308"/>
        <v>0</v>
      </c>
      <c r="I4874" s="4" t="str">
        <f t="shared" si="309"/>
        <v>Ok</v>
      </c>
      <c r="J4874" s="31"/>
      <c r="N4874" s="2"/>
    </row>
    <row r="4875" spans="3:16" x14ac:dyDescent="0.2">
      <c r="C4875" s="38"/>
      <c r="G4875" s="38"/>
      <c r="H4875" s="4">
        <f t="shared" si="308"/>
        <v>0</v>
      </c>
      <c r="I4875" s="4" t="str">
        <f t="shared" si="309"/>
        <v>Ok</v>
      </c>
      <c r="J4875" s="31"/>
      <c r="L4875" s="31"/>
      <c r="M4875" s="4"/>
      <c r="N4875" s="2"/>
    </row>
    <row r="4876" spans="3:16" x14ac:dyDescent="0.2">
      <c r="C4876" s="38"/>
      <c r="D4876" s="38"/>
      <c r="E4876" s="38"/>
      <c r="F4876" s="41"/>
      <c r="G4876" s="38"/>
      <c r="H4876" s="4">
        <f t="shared" si="308"/>
        <v>0</v>
      </c>
      <c r="I4876" s="4" t="str">
        <f t="shared" si="309"/>
        <v>Ok</v>
      </c>
      <c r="J4876" s="31"/>
      <c r="L4876" s="31"/>
      <c r="M4876" s="4"/>
      <c r="N4876" s="2"/>
    </row>
    <row r="4877" spans="3:16" x14ac:dyDescent="0.2">
      <c r="C4877" s="38"/>
      <c r="D4877" s="38"/>
      <c r="E4877" s="38"/>
      <c r="F4877" s="41"/>
      <c r="G4877" s="38"/>
      <c r="H4877" s="4">
        <f t="shared" si="308"/>
        <v>0</v>
      </c>
      <c r="I4877" s="4" t="str">
        <f t="shared" si="309"/>
        <v>Ok</v>
      </c>
      <c r="J4877" s="31"/>
      <c r="L4877" s="31"/>
      <c r="M4877" s="4"/>
      <c r="N4877" s="2"/>
    </row>
    <row r="4878" spans="3:16" x14ac:dyDescent="0.2">
      <c r="C4878" s="38"/>
      <c r="G4878" s="38"/>
      <c r="H4878" s="4">
        <f t="shared" si="308"/>
        <v>0</v>
      </c>
      <c r="I4878" s="4" t="str">
        <f t="shared" si="309"/>
        <v>Ok</v>
      </c>
      <c r="J4878" s="31"/>
      <c r="L4878" s="46"/>
      <c r="N4878" s="2"/>
    </row>
    <row r="4879" spans="3:16" x14ac:dyDescent="0.2">
      <c r="C4879" s="38"/>
      <c r="G4879" s="38"/>
      <c r="H4879" s="4">
        <f t="shared" si="308"/>
        <v>0</v>
      </c>
      <c r="I4879" s="4" t="str">
        <f t="shared" si="309"/>
        <v>Ok</v>
      </c>
      <c r="J4879" s="31"/>
      <c r="L4879" s="46"/>
      <c r="N4879" s="2"/>
    </row>
    <row r="4880" spans="3:16" x14ac:dyDescent="0.2">
      <c r="C4880" s="38"/>
      <c r="G4880" s="38"/>
      <c r="H4880" s="4">
        <f t="shared" si="308"/>
        <v>0</v>
      </c>
      <c r="I4880" s="4" t="str">
        <f t="shared" si="309"/>
        <v>Ok</v>
      </c>
      <c r="J4880" s="31"/>
      <c r="L4880" s="31"/>
      <c r="N4880" s="2"/>
    </row>
    <row r="4881" spans="3:14" x14ac:dyDescent="0.2">
      <c r="C4881" s="38"/>
      <c r="G4881" s="38"/>
      <c r="H4881" s="4">
        <f t="shared" si="308"/>
        <v>0</v>
      </c>
      <c r="I4881" s="4" t="str">
        <f t="shared" si="309"/>
        <v>Ok</v>
      </c>
      <c r="J4881" s="31"/>
      <c r="M4881" s="4"/>
      <c r="N4881" s="2"/>
    </row>
    <row r="4882" spans="3:14" x14ac:dyDescent="0.2">
      <c r="C4882" s="38"/>
      <c r="G4882" s="38"/>
      <c r="H4882" s="4">
        <f t="shared" si="308"/>
        <v>0</v>
      </c>
      <c r="I4882" s="4" t="str">
        <f t="shared" si="309"/>
        <v>Ok</v>
      </c>
      <c r="J4882" s="31"/>
      <c r="L4882" s="31"/>
      <c r="N4882" s="2"/>
    </row>
    <row r="4883" spans="3:14" x14ac:dyDescent="0.2">
      <c r="C4883" s="38"/>
      <c r="D4883" s="38"/>
      <c r="G4883" s="38"/>
      <c r="H4883" s="4">
        <f t="shared" si="308"/>
        <v>0</v>
      </c>
      <c r="I4883" s="4" t="str">
        <f t="shared" si="309"/>
        <v>Ok</v>
      </c>
      <c r="J4883" s="31"/>
      <c r="L4883" s="31"/>
      <c r="M4883" s="4"/>
      <c r="N4883" s="2"/>
    </row>
    <row r="4884" spans="3:14" x14ac:dyDescent="0.2">
      <c r="C4884" s="38"/>
      <c r="D4884"/>
      <c r="G4884" s="38"/>
      <c r="H4884" s="4">
        <f t="shared" si="308"/>
        <v>0</v>
      </c>
      <c r="I4884" s="4" t="str">
        <f t="shared" si="309"/>
        <v>Ok</v>
      </c>
      <c r="J4884" s="31"/>
      <c r="L4884" s="31"/>
      <c r="M4884" s="4"/>
      <c r="N4884" s="2"/>
    </row>
    <row r="4885" spans="3:14" x14ac:dyDescent="0.2">
      <c r="C4885" s="38"/>
      <c r="G4885" s="38"/>
      <c r="H4885" s="4">
        <f t="shared" si="308"/>
        <v>0</v>
      </c>
      <c r="I4885" s="4" t="str">
        <f t="shared" si="309"/>
        <v>Ok</v>
      </c>
      <c r="J4885" s="31"/>
      <c r="L4885" s="31"/>
      <c r="M4885" s="4"/>
      <c r="N4885" s="2"/>
    </row>
    <row r="4886" spans="3:14" x14ac:dyDescent="0.2">
      <c r="C4886" s="38"/>
      <c r="D4886"/>
      <c r="G4886" s="38"/>
      <c r="H4886" s="4">
        <f t="shared" si="308"/>
        <v>0</v>
      </c>
      <c r="I4886" s="4" t="str">
        <f t="shared" si="309"/>
        <v>Ok</v>
      </c>
      <c r="J4886" s="31"/>
      <c r="L4886" s="31"/>
      <c r="M4886" s="4"/>
      <c r="N4886" s="2"/>
    </row>
    <row r="4887" spans="3:14" x14ac:dyDescent="0.2">
      <c r="C4887" s="38"/>
      <c r="D4887"/>
      <c r="G4887" s="38"/>
      <c r="H4887" s="4">
        <f t="shared" si="308"/>
        <v>0</v>
      </c>
      <c r="I4887" s="4" t="str">
        <f t="shared" si="309"/>
        <v>Ok</v>
      </c>
      <c r="J4887" s="31"/>
      <c r="L4887" s="31"/>
      <c r="M4887" s="4"/>
      <c r="N4887" s="2"/>
    </row>
    <row r="4888" spans="3:14" x14ac:dyDescent="0.2">
      <c r="C4888" s="38"/>
      <c r="F4888" s="41"/>
      <c r="G4888" s="38"/>
      <c r="H4888" s="4">
        <f t="shared" si="308"/>
        <v>0</v>
      </c>
      <c r="I4888" s="4" t="str">
        <f t="shared" si="309"/>
        <v>Ok</v>
      </c>
      <c r="J4888" s="31"/>
      <c r="N4888" s="2"/>
    </row>
    <row r="4889" spans="3:14" x14ac:dyDescent="0.2">
      <c r="C4889" s="38"/>
      <c r="F4889" s="41"/>
      <c r="G4889" s="38"/>
      <c r="H4889" s="4">
        <f t="shared" si="308"/>
        <v>0</v>
      </c>
      <c r="I4889" s="4" t="str">
        <f t="shared" si="309"/>
        <v>Ok</v>
      </c>
      <c r="J4889" s="31"/>
      <c r="N4889" s="2"/>
    </row>
    <row r="4890" spans="3:14" x14ac:dyDescent="0.2">
      <c r="C4890" s="38"/>
      <c r="G4890" s="38"/>
      <c r="H4890" s="4">
        <f t="shared" si="308"/>
        <v>0</v>
      </c>
      <c r="I4890" s="4" t="str">
        <f t="shared" si="309"/>
        <v>Ok</v>
      </c>
      <c r="J4890" s="31"/>
      <c r="N4890" s="2"/>
    </row>
    <row r="4891" spans="3:14" x14ac:dyDescent="0.2">
      <c r="C4891" s="38"/>
      <c r="D4891"/>
      <c r="G4891" s="38"/>
      <c r="H4891" s="4">
        <f t="shared" si="308"/>
        <v>0</v>
      </c>
      <c r="I4891" s="4" t="str">
        <f t="shared" si="309"/>
        <v>Ok</v>
      </c>
      <c r="J4891" s="31"/>
      <c r="L4891" s="46"/>
      <c r="M4891" s="4"/>
      <c r="N4891" s="2"/>
    </row>
    <row r="4892" spans="3:14" x14ac:dyDescent="0.2">
      <c r="C4892" s="38"/>
      <c r="D4892"/>
      <c r="F4892" s="41"/>
      <c r="G4892" s="38"/>
      <c r="H4892" s="4">
        <f t="shared" ref="H4892:H4955" si="310">IFERROR(IF(D4892=D4891,G4892+H4891,G4892),0)</f>
        <v>0</v>
      </c>
      <c r="I4892" s="4" t="str">
        <f t="shared" si="309"/>
        <v>Ok</v>
      </c>
      <c r="J4892" s="31"/>
      <c r="L4892" s="31"/>
      <c r="M4892" s="4"/>
      <c r="N4892" s="2"/>
    </row>
    <row r="4893" spans="3:14" x14ac:dyDescent="0.2">
      <c r="C4893" s="38"/>
      <c r="D4893"/>
      <c r="G4893" s="38"/>
      <c r="H4893" s="4">
        <f t="shared" si="310"/>
        <v>0</v>
      </c>
      <c r="I4893" s="4" t="str">
        <f t="shared" si="309"/>
        <v>Ok</v>
      </c>
      <c r="J4893" s="31"/>
      <c r="L4893" s="31"/>
      <c r="M4893" s="4"/>
      <c r="N4893" s="2"/>
    </row>
    <row r="4894" spans="3:14" x14ac:dyDescent="0.2">
      <c r="C4894" s="38"/>
      <c r="D4894"/>
      <c r="G4894" s="38"/>
      <c r="H4894" s="4">
        <f t="shared" si="310"/>
        <v>0</v>
      </c>
      <c r="I4894" s="4" t="str">
        <f t="shared" si="309"/>
        <v>Ok</v>
      </c>
      <c r="J4894" s="31"/>
      <c r="L4894" s="31"/>
      <c r="M4894" s="4"/>
      <c r="N4894" s="2"/>
    </row>
    <row r="4895" spans="3:14" x14ac:dyDescent="0.2">
      <c r="C4895" s="38"/>
      <c r="G4895" s="38"/>
      <c r="H4895" s="4">
        <f t="shared" si="310"/>
        <v>0</v>
      </c>
      <c r="I4895" s="4" t="str">
        <f t="shared" si="309"/>
        <v>Ok</v>
      </c>
      <c r="J4895" s="31"/>
      <c r="N4895" s="2"/>
    </row>
    <row r="4896" spans="3:14" x14ac:dyDescent="0.2">
      <c r="C4896" s="38"/>
      <c r="G4896" s="38"/>
      <c r="H4896" s="4">
        <f t="shared" si="310"/>
        <v>0</v>
      </c>
      <c r="I4896" s="4" t="str">
        <f t="shared" si="309"/>
        <v>Ok</v>
      </c>
      <c r="J4896" s="31"/>
      <c r="L4896" s="46"/>
      <c r="N4896" s="2"/>
    </row>
    <row r="4897" spans="3:14" x14ac:dyDescent="0.2">
      <c r="C4897" s="38"/>
      <c r="D4897"/>
      <c r="F4897" s="41"/>
      <c r="G4897" s="38"/>
      <c r="H4897" s="4">
        <f t="shared" si="310"/>
        <v>0</v>
      </c>
      <c r="I4897" s="4" t="str">
        <f t="shared" si="309"/>
        <v>Ok</v>
      </c>
      <c r="J4897" s="31"/>
      <c r="L4897" s="31"/>
      <c r="M4897" s="4"/>
      <c r="N4897" s="2"/>
    </row>
    <row r="4898" spans="3:14" x14ac:dyDescent="0.2">
      <c r="C4898" s="38"/>
      <c r="G4898" s="38"/>
      <c r="H4898" s="4">
        <f t="shared" si="310"/>
        <v>0</v>
      </c>
      <c r="I4898" s="4" t="str">
        <f t="shared" si="309"/>
        <v>Ok</v>
      </c>
      <c r="J4898" s="31"/>
      <c r="L4898" s="46"/>
      <c r="M4898" s="4"/>
      <c r="N4898" s="2"/>
    </row>
    <row r="4899" spans="3:14" x14ac:dyDescent="0.2">
      <c r="C4899" s="38"/>
      <c r="F4899" s="41"/>
      <c r="G4899" s="38"/>
      <c r="H4899" s="4">
        <f t="shared" si="310"/>
        <v>0</v>
      </c>
      <c r="I4899" s="4" t="str">
        <f t="shared" si="309"/>
        <v>Ok</v>
      </c>
      <c r="J4899" s="31"/>
      <c r="N4899" s="2"/>
    </row>
    <row r="4900" spans="3:14" x14ac:dyDescent="0.2">
      <c r="C4900" s="38"/>
      <c r="D4900"/>
      <c r="G4900" s="38"/>
      <c r="H4900" s="4">
        <f t="shared" si="310"/>
        <v>0</v>
      </c>
      <c r="I4900" s="4" t="str">
        <f t="shared" si="309"/>
        <v>Ok</v>
      </c>
      <c r="J4900" s="31"/>
      <c r="L4900" s="31"/>
      <c r="M4900" s="4"/>
      <c r="N4900" s="2"/>
    </row>
    <row r="4901" spans="3:14" x14ac:dyDescent="0.2">
      <c r="C4901" s="38"/>
      <c r="G4901" s="38"/>
      <c r="H4901" s="4">
        <f t="shared" si="310"/>
        <v>0</v>
      </c>
      <c r="I4901" s="4" t="str">
        <f t="shared" si="309"/>
        <v>Ok</v>
      </c>
      <c r="J4901" s="31"/>
      <c r="L4901" s="31"/>
      <c r="N4901" s="2"/>
    </row>
    <row r="4902" spans="3:14" x14ac:dyDescent="0.2">
      <c r="C4902" s="38"/>
      <c r="F4902" s="41"/>
      <c r="G4902" s="38"/>
      <c r="H4902" s="4">
        <f t="shared" si="310"/>
        <v>0</v>
      </c>
      <c r="I4902" s="4" t="str">
        <f t="shared" si="309"/>
        <v>Ok</v>
      </c>
      <c r="J4902" s="31"/>
      <c r="L4902" s="46"/>
      <c r="N4902" s="2"/>
    </row>
    <row r="4903" spans="3:14" x14ac:dyDescent="0.2">
      <c r="C4903" s="38"/>
      <c r="D4903"/>
      <c r="F4903" s="41"/>
      <c r="G4903" s="38"/>
      <c r="H4903" s="4">
        <f t="shared" si="310"/>
        <v>0</v>
      </c>
      <c r="I4903" s="4" t="str">
        <f t="shared" si="309"/>
        <v>Ok</v>
      </c>
      <c r="J4903" s="31"/>
      <c r="L4903" s="46"/>
      <c r="M4903" s="4"/>
      <c r="N4903" s="2"/>
    </row>
    <row r="4904" spans="3:14" x14ac:dyDescent="0.2">
      <c r="C4904" s="38"/>
      <c r="D4904" s="41"/>
      <c r="E4904" s="41"/>
      <c r="F4904" s="41"/>
      <c r="G4904" s="38"/>
      <c r="H4904" s="4">
        <f t="shared" si="310"/>
        <v>0</v>
      </c>
      <c r="I4904" s="4" t="str">
        <f t="shared" si="309"/>
        <v>Ok</v>
      </c>
      <c r="J4904" s="31"/>
      <c r="L4904" s="31"/>
      <c r="M4904" s="4"/>
      <c r="N4904" s="2"/>
    </row>
    <row r="4905" spans="3:14" x14ac:dyDescent="0.2">
      <c r="C4905" s="38"/>
      <c r="G4905" s="38"/>
      <c r="H4905" s="4">
        <f t="shared" si="310"/>
        <v>0</v>
      </c>
      <c r="I4905" s="4" t="str">
        <f t="shared" si="309"/>
        <v>Ok</v>
      </c>
      <c r="J4905" s="31"/>
      <c r="N4905" s="2"/>
    </row>
    <row r="4906" spans="3:14" x14ac:dyDescent="0.2">
      <c r="C4906" s="38"/>
      <c r="D4906"/>
      <c r="F4906" s="41"/>
      <c r="G4906" s="38"/>
      <c r="H4906" s="4">
        <f t="shared" si="310"/>
        <v>0</v>
      </c>
      <c r="I4906" s="4" t="str">
        <f t="shared" si="309"/>
        <v>Ok</v>
      </c>
      <c r="J4906" s="31"/>
      <c r="L4906" s="31"/>
      <c r="M4906" s="4"/>
      <c r="N4906" s="2"/>
    </row>
    <row r="4907" spans="3:14" x14ac:dyDescent="0.2">
      <c r="C4907" s="38"/>
      <c r="G4907" s="38"/>
      <c r="H4907" s="4">
        <f t="shared" si="310"/>
        <v>0</v>
      </c>
      <c r="I4907" s="4" t="str">
        <f t="shared" si="309"/>
        <v>Ok</v>
      </c>
      <c r="J4907" s="31"/>
      <c r="N4907" s="2"/>
    </row>
    <row r="4908" spans="3:14" x14ac:dyDescent="0.2">
      <c r="C4908" s="38"/>
      <c r="D4908"/>
      <c r="F4908" s="41"/>
      <c r="G4908" s="38"/>
      <c r="H4908" s="4">
        <f t="shared" si="310"/>
        <v>0</v>
      </c>
      <c r="I4908" s="4" t="str">
        <f t="shared" si="309"/>
        <v>Ok</v>
      </c>
      <c r="J4908" s="31"/>
      <c r="L4908" s="31"/>
      <c r="M4908" s="4"/>
      <c r="N4908" s="2"/>
    </row>
    <row r="4909" spans="3:14" x14ac:dyDescent="0.2">
      <c r="C4909" s="38"/>
      <c r="G4909" s="38"/>
      <c r="H4909" s="4">
        <f t="shared" si="310"/>
        <v>0</v>
      </c>
      <c r="I4909" s="4" t="str">
        <f t="shared" si="309"/>
        <v>Ok</v>
      </c>
      <c r="J4909" s="31"/>
      <c r="L4909" s="31"/>
      <c r="M4909" s="4"/>
      <c r="N4909" s="2"/>
    </row>
    <row r="4910" spans="3:14" x14ac:dyDescent="0.2">
      <c r="C4910" s="38"/>
      <c r="D4910" s="38"/>
      <c r="E4910" s="38"/>
      <c r="G4910" s="38"/>
      <c r="H4910" s="4">
        <f t="shared" si="310"/>
        <v>0</v>
      </c>
      <c r="I4910" s="4" t="str">
        <f t="shared" si="309"/>
        <v>Ok</v>
      </c>
      <c r="J4910" s="31"/>
      <c r="L4910" s="31"/>
      <c r="M4910" s="4"/>
      <c r="N4910" s="2"/>
    </row>
    <row r="4911" spans="3:14" x14ac:dyDescent="0.2">
      <c r="C4911" s="38"/>
      <c r="D4911" s="38"/>
      <c r="E4911" s="38"/>
      <c r="F4911" s="41"/>
      <c r="G4911" s="38"/>
      <c r="H4911" s="4">
        <f t="shared" si="310"/>
        <v>0</v>
      </c>
      <c r="I4911" s="4" t="str">
        <f t="shared" si="309"/>
        <v>Ok</v>
      </c>
      <c r="J4911" s="31"/>
      <c r="L4911" s="31"/>
      <c r="M4911" s="4"/>
      <c r="N4911" s="2"/>
    </row>
    <row r="4912" spans="3:14" x14ac:dyDescent="0.2">
      <c r="C4912" s="38"/>
      <c r="F4912" s="41"/>
      <c r="G4912" s="38"/>
      <c r="H4912" s="4">
        <f t="shared" si="310"/>
        <v>0</v>
      </c>
      <c r="I4912" s="4" t="str">
        <f t="shared" si="309"/>
        <v>Ok</v>
      </c>
      <c r="J4912" s="31"/>
      <c r="L4912" s="31"/>
      <c r="N4912" s="2"/>
    </row>
    <row r="4913" spans="1:16" x14ac:dyDescent="0.2">
      <c r="C4913" s="38"/>
      <c r="G4913" s="38"/>
      <c r="H4913" s="4">
        <f t="shared" si="310"/>
        <v>0</v>
      </c>
      <c r="I4913" s="4" t="str">
        <f t="shared" si="309"/>
        <v>Ok</v>
      </c>
      <c r="J4913" s="31"/>
      <c r="N4913" s="2"/>
    </row>
    <row r="4914" spans="1:16" x14ac:dyDescent="0.2">
      <c r="C4914" s="38"/>
      <c r="G4914" s="38"/>
      <c r="H4914" s="4">
        <f t="shared" si="310"/>
        <v>0</v>
      </c>
      <c r="I4914" s="4" t="str">
        <f t="shared" si="309"/>
        <v>Ok</v>
      </c>
      <c r="J4914" s="31"/>
      <c r="L4914" s="31"/>
      <c r="M4914" s="4"/>
      <c r="N4914" s="2"/>
    </row>
    <row r="4915" spans="1:16" x14ac:dyDescent="0.2">
      <c r="C4915" s="38"/>
      <c r="F4915" s="41"/>
      <c r="G4915" s="38"/>
      <c r="H4915" s="4">
        <f t="shared" si="310"/>
        <v>0</v>
      </c>
      <c r="I4915" s="4" t="str">
        <f t="shared" si="309"/>
        <v>Ok</v>
      </c>
      <c r="J4915" s="31"/>
      <c r="N4915" s="2"/>
      <c r="P4915" s="31"/>
    </row>
    <row r="4916" spans="1:16" x14ac:dyDescent="0.2">
      <c r="C4916" s="38"/>
      <c r="D4916"/>
      <c r="G4916" s="38"/>
      <c r="H4916" s="4">
        <f t="shared" si="310"/>
        <v>0</v>
      </c>
      <c r="I4916" s="4" t="str">
        <f t="shared" si="309"/>
        <v>Ok</v>
      </c>
      <c r="J4916" s="31"/>
      <c r="L4916" s="31"/>
      <c r="M4916" s="4"/>
      <c r="N4916" s="2"/>
    </row>
    <row r="4917" spans="1:16" x14ac:dyDescent="0.2">
      <c r="C4917" s="38"/>
      <c r="G4917" s="38"/>
      <c r="H4917" s="4">
        <f t="shared" si="310"/>
        <v>0</v>
      </c>
      <c r="I4917" s="4" t="str">
        <f t="shared" si="309"/>
        <v>Ok</v>
      </c>
      <c r="J4917" s="31"/>
      <c r="L4917" s="31"/>
      <c r="M4917" s="4"/>
      <c r="N4917" s="2"/>
      <c r="P4917" s="31"/>
    </row>
    <row r="4918" spans="1:16" x14ac:dyDescent="0.2">
      <c r="C4918" s="38"/>
      <c r="D4918"/>
      <c r="G4918" s="38"/>
      <c r="H4918" s="4">
        <f t="shared" si="310"/>
        <v>0</v>
      </c>
      <c r="I4918" s="4" t="str">
        <f t="shared" si="309"/>
        <v>Ok</v>
      </c>
      <c r="J4918" s="31"/>
      <c r="L4918" s="31"/>
      <c r="M4918" s="4"/>
      <c r="N4918" s="2"/>
    </row>
    <row r="4919" spans="1:16" x14ac:dyDescent="0.2">
      <c r="C4919" s="38"/>
      <c r="D4919"/>
      <c r="G4919" s="38"/>
      <c r="H4919" s="4">
        <f t="shared" si="310"/>
        <v>0</v>
      </c>
      <c r="I4919" s="4" t="str">
        <f t="shared" ref="I4919:I4982" si="311">IFERROR(IF(H4919&gt;=0,"Ok","Nok"),0)</f>
        <v>Ok</v>
      </c>
      <c r="J4919" s="31"/>
      <c r="L4919" s="31"/>
      <c r="M4919" s="4"/>
      <c r="N4919" s="2"/>
    </row>
    <row r="4920" spans="1:16" x14ac:dyDescent="0.2">
      <c r="C4920" s="38"/>
      <c r="F4920" s="41"/>
      <c r="G4920" s="38"/>
      <c r="H4920" s="4">
        <f t="shared" si="310"/>
        <v>0</v>
      </c>
      <c r="I4920" s="4" t="str">
        <f t="shared" si="311"/>
        <v>Ok</v>
      </c>
      <c r="J4920" s="31"/>
      <c r="L4920" s="31"/>
      <c r="M4920" s="4"/>
      <c r="N4920" s="2"/>
    </row>
    <row r="4921" spans="1:16" x14ac:dyDescent="0.2">
      <c r="C4921" s="38"/>
      <c r="G4921" s="38"/>
      <c r="H4921" s="4">
        <f t="shared" si="310"/>
        <v>0</v>
      </c>
      <c r="I4921" s="4" t="str">
        <f t="shared" si="311"/>
        <v>Ok</v>
      </c>
      <c r="J4921" s="31"/>
      <c r="L4921" s="46"/>
      <c r="M4921" s="4"/>
      <c r="N4921" s="2"/>
    </row>
    <row r="4922" spans="1:16" x14ac:dyDescent="0.2">
      <c r="C4922" s="38"/>
      <c r="D4922" s="41"/>
      <c r="E4922" s="41"/>
      <c r="G4922" s="38"/>
      <c r="H4922" s="4">
        <f t="shared" si="310"/>
        <v>0</v>
      </c>
      <c r="I4922" s="4" t="str">
        <f t="shared" si="311"/>
        <v>Ok</v>
      </c>
      <c r="J4922" s="31"/>
      <c r="L4922" s="31"/>
      <c r="M4922" s="4"/>
      <c r="N4922" s="2"/>
    </row>
    <row r="4923" spans="1:16" x14ac:dyDescent="0.2">
      <c r="C4923" s="38"/>
      <c r="F4923" s="41"/>
      <c r="G4923" s="38"/>
      <c r="H4923" s="4">
        <f t="shared" si="310"/>
        <v>0</v>
      </c>
      <c r="I4923" s="4" t="str">
        <f t="shared" si="311"/>
        <v>Ok</v>
      </c>
      <c r="J4923" s="31"/>
      <c r="L4923" s="31"/>
      <c r="N4923" s="2"/>
      <c r="P4923" s="31"/>
    </row>
    <row r="4924" spans="1:16" x14ac:dyDescent="0.2">
      <c r="C4924" s="38"/>
      <c r="F4924" s="41"/>
      <c r="G4924" s="38"/>
      <c r="H4924" s="4">
        <f t="shared" si="310"/>
        <v>0</v>
      </c>
      <c r="I4924" s="4" t="str">
        <f t="shared" si="311"/>
        <v>Ok</v>
      </c>
      <c r="J4924" s="31"/>
      <c r="M4924" s="4"/>
      <c r="N4924" s="2"/>
    </row>
    <row r="4925" spans="1:16" x14ac:dyDescent="0.2">
      <c r="A4925" s="25"/>
      <c r="C4925" s="38"/>
      <c r="D4925" s="38"/>
      <c r="E4925" s="38"/>
      <c r="F4925" s="41"/>
      <c r="G4925" s="38"/>
      <c r="H4925" s="4">
        <f t="shared" si="310"/>
        <v>0</v>
      </c>
      <c r="I4925" s="4" t="str">
        <f t="shared" si="311"/>
        <v>Ok</v>
      </c>
      <c r="J4925" s="31"/>
      <c r="L4925" s="46"/>
      <c r="M4925" s="4"/>
      <c r="N4925" s="2"/>
    </row>
    <row r="4926" spans="1:16" x14ac:dyDescent="0.2">
      <c r="C4926" s="38"/>
      <c r="D4926" s="38"/>
      <c r="E4926" s="38"/>
      <c r="F4926" s="41"/>
      <c r="G4926" s="38"/>
      <c r="H4926" s="4">
        <f t="shared" si="310"/>
        <v>0</v>
      </c>
      <c r="I4926" s="4" t="str">
        <f t="shared" si="311"/>
        <v>Ok</v>
      </c>
      <c r="J4926" s="31"/>
      <c r="L4926" s="31"/>
      <c r="M4926" s="4"/>
      <c r="N4926" s="2"/>
    </row>
    <row r="4927" spans="1:16" x14ac:dyDescent="0.2">
      <c r="C4927" s="38"/>
      <c r="G4927" s="38"/>
      <c r="H4927" s="4">
        <f t="shared" si="310"/>
        <v>0</v>
      </c>
      <c r="I4927" s="4" t="str">
        <f t="shared" si="311"/>
        <v>Ok</v>
      </c>
      <c r="J4927" s="31"/>
      <c r="L4927" s="31"/>
      <c r="N4927" s="2"/>
    </row>
    <row r="4928" spans="1:16" x14ac:dyDescent="0.2">
      <c r="C4928" s="38"/>
      <c r="D4928" s="38"/>
      <c r="E4928" s="38"/>
      <c r="F4928" s="41"/>
      <c r="G4928" s="38"/>
      <c r="H4928" s="4">
        <f t="shared" si="310"/>
        <v>0</v>
      </c>
      <c r="I4928" s="4" t="str">
        <f t="shared" si="311"/>
        <v>Ok</v>
      </c>
      <c r="J4928" s="31"/>
      <c r="L4928" s="31"/>
      <c r="M4928" s="4"/>
      <c r="N4928" s="2"/>
      <c r="P4928" s="31"/>
    </row>
    <row r="4929" spans="1:16" x14ac:dyDescent="0.2">
      <c r="C4929" s="38"/>
      <c r="D4929"/>
      <c r="F4929" s="41"/>
      <c r="G4929" s="38"/>
      <c r="H4929" s="4">
        <f t="shared" si="310"/>
        <v>0</v>
      </c>
      <c r="I4929" s="4" t="str">
        <f t="shared" si="311"/>
        <v>Ok</v>
      </c>
      <c r="J4929" s="31"/>
      <c r="L4929" s="31"/>
      <c r="M4929" s="4"/>
      <c r="N4929" s="2"/>
    </row>
    <row r="4930" spans="1:16" x14ac:dyDescent="0.2">
      <c r="C4930" s="38"/>
      <c r="D4930" s="12"/>
      <c r="E4930" s="12"/>
      <c r="F4930" s="41"/>
      <c r="G4930" s="38"/>
      <c r="H4930" s="4">
        <f t="shared" si="310"/>
        <v>0</v>
      </c>
      <c r="I4930" s="4" t="str">
        <f t="shared" si="311"/>
        <v>Ok</v>
      </c>
      <c r="J4930" s="31"/>
      <c r="L4930" s="31"/>
      <c r="M4930" s="4"/>
      <c r="N4930" s="2"/>
    </row>
    <row r="4931" spans="1:16" x14ac:dyDescent="0.2">
      <c r="C4931" s="38"/>
      <c r="G4931" s="38"/>
      <c r="H4931" s="4">
        <f t="shared" si="310"/>
        <v>0</v>
      </c>
      <c r="I4931" s="4" t="str">
        <f t="shared" si="311"/>
        <v>Ok</v>
      </c>
      <c r="J4931" s="31"/>
      <c r="L4931" s="31"/>
      <c r="N4931" s="2"/>
    </row>
    <row r="4932" spans="1:16" x14ac:dyDescent="0.2">
      <c r="C4932" s="38"/>
      <c r="D4932" s="41"/>
      <c r="E4932" s="41"/>
      <c r="F4932" s="41"/>
      <c r="G4932" s="38"/>
      <c r="H4932" s="4">
        <f t="shared" si="310"/>
        <v>0</v>
      </c>
      <c r="I4932" s="4" t="str">
        <f t="shared" si="311"/>
        <v>Ok</v>
      </c>
      <c r="J4932" s="31"/>
      <c r="L4932" s="31"/>
      <c r="M4932" s="4"/>
      <c r="N4932" s="2"/>
    </row>
    <row r="4933" spans="1:16" x14ac:dyDescent="0.2">
      <c r="C4933" s="38"/>
      <c r="D4933" s="38"/>
      <c r="G4933" s="38"/>
      <c r="H4933" s="4">
        <f t="shared" si="310"/>
        <v>0</v>
      </c>
      <c r="I4933" s="4" t="str">
        <f t="shared" si="311"/>
        <v>Ok</v>
      </c>
      <c r="J4933" s="31"/>
      <c r="L4933" s="31"/>
      <c r="M4933" s="4"/>
      <c r="N4933" s="2"/>
      <c r="P4933" s="31"/>
    </row>
    <row r="4934" spans="1:16" x14ac:dyDescent="0.2">
      <c r="C4934" s="38"/>
      <c r="G4934" s="38"/>
      <c r="H4934" s="4">
        <f t="shared" si="310"/>
        <v>0</v>
      </c>
      <c r="I4934" s="4" t="str">
        <f t="shared" si="311"/>
        <v>Ok</v>
      </c>
      <c r="J4934" s="31"/>
      <c r="L4934" s="31"/>
      <c r="M4934" s="4"/>
      <c r="N4934" s="2"/>
    </row>
    <row r="4935" spans="1:16" x14ac:dyDescent="0.2">
      <c r="C4935" s="38"/>
      <c r="D4935"/>
      <c r="G4935" s="38"/>
      <c r="H4935" s="4">
        <f t="shared" si="310"/>
        <v>0</v>
      </c>
      <c r="I4935" s="4" t="str">
        <f t="shared" si="311"/>
        <v>Ok</v>
      </c>
      <c r="J4935" s="31"/>
      <c r="L4935" s="31"/>
      <c r="M4935" s="4"/>
      <c r="N4935" s="2"/>
    </row>
    <row r="4936" spans="1:16" x14ac:dyDescent="0.2">
      <c r="C4936" s="38"/>
      <c r="F4936" s="41"/>
      <c r="G4936" s="38"/>
      <c r="H4936" s="4">
        <f t="shared" si="310"/>
        <v>0</v>
      </c>
      <c r="I4936" s="4" t="str">
        <f t="shared" si="311"/>
        <v>Ok</v>
      </c>
      <c r="J4936" s="31"/>
      <c r="L4936" s="46"/>
      <c r="M4936" s="4"/>
      <c r="N4936" s="2"/>
    </row>
    <row r="4937" spans="1:16" x14ac:dyDescent="0.2">
      <c r="C4937" s="38"/>
      <c r="G4937" s="38"/>
      <c r="H4937" s="4">
        <f t="shared" si="310"/>
        <v>0</v>
      </c>
      <c r="I4937" s="4" t="str">
        <f t="shared" si="311"/>
        <v>Ok</v>
      </c>
      <c r="J4937" s="31"/>
      <c r="N4937" s="2"/>
    </row>
    <row r="4938" spans="1:16" x14ac:dyDescent="0.2">
      <c r="C4938" s="38"/>
      <c r="D4938"/>
      <c r="G4938" s="38"/>
      <c r="H4938" s="4">
        <f t="shared" si="310"/>
        <v>0</v>
      </c>
      <c r="I4938" s="4" t="str">
        <f t="shared" si="311"/>
        <v>Ok</v>
      </c>
      <c r="J4938" s="31"/>
      <c r="L4938" s="31"/>
      <c r="M4938" s="4"/>
      <c r="N4938" s="2"/>
    </row>
    <row r="4939" spans="1:16" x14ac:dyDescent="0.2">
      <c r="C4939" s="38"/>
      <c r="D4939" s="38"/>
      <c r="E4939" s="38"/>
      <c r="G4939" s="38"/>
      <c r="H4939" s="4">
        <f t="shared" si="310"/>
        <v>0</v>
      </c>
      <c r="I4939" s="4" t="str">
        <f t="shared" si="311"/>
        <v>Ok</v>
      </c>
      <c r="J4939" s="31"/>
      <c r="L4939" s="31"/>
      <c r="M4939" s="4"/>
      <c r="N4939" s="2"/>
    </row>
    <row r="4940" spans="1:16" x14ac:dyDescent="0.2">
      <c r="A4940" s="25"/>
      <c r="C4940" s="38"/>
      <c r="G4940" s="38"/>
      <c r="H4940" s="4">
        <f t="shared" si="310"/>
        <v>0</v>
      </c>
      <c r="I4940" s="4" t="str">
        <f t="shared" si="311"/>
        <v>Ok</v>
      </c>
      <c r="J4940" s="31"/>
      <c r="L4940" s="31"/>
      <c r="M4940" s="4"/>
      <c r="N4940" s="2"/>
    </row>
    <row r="4941" spans="1:16" x14ac:dyDescent="0.2">
      <c r="C4941" s="38"/>
      <c r="F4941" s="41"/>
      <c r="G4941" s="38"/>
      <c r="H4941" s="4">
        <f t="shared" si="310"/>
        <v>0</v>
      </c>
      <c r="I4941" s="4" t="str">
        <f t="shared" si="311"/>
        <v>Ok</v>
      </c>
      <c r="J4941" s="31"/>
      <c r="M4941" s="4"/>
      <c r="N4941" s="2"/>
    </row>
    <row r="4942" spans="1:16" x14ac:dyDescent="0.2">
      <c r="C4942" s="38"/>
      <c r="D4942" s="12"/>
      <c r="E4942" s="12"/>
      <c r="F4942" s="41"/>
      <c r="G4942" s="38"/>
      <c r="H4942" s="4">
        <f t="shared" si="310"/>
        <v>0</v>
      </c>
      <c r="I4942" s="4" t="str">
        <f t="shared" si="311"/>
        <v>Ok</v>
      </c>
      <c r="J4942" s="31"/>
      <c r="L4942" s="31"/>
      <c r="M4942" s="4"/>
      <c r="N4942" s="2"/>
    </row>
    <row r="4943" spans="1:16" x14ac:dyDescent="0.2">
      <c r="C4943" s="38"/>
      <c r="D4943" s="38"/>
      <c r="E4943" s="38"/>
      <c r="G4943" s="38"/>
      <c r="H4943" s="4">
        <f t="shared" si="310"/>
        <v>0</v>
      </c>
      <c r="I4943" s="4" t="str">
        <f t="shared" si="311"/>
        <v>Ok</v>
      </c>
      <c r="J4943" s="31"/>
      <c r="L4943" s="31"/>
      <c r="M4943" s="4"/>
      <c r="N4943" s="2"/>
    </row>
    <row r="4944" spans="1:16" x14ac:dyDescent="0.2">
      <c r="C4944" s="38"/>
      <c r="G4944" s="38"/>
      <c r="H4944" s="4">
        <f t="shared" si="310"/>
        <v>0</v>
      </c>
      <c r="I4944" s="4" t="str">
        <f t="shared" si="311"/>
        <v>Ok</v>
      </c>
      <c r="J4944" s="31"/>
      <c r="N4944" s="2"/>
    </row>
    <row r="4945" spans="3:16" x14ac:dyDescent="0.2">
      <c r="C4945" s="38"/>
      <c r="G4945" s="38"/>
      <c r="H4945" s="4">
        <f t="shared" si="310"/>
        <v>0</v>
      </c>
      <c r="I4945" s="4" t="str">
        <f t="shared" si="311"/>
        <v>Ok</v>
      </c>
      <c r="J4945" s="31"/>
      <c r="N4945" s="2"/>
    </row>
    <row r="4946" spans="3:16" x14ac:dyDescent="0.2">
      <c r="C4946" s="38"/>
      <c r="D4946"/>
      <c r="G4946" s="38"/>
      <c r="H4946" s="4">
        <f t="shared" si="310"/>
        <v>0</v>
      </c>
      <c r="I4946" s="4" t="str">
        <f t="shared" si="311"/>
        <v>Ok</v>
      </c>
      <c r="J4946" s="31"/>
      <c r="L4946" s="31"/>
      <c r="M4946" s="4"/>
      <c r="N4946" s="2"/>
    </row>
    <row r="4947" spans="3:16" x14ac:dyDescent="0.2">
      <c r="C4947" s="38"/>
      <c r="G4947" s="38"/>
      <c r="H4947" s="4">
        <f t="shared" si="310"/>
        <v>0</v>
      </c>
      <c r="I4947" s="4" t="str">
        <f t="shared" si="311"/>
        <v>Ok</v>
      </c>
      <c r="J4947" s="31"/>
      <c r="N4947" s="2"/>
    </row>
    <row r="4948" spans="3:16" x14ac:dyDescent="0.2">
      <c r="C4948" s="38"/>
      <c r="D4948" s="41"/>
      <c r="E4948" s="41"/>
      <c r="F4948" s="41"/>
      <c r="G4948" s="38"/>
      <c r="H4948" s="4">
        <f t="shared" si="310"/>
        <v>0</v>
      </c>
      <c r="I4948" s="4" t="str">
        <f t="shared" si="311"/>
        <v>Ok</v>
      </c>
      <c r="J4948" s="31"/>
      <c r="L4948" s="31"/>
      <c r="M4948" s="4"/>
      <c r="N4948" s="2"/>
    </row>
    <row r="4949" spans="3:16" x14ac:dyDescent="0.2">
      <c r="C4949" s="38"/>
      <c r="D4949" s="41"/>
      <c r="E4949" s="41"/>
      <c r="G4949" s="38"/>
      <c r="H4949" s="4">
        <f t="shared" si="310"/>
        <v>0</v>
      </c>
      <c r="I4949" s="4" t="str">
        <f t="shared" si="311"/>
        <v>Ok</v>
      </c>
      <c r="J4949" s="31"/>
      <c r="L4949" s="31"/>
      <c r="M4949" s="4"/>
      <c r="N4949" s="2"/>
    </row>
    <row r="4950" spans="3:16" x14ac:dyDescent="0.2">
      <c r="C4950" s="38"/>
      <c r="G4950" s="38"/>
      <c r="H4950" s="4">
        <f t="shared" si="310"/>
        <v>0</v>
      </c>
      <c r="I4950" s="4" t="str">
        <f t="shared" si="311"/>
        <v>Ok</v>
      </c>
      <c r="J4950" s="31"/>
      <c r="L4950" s="46"/>
      <c r="M4950" s="4"/>
      <c r="N4950" s="2"/>
    </row>
    <row r="4951" spans="3:16" x14ac:dyDescent="0.2">
      <c r="C4951" s="38"/>
      <c r="G4951" s="38"/>
      <c r="H4951" s="4">
        <f t="shared" si="310"/>
        <v>0</v>
      </c>
      <c r="I4951" s="4" t="str">
        <f t="shared" si="311"/>
        <v>Ok</v>
      </c>
      <c r="J4951" s="31"/>
      <c r="L4951" s="31"/>
      <c r="N4951" s="2"/>
    </row>
    <row r="4952" spans="3:16" x14ac:dyDescent="0.2">
      <c r="C4952" s="38"/>
      <c r="D4952"/>
      <c r="G4952" s="38"/>
      <c r="H4952" s="4">
        <f t="shared" si="310"/>
        <v>0</v>
      </c>
      <c r="I4952" s="4" t="str">
        <f t="shared" si="311"/>
        <v>Ok</v>
      </c>
      <c r="J4952" s="31"/>
      <c r="L4952" s="31"/>
      <c r="M4952" s="4"/>
      <c r="N4952" s="2"/>
    </row>
    <row r="4953" spans="3:16" x14ac:dyDescent="0.2">
      <c r="C4953" s="38"/>
      <c r="D4953"/>
      <c r="G4953" s="38"/>
      <c r="H4953" s="4">
        <f t="shared" si="310"/>
        <v>0</v>
      </c>
      <c r="I4953" s="4" t="str">
        <f t="shared" si="311"/>
        <v>Ok</v>
      </c>
      <c r="J4953" s="31"/>
      <c r="L4953" s="31"/>
      <c r="M4953" s="4"/>
      <c r="N4953" s="2"/>
    </row>
    <row r="4954" spans="3:16" x14ac:dyDescent="0.2">
      <c r="C4954" s="38"/>
      <c r="G4954" s="38"/>
      <c r="H4954" s="4">
        <f t="shared" si="310"/>
        <v>0</v>
      </c>
      <c r="I4954" s="4" t="str">
        <f t="shared" si="311"/>
        <v>Ok</v>
      </c>
      <c r="J4954" s="31"/>
      <c r="N4954" s="2"/>
      <c r="P4954" s="31"/>
    </row>
    <row r="4955" spans="3:16" x14ac:dyDescent="0.2">
      <c r="C4955" s="38"/>
      <c r="D4955"/>
      <c r="G4955" s="38"/>
      <c r="H4955" s="4">
        <f t="shared" si="310"/>
        <v>0</v>
      </c>
      <c r="I4955" s="4" t="str">
        <f t="shared" si="311"/>
        <v>Ok</v>
      </c>
      <c r="J4955" s="31"/>
      <c r="L4955" s="31"/>
      <c r="M4955" s="4"/>
      <c r="N4955" s="2"/>
      <c r="P4955" s="31"/>
    </row>
    <row r="4956" spans="3:16" x14ac:dyDescent="0.2">
      <c r="C4956" s="38"/>
      <c r="G4956" s="38"/>
      <c r="H4956" s="4">
        <f t="shared" ref="H4956:H5019" si="312">IFERROR(IF(D4956=D4955,G4956+H4955,G4956),0)</f>
        <v>0</v>
      </c>
      <c r="I4956" s="4" t="str">
        <f t="shared" si="311"/>
        <v>Ok</v>
      </c>
      <c r="J4956" s="31"/>
      <c r="L4956" s="31"/>
      <c r="N4956" s="2"/>
    </row>
    <row r="4957" spans="3:16" x14ac:dyDescent="0.2">
      <c r="C4957" s="38"/>
      <c r="F4957" s="41"/>
      <c r="G4957" s="38"/>
      <c r="H4957" s="4">
        <f t="shared" si="312"/>
        <v>0</v>
      </c>
      <c r="I4957" s="4" t="str">
        <f t="shared" si="311"/>
        <v>Ok</v>
      </c>
      <c r="J4957" s="31"/>
      <c r="L4957" s="31"/>
      <c r="M4957" s="4"/>
      <c r="N4957" s="2"/>
    </row>
    <row r="4958" spans="3:16" x14ac:dyDescent="0.2">
      <c r="C4958" s="38"/>
      <c r="G4958" s="38"/>
      <c r="H4958" s="4">
        <f t="shared" si="312"/>
        <v>0</v>
      </c>
      <c r="I4958" s="4" t="str">
        <f t="shared" si="311"/>
        <v>Ok</v>
      </c>
      <c r="J4958" s="31"/>
      <c r="M4958" s="4"/>
      <c r="N4958" s="2"/>
    </row>
    <row r="4959" spans="3:16" x14ac:dyDescent="0.2">
      <c r="C4959" s="38"/>
      <c r="G4959" s="38"/>
      <c r="H4959" s="4">
        <f t="shared" si="312"/>
        <v>0</v>
      </c>
      <c r="I4959" s="4" t="str">
        <f t="shared" si="311"/>
        <v>Ok</v>
      </c>
      <c r="J4959" s="31"/>
      <c r="N4959" s="2"/>
    </row>
    <row r="4960" spans="3:16" x14ac:dyDescent="0.2">
      <c r="C4960" s="38"/>
      <c r="F4960" s="41"/>
      <c r="G4960" s="38"/>
      <c r="H4960" s="4">
        <f t="shared" si="312"/>
        <v>0</v>
      </c>
      <c r="I4960" s="4" t="str">
        <f t="shared" si="311"/>
        <v>Ok</v>
      </c>
      <c r="J4960" s="31"/>
      <c r="L4960" s="31"/>
      <c r="M4960" s="4"/>
      <c r="N4960" s="2"/>
    </row>
    <row r="4961" spans="1:16" x14ac:dyDescent="0.2">
      <c r="C4961" s="38"/>
      <c r="D4961" s="38"/>
      <c r="G4961" s="38"/>
      <c r="H4961" s="4">
        <f t="shared" si="312"/>
        <v>0</v>
      </c>
      <c r="I4961" s="4" t="str">
        <f t="shared" si="311"/>
        <v>Ok</v>
      </c>
      <c r="J4961" s="31"/>
      <c r="L4961" s="31"/>
      <c r="M4961" s="4"/>
      <c r="N4961" s="2"/>
    </row>
    <row r="4962" spans="1:16" x14ac:dyDescent="0.2">
      <c r="C4962" s="38"/>
      <c r="D4962"/>
      <c r="G4962" s="38"/>
      <c r="H4962" s="4">
        <f t="shared" si="312"/>
        <v>0</v>
      </c>
      <c r="I4962" s="4" t="str">
        <f t="shared" si="311"/>
        <v>Ok</v>
      </c>
      <c r="J4962" s="31"/>
      <c r="L4962" s="46"/>
      <c r="M4962" s="4"/>
      <c r="N4962" s="2"/>
    </row>
    <row r="4963" spans="1:16" x14ac:dyDescent="0.2">
      <c r="C4963" s="38"/>
      <c r="F4963" s="41"/>
      <c r="G4963" s="38"/>
      <c r="H4963" s="4">
        <f t="shared" si="312"/>
        <v>0</v>
      </c>
      <c r="I4963" s="4" t="str">
        <f t="shared" si="311"/>
        <v>Ok</v>
      </c>
      <c r="J4963" s="31"/>
      <c r="L4963" s="31"/>
      <c r="M4963" s="4"/>
      <c r="N4963" s="2"/>
    </row>
    <row r="4964" spans="1:16" x14ac:dyDescent="0.2">
      <c r="C4964" s="38"/>
      <c r="D4964" s="12"/>
      <c r="E4964" s="12"/>
      <c r="F4964" s="41"/>
      <c r="G4964" s="38"/>
      <c r="H4964" s="4">
        <f t="shared" si="312"/>
        <v>0</v>
      </c>
      <c r="I4964" s="4" t="str">
        <f t="shared" si="311"/>
        <v>Ok</v>
      </c>
      <c r="J4964" s="31"/>
      <c r="L4964" s="31"/>
      <c r="M4964" s="4"/>
      <c r="N4964" s="2"/>
    </row>
    <row r="4965" spans="1:16" x14ac:dyDescent="0.2">
      <c r="A4965" s="25"/>
      <c r="C4965" s="38"/>
      <c r="D4965"/>
      <c r="G4965" s="38"/>
      <c r="H4965" s="4">
        <f t="shared" si="312"/>
        <v>0</v>
      </c>
      <c r="I4965" s="4" t="str">
        <f t="shared" si="311"/>
        <v>Ok</v>
      </c>
      <c r="J4965" s="31"/>
      <c r="L4965" s="31"/>
      <c r="M4965" s="4"/>
      <c r="N4965" s="2"/>
    </row>
    <row r="4966" spans="1:16" x14ac:dyDescent="0.2">
      <c r="C4966" s="38"/>
      <c r="G4966" s="38"/>
      <c r="H4966" s="4">
        <f t="shared" si="312"/>
        <v>0</v>
      </c>
      <c r="I4966" s="4" t="str">
        <f t="shared" si="311"/>
        <v>Ok</v>
      </c>
      <c r="J4966" s="31"/>
      <c r="N4966" s="2"/>
    </row>
    <row r="4967" spans="1:16" x14ac:dyDescent="0.2">
      <c r="C4967" s="38"/>
      <c r="D4967" s="38"/>
      <c r="F4967" s="41"/>
      <c r="G4967" s="38"/>
      <c r="H4967" s="4">
        <f t="shared" si="312"/>
        <v>0</v>
      </c>
      <c r="I4967" s="4" t="str">
        <f t="shared" si="311"/>
        <v>Ok</v>
      </c>
      <c r="J4967" s="31"/>
      <c r="L4967" s="31"/>
      <c r="M4967" s="4"/>
      <c r="N4967" s="2"/>
    </row>
    <row r="4968" spans="1:16" x14ac:dyDescent="0.2">
      <c r="C4968" s="38"/>
      <c r="F4968" s="41"/>
      <c r="G4968" s="38"/>
      <c r="H4968" s="4">
        <f t="shared" si="312"/>
        <v>0</v>
      </c>
      <c r="I4968" s="4" t="str">
        <f t="shared" si="311"/>
        <v>Ok</v>
      </c>
      <c r="J4968" s="31"/>
      <c r="L4968" s="31"/>
      <c r="N4968" s="2"/>
    </row>
    <row r="4969" spans="1:16" x14ac:dyDescent="0.2">
      <c r="A4969" s="25"/>
      <c r="C4969" s="38"/>
      <c r="D4969" s="38"/>
      <c r="E4969" s="38"/>
      <c r="G4969" s="38"/>
      <c r="H4969" s="4">
        <f t="shared" si="312"/>
        <v>0</v>
      </c>
      <c r="I4969" s="4" t="str">
        <f t="shared" si="311"/>
        <v>Ok</v>
      </c>
      <c r="J4969" s="31"/>
      <c r="L4969" s="31"/>
      <c r="M4969" s="4"/>
      <c r="N4969" s="2"/>
    </row>
    <row r="4970" spans="1:16" x14ac:dyDescent="0.2">
      <c r="C4970" s="38"/>
      <c r="F4970" s="41"/>
      <c r="G4970" s="38"/>
      <c r="H4970" s="4">
        <f t="shared" si="312"/>
        <v>0</v>
      </c>
      <c r="I4970" s="4" t="str">
        <f t="shared" si="311"/>
        <v>Ok</v>
      </c>
      <c r="J4970" s="31"/>
      <c r="M4970" s="4"/>
      <c r="N4970" s="2"/>
    </row>
    <row r="4971" spans="1:16" x14ac:dyDescent="0.2">
      <c r="C4971" s="38"/>
      <c r="D4971" s="41"/>
      <c r="E4971" s="41"/>
      <c r="F4971" s="41"/>
      <c r="G4971" s="38"/>
      <c r="H4971" s="4">
        <f t="shared" si="312"/>
        <v>0</v>
      </c>
      <c r="I4971" s="4" t="str">
        <f t="shared" si="311"/>
        <v>Ok</v>
      </c>
      <c r="J4971" s="31"/>
      <c r="K4971" s="30"/>
      <c r="L4971" s="31"/>
      <c r="M4971" s="4"/>
      <c r="N4971" s="2"/>
    </row>
    <row r="4972" spans="1:16" x14ac:dyDescent="0.2">
      <c r="C4972" s="38"/>
      <c r="G4972" s="38"/>
      <c r="H4972" s="4">
        <f t="shared" si="312"/>
        <v>0</v>
      </c>
      <c r="I4972" s="4" t="str">
        <f t="shared" si="311"/>
        <v>Ok</v>
      </c>
      <c r="J4972" s="31"/>
      <c r="L4972" s="31"/>
      <c r="M4972" s="4"/>
      <c r="N4972" s="2"/>
    </row>
    <row r="4973" spans="1:16" x14ac:dyDescent="0.2">
      <c r="C4973" s="38"/>
      <c r="F4973" s="41"/>
      <c r="G4973" s="38"/>
      <c r="H4973" s="4">
        <f t="shared" si="312"/>
        <v>0</v>
      </c>
      <c r="I4973" s="4" t="str">
        <f t="shared" si="311"/>
        <v>Ok</v>
      </c>
      <c r="J4973" s="31"/>
      <c r="L4973" s="46"/>
      <c r="N4973" s="2"/>
      <c r="P4973" s="31"/>
    </row>
    <row r="4974" spans="1:16" x14ac:dyDescent="0.2">
      <c r="C4974" s="38"/>
      <c r="D4974" s="12"/>
      <c r="E4974" s="12"/>
      <c r="G4974" s="38"/>
      <c r="H4974" s="4">
        <f t="shared" si="312"/>
        <v>0</v>
      </c>
      <c r="I4974" s="4" t="str">
        <f t="shared" si="311"/>
        <v>Ok</v>
      </c>
      <c r="J4974" s="31"/>
      <c r="L4974" s="46"/>
      <c r="M4974" s="4"/>
      <c r="N4974" s="2"/>
    </row>
    <row r="4975" spans="1:16" x14ac:dyDescent="0.2">
      <c r="C4975" s="38"/>
      <c r="G4975" s="38"/>
      <c r="H4975" s="4">
        <f t="shared" si="312"/>
        <v>0</v>
      </c>
      <c r="I4975" s="4" t="str">
        <f t="shared" si="311"/>
        <v>Ok</v>
      </c>
      <c r="J4975" s="31"/>
      <c r="L4975" s="31"/>
      <c r="M4975" s="4"/>
      <c r="N4975" s="2"/>
    </row>
    <row r="4976" spans="1:16" x14ac:dyDescent="0.2">
      <c r="C4976" s="38"/>
      <c r="D4976"/>
      <c r="G4976" s="38"/>
      <c r="H4976" s="4">
        <f t="shared" si="312"/>
        <v>0</v>
      </c>
      <c r="I4976" s="4" t="str">
        <f t="shared" si="311"/>
        <v>Ok</v>
      </c>
      <c r="J4976" s="31"/>
      <c r="L4976" s="46"/>
      <c r="M4976" s="4"/>
      <c r="N4976" s="2"/>
    </row>
    <row r="4977" spans="3:16" x14ac:dyDescent="0.2">
      <c r="C4977" s="38"/>
      <c r="G4977" s="38"/>
      <c r="H4977" s="4">
        <f t="shared" si="312"/>
        <v>0</v>
      </c>
      <c r="I4977" s="4" t="str">
        <f t="shared" si="311"/>
        <v>Ok</v>
      </c>
      <c r="J4977" s="31"/>
      <c r="N4977" s="2"/>
    </row>
    <row r="4978" spans="3:16" x14ac:dyDescent="0.2">
      <c r="C4978" s="38"/>
      <c r="G4978" s="38"/>
      <c r="H4978" s="4">
        <f t="shared" si="312"/>
        <v>0</v>
      </c>
      <c r="I4978" s="4" t="str">
        <f t="shared" si="311"/>
        <v>Ok</v>
      </c>
      <c r="J4978" s="31"/>
      <c r="N4978" s="2"/>
    </row>
    <row r="4979" spans="3:16" x14ac:dyDescent="0.2">
      <c r="C4979" s="38"/>
      <c r="D4979" s="12"/>
      <c r="E4979" s="12"/>
      <c r="G4979" s="38"/>
      <c r="H4979" s="4">
        <f t="shared" si="312"/>
        <v>0</v>
      </c>
      <c r="I4979" s="4" t="str">
        <f t="shared" si="311"/>
        <v>Ok</v>
      </c>
      <c r="J4979" s="31"/>
      <c r="L4979" s="31"/>
      <c r="M4979" s="4"/>
      <c r="N4979" s="2"/>
      <c r="P4979" s="31"/>
    </row>
    <row r="4980" spans="3:16" x14ac:dyDescent="0.2">
      <c r="C4980" s="38"/>
      <c r="D4980" s="12"/>
      <c r="E4980" s="12"/>
      <c r="F4980" s="41"/>
      <c r="G4980" s="38"/>
      <c r="H4980" s="4">
        <f t="shared" si="312"/>
        <v>0</v>
      </c>
      <c r="I4980" s="4" t="str">
        <f t="shared" si="311"/>
        <v>Ok</v>
      </c>
      <c r="J4980" s="31"/>
      <c r="L4980" s="31"/>
      <c r="M4980" s="4"/>
      <c r="N4980" s="2"/>
    </row>
    <row r="4981" spans="3:16" x14ac:dyDescent="0.2">
      <c r="C4981" s="38"/>
      <c r="D4981" s="41"/>
      <c r="E4981" s="41"/>
      <c r="F4981" s="41"/>
      <c r="G4981" s="38"/>
      <c r="H4981" s="4">
        <f t="shared" si="312"/>
        <v>0</v>
      </c>
      <c r="I4981" s="4" t="str">
        <f t="shared" si="311"/>
        <v>Ok</v>
      </c>
      <c r="J4981" s="31"/>
      <c r="L4981" s="31"/>
      <c r="M4981" s="4"/>
      <c r="N4981" s="2"/>
    </row>
    <row r="4982" spans="3:16" x14ac:dyDescent="0.2">
      <c r="C4982" s="38"/>
      <c r="D4982" s="12"/>
      <c r="E4982" s="12"/>
      <c r="G4982" s="38"/>
      <c r="H4982" s="4">
        <f t="shared" si="312"/>
        <v>0</v>
      </c>
      <c r="I4982" s="4" t="str">
        <f t="shared" si="311"/>
        <v>Ok</v>
      </c>
      <c r="J4982" s="31"/>
      <c r="L4982" s="31"/>
      <c r="M4982" s="4"/>
      <c r="N4982" s="2"/>
    </row>
    <row r="4983" spans="3:16" x14ac:dyDescent="0.2">
      <c r="C4983" s="38"/>
      <c r="D4983"/>
      <c r="G4983" s="38"/>
      <c r="H4983" s="4">
        <f t="shared" si="312"/>
        <v>0</v>
      </c>
      <c r="I4983" s="4" t="str">
        <f t="shared" ref="I4983:I5046" si="313">IFERROR(IF(H4983&gt;=0,"Ok","Nok"),0)</f>
        <v>Ok</v>
      </c>
      <c r="J4983" s="31"/>
      <c r="L4983" s="31"/>
      <c r="M4983" s="4"/>
      <c r="N4983" s="2"/>
      <c r="P4983" s="31"/>
    </row>
    <row r="4984" spans="3:16" x14ac:dyDescent="0.2">
      <c r="C4984" s="38"/>
      <c r="D4984" s="41"/>
      <c r="E4984" s="41"/>
      <c r="G4984" s="38"/>
      <c r="H4984" s="4">
        <f t="shared" si="312"/>
        <v>0</v>
      </c>
      <c r="I4984" s="4" t="str">
        <f t="shared" si="313"/>
        <v>Ok</v>
      </c>
      <c r="J4984" s="31"/>
      <c r="L4984" s="46"/>
      <c r="M4984" s="4"/>
      <c r="N4984" s="2"/>
    </row>
    <row r="4985" spans="3:16" x14ac:dyDescent="0.2">
      <c r="C4985" s="38"/>
      <c r="F4985" s="41"/>
      <c r="G4985" s="38"/>
      <c r="H4985" s="4">
        <f t="shared" si="312"/>
        <v>0</v>
      </c>
      <c r="I4985" s="4" t="str">
        <f t="shared" si="313"/>
        <v>Ok</v>
      </c>
      <c r="J4985" s="31"/>
      <c r="L4985" s="31"/>
      <c r="M4985" s="4"/>
      <c r="N4985" s="2"/>
      <c r="P4985" s="31"/>
    </row>
    <row r="4986" spans="3:16" x14ac:dyDescent="0.2">
      <c r="C4986" s="38"/>
      <c r="D4986" s="41"/>
      <c r="E4986" s="41"/>
      <c r="F4986" s="41"/>
      <c r="G4986" s="38"/>
      <c r="H4986" s="4">
        <f t="shared" si="312"/>
        <v>0</v>
      </c>
      <c r="I4986" s="4" t="str">
        <f t="shared" si="313"/>
        <v>Ok</v>
      </c>
      <c r="J4986" s="31"/>
      <c r="L4986" s="31"/>
      <c r="M4986" s="4"/>
      <c r="N4986" s="2"/>
    </row>
    <row r="4987" spans="3:16" x14ac:dyDescent="0.2">
      <c r="C4987" s="38"/>
      <c r="G4987" s="38"/>
      <c r="H4987" s="4">
        <f t="shared" si="312"/>
        <v>0</v>
      </c>
      <c r="I4987" s="4" t="str">
        <f t="shared" si="313"/>
        <v>Ok</v>
      </c>
      <c r="J4987" s="31"/>
      <c r="L4987" s="46"/>
      <c r="M4987" s="4"/>
      <c r="N4987" s="2"/>
    </row>
    <row r="4988" spans="3:16" x14ac:dyDescent="0.2">
      <c r="C4988" s="38"/>
      <c r="D4988" s="38"/>
      <c r="E4988" s="38"/>
      <c r="G4988" s="38"/>
      <c r="H4988" s="4">
        <f t="shared" si="312"/>
        <v>0</v>
      </c>
      <c r="I4988" s="4" t="str">
        <f t="shared" si="313"/>
        <v>Ok</v>
      </c>
      <c r="J4988" s="31"/>
      <c r="L4988" s="31"/>
      <c r="M4988" s="4"/>
      <c r="N4988" s="2"/>
    </row>
    <row r="4989" spans="3:16" x14ac:dyDescent="0.2">
      <c r="C4989" s="38"/>
      <c r="D4989"/>
      <c r="F4989" s="41"/>
      <c r="G4989" s="38"/>
      <c r="H4989" s="4">
        <f t="shared" si="312"/>
        <v>0</v>
      </c>
      <c r="I4989" s="4" t="str">
        <f t="shared" si="313"/>
        <v>Ok</v>
      </c>
      <c r="J4989" s="31"/>
      <c r="L4989" s="31"/>
      <c r="M4989" s="4"/>
      <c r="N4989" s="2"/>
    </row>
    <row r="4990" spans="3:16" x14ac:dyDescent="0.2">
      <c r="C4990" s="38"/>
      <c r="G4990" s="38"/>
      <c r="H4990" s="4">
        <f t="shared" si="312"/>
        <v>0</v>
      </c>
      <c r="I4990" s="4" t="str">
        <f t="shared" si="313"/>
        <v>Ok</v>
      </c>
      <c r="J4990" s="31"/>
      <c r="N4990" s="2"/>
    </row>
    <row r="4991" spans="3:16" x14ac:dyDescent="0.2">
      <c r="C4991" s="38"/>
      <c r="D4991" s="12"/>
      <c r="E4991" s="12"/>
      <c r="G4991" s="38"/>
      <c r="H4991" s="4">
        <f t="shared" si="312"/>
        <v>0</v>
      </c>
      <c r="I4991" s="4" t="str">
        <f t="shared" si="313"/>
        <v>Ok</v>
      </c>
      <c r="J4991" s="31"/>
      <c r="L4991" s="46"/>
      <c r="M4991" s="4"/>
      <c r="N4991" s="2"/>
    </row>
    <row r="4992" spans="3:16" x14ac:dyDescent="0.2">
      <c r="C4992" s="38"/>
      <c r="G4992" s="38"/>
      <c r="H4992" s="4">
        <f t="shared" si="312"/>
        <v>0</v>
      </c>
      <c r="I4992" s="4" t="str">
        <f t="shared" si="313"/>
        <v>Ok</v>
      </c>
      <c r="J4992" s="31"/>
      <c r="L4992" s="31"/>
      <c r="N4992" s="2"/>
    </row>
    <row r="4993" spans="3:16" x14ac:dyDescent="0.2">
      <c r="C4993" s="38"/>
      <c r="F4993" s="41"/>
      <c r="G4993" s="38"/>
      <c r="H4993" s="4">
        <f t="shared" si="312"/>
        <v>0</v>
      </c>
      <c r="I4993" s="4" t="str">
        <f t="shared" si="313"/>
        <v>Ok</v>
      </c>
      <c r="J4993" s="31"/>
      <c r="L4993" s="31"/>
      <c r="N4993" s="2"/>
      <c r="P4993" s="31"/>
    </row>
    <row r="4994" spans="3:16" x14ac:dyDescent="0.2">
      <c r="C4994" s="38"/>
      <c r="D4994"/>
      <c r="G4994" s="38"/>
      <c r="H4994" s="4">
        <f t="shared" si="312"/>
        <v>0</v>
      </c>
      <c r="I4994" s="4" t="str">
        <f t="shared" si="313"/>
        <v>Ok</v>
      </c>
      <c r="J4994" s="31"/>
      <c r="L4994" s="31"/>
      <c r="M4994" s="4"/>
      <c r="N4994" s="2"/>
    </row>
    <row r="4995" spans="3:16" x14ac:dyDescent="0.2">
      <c r="C4995" s="38"/>
      <c r="G4995" s="38"/>
      <c r="H4995" s="4">
        <f t="shared" si="312"/>
        <v>0</v>
      </c>
      <c r="I4995" s="4" t="str">
        <f t="shared" si="313"/>
        <v>Ok</v>
      </c>
      <c r="J4995" s="31"/>
      <c r="L4995" s="31"/>
      <c r="M4995" s="4"/>
      <c r="N4995" s="2"/>
    </row>
    <row r="4996" spans="3:16" x14ac:dyDescent="0.2">
      <c r="C4996" s="38"/>
      <c r="D4996" s="38"/>
      <c r="E4996" s="38"/>
      <c r="G4996" s="38"/>
      <c r="H4996" s="4">
        <f t="shared" si="312"/>
        <v>0</v>
      </c>
      <c r="I4996" s="4" t="str">
        <f t="shared" si="313"/>
        <v>Ok</v>
      </c>
      <c r="J4996" s="31"/>
      <c r="K4996" s="31"/>
      <c r="L4996" s="31"/>
      <c r="M4996" s="4"/>
      <c r="N4996" s="2"/>
    </row>
    <row r="4997" spans="3:16" x14ac:dyDescent="0.2">
      <c r="C4997" s="38"/>
      <c r="F4997" s="41"/>
      <c r="G4997" s="38"/>
      <c r="H4997" s="4">
        <f t="shared" si="312"/>
        <v>0</v>
      </c>
      <c r="I4997" s="4" t="str">
        <f t="shared" si="313"/>
        <v>Ok</v>
      </c>
      <c r="J4997" s="31"/>
      <c r="M4997" s="4"/>
      <c r="N4997" s="2"/>
    </row>
    <row r="4998" spans="3:16" x14ac:dyDescent="0.2">
      <c r="C4998" s="38"/>
      <c r="D4998" s="41"/>
      <c r="E4998" s="41"/>
      <c r="F4998" s="41"/>
      <c r="G4998" s="38"/>
      <c r="H4998" s="4">
        <f t="shared" si="312"/>
        <v>0</v>
      </c>
      <c r="I4998" s="4" t="str">
        <f t="shared" si="313"/>
        <v>Ok</v>
      </c>
      <c r="J4998" s="31"/>
      <c r="L4998" s="31"/>
      <c r="M4998" s="4"/>
      <c r="N4998" s="2"/>
    </row>
    <row r="4999" spans="3:16" x14ac:dyDescent="0.2">
      <c r="C4999" s="38"/>
      <c r="G4999" s="38"/>
      <c r="H4999" s="4">
        <f t="shared" si="312"/>
        <v>0</v>
      </c>
      <c r="I4999" s="4" t="str">
        <f t="shared" si="313"/>
        <v>Ok</v>
      </c>
      <c r="J4999" s="31"/>
      <c r="N4999" s="2"/>
    </row>
    <row r="5000" spans="3:16" x14ac:dyDescent="0.2">
      <c r="C5000" s="38"/>
      <c r="D5000"/>
      <c r="G5000" s="38"/>
      <c r="H5000" s="4">
        <f t="shared" si="312"/>
        <v>0</v>
      </c>
      <c r="I5000" s="4" t="str">
        <f t="shared" si="313"/>
        <v>Ok</v>
      </c>
      <c r="J5000" s="31"/>
      <c r="L5000" s="31"/>
      <c r="M5000" s="4"/>
      <c r="N5000" s="2"/>
    </row>
    <row r="5001" spans="3:16" x14ac:dyDescent="0.2">
      <c r="C5001" s="38"/>
      <c r="G5001" s="38"/>
      <c r="H5001" s="4">
        <f t="shared" si="312"/>
        <v>0</v>
      </c>
      <c r="I5001" s="4" t="str">
        <f t="shared" si="313"/>
        <v>Ok</v>
      </c>
      <c r="J5001" s="31"/>
      <c r="L5001" s="31"/>
      <c r="M5001" s="4"/>
      <c r="N5001" s="2"/>
    </row>
    <row r="5002" spans="3:16" x14ac:dyDescent="0.2">
      <c r="C5002" s="38"/>
      <c r="G5002" s="38"/>
      <c r="H5002" s="4">
        <f t="shared" si="312"/>
        <v>0</v>
      </c>
      <c r="I5002" s="4" t="str">
        <f t="shared" si="313"/>
        <v>Ok</v>
      </c>
      <c r="J5002" s="31"/>
      <c r="M5002" s="4"/>
      <c r="N5002" s="2"/>
    </row>
    <row r="5003" spans="3:16" x14ac:dyDescent="0.2">
      <c r="C5003" s="38"/>
      <c r="G5003" s="38"/>
      <c r="H5003" s="4">
        <f t="shared" si="312"/>
        <v>0</v>
      </c>
      <c r="I5003" s="4" t="str">
        <f t="shared" si="313"/>
        <v>Ok</v>
      </c>
      <c r="J5003" s="31"/>
      <c r="L5003" s="46"/>
      <c r="N5003" s="2"/>
    </row>
    <row r="5004" spans="3:16" x14ac:dyDescent="0.2">
      <c r="C5004" s="38"/>
      <c r="G5004" s="38"/>
      <c r="H5004" s="4">
        <f t="shared" si="312"/>
        <v>0</v>
      </c>
      <c r="I5004" s="4" t="str">
        <f t="shared" si="313"/>
        <v>Ok</v>
      </c>
      <c r="J5004" s="31"/>
      <c r="L5004" s="46"/>
      <c r="M5004" s="4"/>
      <c r="N5004" s="2"/>
    </row>
    <row r="5005" spans="3:16" x14ac:dyDescent="0.2">
      <c r="C5005" s="38"/>
      <c r="D5005" s="38"/>
      <c r="E5005" s="38"/>
      <c r="F5005" s="41"/>
      <c r="G5005" s="38"/>
      <c r="H5005" s="4">
        <f t="shared" si="312"/>
        <v>0</v>
      </c>
      <c r="I5005" s="4" t="str">
        <f t="shared" si="313"/>
        <v>Ok</v>
      </c>
      <c r="J5005" s="31"/>
      <c r="L5005" s="31"/>
      <c r="M5005" s="4"/>
      <c r="N5005" s="2"/>
    </row>
    <row r="5006" spans="3:16" x14ac:dyDescent="0.2">
      <c r="C5006" s="38"/>
      <c r="D5006" s="38"/>
      <c r="E5006" s="38"/>
      <c r="F5006" s="41"/>
      <c r="G5006" s="38"/>
      <c r="H5006" s="4">
        <f t="shared" si="312"/>
        <v>0</v>
      </c>
      <c r="I5006" s="4" t="str">
        <f t="shared" si="313"/>
        <v>Ok</v>
      </c>
      <c r="J5006" s="31"/>
      <c r="L5006" s="31"/>
      <c r="M5006" s="4"/>
      <c r="N5006" s="2"/>
      <c r="P5006" s="31"/>
    </row>
    <row r="5007" spans="3:16" x14ac:dyDescent="0.2">
      <c r="C5007" s="38"/>
      <c r="D5007"/>
      <c r="G5007" s="38"/>
      <c r="H5007" s="4">
        <f t="shared" si="312"/>
        <v>0</v>
      </c>
      <c r="I5007" s="4" t="str">
        <f t="shared" si="313"/>
        <v>Ok</v>
      </c>
      <c r="J5007" s="31"/>
      <c r="L5007" s="31"/>
      <c r="M5007" s="4"/>
      <c r="N5007" s="2"/>
    </row>
    <row r="5008" spans="3:16" x14ac:dyDescent="0.2">
      <c r="C5008" s="38"/>
      <c r="D5008"/>
      <c r="F5008" s="41"/>
      <c r="G5008" s="38"/>
      <c r="H5008" s="4">
        <f t="shared" si="312"/>
        <v>0</v>
      </c>
      <c r="I5008" s="4" t="str">
        <f t="shared" si="313"/>
        <v>Ok</v>
      </c>
      <c r="J5008" s="31"/>
      <c r="L5008" s="46"/>
      <c r="M5008" s="4"/>
      <c r="N5008" s="2"/>
    </row>
    <row r="5009" spans="1:14" x14ac:dyDescent="0.2">
      <c r="C5009" s="38"/>
      <c r="D5009"/>
      <c r="G5009" s="38"/>
      <c r="H5009" s="4">
        <f t="shared" si="312"/>
        <v>0</v>
      </c>
      <c r="I5009" s="4" t="str">
        <f t="shared" si="313"/>
        <v>Ok</v>
      </c>
      <c r="J5009" s="31"/>
      <c r="L5009" s="31"/>
      <c r="M5009" s="4"/>
      <c r="N5009" s="2"/>
    </row>
    <row r="5010" spans="1:14" x14ac:dyDescent="0.2">
      <c r="C5010" s="38"/>
      <c r="D5010"/>
      <c r="G5010" s="38"/>
      <c r="H5010" s="4">
        <f t="shared" si="312"/>
        <v>0</v>
      </c>
      <c r="I5010" s="4" t="str">
        <f t="shared" si="313"/>
        <v>Ok</v>
      </c>
      <c r="J5010" s="31"/>
      <c r="L5010" s="31"/>
      <c r="M5010" s="4"/>
      <c r="N5010" s="2"/>
    </row>
    <row r="5011" spans="1:14" x14ac:dyDescent="0.2">
      <c r="C5011" s="38"/>
      <c r="D5011"/>
      <c r="G5011" s="38"/>
      <c r="H5011" s="4">
        <f t="shared" si="312"/>
        <v>0</v>
      </c>
      <c r="I5011" s="4" t="str">
        <f t="shared" si="313"/>
        <v>Ok</v>
      </c>
      <c r="J5011" s="31"/>
      <c r="L5011" s="46"/>
      <c r="M5011" s="4"/>
      <c r="N5011" s="2"/>
    </row>
    <row r="5012" spans="1:14" x14ac:dyDescent="0.2">
      <c r="C5012" s="38"/>
      <c r="G5012" s="38"/>
      <c r="H5012" s="4">
        <f t="shared" si="312"/>
        <v>0</v>
      </c>
      <c r="I5012" s="4" t="str">
        <f t="shared" si="313"/>
        <v>Ok</v>
      </c>
      <c r="J5012" s="31"/>
      <c r="L5012" s="46"/>
      <c r="N5012" s="2"/>
    </row>
    <row r="5013" spans="1:14" x14ac:dyDescent="0.2">
      <c r="C5013" s="38"/>
      <c r="G5013" s="38"/>
      <c r="H5013" s="4">
        <f t="shared" si="312"/>
        <v>0</v>
      </c>
      <c r="I5013" s="4" t="str">
        <f t="shared" si="313"/>
        <v>Ok</v>
      </c>
      <c r="J5013" s="31"/>
      <c r="L5013" s="31"/>
      <c r="M5013" s="4"/>
      <c r="N5013" s="2"/>
    </row>
    <row r="5014" spans="1:14" x14ac:dyDescent="0.2">
      <c r="C5014" s="38"/>
      <c r="G5014" s="38"/>
      <c r="H5014" s="4">
        <f t="shared" si="312"/>
        <v>0</v>
      </c>
      <c r="I5014" s="4" t="str">
        <f t="shared" si="313"/>
        <v>Ok</v>
      </c>
      <c r="J5014" s="31"/>
      <c r="M5014" s="4"/>
      <c r="N5014" s="2"/>
    </row>
    <row r="5015" spans="1:14" x14ac:dyDescent="0.2">
      <c r="C5015" s="38"/>
      <c r="G5015" s="38"/>
      <c r="H5015" s="4">
        <f t="shared" si="312"/>
        <v>0</v>
      </c>
      <c r="I5015" s="4" t="str">
        <f t="shared" si="313"/>
        <v>Ok</v>
      </c>
      <c r="J5015" s="31"/>
      <c r="L5015" s="46"/>
      <c r="N5015" s="2"/>
    </row>
    <row r="5016" spans="1:14" x14ac:dyDescent="0.2">
      <c r="C5016" s="38"/>
      <c r="F5016" s="41"/>
      <c r="G5016" s="38"/>
      <c r="H5016" s="4">
        <f t="shared" si="312"/>
        <v>0</v>
      </c>
      <c r="I5016" s="4" t="str">
        <f t="shared" si="313"/>
        <v>Ok</v>
      </c>
      <c r="J5016" s="31"/>
      <c r="M5016" s="4"/>
      <c r="N5016" s="2"/>
    </row>
    <row r="5017" spans="1:14" x14ac:dyDescent="0.2">
      <c r="A5017" s="25"/>
      <c r="C5017" s="38"/>
      <c r="D5017" s="25"/>
      <c r="E5017" s="25"/>
      <c r="G5017" s="38"/>
      <c r="H5017" s="4">
        <f t="shared" si="312"/>
        <v>0</v>
      </c>
      <c r="I5017" s="4" t="str">
        <f t="shared" si="313"/>
        <v>Ok</v>
      </c>
      <c r="J5017" s="31"/>
      <c r="L5017" s="46"/>
      <c r="M5017" s="4"/>
      <c r="N5017" s="2"/>
    </row>
    <row r="5018" spans="1:14" x14ac:dyDescent="0.2">
      <c r="C5018" s="38"/>
      <c r="G5018" s="38"/>
      <c r="H5018" s="4">
        <f t="shared" si="312"/>
        <v>0</v>
      </c>
      <c r="I5018" s="4" t="str">
        <f t="shared" si="313"/>
        <v>Ok</v>
      </c>
      <c r="J5018" s="31"/>
      <c r="L5018" s="46"/>
      <c r="N5018" s="2"/>
    </row>
    <row r="5019" spans="1:14" x14ac:dyDescent="0.2">
      <c r="C5019" s="38"/>
      <c r="G5019" s="38"/>
      <c r="H5019" s="4">
        <f t="shared" si="312"/>
        <v>0</v>
      </c>
      <c r="I5019" s="4" t="str">
        <f t="shared" si="313"/>
        <v>Ok</v>
      </c>
      <c r="J5019" s="31"/>
      <c r="L5019" s="46"/>
      <c r="N5019" s="2"/>
    </row>
    <row r="5020" spans="1:14" x14ac:dyDescent="0.2">
      <c r="C5020" s="38"/>
      <c r="D5020"/>
      <c r="F5020" s="41"/>
      <c r="G5020" s="38"/>
      <c r="H5020" s="4">
        <f t="shared" ref="H5020:H5083" si="314">IFERROR(IF(D5020=D5019,G5020+H5019,G5020),0)</f>
        <v>0</v>
      </c>
      <c r="I5020" s="4" t="str">
        <f t="shared" si="313"/>
        <v>Ok</v>
      </c>
      <c r="J5020" s="31"/>
      <c r="L5020" s="31"/>
      <c r="M5020" s="4"/>
      <c r="N5020" s="2"/>
    </row>
    <row r="5021" spans="1:14" x14ac:dyDescent="0.2">
      <c r="C5021" s="38"/>
      <c r="D5021"/>
      <c r="G5021" s="38"/>
      <c r="H5021" s="4">
        <f t="shared" si="314"/>
        <v>0</v>
      </c>
      <c r="I5021" s="4" t="str">
        <f t="shared" si="313"/>
        <v>Ok</v>
      </c>
      <c r="J5021" s="31"/>
      <c r="L5021" s="31"/>
      <c r="M5021" s="4"/>
      <c r="N5021" s="2"/>
    </row>
    <row r="5022" spans="1:14" x14ac:dyDescent="0.2">
      <c r="C5022" s="38"/>
      <c r="D5022"/>
      <c r="F5022" s="41"/>
      <c r="G5022" s="38"/>
      <c r="H5022" s="4">
        <f t="shared" si="314"/>
        <v>0</v>
      </c>
      <c r="I5022" s="4" t="str">
        <f t="shared" si="313"/>
        <v>Ok</v>
      </c>
      <c r="J5022" s="31"/>
      <c r="L5022" s="46"/>
      <c r="M5022" s="4"/>
      <c r="N5022" s="2"/>
    </row>
    <row r="5023" spans="1:14" x14ac:dyDescent="0.2">
      <c r="C5023" s="38"/>
      <c r="G5023" s="38"/>
      <c r="H5023" s="4">
        <f t="shared" si="314"/>
        <v>0</v>
      </c>
      <c r="I5023" s="4" t="str">
        <f t="shared" si="313"/>
        <v>Ok</v>
      </c>
      <c r="J5023" s="31"/>
      <c r="N5023" s="2"/>
    </row>
    <row r="5024" spans="1:14" x14ac:dyDescent="0.2">
      <c r="C5024" s="38"/>
      <c r="D5024"/>
      <c r="G5024" s="38"/>
      <c r="H5024" s="4">
        <f t="shared" si="314"/>
        <v>0</v>
      </c>
      <c r="I5024" s="4" t="str">
        <f t="shared" si="313"/>
        <v>Ok</v>
      </c>
      <c r="J5024" s="31"/>
      <c r="L5024" s="31"/>
      <c r="M5024" s="4"/>
      <c r="N5024" s="2"/>
    </row>
    <row r="5025" spans="3:14" x14ac:dyDescent="0.2">
      <c r="C5025" s="38"/>
      <c r="D5025" s="12"/>
      <c r="E5025" s="12"/>
      <c r="G5025" s="38"/>
      <c r="H5025" s="4">
        <f t="shared" si="314"/>
        <v>0</v>
      </c>
      <c r="I5025" s="4" t="str">
        <f t="shared" si="313"/>
        <v>Ok</v>
      </c>
      <c r="J5025" s="31"/>
      <c r="L5025" s="31"/>
      <c r="M5025" s="4"/>
      <c r="N5025" s="2"/>
    </row>
    <row r="5026" spans="3:14" x14ac:dyDescent="0.2">
      <c r="C5026" s="38"/>
      <c r="D5026"/>
      <c r="G5026" s="38"/>
      <c r="H5026" s="4">
        <f t="shared" si="314"/>
        <v>0</v>
      </c>
      <c r="I5026" s="4" t="str">
        <f t="shared" si="313"/>
        <v>Ok</v>
      </c>
      <c r="J5026" s="31"/>
      <c r="K5026" s="31"/>
      <c r="L5026" s="31"/>
      <c r="M5026" s="4"/>
      <c r="N5026" s="2"/>
    </row>
    <row r="5027" spans="3:14" x14ac:dyDescent="0.2">
      <c r="C5027" s="38"/>
      <c r="D5027" s="41"/>
      <c r="E5027" s="41"/>
      <c r="F5027" s="41"/>
      <c r="G5027" s="38"/>
      <c r="H5027" s="4">
        <f t="shared" si="314"/>
        <v>0</v>
      </c>
      <c r="I5027" s="4" t="str">
        <f t="shared" si="313"/>
        <v>Ok</v>
      </c>
      <c r="J5027" s="31"/>
      <c r="L5027" s="46"/>
      <c r="M5027" s="4"/>
      <c r="N5027" s="2"/>
    </row>
    <row r="5028" spans="3:14" x14ac:dyDescent="0.2">
      <c r="C5028" s="38"/>
      <c r="D5028" s="38"/>
      <c r="E5028" s="38"/>
      <c r="G5028" s="38"/>
      <c r="H5028" s="4">
        <f t="shared" si="314"/>
        <v>0</v>
      </c>
      <c r="I5028" s="4" t="str">
        <f t="shared" si="313"/>
        <v>Ok</v>
      </c>
      <c r="J5028" s="31"/>
      <c r="L5028" s="31"/>
      <c r="M5028" s="4"/>
      <c r="N5028" s="2"/>
    </row>
    <row r="5029" spans="3:14" x14ac:dyDescent="0.2">
      <c r="C5029" s="38"/>
      <c r="D5029"/>
      <c r="G5029" s="38"/>
      <c r="H5029" s="4">
        <f t="shared" si="314"/>
        <v>0</v>
      </c>
      <c r="I5029" s="4" t="str">
        <f t="shared" si="313"/>
        <v>Ok</v>
      </c>
      <c r="J5029" s="31"/>
      <c r="L5029" s="31"/>
      <c r="M5029" s="4"/>
      <c r="N5029" s="2"/>
    </row>
    <row r="5030" spans="3:14" x14ac:dyDescent="0.2">
      <c r="C5030" s="38"/>
      <c r="G5030" s="38"/>
      <c r="H5030" s="4">
        <f t="shared" si="314"/>
        <v>0</v>
      </c>
      <c r="I5030" s="4" t="str">
        <f t="shared" si="313"/>
        <v>Ok</v>
      </c>
      <c r="J5030" s="31"/>
      <c r="N5030" s="2"/>
    </row>
    <row r="5031" spans="3:14" x14ac:dyDescent="0.2">
      <c r="C5031" s="38"/>
      <c r="G5031" s="38"/>
      <c r="H5031" s="4">
        <f t="shared" si="314"/>
        <v>0</v>
      </c>
      <c r="I5031" s="4" t="str">
        <f t="shared" si="313"/>
        <v>Ok</v>
      </c>
      <c r="J5031" s="31"/>
      <c r="L5031" s="46"/>
      <c r="N5031" s="2"/>
    </row>
    <row r="5032" spans="3:14" x14ac:dyDescent="0.2">
      <c r="C5032" s="38"/>
      <c r="D5032"/>
      <c r="G5032" s="38"/>
      <c r="H5032" s="4">
        <f t="shared" si="314"/>
        <v>0</v>
      </c>
      <c r="I5032" s="4" t="str">
        <f t="shared" si="313"/>
        <v>Ok</v>
      </c>
      <c r="J5032" s="31"/>
      <c r="L5032" s="31"/>
      <c r="M5032" s="4"/>
      <c r="N5032" s="2"/>
    </row>
    <row r="5033" spans="3:14" x14ac:dyDescent="0.2">
      <c r="C5033" s="38"/>
      <c r="G5033" s="38"/>
      <c r="H5033" s="4">
        <f t="shared" si="314"/>
        <v>0</v>
      </c>
      <c r="I5033" s="4" t="str">
        <f t="shared" si="313"/>
        <v>Ok</v>
      </c>
      <c r="J5033" s="31"/>
      <c r="L5033" s="46"/>
      <c r="N5033" s="2"/>
    </row>
    <row r="5034" spans="3:14" x14ac:dyDescent="0.2">
      <c r="C5034" s="38"/>
      <c r="D5034"/>
      <c r="F5034" s="41"/>
      <c r="G5034" s="38"/>
      <c r="H5034" s="4">
        <f t="shared" si="314"/>
        <v>0</v>
      </c>
      <c r="I5034" s="4" t="str">
        <f t="shared" si="313"/>
        <v>Ok</v>
      </c>
      <c r="J5034" s="31"/>
      <c r="L5034" s="31"/>
      <c r="M5034" s="4"/>
      <c r="N5034" s="2"/>
    </row>
    <row r="5035" spans="3:14" x14ac:dyDescent="0.2">
      <c r="C5035" s="38"/>
      <c r="G5035" s="38"/>
      <c r="H5035" s="4">
        <f t="shared" si="314"/>
        <v>0</v>
      </c>
      <c r="I5035" s="4" t="str">
        <f t="shared" si="313"/>
        <v>Ok</v>
      </c>
      <c r="J5035" s="31"/>
      <c r="M5035" s="4"/>
      <c r="N5035" s="2"/>
    </row>
    <row r="5036" spans="3:14" x14ac:dyDescent="0.2">
      <c r="C5036" s="38"/>
      <c r="F5036" s="41"/>
      <c r="G5036" s="38"/>
      <c r="H5036" s="4">
        <f t="shared" si="314"/>
        <v>0</v>
      </c>
      <c r="I5036" s="4" t="str">
        <f t="shared" si="313"/>
        <v>Ok</v>
      </c>
      <c r="J5036" s="31"/>
      <c r="N5036" s="2"/>
    </row>
    <row r="5037" spans="3:14" x14ac:dyDescent="0.2">
      <c r="C5037" s="38"/>
      <c r="F5037" s="41"/>
      <c r="G5037" s="38"/>
      <c r="H5037" s="4">
        <f t="shared" si="314"/>
        <v>0</v>
      </c>
      <c r="I5037" s="4" t="str">
        <f t="shared" si="313"/>
        <v>Ok</v>
      </c>
      <c r="J5037" s="31"/>
      <c r="L5037" s="31"/>
      <c r="N5037" s="2"/>
    </row>
    <row r="5038" spans="3:14" x14ac:dyDescent="0.2">
      <c r="C5038" s="38"/>
      <c r="D5038" s="41"/>
      <c r="E5038" s="41"/>
      <c r="F5038" s="41"/>
      <c r="G5038" s="38"/>
      <c r="H5038" s="4">
        <f t="shared" si="314"/>
        <v>0</v>
      </c>
      <c r="I5038" s="4" t="str">
        <f t="shared" si="313"/>
        <v>Ok</v>
      </c>
      <c r="J5038" s="31"/>
      <c r="L5038" s="31"/>
      <c r="M5038" s="4"/>
      <c r="N5038" s="2"/>
    </row>
    <row r="5039" spans="3:14" x14ac:dyDescent="0.2">
      <c r="C5039" s="38"/>
      <c r="D5039"/>
      <c r="G5039" s="38"/>
      <c r="H5039" s="4">
        <f t="shared" si="314"/>
        <v>0</v>
      </c>
      <c r="I5039" s="4" t="str">
        <f t="shared" si="313"/>
        <v>Ok</v>
      </c>
      <c r="J5039" s="31"/>
      <c r="L5039" s="31"/>
      <c r="M5039" s="4"/>
      <c r="N5039" s="2"/>
    </row>
    <row r="5040" spans="3:14" x14ac:dyDescent="0.2">
      <c r="C5040" s="38"/>
      <c r="D5040" s="41"/>
      <c r="E5040" s="41"/>
      <c r="G5040" s="38"/>
      <c r="H5040" s="4">
        <f t="shared" si="314"/>
        <v>0</v>
      </c>
      <c r="I5040" s="4" t="str">
        <f t="shared" si="313"/>
        <v>Ok</v>
      </c>
      <c r="J5040" s="31"/>
      <c r="L5040" s="46"/>
      <c r="M5040" s="4"/>
      <c r="N5040" s="2"/>
    </row>
    <row r="5041" spans="1:16" x14ac:dyDescent="0.2">
      <c r="C5041" s="38"/>
      <c r="D5041" s="12"/>
      <c r="E5041" s="12"/>
      <c r="G5041" s="38"/>
      <c r="H5041" s="4">
        <f t="shared" si="314"/>
        <v>0</v>
      </c>
      <c r="I5041" s="4" t="str">
        <f t="shared" si="313"/>
        <v>Ok</v>
      </c>
      <c r="J5041" s="31"/>
      <c r="L5041" s="31"/>
      <c r="M5041" s="4"/>
      <c r="N5041" s="2"/>
    </row>
    <row r="5042" spans="1:16" x14ac:dyDescent="0.2">
      <c r="C5042" s="38"/>
      <c r="G5042" s="38"/>
      <c r="H5042" s="4">
        <f t="shared" si="314"/>
        <v>0</v>
      </c>
      <c r="I5042" s="4" t="str">
        <f t="shared" si="313"/>
        <v>Ok</v>
      </c>
      <c r="J5042" s="31"/>
      <c r="L5042" s="31"/>
      <c r="M5042" s="4"/>
      <c r="N5042" s="2"/>
    </row>
    <row r="5043" spans="1:16" x14ac:dyDescent="0.2">
      <c r="C5043" s="38"/>
      <c r="G5043" s="38"/>
      <c r="H5043" s="4">
        <f t="shared" si="314"/>
        <v>0</v>
      </c>
      <c r="I5043" s="4" t="str">
        <f t="shared" si="313"/>
        <v>Ok</v>
      </c>
      <c r="J5043" s="31"/>
      <c r="N5043" s="2"/>
    </row>
    <row r="5044" spans="1:16" x14ac:dyDescent="0.2">
      <c r="C5044" s="38"/>
      <c r="G5044" s="38"/>
      <c r="H5044" s="4">
        <f t="shared" si="314"/>
        <v>0</v>
      </c>
      <c r="I5044" s="4" t="str">
        <f t="shared" si="313"/>
        <v>Ok</v>
      </c>
      <c r="J5044" s="31"/>
      <c r="L5044" s="31"/>
      <c r="M5044" s="4"/>
      <c r="N5044" s="2"/>
    </row>
    <row r="5045" spans="1:16" x14ac:dyDescent="0.2">
      <c r="C5045" s="38"/>
      <c r="G5045" s="38"/>
      <c r="H5045" s="4">
        <f t="shared" si="314"/>
        <v>0</v>
      </c>
      <c r="I5045" s="4" t="str">
        <f t="shared" si="313"/>
        <v>Ok</v>
      </c>
      <c r="J5045" s="31"/>
      <c r="L5045" s="46"/>
      <c r="M5045" s="4"/>
      <c r="N5045" s="2"/>
    </row>
    <row r="5046" spans="1:16" x14ac:dyDescent="0.2">
      <c r="C5046" s="38"/>
      <c r="G5046" s="38"/>
      <c r="H5046" s="4">
        <f t="shared" si="314"/>
        <v>0</v>
      </c>
      <c r="I5046" s="4" t="str">
        <f t="shared" si="313"/>
        <v>Ok</v>
      </c>
      <c r="J5046" s="31"/>
      <c r="L5046" s="31"/>
      <c r="M5046" s="4"/>
      <c r="N5046" s="2"/>
    </row>
    <row r="5047" spans="1:16" x14ac:dyDescent="0.2">
      <c r="C5047" s="38"/>
      <c r="G5047" s="38"/>
      <c r="H5047" s="4">
        <f t="shared" si="314"/>
        <v>0</v>
      </c>
      <c r="I5047" s="4" t="str">
        <f t="shared" ref="I5047:I5110" si="315">IFERROR(IF(H5047&gt;=0,"Ok","Nok"),0)</f>
        <v>Ok</v>
      </c>
      <c r="J5047" s="31"/>
      <c r="M5047" s="4"/>
      <c r="N5047" s="2"/>
    </row>
    <row r="5048" spans="1:16" x14ac:dyDescent="0.2">
      <c r="C5048" s="38"/>
      <c r="D5048"/>
      <c r="F5048" s="41"/>
      <c r="G5048" s="38"/>
      <c r="H5048" s="4">
        <f t="shared" si="314"/>
        <v>0</v>
      </c>
      <c r="I5048" s="4" t="str">
        <f t="shared" si="315"/>
        <v>Ok</v>
      </c>
      <c r="J5048" s="31"/>
      <c r="L5048" s="31"/>
      <c r="M5048" s="4"/>
      <c r="N5048" s="2"/>
      <c r="P5048" s="31"/>
    </row>
    <row r="5049" spans="1:16" x14ac:dyDescent="0.2">
      <c r="C5049" s="38"/>
      <c r="F5049" s="41"/>
      <c r="G5049" s="38"/>
      <c r="H5049" s="4">
        <f t="shared" si="314"/>
        <v>0</v>
      </c>
      <c r="I5049" s="4" t="str">
        <f t="shared" si="315"/>
        <v>Ok</v>
      </c>
      <c r="J5049" s="31"/>
      <c r="N5049" s="2"/>
    </row>
    <row r="5050" spans="1:16" x14ac:dyDescent="0.2">
      <c r="C5050" s="38"/>
      <c r="F5050" s="41"/>
      <c r="G5050" s="38"/>
      <c r="H5050" s="4">
        <f t="shared" si="314"/>
        <v>0</v>
      </c>
      <c r="I5050" s="4" t="str">
        <f t="shared" si="315"/>
        <v>Ok</v>
      </c>
      <c r="J5050" s="31"/>
      <c r="M5050" s="4"/>
      <c r="N5050" s="2"/>
    </row>
    <row r="5051" spans="1:16" x14ac:dyDescent="0.2">
      <c r="C5051" s="38"/>
      <c r="F5051" s="41"/>
      <c r="G5051" s="38"/>
      <c r="H5051" s="4">
        <f t="shared" si="314"/>
        <v>0</v>
      </c>
      <c r="I5051" s="4" t="str">
        <f t="shared" si="315"/>
        <v>Ok</v>
      </c>
      <c r="J5051" s="31"/>
      <c r="L5051" s="31"/>
      <c r="M5051" s="4"/>
      <c r="N5051" s="2"/>
    </row>
    <row r="5052" spans="1:16" x14ac:dyDescent="0.2">
      <c r="C5052" s="38"/>
      <c r="G5052" s="38"/>
      <c r="H5052" s="4">
        <f t="shared" si="314"/>
        <v>0</v>
      </c>
      <c r="I5052" s="4" t="str">
        <f t="shared" si="315"/>
        <v>Ok</v>
      </c>
      <c r="J5052" s="31"/>
      <c r="N5052" s="2"/>
    </row>
    <row r="5053" spans="1:16" x14ac:dyDescent="0.2">
      <c r="C5053" s="38"/>
      <c r="G5053" s="38"/>
      <c r="H5053" s="4">
        <f t="shared" si="314"/>
        <v>0</v>
      </c>
      <c r="I5053" s="4" t="str">
        <f t="shared" si="315"/>
        <v>Ok</v>
      </c>
      <c r="J5053" s="31"/>
      <c r="K5053" s="31"/>
      <c r="L5053" s="31"/>
      <c r="M5053" s="4"/>
      <c r="N5053" s="2"/>
    </row>
    <row r="5054" spans="1:16" x14ac:dyDescent="0.2">
      <c r="C5054" s="38"/>
      <c r="D5054" s="38"/>
      <c r="E5054" s="38"/>
      <c r="G5054" s="38"/>
      <c r="H5054" s="4">
        <f t="shared" si="314"/>
        <v>0</v>
      </c>
      <c r="I5054" s="4" t="str">
        <f t="shared" si="315"/>
        <v>Ok</v>
      </c>
      <c r="J5054" s="31"/>
      <c r="L5054" s="31"/>
      <c r="M5054" s="4"/>
      <c r="N5054" s="2"/>
    </row>
    <row r="5055" spans="1:16" x14ac:dyDescent="0.2">
      <c r="C5055" s="38"/>
      <c r="G5055" s="38"/>
      <c r="H5055" s="4">
        <f t="shared" si="314"/>
        <v>0</v>
      </c>
      <c r="I5055" s="4" t="str">
        <f t="shared" si="315"/>
        <v>Ok</v>
      </c>
      <c r="J5055" s="31"/>
      <c r="M5055" s="4"/>
      <c r="N5055" s="2"/>
    </row>
    <row r="5056" spans="1:16" x14ac:dyDescent="0.2">
      <c r="A5056" s="25"/>
      <c r="C5056" s="38"/>
      <c r="D5056" s="38"/>
      <c r="E5056" s="38"/>
      <c r="G5056" s="38"/>
      <c r="H5056" s="4">
        <f t="shared" si="314"/>
        <v>0</v>
      </c>
      <c r="I5056" s="4" t="str">
        <f t="shared" si="315"/>
        <v>Ok</v>
      </c>
      <c r="J5056" s="31"/>
      <c r="L5056" s="31"/>
      <c r="M5056" s="4"/>
      <c r="N5056" s="2"/>
      <c r="P5056" s="31"/>
    </row>
    <row r="5057" spans="3:16" x14ac:dyDescent="0.2">
      <c r="C5057" s="38"/>
      <c r="G5057" s="38"/>
      <c r="H5057" s="4">
        <f t="shared" si="314"/>
        <v>0</v>
      </c>
      <c r="I5057" s="4" t="str">
        <f t="shared" si="315"/>
        <v>Ok</v>
      </c>
      <c r="J5057" s="31"/>
      <c r="M5057" s="4"/>
      <c r="N5057" s="2"/>
    </row>
    <row r="5058" spans="3:16" x14ac:dyDescent="0.2">
      <c r="C5058" s="38"/>
      <c r="G5058" s="38"/>
      <c r="H5058" s="4">
        <f t="shared" si="314"/>
        <v>0</v>
      </c>
      <c r="I5058" s="4" t="str">
        <f t="shared" si="315"/>
        <v>Ok</v>
      </c>
      <c r="J5058" s="31"/>
      <c r="N5058" s="2"/>
    </row>
    <row r="5059" spans="3:16" x14ac:dyDescent="0.2">
      <c r="C5059" s="38"/>
      <c r="F5059" s="41"/>
      <c r="G5059" s="38"/>
      <c r="H5059" s="4">
        <f t="shared" si="314"/>
        <v>0</v>
      </c>
      <c r="I5059" s="4" t="str">
        <f t="shared" si="315"/>
        <v>Ok</v>
      </c>
      <c r="J5059" s="31"/>
      <c r="N5059" s="2"/>
    </row>
    <row r="5060" spans="3:16" x14ac:dyDescent="0.2">
      <c r="C5060" s="38"/>
      <c r="D5060" s="41"/>
      <c r="E5060" s="41"/>
      <c r="G5060" s="38"/>
      <c r="H5060" s="4">
        <f t="shared" si="314"/>
        <v>0</v>
      </c>
      <c r="I5060" s="4" t="str">
        <f t="shared" si="315"/>
        <v>Ok</v>
      </c>
      <c r="J5060" s="31"/>
      <c r="L5060" s="31"/>
      <c r="M5060" s="4"/>
      <c r="N5060" s="2"/>
    </row>
    <row r="5061" spans="3:16" x14ac:dyDescent="0.2">
      <c r="C5061" s="38"/>
      <c r="D5061"/>
      <c r="F5061" s="41"/>
      <c r="G5061" s="38"/>
      <c r="H5061" s="4">
        <f t="shared" si="314"/>
        <v>0</v>
      </c>
      <c r="I5061" s="4" t="str">
        <f t="shared" si="315"/>
        <v>Ok</v>
      </c>
      <c r="J5061" s="31"/>
      <c r="L5061" s="31"/>
      <c r="M5061" s="4"/>
      <c r="N5061" s="2"/>
    </row>
    <row r="5062" spans="3:16" x14ac:dyDescent="0.2">
      <c r="C5062" s="38"/>
      <c r="F5062" s="41"/>
      <c r="G5062" s="38"/>
      <c r="H5062" s="4">
        <f t="shared" si="314"/>
        <v>0</v>
      </c>
      <c r="I5062" s="4" t="str">
        <f t="shared" si="315"/>
        <v>Ok</v>
      </c>
      <c r="J5062" s="31"/>
      <c r="L5062" s="31"/>
      <c r="M5062" s="4"/>
      <c r="N5062" s="2"/>
    </row>
    <row r="5063" spans="3:16" x14ac:dyDescent="0.2">
      <c r="C5063" s="38"/>
      <c r="D5063"/>
      <c r="G5063" s="38"/>
      <c r="H5063" s="4">
        <f t="shared" si="314"/>
        <v>0</v>
      </c>
      <c r="I5063" s="4" t="str">
        <f t="shared" si="315"/>
        <v>Ok</v>
      </c>
      <c r="J5063" s="31"/>
      <c r="L5063" s="31"/>
      <c r="M5063" s="4"/>
      <c r="N5063" s="2"/>
      <c r="P5063" s="31"/>
    </row>
    <row r="5064" spans="3:16" x14ac:dyDescent="0.2">
      <c r="C5064" s="38"/>
      <c r="G5064" s="38"/>
      <c r="H5064" s="4">
        <f t="shared" si="314"/>
        <v>0</v>
      </c>
      <c r="I5064" s="4" t="str">
        <f t="shared" si="315"/>
        <v>Ok</v>
      </c>
      <c r="J5064" s="31"/>
      <c r="L5064" s="31"/>
      <c r="M5064" s="4"/>
      <c r="N5064" s="2"/>
      <c r="P5064" s="31"/>
    </row>
    <row r="5065" spans="3:16" x14ac:dyDescent="0.2">
      <c r="C5065" s="38"/>
      <c r="D5065" s="38"/>
      <c r="E5065" s="38"/>
      <c r="G5065" s="38"/>
      <c r="H5065" s="4">
        <f t="shared" si="314"/>
        <v>0</v>
      </c>
      <c r="I5065" s="4" t="str">
        <f t="shared" si="315"/>
        <v>Ok</v>
      </c>
      <c r="J5065" s="31"/>
      <c r="K5065" s="30"/>
      <c r="L5065" s="31"/>
      <c r="M5065" s="4"/>
      <c r="N5065" s="2"/>
    </row>
    <row r="5066" spans="3:16" x14ac:dyDescent="0.2">
      <c r="C5066" s="38"/>
      <c r="D5066" s="41"/>
      <c r="E5066" s="41"/>
      <c r="G5066" s="38"/>
      <c r="H5066" s="4">
        <f t="shared" si="314"/>
        <v>0</v>
      </c>
      <c r="I5066" s="4" t="str">
        <f t="shared" si="315"/>
        <v>Ok</v>
      </c>
      <c r="J5066" s="31"/>
      <c r="L5066" s="31"/>
      <c r="M5066" s="4"/>
      <c r="N5066" s="2"/>
    </row>
    <row r="5067" spans="3:16" x14ac:dyDescent="0.2">
      <c r="C5067" s="38"/>
      <c r="D5067" s="38"/>
      <c r="E5067" s="38"/>
      <c r="G5067" s="38"/>
      <c r="H5067" s="4">
        <f t="shared" si="314"/>
        <v>0</v>
      </c>
      <c r="I5067" s="4" t="str">
        <f t="shared" si="315"/>
        <v>Ok</v>
      </c>
      <c r="J5067" s="31"/>
      <c r="L5067" s="46"/>
      <c r="M5067" s="4"/>
      <c r="N5067" s="2"/>
    </row>
    <row r="5068" spans="3:16" x14ac:dyDescent="0.2">
      <c r="C5068" s="38"/>
      <c r="G5068" s="38"/>
      <c r="H5068" s="4">
        <f t="shared" si="314"/>
        <v>0</v>
      </c>
      <c r="I5068" s="4" t="str">
        <f t="shared" si="315"/>
        <v>Ok</v>
      </c>
      <c r="J5068" s="31"/>
      <c r="M5068" s="4"/>
      <c r="N5068" s="2"/>
    </row>
    <row r="5069" spans="3:16" x14ac:dyDescent="0.2">
      <c r="C5069" s="38"/>
      <c r="D5069"/>
      <c r="G5069" s="38"/>
      <c r="H5069" s="4">
        <f t="shared" si="314"/>
        <v>0</v>
      </c>
      <c r="I5069" s="4" t="str">
        <f t="shared" si="315"/>
        <v>Ok</v>
      </c>
      <c r="J5069" s="31"/>
      <c r="L5069" s="31"/>
      <c r="M5069" s="4"/>
      <c r="N5069" s="2"/>
      <c r="P5069" s="31"/>
    </row>
    <row r="5070" spans="3:16" x14ac:dyDescent="0.2">
      <c r="C5070" s="38"/>
      <c r="G5070" s="38"/>
      <c r="H5070" s="4">
        <f t="shared" si="314"/>
        <v>0</v>
      </c>
      <c r="I5070" s="4" t="str">
        <f t="shared" si="315"/>
        <v>Ok</v>
      </c>
      <c r="J5070" s="31"/>
      <c r="L5070" s="31"/>
      <c r="M5070" s="4"/>
      <c r="N5070" s="2"/>
    </row>
    <row r="5071" spans="3:16" x14ac:dyDescent="0.2">
      <c r="C5071" s="38"/>
      <c r="D5071" s="38"/>
      <c r="E5071" s="38"/>
      <c r="G5071" s="38"/>
      <c r="H5071" s="4">
        <f t="shared" si="314"/>
        <v>0</v>
      </c>
      <c r="I5071" s="4" t="str">
        <f t="shared" si="315"/>
        <v>Ok</v>
      </c>
      <c r="J5071" s="31"/>
      <c r="L5071" s="31"/>
      <c r="M5071" s="4"/>
      <c r="N5071" s="2"/>
    </row>
    <row r="5072" spans="3:16" x14ac:dyDescent="0.2">
      <c r="C5072" s="38"/>
      <c r="G5072" s="38"/>
      <c r="H5072" s="4">
        <f t="shared" si="314"/>
        <v>0</v>
      </c>
      <c r="I5072" s="4" t="str">
        <f t="shared" si="315"/>
        <v>Ok</v>
      </c>
      <c r="J5072" s="31"/>
      <c r="M5072" s="4"/>
      <c r="N5072" s="2"/>
    </row>
    <row r="5073" spans="3:16" x14ac:dyDescent="0.2">
      <c r="C5073" s="38"/>
      <c r="G5073" s="38"/>
      <c r="H5073" s="4">
        <f t="shared" si="314"/>
        <v>0</v>
      </c>
      <c r="I5073" s="4" t="str">
        <f t="shared" si="315"/>
        <v>Ok</v>
      </c>
      <c r="J5073" s="31"/>
      <c r="L5073" s="46"/>
      <c r="M5073" s="4"/>
      <c r="N5073" s="2"/>
    </row>
    <row r="5074" spans="3:16" x14ac:dyDescent="0.2">
      <c r="C5074" s="38"/>
      <c r="G5074" s="38"/>
      <c r="H5074" s="4">
        <f t="shared" si="314"/>
        <v>0</v>
      </c>
      <c r="I5074" s="4" t="str">
        <f t="shared" si="315"/>
        <v>Ok</v>
      </c>
      <c r="J5074" s="31"/>
      <c r="L5074" s="31"/>
      <c r="N5074" s="2"/>
    </row>
    <row r="5075" spans="3:16" x14ac:dyDescent="0.2">
      <c r="C5075" s="38"/>
      <c r="D5075" s="41"/>
      <c r="E5075" s="41"/>
      <c r="G5075" s="38"/>
      <c r="H5075" s="4">
        <f t="shared" si="314"/>
        <v>0</v>
      </c>
      <c r="I5075" s="4" t="str">
        <f t="shared" si="315"/>
        <v>Ok</v>
      </c>
      <c r="J5075" s="31"/>
      <c r="L5075" s="46"/>
      <c r="M5075" s="4"/>
      <c r="N5075" s="2"/>
    </row>
    <row r="5076" spans="3:16" x14ac:dyDescent="0.2">
      <c r="C5076" s="38"/>
      <c r="D5076" s="12"/>
      <c r="E5076" s="12"/>
      <c r="F5076" s="41"/>
      <c r="G5076" s="38"/>
      <c r="H5076" s="4">
        <f t="shared" si="314"/>
        <v>0</v>
      </c>
      <c r="I5076" s="4" t="str">
        <f t="shared" si="315"/>
        <v>Ok</v>
      </c>
      <c r="J5076" s="31"/>
      <c r="L5076" s="31"/>
      <c r="M5076" s="4"/>
      <c r="N5076" s="2"/>
    </row>
    <row r="5077" spans="3:16" x14ac:dyDescent="0.2">
      <c r="C5077" s="38"/>
      <c r="F5077" s="41"/>
      <c r="G5077" s="38"/>
      <c r="H5077" s="4">
        <f t="shared" si="314"/>
        <v>0</v>
      </c>
      <c r="I5077" s="4" t="str">
        <f t="shared" si="315"/>
        <v>Ok</v>
      </c>
      <c r="J5077" s="31"/>
      <c r="N5077" s="2"/>
    </row>
    <row r="5078" spans="3:16" x14ac:dyDescent="0.2">
      <c r="C5078" s="38"/>
      <c r="G5078" s="38"/>
      <c r="H5078" s="4">
        <f t="shared" si="314"/>
        <v>0</v>
      </c>
      <c r="I5078" s="4" t="str">
        <f t="shared" si="315"/>
        <v>Ok</v>
      </c>
      <c r="J5078" s="31"/>
      <c r="L5078" s="31"/>
      <c r="M5078" s="4"/>
      <c r="N5078" s="2"/>
    </row>
    <row r="5079" spans="3:16" x14ac:dyDescent="0.2">
      <c r="C5079" s="38"/>
      <c r="D5079" s="38"/>
      <c r="E5079" s="38"/>
      <c r="G5079" s="38"/>
      <c r="H5079" s="4">
        <f t="shared" si="314"/>
        <v>0</v>
      </c>
      <c r="I5079" s="4" t="str">
        <f t="shared" si="315"/>
        <v>Ok</v>
      </c>
      <c r="J5079" s="31"/>
      <c r="L5079" s="46"/>
      <c r="M5079" s="4"/>
      <c r="N5079" s="2"/>
      <c r="P5079" s="31"/>
    </row>
    <row r="5080" spans="3:16" x14ac:dyDescent="0.2">
      <c r="C5080" s="38"/>
      <c r="D5080" s="12"/>
      <c r="E5080" s="12"/>
      <c r="G5080" s="38"/>
      <c r="H5080" s="4">
        <f t="shared" si="314"/>
        <v>0</v>
      </c>
      <c r="I5080" s="4" t="str">
        <f t="shared" si="315"/>
        <v>Ok</v>
      </c>
      <c r="J5080" s="31"/>
      <c r="L5080" s="31"/>
      <c r="M5080" s="4"/>
      <c r="N5080" s="2"/>
    </row>
    <row r="5081" spans="3:16" x14ac:dyDescent="0.2">
      <c r="C5081" s="38"/>
      <c r="D5081" s="38"/>
      <c r="E5081" s="38"/>
      <c r="F5081" s="41"/>
      <c r="G5081" s="38"/>
      <c r="H5081" s="4">
        <f t="shared" si="314"/>
        <v>0</v>
      </c>
      <c r="I5081" s="4" t="str">
        <f t="shared" si="315"/>
        <v>Ok</v>
      </c>
      <c r="J5081" s="31"/>
      <c r="L5081" s="31"/>
      <c r="M5081" s="4"/>
      <c r="N5081" s="2"/>
    </row>
    <row r="5082" spans="3:16" x14ac:dyDescent="0.2">
      <c r="C5082" s="38"/>
      <c r="F5082" s="41"/>
      <c r="G5082" s="38"/>
      <c r="H5082" s="4">
        <f t="shared" si="314"/>
        <v>0</v>
      </c>
      <c r="I5082" s="4" t="str">
        <f t="shared" si="315"/>
        <v>Ok</v>
      </c>
      <c r="J5082" s="31"/>
      <c r="N5082" s="2"/>
    </row>
    <row r="5083" spans="3:16" x14ac:dyDescent="0.2">
      <c r="C5083" s="38"/>
      <c r="D5083" s="41"/>
      <c r="E5083" s="41"/>
      <c r="G5083" s="38"/>
      <c r="H5083" s="4">
        <f t="shared" si="314"/>
        <v>0</v>
      </c>
      <c r="I5083" s="4" t="str">
        <f t="shared" si="315"/>
        <v>Ok</v>
      </c>
      <c r="J5083" s="31"/>
      <c r="L5083" s="31"/>
      <c r="M5083" s="4"/>
      <c r="N5083" s="2"/>
    </row>
    <row r="5084" spans="3:16" x14ac:dyDescent="0.2">
      <c r="C5084" s="38"/>
      <c r="G5084" s="38"/>
      <c r="H5084" s="4">
        <f t="shared" ref="H5084:H5147" si="316">IFERROR(IF(D5084=D5083,G5084+H5083,G5084),0)</f>
        <v>0</v>
      </c>
      <c r="I5084" s="4" t="str">
        <f t="shared" si="315"/>
        <v>Ok</v>
      </c>
      <c r="J5084" s="31"/>
      <c r="L5084" s="46"/>
      <c r="M5084" s="4"/>
      <c r="N5084" s="2"/>
    </row>
    <row r="5085" spans="3:16" x14ac:dyDescent="0.2">
      <c r="C5085" s="38"/>
      <c r="G5085" s="38"/>
      <c r="H5085" s="4">
        <f t="shared" si="316"/>
        <v>0</v>
      </c>
      <c r="I5085" s="4" t="str">
        <f t="shared" si="315"/>
        <v>Ok</v>
      </c>
      <c r="J5085" s="31"/>
      <c r="N5085" s="2"/>
      <c r="P5085" s="31"/>
    </row>
    <row r="5086" spans="3:16" x14ac:dyDescent="0.2">
      <c r="C5086" s="38"/>
      <c r="D5086" s="38"/>
      <c r="E5086" s="38"/>
      <c r="G5086" s="38"/>
      <c r="H5086" s="4">
        <f t="shared" si="316"/>
        <v>0</v>
      </c>
      <c r="I5086" s="4" t="str">
        <f t="shared" si="315"/>
        <v>Ok</v>
      </c>
      <c r="J5086" s="31"/>
      <c r="L5086" s="46"/>
      <c r="M5086" s="4"/>
      <c r="N5086" s="2"/>
      <c r="P5086" s="31"/>
    </row>
    <row r="5087" spans="3:16" x14ac:dyDescent="0.2">
      <c r="C5087" s="38"/>
      <c r="F5087" s="41"/>
      <c r="G5087" s="38"/>
      <c r="H5087" s="4">
        <f t="shared" si="316"/>
        <v>0</v>
      </c>
      <c r="I5087" s="4" t="str">
        <f t="shared" si="315"/>
        <v>Ok</v>
      </c>
      <c r="J5087" s="31"/>
      <c r="L5087" s="31"/>
      <c r="M5087" s="4"/>
      <c r="N5087" s="2"/>
      <c r="P5087" s="31"/>
    </row>
    <row r="5088" spans="3:16" x14ac:dyDescent="0.2">
      <c r="C5088" s="38"/>
      <c r="D5088" s="12"/>
      <c r="E5088" s="12"/>
      <c r="F5088" s="41"/>
      <c r="G5088" s="38"/>
      <c r="H5088" s="4">
        <f t="shared" si="316"/>
        <v>0</v>
      </c>
      <c r="I5088" s="4" t="str">
        <f t="shared" si="315"/>
        <v>Ok</v>
      </c>
      <c r="J5088" s="31"/>
      <c r="L5088" s="31"/>
      <c r="M5088" s="4"/>
      <c r="N5088" s="2"/>
    </row>
    <row r="5089" spans="3:14" x14ac:dyDescent="0.2">
      <c r="C5089" s="38"/>
      <c r="D5089"/>
      <c r="G5089" s="38"/>
      <c r="H5089" s="4">
        <f t="shared" si="316"/>
        <v>0</v>
      </c>
      <c r="I5089" s="4" t="str">
        <f t="shared" si="315"/>
        <v>Ok</v>
      </c>
      <c r="J5089" s="31"/>
      <c r="L5089" s="31"/>
      <c r="M5089" s="4"/>
      <c r="N5089" s="2"/>
    </row>
    <row r="5090" spans="3:14" x14ac:dyDescent="0.2">
      <c r="C5090" s="38"/>
      <c r="D5090"/>
      <c r="G5090" s="38"/>
      <c r="H5090" s="4">
        <f t="shared" si="316"/>
        <v>0</v>
      </c>
      <c r="I5090" s="4" t="str">
        <f t="shared" si="315"/>
        <v>Ok</v>
      </c>
      <c r="J5090" s="31"/>
      <c r="L5090" s="31"/>
      <c r="M5090" s="4"/>
      <c r="N5090" s="2"/>
    </row>
    <row r="5091" spans="3:14" x14ac:dyDescent="0.2">
      <c r="C5091" s="38"/>
      <c r="G5091" s="38"/>
      <c r="H5091" s="4">
        <f t="shared" si="316"/>
        <v>0</v>
      </c>
      <c r="I5091" s="4" t="str">
        <f t="shared" si="315"/>
        <v>Ok</v>
      </c>
      <c r="J5091" s="31"/>
      <c r="N5091" s="2"/>
    </row>
    <row r="5092" spans="3:14" x14ac:dyDescent="0.2">
      <c r="C5092" s="38"/>
      <c r="G5092" s="38"/>
      <c r="H5092" s="4">
        <f t="shared" si="316"/>
        <v>0</v>
      </c>
      <c r="I5092" s="4" t="str">
        <f t="shared" si="315"/>
        <v>Ok</v>
      </c>
      <c r="J5092" s="31"/>
      <c r="L5092" s="31"/>
      <c r="N5092" s="2"/>
    </row>
    <row r="5093" spans="3:14" x14ac:dyDescent="0.2">
      <c r="C5093" s="38"/>
      <c r="F5093" s="41"/>
      <c r="G5093" s="38"/>
      <c r="H5093" s="4">
        <f t="shared" si="316"/>
        <v>0</v>
      </c>
      <c r="I5093" s="4" t="str">
        <f t="shared" si="315"/>
        <v>Ok</v>
      </c>
      <c r="J5093" s="31"/>
      <c r="M5093" s="4"/>
      <c r="N5093" s="2"/>
    </row>
    <row r="5094" spans="3:14" x14ac:dyDescent="0.2">
      <c r="C5094" s="38"/>
      <c r="D5094" s="41"/>
      <c r="E5094" s="41"/>
      <c r="F5094" s="41"/>
      <c r="G5094" s="38"/>
      <c r="H5094" s="4">
        <f t="shared" si="316"/>
        <v>0</v>
      </c>
      <c r="I5094" s="4" t="str">
        <f t="shared" si="315"/>
        <v>Ok</v>
      </c>
      <c r="J5094" s="31"/>
      <c r="L5094" s="46"/>
      <c r="M5094" s="4"/>
      <c r="N5094" s="2"/>
    </row>
    <row r="5095" spans="3:14" x14ac:dyDescent="0.2">
      <c r="C5095" s="38"/>
      <c r="D5095"/>
      <c r="G5095" s="38"/>
      <c r="H5095" s="4">
        <f t="shared" si="316"/>
        <v>0</v>
      </c>
      <c r="I5095" s="4" t="str">
        <f t="shared" si="315"/>
        <v>Ok</v>
      </c>
      <c r="J5095" s="31"/>
      <c r="L5095" s="31"/>
      <c r="M5095" s="4"/>
      <c r="N5095" s="2"/>
    </row>
    <row r="5096" spans="3:14" x14ac:dyDescent="0.2">
      <c r="C5096" s="38"/>
      <c r="F5096" s="41"/>
      <c r="G5096" s="38"/>
      <c r="H5096" s="4">
        <f t="shared" si="316"/>
        <v>0</v>
      </c>
      <c r="I5096" s="4" t="str">
        <f t="shared" si="315"/>
        <v>Ok</v>
      </c>
      <c r="J5096" s="31"/>
      <c r="L5096" s="31"/>
      <c r="M5096" s="4"/>
      <c r="N5096" s="2"/>
    </row>
    <row r="5097" spans="3:14" x14ac:dyDescent="0.2">
      <c r="C5097" s="38"/>
      <c r="D5097"/>
      <c r="G5097" s="38"/>
      <c r="H5097" s="4">
        <f t="shared" si="316"/>
        <v>0</v>
      </c>
      <c r="I5097" s="4" t="str">
        <f t="shared" si="315"/>
        <v>Ok</v>
      </c>
      <c r="J5097" s="31"/>
      <c r="L5097" s="31"/>
      <c r="M5097" s="4"/>
      <c r="N5097" s="2"/>
    </row>
    <row r="5098" spans="3:14" x14ac:dyDescent="0.2">
      <c r="C5098" s="38"/>
      <c r="F5098" s="41"/>
      <c r="G5098" s="38"/>
      <c r="H5098" s="4">
        <f t="shared" si="316"/>
        <v>0</v>
      </c>
      <c r="I5098" s="4" t="str">
        <f t="shared" si="315"/>
        <v>Ok</v>
      </c>
      <c r="J5098" s="31"/>
      <c r="N5098" s="2"/>
    </row>
    <row r="5099" spans="3:14" x14ac:dyDescent="0.2">
      <c r="C5099" s="38"/>
      <c r="D5099" s="41"/>
      <c r="E5099" s="41"/>
      <c r="G5099" s="38"/>
      <c r="H5099" s="4">
        <f t="shared" si="316"/>
        <v>0</v>
      </c>
      <c r="I5099" s="4" t="str">
        <f t="shared" si="315"/>
        <v>Ok</v>
      </c>
      <c r="J5099" s="31"/>
      <c r="L5099" s="46"/>
      <c r="M5099" s="4"/>
      <c r="N5099" s="2"/>
    </row>
    <row r="5100" spans="3:14" x14ac:dyDescent="0.2">
      <c r="C5100" s="38"/>
      <c r="D5100" s="12"/>
      <c r="E5100" s="12"/>
      <c r="G5100" s="38"/>
      <c r="H5100" s="4">
        <f t="shared" si="316"/>
        <v>0</v>
      </c>
      <c r="I5100" s="4" t="str">
        <f t="shared" si="315"/>
        <v>Ok</v>
      </c>
      <c r="J5100" s="31"/>
      <c r="L5100" s="46"/>
      <c r="M5100" s="4"/>
      <c r="N5100" s="2"/>
    </row>
    <row r="5101" spans="3:14" x14ac:dyDescent="0.2">
      <c r="C5101" s="38"/>
      <c r="G5101" s="38"/>
      <c r="H5101" s="4">
        <f t="shared" si="316"/>
        <v>0</v>
      </c>
      <c r="I5101" s="4" t="str">
        <f t="shared" si="315"/>
        <v>Ok</v>
      </c>
      <c r="J5101" s="31"/>
      <c r="M5101" s="4"/>
      <c r="N5101" s="2"/>
    </row>
    <row r="5102" spans="3:14" x14ac:dyDescent="0.2">
      <c r="C5102" s="38"/>
      <c r="D5102"/>
      <c r="G5102" s="38"/>
      <c r="H5102" s="4">
        <f t="shared" si="316"/>
        <v>0</v>
      </c>
      <c r="I5102" s="4" t="str">
        <f t="shared" si="315"/>
        <v>Ok</v>
      </c>
      <c r="J5102" s="31"/>
      <c r="M5102" s="4"/>
      <c r="N5102" s="2"/>
    </row>
    <row r="5103" spans="3:14" x14ac:dyDescent="0.2">
      <c r="C5103" s="38"/>
      <c r="G5103" s="38"/>
      <c r="H5103" s="4">
        <f t="shared" si="316"/>
        <v>0</v>
      </c>
      <c r="I5103" s="4" t="str">
        <f t="shared" si="315"/>
        <v>Ok</v>
      </c>
      <c r="J5103" s="31"/>
      <c r="M5103" s="4"/>
      <c r="N5103" s="2"/>
    </row>
    <row r="5104" spans="3:14" x14ac:dyDescent="0.2">
      <c r="C5104" s="38"/>
      <c r="G5104" s="38"/>
      <c r="H5104" s="4">
        <f t="shared" si="316"/>
        <v>0</v>
      </c>
      <c r="I5104" s="4" t="str">
        <f t="shared" si="315"/>
        <v>Ok</v>
      </c>
      <c r="J5104" s="31"/>
      <c r="M5104" s="4"/>
      <c r="N5104" s="2"/>
    </row>
    <row r="5105" spans="3:16" x14ac:dyDescent="0.2">
      <c r="C5105" s="38"/>
      <c r="G5105" s="38"/>
      <c r="H5105" s="4">
        <f t="shared" si="316"/>
        <v>0</v>
      </c>
      <c r="I5105" s="4" t="str">
        <f t="shared" si="315"/>
        <v>Ok</v>
      </c>
      <c r="J5105" s="31"/>
      <c r="N5105" s="2"/>
    </row>
    <row r="5106" spans="3:16" x14ac:dyDescent="0.2">
      <c r="C5106" s="38"/>
      <c r="G5106" s="38"/>
      <c r="H5106" s="4">
        <f t="shared" si="316"/>
        <v>0</v>
      </c>
      <c r="I5106" s="4" t="str">
        <f t="shared" si="315"/>
        <v>Ok</v>
      </c>
      <c r="J5106" s="31"/>
      <c r="L5106" s="31"/>
      <c r="M5106" s="4"/>
      <c r="N5106" s="2"/>
    </row>
    <row r="5107" spans="3:16" x14ac:dyDescent="0.2">
      <c r="C5107" s="38"/>
      <c r="D5107" s="38"/>
      <c r="E5107" s="38"/>
      <c r="F5107" s="41"/>
      <c r="G5107" s="38"/>
      <c r="H5107" s="4">
        <f t="shared" si="316"/>
        <v>0</v>
      </c>
      <c r="I5107" s="4" t="str">
        <f t="shared" si="315"/>
        <v>Ok</v>
      </c>
      <c r="J5107" s="31"/>
      <c r="L5107" s="31"/>
      <c r="M5107" s="4"/>
      <c r="N5107" s="2"/>
      <c r="P5107" s="31"/>
    </row>
    <row r="5108" spans="3:16" x14ac:dyDescent="0.2">
      <c r="C5108" s="38"/>
      <c r="D5108"/>
      <c r="G5108" s="38"/>
      <c r="H5108" s="4">
        <f t="shared" si="316"/>
        <v>0</v>
      </c>
      <c r="I5108" s="4" t="str">
        <f t="shared" si="315"/>
        <v>Ok</v>
      </c>
      <c r="J5108" s="31"/>
      <c r="L5108" s="31"/>
      <c r="M5108" s="4"/>
      <c r="N5108" s="2"/>
    </row>
    <row r="5109" spans="3:16" x14ac:dyDescent="0.2">
      <c r="C5109" s="38"/>
      <c r="G5109" s="38"/>
      <c r="H5109" s="4">
        <f t="shared" si="316"/>
        <v>0</v>
      </c>
      <c r="I5109" s="4" t="str">
        <f t="shared" si="315"/>
        <v>Ok</v>
      </c>
      <c r="J5109" s="31"/>
      <c r="L5109" s="31"/>
      <c r="N5109" s="2"/>
      <c r="P5109" s="31"/>
    </row>
    <row r="5110" spans="3:16" x14ac:dyDescent="0.2">
      <c r="C5110" s="38"/>
      <c r="G5110" s="38"/>
      <c r="H5110" s="4">
        <f t="shared" si="316"/>
        <v>0</v>
      </c>
      <c r="I5110" s="4" t="str">
        <f t="shared" si="315"/>
        <v>Ok</v>
      </c>
      <c r="J5110" s="31"/>
      <c r="M5110" s="4"/>
      <c r="N5110" s="2"/>
    </row>
    <row r="5111" spans="3:16" x14ac:dyDescent="0.2">
      <c r="C5111" s="38"/>
      <c r="D5111"/>
      <c r="F5111" s="41"/>
      <c r="G5111" s="38"/>
      <c r="H5111" s="4">
        <f t="shared" si="316"/>
        <v>0</v>
      </c>
      <c r="I5111" s="4" t="str">
        <f t="shared" ref="I5111:I5174" si="317">IFERROR(IF(H5111&gt;=0,"Ok","Nok"),0)</f>
        <v>Ok</v>
      </c>
      <c r="J5111" s="31"/>
      <c r="L5111" s="31"/>
      <c r="M5111" s="4"/>
      <c r="N5111" s="2"/>
    </row>
    <row r="5112" spans="3:16" x14ac:dyDescent="0.2">
      <c r="C5112" s="38"/>
      <c r="G5112" s="38"/>
      <c r="H5112" s="4">
        <f t="shared" si="316"/>
        <v>0</v>
      </c>
      <c r="I5112" s="4" t="str">
        <f t="shared" si="317"/>
        <v>Ok</v>
      </c>
      <c r="J5112" s="31"/>
      <c r="L5112" s="31"/>
      <c r="M5112" s="4"/>
      <c r="N5112" s="2"/>
    </row>
    <row r="5113" spans="3:16" x14ac:dyDescent="0.2">
      <c r="C5113" s="38"/>
      <c r="D5113" s="38"/>
      <c r="E5113" s="38"/>
      <c r="F5113" s="41"/>
      <c r="G5113" s="38"/>
      <c r="H5113" s="4">
        <f t="shared" si="316"/>
        <v>0</v>
      </c>
      <c r="I5113" s="4" t="str">
        <f t="shared" si="317"/>
        <v>Ok</v>
      </c>
      <c r="J5113" s="31"/>
      <c r="L5113" s="31"/>
      <c r="M5113" s="4"/>
      <c r="N5113" s="2"/>
    </row>
    <row r="5114" spans="3:16" x14ac:dyDescent="0.2">
      <c r="C5114" s="38"/>
      <c r="G5114" s="38"/>
      <c r="H5114" s="4">
        <f t="shared" si="316"/>
        <v>0</v>
      </c>
      <c r="I5114" s="4" t="str">
        <f t="shared" si="317"/>
        <v>Ok</v>
      </c>
      <c r="J5114" s="31"/>
      <c r="L5114" s="31"/>
      <c r="M5114" s="4"/>
      <c r="N5114" s="2"/>
    </row>
    <row r="5115" spans="3:16" x14ac:dyDescent="0.2">
      <c r="C5115" s="38"/>
      <c r="G5115" s="38"/>
      <c r="H5115" s="4">
        <f t="shared" si="316"/>
        <v>0</v>
      </c>
      <c r="I5115" s="4" t="str">
        <f t="shared" si="317"/>
        <v>Ok</v>
      </c>
      <c r="J5115" s="31"/>
      <c r="N5115" s="2"/>
    </row>
    <row r="5116" spans="3:16" x14ac:dyDescent="0.2">
      <c r="C5116" s="38"/>
      <c r="G5116" s="38"/>
      <c r="H5116" s="4">
        <f t="shared" si="316"/>
        <v>0</v>
      </c>
      <c r="I5116" s="4" t="str">
        <f t="shared" si="317"/>
        <v>Ok</v>
      </c>
      <c r="J5116" s="31"/>
      <c r="N5116" s="2"/>
    </row>
    <row r="5117" spans="3:16" x14ac:dyDescent="0.2">
      <c r="C5117" s="38"/>
      <c r="G5117" s="38"/>
      <c r="H5117" s="4">
        <f t="shared" si="316"/>
        <v>0</v>
      </c>
      <c r="I5117" s="4" t="str">
        <f t="shared" si="317"/>
        <v>Ok</v>
      </c>
      <c r="J5117" s="31"/>
      <c r="M5117" s="4"/>
      <c r="N5117" s="2"/>
    </row>
    <row r="5118" spans="3:16" x14ac:dyDescent="0.2">
      <c r="C5118" s="38"/>
      <c r="F5118" s="41"/>
      <c r="G5118" s="38"/>
      <c r="H5118" s="4">
        <f t="shared" si="316"/>
        <v>0</v>
      </c>
      <c r="I5118" s="4" t="str">
        <f t="shared" si="317"/>
        <v>Ok</v>
      </c>
      <c r="J5118" s="31"/>
      <c r="N5118" s="2"/>
    </row>
    <row r="5119" spans="3:16" x14ac:dyDescent="0.2">
      <c r="C5119" s="38"/>
      <c r="F5119" s="41"/>
      <c r="G5119" s="38"/>
      <c r="H5119" s="4">
        <f t="shared" si="316"/>
        <v>0</v>
      </c>
      <c r="I5119" s="4" t="str">
        <f t="shared" si="317"/>
        <v>Ok</v>
      </c>
      <c r="J5119" s="31"/>
      <c r="L5119" s="31"/>
      <c r="M5119" s="4"/>
      <c r="N5119" s="2"/>
    </row>
    <row r="5120" spans="3:16" x14ac:dyDescent="0.2">
      <c r="C5120" s="38"/>
      <c r="F5120" s="41"/>
      <c r="G5120" s="38"/>
      <c r="H5120" s="4">
        <f t="shared" si="316"/>
        <v>0</v>
      </c>
      <c r="I5120" s="4" t="str">
        <f t="shared" si="317"/>
        <v>Ok</v>
      </c>
      <c r="J5120" s="31"/>
      <c r="N5120" s="2"/>
    </row>
    <row r="5121" spans="3:16" x14ac:dyDescent="0.2">
      <c r="C5121" s="38"/>
      <c r="D5121" s="12"/>
      <c r="E5121" s="12"/>
      <c r="G5121" s="38"/>
      <c r="H5121" s="4">
        <f t="shared" si="316"/>
        <v>0</v>
      </c>
      <c r="I5121" s="4" t="str">
        <f t="shared" si="317"/>
        <v>Ok</v>
      </c>
      <c r="J5121" s="31"/>
      <c r="L5121" s="31"/>
      <c r="M5121" s="4"/>
      <c r="N5121" s="2"/>
    </row>
    <row r="5122" spans="3:16" x14ac:dyDescent="0.2">
      <c r="C5122" s="38"/>
      <c r="D5122" s="38"/>
      <c r="E5122" s="38"/>
      <c r="G5122" s="38"/>
      <c r="H5122" s="4">
        <f t="shared" si="316"/>
        <v>0</v>
      </c>
      <c r="I5122" s="4" t="str">
        <f t="shared" si="317"/>
        <v>Ok</v>
      </c>
      <c r="J5122" s="31"/>
      <c r="L5122" s="31"/>
      <c r="M5122" s="4"/>
      <c r="N5122" s="2"/>
    </row>
    <row r="5123" spans="3:16" x14ac:dyDescent="0.2">
      <c r="C5123" s="38"/>
      <c r="D5123" s="12"/>
      <c r="E5123" s="12"/>
      <c r="G5123" s="38"/>
      <c r="H5123" s="4">
        <f t="shared" si="316"/>
        <v>0</v>
      </c>
      <c r="I5123" s="4" t="str">
        <f t="shared" si="317"/>
        <v>Ok</v>
      </c>
      <c r="J5123" s="31"/>
      <c r="L5123" s="46"/>
      <c r="M5123" s="4"/>
      <c r="N5123" s="2"/>
    </row>
    <row r="5124" spans="3:16" x14ac:dyDescent="0.2">
      <c r="C5124" s="38"/>
      <c r="G5124" s="38"/>
      <c r="H5124" s="4">
        <f t="shared" si="316"/>
        <v>0</v>
      </c>
      <c r="I5124" s="4" t="str">
        <f t="shared" si="317"/>
        <v>Ok</v>
      </c>
      <c r="J5124" s="31"/>
      <c r="N5124" s="2"/>
    </row>
    <row r="5125" spans="3:16" x14ac:dyDescent="0.2">
      <c r="C5125" s="38"/>
      <c r="D5125" s="41"/>
      <c r="E5125" s="41"/>
      <c r="G5125" s="38"/>
      <c r="H5125" s="4">
        <f t="shared" si="316"/>
        <v>0</v>
      </c>
      <c r="I5125" s="4" t="str">
        <f t="shared" si="317"/>
        <v>Ok</v>
      </c>
      <c r="J5125" s="31"/>
      <c r="L5125" s="31"/>
      <c r="M5125" s="4"/>
      <c r="N5125" s="2"/>
      <c r="P5125" s="31"/>
    </row>
    <row r="5126" spans="3:16" x14ac:dyDescent="0.2">
      <c r="C5126" s="38"/>
      <c r="D5126"/>
      <c r="G5126" s="38"/>
      <c r="H5126" s="4">
        <f t="shared" si="316"/>
        <v>0</v>
      </c>
      <c r="I5126" s="4" t="str">
        <f t="shared" si="317"/>
        <v>Ok</v>
      </c>
      <c r="J5126" s="31"/>
      <c r="L5126" s="31"/>
      <c r="M5126" s="4"/>
      <c r="N5126" s="2"/>
    </row>
    <row r="5127" spans="3:16" x14ac:dyDescent="0.2">
      <c r="C5127" s="38"/>
      <c r="G5127" s="38"/>
      <c r="H5127" s="4">
        <f t="shared" si="316"/>
        <v>0</v>
      </c>
      <c r="I5127" s="4" t="str">
        <f t="shared" si="317"/>
        <v>Ok</v>
      </c>
      <c r="J5127" s="31"/>
      <c r="L5127" s="46"/>
      <c r="N5127" s="2"/>
    </row>
    <row r="5128" spans="3:16" x14ac:dyDescent="0.2">
      <c r="C5128" s="38"/>
      <c r="G5128" s="38"/>
      <c r="H5128" s="4">
        <f t="shared" si="316"/>
        <v>0</v>
      </c>
      <c r="I5128" s="4" t="str">
        <f t="shared" si="317"/>
        <v>Ok</v>
      </c>
      <c r="J5128" s="31"/>
      <c r="M5128" s="4"/>
      <c r="N5128" s="2"/>
    </row>
    <row r="5129" spans="3:16" x14ac:dyDescent="0.2">
      <c r="C5129" s="38"/>
      <c r="D5129"/>
      <c r="G5129" s="38"/>
      <c r="H5129" s="4">
        <f t="shared" si="316"/>
        <v>0</v>
      </c>
      <c r="I5129" s="4" t="str">
        <f t="shared" si="317"/>
        <v>Ok</v>
      </c>
      <c r="J5129" s="31"/>
      <c r="L5129" s="46"/>
      <c r="M5129" s="4"/>
      <c r="N5129" s="2"/>
    </row>
    <row r="5130" spans="3:16" x14ac:dyDescent="0.2">
      <c r="C5130" s="38"/>
      <c r="F5130" s="41"/>
      <c r="G5130" s="38"/>
      <c r="H5130" s="4">
        <f t="shared" si="316"/>
        <v>0</v>
      </c>
      <c r="I5130" s="4" t="str">
        <f t="shared" si="317"/>
        <v>Ok</v>
      </c>
      <c r="J5130" s="31"/>
      <c r="N5130" s="2"/>
    </row>
    <row r="5131" spans="3:16" x14ac:dyDescent="0.2">
      <c r="C5131" s="38"/>
      <c r="D5131" s="41"/>
      <c r="E5131" s="41"/>
      <c r="G5131" s="38"/>
      <c r="H5131" s="4">
        <f t="shared" si="316"/>
        <v>0</v>
      </c>
      <c r="I5131" s="4" t="str">
        <f t="shared" si="317"/>
        <v>Ok</v>
      </c>
      <c r="J5131" s="31"/>
      <c r="L5131" s="31"/>
      <c r="M5131" s="4"/>
      <c r="N5131" s="2"/>
    </row>
    <row r="5132" spans="3:16" x14ac:dyDescent="0.2">
      <c r="C5132" s="38"/>
      <c r="D5132"/>
      <c r="G5132" s="38"/>
      <c r="H5132" s="4">
        <f t="shared" si="316"/>
        <v>0</v>
      </c>
      <c r="I5132" s="4" t="str">
        <f t="shared" si="317"/>
        <v>Ok</v>
      </c>
      <c r="J5132" s="31"/>
      <c r="L5132" s="31"/>
      <c r="M5132" s="4"/>
      <c r="N5132" s="2"/>
    </row>
    <row r="5133" spans="3:16" x14ac:dyDescent="0.2">
      <c r="C5133" s="38"/>
      <c r="G5133" s="38"/>
      <c r="H5133" s="4">
        <f t="shared" si="316"/>
        <v>0</v>
      </c>
      <c r="I5133" s="4" t="str">
        <f t="shared" si="317"/>
        <v>Ok</v>
      </c>
      <c r="J5133" s="31"/>
      <c r="L5133" s="46"/>
      <c r="N5133" s="2"/>
    </row>
    <row r="5134" spans="3:16" x14ac:dyDescent="0.2">
      <c r="C5134" s="38"/>
      <c r="G5134" s="38"/>
      <c r="H5134" s="4">
        <f t="shared" si="316"/>
        <v>0</v>
      </c>
      <c r="I5134" s="4" t="str">
        <f t="shared" si="317"/>
        <v>Ok</v>
      </c>
      <c r="J5134" s="31"/>
      <c r="L5134" s="46"/>
      <c r="N5134" s="2"/>
    </row>
    <row r="5135" spans="3:16" x14ac:dyDescent="0.2">
      <c r="C5135" s="38"/>
      <c r="D5135"/>
      <c r="F5135" s="41"/>
      <c r="G5135" s="38"/>
      <c r="H5135" s="4">
        <f t="shared" si="316"/>
        <v>0</v>
      </c>
      <c r="I5135" s="4" t="str">
        <f t="shared" si="317"/>
        <v>Ok</v>
      </c>
      <c r="J5135" s="31"/>
      <c r="L5135" s="31"/>
      <c r="M5135" s="4"/>
      <c r="N5135" s="2"/>
    </row>
    <row r="5136" spans="3:16" x14ac:dyDescent="0.2">
      <c r="C5136" s="38"/>
      <c r="G5136" s="38"/>
      <c r="H5136" s="4">
        <f t="shared" si="316"/>
        <v>0</v>
      </c>
      <c r="I5136" s="4" t="str">
        <f t="shared" si="317"/>
        <v>Ok</v>
      </c>
      <c r="J5136" s="31"/>
      <c r="M5136" s="4"/>
      <c r="N5136" s="2"/>
      <c r="P5136" s="31"/>
    </row>
    <row r="5137" spans="3:16" x14ac:dyDescent="0.2">
      <c r="C5137" s="38"/>
      <c r="G5137" s="38"/>
      <c r="H5137" s="4">
        <f t="shared" si="316"/>
        <v>0</v>
      </c>
      <c r="I5137" s="4" t="str">
        <f t="shared" si="317"/>
        <v>Ok</v>
      </c>
      <c r="J5137" s="31"/>
      <c r="L5137" s="31"/>
      <c r="N5137" s="2"/>
      <c r="P5137" s="31"/>
    </row>
    <row r="5138" spans="3:16" x14ac:dyDescent="0.2">
      <c r="C5138" s="38"/>
      <c r="D5138"/>
      <c r="G5138" s="38"/>
      <c r="H5138" s="4">
        <f t="shared" si="316"/>
        <v>0</v>
      </c>
      <c r="I5138" s="4" t="str">
        <f t="shared" si="317"/>
        <v>Ok</v>
      </c>
      <c r="J5138" s="31"/>
      <c r="L5138" s="31"/>
      <c r="M5138" s="4"/>
      <c r="N5138" s="2"/>
    </row>
    <row r="5139" spans="3:16" x14ac:dyDescent="0.2">
      <c r="C5139" s="38"/>
      <c r="D5139" s="38"/>
      <c r="E5139" s="38"/>
      <c r="G5139" s="38"/>
      <c r="H5139" s="4">
        <f t="shared" si="316"/>
        <v>0</v>
      </c>
      <c r="I5139" s="4" t="str">
        <f t="shared" si="317"/>
        <v>Ok</v>
      </c>
      <c r="J5139" s="31"/>
      <c r="L5139" s="31"/>
      <c r="M5139" s="4"/>
      <c r="N5139" s="2"/>
    </row>
    <row r="5140" spans="3:16" x14ac:dyDescent="0.2">
      <c r="C5140" s="38"/>
      <c r="D5140" s="38"/>
      <c r="E5140" s="38"/>
      <c r="F5140" s="41"/>
      <c r="G5140" s="38"/>
      <c r="H5140" s="4">
        <f t="shared" si="316"/>
        <v>0</v>
      </c>
      <c r="I5140" s="4" t="str">
        <f t="shared" si="317"/>
        <v>Ok</v>
      </c>
      <c r="J5140" s="31"/>
      <c r="L5140" s="31"/>
      <c r="M5140" s="4"/>
      <c r="N5140" s="2"/>
    </row>
    <row r="5141" spans="3:16" x14ac:dyDescent="0.2">
      <c r="C5141" s="38"/>
      <c r="D5141" s="41"/>
      <c r="E5141" s="41"/>
      <c r="G5141" s="38"/>
      <c r="H5141" s="4">
        <f t="shared" si="316"/>
        <v>0</v>
      </c>
      <c r="I5141" s="4" t="str">
        <f t="shared" si="317"/>
        <v>Ok</v>
      </c>
      <c r="J5141" s="31"/>
      <c r="L5141" s="31"/>
      <c r="M5141" s="4"/>
      <c r="N5141" s="2"/>
      <c r="P5141" s="31"/>
    </row>
    <row r="5142" spans="3:16" x14ac:dyDescent="0.2">
      <c r="C5142" s="38"/>
      <c r="D5142"/>
      <c r="G5142" s="38"/>
      <c r="H5142" s="4">
        <f t="shared" si="316"/>
        <v>0</v>
      </c>
      <c r="I5142" s="4" t="str">
        <f t="shared" si="317"/>
        <v>Ok</v>
      </c>
      <c r="J5142" s="31"/>
      <c r="L5142" s="46"/>
      <c r="M5142" s="4"/>
      <c r="N5142" s="2"/>
    </row>
    <row r="5143" spans="3:16" x14ac:dyDescent="0.2">
      <c r="C5143" s="38"/>
      <c r="D5143" s="12"/>
      <c r="E5143" s="12"/>
      <c r="G5143" s="38"/>
      <c r="H5143" s="4">
        <f t="shared" si="316"/>
        <v>0</v>
      </c>
      <c r="I5143" s="4" t="str">
        <f t="shared" si="317"/>
        <v>Ok</v>
      </c>
      <c r="J5143" s="31"/>
      <c r="L5143" s="31"/>
      <c r="M5143" s="4"/>
      <c r="N5143" s="2"/>
    </row>
    <row r="5144" spans="3:16" x14ac:dyDescent="0.2">
      <c r="C5144" s="38"/>
      <c r="F5144" s="41"/>
      <c r="G5144" s="38"/>
      <c r="H5144" s="4">
        <f t="shared" si="316"/>
        <v>0</v>
      </c>
      <c r="I5144" s="4" t="str">
        <f t="shared" si="317"/>
        <v>Ok</v>
      </c>
      <c r="J5144" s="31"/>
      <c r="L5144" s="31"/>
      <c r="N5144" s="2"/>
    </row>
    <row r="5145" spans="3:16" x14ac:dyDescent="0.2">
      <c r="C5145" s="38"/>
      <c r="D5145"/>
      <c r="G5145" s="38"/>
      <c r="H5145" s="4">
        <f t="shared" si="316"/>
        <v>0</v>
      </c>
      <c r="I5145" s="4" t="str">
        <f t="shared" si="317"/>
        <v>Ok</v>
      </c>
      <c r="J5145" s="31"/>
      <c r="L5145" s="31"/>
      <c r="M5145" s="4"/>
      <c r="N5145" s="2"/>
    </row>
    <row r="5146" spans="3:16" x14ac:dyDescent="0.2">
      <c r="C5146" s="38"/>
      <c r="G5146" s="38"/>
      <c r="H5146" s="4">
        <f t="shared" si="316"/>
        <v>0</v>
      </c>
      <c r="I5146" s="4" t="str">
        <f t="shared" si="317"/>
        <v>Ok</v>
      </c>
      <c r="J5146" s="31"/>
      <c r="N5146" s="2"/>
    </row>
    <row r="5147" spans="3:16" x14ac:dyDescent="0.2">
      <c r="C5147" s="38"/>
      <c r="G5147" s="38"/>
      <c r="H5147" s="4">
        <f t="shared" si="316"/>
        <v>0</v>
      </c>
      <c r="I5147" s="4" t="str">
        <f t="shared" si="317"/>
        <v>Ok</v>
      </c>
      <c r="J5147" s="31"/>
      <c r="L5147" s="46"/>
      <c r="M5147" s="4"/>
      <c r="N5147" s="2"/>
    </row>
    <row r="5148" spans="3:16" x14ac:dyDescent="0.2">
      <c r="C5148" s="38"/>
      <c r="D5148"/>
      <c r="G5148" s="38"/>
      <c r="H5148" s="4">
        <f t="shared" ref="H5148:H5211" si="318">IFERROR(IF(D5148=D5147,G5148+H5147,G5148),0)</f>
        <v>0</v>
      </c>
      <c r="I5148" s="4" t="str">
        <f t="shared" si="317"/>
        <v>Ok</v>
      </c>
      <c r="J5148" s="31"/>
      <c r="L5148" s="31"/>
      <c r="M5148" s="4"/>
      <c r="N5148" s="2"/>
    </row>
    <row r="5149" spans="3:16" x14ac:dyDescent="0.2">
      <c r="C5149" s="38"/>
      <c r="D5149" s="38"/>
      <c r="E5149" s="38"/>
      <c r="G5149" s="38"/>
      <c r="H5149" s="4">
        <f t="shared" si="318"/>
        <v>0</v>
      </c>
      <c r="I5149" s="4" t="str">
        <f t="shared" si="317"/>
        <v>Ok</v>
      </c>
      <c r="J5149" s="31"/>
      <c r="L5149" s="31"/>
      <c r="M5149" s="4"/>
      <c r="N5149" s="2"/>
    </row>
    <row r="5150" spans="3:16" x14ac:dyDescent="0.2">
      <c r="C5150" s="38"/>
      <c r="D5150" s="12"/>
      <c r="E5150" s="12"/>
      <c r="G5150" s="38"/>
      <c r="H5150" s="4">
        <f t="shared" si="318"/>
        <v>0</v>
      </c>
      <c r="I5150" s="4" t="str">
        <f t="shared" si="317"/>
        <v>Ok</v>
      </c>
      <c r="J5150" s="31"/>
      <c r="L5150" s="31"/>
      <c r="M5150" s="4"/>
      <c r="N5150" s="2"/>
    </row>
    <row r="5151" spans="3:16" x14ac:dyDescent="0.2">
      <c r="C5151" s="38"/>
      <c r="D5151" s="12"/>
      <c r="E5151" s="12"/>
      <c r="G5151" s="38"/>
      <c r="H5151" s="4">
        <f t="shared" si="318"/>
        <v>0</v>
      </c>
      <c r="I5151" s="4" t="str">
        <f t="shared" si="317"/>
        <v>Ok</v>
      </c>
      <c r="J5151" s="31"/>
      <c r="K5151" s="30"/>
      <c r="L5151" s="31"/>
      <c r="M5151" s="4"/>
      <c r="N5151" s="2"/>
    </row>
    <row r="5152" spans="3:16" x14ac:dyDescent="0.2">
      <c r="C5152" s="38"/>
      <c r="D5152"/>
      <c r="G5152" s="38"/>
      <c r="H5152" s="4">
        <f t="shared" si="318"/>
        <v>0</v>
      </c>
      <c r="I5152" s="4" t="str">
        <f t="shared" si="317"/>
        <v>Ok</v>
      </c>
      <c r="J5152" s="31"/>
      <c r="L5152" s="31"/>
      <c r="M5152" s="4"/>
      <c r="N5152" s="2"/>
    </row>
    <row r="5153" spans="3:16" x14ac:dyDescent="0.2">
      <c r="C5153" s="38"/>
      <c r="D5153"/>
      <c r="F5153" s="41"/>
      <c r="G5153" s="38"/>
      <c r="H5153" s="4">
        <f t="shared" si="318"/>
        <v>0</v>
      </c>
      <c r="I5153" s="4" t="str">
        <f t="shared" si="317"/>
        <v>Ok</v>
      </c>
      <c r="J5153" s="31"/>
      <c r="L5153" s="31"/>
      <c r="M5153" s="4"/>
      <c r="N5153" s="2"/>
    </row>
    <row r="5154" spans="3:16" x14ac:dyDescent="0.2">
      <c r="C5154" s="38"/>
      <c r="D5154" s="38"/>
      <c r="G5154" s="38"/>
      <c r="H5154" s="4">
        <f t="shared" si="318"/>
        <v>0</v>
      </c>
      <c r="I5154" s="4" t="str">
        <f t="shared" si="317"/>
        <v>Ok</v>
      </c>
      <c r="J5154" s="31"/>
      <c r="K5154" s="31"/>
      <c r="L5154" s="31"/>
      <c r="M5154" s="4"/>
      <c r="N5154" s="2"/>
    </row>
    <row r="5155" spans="3:16" x14ac:dyDescent="0.2">
      <c r="C5155" s="38"/>
      <c r="D5155"/>
      <c r="F5155" s="41"/>
      <c r="G5155" s="38"/>
      <c r="H5155" s="4">
        <f t="shared" si="318"/>
        <v>0</v>
      </c>
      <c r="I5155" s="4" t="str">
        <f t="shared" si="317"/>
        <v>Ok</v>
      </c>
      <c r="J5155" s="31"/>
      <c r="L5155" s="31"/>
      <c r="M5155" s="4"/>
      <c r="N5155" s="2"/>
    </row>
    <row r="5156" spans="3:16" x14ac:dyDescent="0.2">
      <c r="C5156" s="38"/>
      <c r="G5156" s="38"/>
      <c r="H5156" s="4">
        <f t="shared" si="318"/>
        <v>0</v>
      </c>
      <c r="I5156" s="4" t="str">
        <f t="shared" si="317"/>
        <v>Ok</v>
      </c>
      <c r="J5156" s="31"/>
      <c r="M5156" s="4"/>
      <c r="N5156" s="2"/>
    </row>
    <row r="5157" spans="3:16" x14ac:dyDescent="0.2">
      <c r="C5157" s="38"/>
      <c r="D5157" s="38"/>
      <c r="E5157" s="38"/>
      <c r="F5157" s="41"/>
      <c r="G5157" s="38"/>
      <c r="H5157" s="4">
        <f t="shared" si="318"/>
        <v>0</v>
      </c>
      <c r="I5157" s="4" t="str">
        <f t="shared" si="317"/>
        <v>Ok</v>
      </c>
      <c r="J5157" s="31"/>
      <c r="K5157" s="31"/>
      <c r="L5157" s="31"/>
      <c r="M5157" s="4"/>
      <c r="N5157" s="2"/>
    </row>
    <row r="5158" spans="3:16" x14ac:dyDescent="0.2">
      <c r="C5158" s="38"/>
      <c r="G5158" s="38"/>
      <c r="H5158" s="4">
        <f t="shared" si="318"/>
        <v>0</v>
      </c>
      <c r="I5158" s="4" t="str">
        <f t="shared" si="317"/>
        <v>Ok</v>
      </c>
      <c r="J5158" s="31"/>
      <c r="L5158" s="46"/>
      <c r="N5158" s="2"/>
    </row>
    <row r="5159" spans="3:16" x14ac:dyDescent="0.2">
      <c r="C5159" s="38"/>
      <c r="D5159" s="41"/>
      <c r="E5159" s="41"/>
      <c r="G5159" s="38"/>
      <c r="H5159" s="4">
        <f t="shared" si="318"/>
        <v>0</v>
      </c>
      <c r="I5159" s="4" t="str">
        <f t="shared" si="317"/>
        <v>Ok</v>
      </c>
      <c r="J5159" s="31"/>
      <c r="L5159" s="46"/>
      <c r="M5159" s="4"/>
      <c r="N5159" s="2"/>
    </row>
    <row r="5160" spans="3:16" x14ac:dyDescent="0.2">
      <c r="C5160" s="38"/>
      <c r="G5160" s="38"/>
      <c r="H5160" s="4">
        <f t="shared" si="318"/>
        <v>0</v>
      </c>
      <c r="I5160" s="4" t="str">
        <f t="shared" si="317"/>
        <v>Ok</v>
      </c>
      <c r="J5160" s="31"/>
      <c r="N5160" s="2"/>
    </row>
    <row r="5161" spans="3:16" x14ac:dyDescent="0.2">
      <c r="C5161" s="38"/>
      <c r="D5161" s="38"/>
      <c r="E5161" s="38"/>
      <c r="F5161" s="38"/>
      <c r="G5161" s="38"/>
      <c r="H5161" s="4">
        <f t="shared" si="318"/>
        <v>0</v>
      </c>
      <c r="I5161" s="4" t="str">
        <f t="shared" si="317"/>
        <v>Ok</v>
      </c>
      <c r="J5161" s="31"/>
      <c r="L5161" s="31"/>
      <c r="M5161" s="4"/>
      <c r="N5161" s="2"/>
      <c r="P5161" s="31"/>
    </row>
    <row r="5162" spans="3:16" x14ac:dyDescent="0.2">
      <c r="C5162" s="38"/>
      <c r="D5162"/>
      <c r="G5162" s="38"/>
      <c r="H5162" s="4">
        <f t="shared" si="318"/>
        <v>0</v>
      </c>
      <c r="I5162" s="4" t="str">
        <f t="shared" si="317"/>
        <v>Ok</v>
      </c>
      <c r="J5162" s="31"/>
      <c r="L5162" s="31"/>
      <c r="M5162" s="4"/>
      <c r="N5162" s="2"/>
    </row>
    <row r="5163" spans="3:16" x14ac:dyDescent="0.2">
      <c r="C5163" s="38"/>
      <c r="D5163" s="12"/>
      <c r="E5163" s="12"/>
      <c r="G5163" s="38"/>
      <c r="H5163" s="4">
        <f t="shared" si="318"/>
        <v>0</v>
      </c>
      <c r="I5163" s="4" t="str">
        <f t="shared" si="317"/>
        <v>Ok</v>
      </c>
      <c r="J5163" s="31"/>
      <c r="L5163" s="31"/>
      <c r="M5163" s="4"/>
      <c r="N5163" s="2"/>
    </row>
    <row r="5164" spans="3:16" x14ac:dyDescent="0.2">
      <c r="C5164" s="38"/>
      <c r="G5164" s="38"/>
      <c r="H5164" s="4">
        <f t="shared" si="318"/>
        <v>0</v>
      </c>
      <c r="I5164" s="4" t="str">
        <f t="shared" si="317"/>
        <v>Ok</v>
      </c>
      <c r="J5164" s="31"/>
      <c r="L5164" s="46"/>
      <c r="M5164" s="4"/>
      <c r="N5164" s="2"/>
    </row>
    <row r="5165" spans="3:16" x14ac:dyDescent="0.2">
      <c r="C5165" s="38"/>
      <c r="G5165" s="38"/>
      <c r="H5165" s="4">
        <f t="shared" si="318"/>
        <v>0</v>
      </c>
      <c r="I5165" s="4" t="str">
        <f t="shared" si="317"/>
        <v>Ok</v>
      </c>
      <c r="J5165" s="31"/>
      <c r="K5165" s="31"/>
      <c r="L5165" s="31"/>
      <c r="M5165" s="4"/>
      <c r="N5165" s="2"/>
    </row>
    <row r="5166" spans="3:16" x14ac:dyDescent="0.2">
      <c r="C5166" s="38"/>
      <c r="G5166" s="38"/>
      <c r="H5166" s="4">
        <f t="shared" si="318"/>
        <v>0</v>
      </c>
      <c r="I5166" s="4" t="str">
        <f t="shared" si="317"/>
        <v>Ok</v>
      </c>
      <c r="J5166" s="31"/>
      <c r="N5166" s="2"/>
    </row>
    <row r="5167" spans="3:16" x14ac:dyDescent="0.2">
      <c r="C5167" s="38"/>
      <c r="F5167" s="41"/>
      <c r="G5167" s="38"/>
      <c r="H5167" s="4">
        <f t="shared" si="318"/>
        <v>0</v>
      </c>
      <c r="I5167" s="4" t="str">
        <f t="shared" si="317"/>
        <v>Ok</v>
      </c>
      <c r="J5167" s="31"/>
      <c r="L5167" s="31"/>
      <c r="N5167" s="2"/>
    </row>
    <row r="5168" spans="3:16" x14ac:dyDescent="0.2">
      <c r="C5168" s="38"/>
      <c r="G5168" s="38"/>
      <c r="H5168" s="4">
        <f t="shared" si="318"/>
        <v>0</v>
      </c>
      <c r="I5168" s="4" t="str">
        <f t="shared" si="317"/>
        <v>Ok</v>
      </c>
      <c r="J5168" s="31"/>
      <c r="L5168" s="46"/>
      <c r="M5168" s="4"/>
      <c r="N5168" s="2"/>
    </row>
    <row r="5169" spans="3:16" x14ac:dyDescent="0.2">
      <c r="C5169" s="38"/>
      <c r="G5169" s="38"/>
      <c r="H5169" s="4">
        <f t="shared" si="318"/>
        <v>0</v>
      </c>
      <c r="I5169" s="4" t="str">
        <f t="shared" si="317"/>
        <v>Ok</v>
      </c>
      <c r="J5169" s="31"/>
      <c r="N5169" s="2"/>
    </row>
    <row r="5170" spans="3:16" x14ac:dyDescent="0.2">
      <c r="C5170" s="38"/>
      <c r="G5170" s="38"/>
      <c r="H5170" s="4">
        <f t="shared" si="318"/>
        <v>0</v>
      </c>
      <c r="I5170" s="4" t="str">
        <f t="shared" si="317"/>
        <v>Ok</v>
      </c>
      <c r="J5170" s="31"/>
      <c r="M5170" s="4"/>
      <c r="N5170" s="2"/>
    </row>
    <row r="5171" spans="3:16" x14ac:dyDescent="0.2">
      <c r="C5171" s="38"/>
      <c r="D5171" s="41"/>
      <c r="E5171" s="41"/>
      <c r="G5171" s="38"/>
      <c r="H5171" s="4">
        <f t="shared" si="318"/>
        <v>0</v>
      </c>
      <c r="I5171" s="4" t="str">
        <f t="shared" si="317"/>
        <v>Ok</v>
      </c>
      <c r="J5171" s="31"/>
      <c r="L5171" s="46"/>
      <c r="M5171" s="4"/>
      <c r="N5171" s="2"/>
    </row>
    <row r="5172" spans="3:16" x14ac:dyDescent="0.2">
      <c r="C5172" s="38"/>
      <c r="F5172" s="41"/>
      <c r="G5172" s="38"/>
      <c r="H5172" s="4">
        <f t="shared" si="318"/>
        <v>0</v>
      </c>
      <c r="I5172" s="4" t="str">
        <f t="shared" si="317"/>
        <v>Ok</v>
      </c>
      <c r="J5172" s="31"/>
      <c r="N5172" s="2"/>
      <c r="P5172" s="31"/>
    </row>
    <row r="5173" spans="3:16" x14ac:dyDescent="0.2">
      <c r="C5173" s="38"/>
      <c r="D5173"/>
      <c r="F5173" s="41"/>
      <c r="G5173" s="38"/>
      <c r="H5173" s="4">
        <f t="shared" si="318"/>
        <v>0</v>
      </c>
      <c r="I5173" s="4" t="str">
        <f t="shared" si="317"/>
        <v>Ok</v>
      </c>
      <c r="J5173" s="31"/>
      <c r="L5173" s="31"/>
      <c r="M5173" s="4"/>
      <c r="N5173" s="2"/>
    </row>
    <row r="5174" spans="3:16" x14ac:dyDescent="0.2">
      <c r="C5174" s="38"/>
      <c r="D5174"/>
      <c r="F5174" s="41"/>
      <c r="G5174" s="38"/>
      <c r="H5174" s="4">
        <f t="shared" si="318"/>
        <v>0</v>
      </c>
      <c r="I5174" s="4" t="str">
        <f t="shared" si="317"/>
        <v>Ok</v>
      </c>
      <c r="J5174" s="31"/>
      <c r="L5174" s="31"/>
      <c r="M5174" s="4"/>
      <c r="N5174" s="2"/>
    </row>
    <row r="5175" spans="3:16" x14ac:dyDescent="0.2">
      <c r="C5175" s="38"/>
      <c r="G5175" s="38"/>
      <c r="H5175" s="4">
        <f t="shared" si="318"/>
        <v>0</v>
      </c>
      <c r="I5175" s="4" t="str">
        <f t="shared" ref="I5175:I5238" si="319">IFERROR(IF(H5175&gt;=0,"Ok","Nok"),0)</f>
        <v>Ok</v>
      </c>
      <c r="J5175" s="31"/>
      <c r="N5175" s="2"/>
      <c r="P5175" s="31"/>
    </row>
    <row r="5176" spans="3:16" x14ac:dyDescent="0.2">
      <c r="C5176" s="38"/>
      <c r="G5176" s="38"/>
      <c r="H5176" s="4">
        <f t="shared" si="318"/>
        <v>0</v>
      </c>
      <c r="I5176" s="4" t="str">
        <f t="shared" si="319"/>
        <v>Ok</v>
      </c>
      <c r="J5176" s="31"/>
      <c r="L5176" s="46"/>
      <c r="N5176" s="2"/>
    </row>
    <row r="5177" spans="3:16" x14ac:dyDescent="0.2">
      <c r="C5177" s="38"/>
      <c r="D5177"/>
      <c r="F5177" s="41"/>
      <c r="G5177" s="38"/>
      <c r="H5177" s="4">
        <f t="shared" si="318"/>
        <v>0</v>
      </c>
      <c r="I5177" s="4" t="str">
        <f t="shared" si="319"/>
        <v>Ok</v>
      </c>
      <c r="J5177" s="31"/>
      <c r="L5177" s="31"/>
      <c r="M5177" s="4"/>
      <c r="N5177" s="2"/>
    </row>
    <row r="5178" spans="3:16" x14ac:dyDescent="0.2">
      <c r="C5178" s="38"/>
      <c r="G5178" s="38"/>
      <c r="H5178" s="4">
        <f t="shared" si="318"/>
        <v>0</v>
      </c>
      <c r="I5178" s="4" t="str">
        <f t="shared" si="319"/>
        <v>Ok</v>
      </c>
      <c r="J5178" s="31"/>
      <c r="L5178" s="46"/>
      <c r="N5178" s="2"/>
    </row>
    <row r="5179" spans="3:16" x14ac:dyDescent="0.2">
      <c r="C5179" s="38"/>
      <c r="G5179" s="38"/>
      <c r="H5179" s="4">
        <f t="shared" si="318"/>
        <v>0</v>
      </c>
      <c r="I5179" s="4" t="str">
        <f t="shared" si="319"/>
        <v>Ok</v>
      </c>
      <c r="J5179" s="31"/>
      <c r="N5179" s="2"/>
    </row>
    <row r="5180" spans="3:16" x14ac:dyDescent="0.2">
      <c r="C5180" s="38"/>
      <c r="D5180"/>
      <c r="G5180" s="38"/>
      <c r="H5180" s="4">
        <f t="shared" si="318"/>
        <v>0</v>
      </c>
      <c r="I5180" s="4" t="str">
        <f t="shared" si="319"/>
        <v>Ok</v>
      </c>
      <c r="J5180" s="31"/>
      <c r="L5180" s="31"/>
      <c r="M5180" s="4"/>
      <c r="N5180" s="2"/>
    </row>
    <row r="5181" spans="3:16" x14ac:dyDescent="0.2">
      <c r="C5181" s="38"/>
      <c r="G5181" s="38"/>
      <c r="H5181" s="4">
        <f t="shared" si="318"/>
        <v>0</v>
      </c>
      <c r="I5181" s="4" t="str">
        <f t="shared" si="319"/>
        <v>Ok</v>
      </c>
      <c r="J5181" s="31"/>
      <c r="M5181" s="4"/>
      <c r="N5181" s="2"/>
    </row>
    <row r="5182" spans="3:16" x14ac:dyDescent="0.2">
      <c r="C5182" s="38"/>
      <c r="F5182" s="41"/>
      <c r="G5182" s="38"/>
      <c r="H5182" s="4">
        <f t="shared" si="318"/>
        <v>0</v>
      </c>
      <c r="I5182" s="4" t="str">
        <f t="shared" si="319"/>
        <v>Ok</v>
      </c>
      <c r="J5182" s="31"/>
      <c r="N5182" s="2"/>
    </row>
    <row r="5183" spans="3:16" x14ac:dyDescent="0.2">
      <c r="C5183" s="38"/>
      <c r="D5183" s="38"/>
      <c r="E5183" s="38"/>
      <c r="G5183" s="38"/>
      <c r="H5183" s="4">
        <f t="shared" si="318"/>
        <v>0</v>
      </c>
      <c r="I5183" s="4" t="str">
        <f t="shared" si="319"/>
        <v>Ok</v>
      </c>
      <c r="J5183" s="31"/>
      <c r="L5183" s="31"/>
      <c r="M5183" s="4"/>
      <c r="N5183" s="2"/>
    </row>
    <row r="5184" spans="3:16" x14ac:dyDescent="0.2">
      <c r="C5184" s="38"/>
      <c r="F5184" s="41"/>
      <c r="G5184" s="38"/>
      <c r="H5184" s="4">
        <f t="shared" si="318"/>
        <v>0</v>
      </c>
      <c r="I5184" s="4" t="str">
        <f t="shared" si="319"/>
        <v>Ok</v>
      </c>
      <c r="J5184" s="31"/>
      <c r="L5184" s="31"/>
      <c r="M5184" s="4"/>
      <c r="N5184" s="2"/>
    </row>
    <row r="5185" spans="3:14" x14ac:dyDescent="0.2">
      <c r="C5185" s="38"/>
      <c r="G5185" s="38"/>
      <c r="H5185" s="4">
        <f t="shared" si="318"/>
        <v>0</v>
      </c>
      <c r="I5185" s="4" t="str">
        <f t="shared" si="319"/>
        <v>Ok</v>
      </c>
      <c r="J5185" s="31"/>
      <c r="L5185" s="31"/>
      <c r="M5185" s="4"/>
      <c r="N5185" s="2"/>
    </row>
    <row r="5186" spans="3:14" x14ac:dyDescent="0.2">
      <c r="C5186" s="38"/>
      <c r="F5186" s="41"/>
      <c r="G5186" s="38"/>
      <c r="H5186" s="4">
        <f t="shared" si="318"/>
        <v>0</v>
      </c>
      <c r="I5186" s="4" t="str">
        <f t="shared" si="319"/>
        <v>Ok</v>
      </c>
      <c r="J5186" s="31"/>
      <c r="L5186" s="31"/>
      <c r="N5186" s="2"/>
    </row>
    <row r="5187" spans="3:14" x14ac:dyDescent="0.2">
      <c r="C5187" s="38"/>
      <c r="D5187" s="38"/>
      <c r="E5187" s="38"/>
      <c r="G5187" s="38"/>
      <c r="H5187" s="4">
        <f t="shared" si="318"/>
        <v>0</v>
      </c>
      <c r="I5187" s="4" t="str">
        <f t="shared" si="319"/>
        <v>Ok</v>
      </c>
      <c r="J5187" s="31"/>
      <c r="L5187" s="31"/>
      <c r="M5187" s="4"/>
      <c r="N5187" s="2"/>
    </row>
    <row r="5188" spans="3:14" x14ac:dyDescent="0.2">
      <c r="C5188" s="38"/>
      <c r="D5188"/>
      <c r="G5188" s="38"/>
      <c r="H5188" s="4">
        <f t="shared" si="318"/>
        <v>0</v>
      </c>
      <c r="I5188" s="4" t="str">
        <f t="shared" si="319"/>
        <v>Ok</v>
      </c>
      <c r="J5188" s="31"/>
      <c r="L5188" s="31"/>
      <c r="M5188" s="4"/>
      <c r="N5188" s="2"/>
    </row>
    <row r="5189" spans="3:14" x14ac:dyDescent="0.2">
      <c r="C5189" s="38"/>
      <c r="D5189" s="12"/>
      <c r="E5189" s="12"/>
      <c r="G5189" s="38"/>
      <c r="H5189" s="4">
        <f t="shared" si="318"/>
        <v>0</v>
      </c>
      <c r="I5189" s="4" t="str">
        <f t="shared" si="319"/>
        <v>Ok</v>
      </c>
      <c r="J5189" s="31"/>
      <c r="L5189" s="31"/>
      <c r="M5189" s="4"/>
      <c r="N5189" s="2"/>
    </row>
    <row r="5190" spans="3:14" x14ac:dyDescent="0.2">
      <c r="C5190" s="38"/>
      <c r="D5190" s="41"/>
      <c r="E5190" s="41"/>
      <c r="G5190" s="38"/>
      <c r="H5190" s="4">
        <f t="shared" si="318"/>
        <v>0</v>
      </c>
      <c r="I5190" s="4" t="str">
        <f t="shared" si="319"/>
        <v>Ok</v>
      </c>
      <c r="J5190" s="31"/>
      <c r="L5190" s="31"/>
      <c r="M5190" s="4"/>
      <c r="N5190" s="2"/>
    </row>
    <row r="5191" spans="3:14" x14ac:dyDescent="0.2">
      <c r="C5191" s="38"/>
      <c r="D5191"/>
      <c r="G5191" s="38"/>
      <c r="H5191" s="4">
        <f t="shared" si="318"/>
        <v>0</v>
      </c>
      <c r="I5191" s="4" t="str">
        <f t="shared" si="319"/>
        <v>Ok</v>
      </c>
      <c r="J5191" s="31"/>
      <c r="L5191" s="31"/>
      <c r="M5191" s="4"/>
      <c r="N5191" s="2"/>
    </row>
    <row r="5192" spans="3:14" x14ac:dyDescent="0.2">
      <c r="C5192" s="38"/>
      <c r="G5192" s="38"/>
      <c r="H5192" s="4">
        <f t="shared" si="318"/>
        <v>0</v>
      </c>
      <c r="I5192" s="4" t="str">
        <f t="shared" si="319"/>
        <v>Ok</v>
      </c>
      <c r="J5192" s="31"/>
      <c r="N5192" s="2"/>
    </row>
    <row r="5193" spans="3:14" x14ac:dyDescent="0.2">
      <c r="C5193" s="38"/>
      <c r="D5193"/>
      <c r="G5193" s="38"/>
      <c r="H5193" s="4">
        <f t="shared" si="318"/>
        <v>0</v>
      </c>
      <c r="I5193" s="4" t="str">
        <f t="shared" si="319"/>
        <v>Ok</v>
      </c>
      <c r="J5193" s="31"/>
      <c r="L5193" s="46"/>
      <c r="M5193" s="4"/>
      <c r="N5193" s="2"/>
    </row>
    <row r="5194" spans="3:14" x14ac:dyDescent="0.2">
      <c r="C5194" s="38"/>
      <c r="G5194" s="38"/>
      <c r="H5194" s="4">
        <f t="shared" si="318"/>
        <v>0</v>
      </c>
      <c r="I5194" s="4" t="str">
        <f t="shared" si="319"/>
        <v>Ok</v>
      </c>
      <c r="J5194" s="31"/>
      <c r="N5194" s="2"/>
    </row>
    <row r="5195" spans="3:14" x14ac:dyDescent="0.2">
      <c r="C5195" s="38"/>
      <c r="F5195" s="41"/>
      <c r="G5195" s="38"/>
      <c r="H5195" s="4">
        <f t="shared" si="318"/>
        <v>0</v>
      </c>
      <c r="I5195" s="4" t="str">
        <f t="shared" si="319"/>
        <v>Ok</v>
      </c>
      <c r="J5195" s="31"/>
      <c r="L5195" s="31"/>
      <c r="M5195" s="4"/>
      <c r="N5195" s="2"/>
    </row>
    <row r="5196" spans="3:14" x14ac:dyDescent="0.2">
      <c r="C5196" s="38"/>
      <c r="D5196" s="38"/>
      <c r="E5196" s="38"/>
      <c r="G5196" s="38"/>
      <c r="H5196" s="4">
        <f t="shared" si="318"/>
        <v>0</v>
      </c>
      <c r="I5196" s="4" t="str">
        <f t="shared" si="319"/>
        <v>Ok</v>
      </c>
      <c r="J5196" s="31"/>
      <c r="L5196" s="46"/>
      <c r="M5196" s="4"/>
      <c r="N5196" s="2"/>
    </row>
    <row r="5197" spans="3:14" x14ac:dyDescent="0.2">
      <c r="C5197" s="38"/>
      <c r="G5197" s="38"/>
      <c r="H5197" s="4">
        <f t="shared" si="318"/>
        <v>0</v>
      </c>
      <c r="I5197" s="4" t="str">
        <f t="shared" si="319"/>
        <v>Ok</v>
      </c>
      <c r="J5197" s="31"/>
      <c r="L5197" s="31"/>
      <c r="M5197" s="4"/>
      <c r="N5197" s="2"/>
    </row>
    <row r="5198" spans="3:14" x14ac:dyDescent="0.2">
      <c r="C5198" s="38"/>
      <c r="D5198" s="38"/>
      <c r="E5198" s="38"/>
      <c r="F5198" s="41"/>
      <c r="G5198" s="38"/>
      <c r="H5198" s="4">
        <f t="shared" si="318"/>
        <v>0</v>
      </c>
      <c r="I5198" s="4" t="str">
        <f t="shared" si="319"/>
        <v>Ok</v>
      </c>
      <c r="J5198" s="31"/>
      <c r="L5198" s="31"/>
      <c r="M5198" s="4"/>
      <c r="N5198" s="2"/>
    </row>
    <row r="5199" spans="3:14" x14ac:dyDescent="0.2">
      <c r="C5199" s="38"/>
      <c r="G5199" s="38"/>
      <c r="H5199" s="4">
        <f t="shared" si="318"/>
        <v>0</v>
      </c>
      <c r="I5199" s="4" t="str">
        <f t="shared" si="319"/>
        <v>Ok</v>
      </c>
      <c r="J5199" s="31"/>
      <c r="L5199" s="31"/>
      <c r="M5199" s="4"/>
      <c r="N5199" s="2"/>
    </row>
    <row r="5200" spans="3:14" x14ac:dyDescent="0.2">
      <c r="C5200" s="38"/>
      <c r="G5200" s="38"/>
      <c r="H5200" s="4">
        <f t="shared" si="318"/>
        <v>0</v>
      </c>
      <c r="I5200" s="4" t="str">
        <f t="shared" si="319"/>
        <v>Ok</v>
      </c>
      <c r="J5200" s="31"/>
      <c r="M5200" s="4"/>
      <c r="N5200" s="2"/>
    </row>
    <row r="5201" spans="3:16" x14ac:dyDescent="0.2">
      <c r="C5201" s="38"/>
      <c r="G5201" s="38"/>
      <c r="H5201" s="4">
        <f t="shared" si="318"/>
        <v>0</v>
      </c>
      <c r="I5201" s="4" t="str">
        <f t="shared" si="319"/>
        <v>Ok</v>
      </c>
      <c r="J5201" s="31"/>
      <c r="L5201" s="31"/>
      <c r="M5201" s="4"/>
      <c r="N5201" s="2"/>
    </row>
    <row r="5202" spans="3:16" x14ac:dyDescent="0.2">
      <c r="C5202" s="38"/>
      <c r="D5202" s="38"/>
      <c r="E5202" s="38"/>
      <c r="G5202" s="38"/>
      <c r="H5202" s="4">
        <f t="shared" si="318"/>
        <v>0</v>
      </c>
      <c r="I5202" s="4" t="str">
        <f t="shared" si="319"/>
        <v>Ok</v>
      </c>
      <c r="J5202" s="31"/>
      <c r="L5202" s="31"/>
      <c r="M5202" s="4"/>
      <c r="N5202" s="2"/>
    </row>
    <row r="5203" spans="3:16" x14ac:dyDescent="0.2">
      <c r="C5203" s="38"/>
      <c r="D5203" s="12"/>
      <c r="E5203" s="12"/>
      <c r="F5203" s="41"/>
      <c r="G5203" s="38"/>
      <c r="H5203" s="4">
        <f t="shared" si="318"/>
        <v>0</v>
      </c>
      <c r="I5203" s="4" t="str">
        <f t="shared" si="319"/>
        <v>Ok</v>
      </c>
      <c r="J5203" s="31"/>
      <c r="L5203" s="31"/>
      <c r="M5203" s="4"/>
      <c r="N5203" s="2"/>
    </row>
    <row r="5204" spans="3:16" x14ac:dyDescent="0.2">
      <c r="C5204" s="38"/>
      <c r="G5204" s="38"/>
      <c r="H5204" s="4">
        <f t="shared" si="318"/>
        <v>0</v>
      </c>
      <c r="I5204" s="4" t="str">
        <f t="shared" si="319"/>
        <v>Ok</v>
      </c>
      <c r="J5204" s="31"/>
      <c r="L5204" s="31"/>
      <c r="M5204" s="4"/>
      <c r="N5204" s="2"/>
    </row>
    <row r="5205" spans="3:16" x14ac:dyDescent="0.2">
      <c r="C5205" s="38"/>
      <c r="G5205" s="38"/>
      <c r="H5205" s="4">
        <f t="shared" si="318"/>
        <v>0</v>
      </c>
      <c r="I5205" s="4" t="str">
        <f t="shared" si="319"/>
        <v>Ok</v>
      </c>
      <c r="J5205" s="31"/>
      <c r="N5205" s="2"/>
    </row>
    <row r="5206" spans="3:16" x14ac:dyDescent="0.2">
      <c r="C5206" s="38"/>
      <c r="D5206"/>
      <c r="E5206" s="12"/>
      <c r="G5206" s="38"/>
      <c r="H5206" s="4">
        <f t="shared" si="318"/>
        <v>0</v>
      </c>
      <c r="I5206" s="4" t="str">
        <f t="shared" si="319"/>
        <v>Ok</v>
      </c>
      <c r="J5206" s="31"/>
      <c r="L5206" s="31"/>
      <c r="M5206" s="4"/>
      <c r="N5206" s="2"/>
    </row>
    <row r="5207" spans="3:16" x14ac:dyDescent="0.2">
      <c r="C5207" s="38"/>
      <c r="D5207"/>
      <c r="G5207" s="38"/>
      <c r="H5207" s="4">
        <f t="shared" si="318"/>
        <v>0</v>
      </c>
      <c r="I5207" s="4" t="str">
        <f t="shared" si="319"/>
        <v>Ok</v>
      </c>
      <c r="J5207" s="31"/>
      <c r="L5207" s="46"/>
      <c r="M5207" s="4"/>
      <c r="N5207" s="2"/>
    </row>
    <row r="5208" spans="3:16" x14ac:dyDescent="0.2">
      <c r="C5208" s="38"/>
      <c r="D5208"/>
      <c r="F5208" s="41"/>
      <c r="G5208" s="38"/>
      <c r="H5208" s="4">
        <f t="shared" si="318"/>
        <v>0</v>
      </c>
      <c r="I5208" s="4" t="str">
        <f t="shared" si="319"/>
        <v>Ok</v>
      </c>
      <c r="J5208" s="31"/>
      <c r="L5208" s="31"/>
      <c r="M5208" s="4"/>
      <c r="N5208" s="2"/>
    </row>
    <row r="5209" spans="3:16" x14ac:dyDescent="0.2">
      <c r="C5209" s="38"/>
      <c r="D5209"/>
      <c r="G5209" s="38"/>
      <c r="H5209" s="4">
        <f t="shared" si="318"/>
        <v>0</v>
      </c>
      <c r="I5209" s="4" t="str">
        <f t="shared" si="319"/>
        <v>Ok</v>
      </c>
      <c r="J5209" s="31"/>
      <c r="L5209" s="31"/>
      <c r="M5209" s="4"/>
      <c r="N5209" s="2"/>
    </row>
    <row r="5210" spans="3:16" x14ac:dyDescent="0.2">
      <c r="C5210" s="38"/>
      <c r="F5210" s="41"/>
      <c r="G5210" s="38"/>
      <c r="H5210" s="4">
        <f t="shared" si="318"/>
        <v>0</v>
      </c>
      <c r="I5210" s="4" t="str">
        <f t="shared" si="319"/>
        <v>Ok</v>
      </c>
      <c r="J5210" s="31"/>
      <c r="M5210" s="4"/>
      <c r="N5210" s="2"/>
    </row>
    <row r="5211" spans="3:16" x14ac:dyDescent="0.2">
      <c r="C5211" s="38"/>
      <c r="D5211"/>
      <c r="F5211" s="41"/>
      <c r="G5211" s="38"/>
      <c r="H5211" s="4">
        <f t="shared" si="318"/>
        <v>0</v>
      </c>
      <c r="I5211" s="4" t="str">
        <f t="shared" si="319"/>
        <v>Ok</v>
      </c>
      <c r="J5211" s="31"/>
      <c r="M5211" s="4"/>
      <c r="N5211" s="2"/>
    </row>
    <row r="5212" spans="3:16" x14ac:dyDescent="0.2">
      <c r="C5212" s="38"/>
      <c r="G5212" s="38"/>
      <c r="H5212" s="4">
        <f t="shared" ref="H5212:H5275" si="320">IFERROR(IF(D5212=D5211,G5212+H5211,G5212),0)</f>
        <v>0</v>
      </c>
      <c r="I5212" s="4" t="str">
        <f t="shared" si="319"/>
        <v>Ok</v>
      </c>
      <c r="J5212" s="31"/>
      <c r="N5212" s="2"/>
    </row>
    <row r="5213" spans="3:16" x14ac:dyDescent="0.2">
      <c r="C5213" s="38"/>
      <c r="G5213" s="38"/>
      <c r="H5213" s="4">
        <f t="shared" si="320"/>
        <v>0</v>
      </c>
      <c r="I5213" s="4" t="str">
        <f t="shared" si="319"/>
        <v>Ok</v>
      </c>
      <c r="J5213" s="31"/>
      <c r="L5213" s="31"/>
      <c r="M5213" s="4"/>
      <c r="N5213" s="2"/>
    </row>
    <row r="5214" spans="3:16" x14ac:dyDescent="0.2">
      <c r="C5214" s="38"/>
      <c r="F5214" s="41"/>
      <c r="G5214" s="38"/>
      <c r="H5214" s="4">
        <f t="shared" si="320"/>
        <v>0</v>
      </c>
      <c r="I5214" s="4" t="str">
        <f t="shared" si="319"/>
        <v>Ok</v>
      </c>
      <c r="J5214" s="31"/>
      <c r="N5214" s="2"/>
      <c r="P5214" s="31"/>
    </row>
    <row r="5215" spans="3:16" x14ac:dyDescent="0.2">
      <c r="C5215" s="38"/>
      <c r="G5215" s="38"/>
      <c r="H5215" s="4">
        <f t="shared" si="320"/>
        <v>0</v>
      </c>
      <c r="I5215" s="4" t="str">
        <f t="shared" si="319"/>
        <v>Ok</v>
      </c>
      <c r="J5215" s="31"/>
      <c r="L5215" s="31"/>
      <c r="M5215" s="4"/>
      <c r="N5215" s="2"/>
    </row>
    <row r="5216" spans="3:16" x14ac:dyDescent="0.2">
      <c r="C5216" s="38"/>
      <c r="G5216" s="38"/>
      <c r="H5216" s="4">
        <f t="shared" si="320"/>
        <v>0</v>
      </c>
      <c r="I5216" s="4" t="str">
        <f t="shared" si="319"/>
        <v>Ok</v>
      </c>
      <c r="J5216" s="31"/>
      <c r="N5216" s="2"/>
    </row>
    <row r="5217" spans="3:16" x14ac:dyDescent="0.2">
      <c r="C5217" s="38"/>
      <c r="G5217" s="38"/>
      <c r="H5217" s="4">
        <f t="shared" si="320"/>
        <v>0</v>
      </c>
      <c r="I5217" s="4" t="str">
        <f t="shared" si="319"/>
        <v>Ok</v>
      </c>
      <c r="J5217" s="31"/>
      <c r="M5217" s="4"/>
      <c r="N5217" s="2"/>
    </row>
    <row r="5218" spans="3:16" x14ac:dyDescent="0.2">
      <c r="C5218" s="38"/>
      <c r="D5218" s="12"/>
      <c r="E5218" s="12"/>
      <c r="F5218" s="41"/>
      <c r="G5218" s="38"/>
      <c r="H5218" s="4">
        <f t="shared" si="320"/>
        <v>0</v>
      </c>
      <c r="I5218" s="4" t="str">
        <f t="shared" si="319"/>
        <v>Ok</v>
      </c>
      <c r="J5218" s="31"/>
      <c r="K5218" s="33"/>
      <c r="L5218" s="31"/>
      <c r="M5218" s="4"/>
      <c r="N5218" s="2"/>
    </row>
    <row r="5219" spans="3:16" x14ac:dyDescent="0.2">
      <c r="C5219" s="38"/>
      <c r="G5219" s="38"/>
      <c r="H5219" s="4">
        <f t="shared" si="320"/>
        <v>0</v>
      </c>
      <c r="I5219" s="4" t="str">
        <f t="shared" si="319"/>
        <v>Ok</v>
      </c>
      <c r="J5219" s="31"/>
      <c r="L5219" s="31"/>
      <c r="M5219" s="4"/>
      <c r="N5219" s="2"/>
    </row>
    <row r="5220" spans="3:16" x14ac:dyDescent="0.2">
      <c r="C5220" s="38"/>
      <c r="G5220" s="38"/>
      <c r="H5220" s="4">
        <f t="shared" si="320"/>
        <v>0</v>
      </c>
      <c r="I5220" s="4" t="str">
        <f t="shared" si="319"/>
        <v>Ok</v>
      </c>
      <c r="J5220" s="31"/>
      <c r="M5220" s="4"/>
      <c r="N5220" s="2"/>
      <c r="P5220" s="31"/>
    </row>
    <row r="5221" spans="3:16" x14ac:dyDescent="0.2">
      <c r="C5221" s="38"/>
      <c r="G5221" s="38"/>
      <c r="H5221" s="4">
        <f t="shared" si="320"/>
        <v>0</v>
      </c>
      <c r="I5221" s="4" t="str">
        <f t="shared" si="319"/>
        <v>Ok</v>
      </c>
      <c r="J5221" s="31"/>
      <c r="L5221" s="31"/>
      <c r="M5221" s="4"/>
      <c r="N5221" s="2"/>
    </row>
    <row r="5222" spans="3:16" x14ac:dyDescent="0.2">
      <c r="C5222" s="38"/>
      <c r="G5222" s="38"/>
      <c r="H5222" s="4">
        <f t="shared" si="320"/>
        <v>0</v>
      </c>
      <c r="I5222" s="4" t="str">
        <f t="shared" si="319"/>
        <v>Ok</v>
      </c>
      <c r="J5222" s="31"/>
      <c r="L5222" s="31"/>
      <c r="M5222" s="4"/>
      <c r="N5222" s="2"/>
    </row>
    <row r="5223" spans="3:16" x14ac:dyDescent="0.2">
      <c r="C5223" s="38"/>
      <c r="G5223" s="38"/>
      <c r="H5223" s="4">
        <f t="shared" si="320"/>
        <v>0</v>
      </c>
      <c r="I5223" s="4" t="str">
        <f t="shared" si="319"/>
        <v>Ok</v>
      </c>
      <c r="J5223" s="31"/>
      <c r="N5223" s="2"/>
    </row>
    <row r="5224" spans="3:16" x14ac:dyDescent="0.2">
      <c r="C5224" s="38"/>
      <c r="G5224" s="38"/>
      <c r="H5224" s="4">
        <f t="shared" si="320"/>
        <v>0</v>
      </c>
      <c r="I5224" s="4" t="str">
        <f t="shared" si="319"/>
        <v>Ok</v>
      </c>
      <c r="J5224" s="31"/>
      <c r="L5224" s="31"/>
      <c r="N5224" s="2"/>
    </row>
    <row r="5225" spans="3:16" x14ac:dyDescent="0.2">
      <c r="C5225" s="38"/>
      <c r="F5225" s="41"/>
      <c r="G5225" s="38"/>
      <c r="H5225" s="4">
        <f t="shared" si="320"/>
        <v>0</v>
      </c>
      <c r="I5225" s="4" t="str">
        <f t="shared" si="319"/>
        <v>Ok</v>
      </c>
      <c r="J5225" s="31"/>
      <c r="M5225" s="4"/>
      <c r="N5225" s="2"/>
    </row>
    <row r="5226" spans="3:16" x14ac:dyDescent="0.2">
      <c r="C5226" s="38"/>
      <c r="G5226" s="38"/>
      <c r="H5226" s="4">
        <f t="shared" si="320"/>
        <v>0</v>
      </c>
      <c r="I5226" s="4" t="str">
        <f t="shared" si="319"/>
        <v>Ok</v>
      </c>
      <c r="J5226" s="31"/>
      <c r="M5226" s="4"/>
      <c r="N5226" s="2"/>
    </row>
    <row r="5227" spans="3:16" x14ac:dyDescent="0.2">
      <c r="C5227" s="38"/>
      <c r="G5227" s="38"/>
      <c r="H5227" s="4">
        <f t="shared" si="320"/>
        <v>0</v>
      </c>
      <c r="I5227" s="4" t="str">
        <f t="shared" si="319"/>
        <v>Ok</v>
      </c>
      <c r="J5227" s="31"/>
      <c r="L5227" s="31"/>
      <c r="M5227" s="4"/>
      <c r="N5227" s="2"/>
    </row>
    <row r="5228" spans="3:16" x14ac:dyDescent="0.2">
      <c r="C5228" s="38"/>
      <c r="D5228"/>
      <c r="G5228" s="38"/>
      <c r="H5228" s="4">
        <f t="shared" si="320"/>
        <v>0</v>
      </c>
      <c r="I5228" s="4" t="str">
        <f t="shared" si="319"/>
        <v>Ok</v>
      </c>
      <c r="J5228" s="31"/>
      <c r="L5228" s="31"/>
      <c r="M5228" s="4"/>
      <c r="N5228" s="2"/>
    </row>
    <row r="5229" spans="3:16" x14ac:dyDescent="0.2">
      <c r="C5229" s="38"/>
      <c r="G5229" s="38"/>
      <c r="H5229" s="4">
        <f t="shared" si="320"/>
        <v>0</v>
      </c>
      <c r="I5229" s="4" t="str">
        <f t="shared" si="319"/>
        <v>Ok</v>
      </c>
      <c r="J5229" s="31"/>
      <c r="N5229" s="2"/>
    </row>
    <row r="5230" spans="3:16" x14ac:dyDescent="0.2">
      <c r="C5230" s="38"/>
      <c r="G5230" s="38"/>
      <c r="H5230" s="4">
        <f t="shared" si="320"/>
        <v>0</v>
      </c>
      <c r="I5230" s="4" t="str">
        <f t="shared" si="319"/>
        <v>Ok</v>
      </c>
      <c r="J5230" s="31"/>
      <c r="L5230" s="46"/>
      <c r="M5230" s="4"/>
      <c r="N5230" s="2"/>
    </row>
    <row r="5231" spans="3:16" x14ac:dyDescent="0.2">
      <c r="C5231" s="38"/>
      <c r="D5231" s="38"/>
      <c r="E5231" s="38"/>
      <c r="G5231" s="38"/>
      <c r="H5231" s="4">
        <f t="shared" si="320"/>
        <v>0</v>
      </c>
      <c r="I5231" s="4" t="str">
        <f t="shared" si="319"/>
        <v>Ok</v>
      </c>
      <c r="J5231" s="31"/>
      <c r="L5231" s="31"/>
      <c r="M5231" s="4"/>
      <c r="N5231" s="2"/>
    </row>
    <row r="5232" spans="3:16" x14ac:dyDescent="0.2">
      <c r="C5232" s="38"/>
      <c r="G5232" s="38"/>
      <c r="H5232" s="4">
        <f t="shared" si="320"/>
        <v>0</v>
      </c>
      <c r="I5232" s="4" t="str">
        <f t="shared" si="319"/>
        <v>Ok</v>
      </c>
      <c r="J5232" s="31"/>
      <c r="N5232" s="2"/>
    </row>
    <row r="5233" spans="3:16" x14ac:dyDescent="0.2">
      <c r="C5233" s="38"/>
      <c r="D5233"/>
      <c r="G5233" s="38"/>
      <c r="H5233" s="4">
        <f t="shared" si="320"/>
        <v>0</v>
      </c>
      <c r="I5233" s="4" t="str">
        <f t="shared" si="319"/>
        <v>Ok</v>
      </c>
      <c r="J5233" s="31"/>
      <c r="L5233" s="46"/>
      <c r="M5233" s="4"/>
      <c r="N5233" s="2"/>
      <c r="P5233" s="31"/>
    </row>
    <row r="5234" spans="3:16" x14ac:dyDescent="0.2">
      <c r="C5234" s="38"/>
      <c r="G5234" s="38"/>
      <c r="H5234" s="4">
        <f t="shared" si="320"/>
        <v>0</v>
      </c>
      <c r="I5234" s="4" t="str">
        <f t="shared" si="319"/>
        <v>Ok</v>
      </c>
      <c r="J5234" s="31"/>
      <c r="L5234" s="46"/>
      <c r="N5234" s="2"/>
    </row>
    <row r="5235" spans="3:16" x14ac:dyDescent="0.2">
      <c r="C5235" s="38"/>
      <c r="D5235" s="38"/>
      <c r="E5235" s="38"/>
      <c r="G5235" s="38"/>
      <c r="H5235" s="4">
        <f t="shared" si="320"/>
        <v>0</v>
      </c>
      <c r="I5235" s="4" t="str">
        <f t="shared" si="319"/>
        <v>Ok</v>
      </c>
      <c r="J5235" s="31"/>
      <c r="L5235" s="31"/>
      <c r="M5235" s="4"/>
      <c r="N5235" s="2"/>
      <c r="P5235" s="31"/>
    </row>
    <row r="5236" spans="3:16" x14ac:dyDescent="0.2">
      <c r="C5236" s="38"/>
      <c r="D5236" s="41"/>
      <c r="E5236" s="41"/>
      <c r="G5236" s="38"/>
      <c r="H5236" s="4">
        <f t="shared" si="320"/>
        <v>0</v>
      </c>
      <c r="I5236" s="4" t="str">
        <f t="shared" si="319"/>
        <v>Ok</v>
      </c>
      <c r="J5236" s="31"/>
      <c r="L5236" s="46"/>
      <c r="M5236" s="4"/>
      <c r="N5236" s="2"/>
    </row>
    <row r="5237" spans="3:16" x14ac:dyDescent="0.2">
      <c r="C5237" s="38"/>
      <c r="G5237" s="38"/>
      <c r="H5237" s="4">
        <f t="shared" si="320"/>
        <v>0</v>
      </c>
      <c r="I5237" s="4" t="str">
        <f t="shared" si="319"/>
        <v>Ok</v>
      </c>
      <c r="J5237" s="31"/>
      <c r="L5237" s="31"/>
      <c r="N5237" s="2"/>
      <c r="P5237" s="31"/>
    </row>
    <row r="5238" spans="3:16" x14ac:dyDescent="0.2">
      <c r="C5238" s="38"/>
      <c r="D5238"/>
      <c r="G5238" s="38"/>
      <c r="H5238" s="4">
        <f t="shared" si="320"/>
        <v>0</v>
      </c>
      <c r="I5238" s="4" t="str">
        <f t="shared" si="319"/>
        <v>Ok</v>
      </c>
      <c r="J5238" s="31"/>
      <c r="L5238" s="31"/>
      <c r="M5238" s="4"/>
      <c r="N5238" s="2"/>
    </row>
    <row r="5239" spans="3:16" x14ac:dyDescent="0.2">
      <c r="C5239" s="38"/>
      <c r="G5239" s="38"/>
      <c r="H5239" s="4">
        <f t="shared" si="320"/>
        <v>0</v>
      </c>
      <c r="I5239" s="4" t="str">
        <f t="shared" ref="I5239:I5302" si="321">IFERROR(IF(H5239&gt;=0,"Ok","Nok"),0)</f>
        <v>Ok</v>
      </c>
      <c r="J5239" s="31"/>
      <c r="L5239" s="31"/>
      <c r="N5239" s="2"/>
    </row>
    <row r="5240" spans="3:16" x14ac:dyDescent="0.2">
      <c r="C5240" s="38"/>
      <c r="F5240" s="41"/>
      <c r="G5240" s="38"/>
      <c r="H5240" s="4">
        <f t="shared" si="320"/>
        <v>0</v>
      </c>
      <c r="I5240" s="4" t="str">
        <f t="shared" si="321"/>
        <v>Ok</v>
      </c>
      <c r="J5240" s="31"/>
      <c r="L5240" s="31"/>
      <c r="N5240" s="2"/>
    </row>
    <row r="5241" spans="3:16" x14ac:dyDescent="0.2">
      <c r="C5241" s="38"/>
      <c r="G5241" s="38"/>
      <c r="H5241" s="4">
        <f t="shared" si="320"/>
        <v>0</v>
      </c>
      <c r="I5241" s="4" t="str">
        <f t="shared" si="321"/>
        <v>Ok</v>
      </c>
      <c r="J5241" s="31"/>
      <c r="L5241" s="31"/>
      <c r="M5241" s="4"/>
      <c r="N5241" s="2"/>
    </row>
    <row r="5242" spans="3:16" x14ac:dyDescent="0.2">
      <c r="C5242" s="38"/>
      <c r="D5242" s="12"/>
      <c r="E5242" s="12"/>
      <c r="G5242" s="38"/>
      <c r="H5242" s="4">
        <f t="shared" si="320"/>
        <v>0</v>
      </c>
      <c r="I5242" s="4" t="str">
        <f t="shared" si="321"/>
        <v>Ok</v>
      </c>
      <c r="J5242" s="31"/>
      <c r="L5242" s="31"/>
      <c r="M5242" s="4"/>
      <c r="N5242" s="2"/>
    </row>
    <row r="5243" spans="3:16" x14ac:dyDescent="0.2">
      <c r="C5243" s="38"/>
      <c r="D5243"/>
      <c r="F5243" s="41"/>
      <c r="G5243" s="38"/>
      <c r="H5243" s="4">
        <f t="shared" si="320"/>
        <v>0</v>
      </c>
      <c r="I5243" s="4" t="str">
        <f t="shared" si="321"/>
        <v>Ok</v>
      </c>
      <c r="J5243" s="31"/>
      <c r="L5243" s="31"/>
      <c r="M5243" s="4"/>
      <c r="N5243" s="2"/>
    </row>
    <row r="5244" spans="3:16" x14ac:dyDescent="0.2">
      <c r="C5244" s="38"/>
      <c r="D5244"/>
      <c r="F5244" s="41"/>
      <c r="G5244" s="38"/>
      <c r="H5244" s="4">
        <f t="shared" si="320"/>
        <v>0</v>
      </c>
      <c r="I5244" s="4" t="str">
        <f t="shared" si="321"/>
        <v>Ok</v>
      </c>
      <c r="J5244" s="31"/>
      <c r="K5244" s="32"/>
      <c r="L5244" s="31"/>
      <c r="M5244" s="4"/>
      <c r="N5244" s="2"/>
    </row>
    <row r="5245" spans="3:16" x14ac:dyDescent="0.2">
      <c r="C5245" s="38"/>
      <c r="F5245" s="41"/>
      <c r="G5245" s="38"/>
      <c r="H5245" s="4">
        <f t="shared" si="320"/>
        <v>0</v>
      </c>
      <c r="I5245" s="4" t="str">
        <f t="shared" si="321"/>
        <v>Ok</v>
      </c>
      <c r="J5245" s="31"/>
      <c r="M5245" s="4"/>
      <c r="N5245" s="2"/>
    </row>
    <row r="5246" spans="3:16" x14ac:dyDescent="0.2">
      <c r="C5246" s="38"/>
      <c r="D5246" s="12"/>
      <c r="E5246" s="12"/>
      <c r="G5246" s="38"/>
      <c r="H5246" s="4">
        <f t="shared" si="320"/>
        <v>0</v>
      </c>
      <c r="I5246" s="4" t="str">
        <f t="shared" si="321"/>
        <v>Ok</v>
      </c>
      <c r="J5246" s="31"/>
      <c r="L5246" s="31"/>
      <c r="M5246" s="4"/>
      <c r="N5246" s="2"/>
    </row>
    <row r="5247" spans="3:16" x14ac:dyDescent="0.2">
      <c r="C5247" s="38"/>
      <c r="D5247" s="38"/>
      <c r="E5247" s="38"/>
      <c r="G5247" s="38"/>
      <c r="H5247" s="4">
        <f t="shared" si="320"/>
        <v>0</v>
      </c>
      <c r="I5247" s="4" t="str">
        <f t="shared" si="321"/>
        <v>Ok</v>
      </c>
      <c r="J5247" s="31"/>
      <c r="L5247" s="31"/>
      <c r="M5247" s="4"/>
      <c r="N5247" s="2"/>
    </row>
    <row r="5248" spans="3:16" x14ac:dyDescent="0.2">
      <c r="C5248" s="38"/>
      <c r="D5248"/>
      <c r="F5248" s="41"/>
      <c r="G5248" s="38"/>
      <c r="H5248" s="4">
        <f t="shared" si="320"/>
        <v>0</v>
      </c>
      <c r="I5248" s="4" t="str">
        <f t="shared" si="321"/>
        <v>Ok</v>
      </c>
      <c r="J5248" s="31"/>
      <c r="L5248" s="31"/>
      <c r="M5248" s="4"/>
      <c r="N5248" s="2"/>
    </row>
    <row r="5249" spans="3:16" x14ac:dyDescent="0.2">
      <c r="C5249" s="38"/>
      <c r="G5249" s="38"/>
      <c r="H5249" s="4">
        <f t="shared" si="320"/>
        <v>0</v>
      </c>
      <c r="I5249" s="4" t="str">
        <f t="shared" si="321"/>
        <v>Ok</v>
      </c>
      <c r="J5249" s="31"/>
      <c r="N5249" s="2"/>
    </row>
    <row r="5250" spans="3:16" x14ac:dyDescent="0.2">
      <c r="C5250" s="38"/>
      <c r="D5250" s="12"/>
      <c r="E5250" s="12"/>
      <c r="F5250" s="41"/>
      <c r="G5250" s="38"/>
      <c r="H5250" s="4">
        <f t="shared" si="320"/>
        <v>0</v>
      </c>
      <c r="I5250" s="4" t="str">
        <f t="shared" si="321"/>
        <v>Ok</v>
      </c>
      <c r="J5250" s="31"/>
      <c r="L5250" s="46"/>
      <c r="M5250" s="4"/>
      <c r="N5250" s="2"/>
    </row>
    <row r="5251" spans="3:16" x14ac:dyDescent="0.2">
      <c r="C5251" s="38"/>
      <c r="G5251" s="38"/>
      <c r="H5251" s="4">
        <f t="shared" si="320"/>
        <v>0</v>
      </c>
      <c r="I5251" s="4" t="str">
        <f t="shared" si="321"/>
        <v>Ok</v>
      </c>
      <c r="J5251" s="31"/>
      <c r="N5251" s="2"/>
      <c r="P5251" s="31"/>
    </row>
    <row r="5252" spans="3:16" x14ac:dyDescent="0.2">
      <c r="C5252" s="38"/>
      <c r="D5252" s="12"/>
      <c r="E5252" s="12"/>
      <c r="F5252" s="41"/>
      <c r="G5252" s="38"/>
      <c r="H5252" s="4">
        <f t="shared" si="320"/>
        <v>0</v>
      </c>
      <c r="I5252" s="4" t="str">
        <f t="shared" si="321"/>
        <v>Ok</v>
      </c>
      <c r="J5252" s="31"/>
      <c r="L5252" s="31"/>
      <c r="M5252" s="4"/>
      <c r="N5252" s="2"/>
    </row>
    <row r="5253" spans="3:16" x14ac:dyDescent="0.2">
      <c r="C5253" s="38"/>
      <c r="D5253" s="41"/>
      <c r="E5253" s="41"/>
      <c r="G5253" s="38"/>
      <c r="H5253" s="4">
        <f t="shared" si="320"/>
        <v>0</v>
      </c>
      <c r="I5253" s="4" t="str">
        <f t="shared" si="321"/>
        <v>Ok</v>
      </c>
      <c r="J5253" s="31"/>
      <c r="L5253" s="31"/>
      <c r="M5253" s="4"/>
      <c r="N5253" s="2"/>
    </row>
    <row r="5254" spans="3:16" x14ac:dyDescent="0.2">
      <c r="C5254" s="38"/>
      <c r="G5254" s="38"/>
      <c r="H5254" s="4">
        <f t="shared" si="320"/>
        <v>0</v>
      </c>
      <c r="I5254" s="4" t="str">
        <f t="shared" si="321"/>
        <v>Ok</v>
      </c>
      <c r="J5254" s="31"/>
      <c r="L5254" s="46"/>
      <c r="M5254" s="4"/>
      <c r="N5254" s="2"/>
    </row>
    <row r="5255" spans="3:16" x14ac:dyDescent="0.2">
      <c r="C5255" s="38"/>
      <c r="D5255" s="38"/>
      <c r="E5255" s="38"/>
      <c r="F5255" s="41"/>
      <c r="G5255" s="38"/>
      <c r="H5255" s="4">
        <f t="shared" si="320"/>
        <v>0</v>
      </c>
      <c r="I5255" s="4" t="str">
        <f t="shared" si="321"/>
        <v>Ok</v>
      </c>
      <c r="J5255" s="31"/>
      <c r="L5255" s="31"/>
      <c r="M5255" s="4"/>
      <c r="N5255" s="2"/>
    </row>
    <row r="5256" spans="3:16" x14ac:dyDescent="0.2">
      <c r="C5256" s="38"/>
      <c r="D5256"/>
      <c r="F5256" s="12"/>
      <c r="G5256" s="38"/>
      <c r="H5256" s="4">
        <f t="shared" si="320"/>
        <v>0</v>
      </c>
      <c r="I5256" s="4" t="str">
        <f t="shared" si="321"/>
        <v>Ok</v>
      </c>
      <c r="J5256" s="31"/>
      <c r="L5256" s="31"/>
      <c r="M5256" s="4"/>
      <c r="N5256" s="2"/>
    </row>
    <row r="5257" spans="3:16" x14ac:dyDescent="0.2">
      <c r="C5257" s="38"/>
      <c r="D5257"/>
      <c r="F5257" s="41"/>
      <c r="G5257" s="38"/>
      <c r="H5257" s="4">
        <f t="shared" si="320"/>
        <v>0</v>
      </c>
      <c r="I5257" s="4" t="str">
        <f t="shared" si="321"/>
        <v>Ok</v>
      </c>
      <c r="J5257" s="31"/>
      <c r="L5257" s="31"/>
      <c r="M5257" s="4"/>
      <c r="N5257" s="2"/>
    </row>
    <row r="5258" spans="3:16" x14ac:dyDescent="0.2">
      <c r="C5258" s="38"/>
      <c r="F5258" s="41"/>
      <c r="G5258" s="38"/>
      <c r="H5258" s="4">
        <f t="shared" si="320"/>
        <v>0</v>
      </c>
      <c r="I5258" s="4" t="str">
        <f t="shared" si="321"/>
        <v>Ok</v>
      </c>
      <c r="J5258" s="31"/>
      <c r="M5258" s="4"/>
      <c r="N5258" s="2"/>
    </row>
    <row r="5259" spans="3:16" x14ac:dyDescent="0.2">
      <c r="C5259" s="38"/>
      <c r="G5259" s="38"/>
      <c r="H5259" s="4">
        <f t="shared" si="320"/>
        <v>0</v>
      </c>
      <c r="I5259" s="4" t="str">
        <f t="shared" si="321"/>
        <v>Ok</v>
      </c>
      <c r="J5259" s="31"/>
      <c r="L5259" s="31"/>
      <c r="M5259" s="4"/>
      <c r="N5259" s="2"/>
    </row>
    <row r="5260" spans="3:16" x14ac:dyDescent="0.2">
      <c r="C5260" s="38"/>
      <c r="G5260" s="38"/>
      <c r="H5260" s="4">
        <f t="shared" si="320"/>
        <v>0</v>
      </c>
      <c r="I5260" s="4" t="str">
        <f t="shared" si="321"/>
        <v>Ok</v>
      </c>
      <c r="J5260" s="31"/>
      <c r="M5260" s="4"/>
      <c r="N5260" s="2"/>
      <c r="P5260" s="31"/>
    </row>
    <row r="5261" spans="3:16" x14ac:dyDescent="0.2">
      <c r="C5261" s="38"/>
      <c r="G5261" s="38"/>
      <c r="H5261" s="4">
        <f t="shared" si="320"/>
        <v>0</v>
      </c>
      <c r="I5261" s="4" t="str">
        <f t="shared" si="321"/>
        <v>Ok</v>
      </c>
      <c r="J5261" s="31"/>
      <c r="N5261" s="2"/>
    </row>
    <row r="5262" spans="3:16" x14ac:dyDescent="0.2">
      <c r="C5262" s="38"/>
      <c r="G5262" s="38"/>
      <c r="H5262" s="4">
        <f t="shared" si="320"/>
        <v>0</v>
      </c>
      <c r="I5262" s="4" t="str">
        <f t="shared" si="321"/>
        <v>Ok</v>
      </c>
      <c r="J5262" s="31"/>
      <c r="L5262" s="46"/>
      <c r="N5262" s="2"/>
    </row>
    <row r="5263" spans="3:16" x14ac:dyDescent="0.2">
      <c r="C5263" s="38"/>
      <c r="G5263" s="38"/>
      <c r="H5263" s="4">
        <f t="shared" si="320"/>
        <v>0</v>
      </c>
      <c r="I5263" s="4" t="str">
        <f t="shared" si="321"/>
        <v>Ok</v>
      </c>
      <c r="J5263" s="31"/>
      <c r="N5263" s="2"/>
    </row>
    <row r="5264" spans="3:16" x14ac:dyDescent="0.2">
      <c r="C5264" s="38"/>
      <c r="D5264" s="38"/>
      <c r="E5264" s="38"/>
      <c r="F5264" s="41"/>
      <c r="G5264" s="38"/>
      <c r="H5264" s="4">
        <f t="shared" si="320"/>
        <v>0</v>
      </c>
      <c r="I5264" s="4" t="str">
        <f t="shared" si="321"/>
        <v>Ok</v>
      </c>
      <c r="J5264" s="31"/>
      <c r="L5264" s="31"/>
      <c r="M5264" s="4"/>
      <c r="N5264" s="2"/>
    </row>
    <row r="5265" spans="3:16" x14ac:dyDescent="0.2">
      <c r="C5265" s="38"/>
      <c r="G5265" s="38"/>
      <c r="H5265" s="4">
        <f t="shared" si="320"/>
        <v>0</v>
      </c>
      <c r="I5265" s="4" t="str">
        <f t="shared" si="321"/>
        <v>Ok</v>
      </c>
      <c r="J5265" s="31"/>
      <c r="L5265" s="31"/>
      <c r="N5265" s="2"/>
    </row>
    <row r="5266" spans="3:16" x14ac:dyDescent="0.2">
      <c r="C5266" s="38"/>
      <c r="F5266" s="41"/>
      <c r="G5266" s="38"/>
      <c r="H5266" s="4">
        <f t="shared" si="320"/>
        <v>0</v>
      </c>
      <c r="I5266" s="4" t="str">
        <f t="shared" si="321"/>
        <v>Ok</v>
      </c>
      <c r="J5266" s="31"/>
      <c r="N5266" s="2"/>
    </row>
    <row r="5267" spans="3:16" x14ac:dyDescent="0.2">
      <c r="C5267" s="38"/>
      <c r="G5267" s="38"/>
      <c r="H5267" s="4">
        <f t="shared" si="320"/>
        <v>0</v>
      </c>
      <c r="I5267" s="4" t="str">
        <f t="shared" si="321"/>
        <v>Ok</v>
      </c>
      <c r="J5267" s="31"/>
      <c r="K5267" s="31"/>
      <c r="L5267" s="31"/>
      <c r="M5267" s="4"/>
      <c r="N5267" s="2"/>
      <c r="P5267" s="31"/>
    </row>
    <row r="5268" spans="3:16" x14ac:dyDescent="0.2">
      <c r="C5268" s="38"/>
      <c r="D5268" s="41"/>
      <c r="E5268" s="41"/>
      <c r="G5268" s="38"/>
      <c r="H5268" s="4">
        <f t="shared" si="320"/>
        <v>0</v>
      </c>
      <c r="I5268" s="4" t="str">
        <f t="shared" si="321"/>
        <v>Ok</v>
      </c>
      <c r="J5268" s="31"/>
      <c r="K5268" s="32"/>
      <c r="L5268" s="31"/>
      <c r="M5268" s="4"/>
      <c r="N5268" s="2"/>
    </row>
    <row r="5269" spans="3:16" x14ac:dyDescent="0.2">
      <c r="D5269"/>
      <c r="F5269" s="41"/>
      <c r="G5269"/>
      <c r="H5269" s="4">
        <f t="shared" si="320"/>
        <v>0</v>
      </c>
      <c r="I5269" s="4" t="str">
        <f t="shared" si="321"/>
        <v>Ok</v>
      </c>
      <c r="J5269" s="31"/>
      <c r="L5269" s="31"/>
      <c r="M5269" s="4"/>
      <c r="N5269" s="2"/>
    </row>
    <row r="5270" spans="3:16" x14ac:dyDescent="0.2">
      <c r="C5270" s="42"/>
      <c r="D5270" s="38"/>
      <c r="E5270" s="38"/>
      <c r="H5270" s="4">
        <f t="shared" si="320"/>
        <v>0</v>
      </c>
      <c r="I5270" s="4" t="str">
        <f t="shared" si="321"/>
        <v>Ok</v>
      </c>
      <c r="J5270" s="31"/>
      <c r="L5270" s="46"/>
      <c r="M5270" s="4"/>
      <c r="N5270" s="2"/>
    </row>
    <row r="5271" spans="3:16" x14ac:dyDescent="0.2">
      <c r="H5271" s="4">
        <f t="shared" si="320"/>
        <v>0</v>
      </c>
      <c r="I5271" s="4" t="str">
        <f t="shared" si="321"/>
        <v>Ok</v>
      </c>
      <c r="J5271" s="31"/>
      <c r="M5271" s="4"/>
      <c r="N5271" s="2"/>
    </row>
    <row r="5272" spans="3:16" x14ac:dyDescent="0.2">
      <c r="H5272" s="4">
        <f t="shared" si="320"/>
        <v>0</v>
      </c>
      <c r="I5272" s="4" t="str">
        <f t="shared" si="321"/>
        <v>Ok</v>
      </c>
      <c r="J5272" s="31"/>
      <c r="N5272" s="2"/>
    </row>
    <row r="5273" spans="3:16" x14ac:dyDescent="0.2">
      <c r="D5273" s="38"/>
      <c r="G5273"/>
      <c r="H5273" s="4">
        <f t="shared" si="320"/>
        <v>0</v>
      </c>
      <c r="I5273" s="4" t="str">
        <f t="shared" si="321"/>
        <v>Ok</v>
      </c>
      <c r="J5273" s="31"/>
      <c r="L5273" s="46"/>
      <c r="M5273" s="4"/>
      <c r="N5273" s="2"/>
    </row>
    <row r="5274" spans="3:16" x14ac:dyDescent="0.2">
      <c r="G5274"/>
      <c r="H5274" s="4">
        <f t="shared" si="320"/>
        <v>0</v>
      </c>
      <c r="I5274" s="4" t="str">
        <f t="shared" si="321"/>
        <v>Ok</v>
      </c>
      <c r="J5274" s="31"/>
      <c r="L5274" s="31"/>
      <c r="N5274" s="2"/>
    </row>
    <row r="5275" spans="3:16" x14ac:dyDescent="0.2">
      <c r="D5275"/>
      <c r="F5275" s="41"/>
      <c r="G5275" s="45"/>
      <c r="H5275" s="4">
        <f t="shared" si="320"/>
        <v>0</v>
      </c>
      <c r="I5275" s="4" t="str">
        <f t="shared" si="321"/>
        <v>Ok</v>
      </c>
      <c r="J5275" s="31"/>
      <c r="L5275" s="31"/>
      <c r="M5275" s="4"/>
      <c r="N5275" s="2"/>
    </row>
    <row r="5276" spans="3:16" x14ac:dyDescent="0.2">
      <c r="C5276" s="28"/>
      <c r="D5276" s="12"/>
      <c r="E5276" s="12"/>
      <c r="G5276"/>
      <c r="H5276" s="4">
        <f t="shared" ref="H5276:H5339" si="322">IFERROR(IF(D5276=D5275,G5276+H5275,G5276),0)</f>
        <v>0</v>
      </c>
      <c r="I5276" s="4" t="str">
        <f t="shared" si="321"/>
        <v>Ok</v>
      </c>
      <c r="J5276" s="31"/>
      <c r="L5276" s="31"/>
      <c r="M5276" s="4"/>
      <c r="N5276" s="2"/>
    </row>
    <row r="5277" spans="3:16" x14ac:dyDescent="0.2">
      <c r="G5277"/>
      <c r="H5277" s="4">
        <f t="shared" si="322"/>
        <v>0</v>
      </c>
      <c r="I5277" s="4" t="str">
        <f t="shared" si="321"/>
        <v>Ok</v>
      </c>
      <c r="J5277" s="31"/>
      <c r="M5277" s="4"/>
      <c r="N5277" s="2"/>
    </row>
    <row r="5278" spans="3:16" x14ac:dyDescent="0.2">
      <c r="F5278" s="41"/>
      <c r="H5278" s="4">
        <f t="shared" si="322"/>
        <v>0</v>
      </c>
      <c r="I5278" s="4" t="str">
        <f t="shared" si="321"/>
        <v>Ok</v>
      </c>
      <c r="J5278" s="31"/>
      <c r="L5278" s="31"/>
      <c r="M5278" s="4"/>
      <c r="N5278" s="2"/>
    </row>
    <row r="5279" spans="3:16" x14ac:dyDescent="0.2">
      <c r="H5279" s="4">
        <f t="shared" si="322"/>
        <v>0</v>
      </c>
      <c r="I5279" s="4" t="str">
        <f t="shared" si="321"/>
        <v>Ok</v>
      </c>
      <c r="J5279" s="31"/>
      <c r="N5279" s="2"/>
    </row>
    <row r="5280" spans="3:16" x14ac:dyDescent="0.2">
      <c r="D5280"/>
      <c r="G5280"/>
      <c r="H5280" s="4">
        <f t="shared" si="322"/>
        <v>0</v>
      </c>
      <c r="I5280" s="4" t="str">
        <f t="shared" si="321"/>
        <v>Ok</v>
      </c>
      <c r="J5280" s="31"/>
      <c r="L5280" s="31"/>
      <c r="M5280" s="4"/>
      <c r="N5280" s="2"/>
      <c r="P5280" s="31"/>
    </row>
    <row r="5281" spans="3:16" x14ac:dyDescent="0.2">
      <c r="C5281" s="28"/>
      <c r="D5281"/>
      <c r="F5281" s="28"/>
      <c r="G5281"/>
      <c r="H5281" s="4">
        <f t="shared" si="322"/>
        <v>0</v>
      </c>
      <c r="I5281" s="4" t="str">
        <f t="shared" si="321"/>
        <v>Ok</v>
      </c>
      <c r="J5281" s="31"/>
      <c r="L5281" s="31"/>
      <c r="M5281" s="4"/>
      <c r="N5281" s="2"/>
    </row>
    <row r="5282" spans="3:16" x14ac:dyDescent="0.2">
      <c r="C5282" s="28"/>
      <c r="D5282" s="38"/>
      <c r="G5282" s="45"/>
      <c r="H5282" s="4">
        <f t="shared" si="322"/>
        <v>0</v>
      </c>
      <c r="I5282" s="4" t="str">
        <f t="shared" si="321"/>
        <v>Ok</v>
      </c>
      <c r="J5282" s="31"/>
      <c r="L5282" s="31"/>
      <c r="M5282" s="4"/>
      <c r="N5282" s="2"/>
    </row>
    <row r="5283" spans="3:16" x14ac:dyDescent="0.2">
      <c r="H5283" s="4">
        <f t="shared" si="322"/>
        <v>0</v>
      </c>
      <c r="I5283" s="4" t="str">
        <f t="shared" si="321"/>
        <v>Ok</v>
      </c>
      <c r="J5283" s="31"/>
      <c r="L5283" s="31"/>
      <c r="M5283" s="4"/>
      <c r="N5283" s="2"/>
      <c r="P5283" s="31"/>
    </row>
    <row r="5284" spans="3:16" x14ac:dyDescent="0.2">
      <c r="F5284" s="41"/>
      <c r="H5284" s="4">
        <f t="shared" si="322"/>
        <v>0</v>
      </c>
      <c r="I5284" s="4" t="str">
        <f t="shared" si="321"/>
        <v>Ok</v>
      </c>
      <c r="J5284" s="31"/>
      <c r="L5284" s="31"/>
      <c r="N5284" s="2"/>
    </row>
    <row r="5285" spans="3:16" x14ac:dyDescent="0.2">
      <c r="F5285" s="41"/>
      <c r="H5285" s="4">
        <f t="shared" si="322"/>
        <v>0</v>
      </c>
      <c r="I5285" s="4" t="str">
        <f t="shared" si="321"/>
        <v>Ok</v>
      </c>
      <c r="J5285" s="31"/>
      <c r="L5285" s="31"/>
      <c r="N5285" s="2"/>
    </row>
    <row r="5286" spans="3:16" x14ac:dyDescent="0.2">
      <c r="C5286" s="42"/>
      <c r="D5286"/>
      <c r="F5286" s="41"/>
      <c r="G5286" s="15"/>
      <c r="H5286" s="4">
        <f t="shared" si="322"/>
        <v>0</v>
      </c>
      <c r="I5286" s="4" t="str">
        <f t="shared" si="321"/>
        <v>Ok</v>
      </c>
      <c r="J5286" s="31"/>
      <c r="L5286" s="31"/>
      <c r="M5286" s="4"/>
      <c r="N5286" s="2"/>
    </row>
    <row r="5287" spans="3:16" x14ac:dyDescent="0.2">
      <c r="H5287" s="4">
        <f t="shared" si="322"/>
        <v>0</v>
      </c>
      <c r="I5287" s="4" t="str">
        <f t="shared" si="321"/>
        <v>Ok</v>
      </c>
      <c r="J5287" s="31"/>
      <c r="M5287" s="4"/>
      <c r="N5287" s="2"/>
    </row>
    <row r="5288" spans="3:16" x14ac:dyDescent="0.2">
      <c r="H5288" s="4">
        <f t="shared" si="322"/>
        <v>0</v>
      </c>
      <c r="I5288" s="4" t="str">
        <f t="shared" si="321"/>
        <v>Ok</v>
      </c>
      <c r="J5288" s="31"/>
      <c r="L5288" s="46"/>
      <c r="N5288" s="2"/>
    </row>
    <row r="5289" spans="3:16" x14ac:dyDescent="0.2">
      <c r="H5289" s="4">
        <f t="shared" si="322"/>
        <v>0</v>
      </c>
      <c r="I5289" s="4" t="str">
        <f t="shared" si="321"/>
        <v>Ok</v>
      </c>
      <c r="J5289" s="31"/>
      <c r="L5289" s="31"/>
      <c r="M5289" s="4"/>
      <c r="N5289" s="2"/>
    </row>
    <row r="5290" spans="3:16" x14ac:dyDescent="0.2">
      <c r="G5290"/>
      <c r="H5290" s="4">
        <f t="shared" si="322"/>
        <v>0</v>
      </c>
      <c r="I5290" s="4" t="str">
        <f t="shared" si="321"/>
        <v>Ok</v>
      </c>
      <c r="J5290" s="31"/>
      <c r="L5290" s="46"/>
      <c r="M5290" s="4"/>
      <c r="N5290" s="2"/>
    </row>
    <row r="5291" spans="3:16" x14ac:dyDescent="0.2">
      <c r="D5291"/>
      <c r="G5291" s="15"/>
      <c r="H5291" s="4">
        <f t="shared" si="322"/>
        <v>0</v>
      </c>
      <c r="I5291" s="4" t="str">
        <f t="shared" si="321"/>
        <v>Ok</v>
      </c>
      <c r="J5291" s="31"/>
      <c r="L5291" s="31"/>
      <c r="M5291" s="4"/>
      <c r="N5291" s="2"/>
    </row>
    <row r="5292" spans="3:16" x14ac:dyDescent="0.2">
      <c r="F5292" s="41"/>
      <c r="H5292" s="4">
        <f t="shared" si="322"/>
        <v>0</v>
      </c>
      <c r="I5292" s="4" t="str">
        <f t="shared" si="321"/>
        <v>Ok</v>
      </c>
      <c r="J5292" s="31"/>
      <c r="M5292" s="4"/>
      <c r="N5292" s="2"/>
    </row>
    <row r="5293" spans="3:16" x14ac:dyDescent="0.2">
      <c r="F5293" s="41"/>
      <c r="H5293" s="4">
        <f t="shared" si="322"/>
        <v>0</v>
      </c>
      <c r="I5293" s="4" t="str">
        <f t="shared" si="321"/>
        <v>Ok</v>
      </c>
      <c r="J5293" s="31"/>
      <c r="M5293" s="4"/>
      <c r="N5293" s="2"/>
    </row>
    <row r="5294" spans="3:16" x14ac:dyDescent="0.2">
      <c r="G5294"/>
      <c r="H5294" s="4">
        <f t="shared" si="322"/>
        <v>0</v>
      </c>
      <c r="I5294" s="4" t="str">
        <f t="shared" si="321"/>
        <v>Ok</v>
      </c>
      <c r="J5294" s="31"/>
      <c r="M5294" s="4"/>
      <c r="N5294" s="2"/>
    </row>
    <row r="5295" spans="3:16" x14ac:dyDescent="0.2">
      <c r="F5295" s="41"/>
      <c r="H5295" s="4">
        <f t="shared" si="322"/>
        <v>0</v>
      </c>
      <c r="I5295" s="4" t="str">
        <f t="shared" si="321"/>
        <v>Ok</v>
      </c>
      <c r="J5295" s="31"/>
      <c r="N5295" s="2"/>
    </row>
    <row r="5296" spans="3:16" x14ac:dyDescent="0.2">
      <c r="D5296" s="12"/>
      <c r="E5296" s="12"/>
      <c r="G5296" s="15"/>
      <c r="H5296" s="4">
        <f t="shared" si="322"/>
        <v>0</v>
      </c>
      <c r="I5296" s="4" t="str">
        <f t="shared" si="321"/>
        <v>Ok</v>
      </c>
      <c r="J5296" s="31"/>
      <c r="L5296" s="31"/>
      <c r="M5296" s="4"/>
      <c r="N5296" s="2"/>
    </row>
    <row r="5297" spans="1:14" x14ac:dyDescent="0.2">
      <c r="F5297" s="41"/>
      <c r="H5297" s="4">
        <f t="shared" si="322"/>
        <v>0</v>
      </c>
      <c r="I5297" s="4" t="str">
        <f t="shared" si="321"/>
        <v>Ok</v>
      </c>
      <c r="J5297" s="31"/>
      <c r="M5297" s="4"/>
      <c r="N5297" s="2"/>
    </row>
    <row r="5298" spans="1:14" x14ac:dyDescent="0.2">
      <c r="D5298"/>
      <c r="F5298" s="41"/>
      <c r="G5298"/>
      <c r="H5298" s="4">
        <f t="shared" si="322"/>
        <v>0</v>
      </c>
      <c r="I5298" s="4" t="str">
        <f t="shared" si="321"/>
        <v>Ok</v>
      </c>
      <c r="J5298" s="31"/>
      <c r="K5298" s="31"/>
      <c r="L5298" s="31"/>
      <c r="M5298" s="4"/>
      <c r="N5298" s="2"/>
    </row>
    <row r="5299" spans="1:14" x14ac:dyDescent="0.2">
      <c r="D5299"/>
      <c r="G5299"/>
      <c r="H5299" s="4">
        <f t="shared" si="322"/>
        <v>0</v>
      </c>
      <c r="I5299" s="4" t="str">
        <f t="shared" si="321"/>
        <v>Ok</v>
      </c>
      <c r="J5299" s="31"/>
      <c r="K5299" s="31"/>
      <c r="L5299" s="31"/>
      <c r="M5299" s="4"/>
      <c r="N5299" s="2"/>
    </row>
    <row r="5300" spans="1:14" x14ac:dyDescent="0.2">
      <c r="G5300"/>
      <c r="H5300" s="4">
        <f t="shared" si="322"/>
        <v>0</v>
      </c>
      <c r="I5300" s="4" t="str">
        <f t="shared" si="321"/>
        <v>Ok</v>
      </c>
      <c r="J5300" s="31"/>
      <c r="L5300" s="31"/>
      <c r="M5300" s="4"/>
      <c r="N5300" s="2"/>
    </row>
    <row r="5301" spans="1:14" x14ac:dyDescent="0.2">
      <c r="H5301" s="4">
        <f t="shared" si="322"/>
        <v>0</v>
      </c>
      <c r="I5301" s="4" t="str">
        <f t="shared" si="321"/>
        <v>Ok</v>
      </c>
      <c r="J5301" s="31"/>
      <c r="N5301" s="2"/>
    </row>
    <row r="5302" spans="1:14" x14ac:dyDescent="0.2">
      <c r="F5302" s="41"/>
      <c r="H5302" s="4">
        <f t="shared" si="322"/>
        <v>0</v>
      </c>
      <c r="I5302" s="4" t="str">
        <f t="shared" si="321"/>
        <v>Ok</v>
      </c>
      <c r="J5302" s="31"/>
      <c r="L5302" s="31"/>
      <c r="N5302" s="2"/>
    </row>
    <row r="5303" spans="1:14" x14ac:dyDescent="0.2">
      <c r="G5303"/>
      <c r="H5303" s="4">
        <f t="shared" si="322"/>
        <v>0</v>
      </c>
      <c r="I5303" s="4" t="str">
        <f t="shared" ref="I5303:I5366" si="323">IFERROR(IF(H5303&gt;=0,"Ok","Nok"),0)</f>
        <v>Ok</v>
      </c>
      <c r="J5303" s="31"/>
      <c r="M5303" s="4"/>
      <c r="N5303" s="2"/>
    </row>
    <row r="5304" spans="1:14" x14ac:dyDescent="0.2">
      <c r="F5304" s="41"/>
      <c r="H5304" s="4">
        <f t="shared" si="322"/>
        <v>0</v>
      </c>
      <c r="I5304" s="4" t="str">
        <f t="shared" si="323"/>
        <v>Ok</v>
      </c>
      <c r="J5304" s="31"/>
      <c r="L5304" s="31"/>
      <c r="M5304" s="4"/>
      <c r="N5304" s="2"/>
    </row>
    <row r="5305" spans="1:14" x14ac:dyDescent="0.2">
      <c r="F5305" s="41"/>
      <c r="H5305" s="4">
        <f t="shared" si="322"/>
        <v>0</v>
      </c>
      <c r="I5305" s="4" t="str">
        <f t="shared" si="323"/>
        <v>Ok</v>
      </c>
      <c r="J5305" s="31"/>
      <c r="L5305" s="46"/>
      <c r="M5305" s="4"/>
      <c r="N5305" s="2"/>
    </row>
    <row r="5306" spans="1:14" x14ac:dyDescent="0.2">
      <c r="A5306" s="25"/>
      <c r="C5306" s="28"/>
      <c r="H5306" s="4">
        <f t="shared" si="322"/>
        <v>0</v>
      </c>
      <c r="I5306" s="4" t="str">
        <f t="shared" si="323"/>
        <v>Ok</v>
      </c>
      <c r="J5306" s="31"/>
      <c r="L5306" s="31"/>
      <c r="M5306" s="4"/>
      <c r="N5306" s="2"/>
    </row>
    <row r="5307" spans="1:14" x14ac:dyDescent="0.2">
      <c r="D5307" s="41"/>
      <c r="E5307" s="41"/>
      <c r="G5307"/>
      <c r="H5307" s="4">
        <f t="shared" si="322"/>
        <v>0</v>
      </c>
      <c r="I5307" s="4" t="str">
        <f t="shared" si="323"/>
        <v>Ok</v>
      </c>
      <c r="J5307" s="31"/>
      <c r="L5307" s="31"/>
      <c r="M5307" s="4"/>
      <c r="N5307" s="2"/>
    </row>
    <row r="5308" spans="1:14" x14ac:dyDescent="0.2">
      <c r="F5308" s="41"/>
      <c r="H5308" s="4">
        <f t="shared" si="322"/>
        <v>0</v>
      </c>
      <c r="I5308" s="4" t="str">
        <f t="shared" si="323"/>
        <v>Ok</v>
      </c>
      <c r="J5308" s="31"/>
      <c r="L5308" s="31"/>
      <c r="N5308" s="2"/>
    </row>
    <row r="5309" spans="1:14" x14ac:dyDescent="0.2">
      <c r="D5309"/>
      <c r="F5309" s="41"/>
      <c r="G5309"/>
      <c r="H5309" s="4">
        <f t="shared" si="322"/>
        <v>0</v>
      </c>
      <c r="I5309" s="4" t="str">
        <f t="shared" si="323"/>
        <v>Ok</v>
      </c>
      <c r="J5309" s="31"/>
      <c r="L5309" s="31"/>
      <c r="M5309" s="4"/>
      <c r="N5309" s="2"/>
    </row>
    <row r="5310" spans="1:14" x14ac:dyDescent="0.2">
      <c r="G5310" s="36"/>
      <c r="H5310" s="4">
        <f t="shared" si="322"/>
        <v>0</v>
      </c>
      <c r="I5310" s="4" t="str">
        <f t="shared" si="323"/>
        <v>Ok</v>
      </c>
      <c r="J5310" s="31"/>
      <c r="N5310" s="2"/>
    </row>
    <row r="5311" spans="1:14" x14ac:dyDescent="0.2">
      <c r="H5311" s="4">
        <f t="shared" si="322"/>
        <v>0</v>
      </c>
      <c r="I5311" s="4" t="str">
        <f t="shared" si="323"/>
        <v>Ok</v>
      </c>
      <c r="J5311" s="31"/>
      <c r="M5311" s="4"/>
      <c r="N5311" s="2"/>
    </row>
    <row r="5312" spans="1:14" x14ac:dyDescent="0.2">
      <c r="H5312" s="4">
        <f t="shared" si="322"/>
        <v>0</v>
      </c>
      <c r="I5312" s="4" t="str">
        <f t="shared" si="323"/>
        <v>Ok</v>
      </c>
      <c r="J5312" s="31"/>
      <c r="N5312" s="2"/>
    </row>
    <row r="5313" spans="1:14" x14ac:dyDescent="0.2">
      <c r="D5313"/>
      <c r="G5313"/>
      <c r="H5313" s="4">
        <f t="shared" si="322"/>
        <v>0</v>
      </c>
      <c r="I5313" s="4" t="str">
        <f t="shared" si="323"/>
        <v>Ok</v>
      </c>
      <c r="J5313" s="31"/>
      <c r="L5313" s="46"/>
      <c r="M5313" s="4"/>
      <c r="N5313" s="2"/>
    </row>
    <row r="5314" spans="1:14" x14ac:dyDescent="0.2">
      <c r="C5314" s="28"/>
      <c r="D5314" s="38"/>
      <c r="E5314" s="38"/>
      <c r="G5314"/>
      <c r="H5314" s="4">
        <f t="shared" si="322"/>
        <v>0</v>
      </c>
      <c r="I5314" s="4" t="str">
        <f t="shared" si="323"/>
        <v>Ok</v>
      </c>
      <c r="J5314" s="31"/>
      <c r="L5314" s="31"/>
      <c r="M5314" s="4"/>
      <c r="N5314" s="2"/>
    </row>
    <row r="5315" spans="1:14" x14ac:dyDescent="0.2">
      <c r="G5315"/>
      <c r="H5315" s="4">
        <f t="shared" si="322"/>
        <v>0</v>
      </c>
      <c r="I5315" s="4" t="str">
        <f t="shared" si="323"/>
        <v>Ok</v>
      </c>
      <c r="J5315" s="31"/>
      <c r="N5315" s="2"/>
    </row>
    <row r="5316" spans="1:14" x14ac:dyDescent="0.2">
      <c r="D5316" s="41"/>
      <c r="E5316" s="41"/>
      <c r="F5316" s="41"/>
      <c r="G5316"/>
      <c r="H5316" s="4">
        <f t="shared" si="322"/>
        <v>0</v>
      </c>
      <c r="I5316" s="4" t="str">
        <f t="shared" si="323"/>
        <v>Ok</v>
      </c>
      <c r="J5316" s="31"/>
      <c r="L5316" s="31"/>
      <c r="M5316" s="4"/>
      <c r="N5316" s="2"/>
    </row>
    <row r="5317" spans="1:14" x14ac:dyDescent="0.2">
      <c r="D5317"/>
      <c r="F5317" s="41"/>
      <c r="G5317" s="15"/>
      <c r="H5317" s="4">
        <f t="shared" si="322"/>
        <v>0</v>
      </c>
      <c r="I5317" s="4" t="str">
        <f t="shared" si="323"/>
        <v>Ok</v>
      </c>
      <c r="J5317" s="31"/>
      <c r="L5317" s="31"/>
      <c r="M5317" s="4"/>
      <c r="N5317" s="2"/>
    </row>
    <row r="5318" spans="1:14" x14ac:dyDescent="0.2">
      <c r="F5318" s="41"/>
      <c r="H5318" s="4">
        <f t="shared" si="322"/>
        <v>0</v>
      </c>
      <c r="I5318" s="4" t="str">
        <f t="shared" si="323"/>
        <v>Ok</v>
      </c>
      <c r="J5318" s="31"/>
      <c r="N5318" s="2"/>
    </row>
    <row r="5319" spans="1:14" x14ac:dyDescent="0.2">
      <c r="H5319" s="4">
        <f t="shared" si="322"/>
        <v>0</v>
      </c>
      <c r="I5319" s="4" t="str">
        <f t="shared" si="323"/>
        <v>Ok</v>
      </c>
      <c r="J5319" s="31"/>
      <c r="N5319" s="2"/>
    </row>
    <row r="5320" spans="1:14" x14ac:dyDescent="0.2">
      <c r="G5320"/>
      <c r="H5320" s="4">
        <f t="shared" si="322"/>
        <v>0</v>
      </c>
      <c r="I5320" s="4" t="str">
        <f t="shared" si="323"/>
        <v>Ok</v>
      </c>
      <c r="J5320" s="31"/>
      <c r="L5320" s="31"/>
      <c r="M5320" s="4"/>
      <c r="N5320" s="2"/>
    </row>
    <row r="5321" spans="1:14" x14ac:dyDescent="0.2">
      <c r="C5321" s="28"/>
      <c r="D5321"/>
      <c r="H5321" s="4">
        <f t="shared" si="322"/>
        <v>0</v>
      </c>
      <c r="I5321" s="4" t="str">
        <f t="shared" si="323"/>
        <v>Ok</v>
      </c>
      <c r="J5321" s="31"/>
      <c r="L5321" s="31"/>
      <c r="M5321" s="4"/>
      <c r="N5321" s="2"/>
    </row>
    <row r="5322" spans="1:14" x14ac:dyDescent="0.2">
      <c r="A5322" s="25"/>
      <c r="C5322" s="42"/>
      <c r="D5322" s="41"/>
      <c r="E5322" s="41"/>
      <c r="G5322" s="27"/>
      <c r="H5322" s="4">
        <f t="shared" si="322"/>
        <v>0</v>
      </c>
      <c r="I5322" s="4" t="str">
        <f t="shared" si="323"/>
        <v>Ok</v>
      </c>
      <c r="J5322" s="31"/>
      <c r="L5322" s="31"/>
      <c r="M5322" s="4"/>
      <c r="N5322" s="2"/>
    </row>
    <row r="5323" spans="1:14" x14ac:dyDescent="0.2">
      <c r="G5323"/>
      <c r="H5323" s="4">
        <f t="shared" si="322"/>
        <v>0</v>
      </c>
      <c r="I5323" s="4" t="str">
        <f t="shared" si="323"/>
        <v>Ok</v>
      </c>
      <c r="J5323" s="31"/>
      <c r="L5323" s="31"/>
      <c r="N5323" s="2"/>
    </row>
    <row r="5324" spans="1:14" x14ac:dyDescent="0.2">
      <c r="F5324" s="41"/>
      <c r="H5324" s="4">
        <f t="shared" si="322"/>
        <v>0</v>
      </c>
      <c r="I5324" s="4" t="str">
        <f t="shared" si="323"/>
        <v>Ok</v>
      </c>
      <c r="J5324" s="31"/>
      <c r="L5324" s="31"/>
      <c r="N5324" s="2"/>
    </row>
    <row r="5325" spans="1:14" x14ac:dyDescent="0.2">
      <c r="D5325"/>
      <c r="F5325" s="41"/>
      <c r="H5325" s="4">
        <f t="shared" si="322"/>
        <v>0</v>
      </c>
      <c r="I5325" s="4" t="str">
        <f t="shared" si="323"/>
        <v>Ok</v>
      </c>
      <c r="J5325" s="31"/>
      <c r="L5325" s="31"/>
      <c r="M5325" s="4"/>
      <c r="N5325" s="2"/>
    </row>
    <row r="5326" spans="1:14" x14ac:dyDescent="0.2">
      <c r="D5326"/>
      <c r="G5326"/>
      <c r="H5326" s="4">
        <f t="shared" si="322"/>
        <v>0</v>
      </c>
      <c r="I5326" s="4" t="str">
        <f t="shared" si="323"/>
        <v>Ok</v>
      </c>
      <c r="J5326" s="31"/>
      <c r="L5326" s="31"/>
      <c r="M5326" s="4"/>
      <c r="N5326" s="2"/>
    </row>
    <row r="5327" spans="1:14" x14ac:dyDescent="0.2">
      <c r="C5327" s="28"/>
      <c r="D5327"/>
      <c r="G5327"/>
      <c r="H5327" s="4">
        <f t="shared" si="322"/>
        <v>0</v>
      </c>
      <c r="I5327" s="4" t="str">
        <f t="shared" si="323"/>
        <v>Ok</v>
      </c>
      <c r="J5327" s="31"/>
      <c r="L5327" s="31"/>
      <c r="M5327" s="4"/>
      <c r="N5327" s="2"/>
    </row>
    <row r="5328" spans="1:14" x14ac:dyDescent="0.2">
      <c r="D5328"/>
      <c r="G5328"/>
      <c r="H5328" s="4">
        <f t="shared" si="322"/>
        <v>0</v>
      </c>
      <c r="I5328" s="4" t="str">
        <f t="shared" si="323"/>
        <v>Ok</v>
      </c>
      <c r="J5328" s="31"/>
      <c r="L5328" s="31"/>
      <c r="M5328" s="4"/>
      <c r="N5328" s="2"/>
    </row>
    <row r="5329" spans="3:14" x14ac:dyDescent="0.2">
      <c r="D5329" s="12"/>
      <c r="E5329" s="12"/>
      <c r="G5329"/>
      <c r="H5329" s="4">
        <f t="shared" si="322"/>
        <v>0</v>
      </c>
      <c r="I5329" s="4" t="str">
        <f t="shared" si="323"/>
        <v>Ok</v>
      </c>
      <c r="J5329" s="31"/>
      <c r="L5329" s="31"/>
      <c r="M5329" s="4"/>
      <c r="N5329" s="2"/>
    </row>
    <row r="5330" spans="3:14" x14ac:dyDescent="0.2">
      <c r="D5330"/>
      <c r="H5330" s="4">
        <f t="shared" si="322"/>
        <v>0</v>
      </c>
      <c r="I5330" s="4" t="str">
        <f t="shared" si="323"/>
        <v>Ok</v>
      </c>
      <c r="J5330" s="31"/>
      <c r="L5330" s="31"/>
      <c r="M5330" s="4"/>
      <c r="N5330" s="2"/>
    </row>
    <row r="5331" spans="3:14" x14ac:dyDescent="0.2">
      <c r="D5331" s="38"/>
      <c r="G5331"/>
      <c r="H5331" s="4">
        <f t="shared" si="322"/>
        <v>0</v>
      </c>
      <c r="I5331" s="4" t="str">
        <f t="shared" si="323"/>
        <v>Ok</v>
      </c>
      <c r="J5331" s="31"/>
      <c r="L5331" s="46"/>
      <c r="M5331" s="4"/>
      <c r="N5331" s="2"/>
    </row>
    <row r="5332" spans="3:14" x14ac:dyDescent="0.2">
      <c r="D5332" s="38"/>
      <c r="E5332" s="38"/>
      <c r="G5332"/>
      <c r="H5332" s="4">
        <f t="shared" si="322"/>
        <v>0</v>
      </c>
      <c r="I5332" s="4" t="str">
        <f t="shared" si="323"/>
        <v>Ok</v>
      </c>
      <c r="J5332" s="31"/>
      <c r="L5332" s="31"/>
      <c r="M5332" s="4"/>
      <c r="N5332" s="2"/>
    </row>
    <row r="5333" spans="3:14" x14ac:dyDescent="0.2">
      <c r="F5333" s="41"/>
      <c r="H5333" s="4">
        <f t="shared" si="322"/>
        <v>0</v>
      </c>
      <c r="I5333" s="4" t="str">
        <f t="shared" si="323"/>
        <v>Ok</v>
      </c>
      <c r="J5333" s="31"/>
      <c r="N5333" s="2"/>
    </row>
    <row r="5334" spans="3:14" x14ac:dyDescent="0.2">
      <c r="F5334" s="41"/>
      <c r="H5334" s="4">
        <f t="shared" si="322"/>
        <v>0</v>
      </c>
      <c r="I5334" s="4" t="str">
        <f t="shared" si="323"/>
        <v>Ok</v>
      </c>
      <c r="J5334" s="31"/>
      <c r="M5334" s="4"/>
      <c r="N5334" s="2"/>
    </row>
    <row r="5335" spans="3:14" x14ac:dyDescent="0.2">
      <c r="H5335" s="4">
        <f t="shared" si="322"/>
        <v>0</v>
      </c>
      <c r="I5335" s="4" t="str">
        <f t="shared" si="323"/>
        <v>Ok</v>
      </c>
      <c r="J5335" s="31"/>
      <c r="L5335" s="46"/>
      <c r="N5335" s="2"/>
    </row>
    <row r="5336" spans="3:14" x14ac:dyDescent="0.2">
      <c r="H5336" s="4">
        <f t="shared" si="322"/>
        <v>0</v>
      </c>
      <c r="I5336" s="4" t="str">
        <f t="shared" si="323"/>
        <v>Ok</v>
      </c>
      <c r="J5336" s="31"/>
      <c r="L5336" s="31"/>
      <c r="M5336" s="4"/>
      <c r="N5336" s="2"/>
    </row>
    <row r="5337" spans="3:14" x14ac:dyDescent="0.2">
      <c r="D5337" s="38"/>
      <c r="E5337" s="38"/>
      <c r="G5337" s="45"/>
      <c r="H5337" s="4">
        <f t="shared" si="322"/>
        <v>0</v>
      </c>
      <c r="I5337" s="4" t="str">
        <f t="shared" si="323"/>
        <v>Ok</v>
      </c>
      <c r="J5337" s="31"/>
      <c r="L5337" s="31"/>
      <c r="M5337" s="4"/>
      <c r="N5337" s="2"/>
    </row>
    <row r="5338" spans="3:14" x14ac:dyDescent="0.2">
      <c r="D5338" s="38"/>
      <c r="E5338" s="38"/>
      <c r="G5338" s="15"/>
      <c r="H5338" s="4">
        <f t="shared" si="322"/>
        <v>0</v>
      </c>
      <c r="I5338" s="4" t="str">
        <f t="shared" si="323"/>
        <v>Ok</v>
      </c>
      <c r="J5338" s="31"/>
      <c r="L5338" s="31"/>
      <c r="M5338" s="4"/>
      <c r="N5338" s="2"/>
    </row>
    <row r="5339" spans="3:14" x14ac:dyDescent="0.2">
      <c r="C5339" s="42"/>
      <c r="D5339" s="38"/>
      <c r="E5339" s="38"/>
      <c r="F5339" s="41"/>
      <c r="G5339"/>
      <c r="H5339" s="4">
        <f t="shared" si="322"/>
        <v>0</v>
      </c>
      <c r="I5339" s="4" t="str">
        <f t="shared" si="323"/>
        <v>Ok</v>
      </c>
      <c r="J5339" s="31"/>
      <c r="L5339" s="31"/>
      <c r="M5339" s="4"/>
      <c r="N5339" s="2"/>
    </row>
    <row r="5340" spans="3:14" x14ac:dyDescent="0.2">
      <c r="G5340"/>
      <c r="H5340" s="4">
        <f t="shared" ref="H5340:H5403" si="324">IFERROR(IF(D5340=D5339,G5340+H5339,G5340),0)</f>
        <v>0</v>
      </c>
      <c r="I5340" s="4" t="str">
        <f t="shared" si="323"/>
        <v>Ok</v>
      </c>
      <c r="J5340" s="31"/>
      <c r="N5340" s="2"/>
    </row>
    <row r="5341" spans="3:14" x14ac:dyDescent="0.2">
      <c r="D5341"/>
      <c r="F5341" s="41"/>
      <c r="G5341"/>
      <c r="H5341" s="4">
        <f t="shared" si="324"/>
        <v>0</v>
      </c>
      <c r="I5341" s="4" t="str">
        <f t="shared" si="323"/>
        <v>Ok</v>
      </c>
      <c r="J5341" s="31"/>
      <c r="L5341" s="31"/>
      <c r="M5341" s="4"/>
      <c r="N5341" s="2"/>
    </row>
    <row r="5342" spans="3:14" x14ac:dyDescent="0.2">
      <c r="H5342" s="4">
        <f t="shared" si="324"/>
        <v>0</v>
      </c>
      <c r="I5342" s="4" t="str">
        <f t="shared" si="323"/>
        <v>Ok</v>
      </c>
      <c r="J5342" s="31"/>
      <c r="L5342" s="31"/>
      <c r="N5342" s="2"/>
    </row>
    <row r="5343" spans="3:14" x14ac:dyDescent="0.2">
      <c r="D5343" s="12"/>
      <c r="E5343" s="12"/>
      <c r="G5343" s="15"/>
      <c r="H5343" s="4">
        <f t="shared" si="324"/>
        <v>0</v>
      </c>
      <c r="I5343" s="4" t="str">
        <f t="shared" si="323"/>
        <v>Ok</v>
      </c>
      <c r="J5343" s="31"/>
      <c r="L5343" s="31"/>
      <c r="M5343" s="4"/>
      <c r="N5343" s="2"/>
    </row>
    <row r="5344" spans="3:14" x14ac:dyDescent="0.2">
      <c r="C5344" s="42"/>
      <c r="D5344" s="38"/>
      <c r="E5344" s="38"/>
      <c r="H5344" s="4">
        <f t="shared" si="324"/>
        <v>0</v>
      </c>
      <c r="I5344" s="4" t="str">
        <f t="shared" si="323"/>
        <v>Ok</v>
      </c>
      <c r="J5344" s="31"/>
      <c r="L5344" s="31"/>
      <c r="M5344" s="4"/>
      <c r="N5344" s="2"/>
    </row>
    <row r="5345" spans="3:14" x14ac:dyDescent="0.2">
      <c r="G5345"/>
      <c r="H5345" s="4">
        <f t="shared" si="324"/>
        <v>0</v>
      </c>
      <c r="I5345" s="4" t="str">
        <f t="shared" si="323"/>
        <v>Ok</v>
      </c>
      <c r="J5345" s="31"/>
      <c r="N5345" s="2"/>
    </row>
    <row r="5346" spans="3:14" x14ac:dyDescent="0.2">
      <c r="H5346" s="4">
        <f t="shared" si="324"/>
        <v>0</v>
      </c>
      <c r="I5346" s="4" t="str">
        <f t="shared" si="323"/>
        <v>Ok</v>
      </c>
      <c r="J5346" s="31"/>
      <c r="L5346" s="31"/>
      <c r="M5346" s="4"/>
      <c r="N5346" s="2"/>
    </row>
    <row r="5347" spans="3:14" x14ac:dyDescent="0.2">
      <c r="H5347" s="4">
        <f t="shared" si="324"/>
        <v>0</v>
      </c>
      <c r="I5347" s="4" t="str">
        <f t="shared" si="323"/>
        <v>Ok</v>
      </c>
      <c r="J5347" s="31"/>
      <c r="L5347" s="31"/>
      <c r="M5347" s="4"/>
      <c r="N5347" s="2"/>
    </row>
    <row r="5348" spans="3:14" x14ac:dyDescent="0.2">
      <c r="C5348" s="28"/>
      <c r="D5348"/>
      <c r="F5348" s="41"/>
      <c r="G5348"/>
      <c r="H5348" s="4">
        <f t="shared" si="324"/>
        <v>0</v>
      </c>
      <c r="I5348" s="4" t="str">
        <f t="shared" si="323"/>
        <v>Ok</v>
      </c>
      <c r="J5348" s="31"/>
      <c r="L5348" s="31"/>
      <c r="M5348" s="4"/>
      <c r="N5348" s="2"/>
    </row>
    <row r="5349" spans="3:14" x14ac:dyDescent="0.2">
      <c r="D5349" s="38"/>
      <c r="E5349" s="38"/>
      <c r="F5349" s="41"/>
      <c r="G5349"/>
      <c r="H5349" s="4">
        <f t="shared" si="324"/>
        <v>0</v>
      </c>
      <c r="I5349" s="4" t="str">
        <f t="shared" si="323"/>
        <v>Ok</v>
      </c>
      <c r="J5349" s="31"/>
      <c r="L5349" s="31"/>
      <c r="M5349" s="4"/>
      <c r="N5349" s="2"/>
    </row>
    <row r="5350" spans="3:14" x14ac:dyDescent="0.2">
      <c r="F5350" s="41"/>
      <c r="G5350"/>
      <c r="H5350" s="4">
        <f t="shared" si="324"/>
        <v>0</v>
      </c>
      <c r="I5350" s="4" t="str">
        <f t="shared" si="323"/>
        <v>Ok</v>
      </c>
      <c r="J5350" s="31"/>
      <c r="N5350" s="2"/>
    </row>
    <row r="5351" spans="3:14" x14ac:dyDescent="0.2">
      <c r="H5351" s="4">
        <f t="shared" si="324"/>
        <v>0</v>
      </c>
      <c r="I5351" s="4" t="str">
        <f t="shared" si="323"/>
        <v>Ok</v>
      </c>
      <c r="J5351" s="31"/>
      <c r="M5351" s="4"/>
      <c r="N5351" s="2"/>
    </row>
    <row r="5352" spans="3:14" x14ac:dyDescent="0.2">
      <c r="D5352"/>
      <c r="G5352"/>
      <c r="H5352" s="4">
        <f t="shared" si="324"/>
        <v>0</v>
      </c>
      <c r="I5352" s="4" t="str">
        <f t="shared" si="323"/>
        <v>Ok</v>
      </c>
      <c r="J5352" s="31"/>
      <c r="L5352" s="46"/>
      <c r="M5352" s="4"/>
      <c r="N5352" s="2"/>
    </row>
    <row r="5353" spans="3:14" x14ac:dyDescent="0.2">
      <c r="D5353"/>
      <c r="G5353"/>
      <c r="H5353" s="4">
        <f t="shared" si="324"/>
        <v>0</v>
      </c>
      <c r="I5353" s="4" t="str">
        <f t="shared" si="323"/>
        <v>Ok</v>
      </c>
      <c r="J5353" s="31"/>
      <c r="L5353" s="31"/>
      <c r="M5353" s="4"/>
      <c r="N5353" s="2"/>
    </row>
    <row r="5354" spans="3:14" x14ac:dyDescent="0.2">
      <c r="H5354" s="4">
        <f t="shared" si="324"/>
        <v>0</v>
      </c>
      <c r="I5354" s="4" t="str">
        <f t="shared" si="323"/>
        <v>Ok</v>
      </c>
      <c r="J5354" s="31"/>
      <c r="L5354" s="31"/>
      <c r="N5354" s="2"/>
    </row>
    <row r="5355" spans="3:14" x14ac:dyDescent="0.2">
      <c r="H5355" s="4">
        <f t="shared" si="324"/>
        <v>0</v>
      </c>
      <c r="I5355" s="4" t="str">
        <f t="shared" si="323"/>
        <v>Ok</v>
      </c>
      <c r="J5355" s="31"/>
      <c r="L5355" s="46"/>
      <c r="N5355" s="2"/>
    </row>
    <row r="5356" spans="3:14" x14ac:dyDescent="0.2">
      <c r="F5356" s="41"/>
      <c r="H5356" s="4">
        <f t="shared" si="324"/>
        <v>0</v>
      </c>
      <c r="I5356" s="4" t="str">
        <f t="shared" si="323"/>
        <v>Ok</v>
      </c>
      <c r="J5356" s="31"/>
      <c r="M5356" s="4"/>
      <c r="N5356" s="2"/>
    </row>
    <row r="5357" spans="3:14" x14ac:dyDescent="0.2">
      <c r="F5357" s="41"/>
      <c r="H5357" s="4">
        <f t="shared" si="324"/>
        <v>0</v>
      </c>
      <c r="I5357" s="4" t="str">
        <f t="shared" si="323"/>
        <v>Ok</v>
      </c>
      <c r="J5357" s="31"/>
      <c r="L5357" s="31"/>
      <c r="N5357" s="2"/>
    </row>
    <row r="5358" spans="3:14" x14ac:dyDescent="0.2">
      <c r="H5358" s="4">
        <f t="shared" si="324"/>
        <v>0</v>
      </c>
      <c r="I5358" s="4" t="str">
        <f t="shared" si="323"/>
        <v>Ok</v>
      </c>
      <c r="J5358" s="31"/>
      <c r="N5358" s="2"/>
    </row>
    <row r="5359" spans="3:14" x14ac:dyDescent="0.2">
      <c r="H5359" s="4">
        <f t="shared" si="324"/>
        <v>0</v>
      </c>
      <c r="I5359" s="4" t="str">
        <f t="shared" si="323"/>
        <v>Ok</v>
      </c>
      <c r="J5359" s="31"/>
      <c r="N5359" s="2"/>
    </row>
    <row r="5360" spans="3:14" x14ac:dyDescent="0.2">
      <c r="H5360" s="4">
        <f t="shared" si="324"/>
        <v>0</v>
      </c>
      <c r="I5360" s="4" t="str">
        <f t="shared" si="323"/>
        <v>Ok</v>
      </c>
      <c r="J5360" s="31"/>
      <c r="N5360" s="2"/>
    </row>
    <row r="5361" spans="1:14" x14ac:dyDescent="0.2">
      <c r="H5361" s="4">
        <f t="shared" si="324"/>
        <v>0</v>
      </c>
      <c r="I5361" s="4" t="str">
        <f t="shared" si="323"/>
        <v>Ok</v>
      </c>
      <c r="J5361" s="31"/>
      <c r="L5361" s="31"/>
      <c r="N5361" s="2"/>
    </row>
    <row r="5362" spans="1:14" x14ac:dyDescent="0.2">
      <c r="H5362" s="4">
        <f t="shared" si="324"/>
        <v>0</v>
      </c>
      <c r="I5362" s="4" t="str">
        <f t="shared" si="323"/>
        <v>Ok</v>
      </c>
      <c r="J5362" s="31"/>
      <c r="L5362" s="31"/>
      <c r="M5362" s="4"/>
      <c r="N5362" s="2"/>
    </row>
    <row r="5363" spans="1:14" x14ac:dyDescent="0.2">
      <c r="H5363" s="4">
        <f t="shared" si="324"/>
        <v>0</v>
      </c>
      <c r="I5363" s="4" t="str">
        <f t="shared" si="323"/>
        <v>Ok</v>
      </c>
      <c r="J5363" s="31"/>
      <c r="M5363" s="4"/>
      <c r="N5363" s="2"/>
    </row>
    <row r="5364" spans="1:14" x14ac:dyDescent="0.2">
      <c r="F5364" s="41"/>
      <c r="H5364" s="4">
        <f t="shared" si="324"/>
        <v>0</v>
      </c>
      <c r="I5364" s="4" t="str">
        <f t="shared" si="323"/>
        <v>Ok</v>
      </c>
      <c r="J5364" s="31"/>
      <c r="L5364" s="31"/>
      <c r="N5364" s="2"/>
    </row>
    <row r="5365" spans="1:14" x14ac:dyDescent="0.2">
      <c r="H5365" s="4">
        <f t="shared" si="324"/>
        <v>0</v>
      </c>
      <c r="I5365" s="4" t="str">
        <f t="shared" si="323"/>
        <v>Ok</v>
      </c>
      <c r="J5365" s="31"/>
      <c r="M5365" s="4"/>
      <c r="N5365" s="2"/>
    </row>
    <row r="5366" spans="1:14" x14ac:dyDescent="0.2">
      <c r="D5366"/>
      <c r="F5366" s="41"/>
      <c r="G5366"/>
      <c r="H5366" s="4">
        <f t="shared" si="324"/>
        <v>0</v>
      </c>
      <c r="I5366" s="4" t="str">
        <f t="shared" si="323"/>
        <v>Ok</v>
      </c>
      <c r="J5366" s="31"/>
      <c r="L5366" s="31"/>
      <c r="M5366" s="4"/>
      <c r="N5366" s="2"/>
    </row>
    <row r="5367" spans="1:14" x14ac:dyDescent="0.2">
      <c r="H5367" s="4">
        <f t="shared" si="324"/>
        <v>0</v>
      </c>
      <c r="I5367" s="4" t="str">
        <f t="shared" ref="I5367:I5430" si="325">IFERROR(IF(H5367&gt;=0,"Ok","Nok"),0)</f>
        <v>Ok</v>
      </c>
      <c r="J5367" s="31"/>
      <c r="N5367" s="2"/>
    </row>
    <row r="5368" spans="1:14" x14ac:dyDescent="0.2">
      <c r="F5368" s="41"/>
      <c r="H5368" s="4">
        <f t="shared" si="324"/>
        <v>0</v>
      </c>
      <c r="I5368" s="4" t="str">
        <f t="shared" si="325"/>
        <v>Ok</v>
      </c>
      <c r="J5368" s="31"/>
      <c r="L5368" s="31"/>
      <c r="M5368" s="4"/>
      <c r="N5368" s="2"/>
    </row>
    <row r="5369" spans="1:14" x14ac:dyDescent="0.2">
      <c r="D5369" s="41"/>
      <c r="E5369" s="41"/>
      <c r="G5369" s="45"/>
      <c r="H5369" s="4">
        <f t="shared" si="324"/>
        <v>0</v>
      </c>
      <c r="I5369" s="4" t="str">
        <f t="shared" si="325"/>
        <v>Ok</v>
      </c>
      <c r="J5369" s="31"/>
      <c r="L5369" s="31"/>
      <c r="M5369" s="4"/>
      <c r="N5369" s="2"/>
    </row>
    <row r="5370" spans="1:14" x14ac:dyDescent="0.2">
      <c r="H5370" s="4">
        <f t="shared" si="324"/>
        <v>0</v>
      </c>
      <c r="I5370" s="4" t="str">
        <f t="shared" si="325"/>
        <v>Ok</v>
      </c>
      <c r="J5370" s="31"/>
      <c r="N5370" s="2"/>
    </row>
    <row r="5371" spans="1:14" x14ac:dyDescent="0.2">
      <c r="A5371" s="25"/>
      <c r="C5371" s="43"/>
      <c r="D5371"/>
      <c r="G5371"/>
      <c r="H5371" s="4">
        <f t="shared" si="324"/>
        <v>0</v>
      </c>
      <c r="I5371" s="4" t="str">
        <f t="shared" si="325"/>
        <v>Ok</v>
      </c>
      <c r="J5371" s="31"/>
      <c r="L5371" s="31"/>
      <c r="M5371" s="4"/>
      <c r="N5371" s="2"/>
    </row>
    <row r="5372" spans="1:14" x14ac:dyDescent="0.2">
      <c r="D5372"/>
      <c r="G5372" s="39"/>
      <c r="H5372" s="4">
        <f t="shared" si="324"/>
        <v>0</v>
      </c>
      <c r="I5372" s="4" t="str">
        <f t="shared" si="325"/>
        <v>Ok</v>
      </c>
      <c r="J5372" s="31"/>
      <c r="L5372" s="31"/>
      <c r="M5372" s="4"/>
      <c r="N5372" s="2"/>
    </row>
    <row r="5373" spans="1:14" x14ac:dyDescent="0.2">
      <c r="C5373" s="28"/>
      <c r="D5373"/>
      <c r="G5373"/>
      <c r="H5373" s="4">
        <f t="shared" si="324"/>
        <v>0</v>
      </c>
      <c r="I5373" s="4" t="str">
        <f t="shared" si="325"/>
        <v>Ok</v>
      </c>
      <c r="J5373" s="31"/>
      <c r="L5373" s="31"/>
      <c r="M5373" s="4"/>
      <c r="N5373" s="2"/>
    </row>
    <row r="5374" spans="1:14" x14ac:dyDescent="0.2">
      <c r="D5374"/>
      <c r="G5374"/>
      <c r="H5374" s="4">
        <f t="shared" si="324"/>
        <v>0</v>
      </c>
      <c r="I5374" s="4" t="str">
        <f t="shared" si="325"/>
        <v>Ok</v>
      </c>
      <c r="J5374" s="31"/>
      <c r="L5374" s="31"/>
      <c r="M5374" s="4"/>
      <c r="N5374" s="2"/>
    </row>
    <row r="5375" spans="1:14" x14ac:dyDescent="0.2">
      <c r="H5375" s="4">
        <f t="shared" si="324"/>
        <v>0</v>
      </c>
      <c r="I5375" s="4" t="str">
        <f t="shared" si="325"/>
        <v>Ok</v>
      </c>
      <c r="J5375" s="31"/>
      <c r="N5375" s="2"/>
    </row>
    <row r="5376" spans="1:14" x14ac:dyDescent="0.2">
      <c r="H5376" s="4">
        <f t="shared" si="324"/>
        <v>0</v>
      </c>
      <c r="I5376" s="4" t="str">
        <f t="shared" si="325"/>
        <v>Ok</v>
      </c>
      <c r="J5376" s="31"/>
      <c r="M5376" s="4"/>
      <c r="N5376" s="2"/>
    </row>
    <row r="5377" spans="1:14" x14ac:dyDescent="0.2">
      <c r="C5377" s="42"/>
      <c r="D5377" s="38"/>
      <c r="E5377" s="38"/>
      <c r="H5377" s="4">
        <f t="shared" si="324"/>
        <v>0</v>
      </c>
      <c r="I5377" s="4" t="str">
        <f t="shared" si="325"/>
        <v>Ok</v>
      </c>
      <c r="J5377" s="31"/>
      <c r="L5377" s="31"/>
      <c r="M5377" s="4"/>
      <c r="N5377" s="2"/>
    </row>
    <row r="5378" spans="1:14" x14ac:dyDescent="0.2">
      <c r="H5378" s="4">
        <f t="shared" si="324"/>
        <v>0</v>
      </c>
      <c r="I5378" s="4" t="str">
        <f t="shared" si="325"/>
        <v>Ok</v>
      </c>
      <c r="J5378" s="31"/>
      <c r="N5378" s="2"/>
    </row>
    <row r="5379" spans="1:14" x14ac:dyDescent="0.2">
      <c r="F5379" s="41"/>
      <c r="H5379" s="4">
        <f t="shared" si="324"/>
        <v>0</v>
      </c>
      <c r="I5379" s="4" t="str">
        <f t="shared" si="325"/>
        <v>Ok</v>
      </c>
      <c r="J5379" s="31"/>
      <c r="L5379" s="31"/>
      <c r="N5379" s="2"/>
    </row>
    <row r="5380" spans="1:14" x14ac:dyDescent="0.2">
      <c r="C5380" s="42"/>
      <c r="D5380"/>
      <c r="H5380" s="4">
        <f t="shared" si="324"/>
        <v>0</v>
      </c>
      <c r="I5380" s="4" t="str">
        <f t="shared" si="325"/>
        <v>Ok</v>
      </c>
      <c r="J5380" s="31"/>
      <c r="L5380" s="31"/>
      <c r="M5380" s="4"/>
      <c r="N5380" s="2"/>
    </row>
    <row r="5381" spans="1:14" x14ac:dyDescent="0.2">
      <c r="A5381" s="25"/>
      <c r="C5381" s="43"/>
      <c r="D5381" s="41"/>
      <c r="E5381" s="41"/>
      <c r="F5381" s="41"/>
      <c r="G5381" s="27"/>
      <c r="H5381" s="4">
        <f t="shared" si="324"/>
        <v>0</v>
      </c>
      <c r="I5381" s="4" t="str">
        <f t="shared" si="325"/>
        <v>Ok</v>
      </c>
      <c r="J5381" s="31"/>
      <c r="L5381" s="31"/>
      <c r="M5381" s="4"/>
      <c r="N5381" s="2"/>
    </row>
    <row r="5382" spans="1:14" x14ac:dyDescent="0.2">
      <c r="G5382"/>
      <c r="H5382" s="4">
        <f t="shared" si="324"/>
        <v>0</v>
      </c>
      <c r="I5382" s="4" t="str">
        <f t="shared" si="325"/>
        <v>Ok</v>
      </c>
      <c r="J5382" s="31"/>
      <c r="N5382" s="2"/>
    </row>
    <row r="5383" spans="1:14" x14ac:dyDescent="0.2">
      <c r="C5383" s="42"/>
      <c r="D5383" s="12"/>
      <c r="E5383" s="12"/>
      <c r="G5383" s="15"/>
      <c r="H5383" s="4">
        <f t="shared" si="324"/>
        <v>0</v>
      </c>
      <c r="I5383" s="4" t="str">
        <f t="shared" si="325"/>
        <v>Ok</v>
      </c>
      <c r="J5383" s="31"/>
      <c r="L5383" s="31"/>
      <c r="M5383" s="4"/>
      <c r="N5383" s="2"/>
    </row>
    <row r="5384" spans="1:14" x14ac:dyDescent="0.2">
      <c r="D5384"/>
      <c r="G5384"/>
      <c r="H5384" s="4">
        <f t="shared" si="324"/>
        <v>0</v>
      </c>
      <c r="I5384" s="4" t="str">
        <f t="shared" si="325"/>
        <v>Ok</v>
      </c>
      <c r="J5384" s="31"/>
      <c r="L5384" s="31"/>
      <c r="M5384" s="4"/>
      <c r="N5384" s="2"/>
    </row>
    <row r="5385" spans="1:14" x14ac:dyDescent="0.2">
      <c r="D5385"/>
      <c r="G5385"/>
      <c r="H5385" s="4">
        <f t="shared" si="324"/>
        <v>0</v>
      </c>
      <c r="I5385" s="4" t="str">
        <f t="shared" si="325"/>
        <v>Ok</v>
      </c>
      <c r="J5385" s="31"/>
      <c r="L5385" s="31"/>
      <c r="M5385" s="4"/>
      <c r="N5385" s="2"/>
    </row>
    <row r="5386" spans="1:14" x14ac:dyDescent="0.2">
      <c r="F5386" s="41"/>
      <c r="H5386" s="4">
        <f t="shared" si="324"/>
        <v>0</v>
      </c>
      <c r="I5386" s="4" t="str">
        <f t="shared" si="325"/>
        <v>Ok</v>
      </c>
      <c r="J5386" s="31"/>
      <c r="N5386" s="2"/>
    </row>
    <row r="5387" spans="1:14" x14ac:dyDescent="0.2">
      <c r="D5387"/>
      <c r="G5387"/>
      <c r="H5387" s="4">
        <f t="shared" si="324"/>
        <v>0</v>
      </c>
      <c r="I5387" s="4" t="str">
        <f t="shared" si="325"/>
        <v>Ok</v>
      </c>
      <c r="J5387" s="31"/>
      <c r="L5387" s="31"/>
      <c r="M5387" s="4"/>
      <c r="N5387" s="2"/>
    </row>
    <row r="5388" spans="1:14" x14ac:dyDescent="0.2">
      <c r="F5388" s="41"/>
      <c r="H5388" s="4">
        <f t="shared" si="324"/>
        <v>0</v>
      </c>
      <c r="I5388" s="4" t="str">
        <f t="shared" si="325"/>
        <v>Ok</v>
      </c>
      <c r="J5388" s="31"/>
      <c r="N5388" s="2"/>
    </row>
    <row r="5389" spans="1:14" x14ac:dyDescent="0.2">
      <c r="H5389" s="4">
        <f t="shared" si="324"/>
        <v>0</v>
      </c>
      <c r="I5389" s="4" t="str">
        <f t="shared" si="325"/>
        <v>Ok</v>
      </c>
      <c r="J5389" s="31"/>
      <c r="L5389" s="31"/>
      <c r="N5389" s="2"/>
    </row>
    <row r="5390" spans="1:14" x14ac:dyDescent="0.2">
      <c r="G5390"/>
      <c r="H5390" s="4">
        <f t="shared" si="324"/>
        <v>0</v>
      </c>
      <c r="I5390" s="4" t="str">
        <f t="shared" si="325"/>
        <v>Ok</v>
      </c>
      <c r="J5390" s="31"/>
      <c r="N5390" s="2"/>
    </row>
    <row r="5391" spans="1:14" x14ac:dyDescent="0.2">
      <c r="G5391"/>
      <c r="H5391" s="4">
        <f t="shared" si="324"/>
        <v>0</v>
      </c>
      <c r="I5391" s="4" t="str">
        <f t="shared" si="325"/>
        <v>Ok</v>
      </c>
      <c r="J5391" s="31"/>
      <c r="M5391" s="4"/>
      <c r="N5391" s="2"/>
    </row>
    <row r="5392" spans="1:14" x14ac:dyDescent="0.2">
      <c r="H5392" s="4">
        <f t="shared" si="324"/>
        <v>0</v>
      </c>
      <c r="I5392" s="4" t="str">
        <f t="shared" si="325"/>
        <v>Ok</v>
      </c>
      <c r="J5392" s="31"/>
      <c r="N5392" s="2"/>
    </row>
    <row r="5393" spans="3:14" x14ac:dyDescent="0.2">
      <c r="H5393" s="4">
        <f t="shared" si="324"/>
        <v>0</v>
      </c>
      <c r="I5393" s="4" t="str">
        <f t="shared" si="325"/>
        <v>Ok</v>
      </c>
      <c r="J5393" s="31"/>
      <c r="N5393" s="2"/>
    </row>
    <row r="5394" spans="3:14" x14ac:dyDescent="0.2">
      <c r="H5394" s="4">
        <f t="shared" si="324"/>
        <v>0</v>
      </c>
      <c r="I5394" s="4" t="str">
        <f t="shared" si="325"/>
        <v>Ok</v>
      </c>
      <c r="J5394" s="31"/>
      <c r="L5394" s="31"/>
      <c r="M5394" s="4"/>
      <c r="N5394" s="2"/>
    </row>
    <row r="5395" spans="3:14" x14ac:dyDescent="0.2">
      <c r="H5395" s="4">
        <f t="shared" si="324"/>
        <v>0</v>
      </c>
      <c r="I5395" s="4" t="str">
        <f t="shared" si="325"/>
        <v>Ok</v>
      </c>
      <c r="J5395" s="31"/>
      <c r="L5395" s="31"/>
      <c r="N5395" s="2"/>
    </row>
    <row r="5396" spans="3:14" x14ac:dyDescent="0.2">
      <c r="G5396"/>
      <c r="H5396" s="4">
        <f t="shared" si="324"/>
        <v>0</v>
      </c>
      <c r="I5396" s="4" t="str">
        <f t="shared" si="325"/>
        <v>Ok</v>
      </c>
      <c r="J5396" s="31"/>
      <c r="L5396" s="31"/>
      <c r="N5396" s="2"/>
    </row>
    <row r="5397" spans="3:14" x14ac:dyDescent="0.2">
      <c r="D5397" s="12"/>
      <c r="E5397" s="12"/>
      <c r="G5397"/>
      <c r="H5397" s="4">
        <f t="shared" si="324"/>
        <v>0</v>
      </c>
      <c r="I5397" s="4" t="str">
        <f t="shared" si="325"/>
        <v>Ok</v>
      </c>
      <c r="J5397" s="31"/>
      <c r="L5397" s="31"/>
      <c r="M5397" s="4"/>
      <c r="N5397" s="2"/>
    </row>
    <row r="5398" spans="3:14" x14ac:dyDescent="0.2">
      <c r="D5398"/>
      <c r="F5398" s="41"/>
      <c r="G5398"/>
      <c r="H5398" s="4">
        <f t="shared" si="324"/>
        <v>0</v>
      </c>
      <c r="I5398" s="4" t="str">
        <f t="shared" si="325"/>
        <v>Ok</v>
      </c>
      <c r="J5398" s="31"/>
      <c r="L5398" s="31"/>
      <c r="M5398" s="4"/>
      <c r="N5398" s="2"/>
    </row>
    <row r="5399" spans="3:14" x14ac:dyDescent="0.2">
      <c r="D5399"/>
      <c r="G5399"/>
      <c r="H5399" s="4">
        <f t="shared" si="324"/>
        <v>0</v>
      </c>
      <c r="I5399" s="4" t="str">
        <f t="shared" si="325"/>
        <v>Ok</v>
      </c>
      <c r="J5399" s="31"/>
      <c r="M5399" s="4"/>
      <c r="N5399" s="2"/>
    </row>
    <row r="5400" spans="3:14" x14ac:dyDescent="0.2">
      <c r="G5400"/>
      <c r="H5400" s="4">
        <f t="shared" si="324"/>
        <v>0</v>
      </c>
      <c r="I5400" s="4" t="str">
        <f t="shared" si="325"/>
        <v>Ok</v>
      </c>
      <c r="J5400" s="31"/>
      <c r="M5400" s="4"/>
      <c r="N5400" s="2"/>
    </row>
    <row r="5401" spans="3:14" x14ac:dyDescent="0.2">
      <c r="C5401" s="42"/>
      <c r="D5401"/>
      <c r="F5401" s="41"/>
      <c r="G5401"/>
      <c r="H5401" s="4">
        <f t="shared" si="324"/>
        <v>0</v>
      </c>
      <c r="I5401" s="4" t="str">
        <f t="shared" si="325"/>
        <v>Ok</v>
      </c>
      <c r="J5401" s="31"/>
      <c r="L5401" s="31"/>
      <c r="M5401" s="4"/>
      <c r="N5401" s="2"/>
    </row>
    <row r="5402" spans="3:14" x14ac:dyDescent="0.2">
      <c r="H5402" s="4">
        <f t="shared" si="324"/>
        <v>0</v>
      </c>
      <c r="I5402" s="4" t="str">
        <f t="shared" si="325"/>
        <v>Ok</v>
      </c>
      <c r="J5402" s="31"/>
      <c r="M5402" s="4"/>
      <c r="N5402" s="2"/>
    </row>
    <row r="5403" spans="3:14" x14ac:dyDescent="0.2">
      <c r="C5403" s="42"/>
      <c r="D5403" s="38"/>
      <c r="E5403" s="38"/>
      <c r="H5403" s="4">
        <f t="shared" si="324"/>
        <v>0</v>
      </c>
      <c r="I5403" s="4" t="str">
        <f t="shared" si="325"/>
        <v>Ok</v>
      </c>
      <c r="J5403" s="31"/>
      <c r="L5403" s="31"/>
      <c r="M5403" s="4"/>
      <c r="N5403" s="2"/>
    </row>
    <row r="5404" spans="3:14" x14ac:dyDescent="0.2">
      <c r="D5404"/>
      <c r="G5404"/>
      <c r="H5404" s="4">
        <f t="shared" ref="H5404:H5467" si="326">IFERROR(IF(D5404=D5403,G5404+H5403,G5404),0)</f>
        <v>0</v>
      </c>
      <c r="I5404" s="4" t="str">
        <f t="shared" si="325"/>
        <v>Ok</v>
      </c>
      <c r="J5404" s="31"/>
      <c r="L5404" s="31"/>
      <c r="M5404" s="4"/>
      <c r="N5404" s="2"/>
    </row>
    <row r="5405" spans="3:14" x14ac:dyDescent="0.2">
      <c r="F5405" s="41"/>
      <c r="H5405" s="4">
        <f t="shared" si="326"/>
        <v>0</v>
      </c>
      <c r="I5405" s="4" t="str">
        <f t="shared" si="325"/>
        <v>Ok</v>
      </c>
      <c r="J5405" s="31"/>
      <c r="N5405" s="2"/>
    </row>
    <row r="5406" spans="3:14" x14ac:dyDescent="0.2">
      <c r="H5406" s="4">
        <f t="shared" si="326"/>
        <v>0</v>
      </c>
      <c r="I5406" s="4" t="str">
        <f t="shared" si="325"/>
        <v>Ok</v>
      </c>
      <c r="J5406" s="31"/>
      <c r="N5406" s="2"/>
    </row>
    <row r="5407" spans="3:14" x14ac:dyDescent="0.2">
      <c r="D5407"/>
      <c r="G5407"/>
      <c r="H5407" s="4">
        <f t="shared" si="326"/>
        <v>0</v>
      </c>
      <c r="I5407" s="4" t="str">
        <f t="shared" si="325"/>
        <v>Ok</v>
      </c>
      <c r="J5407" s="31"/>
      <c r="L5407" s="31"/>
      <c r="M5407" s="4"/>
      <c r="N5407" s="2"/>
    </row>
    <row r="5408" spans="3:14" x14ac:dyDescent="0.2">
      <c r="D5408"/>
      <c r="G5408"/>
      <c r="H5408" s="4">
        <f t="shared" si="326"/>
        <v>0</v>
      </c>
      <c r="I5408" s="4" t="str">
        <f t="shared" si="325"/>
        <v>Ok</v>
      </c>
      <c r="J5408" s="31"/>
      <c r="K5408" s="31"/>
      <c r="L5408" s="31"/>
      <c r="M5408" s="4"/>
      <c r="N5408" s="2"/>
    </row>
    <row r="5409" spans="3:14" x14ac:dyDescent="0.2">
      <c r="G5409" s="36"/>
      <c r="H5409" s="4">
        <f t="shared" si="326"/>
        <v>0</v>
      </c>
      <c r="I5409" s="4" t="str">
        <f t="shared" si="325"/>
        <v>Ok</v>
      </c>
      <c r="J5409" s="31"/>
      <c r="N5409" s="2"/>
    </row>
    <row r="5410" spans="3:14" x14ac:dyDescent="0.2">
      <c r="H5410" s="4">
        <f t="shared" si="326"/>
        <v>0</v>
      </c>
      <c r="I5410" s="4" t="str">
        <f t="shared" si="325"/>
        <v>Ok</v>
      </c>
      <c r="J5410" s="31"/>
      <c r="L5410" s="31"/>
      <c r="N5410" s="2"/>
    </row>
    <row r="5411" spans="3:14" x14ac:dyDescent="0.2">
      <c r="D5411" s="12"/>
      <c r="E5411" s="12"/>
      <c r="G5411" s="36"/>
      <c r="H5411" s="4">
        <f t="shared" si="326"/>
        <v>0</v>
      </c>
      <c r="I5411" s="4" t="str">
        <f t="shared" si="325"/>
        <v>Ok</v>
      </c>
      <c r="J5411" s="31"/>
      <c r="L5411" s="31"/>
      <c r="M5411" s="4"/>
      <c r="N5411" s="2"/>
    </row>
    <row r="5412" spans="3:14" x14ac:dyDescent="0.2">
      <c r="H5412" s="4">
        <f t="shared" si="326"/>
        <v>0</v>
      </c>
      <c r="I5412" s="4" t="str">
        <f t="shared" si="325"/>
        <v>Ok</v>
      </c>
      <c r="J5412" s="31"/>
      <c r="L5412" s="46"/>
      <c r="N5412" s="2"/>
    </row>
    <row r="5413" spans="3:14" x14ac:dyDescent="0.2">
      <c r="H5413" s="4">
        <f t="shared" si="326"/>
        <v>0</v>
      </c>
      <c r="I5413" s="4" t="str">
        <f t="shared" si="325"/>
        <v>Ok</v>
      </c>
      <c r="J5413" s="31"/>
      <c r="N5413" s="2"/>
    </row>
    <row r="5414" spans="3:14" x14ac:dyDescent="0.2">
      <c r="H5414" s="4">
        <f t="shared" si="326"/>
        <v>0</v>
      </c>
      <c r="I5414" s="4" t="str">
        <f t="shared" si="325"/>
        <v>Ok</v>
      </c>
      <c r="J5414" s="31"/>
      <c r="N5414" s="2"/>
    </row>
    <row r="5415" spans="3:14" x14ac:dyDescent="0.2">
      <c r="H5415" s="4">
        <f t="shared" si="326"/>
        <v>0</v>
      </c>
      <c r="I5415" s="4" t="str">
        <f t="shared" si="325"/>
        <v>Ok</v>
      </c>
      <c r="J5415" s="31"/>
      <c r="N5415" s="2"/>
    </row>
    <row r="5416" spans="3:14" x14ac:dyDescent="0.2">
      <c r="C5416" s="28"/>
      <c r="D5416"/>
      <c r="G5416"/>
      <c r="H5416" s="4">
        <f t="shared" si="326"/>
        <v>0</v>
      </c>
      <c r="I5416" s="4" t="str">
        <f t="shared" si="325"/>
        <v>Ok</v>
      </c>
      <c r="J5416" s="31"/>
      <c r="L5416" s="31"/>
      <c r="M5416" s="4"/>
      <c r="N5416" s="2"/>
    </row>
    <row r="5417" spans="3:14" x14ac:dyDescent="0.2">
      <c r="G5417"/>
      <c r="H5417" s="4">
        <f t="shared" si="326"/>
        <v>0</v>
      </c>
      <c r="I5417" s="4" t="str">
        <f t="shared" si="325"/>
        <v>Ok</v>
      </c>
      <c r="J5417" s="31"/>
      <c r="N5417" s="2"/>
    </row>
    <row r="5418" spans="3:14" x14ac:dyDescent="0.2">
      <c r="D5418"/>
      <c r="G5418"/>
      <c r="H5418" s="4">
        <f t="shared" si="326"/>
        <v>0</v>
      </c>
      <c r="I5418" s="4" t="str">
        <f t="shared" si="325"/>
        <v>Ok</v>
      </c>
      <c r="J5418" s="31"/>
      <c r="L5418" s="31"/>
      <c r="M5418" s="4"/>
      <c r="N5418" s="2"/>
    </row>
    <row r="5419" spans="3:14" x14ac:dyDescent="0.2">
      <c r="D5419" s="38"/>
      <c r="E5419" s="38"/>
      <c r="F5419" s="41"/>
      <c r="G5419" s="39"/>
      <c r="H5419" s="4">
        <f t="shared" si="326"/>
        <v>0</v>
      </c>
      <c r="I5419" s="4" t="str">
        <f t="shared" si="325"/>
        <v>Ok</v>
      </c>
      <c r="J5419" s="31"/>
      <c r="L5419" s="31"/>
      <c r="M5419" s="4"/>
      <c r="N5419" s="2"/>
    </row>
    <row r="5420" spans="3:14" x14ac:dyDescent="0.2">
      <c r="D5420"/>
      <c r="F5420" s="41"/>
      <c r="G5420"/>
      <c r="H5420" s="4">
        <f t="shared" si="326"/>
        <v>0</v>
      </c>
      <c r="I5420" s="4" t="str">
        <f t="shared" si="325"/>
        <v>Ok</v>
      </c>
      <c r="J5420" s="31"/>
      <c r="L5420" s="31"/>
      <c r="M5420" s="4"/>
      <c r="N5420" s="2"/>
    </row>
    <row r="5421" spans="3:14" x14ac:dyDescent="0.2">
      <c r="F5421" s="41"/>
      <c r="H5421" s="4">
        <f t="shared" si="326"/>
        <v>0</v>
      </c>
      <c r="I5421" s="4" t="str">
        <f t="shared" si="325"/>
        <v>Ok</v>
      </c>
      <c r="J5421" s="31"/>
      <c r="L5421" s="31"/>
      <c r="N5421" s="2"/>
    </row>
    <row r="5422" spans="3:14" x14ac:dyDescent="0.2">
      <c r="H5422" s="4">
        <f t="shared" si="326"/>
        <v>0</v>
      </c>
      <c r="I5422" s="4" t="str">
        <f t="shared" si="325"/>
        <v>Ok</v>
      </c>
      <c r="J5422" s="31"/>
      <c r="N5422" s="2"/>
    </row>
    <row r="5423" spans="3:14" x14ac:dyDescent="0.2">
      <c r="D5423" s="41"/>
      <c r="E5423" s="41"/>
      <c r="G5423"/>
      <c r="H5423" s="4">
        <f t="shared" si="326"/>
        <v>0</v>
      </c>
      <c r="I5423" s="4" t="str">
        <f t="shared" si="325"/>
        <v>Ok</v>
      </c>
      <c r="J5423" s="31"/>
      <c r="L5423" s="31"/>
      <c r="M5423" s="4"/>
      <c r="N5423" s="2"/>
    </row>
    <row r="5424" spans="3:14" x14ac:dyDescent="0.2">
      <c r="D5424"/>
      <c r="F5424" s="41"/>
      <c r="G5424"/>
      <c r="H5424" s="4">
        <f t="shared" si="326"/>
        <v>0</v>
      </c>
      <c r="I5424" s="4" t="str">
        <f t="shared" si="325"/>
        <v>Ok</v>
      </c>
      <c r="J5424" s="31"/>
      <c r="L5424" s="31"/>
      <c r="M5424" s="4"/>
      <c r="N5424" s="2"/>
    </row>
    <row r="5425" spans="1:14" x14ac:dyDescent="0.2">
      <c r="H5425" s="4">
        <f t="shared" si="326"/>
        <v>0</v>
      </c>
      <c r="I5425" s="4" t="str">
        <f t="shared" si="325"/>
        <v>Ok</v>
      </c>
      <c r="J5425" s="31"/>
      <c r="L5425" s="46"/>
      <c r="M5425" s="4"/>
      <c r="N5425" s="2"/>
    </row>
    <row r="5426" spans="1:14" x14ac:dyDescent="0.2">
      <c r="C5426" s="42"/>
      <c r="D5426"/>
      <c r="F5426" s="41"/>
      <c r="H5426" s="4">
        <f t="shared" si="326"/>
        <v>0</v>
      </c>
      <c r="I5426" s="4" t="str">
        <f t="shared" si="325"/>
        <v>Ok</v>
      </c>
      <c r="J5426" s="31"/>
      <c r="L5426" s="31"/>
      <c r="M5426" s="4"/>
      <c r="N5426" s="2"/>
    </row>
    <row r="5427" spans="1:14" x14ac:dyDescent="0.2">
      <c r="F5427" s="41"/>
      <c r="H5427" s="4">
        <f t="shared" si="326"/>
        <v>0</v>
      </c>
      <c r="I5427" s="4" t="str">
        <f t="shared" si="325"/>
        <v>Ok</v>
      </c>
      <c r="J5427" s="31"/>
      <c r="N5427" s="2"/>
    </row>
    <row r="5428" spans="1:14" x14ac:dyDescent="0.2">
      <c r="H5428" s="4">
        <f t="shared" si="326"/>
        <v>0</v>
      </c>
      <c r="I5428" s="4" t="str">
        <f t="shared" si="325"/>
        <v>Ok</v>
      </c>
      <c r="J5428" s="31"/>
      <c r="N5428" s="2"/>
    </row>
    <row r="5429" spans="1:14" x14ac:dyDescent="0.2">
      <c r="H5429" s="4">
        <f t="shared" si="326"/>
        <v>0</v>
      </c>
      <c r="I5429" s="4" t="str">
        <f t="shared" si="325"/>
        <v>Ok</v>
      </c>
      <c r="J5429" s="31"/>
      <c r="L5429" s="31"/>
      <c r="M5429" s="4"/>
      <c r="N5429" s="2"/>
    </row>
    <row r="5430" spans="1:14" x14ac:dyDescent="0.2">
      <c r="H5430" s="4">
        <f t="shared" si="326"/>
        <v>0</v>
      </c>
      <c r="I5430" s="4" t="str">
        <f t="shared" si="325"/>
        <v>Ok</v>
      </c>
      <c r="J5430" s="31"/>
      <c r="L5430" s="31"/>
      <c r="M5430" s="4"/>
      <c r="N5430" s="2"/>
    </row>
    <row r="5431" spans="1:14" x14ac:dyDescent="0.2">
      <c r="D5431"/>
      <c r="F5431" s="41"/>
      <c r="H5431" s="4">
        <f t="shared" si="326"/>
        <v>0</v>
      </c>
      <c r="I5431" s="4" t="str">
        <f t="shared" ref="I5431:I5494" si="327">IFERROR(IF(H5431&gt;=0,"Ok","Nok"),0)</f>
        <v>Ok</v>
      </c>
      <c r="J5431" s="31"/>
      <c r="L5431" s="31"/>
      <c r="M5431" s="4"/>
      <c r="N5431" s="2"/>
    </row>
    <row r="5432" spans="1:14" x14ac:dyDescent="0.2">
      <c r="F5432" s="41"/>
      <c r="H5432" s="4">
        <f t="shared" si="326"/>
        <v>0</v>
      </c>
      <c r="I5432" s="4" t="str">
        <f t="shared" si="327"/>
        <v>Ok</v>
      </c>
      <c r="J5432" s="31"/>
      <c r="N5432" s="2"/>
    </row>
    <row r="5433" spans="1:14" x14ac:dyDescent="0.2">
      <c r="D5433"/>
      <c r="F5433" s="41"/>
      <c r="G5433"/>
      <c r="H5433" s="4">
        <f t="shared" si="326"/>
        <v>0</v>
      </c>
      <c r="I5433" s="4" t="str">
        <f t="shared" si="327"/>
        <v>Ok</v>
      </c>
      <c r="J5433" s="31"/>
      <c r="L5433" s="31"/>
      <c r="M5433" s="4"/>
      <c r="N5433" s="2"/>
    </row>
    <row r="5434" spans="1:14" x14ac:dyDescent="0.2">
      <c r="H5434" s="4">
        <f t="shared" si="326"/>
        <v>0</v>
      </c>
      <c r="I5434" s="4" t="str">
        <f t="shared" si="327"/>
        <v>Ok</v>
      </c>
      <c r="J5434" s="31"/>
      <c r="M5434" s="4"/>
      <c r="N5434" s="2"/>
    </row>
    <row r="5435" spans="1:14" x14ac:dyDescent="0.2">
      <c r="F5435" s="41"/>
      <c r="G5435" s="36"/>
      <c r="H5435" s="4">
        <f t="shared" si="326"/>
        <v>0</v>
      </c>
      <c r="I5435" s="4" t="str">
        <f t="shared" si="327"/>
        <v>Ok</v>
      </c>
      <c r="J5435" s="31"/>
      <c r="N5435" s="2"/>
    </row>
    <row r="5436" spans="1:14" x14ac:dyDescent="0.2">
      <c r="A5436" s="25"/>
      <c r="C5436" s="44"/>
      <c r="D5436" s="25"/>
      <c r="E5436" s="25"/>
      <c r="G5436" s="26"/>
      <c r="H5436" s="4">
        <f t="shared" si="326"/>
        <v>0</v>
      </c>
      <c r="I5436" s="4" t="str">
        <f t="shared" si="327"/>
        <v>Ok</v>
      </c>
      <c r="J5436" s="31"/>
      <c r="L5436" s="46"/>
      <c r="M5436" s="4"/>
      <c r="N5436" s="2"/>
    </row>
    <row r="5437" spans="1:14" x14ac:dyDescent="0.2">
      <c r="G5437"/>
      <c r="H5437" s="4">
        <f t="shared" si="326"/>
        <v>0</v>
      </c>
      <c r="I5437" s="4" t="str">
        <f t="shared" si="327"/>
        <v>Ok</v>
      </c>
      <c r="J5437" s="31"/>
      <c r="L5437" s="31"/>
      <c r="N5437" s="2"/>
    </row>
    <row r="5438" spans="1:14" x14ac:dyDescent="0.2">
      <c r="H5438" s="4">
        <f t="shared" si="326"/>
        <v>0</v>
      </c>
      <c r="I5438" s="4" t="str">
        <f t="shared" si="327"/>
        <v>Ok</v>
      </c>
      <c r="J5438" s="31"/>
      <c r="L5438" s="31"/>
      <c r="M5438" s="4"/>
      <c r="N5438" s="2"/>
    </row>
    <row r="5439" spans="1:14" x14ac:dyDescent="0.2">
      <c r="H5439" s="4">
        <f t="shared" si="326"/>
        <v>0</v>
      </c>
      <c r="I5439" s="4" t="str">
        <f t="shared" si="327"/>
        <v>Ok</v>
      </c>
      <c r="J5439" s="31"/>
      <c r="L5439" s="31"/>
      <c r="M5439" s="4"/>
      <c r="N5439" s="2"/>
    </row>
    <row r="5440" spans="1:14" x14ac:dyDescent="0.2">
      <c r="F5440" s="41"/>
      <c r="H5440" s="4">
        <f t="shared" si="326"/>
        <v>0</v>
      </c>
      <c r="I5440" s="4" t="str">
        <f t="shared" si="327"/>
        <v>Ok</v>
      </c>
      <c r="J5440" s="31"/>
      <c r="N5440" s="2"/>
    </row>
    <row r="5441" spans="3:14" x14ac:dyDescent="0.2">
      <c r="D5441"/>
      <c r="G5441"/>
      <c r="H5441" s="4">
        <f t="shared" si="326"/>
        <v>0</v>
      </c>
      <c r="I5441" s="4" t="str">
        <f t="shared" si="327"/>
        <v>Ok</v>
      </c>
      <c r="J5441" s="31"/>
      <c r="L5441" s="31"/>
      <c r="M5441" s="4"/>
      <c r="N5441" s="2"/>
    </row>
    <row r="5442" spans="3:14" x14ac:dyDescent="0.2">
      <c r="D5442"/>
      <c r="G5442"/>
      <c r="H5442" s="4">
        <f t="shared" si="326"/>
        <v>0</v>
      </c>
      <c r="I5442" s="4" t="str">
        <f t="shared" si="327"/>
        <v>Ok</v>
      </c>
      <c r="J5442" s="31"/>
      <c r="L5442" s="31"/>
      <c r="M5442" s="4"/>
      <c r="N5442" s="2"/>
    </row>
    <row r="5443" spans="3:14" x14ac:dyDescent="0.2">
      <c r="H5443" s="4">
        <f t="shared" si="326"/>
        <v>0</v>
      </c>
      <c r="I5443" s="4" t="str">
        <f t="shared" si="327"/>
        <v>Ok</v>
      </c>
      <c r="J5443" s="31"/>
      <c r="L5443" s="46"/>
      <c r="N5443" s="2"/>
    </row>
    <row r="5444" spans="3:14" x14ac:dyDescent="0.2">
      <c r="D5444" s="12"/>
      <c r="E5444" s="12"/>
      <c r="G5444"/>
      <c r="H5444" s="4">
        <f t="shared" si="326"/>
        <v>0</v>
      </c>
      <c r="I5444" s="4" t="str">
        <f t="shared" si="327"/>
        <v>Ok</v>
      </c>
      <c r="J5444" s="31"/>
      <c r="L5444" s="31"/>
      <c r="M5444" s="4"/>
      <c r="N5444" s="2"/>
    </row>
    <row r="5445" spans="3:14" x14ac:dyDescent="0.2">
      <c r="G5445" s="36"/>
      <c r="H5445" s="4">
        <f t="shared" si="326"/>
        <v>0</v>
      </c>
      <c r="I5445" s="4" t="str">
        <f t="shared" si="327"/>
        <v>Ok</v>
      </c>
      <c r="J5445" s="31"/>
      <c r="L5445" s="31"/>
      <c r="N5445" s="2"/>
    </row>
    <row r="5446" spans="3:14" x14ac:dyDescent="0.2">
      <c r="D5446"/>
      <c r="G5446"/>
      <c r="H5446" s="4">
        <f t="shared" si="326"/>
        <v>0</v>
      </c>
      <c r="I5446" s="4" t="str">
        <f t="shared" si="327"/>
        <v>Ok</v>
      </c>
      <c r="J5446" s="31"/>
      <c r="L5446" s="31"/>
      <c r="M5446" s="4"/>
      <c r="N5446" s="2"/>
    </row>
    <row r="5447" spans="3:14" x14ac:dyDescent="0.2">
      <c r="D5447" s="38"/>
      <c r="E5447" s="38"/>
      <c r="G5447"/>
      <c r="H5447" s="4">
        <f t="shared" si="326"/>
        <v>0</v>
      </c>
      <c r="I5447" s="4" t="str">
        <f t="shared" si="327"/>
        <v>Ok</v>
      </c>
      <c r="J5447" s="31"/>
      <c r="L5447" s="31"/>
      <c r="M5447" s="4"/>
      <c r="N5447" s="2"/>
    </row>
    <row r="5448" spans="3:14" x14ac:dyDescent="0.2">
      <c r="C5448" s="42"/>
      <c r="D5448"/>
      <c r="F5448" s="41"/>
      <c r="H5448" s="4">
        <f t="shared" si="326"/>
        <v>0</v>
      </c>
      <c r="I5448" s="4" t="str">
        <f t="shared" si="327"/>
        <v>Ok</v>
      </c>
      <c r="J5448" s="31"/>
      <c r="L5448" s="31"/>
      <c r="M5448" s="4"/>
      <c r="N5448" s="2"/>
    </row>
    <row r="5449" spans="3:14" x14ac:dyDescent="0.2">
      <c r="D5449"/>
      <c r="G5449" s="15"/>
      <c r="H5449" s="4">
        <f t="shared" si="326"/>
        <v>0</v>
      </c>
      <c r="I5449" s="4" t="str">
        <f t="shared" si="327"/>
        <v>Ok</v>
      </c>
      <c r="J5449" s="31"/>
      <c r="K5449" s="31"/>
      <c r="L5449" s="31"/>
      <c r="M5449" s="4"/>
      <c r="N5449" s="2"/>
    </row>
    <row r="5450" spans="3:14" x14ac:dyDescent="0.2">
      <c r="D5450" s="38"/>
      <c r="E5450" s="38"/>
      <c r="G5450" s="15"/>
      <c r="H5450" s="4">
        <f t="shared" si="326"/>
        <v>0</v>
      </c>
      <c r="I5450" s="4" t="str">
        <f t="shared" si="327"/>
        <v>Ok</v>
      </c>
      <c r="J5450" s="31"/>
      <c r="L5450" s="31"/>
      <c r="M5450" s="4"/>
      <c r="N5450" s="2"/>
    </row>
    <row r="5451" spans="3:14" x14ac:dyDescent="0.2">
      <c r="F5451" s="41"/>
      <c r="H5451" s="4">
        <f t="shared" si="326"/>
        <v>0</v>
      </c>
      <c r="I5451" s="4" t="str">
        <f t="shared" si="327"/>
        <v>Ok</v>
      </c>
      <c r="J5451" s="31"/>
      <c r="N5451" s="2"/>
    </row>
    <row r="5452" spans="3:14" x14ac:dyDescent="0.2">
      <c r="H5452" s="4">
        <f t="shared" si="326"/>
        <v>0</v>
      </c>
      <c r="I5452" s="4" t="str">
        <f t="shared" si="327"/>
        <v>Ok</v>
      </c>
      <c r="J5452" s="31"/>
      <c r="L5452" s="31"/>
      <c r="M5452" s="4"/>
      <c r="N5452" s="2"/>
    </row>
    <row r="5453" spans="3:14" x14ac:dyDescent="0.2">
      <c r="G5453"/>
      <c r="H5453" s="4">
        <f t="shared" si="326"/>
        <v>0</v>
      </c>
      <c r="I5453" s="4" t="str">
        <f t="shared" si="327"/>
        <v>Ok</v>
      </c>
      <c r="J5453" s="31"/>
      <c r="N5453" s="2"/>
    </row>
    <row r="5454" spans="3:14" x14ac:dyDescent="0.2">
      <c r="F5454" s="41"/>
      <c r="H5454" s="4">
        <f t="shared" si="326"/>
        <v>0</v>
      </c>
      <c r="I5454" s="4" t="str">
        <f t="shared" si="327"/>
        <v>Ok</v>
      </c>
      <c r="J5454" s="31"/>
      <c r="N5454" s="2"/>
    </row>
    <row r="5455" spans="3:14" x14ac:dyDescent="0.2">
      <c r="D5455"/>
      <c r="F5455" s="41"/>
      <c r="G5455"/>
      <c r="H5455" s="4">
        <f t="shared" si="326"/>
        <v>0</v>
      </c>
      <c r="I5455" s="4" t="str">
        <f t="shared" si="327"/>
        <v>Ok</v>
      </c>
      <c r="J5455" s="31"/>
      <c r="L5455" s="31"/>
      <c r="M5455" s="4"/>
      <c r="N5455" s="2"/>
    </row>
    <row r="5456" spans="3:14" x14ac:dyDescent="0.2">
      <c r="C5456" s="28"/>
      <c r="D5456" s="38"/>
      <c r="E5456" s="38"/>
      <c r="G5456"/>
      <c r="H5456" s="4">
        <f t="shared" si="326"/>
        <v>0</v>
      </c>
      <c r="I5456" s="4" t="str">
        <f t="shared" si="327"/>
        <v>Ok</v>
      </c>
      <c r="J5456" s="31"/>
      <c r="L5456" s="31"/>
      <c r="M5456" s="4"/>
      <c r="N5456" s="2"/>
    </row>
    <row r="5457" spans="1:14" x14ac:dyDescent="0.2">
      <c r="F5457" s="41"/>
      <c r="G5457"/>
      <c r="H5457" s="4">
        <f t="shared" si="326"/>
        <v>0</v>
      </c>
      <c r="I5457" s="4" t="str">
        <f t="shared" si="327"/>
        <v>Ok</v>
      </c>
      <c r="J5457" s="31"/>
      <c r="N5457" s="2"/>
    </row>
    <row r="5458" spans="1:14" x14ac:dyDescent="0.2">
      <c r="H5458" s="4">
        <f t="shared" si="326"/>
        <v>0</v>
      </c>
      <c r="I5458" s="4" t="str">
        <f t="shared" si="327"/>
        <v>Ok</v>
      </c>
      <c r="J5458" s="31"/>
      <c r="L5458" s="46"/>
      <c r="N5458" s="2"/>
    </row>
    <row r="5459" spans="1:14" x14ac:dyDescent="0.2">
      <c r="D5459"/>
      <c r="G5459" s="36"/>
      <c r="H5459" s="4">
        <f t="shared" si="326"/>
        <v>0</v>
      </c>
      <c r="I5459" s="4" t="str">
        <f t="shared" si="327"/>
        <v>Ok</v>
      </c>
      <c r="J5459" s="31"/>
      <c r="L5459" s="31"/>
      <c r="M5459" s="4"/>
      <c r="N5459" s="2"/>
    </row>
    <row r="5460" spans="1:14" x14ac:dyDescent="0.2">
      <c r="F5460" s="41"/>
      <c r="G5460"/>
      <c r="H5460" s="4">
        <f t="shared" si="326"/>
        <v>0</v>
      </c>
      <c r="I5460" s="4" t="str">
        <f t="shared" si="327"/>
        <v>Ok</v>
      </c>
      <c r="J5460" s="31"/>
      <c r="L5460" s="31"/>
      <c r="M5460" s="4"/>
      <c r="N5460" s="2"/>
    </row>
    <row r="5461" spans="1:14" x14ac:dyDescent="0.2">
      <c r="D5461"/>
      <c r="F5461" s="41"/>
      <c r="G5461"/>
      <c r="H5461" s="4">
        <f t="shared" si="326"/>
        <v>0</v>
      </c>
      <c r="I5461" s="4" t="str">
        <f t="shared" si="327"/>
        <v>Ok</v>
      </c>
      <c r="J5461" s="31"/>
      <c r="L5461" s="31"/>
      <c r="M5461" s="4"/>
      <c r="N5461" s="2"/>
    </row>
    <row r="5462" spans="1:14" x14ac:dyDescent="0.2">
      <c r="H5462" s="4">
        <f t="shared" si="326"/>
        <v>0</v>
      </c>
      <c r="I5462" s="4" t="str">
        <f t="shared" si="327"/>
        <v>Ok</v>
      </c>
      <c r="J5462" s="31"/>
      <c r="N5462" s="2"/>
    </row>
    <row r="5463" spans="1:14" x14ac:dyDescent="0.2">
      <c r="F5463" s="41"/>
      <c r="H5463" s="4">
        <f t="shared" si="326"/>
        <v>0</v>
      </c>
      <c r="I5463" s="4" t="str">
        <f t="shared" si="327"/>
        <v>Ok</v>
      </c>
      <c r="J5463" s="31"/>
      <c r="N5463" s="2"/>
    </row>
    <row r="5464" spans="1:14" x14ac:dyDescent="0.2">
      <c r="A5464" s="25"/>
      <c r="C5464" s="28"/>
      <c r="D5464" s="38"/>
      <c r="E5464" s="38"/>
      <c r="F5464" s="41"/>
      <c r="G5464" s="15"/>
      <c r="H5464" s="4">
        <f t="shared" si="326"/>
        <v>0</v>
      </c>
      <c r="I5464" s="4" t="str">
        <f t="shared" si="327"/>
        <v>Ok</v>
      </c>
      <c r="J5464" s="31"/>
      <c r="L5464" s="31"/>
      <c r="M5464" s="4"/>
      <c r="N5464" s="2"/>
    </row>
    <row r="5465" spans="1:14" x14ac:dyDescent="0.2">
      <c r="D5465" s="38"/>
      <c r="E5465" s="38"/>
      <c r="F5465" s="41"/>
      <c r="G5465" s="36"/>
      <c r="H5465" s="4">
        <f t="shared" si="326"/>
        <v>0</v>
      </c>
      <c r="I5465" s="4" t="str">
        <f t="shared" si="327"/>
        <v>Ok</v>
      </c>
      <c r="J5465" s="31"/>
      <c r="L5465" s="31"/>
      <c r="M5465" s="4"/>
      <c r="N5465" s="2"/>
    </row>
    <row r="5466" spans="1:14" x14ac:dyDescent="0.2">
      <c r="C5466" s="42"/>
      <c r="D5466" s="38"/>
      <c r="E5466" s="38"/>
      <c r="H5466" s="4">
        <f t="shared" si="326"/>
        <v>0</v>
      </c>
      <c r="I5466" s="4" t="str">
        <f t="shared" si="327"/>
        <v>Ok</v>
      </c>
      <c r="J5466" s="31"/>
      <c r="L5466" s="31"/>
      <c r="M5466" s="4"/>
      <c r="N5466" s="2"/>
    </row>
    <row r="5467" spans="1:14" x14ac:dyDescent="0.2">
      <c r="C5467" s="28"/>
      <c r="D5467"/>
      <c r="G5467"/>
      <c r="H5467" s="4">
        <f t="shared" si="326"/>
        <v>0</v>
      </c>
      <c r="I5467" s="4" t="str">
        <f t="shared" si="327"/>
        <v>Ok</v>
      </c>
      <c r="J5467" s="31"/>
      <c r="L5467" s="46"/>
      <c r="M5467" s="4"/>
      <c r="N5467" s="2"/>
    </row>
    <row r="5468" spans="1:14" x14ac:dyDescent="0.2">
      <c r="D5468" s="38"/>
      <c r="E5468" s="38"/>
      <c r="G5468"/>
      <c r="H5468" s="4">
        <f t="shared" ref="H5468:H5531" si="328">IFERROR(IF(D5468=D5467,G5468+H5467,G5468),0)</f>
        <v>0</v>
      </c>
      <c r="I5468" s="4" t="str">
        <f t="shared" si="327"/>
        <v>Ok</v>
      </c>
      <c r="J5468" s="31"/>
      <c r="L5468" s="31"/>
      <c r="M5468" s="4"/>
      <c r="N5468" s="2"/>
    </row>
    <row r="5469" spans="1:14" x14ac:dyDescent="0.2">
      <c r="H5469" s="4">
        <f t="shared" si="328"/>
        <v>0</v>
      </c>
      <c r="I5469" s="4" t="str">
        <f t="shared" si="327"/>
        <v>Ok</v>
      </c>
      <c r="J5469" s="31"/>
      <c r="N5469" s="2"/>
    </row>
    <row r="5470" spans="1:14" x14ac:dyDescent="0.2">
      <c r="H5470" s="4">
        <f t="shared" si="328"/>
        <v>0</v>
      </c>
      <c r="I5470" s="4" t="str">
        <f t="shared" si="327"/>
        <v>Ok</v>
      </c>
      <c r="J5470" s="31"/>
      <c r="L5470" s="46"/>
      <c r="M5470" s="4"/>
      <c r="N5470" s="2"/>
    </row>
    <row r="5471" spans="1:14" x14ac:dyDescent="0.2">
      <c r="C5471" s="42"/>
      <c r="D5471"/>
      <c r="F5471" s="41"/>
      <c r="H5471" s="4">
        <f t="shared" si="328"/>
        <v>0</v>
      </c>
      <c r="I5471" s="4" t="str">
        <f t="shared" si="327"/>
        <v>Ok</v>
      </c>
      <c r="J5471" s="31"/>
      <c r="L5471" s="31"/>
      <c r="M5471" s="4"/>
      <c r="N5471" s="2"/>
    </row>
    <row r="5472" spans="1:14" x14ac:dyDescent="0.2">
      <c r="D5472"/>
      <c r="G5472"/>
      <c r="H5472" s="4">
        <f t="shared" si="328"/>
        <v>0</v>
      </c>
      <c r="I5472" s="4" t="str">
        <f t="shared" si="327"/>
        <v>Ok</v>
      </c>
      <c r="J5472" s="31"/>
      <c r="L5472" s="31"/>
      <c r="M5472" s="4"/>
      <c r="N5472" s="2"/>
    </row>
    <row r="5473" spans="3:14" x14ac:dyDescent="0.2">
      <c r="D5473" s="41"/>
      <c r="E5473" s="41"/>
      <c r="G5473"/>
      <c r="H5473" s="4">
        <f t="shared" si="328"/>
        <v>0</v>
      </c>
      <c r="I5473" s="4" t="str">
        <f t="shared" si="327"/>
        <v>Ok</v>
      </c>
      <c r="J5473" s="31"/>
      <c r="L5473" s="31"/>
      <c r="M5473" s="4"/>
      <c r="N5473" s="2"/>
    </row>
    <row r="5474" spans="3:14" x14ac:dyDescent="0.2">
      <c r="F5474" s="41"/>
      <c r="H5474" s="4">
        <f t="shared" si="328"/>
        <v>0</v>
      </c>
      <c r="I5474" s="4" t="str">
        <f t="shared" si="327"/>
        <v>Ok</v>
      </c>
      <c r="J5474" s="31"/>
      <c r="N5474" s="2"/>
    </row>
    <row r="5475" spans="3:14" x14ac:dyDescent="0.2">
      <c r="C5475" s="28"/>
      <c r="D5475" s="12"/>
      <c r="E5475" s="12"/>
      <c r="F5475" s="41"/>
      <c r="G5475" s="15"/>
      <c r="H5475" s="4">
        <f t="shared" si="328"/>
        <v>0</v>
      </c>
      <c r="I5475" s="4" t="str">
        <f t="shared" si="327"/>
        <v>Ok</v>
      </c>
      <c r="J5475" s="31"/>
      <c r="L5475" s="31"/>
      <c r="M5475" s="4"/>
      <c r="N5475" s="2"/>
    </row>
    <row r="5476" spans="3:14" x14ac:dyDescent="0.2">
      <c r="D5476" s="38"/>
      <c r="E5476" s="38"/>
      <c r="G5476"/>
      <c r="H5476" s="4">
        <f t="shared" si="328"/>
        <v>0</v>
      </c>
      <c r="I5476" s="4" t="str">
        <f t="shared" si="327"/>
        <v>Ok</v>
      </c>
      <c r="J5476" s="31"/>
      <c r="L5476" s="31"/>
      <c r="M5476" s="4"/>
      <c r="N5476" s="2"/>
    </row>
    <row r="5477" spans="3:14" x14ac:dyDescent="0.2">
      <c r="H5477" s="4">
        <f t="shared" si="328"/>
        <v>0</v>
      </c>
      <c r="I5477" s="4" t="str">
        <f t="shared" si="327"/>
        <v>Ok</v>
      </c>
      <c r="J5477" s="31"/>
      <c r="L5477" s="31"/>
      <c r="N5477" s="2"/>
    </row>
    <row r="5478" spans="3:14" x14ac:dyDescent="0.2">
      <c r="H5478" s="4">
        <f t="shared" si="328"/>
        <v>0</v>
      </c>
      <c r="I5478" s="4" t="str">
        <f t="shared" si="327"/>
        <v>Ok</v>
      </c>
      <c r="J5478" s="31"/>
      <c r="N5478" s="2"/>
    </row>
    <row r="5479" spans="3:14" x14ac:dyDescent="0.2">
      <c r="H5479" s="4">
        <f t="shared" si="328"/>
        <v>0</v>
      </c>
      <c r="I5479" s="4" t="str">
        <f t="shared" si="327"/>
        <v>Ok</v>
      </c>
      <c r="J5479" s="31"/>
      <c r="M5479" s="4"/>
      <c r="N5479" s="2"/>
    </row>
    <row r="5480" spans="3:14" x14ac:dyDescent="0.2">
      <c r="H5480" s="4">
        <f t="shared" si="328"/>
        <v>0</v>
      </c>
      <c r="I5480" s="4" t="str">
        <f t="shared" si="327"/>
        <v>Ok</v>
      </c>
      <c r="J5480" s="31"/>
      <c r="L5480" s="46"/>
      <c r="N5480" s="2"/>
    </row>
    <row r="5481" spans="3:14" x14ac:dyDescent="0.2">
      <c r="D5481" s="38"/>
      <c r="E5481" s="38"/>
      <c r="G5481"/>
      <c r="H5481" s="4">
        <f t="shared" si="328"/>
        <v>0</v>
      </c>
      <c r="I5481" s="4" t="str">
        <f t="shared" si="327"/>
        <v>Ok</v>
      </c>
      <c r="J5481" s="31"/>
      <c r="K5481" s="31"/>
      <c r="L5481" s="31"/>
      <c r="M5481" s="4"/>
      <c r="N5481" s="2"/>
    </row>
    <row r="5482" spans="3:14" x14ac:dyDescent="0.2">
      <c r="G5482"/>
      <c r="H5482" s="4">
        <f t="shared" si="328"/>
        <v>0</v>
      </c>
      <c r="I5482" s="4" t="str">
        <f t="shared" si="327"/>
        <v>Ok</v>
      </c>
      <c r="J5482" s="31"/>
      <c r="L5482" s="46"/>
      <c r="M5482" s="4"/>
      <c r="N5482" s="2"/>
    </row>
    <row r="5483" spans="3:14" x14ac:dyDescent="0.2">
      <c r="F5483" s="41"/>
      <c r="H5483" s="4">
        <f t="shared" si="328"/>
        <v>0</v>
      </c>
      <c r="I5483" s="4" t="str">
        <f t="shared" si="327"/>
        <v>Ok</v>
      </c>
      <c r="J5483" s="31"/>
      <c r="L5483" s="31"/>
      <c r="N5483" s="2"/>
    </row>
    <row r="5484" spans="3:14" x14ac:dyDescent="0.2">
      <c r="G5484"/>
      <c r="H5484" s="4">
        <f t="shared" si="328"/>
        <v>0</v>
      </c>
      <c r="I5484" s="4" t="str">
        <f t="shared" si="327"/>
        <v>Ok</v>
      </c>
      <c r="J5484" s="31"/>
      <c r="N5484" s="2"/>
    </row>
    <row r="5485" spans="3:14" x14ac:dyDescent="0.2">
      <c r="H5485" s="4">
        <f t="shared" si="328"/>
        <v>0</v>
      </c>
      <c r="I5485" s="4" t="str">
        <f t="shared" si="327"/>
        <v>Ok</v>
      </c>
      <c r="J5485" s="31"/>
      <c r="L5485" s="31"/>
      <c r="M5485" s="4"/>
      <c r="N5485" s="2"/>
    </row>
    <row r="5486" spans="3:14" x14ac:dyDescent="0.2">
      <c r="G5486"/>
      <c r="H5486" s="4">
        <f t="shared" si="328"/>
        <v>0</v>
      </c>
      <c r="I5486" s="4" t="str">
        <f t="shared" si="327"/>
        <v>Ok</v>
      </c>
      <c r="J5486" s="31"/>
      <c r="N5486" s="2"/>
    </row>
    <row r="5487" spans="3:14" x14ac:dyDescent="0.2">
      <c r="C5487" s="42"/>
      <c r="D5487"/>
      <c r="H5487" s="4">
        <f t="shared" si="328"/>
        <v>0</v>
      </c>
      <c r="I5487" s="4" t="str">
        <f t="shared" si="327"/>
        <v>Ok</v>
      </c>
      <c r="J5487" s="31"/>
      <c r="L5487" s="31"/>
      <c r="M5487" s="4"/>
      <c r="N5487" s="2"/>
    </row>
    <row r="5488" spans="3:14" x14ac:dyDescent="0.2">
      <c r="D5488"/>
      <c r="G5488"/>
      <c r="H5488" s="4">
        <f t="shared" si="328"/>
        <v>0</v>
      </c>
      <c r="I5488" s="4" t="str">
        <f t="shared" si="327"/>
        <v>Ok</v>
      </c>
      <c r="J5488" s="31"/>
      <c r="K5488" s="31"/>
      <c r="L5488" s="31"/>
      <c r="M5488" s="4"/>
      <c r="N5488" s="2"/>
    </row>
    <row r="5489" spans="4:14" x14ac:dyDescent="0.2">
      <c r="D5489" s="38"/>
      <c r="G5489" s="45"/>
      <c r="H5489" s="4">
        <f t="shared" si="328"/>
        <v>0</v>
      </c>
      <c r="I5489" s="4" t="str">
        <f t="shared" si="327"/>
        <v>Ok</v>
      </c>
      <c r="J5489" s="31"/>
      <c r="L5489" s="31"/>
      <c r="M5489" s="4"/>
      <c r="N5489" s="2"/>
    </row>
    <row r="5490" spans="4:14" x14ac:dyDescent="0.2">
      <c r="F5490" s="41"/>
      <c r="H5490" s="4">
        <f t="shared" si="328"/>
        <v>0</v>
      </c>
      <c r="I5490" s="4" t="str">
        <f t="shared" si="327"/>
        <v>Ok</v>
      </c>
      <c r="J5490" s="31"/>
      <c r="L5490" s="31"/>
      <c r="M5490" s="4"/>
      <c r="N5490" s="2"/>
    </row>
    <row r="5491" spans="4:14" x14ac:dyDescent="0.2">
      <c r="G5491"/>
      <c r="H5491" s="4">
        <f t="shared" si="328"/>
        <v>0</v>
      </c>
      <c r="I5491" s="4" t="str">
        <f t="shared" si="327"/>
        <v>Ok</v>
      </c>
      <c r="J5491" s="31"/>
      <c r="M5491" s="4"/>
      <c r="N5491" s="2"/>
    </row>
    <row r="5492" spans="4:14" x14ac:dyDescent="0.2">
      <c r="D5492"/>
      <c r="F5492" s="41"/>
      <c r="G5492"/>
      <c r="H5492" s="4">
        <f t="shared" si="328"/>
        <v>0</v>
      </c>
      <c r="I5492" s="4" t="str">
        <f t="shared" si="327"/>
        <v>Ok</v>
      </c>
      <c r="J5492" s="31"/>
      <c r="L5492" s="31"/>
      <c r="M5492" s="4"/>
      <c r="N5492" s="2"/>
    </row>
    <row r="5493" spans="4:14" x14ac:dyDescent="0.2">
      <c r="H5493" s="4">
        <f t="shared" si="328"/>
        <v>0</v>
      </c>
      <c r="I5493" s="4" t="str">
        <f t="shared" si="327"/>
        <v>Ok</v>
      </c>
      <c r="J5493" s="31"/>
      <c r="N5493" s="2"/>
    </row>
    <row r="5494" spans="4:14" x14ac:dyDescent="0.2">
      <c r="H5494" s="4">
        <f t="shared" si="328"/>
        <v>0</v>
      </c>
      <c r="I5494" s="4" t="str">
        <f t="shared" si="327"/>
        <v>Ok</v>
      </c>
      <c r="J5494" s="31"/>
      <c r="L5494" s="46"/>
      <c r="M5494" s="4"/>
      <c r="N5494" s="2"/>
    </row>
    <row r="5495" spans="4:14" x14ac:dyDescent="0.2">
      <c r="H5495" s="4">
        <f t="shared" si="328"/>
        <v>0</v>
      </c>
      <c r="I5495" s="4" t="str">
        <f t="shared" ref="I5495:I5558" si="329">IFERROR(IF(H5495&gt;=0,"Ok","Nok"),0)</f>
        <v>Ok</v>
      </c>
      <c r="J5495" s="31"/>
      <c r="M5495" s="4"/>
      <c r="N5495" s="2"/>
    </row>
    <row r="5496" spans="4:14" x14ac:dyDescent="0.2">
      <c r="D5496" s="38"/>
      <c r="E5496" s="38"/>
      <c r="G5496"/>
      <c r="H5496" s="4">
        <f t="shared" si="328"/>
        <v>0</v>
      </c>
      <c r="I5496" s="4" t="str">
        <f t="shared" si="329"/>
        <v>Ok</v>
      </c>
      <c r="J5496" s="31"/>
      <c r="L5496" s="31"/>
      <c r="M5496" s="4"/>
      <c r="N5496" s="2"/>
    </row>
    <row r="5497" spans="4:14" x14ac:dyDescent="0.2">
      <c r="G5497"/>
      <c r="H5497" s="4">
        <f t="shared" si="328"/>
        <v>0</v>
      </c>
      <c r="I5497" s="4" t="str">
        <f t="shared" si="329"/>
        <v>Ok</v>
      </c>
      <c r="J5497" s="31"/>
      <c r="L5497" s="46"/>
      <c r="M5497" s="4"/>
      <c r="N5497" s="2"/>
    </row>
    <row r="5498" spans="4:14" x14ac:dyDescent="0.2">
      <c r="H5498" s="4">
        <f t="shared" si="328"/>
        <v>0</v>
      </c>
      <c r="I5498" s="4" t="str">
        <f t="shared" si="329"/>
        <v>Ok</v>
      </c>
      <c r="J5498" s="31"/>
      <c r="N5498" s="2"/>
    </row>
    <row r="5499" spans="4:14" x14ac:dyDescent="0.2">
      <c r="G5499" s="36"/>
      <c r="H5499" s="4">
        <f t="shared" si="328"/>
        <v>0</v>
      </c>
      <c r="I5499" s="4" t="str">
        <f t="shared" si="329"/>
        <v>Ok</v>
      </c>
      <c r="J5499" s="31"/>
      <c r="M5499" s="4"/>
      <c r="N5499" s="2"/>
    </row>
    <row r="5500" spans="4:14" x14ac:dyDescent="0.2">
      <c r="H5500" s="4">
        <f t="shared" si="328"/>
        <v>0</v>
      </c>
      <c r="I5500" s="4" t="str">
        <f t="shared" si="329"/>
        <v>Ok</v>
      </c>
      <c r="J5500" s="31"/>
      <c r="L5500" s="31"/>
      <c r="N5500" s="2"/>
    </row>
    <row r="5501" spans="4:14" x14ac:dyDescent="0.2">
      <c r="D5501"/>
      <c r="H5501" s="4">
        <f t="shared" si="328"/>
        <v>0</v>
      </c>
      <c r="I5501" s="4" t="str">
        <f t="shared" si="329"/>
        <v>Ok</v>
      </c>
      <c r="J5501" s="31"/>
      <c r="L5501" s="31"/>
      <c r="M5501" s="4"/>
      <c r="N5501" s="2"/>
    </row>
    <row r="5502" spans="4:14" x14ac:dyDescent="0.2">
      <c r="D5502"/>
      <c r="G5502"/>
      <c r="H5502" s="4">
        <f t="shared" si="328"/>
        <v>0</v>
      </c>
      <c r="I5502" s="4" t="str">
        <f t="shared" si="329"/>
        <v>Ok</v>
      </c>
      <c r="J5502" s="31"/>
      <c r="L5502" s="31"/>
      <c r="M5502" s="4"/>
      <c r="N5502" s="2"/>
    </row>
    <row r="5503" spans="4:14" x14ac:dyDescent="0.2">
      <c r="G5503"/>
      <c r="H5503" s="4">
        <f t="shared" si="328"/>
        <v>0</v>
      </c>
      <c r="I5503" s="4" t="str">
        <f t="shared" si="329"/>
        <v>Ok</v>
      </c>
      <c r="J5503" s="31"/>
      <c r="N5503" s="2"/>
    </row>
    <row r="5504" spans="4:14" x14ac:dyDescent="0.2">
      <c r="F5504" s="41"/>
      <c r="H5504" s="4">
        <f t="shared" si="328"/>
        <v>0</v>
      </c>
      <c r="I5504" s="4" t="str">
        <f t="shared" si="329"/>
        <v>Ok</v>
      </c>
      <c r="J5504" s="31"/>
      <c r="N5504" s="2"/>
    </row>
    <row r="5505" spans="1:14" x14ac:dyDescent="0.2">
      <c r="D5505"/>
      <c r="G5505" s="45"/>
      <c r="H5505" s="4">
        <f t="shared" si="328"/>
        <v>0</v>
      </c>
      <c r="I5505" s="4" t="str">
        <f t="shared" si="329"/>
        <v>Ok</v>
      </c>
      <c r="J5505" s="31"/>
      <c r="L5505" s="31"/>
      <c r="M5505" s="4"/>
      <c r="N5505" s="2"/>
    </row>
    <row r="5506" spans="1:14" x14ac:dyDescent="0.2">
      <c r="A5506" s="25"/>
      <c r="C5506" s="44"/>
      <c r="D5506" s="25"/>
      <c r="E5506" s="25"/>
      <c r="F5506" s="41"/>
      <c r="G5506"/>
      <c r="H5506" s="4">
        <f t="shared" si="328"/>
        <v>0</v>
      </c>
      <c r="I5506" s="4" t="str">
        <f t="shared" si="329"/>
        <v>Ok</v>
      </c>
      <c r="J5506" s="31"/>
      <c r="M5506" s="4"/>
      <c r="N5506" s="2"/>
    </row>
    <row r="5507" spans="1:14" x14ac:dyDescent="0.2">
      <c r="D5507"/>
      <c r="F5507" s="41"/>
      <c r="G5507"/>
      <c r="H5507" s="4">
        <f t="shared" si="328"/>
        <v>0</v>
      </c>
      <c r="I5507" s="4" t="str">
        <f t="shared" si="329"/>
        <v>Ok</v>
      </c>
      <c r="J5507" s="31"/>
      <c r="L5507" s="31"/>
      <c r="M5507" s="4"/>
      <c r="N5507" s="2"/>
    </row>
    <row r="5508" spans="1:14" x14ac:dyDescent="0.2">
      <c r="D5508"/>
      <c r="F5508" s="41"/>
      <c r="G5508"/>
      <c r="H5508" s="4">
        <f t="shared" si="328"/>
        <v>0</v>
      </c>
      <c r="I5508" s="4" t="str">
        <f t="shared" si="329"/>
        <v>Ok</v>
      </c>
      <c r="J5508" s="31"/>
      <c r="L5508" s="31"/>
      <c r="M5508" s="4"/>
      <c r="N5508" s="2"/>
    </row>
    <row r="5509" spans="1:14" x14ac:dyDescent="0.2">
      <c r="D5509" s="38"/>
      <c r="E5509" s="38"/>
      <c r="F5509" s="41"/>
      <c r="H5509" s="4">
        <f t="shared" si="328"/>
        <v>0</v>
      </c>
      <c r="I5509" s="4" t="str">
        <f t="shared" si="329"/>
        <v>Ok</v>
      </c>
      <c r="J5509" s="31"/>
      <c r="L5509" s="31"/>
      <c r="M5509" s="4"/>
      <c r="N5509" s="2"/>
    </row>
    <row r="5510" spans="1:14" x14ac:dyDescent="0.2">
      <c r="D5510" s="38"/>
      <c r="F5510" s="41"/>
      <c r="H5510" s="4">
        <f t="shared" si="328"/>
        <v>0</v>
      </c>
      <c r="I5510" s="4" t="str">
        <f t="shared" si="329"/>
        <v>Ok</v>
      </c>
      <c r="J5510" s="31"/>
      <c r="L5510" s="31"/>
      <c r="M5510" s="4"/>
      <c r="N5510" s="2"/>
    </row>
    <row r="5511" spans="1:14" x14ac:dyDescent="0.2">
      <c r="H5511" s="4">
        <f t="shared" si="328"/>
        <v>0</v>
      </c>
      <c r="I5511" s="4" t="str">
        <f t="shared" si="329"/>
        <v>Ok</v>
      </c>
      <c r="J5511" s="31"/>
      <c r="K5511" s="31"/>
      <c r="L5511" s="46"/>
      <c r="M5511" s="4"/>
      <c r="N5511" s="2"/>
    </row>
    <row r="5512" spans="1:14" x14ac:dyDescent="0.2">
      <c r="H5512" s="4">
        <f t="shared" si="328"/>
        <v>0</v>
      </c>
      <c r="I5512" s="4" t="str">
        <f t="shared" si="329"/>
        <v>Ok</v>
      </c>
      <c r="J5512" s="31"/>
      <c r="N5512" s="2"/>
    </row>
    <row r="5513" spans="1:14" x14ac:dyDescent="0.2">
      <c r="D5513"/>
      <c r="F5513" s="28"/>
      <c r="G5513"/>
      <c r="H5513" s="4">
        <f t="shared" si="328"/>
        <v>0</v>
      </c>
      <c r="I5513" s="4" t="str">
        <f t="shared" si="329"/>
        <v>Ok</v>
      </c>
      <c r="J5513" s="31"/>
      <c r="L5513" s="31"/>
      <c r="M5513" s="4"/>
      <c r="N5513" s="2"/>
    </row>
    <row r="5514" spans="1:14" x14ac:dyDescent="0.2">
      <c r="F5514" s="41"/>
      <c r="H5514" s="4">
        <f t="shared" si="328"/>
        <v>0</v>
      </c>
      <c r="I5514" s="4" t="str">
        <f t="shared" si="329"/>
        <v>Ok</v>
      </c>
      <c r="J5514" s="31"/>
      <c r="M5514" s="4"/>
      <c r="N5514" s="2"/>
    </row>
    <row r="5515" spans="1:14" x14ac:dyDescent="0.2">
      <c r="C5515" s="42"/>
      <c r="D5515" s="41"/>
      <c r="E5515" s="41"/>
      <c r="G5515"/>
      <c r="H5515" s="4">
        <f t="shared" si="328"/>
        <v>0</v>
      </c>
      <c r="I5515" s="4" t="str">
        <f t="shared" si="329"/>
        <v>Ok</v>
      </c>
      <c r="J5515" s="31"/>
      <c r="L5515" s="31"/>
      <c r="M5515" s="4"/>
      <c r="N5515" s="2"/>
    </row>
    <row r="5516" spans="1:14" x14ac:dyDescent="0.2">
      <c r="H5516" s="4">
        <f t="shared" si="328"/>
        <v>0</v>
      </c>
      <c r="I5516" s="4" t="str">
        <f t="shared" si="329"/>
        <v>Ok</v>
      </c>
      <c r="J5516" s="31"/>
      <c r="M5516" s="4"/>
      <c r="N5516" s="2"/>
    </row>
    <row r="5517" spans="1:14" x14ac:dyDescent="0.2">
      <c r="D5517" s="38"/>
      <c r="E5517" s="38"/>
      <c r="H5517" s="4">
        <f t="shared" si="328"/>
        <v>0</v>
      </c>
      <c r="I5517" s="4" t="str">
        <f t="shared" si="329"/>
        <v>Ok</v>
      </c>
      <c r="J5517" s="31"/>
      <c r="L5517" s="31"/>
      <c r="M5517" s="4"/>
      <c r="N5517" s="2"/>
    </row>
    <row r="5518" spans="1:14" x14ac:dyDescent="0.2">
      <c r="D5518"/>
      <c r="F5518" s="41"/>
      <c r="G5518"/>
      <c r="H5518" s="4">
        <f t="shared" si="328"/>
        <v>0</v>
      </c>
      <c r="I5518" s="4" t="str">
        <f t="shared" si="329"/>
        <v>Ok</v>
      </c>
      <c r="J5518" s="31"/>
      <c r="L5518" s="31"/>
      <c r="M5518" s="4"/>
      <c r="N5518" s="2"/>
    </row>
    <row r="5519" spans="1:14" x14ac:dyDescent="0.2">
      <c r="D5519"/>
      <c r="G5519"/>
      <c r="H5519" s="4">
        <f t="shared" si="328"/>
        <v>0</v>
      </c>
      <c r="I5519" s="4" t="str">
        <f t="shared" si="329"/>
        <v>Ok</v>
      </c>
      <c r="J5519" s="31"/>
      <c r="L5519" s="31"/>
      <c r="M5519" s="4"/>
      <c r="N5519" s="2"/>
    </row>
    <row r="5520" spans="1:14" x14ac:dyDescent="0.2">
      <c r="C5520" s="42"/>
      <c r="D5520"/>
      <c r="G5520"/>
      <c r="H5520" s="4">
        <f t="shared" si="328"/>
        <v>0</v>
      </c>
      <c r="I5520" s="4" t="str">
        <f t="shared" si="329"/>
        <v>Ok</v>
      </c>
      <c r="J5520" s="31"/>
      <c r="L5520" s="31"/>
      <c r="M5520" s="4"/>
      <c r="N5520" s="2"/>
    </row>
    <row r="5521" spans="1:14" x14ac:dyDescent="0.2">
      <c r="F5521" s="41"/>
      <c r="H5521" s="4">
        <f t="shared" si="328"/>
        <v>0</v>
      </c>
      <c r="I5521" s="4" t="str">
        <f t="shared" si="329"/>
        <v>Ok</v>
      </c>
      <c r="J5521" s="31"/>
      <c r="M5521" s="4"/>
      <c r="N5521" s="2"/>
    </row>
    <row r="5522" spans="1:14" x14ac:dyDescent="0.2">
      <c r="D5522"/>
      <c r="G5522"/>
      <c r="H5522" s="4">
        <f t="shared" si="328"/>
        <v>0</v>
      </c>
      <c r="I5522" s="4" t="str">
        <f t="shared" si="329"/>
        <v>Ok</v>
      </c>
      <c r="J5522" s="31"/>
      <c r="K5522" s="32"/>
      <c r="L5522" s="46"/>
      <c r="M5522" s="4"/>
      <c r="N5522" s="2"/>
    </row>
    <row r="5523" spans="1:14" x14ac:dyDescent="0.2">
      <c r="C5523" s="42"/>
      <c r="D5523"/>
      <c r="H5523" s="4">
        <f t="shared" si="328"/>
        <v>0</v>
      </c>
      <c r="I5523" s="4" t="str">
        <f t="shared" si="329"/>
        <v>Ok</v>
      </c>
      <c r="J5523" s="31"/>
      <c r="L5523" s="31"/>
      <c r="M5523" s="4"/>
      <c r="N5523" s="2"/>
    </row>
    <row r="5524" spans="1:14" x14ac:dyDescent="0.2">
      <c r="G5524"/>
      <c r="H5524" s="4">
        <f t="shared" si="328"/>
        <v>0</v>
      </c>
      <c r="I5524" s="4" t="str">
        <f t="shared" si="329"/>
        <v>Ok</v>
      </c>
      <c r="J5524" s="31"/>
      <c r="L5524" s="31"/>
      <c r="M5524" s="4"/>
      <c r="N5524" s="2"/>
    </row>
    <row r="5525" spans="1:14" x14ac:dyDescent="0.2">
      <c r="D5525" s="38"/>
      <c r="E5525" s="38"/>
      <c r="F5525" s="41"/>
      <c r="G5525" s="15"/>
      <c r="H5525" s="4">
        <f t="shared" si="328"/>
        <v>0</v>
      </c>
      <c r="I5525" s="4" t="str">
        <f t="shared" si="329"/>
        <v>Ok</v>
      </c>
      <c r="J5525" s="31"/>
      <c r="K5525" s="31"/>
      <c r="L5525" s="31"/>
      <c r="M5525" s="4"/>
      <c r="N5525" s="2"/>
    </row>
    <row r="5526" spans="1:14" x14ac:dyDescent="0.2">
      <c r="H5526" s="4">
        <f t="shared" si="328"/>
        <v>0</v>
      </c>
      <c r="I5526" s="4" t="str">
        <f t="shared" si="329"/>
        <v>Ok</v>
      </c>
      <c r="J5526" s="31"/>
      <c r="M5526" s="4"/>
      <c r="N5526" s="2"/>
    </row>
    <row r="5527" spans="1:14" x14ac:dyDescent="0.2">
      <c r="H5527" s="4">
        <f t="shared" si="328"/>
        <v>0</v>
      </c>
      <c r="I5527" s="4" t="str">
        <f t="shared" si="329"/>
        <v>Ok</v>
      </c>
      <c r="J5527" s="31"/>
      <c r="L5527" s="31"/>
      <c r="M5527" s="4"/>
      <c r="N5527" s="2"/>
    </row>
    <row r="5528" spans="1:14" x14ac:dyDescent="0.2">
      <c r="D5528" s="41"/>
      <c r="E5528" s="41"/>
      <c r="G5528"/>
      <c r="H5528" s="4">
        <f t="shared" si="328"/>
        <v>0</v>
      </c>
      <c r="I5528" s="4" t="str">
        <f t="shared" si="329"/>
        <v>Ok</v>
      </c>
      <c r="J5528" s="31"/>
      <c r="L5528" s="31"/>
      <c r="M5528" s="4"/>
      <c r="N5528" s="2"/>
    </row>
    <row r="5529" spans="1:14" x14ac:dyDescent="0.2">
      <c r="C5529" s="28"/>
      <c r="D5529" s="41"/>
      <c r="E5529" s="41"/>
      <c r="F5529" s="41"/>
      <c r="G5529"/>
      <c r="H5529" s="4">
        <f t="shared" si="328"/>
        <v>0</v>
      </c>
      <c r="I5529" s="4" t="str">
        <f t="shared" si="329"/>
        <v>Ok</v>
      </c>
      <c r="J5529" s="31"/>
      <c r="K5529" s="34"/>
      <c r="L5529" s="31"/>
      <c r="M5529" s="4"/>
      <c r="N5529" s="2"/>
    </row>
    <row r="5530" spans="1:14" x14ac:dyDescent="0.2">
      <c r="H5530" s="4">
        <f t="shared" si="328"/>
        <v>0</v>
      </c>
      <c r="I5530" s="4" t="str">
        <f t="shared" si="329"/>
        <v>Ok</v>
      </c>
      <c r="J5530" s="31"/>
      <c r="N5530" s="2"/>
    </row>
    <row r="5531" spans="1:14" x14ac:dyDescent="0.2">
      <c r="C5531" s="28"/>
      <c r="D5531" s="41"/>
      <c r="E5531" s="41"/>
      <c r="H5531" s="4">
        <f t="shared" si="328"/>
        <v>0</v>
      </c>
      <c r="I5531" s="4" t="str">
        <f t="shared" si="329"/>
        <v>Ok</v>
      </c>
      <c r="J5531" s="31"/>
      <c r="L5531" s="31"/>
      <c r="M5531" s="4"/>
      <c r="N5531" s="2"/>
    </row>
    <row r="5532" spans="1:14" x14ac:dyDescent="0.2">
      <c r="D5532" s="12"/>
      <c r="E5532" s="12"/>
      <c r="G5532" s="15"/>
      <c r="H5532" s="4">
        <f t="shared" ref="H5532:H5595" si="330">IFERROR(IF(D5532=D5531,G5532+H5531,G5532),0)</f>
        <v>0</v>
      </c>
      <c r="I5532" s="4" t="str">
        <f t="shared" si="329"/>
        <v>Ok</v>
      </c>
      <c r="J5532" s="31"/>
      <c r="L5532" s="31"/>
      <c r="M5532" s="4"/>
      <c r="N5532" s="2"/>
    </row>
    <row r="5533" spans="1:14" x14ac:dyDescent="0.2">
      <c r="H5533" s="4">
        <f t="shared" si="330"/>
        <v>0</v>
      </c>
      <c r="I5533" s="4" t="str">
        <f t="shared" si="329"/>
        <v>Ok</v>
      </c>
      <c r="J5533" s="31"/>
      <c r="L5533" s="31"/>
      <c r="N5533" s="2"/>
    </row>
    <row r="5534" spans="1:14" x14ac:dyDescent="0.2">
      <c r="G5534"/>
      <c r="H5534" s="4">
        <f t="shared" si="330"/>
        <v>0</v>
      </c>
      <c r="I5534" s="4" t="str">
        <f t="shared" si="329"/>
        <v>Ok</v>
      </c>
      <c r="J5534" s="31"/>
      <c r="L5534" s="31"/>
      <c r="M5534" s="4"/>
      <c r="N5534" s="2"/>
    </row>
    <row r="5535" spans="1:14" x14ac:dyDescent="0.2">
      <c r="F5535" s="41"/>
      <c r="H5535" s="4">
        <f t="shared" si="330"/>
        <v>0</v>
      </c>
      <c r="I5535" s="4" t="str">
        <f t="shared" si="329"/>
        <v>Ok</v>
      </c>
      <c r="J5535" s="31"/>
      <c r="N5535" s="2"/>
    </row>
    <row r="5536" spans="1:14" x14ac:dyDescent="0.2">
      <c r="A5536" s="25"/>
      <c r="C5536" s="43"/>
      <c r="D5536"/>
      <c r="F5536" s="41"/>
      <c r="G5536"/>
      <c r="H5536" s="4">
        <f t="shared" si="330"/>
        <v>0</v>
      </c>
      <c r="I5536" s="4" t="str">
        <f t="shared" si="329"/>
        <v>Ok</v>
      </c>
      <c r="J5536" s="31"/>
      <c r="L5536" s="31"/>
      <c r="M5536" s="4"/>
      <c r="N5536" s="2"/>
    </row>
    <row r="5537" spans="1:14" x14ac:dyDescent="0.2">
      <c r="D5537" s="38"/>
      <c r="E5537" s="38"/>
      <c r="G5537"/>
      <c r="H5537" s="4">
        <f t="shared" si="330"/>
        <v>0</v>
      </c>
      <c r="I5537" s="4" t="str">
        <f t="shared" si="329"/>
        <v>Ok</v>
      </c>
      <c r="J5537" s="31"/>
      <c r="L5537" s="31"/>
      <c r="M5537" s="4"/>
      <c r="N5537" s="2"/>
    </row>
    <row r="5538" spans="1:14" x14ac:dyDescent="0.2">
      <c r="H5538" s="4">
        <f t="shared" si="330"/>
        <v>0</v>
      </c>
      <c r="I5538" s="4" t="str">
        <f t="shared" si="329"/>
        <v>Ok</v>
      </c>
      <c r="J5538" s="31"/>
      <c r="M5538" s="4"/>
      <c r="N5538" s="2"/>
    </row>
    <row r="5539" spans="1:14" x14ac:dyDescent="0.2">
      <c r="D5539"/>
      <c r="G5539"/>
      <c r="H5539" s="4">
        <f t="shared" si="330"/>
        <v>0</v>
      </c>
      <c r="I5539" s="4" t="str">
        <f t="shared" si="329"/>
        <v>Ok</v>
      </c>
      <c r="J5539" s="31"/>
      <c r="K5539" s="34"/>
      <c r="L5539" s="31"/>
      <c r="M5539" s="4"/>
      <c r="N5539" s="2"/>
    </row>
    <row r="5540" spans="1:14" x14ac:dyDescent="0.2">
      <c r="D5540"/>
      <c r="G5540"/>
      <c r="H5540" s="4">
        <f t="shared" si="330"/>
        <v>0</v>
      </c>
      <c r="I5540" s="4" t="str">
        <f t="shared" si="329"/>
        <v>Ok</v>
      </c>
      <c r="J5540" s="31"/>
      <c r="L5540" s="31"/>
      <c r="M5540" s="4"/>
      <c r="N5540" s="2"/>
    </row>
    <row r="5541" spans="1:14" x14ac:dyDescent="0.2">
      <c r="H5541" s="4">
        <f t="shared" si="330"/>
        <v>0</v>
      </c>
      <c r="I5541" s="4" t="str">
        <f t="shared" si="329"/>
        <v>Ok</v>
      </c>
      <c r="J5541" s="31"/>
      <c r="N5541" s="2"/>
    </row>
    <row r="5542" spans="1:14" x14ac:dyDescent="0.2">
      <c r="H5542" s="4">
        <f t="shared" si="330"/>
        <v>0</v>
      </c>
      <c r="I5542" s="4" t="str">
        <f t="shared" si="329"/>
        <v>Ok</v>
      </c>
      <c r="J5542" s="31"/>
      <c r="L5542" s="31"/>
      <c r="N5542" s="2"/>
    </row>
    <row r="5543" spans="1:14" x14ac:dyDescent="0.2">
      <c r="C5543" s="42"/>
      <c r="D5543" s="41"/>
      <c r="E5543" s="41"/>
      <c r="H5543" s="4">
        <f t="shared" si="330"/>
        <v>0</v>
      </c>
      <c r="I5543" s="4" t="str">
        <f t="shared" si="329"/>
        <v>Ok</v>
      </c>
      <c r="J5543" s="31"/>
      <c r="L5543" s="31"/>
      <c r="M5543" s="4"/>
      <c r="N5543" s="2"/>
    </row>
    <row r="5544" spans="1:14" x14ac:dyDescent="0.2">
      <c r="F5544" s="41"/>
      <c r="H5544" s="4">
        <f t="shared" si="330"/>
        <v>0</v>
      </c>
      <c r="I5544" s="4" t="str">
        <f t="shared" si="329"/>
        <v>Ok</v>
      </c>
      <c r="J5544" s="31"/>
      <c r="L5544" s="31"/>
      <c r="N5544" s="2"/>
    </row>
    <row r="5545" spans="1:14" x14ac:dyDescent="0.2">
      <c r="A5545" s="25"/>
      <c r="C5545" s="28"/>
      <c r="D5545" s="38"/>
      <c r="G5545"/>
      <c r="H5545" s="4">
        <f t="shared" si="330"/>
        <v>0</v>
      </c>
      <c r="I5545" s="4" t="str">
        <f t="shared" si="329"/>
        <v>Ok</v>
      </c>
      <c r="J5545" s="31"/>
      <c r="L5545" s="31"/>
      <c r="M5545" s="4"/>
      <c r="N5545" s="2"/>
    </row>
    <row r="5546" spans="1:14" x14ac:dyDescent="0.2">
      <c r="D5546" s="38"/>
      <c r="E5546" s="38"/>
      <c r="G5546"/>
      <c r="H5546" s="4">
        <f t="shared" si="330"/>
        <v>0</v>
      </c>
      <c r="I5546" s="4" t="str">
        <f t="shared" si="329"/>
        <v>Ok</v>
      </c>
      <c r="J5546" s="31"/>
      <c r="L5546" s="31"/>
      <c r="M5546" s="4"/>
      <c r="N5546" s="2"/>
    </row>
    <row r="5547" spans="1:14" x14ac:dyDescent="0.2">
      <c r="D5547" s="38"/>
      <c r="G5547"/>
      <c r="H5547" s="4">
        <f t="shared" si="330"/>
        <v>0</v>
      </c>
      <c r="I5547" s="4" t="str">
        <f t="shared" si="329"/>
        <v>Ok</v>
      </c>
      <c r="J5547" s="31"/>
      <c r="L5547" s="31"/>
      <c r="M5547" s="4"/>
      <c r="N5547" s="2"/>
    </row>
    <row r="5548" spans="1:14" x14ac:dyDescent="0.2">
      <c r="C5548" s="28"/>
      <c r="H5548" s="4">
        <f t="shared" si="330"/>
        <v>0</v>
      </c>
      <c r="I5548" s="4" t="str">
        <f t="shared" si="329"/>
        <v>Ok</v>
      </c>
      <c r="J5548" s="31"/>
      <c r="L5548" s="31"/>
      <c r="M5548" s="4"/>
      <c r="N5548" s="2"/>
    </row>
    <row r="5549" spans="1:14" x14ac:dyDescent="0.2">
      <c r="D5549"/>
      <c r="G5549"/>
      <c r="H5549" s="4">
        <f t="shared" si="330"/>
        <v>0</v>
      </c>
      <c r="I5549" s="4" t="str">
        <f t="shared" si="329"/>
        <v>Ok</v>
      </c>
      <c r="J5549" s="31"/>
      <c r="K5549" s="31"/>
      <c r="L5549" s="31"/>
      <c r="M5549" s="4"/>
      <c r="N5549" s="2"/>
    </row>
    <row r="5550" spans="1:14" x14ac:dyDescent="0.2">
      <c r="H5550" s="4">
        <f t="shared" si="330"/>
        <v>0</v>
      </c>
      <c r="I5550" s="4" t="str">
        <f t="shared" si="329"/>
        <v>Ok</v>
      </c>
      <c r="J5550" s="31"/>
      <c r="N5550" s="2"/>
    </row>
    <row r="5551" spans="1:14" x14ac:dyDescent="0.2">
      <c r="H5551" s="4">
        <f t="shared" si="330"/>
        <v>0</v>
      </c>
      <c r="I5551" s="4" t="str">
        <f t="shared" si="329"/>
        <v>Ok</v>
      </c>
      <c r="J5551" s="31"/>
      <c r="N5551" s="2"/>
    </row>
    <row r="5552" spans="1:14" x14ac:dyDescent="0.2">
      <c r="D5552" s="41"/>
      <c r="E5552" s="41"/>
      <c r="G5552"/>
      <c r="H5552" s="4">
        <f t="shared" si="330"/>
        <v>0</v>
      </c>
      <c r="I5552" s="4" t="str">
        <f t="shared" si="329"/>
        <v>Ok</v>
      </c>
      <c r="J5552" s="31"/>
      <c r="L5552" s="31"/>
      <c r="M5552" s="4"/>
      <c r="N5552" s="2"/>
    </row>
    <row r="5553" spans="3:14" x14ac:dyDescent="0.2">
      <c r="H5553" s="4">
        <f t="shared" si="330"/>
        <v>0</v>
      </c>
      <c r="I5553" s="4" t="str">
        <f t="shared" si="329"/>
        <v>Ok</v>
      </c>
      <c r="J5553" s="31"/>
      <c r="L5553" s="31"/>
      <c r="M5553" s="4"/>
      <c r="N5553" s="2"/>
    </row>
    <row r="5554" spans="3:14" x14ac:dyDescent="0.2">
      <c r="C5554" s="28"/>
      <c r="D5554"/>
      <c r="H5554" s="4">
        <f t="shared" si="330"/>
        <v>0</v>
      </c>
      <c r="I5554" s="4" t="str">
        <f t="shared" si="329"/>
        <v>Ok</v>
      </c>
      <c r="J5554" s="31"/>
      <c r="L5554" s="31"/>
      <c r="M5554" s="4"/>
      <c r="N5554" s="2"/>
    </row>
    <row r="5555" spans="3:14" x14ac:dyDescent="0.2">
      <c r="D5555" s="38"/>
      <c r="E5555" s="38"/>
      <c r="G5555" s="36"/>
      <c r="H5555" s="4">
        <f t="shared" si="330"/>
        <v>0</v>
      </c>
      <c r="I5555" s="4" t="str">
        <f t="shared" si="329"/>
        <v>Ok</v>
      </c>
      <c r="J5555" s="31"/>
      <c r="L5555" s="31"/>
      <c r="M5555" s="4"/>
      <c r="N5555" s="2"/>
    </row>
    <row r="5556" spans="3:14" x14ac:dyDescent="0.2">
      <c r="H5556" s="4">
        <f t="shared" si="330"/>
        <v>0</v>
      </c>
      <c r="I5556" s="4" t="str">
        <f t="shared" si="329"/>
        <v>Ok</v>
      </c>
      <c r="J5556" s="31"/>
      <c r="N5556" s="2"/>
    </row>
    <row r="5557" spans="3:14" x14ac:dyDescent="0.2">
      <c r="H5557" s="4">
        <f t="shared" si="330"/>
        <v>0</v>
      </c>
      <c r="I5557" s="4" t="str">
        <f t="shared" si="329"/>
        <v>Ok</v>
      </c>
      <c r="J5557" s="31"/>
      <c r="N5557" s="2"/>
    </row>
    <row r="5558" spans="3:14" x14ac:dyDescent="0.2">
      <c r="F5558" s="41"/>
      <c r="H5558" s="4">
        <f t="shared" si="330"/>
        <v>0</v>
      </c>
      <c r="I5558" s="4" t="str">
        <f t="shared" si="329"/>
        <v>Ok</v>
      </c>
      <c r="J5558" s="31"/>
      <c r="M5558" s="4"/>
      <c r="N5558" s="2"/>
    </row>
    <row r="5559" spans="3:14" x14ac:dyDescent="0.2">
      <c r="H5559" s="4">
        <f t="shared" si="330"/>
        <v>0</v>
      </c>
      <c r="I5559" s="4" t="str">
        <f t="shared" ref="I5559:I5622" si="331">IFERROR(IF(H5559&gt;=0,"Ok","Nok"),0)</f>
        <v>Ok</v>
      </c>
      <c r="J5559" s="31"/>
      <c r="N5559" s="2"/>
    </row>
    <row r="5560" spans="3:14" x14ac:dyDescent="0.2">
      <c r="C5560" s="28"/>
      <c r="D5560" s="41"/>
      <c r="E5560" s="41"/>
      <c r="F5560" s="41"/>
      <c r="G5560"/>
      <c r="H5560" s="4">
        <f t="shared" si="330"/>
        <v>0</v>
      </c>
      <c r="I5560" s="4" t="str">
        <f t="shared" si="331"/>
        <v>Ok</v>
      </c>
      <c r="J5560" s="31"/>
      <c r="L5560" s="31"/>
      <c r="M5560" s="4"/>
      <c r="N5560" s="2"/>
    </row>
    <row r="5561" spans="3:14" x14ac:dyDescent="0.2">
      <c r="D5561"/>
      <c r="G5561"/>
      <c r="H5561" s="4">
        <f t="shared" si="330"/>
        <v>0</v>
      </c>
      <c r="I5561" s="4" t="str">
        <f t="shared" si="331"/>
        <v>Ok</v>
      </c>
      <c r="J5561" s="31"/>
      <c r="M5561" s="4"/>
      <c r="N5561" s="2"/>
    </row>
    <row r="5562" spans="3:14" x14ac:dyDescent="0.2">
      <c r="D5562" s="12"/>
      <c r="E5562" s="12"/>
      <c r="G5562" s="15"/>
      <c r="H5562" s="4">
        <f t="shared" si="330"/>
        <v>0</v>
      </c>
      <c r="I5562" s="4" t="str">
        <f t="shared" si="331"/>
        <v>Ok</v>
      </c>
      <c r="J5562" s="31"/>
      <c r="L5562" s="31"/>
      <c r="M5562" s="4"/>
      <c r="N5562" s="2"/>
    </row>
    <row r="5563" spans="3:14" x14ac:dyDescent="0.2">
      <c r="H5563" s="4">
        <f t="shared" si="330"/>
        <v>0</v>
      </c>
      <c r="I5563" s="4" t="str">
        <f t="shared" si="331"/>
        <v>Ok</v>
      </c>
      <c r="J5563" s="31"/>
      <c r="L5563" s="46"/>
      <c r="N5563" s="2"/>
    </row>
    <row r="5564" spans="3:14" x14ac:dyDescent="0.2">
      <c r="H5564" s="4">
        <f t="shared" si="330"/>
        <v>0</v>
      </c>
      <c r="I5564" s="4" t="str">
        <f t="shared" si="331"/>
        <v>Ok</v>
      </c>
      <c r="J5564" s="31"/>
      <c r="L5564" s="31"/>
      <c r="M5564" s="4"/>
      <c r="N5564" s="2"/>
    </row>
    <row r="5565" spans="3:14" x14ac:dyDescent="0.2">
      <c r="H5565" s="4">
        <f t="shared" si="330"/>
        <v>0</v>
      </c>
      <c r="I5565" s="4" t="str">
        <f t="shared" si="331"/>
        <v>Ok</v>
      </c>
      <c r="J5565" s="31"/>
      <c r="N5565" s="2"/>
    </row>
    <row r="5566" spans="3:14" x14ac:dyDescent="0.2">
      <c r="H5566" s="4">
        <f t="shared" si="330"/>
        <v>0</v>
      </c>
      <c r="I5566" s="4" t="str">
        <f t="shared" si="331"/>
        <v>Ok</v>
      </c>
      <c r="J5566" s="31"/>
      <c r="N5566" s="2"/>
    </row>
    <row r="5567" spans="3:14" x14ac:dyDescent="0.2">
      <c r="H5567" s="4">
        <f t="shared" si="330"/>
        <v>0</v>
      </c>
      <c r="I5567" s="4" t="str">
        <f t="shared" si="331"/>
        <v>Ok</v>
      </c>
      <c r="J5567" s="31"/>
      <c r="L5567" s="31"/>
      <c r="M5567" s="4"/>
      <c r="N5567" s="2"/>
    </row>
    <row r="5568" spans="3:14" x14ac:dyDescent="0.2">
      <c r="C5568" s="28"/>
      <c r="D5568"/>
      <c r="F5568" s="28"/>
      <c r="G5568"/>
      <c r="H5568" s="4">
        <f t="shared" si="330"/>
        <v>0</v>
      </c>
      <c r="I5568" s="4" t="str">
        <f t="shared" si="331"/>
        <v>Ok</v>
      </c>
      <c r="J5568" s="31"/>
      <c r="L5568" s="31"/>
      <c r="M5568" s="4"/>
      <c r="N5568" s="2"/>
    </row>
    <row r="5569" spans="3:14" x14ac:dyDescent="0.2">
      <c r="F5569" s="41"/>
      <c r="H5569" s="4">
        <f t="shared" si="330"/>
        <v>0</v>
      </c>
      <c r="I5569" s="4" t="str">
        <f t="shared" si="331"/>
        <v>Ok</v>
      </c>
      <c r="J5569" s="31"/>
      <c r="M5569" s="4"/>
      <c r="N5569" s="2"/>
    </row>
    <row r="5570" spans="3:14" x14ac:dyDescent="0.2">
      <c r="H5570" s="4">
        <f t="shared" si="330"/>
        <v>0</v>
      </c>
      <c r="I5570" s="4" t="str">
        <f t="shared" si="331"/>
        <v>Ok</v>
      </c>
      <c r="J5570" s="31"/>
      <c r="L5570" s="46"/>
      <c r="N5570" s="2"/>
    </row>
    <row r="5571" spans="3:14" x14ac:dyDescent="0.2">
      <c r="F5571" s="41"/>
      <c r="H5571" s="4">
        <f t="shared" si="330"/>
        <v>0</v>
      </c>
      <c r="I5571" s="4" t="str">
        <f t="shared" si="331"/>
        <v>Ok</v>
      </c>
      <c r="J5571" s="31"/>
      <c r="L5571" s="31"/>
      <c r="N5571" s="2"/>
    </row>
    <row r="5572" spans="3:14" x14ac:dyDescent="0.2">
      <c r="G5572" s="15"/>
      <c r="H5572" s="4">
        <f t="shared" si="330"/>
        <v>0</v>
      </c>
      <c r="I5572" s="4" t="str">
        <f t="shared" si="331"/>
        <v>Ok</v>
      </c>
      <c r="J5572" s="31"/>
      <c r="L5572" s="31"/>
      <c r="M5572" s="4"/>
      <c r="N5572" s="2"/>
    </row>
    <row r="5573" spans="3:14" x14ac:dyDescent="0.2">
      <c r="H5573" s="4">
        <f t="shared" si="330"/>
        <v>0</v>
      </c>
      <c r="I5573" s="4" t="str">
        <f t="shared" si="331"/>
        <v>Ok</v>
      </c>
      <c r="J5573" s="31"/>
      <c r="L5573" s="31"/>
      <c r="M5573" s="4"/>
      <c r="N5573" s="2"/>
    </row>
    <row r="5574" spans="3:14" x14ac:dyDescent="0.2">
      <c r="D5574"/>
      <c r="G5574"/>
      <c r="H5574" s="4">
        <f t="shared" si="330"/>
        <v>0</v>
      </c>
      <c r="I5574" s="4" t="str">
        <f t="shared" si="331"/>
        <v>Ok</v>
      </c>
      <c r="J5574" s="31"/>
      <c r="L5574" s="31"/>
      <c r="M5574" s="4"/>
      <c r="N5574" s="2"/>
    </row>
    <row r="5575" spans="3:14" x14ac:dyDescent="0.2">
      <c r="C5575" s="42"/>
      <c r="D5575"/>
      <c r="G5575" s="45"/>
      <c r="H5575" s="4">
        <f t="shared" si="330"/>
        <v>0</v>
      </c>
      <c r="I5575" s="4" t="str">
        <f t="shared" si="331"/>
        <v>Ok</v>
      </c>
      <c r="J5575" s="31"/>
      <c r="L5575" s="31"/>
      <c r="M5575" s="4"/>
      <c r="N5575" s="2"/>
    </row>
    <row r="5576" spans="3:14" x14ac:dyDescent="0.2">
      <c r="H5576" s="4">
        <f t="shared" si="330"/>
        <v>0</v>
      </c>
      <c r="I5576" s="4" t="str">
        <f t="shared" si="331"/>
        <v>Ok</v>
      </c>
      <c r="J5576" s="31"/>
      <c r="L5576" s="31"/>
      <c r="M5576" s="4"/>
      <c r="N5576" s="2"/>
    </row>
    <row r="5577" spans="3:14" x14ac:dyDescent="0.2">
      <c r="D5577"/>
      <c r="G5577" s="15"/>
      <c r="H5577" s="4">
        <f t="shared" si="330"/>
        <v>0</v>
      </c>
      <c r="I5577" s="4" t="str">
        <f t="shared" si="331"/>
        <v>Ok</v>
      </c>
      <c r="J5577" s="31"/>
      <c r="K5577" s="33"/>
      <c r="L5577" s="31"/>
      <c r="M5577" s="4"/>
      <c r="N5577" s="2"/>
    </row>
    <row r="5578" spans="3:14" x14ac:dyDescent="0.2">
      <c r="D5578" s="38"/>
      <c r="E5578" s="38"/>
      <c r="G5578"/>
      <c r="H5578" s="4">
        <f t="shared" si="330"/>
        <v>0</v>
      </c>
      <c r="I5578" s="4" t="str">
        <f t="shared" si="331"/>
        <v>Ok</v>
      </c>
      <c r="J5578" s="31"/>
      <c r="L5578" s="31"/>
      <c r="M5578" s="4"/>
      <c r="N5578" s="2"/>
    </row>
    <row r="5579" spans="3:14" x14ac:dyDescent="0.2">
      <c r="C5579" s="28"/>
      <c r="D5579"/>
      <c r="F5579" s="41"/>
      <c r="G5579"/>
      <c r="H5579" s="4">
        <f t="shared" si="330"/>
        <v>0</v>
      </c>
      <c r="I5579" s="4" t="str">
        <f t="shared" si="331"/>
        <v>Ok</v>
      </c>
      <c r="J5579" s="31"/>
      <c r="L5579" s="31"/>
      <c r="M5579" s="4"/>
      <c r="N5579" s="2"/>
    </row>
    <row r="5580" spans="3:14" x14ac:dyDescent="0.2">
      <c r="H5580" s="4">
        <f t="shared" si="330"/>
        <v>0</v>
      </c>
      <c r="I5580" s="4" t="str">
        <f t="shared" si="331"/>
        <v>Ok</v>
      </c>
      <c r="J5580" s="31"/>
      <c r="L5580" s="31"/>
      <c r="M5580" s="4"/>
      <c r="N5580" s="2"/>
    </row>
    <row r="5581" spans="3:14" x14ac:dyDescent="0.2">
      <c r="D5581" s="12"/>
      <c r="E5581" s="12"/>
      <c r="G5581" s="45"/>
      <c r="H5581" s="4">
        <f t="shared" si="330"/>
        <v>0</v>
      </c>
      <c r="I5581" s="4" t="str">
        <f t="shared" si="331"/>
        <v>Ok</v>
      </c>
      <c r="J5581" s="31"/>
      <c r="L5581" s="31"/>
      <c r="M5581" s="4"/>
      <c r="N5581" s="2"/>
    </row>
    <row r="5582" spans="3:14" x14ac:dyDescent="0.2">
      <c r="C5582" s="28"/>
      <c r="D5582"/>
      <c r="G5582"/>
      <c r="H5582" s="4">
        <f t="shared" si="330"/>
        <v>0</v>
      </c>
      <c r="I5582" s="4" t="str">
        <f t="shared" si="331"/>
        <v>Ok</v>
      </c>
      <c r="J5582" s="31"/>
      <c r="L5582" s="31"/>
      <c r="M5582" s="4"/>
      <c r="N5582" s="2"/>
    </row>
    <row r="5583" spans="3:14" x14ac:dyDescent="0.2">
      <c r="H5583" s="4">
        <f t="shared" si="330"/>
        <v>0</v>
      </c>
      <c r="I5583" s="4" t="str">
        <f t="shared" si="331"/>
        <v>Ok</v>
      </c>
      <c r="J5583" s="31"/>
      <c r="N5583" s="2"/>
    </row>
    <row r="5584" spans="3:14" x14ac:dyDescent="0.2">
      <c r="D5584" s="38"/>
      <c r="E5584" s="38"/>
      <c r="G5584"/>
      <c r="H5584" s="4">
        <f t="shared" si="330"/>
        <v>0</v>
      </c>
      <c r="I5584" s="4" t="str">
        <f t="shared" si="331"/>
        <v>Ok</v>
      </c>
      <c r="J5584" s="31"/>
      <c r="L5584" s="31"/>
      <c r="M5584" s="4"/>
      <c r="N5584" s="2"/>
    </row>
    <row r="5585" spans="1:14" x14ac:dyDescent="0.2">
      <c r="D5585" s="38"/>
      <c r="G5585"/>
      <c r="H5585" s="4">
        <f t="shared" si="330"/>
        <v>0</v>
      </c>
      <c r="I5585" s="4" t="str">
        <f t="shared" si="331"/>
        <v>Ok</v>
      </c>
      <c r="J5585" s="31"/>
      <c r="L5585" s="31"/>
      <c r="M5585" s="4"/>
      <c r="N5585" s="2"/>
    </row>
    <row r="5586" spans="1:14" x14ac:dyDescent="0.2">
      <c r="G5586" s="36"/>
      <c r="H5586" s="4">
        <f t="shared" si="330"/>
        <v>0</v>
      </c>
      <c r="I5586" s="4" t="str">
        <f t="shared" si="331"/>
        <v>Ok</v>
      </c>
      <c r="J5586" s="31"/>
      <c r="L5586" s="31"/>
      <c r="M5586" s="4"/>
      <c r="N5586" s="2"/>
    </row>
    <row r="5587" spans="1:14" x14ac:dyDescent="0.2">
      <c r="D5587"/>
      <c r="G5587"/>
      <c r="H5587" s="4">
        <f t="shared" si="330"/>
        <v>0</v>
      </c>
      <c r="I5587" s="4" t="str">
        <f t="shared" si="331"/>
        <v>Ok</v>
      </c>
      <c r="J5587" s="31"/>
      <c r="L5587" s="31"/>
      <c r="M5587" s="4"/>
      <c r="N5587" s="2"/>
    </row>
    <row r="5588" spans="1:14" x14ac:dyDescent="0.2">
      <c r="H5588" s="4">
        <f t="shared" si="330"/>
        <v>0</v>
      </c>
      <c r="I5588" s="4" t="str">
        <f t="shared" si="331"/>
        <v>Ok</v>
      </c>
      <c r="J5588" s="31"/>
      <c r="L5588" s="31"/>
      <c r="N5588" s="2"/>
    </row>
    <row r="5589" spans="1:14" x14ac:dyDescent="0.2">
      <c r="D5589" s="12"/>
      <c r="E5589" s="12"/>
      <c r="G5589"/>
      <c r="H5589" s="4">
        <f t="shared" si="330"/>
        <v>0</v>
      </c>
      <c r="I5589" s="4" t="str">
        <f t="shared" si="331"/>
        <v>Ok</v>
      </c>
      <c r="J5589" s="31"/>
      <c r="L5589" s="31"/>
      <c r="M5589" s="4"/>
      <c r="N5589" s="2"/>
    </row>
    <row r="5590" spans="1:14" x14ac:dyDescent="0.2">
      <c r="H5590" s="4">
        <f t="shared" si="330"/>
        <v>0</v>
      </c>
      <c r="I5590" s="4" t="str">
        <f t="shared" si="331"/>
        <v>Ok</v>
      </c>
      <c r="J5590" s="31"/>
      <c r="L5590" s="31"/>
      <c r="M5590" s="4"/>
      <c r="N5590" s="2"/>
    </row>
    <row r="5591" spans="1:14" x14ac:dyDescent="0.2">
      <c r="F5591" s="41"/>
      <c r="H5591" s="4">
        <f t="shared" si="330"/>
        <v>0</v>
      </c>
      <c r="I5591" s="4" t="str">
        <f t="shared" si="331"/>
        <v>Ok</v>
      </c>
      <c r="J5591" s="31"/>
      <c r="N5591" s="2"/>
    </row>
    <row r="5592" spans="1:14" x14ac:dyDescent="0.2">
      <c r="C5592" s="42"/>
      <c r="D5592" s="38"/>
      <c r="E5592" s="38"/>
      <c r="G5592" s="38"/>
      <c r="H5592" s="4">
        <f t="shared" si="330"/>
        <v>0</v>
      </c>
      <c r="I5592" s="4" t="str">
        <f t="shared" si="331"/>
        <v>Ok</v>
      </c>
      <c r="J5592" s="31"/>
      <c r="L5592" s="31"/>
      <c r="M5592" s="4"/>
      <c r="N5592" s="2"/>
    </row>
    <row r="5593" spans="1:14" x14ac:dyDescent="0.2">
      <c r="A5593" s="25"/>
      <c r="C5593" s="43"/>
      <c r="D5593" s="25"/>
      <c r="E5593" s="25"/>
      <c r="F5593" s="41"/>
      <c r="G5593" s="26"/>
      <c r="H5593" s="4">
        <f t="shared" si="330"/>
        <v>0</v>
      </c>
      <c r="I5593" s="4" t="str">
        <f t="shared" si="331"/>
        <v>Ok</v>
      </c>
      <c r="J5593" s="31"/>
      <c r="L5593" s="46"/>
      <c r="M5593" s="4"/>
      <c r="N5593" s="2"/>
    </row>
    <row r="5594" spans="1:14" x14ac:dyDescent="0.2">
      <c r="H5594" s="4">
        <f t="shared" si="330"/>
        <v>0</v>
      </c>
      <c r="I5594" s="4" t="str">
        <f t="shared" si="331"/>
        <v>Ok</v>
      </c>
      <c r="J5594" s="31"/>
      <c r="L5594" s="46"/>
      <c r="N5594" s="2"/>
    </row>
    <row r="5595" spans="1:14" x14ac:dyDescent="0.2">
      <c r="H5595" s="4">
        <f t="shared" si="330"/>
        <v>0</v>
      </c>
      <c r="I5595" s="4" t="str">
        <f t="shared" si="331"/>
        <v>Ok</v>
      </c>
      <c r="J5595" s="31"/>
      <c r="L5595" s="31"/>
      <c r="N5595" s="2"/>
    </row>
    <row r="5596" spans="1:14" x14ac:dyDescent="0.2">
      <c r="H5596" s="4">
        <f t="shared" ref="H5596:H5659" si="332">IFERROR(IF(D5596=D5595,G5596+H5595,G5596),0)</f>
        <v>0</v>
      </c>
      <c r="I5596" s="4" t="str">
        <f t="shared" si="331"/>
        <v>Ok</v>
      </c>
      <c r="J5596" s="31"/>
      <c r="M5596" s="4"/>
      <c r="N5596" s="2"/>
    </row>
    <row r="5597" spans="1:14" x14ac:dyDescent="0.2">
      <c r="C5597" s="42"/>
      <c r="F5597" s="41"/>
      <c r="H5597" s="4">
        <f t="shared" si="332"/>
        <v>0</v>
      </c>
      <c r="I5597" s="4" t="str">
        <f t="shared" si="331"/>
        <v>Ok</v>
      </c>
      <c r="J5597" s="31"/>
      <c r="L5597" s="31"/>
      <c r="M5597" s="4"/>
      <c r="N5597" s="2"/>
    </row>
    <row r="5598" spans="1:14" x14ac:dyDescent="0.2">
      <c r="D5598" s="38"/>
      <c r="E5598" s="38"/>
      <c r="H5598" s="4">
        <f t="shared" si="332"/>
        <v>0</v>
      </c>
      <c r="I5598" s="4" t="str">
        <f t="shared" si="331"/>
        <v>Ok</v>
      </c>
      <c r="J5598" s="31"/>
      <c r="L5598" s="31"/>
      <c r="M5598" s="4"/>
      <c r="N5598" s="2"/>
    </row>
    <row r="5599" spans="1:14" x14ac:dyDescent="0.2">
      <c r="F5599" s="41"/>
      <c r="H5599" s="4">
        <f t="shared" si="332"/>
        <v>0</v>
      </c>
      <c r="I5599" s="4" t="str">
        <f t="shared" si="331"/>
        <v>Ok</v>
      </c>
      <c r="J5599" s="31"/>
      <c r="M5599" s="4"/>
      <c r="N5599" s="2"/>
    </row>
    <row r="5600" spans="1:14" x14ac:dyDescent="0.2">
      <c r="F5600" s="41"/>
      <c r="H5600" s="4">
        <f t="shared" si="332"/>
        <v>0</v>
      </c>
      <c r="I5600" s="4" t="str">
        <f t="shared" si="331"/>
        <v>Ok</v>
      </c>
      <c r="J5600" s="31"/>
      <c r="N5600" s="2"/>
    </row>
    <row r="5601" spans="3:14" x14ac:dyDescent="0.2">
      <c r="H5601" s="4">
        <f t="shared" si="332"/>
        <v>0</v>
      </c>
      <c r="I5601" s="4" t="str">
        <f t="shared" si="331"/>
        <v>Ok</v>
      </c>
      <c r="J5601" s="31"/>
      <c r="M5601" s="4"/>
      <c r="N5601" s="2"/>
    </row>
    <row r="5602" spans="3:14" x14ac:dyDescent="0.2">
      <c r="G5602"/>
      <c r="H5602" s="4">
        <f t="shared" si="332"/>
        <v>0</v>
      </c>
      <c r="I5602" s="4" t="str">
        <f t="shared" si="331"/>
        <v>Ok</v>
      </c>
      <c r="J5602" s="31"/>
      <c r="M5602" s="4"/>
      <c r="N5602" s="2"/>
    </row>
    <row r="5603" spans="3:14" x14ac:dyDescent="0.2">
      <c r="H5603" s="4">
        <f t="shared" si="332"/>
        <v>0</v>
      </c>
      <c r="I5603" s="4" t="str">
        <f t="shared" si="331"/>
        <v>Ok</v>
      </c>
      <c r="J5603" s="31"/>
      <c r="N5603" s="2"/>
    </row>
    <row r="5604" spans="3:14" x14ac:dyDescent="0.2">
      <c r="C5604" s="28"/>
      <c r="D5604"/>
      <c r="G5604"/>
      <c r="H5604" s="4">
        <f t="shared" si="332"/>
        <v>0</v>
      </c>
      <c r="I5604" s="4" t="str">
        <f t="shared" si="331"/>
        <v>Ok</v>
      </c>
      <c r="J5604" s="31"/>
      <c r="L5604" s="31"/>
      <c r="M5604" s="4"/>
      <c r="N5604" s="2"/>
    </row>
    <row r="5605" spans="3:14" x14ac:dyDescent="0.2">
      <c r="C5605" s="42"/>
      <c r="D5605"/>
      <c r="H5605" s="4">
        <f t="shared" si="332"/>
        <v>0</v>
      </c>
      <c r="I5605" s="4" t="str">
        <f t="shared" si="331"/>
        <v>Ok</v>
      </c>
      <c r="J5605" s="31"/>
      <c r="L5605" s="31"/>
      <c r="M5605" s="4"/>
      <c r="N5605" s="2"/>
    </row>
    <row r="5606" spans="3:14" x14ac:dyDescent="0.2">
      <c r="H5606" s="4">
        <f t="shared" si="332"/>
        <v>0</v>
      </c>
      <c r="I5606" s="4" t="str">
        <f t="shared" si="331"/>
        <v>Ok</v>
      </c>
      <c r="J5606" s="31"/>
      <c r="L5606" s="46"/>
      <c r="M5606" s="4"/>
      <c r="N5606" s="2"/>
    </row>
    <row r="5607" spans="3:14" x14ac:dyDescent="0.2">
      <c r="C5607" s="28"/>
      <c r="D5607"/>
      <c r="G5607"/>
      <c r="H5607" s="4">
        <f t="shared" si="332"/>
        <v>0</v>
      </c>
      <c r="I5607" s="4" t="str">
        <f t="shared" si="331"/>
        <v>Ok</v>
      </c>
      <c r="J5607" s="31"/>
      <c r="L5607" s="31"/>
      <c r="M5607" s="4"/>
      <c r="N5607" s="2"/>
    </row>
    <row r="5608" spans="3:14" x14ac:dyDescent="0.2">
      <c r="H5608" s="4">
        <f t="shared" si="332"/>
        <v>0</v>
      </c>
      <c r="I5608" s="4" t="str">
        <f t="shared" si="331"/>
        <v>Ok</v>
      </c>
      <c r="J5608" s="31"/>
      <c r="L5608" s="46"/>
      <c r="M5608" s="4"/>
      <c r="N5608" s="2"/>
    </row>
    <row r="5609" spans="3:14" x14ac:dyDescent="0.2">
      <c r="F5609" s="41"/>
      <c r="H5609" s="4">
        <f t="shared" si="332"/>
        <v>0</v>
      </c>
      <c r="I5609" s="4" t="str">
        <f t="shared" si="331"/>
        <v>Ok</v>
      </c>
      <c r="J5609" s="31"/>
      <c r="L5609" s="31"/>
      <c r="N5609" s="2"/>
    </row>
    <row r="5610" spans="3:14" x14ac:dyDescent="0.2">
      <c r="C5610" s="42"/>
      <c r="D5610" s="38"/>
      <c r="E5610" s="38"/>
      <c r="F5610" s="41"/>
      <c r="G5610" s="15"/>
      <c r="H5610" s="4">
        <f t="shared" si="332"/>
        <v>0</v>
      </c>
      <c r="I5610" s="4" t="str">
        <f t="shared" si="331"/>
        <v>Ok</v>
      </c>
      <c r="J5610" s="31"/>
      <c r="L5610" s="31"/>
      <c r="M5610" s="4"/>
      <c r="N5610" s="2"/>
    </row>
    <row r="5611" spans="3:14" x14ac:dyDescent="0.2">
      <c r="H5611" s="4">
        <f t="shared" si="332"/>
        <v>0</v>
      </c>
      <c r="I5611" s="4" t="str">
        <f t="shared" si="331"/>
        <v>Ok</v>
      </c>
      <c r="J5611" s="31"/>
      <c r="M5611" s="4"/>
      <c r="N5611" s="2"/>
    </row>
    <row r="5612" spans="3:14" x14ac:dyDescent="0.2">
      <c r="D5612" s="41"/>
      <c r="E5612" s="41"/>
      <c r="H5612" s="4">
        <f t="shared" si="332"/>
        <v>0</v>
      </c>
      <c r="I5612" s="4" t="str">
        <f t="shared" si="331"/>
        <v>Ok</v>
      </c>
      <c r="J5612" s="31"/>
      <c r="L5612" s="31"/>
      <c r="M5612" s="4"/>
      <c r="N5612" s="2"/>
    </row>
    <row r="5613" spans="3:14" x14ac:dyDescent="0.2">
      <c r="C5613" s="28"/>
      <c r="D5613"/>
      <c r="F5613" s="41"/>
      <c r="G5613"/>
      <c r="H5613" s="4">
        <f t="shared" si="332"/>
        <v>0</v>
      </c>
      <c r="I5613" s="4" t="str">
        <f t="shared" si="331"/>
        <v>Ok</v>
      </c>
      <c r="J5613" s="31"/>
      <c r="L5613" s="31"/>
      <c r="M5613" s="4"/>
      <c r="N5613" s="2"/>
    </row>
    <row r="5614" spans="3:14" x14ac:dyDescent="0.2">
      <c r="D5614"/>
      <c r="H5614" s="4">
        <f t="shared" si="332"/>
        <v>0</v>
      </c>
      <c r="I5614" s="4" t="str">
        <f t="shared" si="331"/>
        <v>Ok</v>
      </c>
      <c r="J5614" s="31"/>
      <c r="L5614" s="31"/>
      <c r="M5614" s="4"/>
      <c r="N5614" s="2"/>
    </row>
    <row r="5615" spans="3:14" x14ac:dyDescent="0.2">
      <c r="D5615"/>
      <c r="G5615"/>
      <c r="H5615" s="4">
        <f t="shared" si="332"/>
        <v>0</v>
      </c>
      <c r="I5615" s="4" t="str">
        <f t="shared" si="331"/>
        <v>Ok</v>
      </c>
      <c r="J5615" s="31"/>
      <c r="L5615" s="31"/>
      <c r="M5615" s="4"/>
      <c r="N5615" s="2"/>
    </row>
    <row r="5616" spans="3:14" x14ac:dyDescent="0.2">
      <c r="H5616" s="4">
        <f t="shared" si="332"/>
        <v>0</v>
      </c>
      <c r="I5616" s="4" t="str">
        <f t="shared" si="331"/>
        <v>Ok</v>
      </c>
      <c r="J5616" s="31"/>
      <c r="L5616" s="31"/>
      <c r="M5616" s="4"/>
      <c r="N5616" s="2"/>
    </row>
    <row r="5617" spans="3:14" x14ac:dyDescent="0.2">
      <c r="H5617" s="4">
        <f t="shared" si="332"/>
        <v>0</v>
      </c>
      <c r="I5617" s="4" t="str">
        <f t="shared" si="331"/>
        <v>Ok</v>
      </c>
      <c r="J5617" s="31"/>
      <c r="L5617" s="31"/>
      <c r="N5617" s="2"/>
    </row>
    <row r="5618" spans="3:14" x14ac:dyDescent="0.2">
      <c r="D5618" s="38"/>
      <c r="E5618" s="38"/>
      <c r="F5618" s="41"/>
      <c r="G5618"/>
      <c r="H5618" s="4">
        <f t="shared" si="332"/>
        <v>0</v>
      </c>
      <c r="I5618" s="4" t="str">
        <f t="shared" si="331"/>
        <v>Ok</v>
      </c>
      <c r="J5618" s="31"/>
      <c r="L5618" s="31"/>
      <c r="M5618" s="4"/>
      <c r="N5618" s="2"/>
    </row>
    <row r="5619" spans="3:14" x14ac:dyDescent="0.2">
      <c r="D5619" s="38"/>
      <c r="E5619" s="38"/>
      <c r="H5619" s="4">
        <f t="shared" si="332"/>
        <v>0</v>
      </c>
      <c r="I5619" s="4" t="str">
        <f t="shared" si="331"/>
        <v>Ok</v>
      </c>
      <c r="J5619" s="31"/>
      <c r="L5619" s="31"/>
      <c r="M5619" s="4"/>
      <c r="N5619" s="2"/>
    </row>
    <row r="5620" spans="3:14" x14ac:dyDescent="0.2">
      <c r="G5620"/>
      <c r="H5620" s="4">
        <f t="shared" si="332"/>
        <v>0</v>
      </c>
      <c r="I5620" s="4" t="str">
        <f t="shared" si="331"/>
        <v>Ok</v>
      </c>
      <c r="J5620" s="31"/>
      <c r="N5620" s="2"/>
    </row>
    <row r="5621" spans="3:14" x14ac:dyDescent="0.2">
      <c r="F5621" s="41"/>
      <c r="H5621" s="4">
        <f t="shared" si="332"/>
        <v>0</v>
      </c>
      <c r="I5621" s="4" t="str">
        <f t="shared" si="331"/>
        <v>Ok</v>
      </c>
      <c r="J5621" s="31"/>
      <c r="M5621" s="4"/>
      <c r="N5621" s="2"/>
    </row>
    <row r="5622" spans="3:14" x14ac:dyDescent="0.2">
      <c r="F5622" s="41"/>
      <c r="H5622" s="4">
        <f t="shared" si="332"/>
        <v>0</v>
      </c>
      <c r="I5622" s="4" t="str">
        <f t="shared" si="331"/>
        <v>Ok</v>
      </c>
      <c r="J5622" s="31"/>
      <c r="L5622" s="31"/>
      <c r="N5622" s="2"/>
    </row>
    <row r="5623" spans="3:14" x14ac:dyDescent="0.2">
      <c r="D5623" s="38"/>
      <c r="E5623" s="38"/>
      <c r="F5623" s="41"/>
      <c r="G5623" s="39"/>
      <c r="H5623" s="4">
        <f t="shared" si="332"/>
        <v>0</v>
      </c>
      <c r="I5623" s="4" t="str">
        <f t="shared" ref="I5623:I5686" si="333">IFERROR(IF(H5623&gt;=0,"Ok","Nok"),0)</f>
        <v>Ok</v>
      </c>
      <c r="J5623" s="31"/>
      <c r="L5623" s="31"/>
      <c r="M5623" s="4"/>
      <c r="N5623" s="2"/>
    </row>
    <row r="5624" spans="3:14" x14ac:dyDescent="0.2">
      <c r="D5624" s="41"/>
      <c r="E5624" s="41"/>
      <c r="H5624" s="4">
        <f t="shared" si="332"/>
        <v>0</v>
      </c>
      <c r="I5624" s="4" t="str">
        <f t="shared" si="333"/>
        <v>Ok</v>
      </c>
      <c r="J5624" s="31"/>
      <c r="L5624" s="31"/>
      <c r="M5624" s="4"/>
      <c r="N5624" s="2"/>
    </row>
    <row r="5625" spans="3:14" x14ac:dyDescent="0.2">
      <c r="G5625"/>
      <c r="H5625" s="4">
        <f t="shared" si="332"/>
        <v>0</v>
      </c>
      <c r="I5625" s="4" t="str">
        <f t="shared" si="333"/>
        <v>Ok</v>
      </c>
      <c r="J5625" s="31"/>
      <c r="L5625" s="46"/>
      <c r="M5625" s="4"/>
      <c r="N5625" s="2"/>
    </row>
    <row r="5626" spans="3:14" x14ac:dyDescent="0.2">
      <c r="H5626" s="4">
        <f t="shared" si="332"/>
        <v>0</v>
      </c>
      <c r="I5626" s="4" t="str">
        <f t="shared" si="333"/>
        <v>Ok</v>
      </c>
      <c r="J5626" s="31"/>
      <c r="M5626" s="4"/>
      <c r="N5626" s="2"/>
    </row>
    <row r="5627" spans="3:14" x14ac:dyDescent="0.2">
      <c r="F5627" s="41"/>
      <c r="H5627" s="4">
        <f t="shared" si="332"/>
        <v>0</v>
      </c>
      <c r="I5627" s="4" t="str">
        <f t="shared" si="333"/>
        <v>Ok</v>
      </c>
      <c r="J5627" s="31"/>
      <c r="N5627" s="2"/>
    </row>
    <row r="5628" spans="3:14" x14ac:dyDescent="0.2">
      <c r="C5628" s="28"/>
      <c r="D5628" s="41"/>
      <c r="E5628" s="41"/>
      <c r="F5628" s="28"/>
      <c r="G5628"/>
      <c r="H5628" s="4">
        <f t="shared" si="332"/>
        <v>0</v>
      </c>
      <c r="I5628" s="4" t="str">
        <f t="shared" si="333"/>
        <v>Ok</v>
      </c>
      <c r="J5628" s="31"/>
      <c r="L5628" s="31"/>
      <c r="M5628" s="4"/>
      <c r="N5628" s="2"/>
    </row>
    <row r="5629" spans="3:14" x14ac:dyDescent="0.2">
      <c r="H5629" s="4">
        <f t="shared" si="332"/>
        <v>0</v>
      </c>
      <c r="I5629" s="4" t="str">
        <f t="shared" si="333"/>
        <v>Ok</v>
      </c>
      <c r="J5629" s="31"/>
      <c r="L5629" s="31"/>
      <c r="M5629" s="4"/>
      <c r="N5629" s="2"/>
    </row>
    <row r="5630" spans="3:14" x14ac:dyDescent="0.2">
      <c r="H5630" s="4">
        <f t="shared" si="332"/>
        <v>0</v>
      </c>
      <c r="I5630" s="4" t="str">
        <f t="shared" si="333"/>
        <v>Ok</v>
      </c>
      <c r="J5630" s="31"/>
      <c r="M5630" s="4"/>
      <c r="N5630" s="2"/>
    </row>
    <row r="5631" spans="3:14" x14ac:dyDescent="0.2">
      <c r="D5631" s="38"/>
      <c r="E5631" s="38"/>
      <c r="G5631" s="36"/>
      <c r="H5631" s="4">
        <f t="shared" si="332"/>
        <v>0</v>
      </c>
      <c r="I5631" s="4" t="str">
        <f t="shared" si="333"/>
        <v>Ok</v>
      </c>
      <c r="J5631" s="31"/>
      <c r="L5631" s="31"/>
      <c r="M5631" s="4"/>
      <c r="N5631" s="2"/>
    </row>
    <row r="5632" spans="3:14" x14ac:dyDescent="0.2">
      <c r="F5632" s="41"/>
      <c r="H5632" s="4">
        <f t="shared" si="332"/>
        <v>0</v>
      </c>
      <c r="I5632" s="4" t="str">
        <f t="shared" si="333"/>
        <v>Ok</v>
      </c>
      <c r="J5632" s="31"/>
      <c r="N5632" s="2"/>
    </row>
    <row r="5633" spans="1:14" x14ac:dyDescent="0.2">
      <c r="D5633"/>
      <c r="F5633" s="41"/>
      <c r="G5633"/>
      <c r="H5633" s="4">
        <f t="shared" si="332"/>
        <v>0</v>
      </c>
      <c r="I5633" s="4" t="str">
        <f t="shared" si="333"/>
        <v>Ok</v>
      </c>
      <c r="J5633" s="31"/>
      <c r="L5633" s="31"/>
      <c r="M5633" s="4"/>
      <c r="N5633" s="2"/>
    </row>
    <row r="5634" spans="1:14" x14ac:dyDescent="0.2">
      <c r="A5634" s="25"/>
      <c r="C5634" s="43"/>
      <c r="D5634"/>
      <c r="G5634"/>
      <c r="H5634" s="4">
        <f t="shared" si="332"/>
        <v>0</v>
      </c>
      <c r="I5634" s="4" t="str">
        <f t="shared" si="333"/>
        <v>Ok</v>
      </c>
      <c r="J5634" s="31"/>
      <c r="L5634" s="31"/>
      <c r="M5634" s="4"/>
      <c r="N5634" s="2"/>
    </row>
    <row r="5635" spans="1:14" x14ac:dyDescent="0.2">
      <c r="D5635" s="12"/>
      <c r="E5635" s="12"/>
      <c r="G5635"/>
      <c r="H5635" s="4">
        <f t="shared" si="332"/>
        <v>0</v>
      </c>
      <c r="I5635" s="4" t="str">
        <f t="shared" si="333"/>
        <v>Ok</v>
      </c>
      <c r="J5635" s="31"/>
      <c r="L5635" s="31"/>
      <c r="M5635" s="4"/>
      <c r="N5635" s="2"/>
    </row>
    <row r="5636" spans="1:14" x14ac:dyDescent="0.2">
      <c r="D5636" s="41"/>
      <c r="E5636" s="41"/>
      <c r="F5636" s="41"/>
      <c r="G5636"/>
      <c r="H5636" s="4">
        <f t="shared" si="332"/>
        <v>0</v>
      </c>
      <c r="I5636" s="4" t="str">
        <f t="shared" si="333"/>
        <v>Ok</v>
      </c>
      <c r="J5636" s="31"/>
      <c r="L5636" s="31"/>
      <c r="M5636" s="4"/>
      <c r="N5636" s="2"/>
    </row>
    <row r="5637" spans="1:14" x14ac:dyDescent="0.2">
      <c r="H5637" s="4">
        <f t="shared" si="332"/>
        <v>0</v>
      </c>
      <c r="I5637" s="4" t="str">
        <f t="shared" si="333"/>
        <v>Ok</v>
      </c>
      <c r="J5637" s="31"/>
      <c r="L5637" s="31"/>
      <c r="N5637" s="2"/>
    </row>
    <row r="5638" spans="1:14" x14ac:dyDescent="0.2">
      <c r="D5638"/>
      <c r="F5638" s="41"/>
      <c r="H5638" s="4">
        <f t="shared" si="332"/>
        <v>0</v>
      </c>
      <c r="I5638" s="4" t="str">
        <f t="shared" si="333"/>
        <v>Ok</v>
      </c>
      <c r="J5638" s="31"/>
      <c r="M5638" s="4"/>
      <c r="N5638" s="2"/>
    </row>
    <row r="5639" spans="1:14" x14ac:dyDescent="0.2">
      <c r="D5639" s="12"/>
      <c r="E5639" s="12"/>
      <c r="G5639" s="15"/>
      <c r="H5639" s="4">
        <f t="shared" si="332"/>
        <v>0</v>
      </c>
      <c r="I5639" s="4" t="str">
        <f t="shared" si="333"/>
        <v>Ok</v>
      </c>
      <c r="J5639" s="31"/>
      <c r="L5639" s="31"/>
      <c r="M5639" s="4"/>
      <c r="N5639" s="2"/>
    </row>
    <row r="5640" spans="1:14" x14ac:dyDescent="0.2">
      <c r="C5640" s="28"/>
      <c r="D5640"/>
      <c r="G5640"/>
      <c r="H5640" s="4">
        <f t="shared" si="332"/>
        <v>0</v>
      </c>
      <c r="I5640" s="4" t="str">
        <f t="shared" si="333"/>
        <v>Ok</v>
      </c>
      <c r="J5640" s="31"/>
      <c r="L5640" s="31"/>
      <c r="M5640" s="4"/>
      <c r="N5640" s="2"/>
    </row>
    <row r="5641" spans="1:14" x14ac:dyDescent="0.2">
      <c r="F5641" s="41"/>
      <c r="H5641" s="4">
        <f t="shared" si="332"/>
        <v>0</v>
      </c>
      <c r="I5641" s="4" t="str">
        <f t="shared" si="333"/>
        <v>Ok</v>
      </c>
      <c r="J5641" s="31"/>
      <c r="N5641" s="2"/>
    </row>
    <row r="5642" spans="1:14" x14ac:dyDescent="0.2">
      <c r="D5642"/>
      <c r="G5642" s="45"/>
      <c r="H5642" s="4">
        <f t="shared" si="332"/>
        <v>0</v>
      </c>
      <c r="I5642" s="4" t="str">
        <f t="shared" si="333"/>
        <v>Ok</v>
      </c>
      <c r="J5642" s="31"/>
      <c r="L5642" s="31"/>
      <c r="M5642" s="4"/>
      <c r="N5642" s="2"/>
    </row>
    <row r="5643" spans="1:14" x14ac:dyDescent="0.2">
      <c r="H5643" s="4">
        <f t="shared" si="332"/>
        <v>0</v>
      </c>
      <c r="I5643" s="4" t="str">
        <f t="shared" si="333"/>
        <v>Ok</v>
      </c>
      <c r="J5643" s="31"/>
      <c r="L5643" s="31"/>
      <c r="M5643" s="4"/>
      <c r="N5643" s="2"/>
    </row>
    <row r="5644" spans="1:14" x14ac:dyDescent="0.2">
      <c r="H5644" s="4">
        <f t="shared" si="332"/>
        <v>0</v>
      </c>
      <c r="I5644" s="4" t="str">
        <f t="shared" si="333"/>
        <v>Ok</v>
      </c>
      <c r="J5644" s="31"/>
      <c r="L5644" s="46"/>
      <c r="N5644" s="2"/>
    </row>
    <row r="5645" spans="1:14" x14ac:dyDescent="0.2">
      <c r="F5645" s="41"/>
      <c r="H5645" s="4">
        <f t="shared" si="332"/>
        <v>0</v>
      </c>
      <c r="I5645" s="4" t="str">
        <f t="shared" si="333"/>
        <v>Ok</v>
      </c>
      <c r="J5645" s="31"/>
      <c r="K5645" s="31"/>
      <c r="L5645" s="31"/>
      <c r="M5645" s="4"/>
      <c r="N5645" s="2"/>
    </row>
    <row r="5646" spans="1:14" x14ac:dyDescent="0.2">
      <c r="C5646" s="42"/>
      <c r="D5646"/>
      <c r="G5646"/>
      <c r="H5646" s="4">
        <f t="shared" si="332"/>
        <v>0</v>
      </c>
      <c r="I5646" s="4" t="str">
        <f t="shared" si="333"/>
        <v>Ok</v>
      </c>
      <c r="J5646" s="31"/>
      <c r="L5646" s="31"/>
      <c r="M5646" s="4"/>
      <c r="N5646" s="2"/>
    </row>
    <row r="5647" spans="1:14" x14ac:dyDescent="0.2">
      <c r="H5647" s="4">
        <f t="shared" si="332"/>
        <v>0</v>
      </c>
      <c r="I5647" s="4" t="str">
        <f t="shared" si="333"/>
        <v>Ok</v>
      </c>
      <c r="J5647" s="31"/>
      <c r="M5647" s="4"/>
      <c r="N5647" s="2"/>
    </row>
    <row r="5648" spans="1:14" x14ac:dyDescent="0.2">
      <c r="F5648" s="41"/>
      <c r="H5648" s="4">
        <f t="shared" si="332"/>
        <v>0</v>
      </c>
      <c r="I5648" s="4" t="str">
        <f t="shared" si="333"/>
        <v>Ok</v>
      </c>
      <c r="J5648" s="31"/>
      <c r="L5648" s="46"/>
      <c r="N5648" s="2"/>
    </row>
    <row r="5649" spans="1:14" x14ac:dyDescent="0.2">
      <c r="A5649" s="25"/>
      <c r="C5649" s="43"/>
      <c r="D5649"/>
      <c r="G5649" s="26"/>
      <c r="H5649" s="4">
        <f t="shared" si="332"/>
        <v>0</v>
      </c>
      <c r="I5649" s="4" t="str">
        <f t="shared" si="333"/>
        <v>Ok</v>
      </c>
      <c r="J5649" s="31"/>
      <c r="M5649" s="4"/>
      <c r="N5649" s="2"/>
    </row>
    <row r="5650" spans="1:14" x14ac:dyDescent="0.2">
      <c r="H5650" s="4">
        <f t="shared" si="332"/>
        <v>0</v>
      </c>
      <c r="I5650" s="4" t="str">
        <f t="shared" si="333"/>
        <v>Ok</v>
      </c>
      <c r="J5650" s="31"/>
      <c r="L5650" s="31"/>
      <c r="M5650" s="4"/>
      <c r="N5650" s="2"/>
    </row>
    <row r="5651" spans="1:14" x14ac:dyDescent="0.2">
      <c r="F5651" s="41"/>
      <c r="G5651"/>
      <c r="H5651" s="4">
        <f t="shared" si="332"/>
        <v>0</v>
      </c>
      <c r="I5651" s="4" t="str">
        <f t="shared" si="333"/>
        <v>Ok</v>
      </c>
      <c r="J5651" s="31"/>
      <c r="N5651" s="2"/>
    </row>
    <row r="5652" spans="1:14" x14ac:dyDescent="0.2">
      <c r="A5652" s="25"/>
      <c r="C5652" s="43"/>
      <c r="D5652"/>
      <c r="G5652" s="26"/>
      <c r="H5652" s="4">
        <f t="shared" si="332"/>
        <v>0</v>
      </c>
      <c r="I5652" s="4" t="str">
        <f t="shared" si="333"/>
        <v>Ok</v>
      </c>
      <c r="J5652" s="31"/>
      <c r="L5652" s="46"/>
      <c r="M5652" s="4"/>
      <c r="N5652" s="2"/>
    </row>
    <row r="5653" spans="1:14" x14ac:dyDescent="0.2">
      <c r="F5653" s="41"/>
      <c r="H5653" s="4">
        <f t="shared" si="332"/>
        <v>0</v>
      </c>
      <c r="I5653" s="4" t="str">
        <f t="shared" si="333"/>
        <v>Ok</v>
      </c>
      <c r="J5653" s="31"/>
      <c r="L5653" s="31"/>
      <c r="N5653" s="2"/>
    </row>
    <row r="5654" spans="1:14" x14ac:dyDescent="0.2">
      <c r="D5654" s="12"/>
      <c r="E5654" s="12"/>
      <c r="G5654" s="15"/>
      <c r="H5654" s="4">
        <f t="shared" si="332"/>
        <v>0</v>
      </c>
      <c r="I5654" s="4" t="str">
        <f t="shared" si="333"/>
        <v>Ok</v>
      </c>
      <c r="J5654" s="31"/>
      <c r="L5654" s="46"/>
      <c r="M5654" s="4"/>
      <c r="N5654" s="2"/>
    </row>
    <row r="5655" spans="1:14" x14ac:dyDescent="0.2">
      <c r="D5655" s="41"/>
      <c r="E5655" s="41"/>
      <c r="G5655"/>
      <c r="H5655" s="4">
        <f t="shared" si="332"/>
        <v>0</v>
      </c>
      <c r="I5655" s="4" t="str">
        <f t="shared" si="333"/>
        <v>Ok</v>
      </c>
      <c r="J5655" s="31"/>
      <c r="L5655" s="46"/>
      <c r="M5655" s="4"/>
      <c r="N5655" s="2"/>
    </row>
    <row r="5656" spans="1:14" x14ac:dyDescent="0.2">
      <c r="F5656" s="41"/>
      <c r="G5656"/>
      <c r="H5656" s="4">
        <f t="shared" si="332"/>
        <v>0</v>
      </c>
      <c r="I5656" s="4" t="str">
        <f t="shared" si="333"/>
        <v>Ok</v>
      </c>
      <c r="J5656" s="31"/>
      <c r="N5656" s="2"/>
    </row>
    <row r="5657" spans="1:14" x14ac:dyDescent="0.2">
      <c r="H5657" s="4">
        <f t="shared" si="332"/>
        <v>0</v>
      </c>
      <c r="I5657" s="4" t="str">
        <f t="shared" si="333"/>
        <v>Ok</v>
      </c>
      <c r="J5657" s="31"/>
      <c r="N5657" s="2"/>
    </row>
    <row r="5658" spans="1:14" x14ac:dyDescent="0.2">
      <c r="H5658" s="4">
        <f t="shared" si="332"/>
        <v>0</v>
      </c>
      <c r="I5658" s="4" t="str">
        <f t="shared" si="333"/>
        <v>Ok</v>
      </c>
      <c r="J5658" s="31"/>
      <c r="N5658" s="2"/>
    </row>
    <row r="5659" spans="1:14" x14ac:dyDescent="0.2">
      <c r="F5659" s="41"/>
      <c r="H5659" s="4">
        <f t="shared" si="332"/>
        <v>0</v>
      </c>
      <c r="I5659" s="4" t="str">
        <f t="shared" si="333"/>
        <v>Ok</v>
      </c>
      <c r="J5659" s="31"/>
      <c r="N5659" s="2"/>
    </row>
    <row r="5660" spans="1:14" x14ac:dyDescent="0.2">
      <c r="D5660"/>
      <c r="G5660"/>
      <c r="H5660" s="4">
        <f t="shared" ref="H5660:H5723" si="334">IFERROR(IF(D5660=D5659,G5660+H5659,G5660),0)</f>
        <v>0</v>
      </c>
      <c r="I5660" s="4" t="str">
        <f t="shared" si="333"/>
        <v>Ok</v>
      </c>
      <c r="J5660" s="31"/>
      <c r="L5660" s="31"/>
      <c r="M5660" s="4"/>
      <c r="N5660" s="2"/>
    </row>
    <row r="5661" spans="1:14" x14ac:dyDescent="0.2">
      <c r="G5661"/>
      <c r="H5661" s="4">
        <f t="shared" si="334"/>
        <v>0</v>
      </c>
      <c r="I5661" s="4" t="str">
        <f t="shared" si="333"/>
        <v>Ok</v>
      </c>
      <c r="J5661" s="31"/>
      <c r="L5661" s="31"/>
      <c r="M5661" s="4"/>
      <c r="N5661" s="2"/>
    </row>
    <row r="5662" spans="1:14" x14ac:dyDescent="0.2">
      <c r="C5662" s="42"/>
      <c r="D5662" s="38"/>
      <c r="E5662" s="38"/>
      <c r="H5662" s="4">
        <f t="shared" si="334"/>
        <v>0</v>
      </c>
      <c r="I5662" s="4" t="str">
        <f t="shared" si="333"/>
        <v>Ok</v>
      </c>
      <c r="J5662" s="31"/>
      <c r="L5662" s="31"/>
      <c r="M5662" s="4"/>
      <c r="N5662" s="2"/>
    </row>
    <row r="5663" spans="1:14" x14ac:dyDescent="0.2">
      <c r="H5663" s="4">
        <f t="shared" si="334"/>
        <v>0</v>
      </c>
      <c r="I5663" s="4" t="str">
        <f t="shared" si="333"/>
        <v>Ok</v>
      </c>
      <c r="J5663" s="31"/>
      <c r="L5663" s="31"/>
      <c r="N5663" s="2"/>
    </row>
    <row r="5664" spans="1:14" x14ac:dyDescent="0.2">
      <c r="C5664" s="28"/>
      <c r="F5664" s="41"/>
      <c r="G5664" s="45"/>
      <c r="H5664" s="4">
        <f t="shared" si="334"/>
        <v>0</v>
      </c>
      <c r="I5664" s="4" t="str">
        <f t="shared" si="333"/>
        <v>Ok</v>
      </c>
      <c r="J5664" s="31"/>
      <c r="L5664" s="31"/>
      <c r="M5664" s="4"/>
      <c r="N5664" s="2"/>
    </row>
    <row r="5665" spans="3:14" x14ac:dyDescent="0.2">
      <c r="C5665" s="28"/>
      <c r="D5665"/>
      <c r="F5665" s="41"/>
      <c r="G5665"/>
      <c r="H5665" s="4">
        <f t="shared" si="334"/>
        <v>0</v>
      </c>
      <c r="I5665" s="4" t="str">
        <f t="shared" si="333"/>
        <v>Ok</v>
      </c>
      <c r="J5665" s="31"/>
      <c r="L5665" s="31"/>
      <c r="M5665" s="4"/>
      <c r="N5665" s="2"/>
    </row>
    <row r="5666" spans="3:14" x14ac:dyDescent="0.2">
      <c r="D5666"/>
      <c r="H5666" s="4">
        <f t="shared" si="334"/>
        <v>0</v>
      </c>
      <c r="I5666" s="4" t="str">
        <f t="shared" si="333"/>
        <v>Ok</v>
      </c>
      <c r="J5666" s="31"/>
      <c r="L5666" s="31"/>
      <c r="M5666" s="4"/>
      <c r="N5666" s="2"/>
    </row>
    <row r="5667" spans="3:14" x14ac:dyDescent="0.2">
      <c r="H5667" s="4">
        <f t="shared" si="334"/>
        <v>0</v>
      </c>
      <c r="I5667" s="4" t="str">
        <f t="shared" si="333"/>
        <v>Ok</v>
      </c>
      <c r="J5667" s="31"/>
      <c r="M5667" s="4"/>
      <c r="N5667" s="2"/>
    </row>
    <row r="5668" spans="3:14" x14ac:dyDescent="0.2">
      <c r="D5668" s="12"/>
      <c r="E5668" s="12"/>
      <c r="F5668" s="41"/>
      <c r="G5668" s="15"/>
      <c r="H5668" s="4">
        <f t="shared" si="334"/>
        <v>0</v>
      </c>
      <c r="I5668" s="4" t="str">
        <f t="shared" si="333"/>
        <v>Ok</v>
      </c>
      <c r="J5668" s="31"/>
      <c r="L5668" s="31"/>
      <c r="M5668" s="4"/>
      <c r="N5668" s="2"/>
    </row>
    <row r="5669" spans="3:14" x14ac:dyDescent="0.2">
      <c r="H5669" s="4">
        <f t="shared" si="334"/>
        <v>0</v>
      </c>
      <c r="I5669" s="4" t="str">
        <f t="shared" si="333"/>
        <v>Ok</v>
      </c>
      <c r="J5669" s="31"/>
      <c r="L5669" s="31"/>
      <c r="N5669" s="2"/>
    </row>
    <row r="5670" spans="3:14" x14ac:dyDescent="0.2">
      <c r="C5670" s="42"/>
      <c r="D5670"/>
      <c r="H5670" s="4">
        <f t="shared" si="334"/>
        <v>0</v>
      </c>
      <c r="I5670" s="4" t="str">
        <f t="shared" si="333"/>
        <v>Ok</v>
      </c>
      <c r="J5670" s="31"/>
      <c r="L5670" s="31"/>
      <c r="M5670" s="4"/>
      <c r="N5670" s="2"/>
    </row>
    <row r="5671" spans="3:14" x14ac:dyDescent="0.2">
      <c r="D5671" s="38"/>
      <c r="E5671" s="38"/>
      <c r="F5671" s="41"/>
      <c r="G5671"/>
      <c r="H5671" s="4">
        <f t="shared" si="334"/>
        <v>0</v>
      </c>
      <c r="I5671" s="4" t="str">
        <f t="shared" si="333"/>
        <v>Ok</v>
      </c>
      <c r="J5671" s="31"/>
      <c r="L5671" s="31"/>
      <c r="M5671" s="4"/>
      <c r="N5671" s="2"/>
    </row>
    <row r="5672" spans="3:14" x14ac:dyDescent="0.2">
      <c r="D5672" s="12"/>
      <c r="E5672" s="12"/>
      <c r="F5672" s="41"/>
      <c r="G5672" s="15"/>
      <c r="H5672" s="4">
        <f t="shared" si="334"/>
        <v>0</v>
      </c>
      <c r="I5672" s="4" t="str">
        <f t="shared" si="333"/>
        <v>Ok</v>
      </c>
      <c r="J5672" s="31"/>
      <c r="L5672" s="31"/>
      <c r="M5672" s="4"/>
      <c r="N5672" s="2"/>
    </row>
    <row r="5673" spans="3:14" x14ac:dyDescent="0.2">
      <c r="D5673"/>
      <c r="F5673" s="41"/>
      <c r="G5673"/>
      <c r="H5673" s="4">
        <f t="shared" si="334"/>
        <v>0</v>
      </c>
      <c r="I5673" s="4" t="str">
        <f t="shared" si="333"/>
        <v>Ok</v>
      </c>
      <c r="J5673" s="31"/>
      <c r="L5673" s="31"/>
      <c r="M5673" s="4"/>
      <c r="N5673" s="2"/>
    </row>
    <row r="5674" spans="3:14" x14ac:dyDescent="0.2">
      <c r="H5674" s="4">
        <f t="shared" si="334"/>
        <v>0</v>
      </c>
      <c r="I5674" s="4" t="str">
        <f t="shared" si="333"/>
        <v>Ok</v>
      </c>
      <c r="J5674" s="31"/>
      <c r="L5674" s="31"/>
      <c r="N5674" s="2"/>
    </row>
    <row r="5675" spans="3:14" x14ac:dyDescent="0.2">
      <c r="C5675" s="28"/>
      <c r="D5675"/>
      <c r="G5675"/>
      <c r="H5675" s="4">
        <f t="shared" si="334"/>
        <v>0</v>
      </c>
      <c r="I5675" s="4" t="str">
        <f t="shared" si="333"/>
        <v>Ok</v>
      </c>
      <c r="J5675" s="31"/>
      <c r="L5675" s="31"/>
      <c r="M5675" s="4"/>
      <c r="N5675" s="2"/>
    </row>
    <row r="5676" spans="3:14" x14ac:dyDescent="0.2">
      <c r="H5676" s="4">
        <f t="shared" si="334"/>
        <v>0</v>
      </c>
      <c r="I5676" s="4" t="str">
        <f t="shared" si="333"/>
        <v>Ok</v>
      </c>
      <c r="J5676" s="31"/>
      <c r="N5676" s="2"/>
    </row>
    <row r="5677" spans="3:14" x14ac:dyDescent="0.2">
      <c r="F5677" s="41"/>
      <c r="G5677"/>
      <c r="H5677" s="4">
        <f t="shared" si="334"/>
        <v>0</v>
      </c>
      <c r="I5677" s="4" t="str">
        <f t="shared" si="333"/>
        <v>Ok</v>
      </c>
      <c r="J5677" s="31"/>
      <c r="M5677" s="4"/>
      <c r="N5677" s="2"/>
    </row>
    <row r="5678" spans="3:14" x14ac:dyDescent="0.2">
      <c r="H5678" s="4">
        <f t="shared" si="334"/>
        <v>0</v>
      </c>
      <c r="I5678" s="4" t="str">
        <f t="shared" si="333"/>
        <v>Ok</v>
      </c>
      <c r="J5678" s="31"/>
      <c r="N5678" s="2"/>
    </row>
    <row r="5679" spans="3:14" x14ac:dyDescent="0.2">
      <c r="H5679" s="4">
        <f t="shared" si="334"/>
        <v>0</v>
      </c>
      <c r="I5679" s="4" t="str">
        <f t="shared" si="333"/>
        <v>Ok</v>
      </c>
      <c r="J5679" s="31"/>
      <c r="N5679" s="2"/>
    </row>
    <row r="5680" spans="3:14" x14ac:dyDescent="0.2">
      <c r="C5680" s="28"/>
      <c r="F5680" s="41"/>
      <c r="H5680" s="4">
        <f t="shared" si="334"/>
        <v>0</v>
      </c>
      <c r="I5680" s="4" t="str">
        <f t="shared" si="333"/>
        <v>Ok</v>
      </c>
      <c r="J5680" s="31"/>
      <c r="L5680" s="31"/>
      <c r="M5680" s="4"/>
      <c r="N5680" s="2"/>
    </row>
    <row r="5681" spans="3:14" x14ac:dyDescent="0.2">
      <c r="F5681" s="41"/>
      <c r="H5681" s="4">
        <f t="shared" si="334"/>
        <v>0</v>
      </c>
      <c r="I5681" s="4" t="str">
        <f t="shared" si="333"/>
        <v>Ok</v>
      </c>
      <c r="J5681" s="31"/>
      <c r="N5681" s="2"/>
    </row>
    <row r="5682" spans="3:14" x14ac:dyDescent="0.2">
      <c r="F5682" s="41"/>
      <c r="H5682" s="4">
        <f t="shared" si="334"/>
        <v>0</v>
      </c>
      <c r="I5682" s="4" t="str">
        <f t="shared" si="333"/>
        <v>Ok</v>
      </c>
      <c r="J5682" s="31"/>
      <c r="L5682" s="31"/>
      <c r="M5682" s="4"/>
      <c r="N5682" s="2"/>
    </row>
    <row r="5683" spans="3:14" x14ac:dyDescent="0.2">
      <c r="C5683" s="28"/>
      <c r="D5683" s="41"/>
      <c r="E5683" s="41"/>
      <c r="H5683" s="4">
        <f t="shared" si="334"/>
        <v>0</v>
      </c>
      <c r="I5683" s="4" t="str">
        <f t="shared" si="333"/>
        <v>Ok</v>
      </c>
      <c r="J5683" s="31"/>
      <c r="L5683" s="46"/>
      <c r="M5683" s="4"/>
      <c r="N5683" s="2"/>
    </row>
    <row r="5684" spans="3:14" x14ac:dyDescent="0.2">
      <c r="D5684"/>
      <c r="F5684" s="41"/>
      <c r="G5684"/>
      <c r="H5684" s="4">
        <f t="shared" si="334"/>
        <v>0</v>
      </c>
      <c r="I5684" s="4" t="str">
        <f t="shared" si="333"/>
        <v>Ok</v>
      </c>
      <c r="J5684" s="31"/>
      <c r="L5684" s="31"/>
      <c r="M5684" s="4"/>
      <c r="N5684" s="2"/>
    </row>
    <row r="5685" spans="3:14" x14ac:dyDescent="0.2">
      <c r="C5685" s="28"/>
      <c r="D5685" s="12"/>
      <c r="E5685" s="12"/>
      <c r="F5685" s="41"/>
      <c r="G5685" s="15"/>
      <c r="H5685" s="4">
        <f t="shared" si="334"/>
        <v>0</v>
      </c>
      <c r="I5685" s="4" t="str">
        <f t="shared" si="333"/>
        <v>Ok</v>
      </c>
      <c r="J5685" s="31"/>
      <c r="L5685" s="31"/>
      <c r="M5685" s="4"/>
      <c r="N5685" s="2"/>
    </row>
    <row r="5686" spans="3:14" x14ac:dyDescent="0.2">
      <c r="D5686" s="38"/>
      <c r="E5686" s="38"/>
      <c r="G5686"/>
      <c r="H5686" s="4">
        <f t="shared" si="334"/>
        <v>0</v>
      </c>
      <c r="I5686" s="4" t="str">
        <f t="shared" si="333"/>
        <v>Ok</v>
      </c>
      <c r="J5686" s="31"/>
      <c r="L5686" s="46"/>
      <c r="M5686" s="4"/>
      <c r="N5686" s="2"/>
    </row>
    <row r="5687" spans="3:14" x14ac:dyDescent="0.2">
      <c r="D5687" s="12"/>
      <c r="E5687" s="12"/>
      <c r="F5687" s="41"/>
      <c r="G5687" s="15"/>
      <c r="H5687" s="4">
        <f t="shared" si="334"/>
        <v>0</v>
      </c>
      <c r="I5687" s="4" t="str">
        <f t="shared" ref="I5687:I5750" si="335">IFERROR(IF(H5687&gt;=0,"Ok","Nok"),0)</f>
        <v>Ok</v>
      </c>
      <c r="J5687" s="31"/>
      <c r="L5687" s="31"/>
      <c r="M5687" s="4"/>
      <c r="N5687" s="2"/>
    </row>
    <row r="5688" spans="3:14" x14ac:dyDescent="0.2">
      <c r="F5688" s="41"/>
      <c r="G5688"/>
      <c r="H5688" s="4">
        <f t="shared" si="334"/>
        <v>0</v>
      </c>
      <c r="I5688" s="4" t="str">
        <f t="shared" si="335"/>
        <v>Ok</v>
      </c>
      <c r="J5688" s="31"/>
      <c r="L5688" s="31"/>
      <c r="M5688" s="4"/>
      <c r="N5688" s="2"/>
    </row>
    <row r="5689" spans="3:14" x14ac:dyDescent="0.2">
      <c r="H5689" s="4">
        <f t="shared" si="334"/>
        <v>0</v>
      </c>
      <c r="I5689" s="4" t="str">
        <f t="shared" si="335"/>
        <v>Ok</v>
      </c>
      <c r="J5689" s="31"/>
      <c r="L5689" s="31"/>
      <c r="M5689" s="4"/>
      <c r="N5689" s="2"/>
    </row>
    <row r="5690" spans="3:14" x14ac:dyDescent="0.2">
      <c r="H5690" s="4">
        <f t="shared" si="334"/>
        <v>0</v>
      </c>
      <c r="I5690" s="4" t="str">
        <f t="shared" si="335"/>
        <v>Ok</v>
      </c>
      <c r="J5690" s="31"/>
      <c r="N5690" s="2"/>
    </row>
    <row r="5691" spans="3:14" x14ac:dyDescent="0.2">
      <c r="C5691" s="28"/>
      <c r="D5691" s="41"/>
      <c r="E5691" s="41"/>
      <c r="G5691"/>
      <c r="H5691" s="4">
        <f t="shared" si="334"/>
        <v>0</v>
      </c>
      <c r="I5691" s="4" t="str">
        <f t="shared" si="335"/>
        <v>Ok</v>
      </c>
      <c r="J5691" s="31"/>
      <c r="L5691" s="31"/>
      <c r="M5691" s="4"/>
      <c r="N5691" s="2"/>
    </row>
    <row r="5692" spans="3:14" x14ac:dyDescent="0.2">
      <c r="H5692" s="4">
        <f t="shared" si="334"/>
        <v>0</v>
      </c>
      <c r="I5692" s="4" t="str">
        <f t="shared" si="335"/>
        <v>Ok</v>
      </c>
      <c r="J5692" s="31"/>
      <c r="L5692" s="31"/>
      <c r="N5692" s="2"/>
    </row>
    <row r="5693" spans="3:14" x14ac:dyDescent="0.2">
      <c r="G5693"/>
      <c r="H5693" s="4">
        <f t="shared" si="334"/>
        <v>0</v>
      </c>
      <c r="I5693" s="4" t="str">
        <f t="shared" si="335"/>
        <v>Ok</v>
      </c>
      <c r="J5693" s="31"/>
      <c r="N5693" s="2"/>
    </row>
    <row r="5694" spans="3:14" x14ac:dyDescent="0.2">
      <c r="F5694" s="41"/>
      <c r="H5694" s="4">
        <f t="shared" si="334"/>
        <v>0</v>
      </c>
      <c r="I5694" s="4" t="str">
        <f t="shared" si="335"/>
        <v>Ok</v>
      </c>
      <c r="J5694" s="31"/>
      <c r="N5694" s="2"/>
    </row>
    <row r="5695" spans="3:14" x14ac:dyDescent="0.2">
      <c r="F5695" s="41"/>
      <c r="H5695" s="4">
        <f t="shared" si="334"/>
        <v>0</v>
      </c>
      <c r="I5695" s="4" t="str">
        <f t="shared" si="335"/>
        <v>Ok</v>
      </c>
      <c r="J5695" s="31"/>
      <c r="L5695" s="46"/>
      <c r="M5695" s="4"/>
      <c r="N5695" s="2"/>
    </row>
    <row r="5696" spans="3:14" x14ac:dyDescent="0.2">
      <c r="F5696" s="41"/>
      <c r="G5696"/>
      <c r="H5696" s="4">
        <f t="shared" si="334"/>
        <v>0</v>
      </c>
      <c r="I5696" s="4" t="str">
        <f t="shared" si="335"/>
        <v>Ok</v>
      </c>
      <c r="J5696" s="31"/>
      <c r="L5696" s="46"/>
      <c r="M5696" s="4"/>
      <c r="N5696" s="2"/>
    </row>
    <row r="5697" spans="4:14" x14ac:dyDescent="0.2">
      <c r="F5697" s="41"/>
      <c r="H5697" s="4">
        <f t="shared" si="334"/>
        <v>0</v>
      </c>
      <c r="I5697" s="4" t="str">
        <f t="shared" si="335"/>
        <v>Ok</v>
      </c>
      <c r="J5697" s="31"/>
      <c r="L5697" s="46"/>
      <c r="N5697" s="2"/>
    </row>
    <row r="5698" spans="4:14" x14ac:dyDescent="0.2">
      <c r="D5698" s="38"/>
      <c r="E5698" s="38"/>
      <c r="H5698" s="4">
        <f t="shared" si="334"/>
        <v>0</v>
      </c>
      <c r="I5698" s="4" t="str">
        <f t="shared" si="335"/>
        <v>Ok</v>
      </c>
      <c r="J5698" s="31"/>
      <c r="L5698" s="31"/>
      <c r="M5698" s="4"/>
      <c r="N5698" s="2"/>
    </row>
    <row r="5699" spans="4:14" x14ac:dyDescent="0.2">
      <c r="D5699" s="38"/>
      <c r="E5699" s="38"/>
      <c r="G5699" s="37"/>
      <c r="H5699" s="4">
        <f t="shared" si="334"/>
        <v>0</v>
      </c>
      <c r="I5699" s="4" t="str">
        <f t="shared" si="335"/>
        <v>Ok</v>
      </c>
      <c r="J5699" s="31"/>
      <c r="L5699" s="46"/>
      <c r="M5699" s="4"/>
      <c r="N5699" s="2"/>
    </row>
    <row r="5700" spans="4:14" x14ac:dyDescent="0.2">
      <c r="H5700" s="4">
        <f t="shared" si="334"/>
        <v>0</v>
      </c>
      <c r="I5700" s="4" t="str">
        <f t="shared" si="335"/>
        <v>Ok</v>
      </c>
      <c r="J5700" s="31"/>
      <c r="L5700" s="46"/>
      <c r="N5700" s="2"/>
    </row>
    <row r="5701" spans="4:14" x14ac:dyDescent="0.2">
      <c r="F5701" s="41"/>
      <c r="H5701" s="4">
        <f t="shared" si="334"/>
        <v>0</v>
      </c>
      <c r="I5701" s="4" t="str">
        <f t="shared" si="335"/>
        <v>Ok</v>
      </c>
      <c r="J5701" s="31"/>
      <c r="L5701" s="31"/>
      <c r="M5701" s="4"/>
      <c r="N5701" s="2"/>
    </row>
    <row r="5702" spans="4:14" x14ac:dyDescent="0.2">
      <c r="F5702" s="41"/>
      <c r="H5702" s="4">
        <f t="shared" si="334"/>
        <v>0</v>
      </c>
      <c r="I5702" s="4" t="str">
        <f t="shared" si="335"/>
        <v>Ok</v>
      </c>
      <c r="J5702" s="31"/>
      <c r="N5702" s="2"/>
    </row>
    <row r="5703" spans="4:14" x14ac:dyDescent="0.2">
      <c r="H5703" s="4">
        <f t="shared" si="334"/>
        <v>0</v>
      </c>
      <c r="I5703" s="4" t="str">
        <f t="shared" si="335"/>
        <v>Ok</v>
      </c>
      <c r="J5703" s="31"/>
      <c r="N5703" s="2"/>
    </row>
    <row r="5704" spans="4:14" x14ac:dyDescent="0.2">
      <c r="F5704" s="41"/>
      <c r="H5704" s="4">
        <f t="shared" si="334"/>
        <v>0</v>
      </c>
      <c r="I5704" s="4" t="str">
        <f t="shared" si="335"/>
        <v>Ok</v>
      </c>
      <c r="J5704" s="31"/>
      <c r="L5704" s="31"/>
      <c r="N5704" s="2"/>
    </row>
    <row r="5705" spans="4:14" x14ac:dyDescent="0.2">
      <c r="D5705" s="38"/>
      <c r="E5705" s="38"/>
      <c r="G5705" s="15"/>
      <c r="H5705" s="4">
        <f t="shared" si="334"/>
        <v>0</v>
      </c>
      <c r="I5705" s="4" t="str">
        <f t="shared" si="335"/>
        <v>Ok</v>
      </c>
      <c r="J5705" s="31"/>
      <c r="L5705" s="31"/>
      <c r="M5705" s="4"/>
      <c r="N5705" s="2"/>
    </row>
    <row r="5706" spans="4:14" x14ac:dyDescent="0.2">
      <c r="H5706" s="4">
        <f t="shared" si="334"/>
        <v>0</v>
      </c>
      <c r="I5706" s="4" t="str">
        <f t="shared" si="335"/>
        <v>Ok</v>
      </c>
      <c r="J5706" s="31"/>
      <c r="N5706" s="2"/>
    </row>
    <row r="5707" spans="4:14" x14ac:dyDescent="0.2">
      <c r="D5707"/>
      <c r="G5707"/>
      <c r="H5707" s="4">
        <f t="shared" si="334"/>
        <v>0</v>
      </c>
      <c r="I5707" s="4" t="str">
        <f t="shared" si="335"/>
        <v>Ok</v>
      </c>
      <c r="J5707" s="31"/>
      <c r="K5707" s="34"/>
      <c r="L5707" s="31"/>
      <c r="M5707" s="4"/>
      <c r="N5707" s="2"/>
    </row>
    <row r="5708" spans="4:14" x14ac:dyDescent="0.2">
      <c r="H5708" s="4">
        <f t="shared" si="334"/>
        <v>0</v>
      </c>
      <c r="I5708" s="4" t="str">
        <f t="shared" si="335"/>
        <v>Ok</v>
      </c>
      <c r="J5708" s="31"/>
      <c r="N5708" s="2"/>
    </row>
    <row r="5709" spans="4:14" x14ac:dyDescent="0.2">
      <c r="D5709"/>
      <c r="G5709" s="15"/>
      <c r="H5709" s="4">
        <f t="shared" si="334"/>
        <v>0</v>
      </c>
      <c r="I5709" s="4" t="str">
        <f t="shared" si="335"/>
        <v>Ok</v>
      </c>
      <c r="J5709" s="31"/>
      <c r="L5709" s="31"/>
      <c r="M5709" s="4"/>
      <c r="N5709" s="2"/>
    </row>
    <row r="5710" spans="4:14" x14ac:dyDescent="0.2">
      <c r="H5710" s="4">
        <f t="shared" si="334"/>
        <v>0</v>
      </c>
      <c r="I5710" s="4" t="str">
        <f t="shared" si="335"/>
        <v>Ok</v>
      </c>
      <c r="J5710" s="31"/>
      <c r="L5710" s="46"/>
      <c r="N5710" s="2"/>
    </row>
    <row r="5711" spans="4:14" x14ac:dyDescent="0.2">
      <c r="F5711" s="41"/>
      <c r="H5711" s="4">
        <f t="shared" si="334"/>
        <v>0</v>
      </c>
      <c r="I5711" s="4" t="str">
        <f t="shared" si="335"/>
        <v>Ok</v>
      </c>
      <c r="J5711" s="31"/>
      <c r="N5711" s="2"/>
    </row>
    <row r="5712" spans="4:14" x14ac:dyDescent="0.2">
      <c r="H5712" s="4">
        <f t="shared" si="334"/>
        <v>0</v>
      </c>
      <c r="I5712" s="4" t="str">
        <f t="shared" si="335"/>
        <v>Ok</v>
      </c>
      <c r="J5712" s="31"/>
      <c r="L5712" s="46"/>
      <c r="N5712" s="2"/>
    </row>
    <row r="5713" spans="3:14" x14ac:dyDescent="0.2">
      <c r="H5713" s="4">
        <f t="shared" si="334"/>
        <v>0</v>
      </c>
      <c r="I5713" s="4" t="str">
        <f t="shared" si="335"/>
        <v>Ok</v>
      </c>
      <c r="J5713" s="31"/>
      <c r="M5713" s="4"/>
      <c r="N5713" s="2"/>
    </row>
    <row r="5714" spans="3:14" x14ac:dyDescent="0.2">
      <c r="F5714" s="41"/>
      <c r="H5714" s="4">
        <f t="shared" si="334"/>
        <v>0</v>
      </c>
      <c r="I5714" s="4" t="str">
        <f t="shared" si="335"/>
        <v>Ok</v>
      </c>
      <c r="J5714" s="31"/>
      <c r="L5714" s="46"/>
      <c r="N5714" s="2"/>
    </row>
    <row r="5715" spans="3:14" x14ac:dyDescent="0.2">
      <c r="F5715" s="41"/>
      <c r="H5715" s="4">
        <f t="shared" si="334"/>
        <v>0</v>
      </c>
      <c r="I5715" s="4" t="str">
        <f t="shared" si="335"/>
        <v>Ok</v>
      </c>
      <c r="J5715" s="31"/>
      <c r="M5715" s="4"/>
      <c r="N5715" s="2"/>
    </row>
    <row r="5716" spans="3:14" x14ac:dyDescent="0.2">
      <c r="D5716"/>
      <c r="G5716"/>
      <c r="H5716" s="4">
        <f t="shared" si="334"/>
        <v>0</v>
      </c>
      <c r="I5716" s="4" t="str">
        <f t="shared" si="335"/>
        <v>Ok</v>
      </c>
      <c r="J5716" s="31"/>
      <c r="K5716" s="31"/>
      <c r="L5716" s="31"/>
      <c r="M5716" s="4"/>
      <c r="N5716" s="2"/>
    </row>
    <row r="5717" spans="3:14" x14ac:dyDescent="0.2">
      <c r="H5717" s="4">
        <f t="shared" si="334"/>
        <v>0</v>
      </c>
      <c r="I5717" s="4" t="str">
        <f t="shared" si="335"/>
        <v>Ok</v>
      </c>
      <c r="J5717" s="31"/>
      <c r="L5717" s="31"/>
      <c r="N5717" s="2"/>
    </row>
    <row r="5718" spans="3:14" x14ac:dyDescent="0.2">
      <c r="G5718"/>
      <c r="H5718" s="4">
        <f t="shared" si="334"/>
        <v>0</v>
      </c>
      <c r="I5718" s="4" t="str">
        <f t="shared" si="335"/>
        <v>Ok</v>
      </c>
      <c r="J5718" s="31"/>
      <c r="L5718" s="31"/>
      <c r="N5718" s="2"/>
    </row>
    <row r="5719" spans="3:14" x14ac:dyDescent="0.2">
      <c r="F5719" s="41"/>
      <c r="H5719" s="4">
        <f t="shared" si="334"/>
        <v>0</v>
      </c>
      <c r="I5719" s="4" t="str">
        <f t="shared" si="335"/>
        <v>Ok</v>
      </c>
      <c r="J5719" s="31"/>
      <c r="M5719" s="4"/>
      <c r="N5719" s="2"/>
    </row>
    <row r="5720" spans="3:14" x14ac:dyDescent="0.2">
      <c r="D5720" s="38"/>
      <c r="E5720" s="38"/>
      <c r="G5720" s="39"/>
      <c r="H5720" s="4">
        <f t="shared" si="334"/>
        <v>0</v>
      </c>
      <c r="I5720" s="4" t="str">
        <f t="shared" si="335"/>
        <v>Ok</v>
      </c>
      <c r="J5720" s="31"/>
      <c r="L5720" s="31"/>
      <c r="M5720" s="4"/>
      <c r="N5720" s="2"/>
    </row>
    <row r="5721" spans="3:14" x14ac:dyDescent="0.2">
      <c r="D5721" s="12"/>
      <c r="E5721" s="12"/>
      <c r="F5721" s="41"/>
      <c r="G5721" s="15"/>
      <c r="H5721" s="4">
        <f t="shared" si="334"/>
        <v>0</v>
      </c>
      <c r="I5721" s="4" t="str">
        <f t="shared" si="335"/>
        <v>Ok</v>
      </c>
      <c r="J5721" s="31"/>
      <c r="L5721" s="46"/>
      <c r="M5721" s="4"/>
      <c r="N5721" s="2"/>
    </row>
    <row r="5722" spans="3:14" x14ac:dyDescent="0.2">
      <c r="C5722" s="28"/>
      <c r="D5722" s="38"/>
      <c r="E5722" s="38"/>
      <c r="G5722"/>
      <c r="H5722" s="4">
        <f t="shared" si="334"/>
        <v>0</v>
      </c>
      <c r="I5722" s="4" t="str">
        <f t="shared" si="335"/>
        <v>Ok</v>
      </c>
      <c r="J5722" s="31"/>
      <c r="L5722" s="31"/>
      <c r="M5722" s="4"/>
      <c r="N5722" s="2"/>
    </row>
    <row r="5723" spans="3:14" x14ac:dyDescent="0.2">
      <c r="F5723" s="41"/>
      <c r="H5723" s="4">
        <f t="shared" si="334"/>
        <v>0</v>
      </c>
      <c r="I5723" s="4" t="str">
        <f t="shared" si="335"/>
        <v>Ok</v>
      </c>
      <c r="J5723" s="31"/>
      <c r="M5723" s="4"/>
      <c r="N5723" s="2"/>
    </row>
    <row r="5724" spans="3:14" x14ac:dyDescent="0.2">
      <c r="H5724" s="4">
        <f t="shared" ref="H5724:H5787" si="336">IFERROR(IF(D5724=D5723,G5724+H5723,G5724),0)</f>
        <v>0</v>
      </c>
      <c r="I5724" s="4" t="str">
        <f t="shared" si="335"/>
        <v>Ok</v>
      </c>
      <c r="J5724" s="31"/>
      <c r="M5724" s="4"/>
      <c r="N5724" s="2"/>
    </row>
    <row r="5725" spans="3:14" x14ac:dyDescent="0.2">
      <c r="G5725"/>
      <c r="H5725" s="4">
        <f t="shared" si="336"/>
        <v>0</v>
      </c>
      <c r="I5725" s="4" t="str">
        <f t="shared" si="335"/>
        <v>Ok</v>
      </c>
      <c r="J5725" s="31"/>
      <c r="N5725" s="2"/>
    </row>
    <row r="5726" spans="3:14" x14ac:dyDescent="0.2">
      <c r="H5726" s="4">
        <f t="shared" si="336"/>
        <v>0</v>
      </c>
      <c r="I5726" s="4" t="str">
        <f t="shared" si="335"/>
        <v>Ok</v>
      </c>
      <c r="J5726" s="31"/>
      <c r="M5726" s="4"/>
      <c r="N5726" s="2"/>
    </row>
    <row r="5727" spans="3:14" x14ac:dyDescent="0.2">
      <c r="G5727"/>
      <c r="H5727" s="4">
        <f t="shared" si="336"/>
        <v>0</v>
      </c>
      <c r="I5727" s="4" t="str">
        <f t="shared" si="335"/>
        <v>Ok</v>
      </c>
      <c r="J5727" s="31"/>
      <c r="L5727" s="46"/>
      <c r="M5727" s="4"/>
      <c r="N5727" s="2"/>
    </row>
    <row r="5728" spans="3:14" x14ac:dyDescent="0.2">
      <c r="F5728" s="41"/>
      <c r="H5728" s="4">
        <f t="shared" si="336"/>
        <v>0</v>
      </c>
      <c r="I5728" s="4" t="str">
        <f t="shared" si="335"/>
        <v>Ok</v>
      </c>
      <c r="J5728" s="31"/>
      <c r="L5728" s="31"/>
      <c r="N5728" s="2"/>
    </row>
    <row r="5729" spans="3:14" x14ac:dyDescent="0.2">
      <c r="F5729" s="41"/>
      <c r="H5729" s="4">
        <f t="shared" si="336"/>
        <v>0</v>
      </c>
      <c r="I5729" s="4" t="str">
        <f t="shared" si="335"/>
        <v>Ok</v>
      </c>
      <c r="J5729" s="31"/>
      <c r="L5729" s="31"/>
      <c r="M5729" s="4"/>
      <c r="N5729" s="2"/>
    </row>
    <row r="5730" spans="3:14" x14ac:dyDescent="0.2">
      <c r="F5730" s="41"/>
      <c r="H5730" s="4">
        <f t="shared" si="336"/>
        <v>0</v>
      </c>
      <c r="I5730" s="4" t="str">
        <f t="shared" si="335"/>
        <v>Ok</v>
      </c>
      <c r="J5730" s="31"/>
      <c r="L5730" s="31"/>
      <c r="M5730" s="4"/>
      <c r="N5730" s="2"/>
    </row>
    <row r="5731" spans="3:14" x14ac:dyDescent="0.2">
      <c r="H5731" s="4">
        <f t="shared" si="336"/>
        <v>0</v>
      </c>
      <c r="I5731" s="4" t="str">
        <f t="shared" si="335"/>
        <v>Ok</v>
      </c>
      <c r="J5731" s="31"/>
      <c r="L5731" s="31"/>
      <c r="M5731" s="4"/>
      <c r="N5731" s="2"/>
    </row>
    <row r="5732" spans="3:14" x14ac:dyDescent="0.2">
      <c r="C5732" s="28"/>
      <c r="D5732" s="41"/>
      <c r="E5732" s="41"/>
      <c r="G5732" s="37"/>
      <c r="H5732" s="4">
        <f t="shared" si="336"/>
        <v>0</v>
      </c>
      <c r="I5732" s="4" t="str">
        <f t="shared" si="335"/>
        <v>Ok</v>
      </c>
      <c r="J5732" s="31"/>
      <c r="L5732" s="31"/>
      <c r="M5732" s="4"/>
      <c r="N5732" s="2"/>
    </row>
    <row r="5733" spans="3:14" x14ac:dyDescent="0.2">
      <c r="H5733" s="4">
        <f t="shared" si="336"/>
        <v>0</v>
      </c>
      <c r="I5733" s="4" t="str">
        <f t="shared" si="335"/>
        <v>Ok</v>
      </c>
      <c r="J5733" s="31"/>
      <c r="L5733" s="31"/>
      <c r="N5733" s="2"/>
    </row>
    <row r="5734" spans="3:14" x14ac:dyDescent="0.2">
      <c r="D5734"/>
      <c r="F5734" s="41"/>
      <c r="H5734" s="4">
        <f t="shared" si="336"/>
        <v>0</v>
      </c>
      <c r="I5734" s="4" t="str">
        <f t="shared" si="335"/>
        <v>Ok</v>
      </c>
      <c r="J5734" s="31"/>
      <c r="L5734" s="31"/>
      <c r="M5734" s="4"/>
      <c r="N5734" s="2"/>
    </row>
    <row r="5735" spans="3:14" x14ac:dyDescent="0.2">
      <c r="H5735" s="4">
        <f t="shared" si="336"/>
        <v>0</v>
      </c>
      <c r="I5735" s="4" t="str">
        <f t="shared" si="335"/>
        <v>Ok</v>
      </c>
      <c r="J5735" s="31"/>
      <c r="N5735" s="2"/>
    </row>
    <row r="5736" spans="3:14" x14ac:dyDescent="0.2">
      <c r="D5736"/>
      <c r="F5736" s="41"/>
      <c r="G5736"/>
      <c r="H5736" s="4">
        <f t="shared" si="336"/>
        <v>0</v>
      </c>
      <c r="I5736" s="4" t="str">
        <f t="shared" si="335"/>
        <v>Ok</v>
      </c>
      <c r="J5736" s="31"/>
      <c r="L5736" s="31"/>
      <c r="M5736" s="4"/>
      <c r="N5736" s="2"/>
    </row>
    <row r="5737" spans="3:14" x14ac:dyDescent="0.2">
      <c r="G5737"/>
      <c r="H5737" s="4">
        <f t="shared" si="336"/>
        <v>0</v>
      </c>
      <c r="I5737" s="4" t="str">
        <f t="shared" si="335"/>
        <v>Ok</v>
      </c>
      <c r="J5737" s="31"/>
      <c r="N5737" s="2"/>
    </row>
    <row r="5738" spans="3:14" x14ac:dyDescent="0.2">
      <c r="D5738"/>
      <c r="G5738" s="15"/>
      <c r="H5738" s="4">
        <f t="shared" si="336"/>
        <v>0</v>
      </c>
      <c r="I5738" s="4" t="str">
        <f t="shared" si="335"/>
        <v>Ok</v>
      </c>
      <c r="J5738" s="31"/>
      <c r="L5738" s="31"/>
      <c r="M5738" s="4"/>
      <c r="N5738" s="2"/>
    </row>
    <row r="5739" spans="3:14" x14ac:dyDescent="0.2">
      <c r="H5739" s="4">
        <f t="shared" si="336"/>
        <v>0</v>
      </c>
      <c r="I5739" s="4" t="str">
        <f t="shared" si="335"/>
        <v>Ok</v>
      </c>
      <c r="J5739" s="31"/>
      <c r="L5739" s="46"/>
      <c r="M5739" s="4"/>
      <c r="N5739" s="2"/>
    </row>
    <row r="5740" spans="3:14" x14ac:dyDescent="0.2">
      <c r="F5740" s="41"/>
      <c r="H5740" s="4">
        <f t="shared" si="336"/>
        <v>0</v>
      </c>
      <c r="I5740" s="4" t="str">
        <f t="shared" si="335"/>
        <v>Ok</v>
      </c>
      <c r="J5740" s="31"/>
      <c r="L5740" s="31"/>
      <c r="N5740" s="2"/>
    </row>
    <row r="5741" spans="3:14" x14ac:dyDescent="0.2">
      <c r="D5741" s="38"/>
      <c r="E5741" s="38"/>
      <c r="G5741"/>
      <c r="H5741" s="4">
        <f t="shared" si="336"/>
        <v>0</v>
      </c>
      <c r="I5741" s="4" t="str">
        <f t="shared" si="335"/>
        <v>Ok</v>
      </c>
      <c r="J5741" s="31"/>
      <c r="L5741" s="31"/>
      <c r="M5741" s="4"/>
      <c r="N5741" s="2"/>
    </row>
    <row r="5742" spans="3:14" x14ac:dyDescent="0.2">
      <c r="C5742" s="28"/>
      <c r="D5742"/>
      <c r="G5742" s="15"/>
      <c r="H5742" s="4">
        <f t="shared" si="336"/>
        <v>0</v>
      </c>
      <c r="I5742" s="4" t="str">
        <f t="shared" si="335"/>
        <v>Ok</v>
      </c>
      <c r="J5742" s="31"/>
      <c r="K5742" s="31"/>
      <c r="L5742" s="31"/>
      <c r="M5742" s="4"/>
      <c r="N5742" s="2"/>
    </row>
    <row r="5743" spans="3:14" x14ac:dyDescent="0.2">
      <c r="F5743" s="41"/>
      <c r="H5743" s="4">
        <f t="shared" si="336"/>
        <v>0</v>
      </c>
      <c r="I5743" s="4" t="str">
        <f t="shared" si="335"/>
        <v>Ok</v>
      </c>
      <c r="J5743" s="31"/>
      <c r="M5743" s="4"/>
      <c r="N5743" s="2"/>
    </row>
    <row r="5744" spans="3:14" x14ac:dyDescent="0.2">
      <c r="D5744"/>
      <c r="G5744"/>
      <c r="H5744" s="4">
        <f t="shared" si="336"/>
        <v>0</v>
      </c>
      <c r="I5744" s="4" t="str">
        <f t="shared" si="335"/>
        <v>Ok</v>
      </c>
      <c r="J5744" s="31"/>
      <c r="L5744" s="31"/>
      <c r="M5744" s="4"/>
      <c r="N5744" s="2"/>
    </row>
    <row r="5745" spans="3:14" x14ac:dyDescent="0.2">
      <c r="H5745" s="4">
        <f t="shared" si="336"/>
        <v>0</v>
      </c>
      <c r="I5745" s="4" t="str">
        <f t="shared" si="335"/>
        <v>Ok</v>
      </c>
      <c r="J5745" s="31"/>
      <c r="L5745" s="31"/>
      <c r="M5745" s="4"/>
      <c r="N5745" s="2"/>
    </row>
    <row r="5746" spans="3:14" x14ac:dyDescent="0.2">
      <c r="F5746" s="41"/>
      <c r="H5746" s="4">
        <f t="shared" si="336"/>
        <v>0</v>
      </c>
      <c r="I5746" s="4" t="str">
        <f t="shared" si="335"/>
        <v>Ok</v>
      </c>
      <c r="J5746" s="31"/>
      <c r="M5746" s="4"/>
      <c r="N5746" s="2"/>
    </row>
    <row r="5747" spans="3:14" x14ac:dyDescent="0.2">
      <c r="D5747" s="41"/>
      <c r="E5747" s="41"/>
      <c r="G5747"/>
      <c r="H5747" s="4">
        <f t="shared" si="336"/>
        <v>0</v>
      </c>
      <c r="I5747" s="4" t="str">
        <f t="shared" si="335"/>
        <v>Ok</v>
      </c>
      <c r="J5747" s="31"/>
      <c r="L5747" s="31"/>
      <c r="M5747" s="4"/>
      <c r="N5747" s="2"/>
    </row>
    <row r="5748" spans="3:14" x14ac:dyDescent="0.2">
      <c r="H5748" s="4">
        <f t="shared" si="336"/>
        <v>0</v>
      </c>
      <c r="I5748" s="4" t="str">
        <f t="shared" si="335"/>
        <v>Ok</v>
      </c>
      <c r="J5748" s="31"/>
      <c r="L5748" s="31"/>
      <c r="M5748" s="4"/>
      <c r="N5748" s="2"/>
    </row>
    <row r="5749" spans="3:14" x14ac:dyDescent="0.2">
      <c r="H5749" s="4">
        <f t="shared" si="336"/>
        <v>0</v>
      </c>
      <c r="I5749" s="4" t="str">
        <f t="shared" si="335"/>
        <v>Ok</v>
      </c>
      <c r="J5749" s="31"/>
      <c r="N5749" s="2"/>
    </row>
    <row r="5750" spans="3:14" x14ac:dyDescent="0.2">
      <c r="G5750" s="36"/>
      <c r="H5750" s="4">
        <f t="shared" si="336"/>
        <v>0</v>
      </c>
      <c r="I5750" s="4" t="str">
        <f t="shared" si="335"/>
        <v>Ok</v>
      </c>
      <c r="J5750" s="31"/>
      <c r="N5750" s="2"/>
    </row>
    <row r="5751" spans="3:14" x14ac:dyDescent="0.2">
      <c r="D5751" s="38"/>
      <c r="E5751" s="38"/>
      <c r="G5751"/>
      <c r="H5751" s="4">
        <f t="shared" si="336"/>
        <v>0</v>
      </c>
      <c r="I5751" s="4" t="str">
        <f t="shared" ref="I5751:I5814" si="337">IFERROR(IF(H5751&gt;=0,"Ok","Nok"),0)</f>
        <v>Ok</v>
      </c>
      <c r="J5751" s="31"/>
      <c r="L5751" s="31"/>
      <c r="M5751" s="4"/>
      <c r="N5751" s="2"/>
    </row>
    <row r="5752" spans="3:14" x14ac:dyDescent="0.2">
      <c r="F5752" s="41"/>
      <c r="H5752" s="4">
        <f t="shared" si="336"/>
        <v>0</v>
      </c>
      <c r="I5752" s="4" t="str">
        <f t="shared" si="337"/>
        <v>Ok</v>
      </c>
      <c r="J5752" s="31"/>
      <c r="M5752" s="4"/>
      <c r="N5752" s="2"/>
    </row>
    <row r="5753" spans="3:14" x14ac:dyDescent="0.2">
      <c r="F5753" s="41"/>
      <c r="G5753"/>
      <c r="H5753" s="4">
        <f t="shared" si="336"/>
        <v>0</v>
      </c>
      <c r="I5753" s="4" t="str">
        <f t="shared" si="337"/>
        <v>Ok</v>
      </c>
      <c r="J5753" s="31"/>
      <c r="K5753" s="31"/>
      <c r="L5753" s="31"/>
      <c r="M5753" s="4"/>
      <c r="N5753" s="2"/>
    </row>
    <row r="5754" spans="3:14" x14ac:dyDescent="0.2">
      <c r="C5754" s="28"/>
      <c r="H5754" s="4">
        <f t="shared" si="336"/>
        <v>0</v>
      </c>
      <c r="I5754" s="4" t="str">
        <f t="shared" si="337"/>
        <v>Ok</v>
      </c>
      <c r="J5754" s="31"/>
      <c r="L5754" s="31"/>
      <c r="M5754" s="4"/>
      <c r="N5754" s="2"/>
    </row>
    <row r="5755" spans="3:14" x14ac:dyDescent="0.2">
      <c r="F5755" s="41"/>
      <c r="H5755" s="4">
        <f t="shared" si="336"/>
        <v>0</v>
      </c>
      <c r="I5755" s="4" t="str">
        <f t="shared" si="337"/>
        <v>Ok</v>
      </c>
      <c r="J5755" s="31"/>
      <c r="L5755" s="31"/>
      <c r="M5755" s="4"/>
      <c r="N5755" s="2"/>
    </row>
    <row r="5756" spans="3:14" x14ac:dyDescent="0.2">
      <c r="F5756" s="41"/>
      <c r="H5756" s="4">
        <f t="shared" si="336"/>
        <v>0</v>
      </c>
      <c r="I5756" s="4" t="str">
        <f t="shared" si="337"/>
        <v>Ok</v>
      </c>
      <c r="J5756" s="31"/>
      <c r="L5756" s="46"/>
      <c r="N5756" s="2"/>
    </row>
    <row r="5757" spans="3:14" x14ac:dyDescent="0.2">
      <c r="G5757"/>
      <c r="H5757" s="4">
        <f t="shared" si="336"/>
        <v>0</v>
      </c>
      <c r="I5757" s="4" t="str">
        <f t="shared" si="337"/>
        <v>Ok</v>
      </c>
      <c r="J5757" s="31"/>
      <c r="L5757" s="46"/>
      <c r="M5757" s="4"/>
      <c r="N5757" s="2"/>
    </row>
    <row r="5758" spans="3:14" x14ac:dyDescent="0.2">
      <c r="H5758" s="4">
        <f t="shared" si="336"/>
        <v>0</v>
      </c>
      <c r="I5758" s="4" t="str">
        <f t="shared" si="337"/>
        <v>Ok</v>
      </c>
      <c r="J5758" s="31"/>
      <c r="L5758" s="46"/>
      <c r="M5758" s="4"/>
      <c r="N5758" s="2"/>
    </row>
    <row r="5759" spans="3:14" x14ac:dyDescent="0.2">
      <c r="C5759" s="42"/>
      <c r="D5759"/>
      <c r="F5759" s="41"/>
      <c r="G5759"/>
      <c r="H5759" s="4">
        <f t="shared" si="336"/>
        <v>0</v>
      </c>
      <c r="I5759" s="4" t="str">
        <f t="shared" si="337"/>
        <v>Ok</v>
      </c>
      <c r="J5759" s="31"/>
      <c r="L5759" s="46"/>
      <c r="M5759" s="4"/>
      <c r="N5759" s="2"/>
    </row>
    <row r="5760" spans="3:14" x14ac:dyDescent="0.2">
      <c r="H5760" s="4">
        <f t="shared" si="336"/>
        <v>0</v>
      </c>
      <c r="I5760" s="4" t="str">
        <f t="shared" si="337"/>
        <v>Ok</v>
      </c>
      <c r="J5760" s="31"/>
      <c r="M5760" s="4"/>
      <c r="N5760" s="2"/>
    </row>
    <row r="5761" spans="3:14" x14ac:dyDescent="0.2">
      <c r="D5761" s="41"/>
      <c r="E5761" s="41"/>
      <c r="G5761"/>
      <c r="H5761" s="4">
        <f t="shared" si="336"/>
        <v>0</v>
      </c>
      <c r="I5761" s="4" t="str">
        <f t="shared" si="337"/>
        <v>Ok</v>
      </c>
      <c r="J5761" s="31"/>
      <c r="L5761" s="31"/>
      <c r="M5761" s="4"/>
      <c r="N5761" s="2"/>
    </row>
    <row r="5762" spans="3:14" x14ac:dyDescent="0.2">
      <c r="F5762" s="41"/>
      <c r="H5762" s="4">
        <f t="shared" si="336"/>
        <v>0</v>
      </c>
      <c r="I5762" s="4" t="str">
        <f t="shared" si="337"/>
        <v>Ok</v>
      </c>
      <c r="J5762" s="31"/>
      <c r="N5762" s="2"/>
    </row>
    <row r="5763" spans="3:14" x14ac:dyDescent="0.2">
      <c r="D5763"/>
      <c r="F5763" s="41"/>
      <c r="G5763" s="45"/>
      <c r="H5763" s="4">
        <f t="shared" si="336"/>
        <v>0</v>
      </c>
      <c r="I5763" s="4" t="str">
        <f t="shared" si="337"/>
        <v>Ok</v>
      </c>
      <c r="J5763" s="31"/>
      <c r="L5763" s="31"/>
      <c r="M5763" s="4"/>
      <c r="N5763" s="2"/>
    </row>
    <row r="5764" spans="3:14" x14ac:dyDescent="0.2">
      <c r="C5764" s="28"/>
      <c r="D5764"/>
      <c r="G5764"/>
      <c r="H5764" s="4">
        <f t="shared" si="336"/>
        <v>0</v>
      </c>
      <c r="I5764" s="4" t="str">
        <f t="shared" si="337"/>
        <v>Ok</v>
      </c>
      <c r="J5764" s="31"/>
      <c r="L5764" s="31"/>
      <c r="M5764" s="4"/>
      <c r="N5764" s="2"/>
    </row>
    <row r="5765" spans="3:14" x14ac:dyDescent="0.2">
      <c r="D5765"/>
      <c r="G5765" s="15"/>
      <c r="H5765" s="4">
        <f t="shared" si="336"/>
        <v>0</v>
      </c>
      <c r="I5765" s="4" t="str">
        <f t="shared" si="337"/>
        <v>Ok</v>
      </c>
      <c r="J5765" s="31"/>
      <c r="L5765" s="31"/>
      <c r="M5765" s="4"/>
      <c r="N5765" s="2"/>
    </row>
    <row r="5766" spans="3:14" x14ac:dyDescent="0.2">
      <c r="C5766" s="42"/>
      <c r="D5766"/>
      <c r="F5766" s="41"/>
      <c r="G5766" s="39"/>
      <c r="H5766" s="4">
        <f t="shared" si="336"/>
        <v>0</v>
      </c>
      <c r="I5766" s="4" t="str">
        <f t="shared" si="337"/>
        <v>Ok</v>
      </c>
      <c r="J5766" s="31"/>
      <c r="L5766" s="31"/>
      <c r="M5766" s="4"/>
      <c r="N5766" s="2"/>
    </row>
    <row r="5767" spans="3:14" x14ac:dyDescent="0.2">
      <c r="F5767" s="41"/>
      <c r="H5767" s="4">
        <f t="shared" si="336"/>
        <v>0</v>
      </c>
      <c r="I5767" s="4" t="str">
        <f t="shared" si="337"/>
        <v>Ok</v>
      </c>
      <c r="J5767" s="31"/>
      <c r="N5767" s="2"/>
    </row>
    <row r="5768" spans="3:14" x14ac:dyDescent="0.2">
      <c r="D5768"/>
      <c r="G5768"/>
      <c r="H5768" s="4">
        <f t="shared" si="336"/>
        <v>0</v>
      </c>
      <c r="I5768" s="4" t="str">
        <f t="shared" si="337"/>
        <v>Ok</v>
      </c>
      <c r="J5768" s="31"/>
      <c r="L5768" s="31"/>
      <c r="M5768" s="4"/>
      <c r="N5768" s="2"/>
    </row>
    <row r="5769" spans="3:14" x14ac:dyDescent="0.2">
      <c r="D5769" s="12"/>
      <c r="E5769" s="12"/>
      <c r="F5769" s="41"/>
      <c r="G5769"/>
      <c r="H5769" s="4">
        <f t="shared" si="336"/>
        <v>0</v>
      </c>
      <c r="I5769" s="4" t="str">
        <f t="shared" si="337"/>
        <v>Ok</v>
      </c>
      <c r="J5769" s="31"/>
      <c r="L5769" s="46"/>
      <c r="M5769" s="4"/>
      <c r="N5769" s="2"/>
    </row>
    <row r="5770" spans="3:14" x14ac:dyDescent="0.2">
      <c r="H5770" s="4">
        <f t="shared" si="336"/>
        <v>0</v>
      </c>
      <c r="I5770" s="4" t="str">
        <f t="shared" si="337"/>
        <v>Ok</v>
      </c>
      <c r="J5770" s="31"/>
      <c r="N5770" s="2"/>
    </row>
    <row r="5771" spans="3:14" x14ac:dyDescent="0.2">
      <c r="C5771" s="28"/>
      <c r="D5771" s="38"/>
      <c r="E5771" s="38"/>
      <c r="G5771" s="45"/>
      <c r="H5771" s="4">
        <f t="shared" si="336"/>
        <v>0</v>
      </c>
      <c r="I5771" s="4" t="str">
        <f t="shared" si="337"/>
        <v>Ok</v>
      </c>
      <c r="J5771" s="31"/>
      <c r="L5771" s="46"/>
      <c r="M5771" s="4"/>
      <c r="N5771" s="2"/>
    </row>
    <row r="5772" spans="3:14" x14ac:dyDescent="0.2">
      <c r="H5772" s="4">
        <f t="shared" si="336"/>
        <v>0</v>
      </c>
      <c r="I5772" s="4" t="str">
        <f t="shared" si="337"/>
        <v>Ok</v>
      </c>
      <c r="J5772" s="31"/>
      <c r="N5772" s="2"/>
    </row>
    <row r="5773" spans="3:14" x14ac:dyDescent="0.2">
      <c r="H5773" s="4">
        <f t="shared" si="336"/>
        <v>0</v>
      </c>
      <c r="I5773" s="4" t="str">
        <f t="shared" si="337"/>
        <v>Ok</v>
      </c>
      <c r="J5773" s="31"/>
      <c r="L5773" s="46"/>
      <c r="M5773" s="4"/>
      <c r="N5773" s="2"/>
    </row>
    <row r="5774" spans="3:14" x14ac:dyDescent="0.2">
      <c r="H5774" s="4">
        <f t="shared" si="336"/>
        <v>0</v>
      </c>
      <c r="I5774" s="4" t="str">
        <f t="shared" si="337"/>
        <v>Ok</v>
      </c>
      <c r="J5774" s="31"/>
      <c r="N5774" s="2"/>
    </row>
    <row r="5775" spans="3:14" x14ac:dyDescent="0.2">
      <c r="D5775"/>
      <c r="F5775" s="41"/>
      <c r="G5775" s="15"/>
      <c r="H5775" s="4">
        <f t="shared" si="336"/>
        <v>0</v>
      </c>
      <c r="I5775" s="4" t="str">
        <f t="shared" si="337"/>
        <v>Ok</v>
      </c>
      <c r="J5775" s="31"/>
      <c r="L5775" s="31"/>
      <c r="M5775" s="4"/>
      <c r="N5775" s="2"/>
    </row>
    <row r="5776" spans="3:14" x14ac:dyDescent="0.2">
      <c r="D5776"/>
      <c r="G5776"/>
      <c r="H5776" s="4">
        <f t="shared" si="336"/>
        <v>0</v>
      </c>
      <c r="I5776" s="4" t="str">
        <f t="shared" si="337"/>
        <v>Ok</v>
      </c>
      <c r="J5776" s="31"/>
      <c r="L5776" s="31"/>
      <c r="M5776" s="4"/>
      <c r="N5776" s="2"/>
    </row>
    <row r="5777" spans="3:14" x14ac:dyDescent="0.2">
      <c r="D5777" s="12"/>
      <c r="E5777" s="12"/>
      <c r="G5777"/>
      <c r="H5777" s="4">
        <f t="shared" si="336"/>
        <v>0</v>
      </c>
      <c r="I5777" s="4" t="str">
        <f t="shared" si="337"/>
        <v>Ok</v>
      </c>
      <c r="J5777" s="31"/>
      <c r="L5777" s="31"/>
      <c r="M5777" s="4"/>
      <c r="N5777" s="2"/>
    </row>
    <row r="5778" spans="3:14" x14ac:dyDescent="0.2">
      <c r="H5778" s="4">
        <f t="shared" si="336"/>
        <v>0</v>
      </c>
      <c r="I5778" s="4" t="str">
        <f t="shared" si="337"/>
        <v>Ok</v>
      </c>
      <c r="J5778" s="31"/>
      <c r="L5778" s="31"/>
      <c r="M5778" s="4"/>
      <c r="N5778" s="2"/>
    </row>
    <row r="5779" spans="3:14" x14ac:dyDescent="0.2">
      <c r="H5779" s="4">
        <f t="shared" si="336"/>
        <v>0</v>
      </c>
      <c r="I5779" s="4" t="str">
        <f t="shared" si="337"/>
        <v>Ok</v>
      </c>
      <c r="J5779" s="31"/>
      <c r="L5779" s="46"/>
      <c r="M5779" s="4"/>
      <c r="N5779" s="2"/>
    </row>
    <row r="5780" spans="3:14" x14ac:dyDescent="0.2">
      <c r="F5780" s="41"/>
      <c r="H5780" s="4">
        <f t="shared" si="336"/>
        <v>0</v>
      </c>
      <c r="I5780" s="4" t="str">
        <f t="shared" si="337"/>
        <v>Ok</v>
      </c>
      <c r="J5780" s="31"/>
      <c r="N5780" s="2"/>
    </row>
    <row r="5781" spans="3:14" x14ac:dyDescent="0.2">
      <c r="D5781" s="12"/>
      <c r="E5781" s="12"/>
      <c r="G5781" s="15"/>
      <c r="H5781" s="4">
        <f t="shared" si="336"/>
        <v>0</v>
      </c>
      <c r="I5781" s="4" t="str">
        <f t="shared" si="337"/>
        <v>Ok</v>
      </c>
      <c r="J5781" s="31"/>
      <c r="L5781" s="31"/>
      <c r="M5781" s="4"/>
      <c r="N5781" s="2"/>
    </row>
    <row r="5782" spans="3:14" x14ac:dyDescent="0.2">
      <c r="C5782" s="28"/>
      <c r="D5782"/>
      <c r="G5782"/>
      <c r="H5782" s="4">
        <f t="shared" si="336"/>
        <v>0</v>
      </c>
      <c r="I5782" s="4" t="str">
        <f t="shared" si="337"/>
        <v>Ok</v>
      </c>
      <c r="J5782" s="31"/>
      <c r="L5782" s="31"/>
      <c r="M5782" s="4"/>
      <c r="N5782" s="2"/>
    </row>
    <row r="5783" spans="3:14" x14ac:dyDescent="0.2">
      <c r="D5783" s="41"/>
      <c r="E5783" s="41"/>
      <c r="G5783" s="37"/>
      <c r="H5783" s="4">
        <f t="shared" si="336"/>
        <v>0</v>
      </c>
      <c r="I5783" s="4" t="str">
        <f t="shared" si="337"/>
        <v>Ok</v>
      </c>
      <c r="J5783" s="31"/>
      <c r="L5783" s="31"/>
      <c r="M5783" s="4"/>
      <c r="N5783" s="2"/>
    </row>
    <row r="5784" spans="3:14" x14ac:dyDescent="0.2">
      <c r="H5784" s="4">
        <f t="shared" si="336"/>
        <v>0</v>
      </c>
      <c r="I5784" s="4" t="str">
        <f t="shared" si="337"/>
        <v>Ok</v>
      </c>
      <c r="J5784" s="31"/>
      <c r="M5784" s="4"/>
      <c r="N5784" s="2"/>
    </row>
    <row r="5785" spans="3:14" x14ac:dyDescent="0.2">
      <c r="H5785" s="4">
        <f t="shared" si="336"/>
        <v>0</v>
      </c>
      <c r="I5785" s="4" t="str">
        <f t="shared" si="337"/>
        <v>Ok</v>
      </c>
      <c r="J5785" s="31"/>
      <c r="M5785" s="4"/>
      <c r="N5785" s="2"/>
    </row>
    <row r="5786" spans="3:14" x14ac:dyDescent="0.2">
      <c r="H5786" s="4">
        <f t="shared" si="336"/>
        <v>0</v>
      </c>
      <c r="I5786" s="4" t="str">
        <f t="shared" si="337"/>
        <v>Ok</v>
      </c>
      <c r="J5786" s="31"/>
      <c r="L5786" s="31"/>
      <c r="M5786" s="4"/>
      <c r="N5786" s="2"/>
    </row>
    <row r="5787" spans="3:14" x14ac:dyDescent="0.2">
      <c r="H5787" s="4">
        <f t="shared" si="336"/>
        <v>0</v>
      </c>
      <c r="I5787" s="4" t="str">
        <f t="shared" si="337"/>
        <v>Ok</v>
      </c>
      <c r="J5787" s="31"/>
      <c r="L5787" s="31"/>
      <c r="M5787" s="4"/>
      <c r="N5787" s="2"/>
    </row>
    <row r="5788" spans="3:14" x14ac:dyDescent="0.2">
      <c r="D5788" s="38"/>
      <c r="E5788" s="38"/>
      <c r="G5788"/>
      <c r="H5788" s="4">
        <f t="shared" ref="H5788:H5851" si="338">IFERROR(IF(D5788=D5787,G5788+H5787,G5788),0)</f>
        <v>0</v>
      </c>
      <c r="I5788" s="4" t="str">
        <f t="shared" si="337"/>
        <v>Ok</v>
      </c>
      <c r="J5788" s="31"/>
      <c r="L5788" s="46"/>
      <c r="M5788" s="4"/>
      <c r="N5788" s="2"/>
    </row>
    <row r="5789" spans="3:14" x14ac:dyDescent="0.2">
      <c r="H5789" s="4">
        <f t="shared" si="338"/>
        <v>0</v>
      </c>
      <c r="I5789" s="4" t="str">
        <f t="shared" si="337"/>
        <v>Ok</v>
      </c>
      <c r="J5789" s="31"/>
      <c r="L5789" s="31"/>
      <c r="N5789" s="2"/>
    </row>
    <row r="5790" spans="3:14" x14ac:dyDescent="0.2">
      <c r="D5790"/>
      <c r="G5790"/>
      <c r="H5790" s="4">
        <f t="shared" si="338"/>
        <v>0</v>
      </c>
      <c r="I5790" s="4" t="str">
        <f t="shared" si="337"/>
        <v>Ok</v>
      </c>
      <c r="J5790" s="31"/>
      <c r="L5790" s="31"/>
      <c r="M5790" s="4"/>
      <c r="N5790" s="2"/>
    </row>
    <row r="5791" spans="3:14" x14ac:dyDescent="0.2">
      <c r="D5791"/>
      <c r="F5791" s="41"/>
      <c r="G5791"/>
      <c r="H5791" s="4">
        <f t="shared" si="338"/>
        <v>0</v>
      </c>
      <c r="I5791" s="4" t="str">
        <f t="shared" si="337"/>
        <v>Ok</v>
      </c>
      <c r="J5791" s="31"/>
      <c r="L5791" s="31"/>
      <c r="M5791" s="4"/>
      <c r="N5791" s="2"/>
    </row>
    <row r="5792" spans="3:14" x14ac:dyDescent="0.2">
      <c r="F5792" s="41"/>
      <c r="G5792"/>
      <c r="H5792" s="4">
        <f t="shared" si="338"/>
        <v>0</v>
      </c>
      <c r="I5792" s="4" t="str">
        <f t="shared" si="337"/>
        <v>Ok</v>
      </c>
      <c r="J5792" s="31"/>
      <c r="M5792" s="4"/>
      <c r="N5792" s="2"/>
    </row>
    <row r="5793" spans="1:14" x14ac:dyDescent="0.2">
      <c r="D5793"/>
      <c r="G5793"/>
      <c r="H5793" s="4">
        <f t="shared" si="338"/>
        <v>0</v>
      </c>
      <c r="I5793" s="4" t="str">
        <f t="shared" si="337"/>
        <v>Ok</v>
      </c>
      <c r="J5793" s="31"/>
      <c r="L5793" s="31"/>
      <c r="M5793" s="4"/>
      <c r="N5793" s="2"/>
    </row>
    <row r="5794" spans="1:14" x14ac:dyDescent="0.2">
      <c r="D5794"/>
      <c r="F5794" s="41"/>
      <c r="G5794" s="15"/>
      <c r="H5794" s="4">
        <f t="shared" si="338"/>
        <v>0</v>
      </c>
      <c r="I5794" s="4" t="str">
        <f t="shared" si="337"/>
        <v>Ok</v>
      </c>
      <c r="J5794" s="31"/>
      <c r="L5794" s="31"/>
      <c r="M5794" s="4"/>
      <c r="N5794" s="2"/>
    </row>
    <row r="5795" spans="1:14" x14ac:dyDescent="0.2">
      <c r="D5795"/>
      <c r="G5795"/>
      <c r="H5795" s="4">
        <f t="shared" si="338"/>
        <v>0</v>
      </c>
      <c r="I5795" s="4" t="str">
        <f t="shared" si="337"/>
        <v>Ok</v>
      </c>
      <c r="J5795" s="31"/>
      <c r="L5795" s="31"/>
      <c r="M5795" s="4"/>
      <c r="N5795" s="2"/>
    </row>
    <row r="5796" spans="1:14" x14ac:dyDescent="0.2">
      <c r="A5796" s="25"/>
      <c r="C5796" s="43"/>
      <c r="D5796" s="25"/>
      <c r="E5796" s="25"/>
      <c r="F5796" s="25"/>
      <c r="G5796" s="26"/>
      <c r="H5796" s="4">
        <f t="shared" si="338"/>
        <v>0</v>
      </c>
      <c r="I5796" s="4" t="str">
        <f t="shared" si="337"/>
        <v>Ok</v>
      </c>
      <c r="J5796" s="31"/>
      <c r="L5796" s="31"/>
      <c r="M5796" s="4"/>
      <c r="N5796" s="2"/>
    </row>
    <row r="5797" spans="1:14" x14ac:dyDescent="0.2">
      <c r="C5797" s="28"/>
      <c r="D5797"/>
      <c r="F5797" s="28"/>
      <c r="G5797"/>
      <c r="H5797" s="4">
        <f t="shared" si="338"/>
        <v>0</v>
      </c>
      <c r="I5797" s="4" t="str">
        <f t="shared" si="337"/>
        <v>Ok</v>
      </c>
      <c r="J5797" s="31"/>
      <c r="L5797" s="31"/>
      <c r="M5797" s="4"/>
      <c r="N5797" s="2"/>
    </row>
    <row r="5798" spans="1:14" x14ac:dyDescent="0.2">
      <c r="F5798" s="41"/>
      <c r="H5798" s="4">
        <f t="shared" si="338"/>
        <v>0</v>
      </c>
      <c r="I5798" s="4" t="str">
        <f t="shared" si="337"/>
        <v>Ok</v>
      </c>
      <c r="J5798" s="31"/>
      <c r="N5798" s="2"/>
    </row>
    <row r="5799" spans="1:14" x14ac:dyDescent="0.2">
      <c r="D5799"/>
      <c r="G5799" s="37"/>
      <c r="H5799" s="4">
        <f t="shared" si="338"/>
        <v>0</v>
      </c>
      <c r="I5799" s="4" t="str">
        <f t="shared" si="337"/>
        <v>Ok</v>
      </c>
      <c r="J5799" s="31"/>
      <c r="L5799" s="31"/>
      <c r="M5799" s="4"/>
      <c r="N5799" s="2"/>
    </row>
    <row r="5800" spans="1:14" x14ac:dyDescent="0.2">
      <c r="D5800" s="38"/>
      <c r="E5800" s="38"/>
      <c r="G5800"/>
      <c r="H5800" s="4">
        <f t="shared" si="338"/>
        <v>0</v>
      </c>
      <c r="I5800" s="4" t="str">
        <f t="shared" si="337"/>
        <v>Ok</v>
      </c>
      <c r="J5800" s="31"/>
      <c r="L5800" s="31"/>
      <c r="M5800" s="4"/>
      <c r="N5800" s="2"/>
    </row>
    <row r="5801" spans="1:14" x14ac:dyDescent="0.2">
      <c r="H5801" s="4">
        <f t="shared" si="338"/>
        <v>0</v>
      </c>
      <c r="I5801" s="4" t="str">
        <f t="shared" si="337"/>
        <v>Ok</v>
      </c>
      <c r="J5801" s="31"/>
      <c r="M5801" s="4"/>
      <c r="N5801" s="2"/>
    </row>
    <row r="5802" spans="1:14" x14ac:dyDescent="0.2">
      <c r="D5802"/>
      <c r="G5802"/>
      <c r="H5802" s="4">
        <f t="shared" si="338"/>
        <v>0</v>
      </c>
      <c r="I5802" s="4" t="str">
        <f t="shared" si="337"/>
        <v>Ok</v>
      </c>
      <c r="J5802" s="31"/>
      <c r="L5802" s="31"/>
      <c r="M5802" s="4"/>
      <c r="N5802" s="2"/>
    </row>
    <row r="5803" spans="1:14" x14ac:dyDescent="0.2">
      <c r="H5803" s="4">
        <f t="shared" si="338"/>
        <v>0</v>
      </c>
      <c r="I5803" s="4" t="str">
        <f t="shared" si="337"/>
        <v>Ok</v>
      </c>
      <c r="J5803" s="31"/>
      <c r="N5803" s="2"/>
    </row>
    <row r="5804" spans="1:14" x14ac:dyDescent="0.2">
      <c r="G5804"/>
      <c r="H5804" s="4">
        <f t="shared" si="338"/>
        <v>0</v>
      </c>
      <c r="I5804" s="4" t="str">
        <f t="shared" si="337"/>
        <v>Ok</v>
      </c>
      <c r="J5804" s="31"/>
      <c r="N5804" s="2"/>
    </row>
    <row r="5805" spans="1:14" x14ac:dyDescent="0.2">
      <c r="D5805" s="41"/>
      <c r="E5805" s="41"/>
      <c r="G5805"/>
      <c r="H5805" s="4">
        <f t="shared" si="338"/>
        <v>0</v>
      </c>
      <c r="I5805" s="4" t="str">
        <f t="shared" si="337"/>
        <v>Ok</v>
      </c>
      <c r="J5805" s="31"/>
      <c r="L5805" s="46"/>
      <c r="M5805" s="4"/>
      <c r="N5805" s="2"/>
    </row>
    <row r="5806" spans="1:14" x14ac:dyDescent="0.2">
      <c r="H5806" s="4">
        <f t="shared" si="338"/>
        <v>0</v>
      </c>
      <c r="I5806" s="4" t="str">
        <f t="shared" si="337"/>
        <v>Ok</v>
      </c>
      <c r="J5806" s="31"/>
      <c r="N5806" s="2"/>
    </row>
    <row r="5807" spans="1:14" x14ac:dyDescent="0.2">
      <c r="H5807" s="4">
        <f t="shared" si="338"/>
        <v>0</v>
      </c>
      <c r="I5807" s="4" t="str">
        <f t="shared" si="337"/>
        <v>Ok</v>
      </c>
      <c r="J5807" s="31"/>
      <c r="L5807" s="31"/>
      <c r="N5807" s="2"/>
    </row>
    <row r="5808" spans="1:14" x14ac:dyDescent="0.2">
      <c r="D5808" s="12"/>
      <c r="E5808" s="12"/>
      <c r="F5808" s="41"/>
      <c r="H5808" s="4">
        <f t="shared" si="338"/>
        <v>0</v>
      </c>
      <c r="I5808" s="4" t="str">
        <f t="shared" si="337"/>
        <v>Ok</v>
      </c>
      <c r="J5808" s="31"/>
      <c r="L5808" s="31"/>
      <c r="M5808" s="4"/>
      <c r="N5808" s="2"/>
    </row>
    <row r="5809" spans="3:14" x14ac:dyDescent="0.2">
      <c r="F5809" s="41"/>
      <c r="G5809"/>
      <c r="H5809" s="4">
        <f t="shared" si="338"/>
        <v>0</v>
      </c>
      <c r="I5809" s="4" t="str">
        <f t="shared" si="337"/>
        <v>Ok</v>
      </c>
      <c r="J5809" s="31"/>
      <c r="N5809" s="2"/>
    </row>
    <row r="5810" spans="3:14" x14ac:dyDescent="0.2">
      <c r="C5810" s="28"/>
      <c r="D5810" s="41"/>
      <c r="E5810" s="41"/>
      <c r="F5810" s="41"/>
      <c r="G5810"/>
      <c r="H5810" s="4">
        <f t="shared" si="338"/>
        <v>0</v>
      </c>
      <c r="I5810" s="4" t="str">
        <f t="shared" si="337"/>
        <v>Ok</v>
      </c>
      <c r="J5810" s="31"/>
      <c r="L5810" s="31"/>
      <c r="M5810" s="4"/>
      <c r="N5810" s="2"/>
    </row>
    <row r="5811" spans="3:14" x14ac:dyDescent="0.2">
      <c r="H5811" s="4">
        <f t="shared" si="338"/>
        <v>0</v>
      </c>
      <c r="I5811" s="4" t="str">
        <f t="shared" si="337"/>
        <v>Ok</v>
      </c>
      <c r="J5811" s="31"/>
      <c r="L5811" s="31"/>
      <c r="N5811" s="2"/>
    </row>
    <row r="5812" spans="3:14" x14ac:dyDescent="0.2">
      <c r="F5812" s="41"/>
      <c r="H5812" s="4">
        <f t="shared" si="338"/>
        <v>0</v>
      </c>
      <c r="I5812" s="4" t="str">
        <f t="shared" si="337"/>
        <v>Ok</v>
      </c>
      <c r="J5812" s="31"/>
      <c r="N5812" s="2"/>
    </row>
    <row r="5813" spans="3:14" x14ac:dyDescent="0.2">
      <c r="D5813" s="41"/>
      <c r="E5813" s="41"/>
      <c r="G5813" s="15"/>
      <c r="H5813" s="4">
        <f t="shared" si="338"/>
        <v>0</v>
      </c>
      <c r="I5813" s="4" t="str">
        <f t="shared" si="337"/>
        <v>Ok</v>
      </c>
      <c r="J5813" s="31"/>
      <c r="L5813" s="31"/>
      <c r="M5813" s="4"/>
      <c r="N5813" s="2"/>
    </row>
    <row r="5814" spans="3:14" x14ac:dyDescent="0.2">
      <c r="H5814" s="4">
        <f t="shared" si="338"/>
        <v>0</v>
      </c>
      <c r="I5814" s="4" t="str">
        <f t="shared" si="337"/>
        <v>Ok</v>
      </c>
      <c r="J5814" s="31"/>
      <c r="N5814" s="2"/>
    </row>
    <row r="5815" spans="3:14" x14ac:dyDescent="0.2">
      <c r="H5815" s="4">
        <f t="shared" si="338"/>
        <v>0</v>
      </c>
      <c r="I5815" s="4" t="str">
        <f t="shared" ref="I5815:I5878" si="339">IFERROR(IF(H5815&gt;=0,"Ok","Nok"),0)</f>
        <v>Ok</v>
      </c>
      <c r="J5815" s="31"/>
      <c r="L5815" s="31"/>
      <c r="M5815" s="4"/>
      <c r="N5815" s="2"/>
    </row>
    <row r="5816" spans="3:14" x14ac:dyDescent="0.2">
      <c r="C5816" s="42"/>
      <c r="D5816" s="12"/>
      <c r="E5816" s="12"/>
      <c r="G5816" s="15"/>
      <c r="H5816" s="4">
        <f t="shared" si="338"/>
        <v>0</v>
      </c>
      <c r="I5816" s="4" t="str">
        <f t="shared" si="339"/>
        <v>Ok</v>
      </c>
      <c r="J5816" s="31"/>
      <c r="L5816" s="31"/>
      <c r="M5816" s="4"/>
      <c r="N5816" s="2"/>
    </row>
    <row r="5817" spans="3:14" x14ac:dyDescent="0.2">
      <c r="D5817"/>
      <c r="F5817" s="41"/>
      <c r="G5817"/>
      <c r="H5817" s="4">
        <f t="shared" si="338"/>
        <v>0</v>
      </c>
      <c r="I5817" s="4" t="str">
        <f t="shared" si="339"/>
        <v>Ok</v>
      </c>
      <c r="J5817" s="31"/>
      <c r="L5817" s="31"/>
      <c r="M5817" s="4"/>
      <c r="N5817" s="2"/>
    </row>
    <row r="5818" spans="3:14" x14ac:dyDescent="0.2">
      <c r="D5818" s="38"/>
      <c r="G5818"/>
      <c r="H5818" s="4">
        <f t="shared" si="338"/>
        <v>0</v>
      </c>
      <c r="I5818" s="4" t="str">
        <f t="shared" si="339"/>
        <v>Ok</v>
      </c>
      <c r="J5818" s="31"/>
      <c r="K5818" s="31"/>
      <c r="L5818" s="31"/>
      <c r="M5818" s="4"/>
      <c r="N5818" s="2"/>
    </row>
    <row r="5819" spans="3:14" x14ac:dyDescent="0.2">
      <c r="D5819" s="41"/>
      <c r="E5819" s="41"/>
      <c r="G5819"/>
      <c r="H5819" s="4">
        <f t="shared" si="338"/>
        <v>0</v>
      </c>
      <c r="I5819" s="4" t="str">
        <f t="shared" si="339"/>
        <v>Ok</v>
      </c>
      <c r="J5819" s="31"/>
      <c r="L5819" s="46"/>
      <c r="M5819" s="4"/>
      <c r="N5819" s="2"/>
    </row>
    <row r="5820" spans="3:14" x14ac:dyDescent="0.2">
      <c r="F5820" s="41"/>
      <c r="H5820" s="4">
        <f t="shared" si="338"/>
        <v>0</v>
      </c>
      <c r="I5820" s="4" t="str">
        <f t="shared" si="339"/>
        <v>Ok</v>
      </c>
      <c r="J5820" s="31"/>
      <c r="L5820" s="31"/>
      <c r="N5820" s="2"/>
    </row>
    <row r="5821" spans="3:14" x14ac:dyDescent="0.2">
      <c r="H5821" s="4">
        <f t="shared" si="338"/>
        <v>0</v>
      </c>
      <c r="I5821" s="4" t="str">
        <f t="shared" si="339"/>
        <v>Ok</v>
      </c>
      <c r="J5821" s="31"/>
      <c r="N5821" s="2"/>
    </row>
    <row r="5822" spans="3:14" x14ac:dyDescent="0.2">
      <c r="D5822"/>
      <c r="G5822"/>
      <c r="H5822" s="4">
        <f t="shared" si="338"/>
        <v>0</v>
      </c>
      <c r="I5822" s="4" t="str">
        <f t="shared" si="339"/>
        <v>Ok</v>
      </c>
      <c r="J5822" s="31"/>
      <c r="L5822" s="31"/>
      <c r="M5822" s="4"/>
      <c r="N5822" s="2"/>
    </row>
    <row r="5823" spans="3:14" x14ac:dyDescent="0.2">
      <c r="H5823" s="4">
        <f t="shared" si="338"/>
        <v>0</v>
      </c>
      <c r="I5823" s="4" t="str">
        <f t="shared" si="339"/>
        <v>Ok</v>
      </c>
      <c r="J5823" s="31"/>
      <c r="L5823" s="46"/>
      <c r="M5823" s="4"/>
      <c r="N5823" s="2"/>
    </row>
    <row r="5824" spans="3:14" x14ac:dyDescent="0.2">
      <c r="F5824" s="41"/>
      <c r="H5824" s="4">
        <f t="shared" si="338"/>
        <v>0</v>
      </c>
      <c r="I5824" s="4" t="str">
        <f t="shared" si="339"/>
        <v>Ok</v>
      </c>
      <c r="J5824" s="31"/>
      <c r="L5824" s="46"/>
      <c r="N5824" s="2"/>
    </row>
    <row r="5825" spans="3:14" x14ac:dyDescent="0.2">
      <c r="H5825" s="4">
        <f t="shared" si="338"/>
        <v>0</v>
      </c>
      <c r="I5825" s="4" t="str">
        <f t="shared" si="339"/>
        <v>Ok</v>
      </c>
      <c r="J5825" s="31"/>
      <c r="L5825" s="31"/>
      <c r="N5825" s="2"/>
    </row>
    <row r="5826" spans="3:14" x14ac:dyDescent="0.2">
      <c r="H5826" s="4">
        <f t="shared" si="338"/>
        <v>0</v>
      </c>
      <c r="I5826" s="4" t="str">
        <f t="shared" si="339"/>
        <v>Ok</v>
      </c>
      <c r="J5826" s="31"/>
      <c r="M5826" s="4"/>
      <c r="N5826" s="2"/>
    </row>
    <row r="5827" spans="3:14" x14ac:dyDescent="0.2">
      <c r="D5827" s="41"/>
      <c r="E5827" s="41"/>
      <c r="G5827"/>
      <c r="H5827" s="4">
        <f t="shared" si="338"/>
        <v>0</v>
      </c>
      <c r="I5827" s="4" t="str">
        <f t="shared" si="339"/>
        <v>Ok</v>
      </c>
      <c r="J5827" s="31"/>
      <c r="L5827" s="31"/>
      <c r="M5827" s="4"/>
      <c r="N5827" s="2"/>
    </row>
    <row r="5828" spans="3:14" x14ac:dyDescent="0.2">
      <c r="D5828"/>
      <c r="F5828" s="41"/>
      <c r="G5828"/>
      <c r="H5828" s="4">
        <f t="shared" si="338"/>
        <v>0</v>
      </c>
      <c r="I5828" s="4" t="str">
        <f t="shared" si="339"/>
        <v>Ok</v>
      </c>
      <c r="J5828" s="31"/>
      <c r="L5828" s="31"/>
      <c r="M5828" s="4"/>
      <c r="N5828" s="2"/>
    </row>
    <row r="5829" spans="3:14" x14ac:dyDescent="0.2">
      <c r="G5829"/>
      <c r="H5829" s="4">
        <f t="shared" si="338"/>
        <v>0</v>
      </c>
      <c r="I5829" s="4" t="str">
        <f t="shared" si="339"/>
        <v>Ok</v>
      </c>
      <c r="J5829" s="31"/>
      <c r="N5829" s="2"/>
    </row>
    <row r="5830" spans="3:14" x14ac:dyDescent="0.2">
      <c r="D5830"/>
      <c r="G5830" s="45"/>
      <c r="H5830" s="4">
        <f t="shared" si="338"/>
        <v>0</v>
      </c>
      <c r="I5830" s="4" t="str">
        <f t="shared" si="339"/>
        <v>Ok</v>
      </c>
      <c r="J5830" s="31"/>
      <c r="L5830" s="31"/>
      <c r="M5830" s="4"/>
      <c r="N5830" s="2"/>
    </row>
    <row r="5831" spans="3:14" x14ac:dyDescent="0.2">
      <c r="D5831"/>
      <c r="G5831"/>
      <c r="H5831" s="4">
        <f t="shared" si="338"/>
        <v>0</v>
      </c>
      <c r="I5831" s="4" t="str">
        <f t="shared" si="339"/>
        <v>Ok</v>
      </c>
      <c r="J5831" s="31"/>
      <c r="K5831" s="31"/>
      <c r="L5831" s="31"/>
      <c r="M5831" s="4"/>
      <c r="N5831" s="2"/>
    </row>
    <row r="5832" spans="3:14" x14ac:dyDescent="0.2">
      <c r="C5832" s="42"/>
      <c r="D5832" s="12"/>
      <c r="E5832" s="12"/>
      <c r="G5832"/>
      <c r="H5832" s="4">
        <f t="shared" si="338"/>
        <v>0</v>
      </c>
      <c r="I5832" s="4" t="str">
        <f t="shared" si="339"/>
        <v>Ok</v>
      </c>
      <c r="J5832" s="31"/>
      <c r="L5832" s="31"/>
      <c r="M5832" s="4"/>
      <c r="N5832" s="2"/>
    </row>
    <row r="5833" spans="3:14" x14ac:dyDescent="0.2">
      <c r="H5833" s="4">
        <f t="shared" si="338"/>
        <v>0</v>
      </c>
      <c r="I5833" s="4" t="str">
        <f t="shared" si="339"/>
        <v>Ok</v>
      </c>
      <c r="J5833" s="31"/>
      <c r="L5833" s="31"/>
      <c r="M5833" s="4"/>
      <c r="N5833" s="2"/>
    </row>
    <row r="5834" spans="3:14" x14ac:dyDescent="0.2">
      <c r="H5834" s="4">
        <f t="shared" si="338"/>
        <v>0</v>
      </c>
      <c r="I5834" s="4" t="str">
        <f t="shared" si="339"/>
        <v>Ok</v>
      </c>
      <c r="J5834" s="31"/>
      <c r="L5834" s="46"/>
      <c r="N5834" s="2"/>
    </row>
    <row r="5835" spans="3:14" x14ac:dyDescent="0.2">
      <c r="F5835" s="41"/>
      <c r="H5835" s="4">
        <f t="shared" si="338"/>
        <v>0</v>
      </c>
      <c r="I5835" s="4" t="str">
        <f t="shared" si="339"/>
        <v>Ok</v>
      </c>
      <c r="J5835" s="31"/>
      <c r="L5835" s="31"/>
      <c r="M5835" s="4"/>
      <c r="N5835" s="2"/>
    </row>
    <row r="5836" spans="3:14" x14ac:dyDescent="0.2">
      <c r="C5836" s="28"/>
      <c r="D5836"/>
      <c r="G5836"/>
      <c r="H5836" s="4">
        <f t="shared" si="338"/>
        <v>0</v>
      </c>
      <c r="I5836" s="4" t="str">
        <f t="shared" si="339"/>
        <v>Ok</v>
      </c>
      <c r="J5836" s="31"/>
      <c r="L5836" s="46"/>
      <c r="M5836" s="4"/>
      <c r="N5836" s="2"/>
    </row>
    <row r="5837" spans="3:14" x14ac:dyDescent="0.2">
      <c r="C5837" s="28"/>
      <c r="D5837" s="38"/>
      <c r="E5837" s="38"/>
      <c r="F5837" s="41"/>
      <c r="G5837"/>
      <c r="H5837" s="4">
        <f t="shared" si="338"/>
        <v>0</v>
      </c>
      <c r="I5837" s="4" t="str">
        <f t="shared" si="339"/>
        <v>Ok</v>
      </c>
      <c r="J5837" s="31"/>
      <c r="L5837" s="31"/>
      <c r="M5837" s="4"/>
      <c r="N5837" s="2"/>
    </row>
    <row r="5838" spans="3:14" x14ac:dyDescent="0.2">
      <c r="H5838" s="4">
        <f t="shared" si="338"/>
        <v>0</v>
      </c>
      <c r="I5838" s="4" t="str">
        <f t="shared" si="339"/>
        <v>Ok</v>
      </c>
      <c r="J5838" s="31"/>
      <c r="L5838" s="31"/>
      <c r="M5838" s="4"/>
      <c r="N5838" s="2"/>
    </row>
    <row r="5839" spans="3:14" x14ac:dyDescent="0.2">
      <c r="D5839"/>
      <c r="G5839"/>
      <c r="H5839" s="4">
        <f t="shared" si="338"/>
        <v>0</v>
      </c>
      <c r="I5839" s="4" t="str">
        <f t="shared" si="339"/>
        <v>Ok</v>
      </c>
      <c r="J5839" s="31"/>
      <c r="L5839" s="31"/>
      <c r="M5839" s="4"/>
      <c r="N5839" s="2"/>
    </row>
    <row r="5840" spans="3:14" x14ac:dyDescent="0.2">
      <c r="D5840"/>
      <c r="G5840"/>
      <c r="H5840" s="4">
        <f t="shared" si="338"/>
        <v>0</v>
      </c>
      <c r="I5840" s="4" t="str">
        <f t="shared" si="339"/>
        <v>Ok</v>
      </c>
      <c r="J5840" s="31"/>
      <c r="L5840" s="31"/>
      <c r="M5840" s="4"/>
      <c r="N5840" s="2"/>
    </row>
    <row r="5841" spans="1:14" x14ac:dyDescent="0.2">
      <c r="H5841" s="4">
        <f t="shared" si="338"/>
        <v>0</v>
      </c>
      <c r="I5841" s="4" t="str">
        <f t="shared" si="339"/>
        <v>Ok</v>
      </c>
      <c r="J5841" s="31"/>
      <c r="L5841" s="31"/>
      <c r="M5841" s="4"/>
      <c r="N5841" s="2"/>
    </row>
    <row r="5842" spans="1:14" x14ac:dyDescent="0.2">
      <c r="D5842"/>
      <c r="G5842"/>
      <c r="H5842" s="4">
        <f t="shared" si="338"/>
        <v>0</v>
      </c>
      <c r="I5842" s="4" t="str">
        <f t="shared" si="339"/>
        <v>Ok</v>
      </c>
      <c r="J5842" s="31"/>
      <c r="L5842" s="31"/>
      <c r="M5842" s="4"/>
      <c r="N5842" s="2"/>
    </row>
    <row r="5843" spans="1:14" x14ac:dyDescent="0.2">
      <c r="D5843"/>
      <c r="G5843" s="45"/>
      <c r="H5843" s="4">
        <f t="shared" si="338"/>
        <v>0</v>
      </c>
      <c r="I5843" s="4" t="str">
        <f t="shared" si="339"/>
        <v>Ok</v>
      </c>
      <c r="J5843" s="31"/>
      <c r="L5843" s="31"/>
      <c r="M5843" s="4"/>
      <c r="N5843" s="2"/>
    </row>
    <row r="5844" spans="1:14" x14ac:dyDescent="0.2">
      <c r="H5844" s="4">
        <f t="shared" si="338"/>
        <v>0</v>
      </c>
      <c r="I5844" s="4" t="str">
        <f t="shared" si="339"/>
        <v>Ok</v>
      </c>
      <c r="J5844" s="31"/>
      <c r="M5844" s="4"/>
      <c r="N5844" s="2"/>
    </row>
    <row r="5845" spans="1:14" x14ac:dyDescent="0.2">
      <c r="H5845" s="4">
        <f t="shared" si="338"/>
        <v>0</v>
      </c>
      <c r="I5845" s="4" t="str">
        <f t="shared" si="339"/>
        <v>Ok</v>
      </c>
      <c r="J5845" s="31"/>
      <c r="L5845" s="31"/>
      <c r="M5845" s="4"/>
      <c r="N5845" s="2"/>
    </row>
    <row r="5846" spans="1:14" x14ac:dyDescent="0.2">
      <c r="D5846" s="41"/>
      <c r="E5846" s="41"/>
      <c r="G5846"/>
      <c r="H5846" s="4">
        <f t="shared" si="338"/>
        <v>0</v>
      </c>
      <c r="I5846" s="4" t="str">
        <f t="shared" si="339"/>
        <v>Ok</v>
      </c>
      <c r="J5846" s="31"/>
      <c r="L5846" s="31"/>
      <c r="M5846" s="4"/>
      <c r="N5846" s="2"/>
    </row>
    <row r="5847" spans="1:14" x14ac:dyDescent="0.2">
      <c r="D5847" s="12"/>
      <c r="E5847" s="12"/>
      <c r="G5847" s="15"/>
      <c r="H5847" s="4">
        <f t="shared" si="338"/>
        <v>0</v>
      </c>
      <c r="I5847" s="4" t="str">
        <f t="shared" si="339"/>
        <v>Ok</v>
      </c>
      <c r="J5847" s="31"/>
      <c r="L5847" s="31"/>
      <c r="M5847" s="4"/>
      <c r="N5847" s="2"/>
    </row>
    <row r="5848" spans="1:14" x14ac:dyDescent="0.2">
      <c r="D5848"/>
      <c r="G5848"/>
      <c r="H5848" s="4">
        <f t="shared" si="338"/>
        <v>0</v>
      </c>
      <c r="I5848" s="4" t="str">
        <f t="shared" si="339"/>
        <v>Ok</v>
      </c>
      <c r="J5848" s="31"/>
      <c r="L5848" s="31"/>
      <c r="M5848" s="4"/>
      <c r="N5848" s="2"/>
    </row>
    <row r="5849" spans="1:14" x14ac:dyDescent="0.2">
      <c r="D5849" s="41"/>
      <c r="E5849" s="41"/>
      <c r="H5849" s="4">
        <f t="shared" si="338"/>
        <v>0</v>
      </c>
      <c r="I5849" s="4" t="str">
        <f t="shared" si="339"/>
        <v>Ok</v>
      </c>
      <c r="J5849" s="31"/>
      <c r="L5849" s="31"/>
      <c r="M5849" s="4"/>
      <c r="N5849" s="2"/>
    </row>
    <row r="5850" spans="1:14" x14ac:dyDescent="0.2">
      <c r="D5850" s="12"/>
      <c r="E5850" s="12"/>
      <c r="G5850" s="45"/>
      <c r="H5850" s="4">
        <f t="shared" si="338"/>
        <v>0</v>
      </c>
      <c r="I5850" s="4" t="str">
        <f t="shared" si="339"/>
        <v>Ok</v>
      </c>
      <c r="J5850" s="31"/>
      <c r="L5850" s="31"/>
      <c r="M5850" s="4"/>
      <c r="N5850" s="2"/>
    </row>
    <row r="5851" spans="1:14" x14ac:dyDescent="0.2">
      <c r="D5851" s="41"/>
      <c r="E5851" s="41"/>
      <c r="G5851" s="15"/>
      <c r="H5851" s="4">
        <f t="shared" si="338"/>
        <v>0</v>
      </c>
      <c r="I5851" s="4" t="str">
        <f t="shared" si="339"/>
        <v>Ok</v>
      </c>
      <c r="J5851" s="31"/>
      <c r="L5851" s="31"/>
      <c r="M5851" s="4"/>
      <c r="N5851" s="2"/>
    </row>
    <row r="5852" spans="1:14" x14ac:dyDescent="0.2">
      <c r="D5852" s="41"/>
      <c r="E5852" s="41"/>
      <c r="G5852" s="15"/>
      <c r="H5852" s="4">
        <f t="shared" ref="H5852:H5915" si="340">IFERROR(IF(D5852=D5851,G5852+H5851,G5852),0)</f>
        <v>0</v>
      </c>
      <c r="I5852" s="4" t="str">
        <f t="shared" si="339"/>
        <v>Ok</v>
      </c>
      <c r="J5852" s="31"/>
      <c r="L5852" s="31"/>
      <c r="M5852" s="4"/>
      <c r="N5852" s="2"/>
    </row>
    <row r="5853" spans="1:14" x14ac:dyDescent="0.2">
      <c r="D5853"/>
      <c r="G5853"/>
      <c r="H5853" s="4">
        <f t="shared" si="340"/>
        <v>0</v>
      </c>
      <c r="I5853" s="4" t="str">
        <f t="shared" si="339"/>
        <v>Ok</v>
      </c>
      <c r="J5853" s="31"/>
      <c r="L5853" s="31"/>
      <c r="M5853" s="4"/>
      <c r="N5853" s="2"/>
    </row>
    <row r="5854" spans="1:14" x14ac:dyDescent="0.2">
      <c r="H5854" s="4">
        <f t="shared" si="340"/>
        <v>0</v>
      </c>
      <c r="I5854" s="4" t="str">
        <f t="shared" si="339"/>
        <v>Ok</v>
      </c>
      <c r="J5854" s="31"/>
      <c r="M5854" s="4"/>
      <c r="N5854" s="2"/>
    </row>
    <row r="5855" spans="1:14" x14ac:dyDescent="0.2">
      <c r="H5855" s="4">
        <f t="shared" si="340"/>
        <v>0</v>
      </c>
      <c r="I5855" s="4" t="str">
        <f t="shared" si="339"/>
        <v>Ok</v>
      </c>
      <c r="J5855" s="31"/>
      <c r="M5855" s="4"/>
      <c r="N5855" s="2"/>
    </row>
    <row r="5856" spans="1:14" x14ac:dyDescent="0.2">
      <c r="A5856" s="25"/>
      <c r="C5856" s="43"/>
      <c r="D5856"/>
      <c r="G5856" s="26"/>
      <c r="H5856" s="4">
        <f t="shared" si="340"/>
        <v>0</v>
      </c>
      <c r="I5856" s="4" t="str">
        <f t="shared" si="339"/>
        <v>Ok</v>
      </c>
      <c r="J5856" s="31"/>
      <c r="M5856" s="4"/>
      <c r="N5856" s="2"/>
    </row>
    <row r="5857" spans="3:14" x14ac:dyDescent="0.2">
      <c r="D5857"/>
      <c r="G5857" s="45"/>
      <c r="H5857" s="4">
        <f t="shared" si="340"/>
        <v>0</v>
      </c>
      <c r="I5857" s="4" t="str">
        <f t="shared" si="339"/>
        <v>Ok</v>
      </c>
      <c r="J5857" s="31"/>
      <c r="L5857" s="31"/>
      <c r="M5857" s="4"/>
      <c r="N5857" s="2"/>
    </row>
    <row r="5858" spans="3:14" x14ac:dyDescent="0.2">
      <c r="D5858"/>
      <c r="G5858" s="15"/>
      <c r="H5858" s="4">
        <f t="shared" si="340"/>
        <v>0</v>
      </c>
      <c r="I5858" s="4" t="str">
        <f t="shared" si="339"/>
        <v>Ok</v>
      </c>
      <c r="J5858" s="31"/>
      <c r="K5858" s="31"/>
      <c r="L5858" s="31"/>
      <c r="M5858" s="4"/>
      <c r="N5858" s="2"/>
    </row>
    <row r="5859" spans="3:14" x14ac:dyDescent="0.2">
      <c r="D5859"/>
      <c r="G5859"/>
      <c r="H5859" s="4">
        <f t="shared" si="340"/>
        <v>0</v>
      </c>
      <c r="I5859" s="4" t="str">
        <f t="shared" si="339"/>
        <v>Ok</v>
      </c>
      <c r="J5859" s="31"/>
      <c r="L5859" s="31"/>
      <c r="M5859" s="4"/>
      <c r="N5859" s="2"/>
    </row>
    <row r="5860" spans="3:14" x14ac:dyDescent="0.2">
      <c r="D5860"/>
      <c r="H5860" s="4">
        <f t="shared" si="340"/>
        <v>0</v>
      </c>
      <c r="I5860" s="4" t="str">
        <f t="shared" si="339"/>
        <v>Ok</v>
      </c>
      <c r="J5860" s="31"/>
      <c r="M5860" s="4"/>
      <c r="N5860" s="2"/>
    </row>
    <row r="5861" spans="3:14" x14ac:dyDescent="0.2">
      <c r="D5861"/>
      <c r="G5861" s="15"/>
      <c r="H5861" s="4">
        <f t="shared" si="340"/>
        <v>0</v>
      </c>
      <c r="I5861" s="4" t="str">
        <f t="shared" si="339"/>
        <v>Ok</v>
      </c>
      <c r="J5861" s="31"/>
      <c r="L5861" s="31"/>
      <c r="M5861" s="4"/>
      <c r="N5861" s="2"/>
    </row>
    <row r="5862" spans="3:14" x14ac:dyDescent="0.2">
      <c r="D5862"/>
      <c r="G5862" s="15"/>
      <c r="H5862" s="4">
        <f t="shared" si="340"/>
        <v>0</v>
      </c>
      <c r="I5862" s="4" t="str">
        <f t="shared" si="339"/>
        <v>Ok</v>
      </c>
      <c r="J5862" s="31"/>
      <c r="L5862" s="31"/>
      <c r="M5862" s="4"/>
      <c r="N5862" s="2"/>
    </row>
    <row r="5863" spans="3:14" x14ac:dyDescent="0.2">
      <c r="D5863"/>
      <c r="H5863" s="4">
        <f t="shared" si="340"/>
        <v>0</v>
      </c>
      <c r="I5863" s="4" t="str">
        <f t="shared" si="339"/>
        <v>Ok</v>
      </c>
      <c r="J5863" s="31"/>
      <c r="L5863" s="31"/>
      <c r="M5863" s="4"/>
      <c r="N5863" s="2"/>
    </row>
    <row r="5864" spans="3:14" x14ac:dyDescent="0.2">
      <c r="H5864" s="4">
        <f t="shared" si="340"/>
        <v>0</v>
      </c>
      <c r="I5864" s="4" t="str">
        <f t="shared" si="339"/>
        <v>Ok</v>
      </c>
      <c r="J5864" s="31"/>
      <c r="M5864" s="4"/>
      <c r="N5864" s="2"/>
    </row>
    <row r="5865" spans="3:14" x14ac:dyDescent="0.2">
      <c r="D5865"/>
      <c r="G5865"/>
      <c r="H5865" s="4">
        <f t="shared" si="340"/>
        <v>0</v>
      </c>
      <c r="I5865" s="4" t="str">
        <f t="shared" si="339"/>
        <v>Ok</v>
      </c>
      <c r="J5865" s="31"/>
      <c r="L5865" s="31"/>
      <c r="M5865" s="4"/>
      <c r="N5865" s="2"/>
    </row>
    <row r="5866" spans="3:14" x14ac:dyDescent="0.2">
      <c r="H5866" s="4">
        <f t="shared" si="340"/>
        <v>0</v>
      </c>
      <c r="I5866" s="4" t="str">
        <f t="shared" si="339"/>
        <v>Ok</v>
      </c>
      <c r="J5866" s="31"/>
      <c r="M5866" s="4"/>
      <c r="N5866" s="2"/>
    </row>
    <row r="5867" spans="3:14" x14ac:dyDescent="0.2">
      <c r="H5867" s="4">
        <f t="shared" si="340"/>
        <v>0</v>
      </c>
      <c r="I5867" s="4" t="str">
        <f t="shared" si="339"/>
        <v>Ok</v>
      </c>
      <c r="J5867" s="31"/>
      <c r="M5867" s="4"/>
      <c r="N5867" s="2"/>
    </row>
    <row r="5868" spans="3:14" x14ac:dyDescent="0.2">
      <c r="D5868"/>
      <c r="H5868" s="4">
        <f t="shared" si="340"/>
        <v>0</v>
      </c>
      <c r="I5868" s="4" t="str">
        <f t="shared" si="339"/>
        <v>Ok</v>
      </c>
      <c r="J5868" s="31"/>
      <c r="M5868" s="4"/>
      <c r="N5868" s="2"/>
    </row>
    <row r="5869" spans="3:14" x14ac:dyDescent="0.2">
      <c r="D5869"/>
      <c r="G5869" s="45"/>
      <c r="H5869" s="4">
        <f t="shared" si="340"/>
        <v>0</v>
      </c>
      <c r="I5869" s="4" t="str">
        <f t="shared" si="339"/>
        <v>Ok</v>
      </c>
      <c r="J5869" s="31"/>
      <c r="L5869" s="31"/>
      <c r="M5869" s="4"/>
      <c r="N5869" s="2"/>
    </row>
    <row r="5870" spans="3:14" x14ac:dyDescent="0.2">
      <c r="C5870" s="42"/>
      <c r="D5870"/>
      <c r="H5870" s="4">
        <f t="shared" si="340"/>
        <v>0</v>
      </c>
      <c r="I5870" s="4" t="str">
        <f t="shared" si="339"/>
        <v>Ok</v>
      </c>
      <c r="J5870" s="31"/>
      <c r="L5870" s="31"/>
      <c r="M5870" s="4"/>
      <c r="N5870" s="2"/>
    </row>
    <row r="5871" spans="3:14" x14ac:dyDescent="0.2">
      <c r="D5871"/>
      <c r="G5871"/>
      <c r="H5871" s="4">
        <f t="shared" si="340"/>
        <v>0</v>
      </c>
      <c r="I5871" s="4" t="str">
        <f t="shared" si="339"/>
        <v>Ok</v>
      </c>
      <c r="J5871" s="31"/>
      <c r="L5871" s="31"/>
      <c r="M5871" s="4"/>
      <c r="N5871" s="2"/>
    </row>
    <row r="5872" spans="3:14" x14ac:dyDescent="0.2">
      <c r="D5872"/>
      <c r="G5872"/>
      <c r="H5872" s="4">
        <f t="shared" si="340"/>
        <v>0</v>
      </c>
      <c r="I5872" s="4" t="str">
        <f t="shared" si="339"/>
        <v>Ok</v>
      </c>
      <c r="J5872" s="31"/>
      <c r="L5872" s="31"/>
      <c r="M5872" s="4"/>
      <c r="N5872" s="2"/>
    </row>
    <row r="5873" spans="1:14" x14ac:dyDescent="0.2">
      <c r="D5873"/>
      <c r="G5873"/>
      <c r="H5873" s="4">
        <f t="shared" si="340"/>
        <v>0</v>
      </c>
      <c r="I5873" s="4" t="str">
        <f t="shared" si="339"/>
        <v>Ok</v>
      </c>
      <c r="J5873" s="31"/>
      <c r="L5873" s="31"/>
      <c r="M5873" s="4"/>
      <c r="N5873" s="2"/>
    </row>
    <row r="5874" spans="1:14" x14ac:dyDescent="0.2">
      <c r="A5874" s="25"/>
      <c r="C5874" s="43"/>
      <c r="D5874" s="41"/>
      <c r="E5874" s="41"/>
      <c r="G5874"/>
      <c r="H5874" s="4">
        <f t="shared" si="340"/>
        <v>0</v>
      </c>
      <c r="I5874" s="4" t="str">
        <f t="shared" si="339"/>
        <v>Ok</v>
      </c>
      <c r="J5874" s="31"/>
      <c r="L5874" s="31"/>
      <c r="M5874" s="4"/>
      <c r="N5874" s="2"/>
    </row>
    <row r="5875" spans="1:14" x14ac:dyDescent="0.2">
      <c r="D5875"/>
      <c r="G5875"/>
      <c r="H5875" s="4">
        <f t="shared" si="340"/>
        <v>0</v>
      </c>
      <c r="I5875" s="4" t="str">
        <f t="shared" si="339"/>
        <v>Ok</v>
      </c>
      <c r="J5875" s="31"/>
      <c r="L5875" s="31"/>
      <c r="M5875" s="4"/>
      <c r="N5875" s="2"/>
    </row>
    <row r="5876" spans="1:14" x14ac:dyDescent="0.2">
      <c r="D5876"/>
      <c r="G5876" s="15"/>
      <c r="H5876" s="4">
        <f t="shared" si="340"/>
        <v>0</v>
      </c>
      <c r="I5876" s="4" t="str">
        <f t="shared" si="339"/>
        <v>Ok</v>
      </c>
      <c r="J5876" s="31"/>
      <c r="L5876" s="31"/>
      <c r="M5876" s="4"/>
      <c r="N5876" s="2"/>
    </row>
    <row r="5877" spans="1:14" x14ac:dyDescent="0.2">
      <c r="H5877" s="4">
        <f t="shared" si="340"/>
        <v>0</v>
      </c>
      <c r="I5877" s="4" t="str">
        <f t="shared" si="339"/>
        <v>Ok</v>
      </c>
      <c r="J5877" s="31"/>
      <c r="M5877" s="4"/>
      <c r="N5877" s="2"/>
    </row>
    <row r="5878" spans="1:14" x14ac:dyDescent="0.2">
      <c r="C5878" s="42"/>
      <c r="D5878" s="41"/>
      <c r="E5878" s="41"/>
      <c r="H5878" s="4">
        <f t="shared" si="340"/>
        <v>0</v>
      </c>
      <c r="I5878" s="4" t="str">
        <f t="shared" si="339"/>
        <v>Ok</v>
      </c>
      <c r="J5878" s="31"/>
      <c r="L5878" s="31"/>
      <c r="M5878" s="4"/>
      <c r="N5878" s="2"/>
    </row>
    <row r="5879" spans="1:14" x14ac:dyDescent="0.2">
      <c r="C5879" s="42"/>
      <c r="H5879" s="4">
        <f t="shared" si="340"/>
        <v>0</v>
      </c>
      <c r="I5879" s="4" t="str">
        <f t="shared" ref="I5879:I5942" si="341">IFERROR(IF(H5879&gt;=0,"Ok","Nok"),0)</f>
        <v>Ok</v>
      </c>
      <c r="J5879" s="31"/>
      <c r="L5879" s="31"/>
      <c r="M5879" s="4"/>
      <c r="N5879" s="2"/>
    </row>
    <row r="5880" spans="1:14" x14ac:dyDescent="0.2">
      <c r="H5880" s="4">
        <f t="shared" si="340"/>
        <v>0</v>
      </c>
      <c r="I5880" s="4" t="str">
        <f t="shared" si="341"/>
        <v>Ok</v>
      </c>
      <c r="J5880" s="31"/>
      <c r="L5880" s="31"/>
      <c r="M5880" s="4"/>
      <c r="N5880" s="2"/>
    </row>
    <row r="5881" spans="1:14" x14ac:dyDescent="0.2">
      <c r="D5881" s="41"/>
      <c r="E5881" s="41"/>
      <c r="G5881"/>
      <c r="H5881" s="4">
        <f t="shared" si="340"/>
        <v>0</v>
      </c>
      <c r="I5881" s="4" t="str">
        <f t="shared" si="341"/>
        <v>Ok</v>
      </c>
      <c r="J5881" s="31"/>
      <c r="L5881" s="31"/>
      <c r="M5881" s="4"/>
      <c r="N5881" s="2"/>
    </row>
    <row r="5882" spans="1:14" x14ac:dyDescent="0.2">
      <c r="D5882"/>
      <c r="G5882"/>
      <c r="H5882" s="4">
        <f t="shared" si="340"/>
        <v>0</v>
      </c>
      <c r="I5882" s="4" t="str">
        <f t="shared" si="341"/>
        <v>Ok</v>
      </c>
      <c r="J5882" s="31"/>
      <c r="L5882" s="31"/>
      <c r="M5882" s="4"/>
      <c r="N5882" s="2"/>
    </row>
    <row r="5883" spans="1:14" x14ac:dyDescent="0.2">
      <c r="C5883" s="42"/>
      <c r="D5883"/>
      <c r="G5883" s="39"/>
      <c r="H5883" s="4">
        <f t="shared" si="340"/>
        <v>0</v>
      </c>
      <c r="I5883" s="4" t="str">
        <f t="shared" si="341"/>
        <v>Ok</v>
      </c>
      <c r="J5883" s="31"/>
      <c r="L5883" s="31"/>
      <c r="M5883" s="4"/>
      <c r="N5883" s="2"/>
    </row>
    <row r="5884" spans="1:14" x14ac:dyDescent="0.2">
      <c r="D5884"/>
      <c r="G5884"/>
      <c r="H5884" s="4">
        <f t="shared" si="340"/>
        <v>0</v>
      </c>
      <c r="I5884" s="4" t="str">
        <f t="shared" si="341"/>
        <v>Ok</v>
      </c>
      <c r="J5884" s="31"/>
      <c r="L5884" s="31"/>
      <c r="M5884" s="4"/>
      <c r="N5884" s="2"/>
    </row>
    <row r="5885" spans="1:14" x14ac:dyDescent="0.2">
      <c r="H5885" s="4">
        <f t="shared" si="340"/>
        <v>0</v>
      </c>
      <c r="I5885" s="4" t="str">
        <f t="shared" si="341"/>
        <v>Ok</v>
      </c>
      <c r="J5885" s="31"/>
      <c r="L5885" s="31"/>
      <c r="M5885" s="4"/>
      <c r="N5885" s="2"/>
    </row>
    <row r="5886" spans="1:14" x14ac:dyDescent="0.2">
      <c r="D5886"/>
      <c r="G5886" s="37"/>
      <c r="H5886" s="4">
        <f t="shared" si="340"/>
        <v>0</v>
      </c>
      <c r="I5886" s="4" t="str">
        <f t="shared" si="341"/>
        <v>Ok</v>
      </c>
      <c r="J5886" s="31"/>
      <c r="L5886" s="31"/>
      <c r="M5886" s="4"/>
      <c r="N5886" s="2"/>
    </row>
    <row r="5887" spans="1:14" x14ac:dyDescent="0.2">
      <c r="D5887" s="41"/>
      <c r="E5887" s="41"/>
      <c r="G5887"/>
      <c r="H5887" s="4">
        <f t="shared" si="340"/>
        <v>0</v>
      </c>
      <c r="I5887" s="4" t="str">
        <f t="shared" si="341"/>
        <v>Ok</v>
      </c>
      <c r="J5887" s="31"/>
      <c r="L5887" s="31"/>
      <c r="M5887" s="4"/>
      <c r="N5887" s="2"/>
    </row>
    <row r="5888" spans="1:14" x14ac:dyDescent="0.2">
      <c r="D5888" s="41"/>
      <c r="E5888" s="41"/>
      <c r="G5888"/>
      <c r="H5888" s="4">
        <f t="shared" si="340"/>
        <v>0</v>
      </c>
      <c r="I5888" s="4" t="str">
        <f t="shared" si="341"/>
        <v>Ok</v>
      </c>
      <c r="J5888" s="31"/>
      <c r="L5888" s="31"/>
      <c r="M5888" s="4"/>
      <c r="N5888" s="2"/>
    </row>
    <row r="5889" spans="1:14" x14ac:dyDescent="0.2">
      <c r="D5889" s="12"/>
      <c r="E5889" s="12"/>
      <c r="G5889" s="15"/>
      <c r="H5889" s="4">
        <f t="shared" si="340"/>
        <v>0</v>
      </c>
      <c r="I5889" s="4" t="str">
        <f t="shared" si="341"/>
        <v>Ok</v>
      </c>
      <c r="J5889" s="31"/>
      <c r="L5889" s="31"/>
      <c r="M5889" s="4"/>
      <c r="N5889" s="2"/>
    </row>
    <row r="5890" spans="1:14" x14ac:dyDescent="0.2">
      <c r="D5890" s="41"/>
      <c r="E5890" s="41"/>
      <c r="G5890"/>
      <c r="H5890" s="4">
        <f t="shared" si="340"/>
        <v>0</v>
      </c>
      <c r="I5890" s="4" t="str">
        <f t="shared" si="341"/>
        <v>Ok</v>
      </c>
      <c r="J5890" s="31"/>
      <c r="L5890" s="31"/>
      <c r="M5890" s="4"/>
      <c r="N5890" s="2"/>
    </row>
    <row r="5891" spans="1:14" x14ac:dyDescent="0.2">
      <c r="D5891" s="41"/>
      <c r="E5891" s="41"/>
      <c r="G5891" s="45"/>
      <c r="H5891" s="4">
        <f t="shared" si="340"/>
        <v>0</v>
      </c>
      <c r="I5891" s="4" t="str">
        <f t="shared" si="341"/>
        <v>Ok</v>
      </c>
      <c r="J5891" s="31"/>
      <c r="L5891" s="31"/>
      <c r="M5891" s="4"/>
      <c r="N5891" s="2"/>
    </row>
    <row r="5892" spans="1:14" x14ac:dyDescent="0.2">
      <c r="D5892"/>
      <c r="G5892"/>
      <c r="H5892" s="4">
        <f t="shared" si="340"/>
        <v>0</v>
      </c>
      <c r="I5892" s="4" t="str">
        <f t="shared" si="341"/>
        <v>Ok</v>
      </c>
      <c r="J5892" s="31"/>
      <c r="L5892" s="31"/>
      <c r="M5892" s="4"/>
      <c r="N5892" s="2"/>
    </row>
    <row r="5893" spans="1:14" x14ac:dyDescent="0.2">
      <c r="D5893" s="41"/>
      <c r="E5893" s="41"/>
      <c r="G5893"/>
      <c r="H5893" s="4">
        <f t="shared" si="340"/>
        <v>0</v>
      </c>
      <c r="I5893" s="4" t="str">
        <f t="shared" si="341"/>
        <v>Ok</v>
      </c>
      <c r="J5893" s="31"/>
      <c r="L5893" s="31"/>
      <c r="M5893" s="4"/>
      <c r="N5893" s="2"/>
    </row>
    <row r="5894" spans="1:14" x14ac:dyDescent="0.2">
      <c r="D5894"/>
      <c r="G5894"/>
      <c r="H5894" s="4">
        <f t="shared" si="340"/>
        <v>0</v>
      </c>
      <c r="I5894" s="4" t="str">
        <f t="shared" si="341"/>
        <v>Ok</v>
      </c>
      <c r="J5894" s="31"/>
      <c r="L5894" s="31"/>
      <c r="M5894" s="4"/>
      <c r="N5894" s="2"/>
    </row>
    <row r="5895" spans="1:14" x14ac:dyDescent="0.2">
      <c r="H5895" s="4">
        <f t="shared" si="340"/>
        <v>0</v>
      </c>
      <c r="I5895" s="4" t="str">
        <f t="shared" si="341"/>
        <v>Ok</v>
      </c>
      <c r="J5895" s="31"/>
      <c r="L5895" s="31"/>
      <c r="M5895" s="4"/>
      <c r="N5895" s="2"/>
    </row>
    <row r="5896" spans="1:14" x14ac:dyDescent="0.2">
      <c r="H5896" s="4">
        <f t="shared" si="340"/>
        <v>0</v>
      </c>
      <c r="I5896" s="4" t="str">
        <f t="shared" si="341"/>
        <v>Ok</v>
      </c>
      <c r="J5896" s="31"/>
      <c r="L5896" s="31"/>
      <c r="M5896" s="4"/>
      <c r="N5896" s="2"/>
    </row>
    <row r="5897" spans="1:14" x14ac:dyDescent="0.2">
      <c r="D5897"/>
      <c r="G5897"/>
      <c r="H5897" s="4">
        <f t="shared" si="340"/>
        <v>0</v>
      </c>
      <c r="I5897" s="4" t="str">
        <f t="shared" si="341"/>
        <v>Ok</v>
      </c>
      <c r="J5897" s="31"/>
      <c r="L5897" s="31"/>
      <c r="M5897" s="4"/>
      <c r="N5897" s="2"/>
    </row>
    <row r="5898" spans="1:14" x14ac:dyDescent="0.2">
      <c r="D5898"/>
      <c r="G5898"/>
      <c r="H5898" s="4">
        <f t="shared" si="340"/>
        <v>0</v>
      </c>
      <c r="I5898" s="4" t="str">
        <f t="shared" si="341"/>
        <v>Ok</v>
      </c>
      <c r="J5898" s="31"/>
      <c r="L5898" s="31"/>
      <c r="M5898" s="4"/>
      <c r="N5898" s="2"/>
    </row>
    <row r="5899" spans="1:14" x14ac:dyDescent="0.2">
      <c r="H5899" s="4">
        <f t="shared" si="340"/>
        <v>0</v>
      </c>
      <c r="I5899" s="4" t="str">
        <f t="shared" si="341"/>
        <v>Ok</v>
      </c>
      <c r="J5899" s="31"/>
      <c r="L5899" s="31"/>
      <c r="M5899" s="4"/>
      <c r="N5899" s="2"/>
    </row>
    <row r="5900" spans="1:14" x14ac:dyDescent="0.2">
      <c r="C5900" s="42"/>
      <c r="H5900" s="4">
        <f t="shared" si="340"/>
        <v>0</v>
      </c>
      <c r="I5900" s="4" t="str">
        <f t="shared" si="341"/>
        <v>Ok</v>
      </c>
      <c r="J5900" s="31"/>
      <c r="L5900" s="31"/>
      <c r="M5900" s="4"/>
      <c r="N5900" s="2"/>
    </row>
    <row r="5901" spans="1:14" x14ac:dyDescent="0.2">
      <c r="H5901" s="4">
        <f t="shared" si="340"/>
        <v>0</v>
      </c>
      <c r="I5901" s="4" t="str">
        <f t="shared" si="341"/>
        <v>Ok</v>
      </c>
      <c r="J5901" s="31"/>
      <c r="L5901" s="31"/>
      <c r="M5901" s="4"/>
      <c r="N5901" s="2"/>
    </row>
    <row r="5902" spans="1:14" x14ac:dyDescent="0.2">
      <c r="D5902"/>
      <c r="G5902" s="39"/>
      <c r="H5902" s="4">
        <f t="shared" si="340"/>
        <v>0</v>
      </c>
      <c r="I5902" s="4" t="str">
        <f t="shared" si="341"/>
        <v>Ok</v>
      </c>
      <c r="J5902" s="31"/>
      <c r="L5902" s="31"/>
      <c r="M5902" s="4"/>
      <c r="N5902" s="2"/>
    </row>
    <row r="5903" spans="1:14" x14ac:dyDescent="0.2">
      <c r="D5903"/>
      <c r="G5903"/>
      <c r="H5903" s="4">
        <f t="shared" si="340"/>
        <v>0</v>
      </c>
      <c r="I5903" s="4" t="str">
        <f t="shared" si="341"/>
        <v>Ok</v>
      </c>
      <c r="J5903" s="31"/>
      <c r="L5903" s="31"/>
      <c r="M5903" s="4"/>
      <c r="N5903" s="2"/>
    </row>
    <row r="5904" spans="1:14" x14ac:dyDescent="0.2">
      <c r="A5904" s="25"/>
      <c r="C5904" s="42"/>
      <c r="D5904"/>
      <c r="G5904" s="27"/>
      <c r="H5904" s="4">
        <f t="shared" si="340"/>
        <v>0</v>
      </c>
      <c r="I5904" s="4" t="str">
        <f t="shared" si="341"/>
        <v>Ok</v>
      </c>
      <c r="J5904" s="31"/>
      <c r="L5904" s="31"/>
      <c r="M5904" s="4"/>
      <c r="N5904" s="2"/>
    </row>
    <row r="5905" spans="4:14" x14ac:dyDescent="0.2">
      <c r="D5905" s="38"/>
      <c r="E5905" s="38"/>
      <c r="G5905"/>
      <c r="H5905" s="4">
        <f t="shared" si="340"/>
        <v>0</v>
      </c>
      <c r="I5905" s="4" t="str">
        <f t="shared" si="341"/>
        <v>Ok</v>
      </c>
      <c r="J5905" s="31"/>
      <c r="L5905" s="31"/>
      <c r="M5905" s="4"/>
      <c r="N5905" s="2"/>
    </row>
    <row r="5906" spans="4:14" x14ac:dyDescent="0.2">
      <c r="D5906"/>
      <c r="G5906" s="45"/>
      <c r="H5906" s="4">
        <f t="shared" si="340"/>
        <v>0</v>
      </c>
      <c r="I5906" s="4" t="str">
        <f t="shared" si="341"/>
        <v>Ok</v>
      </c>
      <c r="J5906" s="31"/>
      <c r="L5906" s="31"/>
      <c r="M5906" s="4"/>
      <c r="N5906" s="2"/>
    </row>
    <row r="5907" spans="4:14" x14ac:dyDescent="0.2">
      <c r="H5907" s="4">
        <f t="shared" si="340"/>
        <v>0</v>
      </c>
      <c r="I5907" s="4" t="str">
        <f t="shared" si="341"/>
        <v>Ok</v>
      </c>
      <c r="J5907" s="31"/>
      <c r="M5907" s="4"/>
      <c r="N5907" s="2"/>
    </row>
    <row r="5908" spans="4:14" x14ac:dyDescent="0.2">
      <c r="D5908"/>
      <c r="G5908" s="37"/>
      <c r="H5908" s="4">
        <f t="shared" si="340"/>
        <v>0</v>
      </c>
      <c r="I5908" s="4" t="str">
        <f t="shared" si="341"/>
        <v>Ok</v>
      </c>
      <c r="J5908" s="31"/>
      <c r="L5908" s="31"/>
      <c r="M5908" s="4"/>
      <c r="N5908" s="2"/>
    </row>
    <row r="5909" spans="4:14" x14ac:dyDescent="0.2">
      <c r="D5909" s="38"/>
      <c r="E5909" s="38"/>
      <c r="G5909" s="15"/>
      <c r="H5909" s="4">
        <f t="shared" si="340"/>
        <v>0</v>
      </c>
      <c r="I5909" s="4" t="str">
        <f t="shared" si="341"/>
        <v>Ok</v>
      </c>
      <c r="J5909" s="31"/>
      <c r="L5909" s="31"/>
      <c r="M5909" s="4"/>
      <c r="N5909" s="2"/>
    </row>
    <row r="5910" spans="4:14" x14ac:dyDescent="0.2">
      <c r="H5910" s="4">
        <f t="shared" si="340"/>
        <v>0</v>
      </c>
      <c r="I5910" s="4" t="str">
        <f t="shared" si="341"/>
        <v>Ok</v>
      </c>
      <c r="J5910" s="31"/>
      <c r="K5910" s="24"/>
      <c r="L5910" s="31"/>
      <c r="M5910" s="4"/>
      <c r="N5910" s="2"/>
    </row>
    <row r="5911" spans="4:14" x14ac:dyDescent="0.2">
      <c r="H5911" s="4">
        <f t="shared" si="340"/>
        <v>0</v>
      </c>
      <c r="I5911" s="4" t="str">
        <f t="shared" si="341"/>
        <v>Ok</v>
      </c>
      <c r="J5911" s="31"/>
      <c r="L5911" s="31"/>
      <c r="M5911" s="4"/>
      <c r="N5911" s="2"/>
    </row>
    <row r="5912" spans="4:14" x14ac:dyDescent="0.2">
      <c r="D5912" s="41"/>
      <c r="E5912" s="41"/>
      <c r="H5912" s="4">
        <f t="shared" si="340"/>
        <v>0</v>
      </c>
      <c r="I5912" s="4" t="str">
        <f t="shared" si="341"/>
        <v>Ok</v>
      </c>
      <c r="J5912" s="31"/>
      <c r="L5912" s="31"/>
      <c r="M5912" s="4"/>
      <c r="N5912" s="2"/>
    </row>
    <row r="5913" spans="4:14" x14ac:dyDescent="0.2">
      <c r="H5913" s="4">
        <f t="shared" si="340"/>
        <v>0</v>
      </c>
      <c r="I5913" s="4" t="str">
        <f t="shared" si="341"/>
        <v>Ok</v>
      </c>
      <c r="J5913" s="31"/>
      <c r="M5913" s="4"/>
      <c r="N5913" s="2"/>
    </row>
    <row r="5914" spans="4:14" x14ac:dyDescent="0.2">
      <c r="H5914" s="4">
        <f t="shared" si="340"/>
        <v>0</v>
      </c>
      <c r="I5914" s="4" t="str">
        <f t="shared" si="341"/>
        <v>Ok</v>
      </c>
      <c r="J5914" s="31"/>
      <c r="M5914" s="4"/>
      <c r="N5914" s="2"/>
    </row>
    <row r="5915" spans="4:14" x14ac:dyDescent="0.2">
      <c r="H5915" s="4">
        <f t="shared" si="340"/>
        <v>0</v>
      </c>
      <c r="I5915" s="4" t="str">
        <f t="shared" si="341"/>
        <v>Ok</v>
      </c>
      <c r="J5915" s="31"/>
      <c r="M5915" s="4"/>
      <c r="N5915" s="2"/>
    </row>
    <row r="5916" spans="4:14" x14ac:dyDescent="0.2">
      <c r="D5916" s="12"/>
      <c r="E5916" s="12"/>
      <c r="G5916" s="15"/>
      <c r="H5916" s="4">
        <f t="shared" ref="H5916:H5979" si="342">IFERROR(IF(D5916=D5915,G5916+H5915,G5916),0)</f>
        <v>0</v>
      </c>
      <c r="I5916" s="4" t="str">
        <f t="shared" si="341"/>
        <v>Ok</v>
      </c>
      <c r="J5916" s="31"/>
      <c r="L5916" s="31"/>
      <c r="M5916" s="4"/>
      <c r="N5916" s="2"/>
    </row>
    <row r="5917" spans="4:14" x14ac:dyDescent="0.2">
      <c r="H5917" s="4">
        <f t="shared" si="342"/>
        <v>0</v>
      </c>
      <c r="I5917" s="4" t="str">
        <f t="shared" si="341"/>
        <v>Ok</v>
      </c>
      <c r="J5917" s="31"/>
      <c r="M5917" s="4"/>
      <c r="N5917" s="2"/>
    </row>
    <row r="5918" spans="4:14" x14ac:dyDescent="0.2">
      <c r="H5918" s="4">
        <f t="shared" si="342"/>
        <v>0</v>
      </c>
      <c r="I5918" s="4" t="str">
        <f t="shared" si="341"/>
        <v>Ok</v>
      </c>
      <c r="J5918" s="31"/>
      <c r="L5918" s="31"/>
      <c r="M5918" s="4"/>
      <c r="N5918" s="2"/>
    </row>
    <row r="5919" spans="4:14" x14ac:dyDescent="0.2">
      <c r="G5919"/>
      <c r="H5919" s="4">
        <f t="shared" si="342"/>
        <v>0</v>
      </c>
      <c r="I5919" s="4" t="str">
        <f t="shared" si="341"/>
        <v>Ok</v>
      </c>
      <c r="J5919" s="31"/>
      <c r="L5919" s="31"/>
      <c r="M5919" s="4"/>
      <c r="N5919" s="2"/>
    </row>
    <row r="5920" spans="4:14" x14ac:dyDescent="0.2">
      <c r="H5920" s="4">
        <f t="shared" si="342"/>
        <v>0</v>
      </c>
      <c r="I5920" s="4" t="str">
        <f t="shared" si="341"/>
        <v>Ok</v>
      </c>
      <c r="J5920" s="31"/>
      <c r="L5920" s="31"/>
      <c r="M5920" s="4"/>
      <c r="N5920" s="2"/>
    </row>
    <row r="5921" spans="3:14" x14ac:dyDescent="0.2">
      <c r="H5921" s="4">
        <f t="shared" si="342"/>
        <v>0</v>
      </c>
      <c r="I5921" s="4" t="str">
        <f t="shared" si="341"/>
        <v>Ok</v>
      </c>
      <c r="J5921" s="31"/>
      <c r="L5921" s="31"/>
      <c r="M5921" s="4"/>
      <c r="N5921" s="2"/>
    </row>
    <row r="5922" spans="3:14" x14ac:dyDescent="0.2">
      <c r="D5922" s="38"/>
      <c r="E5922" s="38"/>
      <c r="H5922" s="4">
        <f t="shared" si="342"/>
        <v>0</v>
      </c>
      <c r="I5922" s="4" t="str">
        <f t="shared" si="341"/>
        <v>Ok</v>
      </c>
      <c r="J5922" s="31"/>
      <c r="L5922" s="31"/>
      <c r="M5922" s="4"/>
      <c r="N5922" s="2"/>
    </row>
    <row r="5923" spans="3:14" x14ac:dyDescent="0.2">
      <c r="D5923" s="12"/>
      <c r="E5923" s="12"/>
      <c r="G5923"/>
      <c r="H5923" s="4">
        <f t="shared" si="342"/>
        <v>0</v>
      </c>
      <c r="I5923" s="4" t="str">
        <f t="shared" si="341"/>
        <v>Ok</v>
      </c>
      <c r="J5923" s="31"/>
      <c r="L5923" s="31"/>
      <c r="M5923" s="4"/>
      <c r="N5923" s="2"/>
    </row>
    <row r="5924" spans="3:14" x14ac:dyDescent="0.2">
      <c r="C5924" s="42"/>
      <c r="D5924"/>
      <c r="H5924" s="4">
        <f t="shared" si="342"/>
        <v>0</v>
      </c>
      <c r="I5924" s="4" t="str">
        <f t="shared" si="341"/>
        <v>Ok</v>
      </c>
      <c r="J5924" s="31"/>
      <c r="L5924" s="31"/>
      <c r="M5924" s="4"/>
      <c r="N5924" s="2"/>
    </row>
    <row r="5925" spans="3:14" x14ac:dyDescent="0.2">
      <c r="H5925" s="4">
        <f t="shared" si="342"/>
        <v>0</v>
      </c>
      <c r="I5925" s="4" t="str">
        <f t="shared" si="341"/>
        <v>Ok</v>
      </c>
      <c r="J5925" s="31"/>
      <c r="L5925" s="31"/>
      <c r="M5925" s="4"/>
      <c r="N5925" s="2"/>
    </row>
    <row r="5926" spans="3:14" x14ac:dyDescent="0.2">
      <c r="D5926"/>
      <c r="G5926"/>
      <c r="H5926" s="4">
        <f t="shared" si="342"/>
        <v>0</v>
      </c>
      <c r="I5926" s="4" t="str">
        <f t="shared" si="341"/>
        <v>Ok</v>
      </c>
      <c r="J5926" s="31"/>
      <c r="L5926" s="31"/>
      <c r="M5926" s="4"/>
      <c r="N5926" s="2"/>
    </row>
    <row r="5927" spans="3:14" x14ac:dyDescent="0.2">
      <c r="D5927"/>
      <c r="G5927" s="15"/>
      <c r="H5927" s="4">
        <f t="shared" si="342"/>
        <v>0</v>
      </c>
      <c r="I5927" s="4" t="str">
        <f t="shared" si="341"/>
        <v>Ok</v>
      </c>
      <c r="J5927" s="31"/>
      <c r="L5927" s="31"/>
      <c r="M5927" s="4"/>
      <c r="N5927" s="2"/>
    </row>
    <row r="5928" spans="3:14" x14ac:dyDescent="0.2">
      <c r="C5928" s="42"/>
      <c r="D5928" s="38"/>
      <c r="E5928" s="38"/>
      <c r="H5928" s="4">
        <f t="shared" si="342"/>
        <v>0</v>
      </c>
      <c r="I5928" s="4" t="str">
        <f t="shared" si="341"/>
        <v>Ok</v>
      </c>
      <c r="J5928" s="31"/>
      <c r="L5928" s="31"/>
      <c r="M5928" s="4"/>
      <c r="N5928" s="2"/>
    </row>
    <row r="5929" spans="3:14" x14ac:dyDescent="0.2">
      <c r="C5929" s="42"/>
      <c r="D5929" s="41"/>
      <c r="E5929" s="41"/>
      <c r="H5929" s="4">
        <f t="shared" si="342"/>
        <v>0</v>
      </c>
      <c r="I5929" s="4" t="str">
        <f t="shared" si="341"/>
        <v>Ok</v>
      </c>
      <c r="J5929" s="31"/>
      <c r="L5929" s="31"/>
      <c r="M5929" s="4"/>
      <c r="N5929" s="2"/>
    </row>
    <row r="5930" spans="3:14" x14ac:dyDescent="0.2">
      <c r="D5930"/>
      <c r="H5930" s="4">
        <f t="shared" si="342"/>
        <v>0</v>
      </c>
      <c r="I5930" s="4" t="str">
        <f t="shared" si="341"/>
        <v>Ok</v>
      </c>
      <c r="J5930" s="31"/>
      <c r="L5930" s="31"/>
      <c r="M5930" s="4"/>
      <c r="N5930" s="2"/>
    </row>
    <row r="5931" spans="3:14" x14ac:dyDescent="0.2">
      <c r="D5931"/>
      <c r="G5931"/>
      <c r="H5931" s="4">
        <f t="shared" si="342"/>
        <v>0</v>
      </c>
      <c r="I5931" s="4" t="str">
        <f t="shared" si="341"/>
        <v>Ok</v>
      </c>
      <c r="J5931" s="31"/>
      <c r="K5931" s="30"/>
      <c r="L5931" s="31"/>
      <c r="M5931" s="4"/>
      <c r="N5931" s="2"/>
    </row>
    <row r="5932" spans="3:14" x14ac:dyDescent="0.2">
      <c r="H5932" s="4">
        <f t="shared" si="342"/>
        <v>0</v>
      </c>
      <c r="I5932" s="4" t="str">
        <f t="shared" si="341"/>
        <v>Ok</v>
      </c>
      <c r="J5932" s="31"/>
      <c r="L5932" s="31"/>
      <c r="M5932" s="4"/>
      <c r="N5932" s="2"/>
    </row>
    <row r="5933" spans="3:14" x14ac:dyDescent="0.2">
      <c r="H5933" s="4">
        <f t="shared" si="342"/>
        <v>0</v>
      </c>
      <c r="I5933" s="4" t="str">
        <f t="shared" si="341"/>
        <v>Ok</v>
      </c>
      <c r="J5933" s="31"/>
      <c r="L5933" s="31"/>
      <c r="M5933" s="4"/>
      <c r="N5933" s="2"/>
    </row>
    <row r="5934" spans="3:14" x14ac:dyDescent="0.2">
      <c r="C5934" s="42"/>
      <c r="D5934" s="41"/>
      <c r="E5934" s="41"/>
      <c r="H5934" s="4">
        <f t="shared" si="342"/>
        <v>0</v>
      </c>
      <c r="I5934" s="4" t="str">
        <f t="shared" si="341"/>
        <v>Ok</v>
      </c>
      <c r="J5934" s="31"/>
      <c r="L5934" s="31"/>
      <c r="M5934" s="4"/>
      <c r="N5934" s="2"/>
    </row>
    <row r="5935" spans="3:14" x14ac:dyDescent="0.2">
      <c r="H5935" s="4">
        <f t="shared" si="342"/>
        <v>0</v>
      </c>
      <c r="I5935" s="4" t="str">
        <f t="shared" si="341"/>
        <v>Ok</v>
      </c>
      <c r="J5935" s="31"/>
      <c r="L5935" s="31"/>
      <c r="M5935" s="4"/>
      <c r="N5935" s="2"/>
    </row>
    <row r="5936" spans="3:14" x14ac:dyDescent="0.2">
      <c r="D5936"/>
      <c r="G5936" s="15"/>
      <c r="H5936" s="4">
        <f t="shared" si="342"/>
        <v>0</v>
      </c>
      <c r="I5936" s="4" t="str">
        <f t="shared" si="341"/>
        <v>Ok</v>
      </c>
      <c r="J5936" s="31"/>
      <c r="L5936" s="31"/>
      <c r="M5936" s="4"/>
      <c r="N5936" s="2"/>
    </row>
    <row r="5937" spans="3:14" x14ac:dyDescent="0.2">
      <c r="C5937" s="42"/>
      <c r="D5937" s="12"/>
      <c r="E5937" s="12"/>
      <c r="G5937" s="45"/>
      <c r="H5937" s="4">
        <f t="shared" si="342"/>
        <v>0</v>
      </c>
      <c r="I5937" s="4" t="str">
        <f t="shared" si="341"/>
        <v>Ok</v>
      </c>
      <c r="J5937" s="31"/>
      <c r="L5937" s="31"/>
      <c r="M5937" s="4"/>
      <c r="N5937" s="2"/>
    </row>
    <row r="5938" spans="3:14" x14ac:dyDescent="0.2">
      <c r="H5938" s="4">
        <f t="shared" si="342"/>
        <v>0</v>
      </c>
      <c r="I5938" s="4" t="str">
        <f t="shared" si="341"/>
        <v>Ok</v>
      </c>
      <c r="J5938" s="31"/>
      <c r="M5938" s="4"/>
      <c r="N5938" s="2"/>
    </row>
    <row r="5939" spans="3:14" x14ac:dyDescent="0.2">
      <c r="H5939" s="4">
        <f t="shared" si="342"/>
        <v>0</v>
      </c>
      <c r="I5939" s="4" t="str">
        <f t="shared" si="341"/>
        <v>Ok</v>
      </c>
      <c r="J5939" s="31"/>
      <c r="M5939" s="4"/>
      <c r="N5939" s="2"/>
    </row>
    <row r="5940" spans="3:14" x14ac:dyDescent="0.2">
      <c r="D5940"/>
      <c r="G5940" s="45"/>
      <c r="H5940" s="4">
        <f t="shared" si="342"/>
        <v>0</v>
      </c>
      <c r="I5940" s="4" t="str">
        <f t="shared" si="341"/>
        <v>Ok</v>
      </c>
      <c r="J5940" s="31"/>
      <c r="L5940" s="31"/>
      <c r="M5940" s="4"/>
      <c r="N5940" s="2"/>
    </row>
    <row r="5941" spans="3:14" x14ac:dyDescent="0.2">
      <c r="C5941" s="42"/>
      <c r="D5941" s="41"/>
      <c r="E5941" s="41"/>
      <c r="G5941"/>
      <c r="H5941" s="4">
        <f t="shared" si="342"/>
        <v>0</v>
      </c>
      <c r="I5941" s="4" t="str">
        <f t="shared" si="341"/>
        <v>Ok</v>
      </c>
      <c r="J5941" s="31"/>
      <c r="L5941" s="31"/>
      <c r="M5941" s="4"/>
      <c r="N5941" s="2"/>
    </row>
    <row r="5942" spans="3:14" x14ac:dyDescent="0.2">
      <c r="D5942"/>
      <c r="G5942"/>
      <c r="H5942" s="4">
        <f t="shared" si="342"/>
        <v>0</v>
      </c>
      <c r="I5942" s="4" t="str">
        <f t="shared" si="341"/>
        <v>Ok</v>
      </c>
      <c r="J5942" s="31"/>
      <c r="L5942" s="31"/>
      <c r="M5942" s="4"/>
      <c r="N5942" s="2"/>
    </row>
    <row r="5943" spans="3:14" x14ac:dyDescent="0.2">
      <c r="D5943"/>
      <c r="G5943"/>
      <c r="H5943" s="4">
        <f t="shared" si="342"/>
        <v>0</v>
      </c>
      <c r="I5943" s="4" t="str">
        <f t="shared" ref="I5943:I6006" si="343">IFERROR(IF(H5943&gt;=0,"Ok","Nok"),0)</f>
        <v>Ok</v>
      </c>
      <c r="J5943" s="31"/>
      <c r="L5943" s="31"/>
      <c r="M5943" s="4"/>
      <c r="N5943" s="2"/>
    </row>
    <row r="5944" spans="3:14" x14ac:dyDescent="0.2">
      <c r="C5944" s="42"/>
      <c r="D5944" s="38"/>
      <c r="E5944" s="38"/>
      <c r="H5944" s="4">
        <f t="shared" si="342"/>
        <v>0</v>
      </c>
      <c r="I5944" s="4" t="str">
        <f t="shared" si="343"/>
        <v>Ok</v>
      </c>
      <c r="J5944" s="31"/>
      <c r="L5944" s="31"/>
      <c r="M5944" s="4"/>
      <c r="N5944" s="2"/>
    </row>
    <row r="5945" spans="3:14" x14ac:dyDescent="0.2">
      <c r="D5945"/>
      <c r="G5945"/>
      <c r="H5945" s="4">
        <f t="shared" si="342"/>
        <v>0</v>
      </c>
      <c r="I5945" s="4" t="str">
        <f t="shared" si="343"/>
        <v>Ok</v>
      </c>
      <c r="J5945" s="31"/>
      <c r="L5945" s="31"/>
      <c r="M5945" s="4"/>
      <c r="N5945" s="2"/>
    </row>
    <row r="5946" spans="3:14" x14ac:dyDescent="0.2">
      <c r="D5946"/>
      <c r="G5946"/>
      <c r="H5946" s="4">
        <f t="shared" si="342"/>
        <v>0</v>
      </c>
      <c r="I5946" s="4" t="str">
        <f t="shared" si="343"/>
        <v>Ok</v>
      </c>
      <c r="J5946" s="31"/>
      <c r="L5946" s="31"/>
      <c r="M5946" s="4"/>
      <c r="N5946" s="2"/>
    </row>
    <row r="5947" spans="3:14" x14ac:dyDescent="0.2">
      <c r="D5947"/>
      <c r="G5947"/>
      <c r="H5947" s="4">
        <f t="shared" si="342"/>
        <v>0</v>
      </c>
      <c r="I5947" s="4" t="str">
        <f t="shared" si="343"/>
        <v>Ok</v>
      </c>
      <c r="J5947" s="31"/>
      <c r="L5947" s="31"/>
      <c r="M5947" s="4"/>
      <c r="N5947" s="2"/>
    </row>
    <row r="5948" spans="3:14" x14ac:dyDescent="0.2">
      <c r="D5948" s="41"/>
      <c r="E5948" s="41"/>
      <c r="G5948"/>
      <c r="H5948" s="4">
        <f t="shared" si="342"/>
        <v>0</v>
      </c>
      <c r="I5948" s="4" t="str">
        <f t="shared" si="343"/>
        <v>Ok</v>
      </c>
      <c r="J5948" s="31"/>
      <c r="L5948" s="31"/>
      <c r="M5948" s="4"/>
      <c r="N5948" s="2"/>
    </row>
    <row r="5949" spans="3:14" x14ac:dyDescent="0.2">
      <c r="H5949" s="4">
        <f t="shared" si="342"/>
        <v>0</v>
      </c>
      <c r="I5949" s="4" t="str">
        <f t="shared" si="343"/>
        <v>Ok</v>
      </c>
      <c r="J5949" s="31"/>
      <c r="L5949" s="31"/>
      <c r="M5949" s="4"/>
      <c r="N5949" s="2"/>
    </row>
    <row r="5950" spans="3:14" x14ac:dyDescent="0.2">
      <c r="D5950"/>
      <c r="G5950"/>
      <c r="H5950" s="4">
        <f t="shared" si="342"/>
        <v>0</v>
      </c>
      <c r="I5950" s="4" t="str">
        <f t="shared" si="343"/>
        <v>Ok</v>
      </c>
      <c r="J5950" s="31"/>
      <c r="L5950" s="31"/>
      <c r="M5950" s="4"/>
      <c r="N5950" s="2"/>
    </row>
    <row r="5951" spans="3:14" x14ac:dyDescent="0.2">
      <c r="C5951" s="42"/>
      <c r="D5951"/>
      <c r="H5951" s="4">
        <f t="shared" si="342"/>
        <v>0</v>
      </c>
      <c r="I5951" s="4" t="str">
        <f t="shared" si="343"/>
        <v>Ok</v>
      </c>
      <c r="J5951" s="31"/>
      <c r="L5951" s="31"/>
      <c r="M5951" s="4"/>
      <c r="N5951" s="2"/>
    </row>
    <row r="5952" spans="3:14" x14ac:dyDescent="0.2">
      <c r="D5952"/>
      <c r="G5952"/>
      <c r="H5952" s="4">
        <f t="shared" si="342"/>
        <v>0</v>
      </c>
      <c r="I5952" s="4" t="str">
        <f t="shared" si="343"/>
        <v>Ok</v>
      </c>
      <c r="J5952" s="31"/>
      <c r="L5952" s="31"/>
      <c r="M5952" s="4"/>
      <c r="N5952" s="2"/>
    </row>
    <row r="5953" spans="3:14" x14ac:dyDescent="0.2">
      <c r="D5953"/>
      <c r="G5953"/>
      <c r="H5953" s="4">
        <f t="shared" si="342"/>
        <v>0</v>
      </c>
      <c r="I5953" s="4" t="str">
        <f t="shared" si="343"/>
        <v>Ok</v>
      </c>
      <c r="J5953" s="31"/>
      <c r="L5953" s="31"/>
      <c r="M5953" s="4"/>
      <c r="N5953" s="2"/>
    </row>
    <row r="5954" spans="3:14" x14ac:dyDescent="0.2">
      <c r="C5954" s="42"/>
      <c r="H5954" s="4">
        <f t="shared" si="342"/>
        <v>0</v>
      </c>
      <c r="I5954" s="4" t="str">
        <f t="shared" si="343"/>
        <v>Ok</v>
      </c>
      <c r="J5954" s="31"/>
      <c r="L5954" s="31"/>
      <c r="M5954" s="4"/>
      <c r="N5954" s="2"/>
    </row>
    <row r="5955" spans="3:14" x14ac:dyDescent="0.2">
      <c r="D5955"/>
      <c r="G5955"/>
      <c r="H5955" s="4">
        <f t="shared" si="342"/>
        <v>0</v>
      </c>
      <c r="I5955" s="4" t="str">
        <f t="shared" si="343"/>
        <v>Ok</v>
      </c>
      <c r="J5955" s="31"/>
      <c r="L5955" s="31"/>
      <c r="M5955" s="4"/>
      <c r="N5955" s="2"/>
    </row>
    <row r="5956" spans="3:14" x14ac:dyDescent="0.2">
      <c r="H5956" s="4">
        <f t="shared" si="342"/>
        <v>0</v>
      </c>
      <c r="I5956" s="4" t="str">
        <f t="shared" si="343"/>
        <v>Ok</v>
      </c>
      <c r="J5956" s="31"/>
      <c r="L5956" s="31"/>
      <c r="M5956" s="4"/>
      <c r="N5956" s="2"/>
    </row>
    <row r="5957" spans="3:14" x14ac:dyDescent="0.2">
      <c r="D5957"/>
      <c r="G5957" s="45"/>
      <c r="H5957" s="4">
        <f t="shared" si="342"/>
        <v>0</v>
      </c>
      <c r="I5957" s="4" t="str">
        <f t="shared" si="343"/>
        <v>Ok</v>
      </c>
      <c r="J5957" s="31"/>
      <c r="L5957" s="31"/>
      <c r="M5957" s="4"/>
      <c r="N5957" s="2"/>
    </row>
    <row r="5958" spans="3:14" x14ac:dyDescent="0.2">
      <c r="D5958" s="38"/>
      <c r="E5958" s="38"/>
      <c r="G5958"/>
      <c r="H5958" s="4">
        <f t="shared" si="342"/>
        <v>0</v>
      </c>
      <c r="I5958" s="4" t="str">
        <f t="shared" si="343"/>
        <v>Ok</v>
      </c>
      <c r="J5958" s="31"/>
      <c r="L5958" s="31"/>
      <c r="M5958" s="4"/>
      <c r="N5958" s="2"/>
    </row>
    <row r="5959" spans="3:14" x14ac:dyDescent="0.2">
      <c r="H5959" s="4">
        <f t="shared" si="342"/>
        <v>0</v>
      </c>
      <c r="I5959" s="4" t="str">
        <f t="shared" si="343"/>
        <v>Ok</v>
      </c>
      <c r="J5959" s="31"/>
      <c r="L5959" s="31"/>
      <c r="M5959" s="4"/>
      <c r="N5959" s="2"/>
    </row>
    <row r="5960" spans="3:14" x14ac:dyDescent="0.2">
      <c r="D5960" s="38"/>
      <c r="E5960" s="38"/>
      <c r="G5960" s="45"/>
      <c r="H5960" s="4">
        <f t="shared" si="342"/>
        <v>0</v>
      </c>
      <c r="I5960" s="4" t="str">
        <f t="shared" si="343"/>
        <v>Ok</v>
      </c>
      <c r="J5960" s="31"/>
      <c r="L5960" s="31"/>
      <c r="M5960" s="4"/>
      <c r="N5960" s="2"/>
    </row>
    <row r="5961" spans="3:14" x14ac:dyDescent="0.2">
      <c r="C5961" s="42"/>
      <c r="D5961" s="38"/>
      <c r="E5961" s="38"/>
      <c r="H5961" s="4">
        <f t="shared" si="342"/>
        <v>0</v>
      </c>
      <c r="I5961" s="4" t="str">
        <f t="shared" si="343"/>
        <v>Ok</v>
      </c>
      <c r="J5961" s="31"/>
      <c r="L5961" s="31"/>
      <c r="M5961" s="4"/>
      <c r="N5961" s="2"/>
    </row>
    <row r="5962" spans="3:14" x14ac:dyDescent="0.2">
      <c r="H5962" s="4">
        <f t="shared" si="342"/>
        <v>0</v>
      </c>
      <c r="I5962" s="4" t="str">
        <f t="shared" si="343"/>
        <v>Ok</v>
      </c>
      <c r="J5962" s="31"/>
      <c r="L5962" s="31"/>
      <c r="M5962" s="4"/>
      <c r="N5962" s="2"/>
    </row>
    <row r="5963" spans="3:14" x14ac:dyDescent="0.2">
      <c r="D5963" s="38"/>
      <c r="E5963" s="38"/>
      <c r="G5963" s="39"/>
      <c r="H5963" s="4">
        <f t="shared" si="342"/>
        <v>0</v>
      </c>
      <c r="I5963" s="4" t="str">
        <f t="shared" si="343"/>
        <v>Ok</v>
      </c>
      <c r="J5963" s="31"/>
      <c r="L5963" s="31"/>
      <c r="M5963" s="4"/>
      <c r="N5963" s="2"/>
    </row>
    <row r="5964" spans="3:14" x14ac:dyDescent="0.2">
      <c r="D5964" s="38"/>
      <c r="E5964" s="38"/>
      <c r="G5964" s="45"/>
      <c r="H5964" s="4">
        <f t="shared" si="342"/>
        <v>0</v>
      </c>
      <c r="I5964" s="4" t="str">
        <f t="shared" si="343"/>
        <v>Ok</v>
      </c>
      <c r="J5964" s="31"/>
      <c r="L5964" s="31"/>
      <c r="M5964" s="4"/>
      <c r="N5964" s="2"/>
    </row>
    <row r="5965" spans="3:14" x14ac:dyDescent="0.2">
      <c r="D5965"/>
      <c r="G5965"/>
      <c r="H5965" s="4">
        <f t="shared" si="342"/>
        <v>0</v>
      </c>
      <c r="I5965" s="4" t="str">
        <f t="shared" si="343"/>
        <v>Ok</v>
      </c>
      <c r="J5965" s="31"/>
      <c r="L5965" s="31"/>
      <c r="M5965" s="4"/>
      <c r="N5965" s="2"/>
    </row>
    <row r="5966" spans="3:14" x14ac:dyDescent="0.2">
      <c r="D5966"/>
      <c r="G5966"/>
      <c r="H5966" s="4">
        <f t="shared" si="342"/>
        <v>0</v>
      </c>
      <c r="I5966" s="4" t="str">
        <f t="shared" si="343"/>
        <v>Ok</v>
      </c>
      <c r="J5966" s="31"/>
      <c r="L5966" s="31"/>
      <c r="M5966" s="4"/>
      <c r="N5966" s="2"/>
    </row>
    <row r="5967" spans="3:14" x14ac:dyDescent="0.2">
      <c r="C5967" s="42"/>
      <c r="D5967"/>
      <c r="G5967" s="39"/>
      <c r="H5967" s="4">
        <f t="shared" si="342"/>
        <v>0</v>
      </c>
      <c r="I5967" s="4" t="str">
        <f t="shared" si="343"/>
        <v>Ok</v>
      </c>
      <c r="J5967" s="31"/>
      <c r="L5967" s="31"/>
      <c r="M5967" s="4"/>
      <c r="N5967" s="2"/>
    </row>
    <row r="5968" spans="3:14" x14ac:dyDescent="0.2">
      <c r="C5968" s="42"/>
      <c r="H5968" s="4">
        <f t="shared" si="342"/>
        <v>0</v>
      </c>
      <c r="I5968" s="4" t="str">
        <f t="shared" si="343"/>
        <v>Ok</v>
      </c>
      <c r="J5968" s="31"/>
      <c r="L5968" s="31"/>
      <c r="M5968" s="4"/>
      <c r="N5968" s="2"/>
    </row>
    <row r="5969" spans="3:14" x14ac:dyDescent="0.2">
      <c r="D5969"/>
      <c r="G5969"/>
      <c r="H5969" s="4">
        <f t="shared" si="342"/>
        <v>0</v>
      </c>
      <c r="I5969" s="4" t="str">
        <f t="shared" si="343"/>
        <v>Ok</v>
      </c>
      <c r="J5969" s="31"/>
      <c r="L5969" s="31"/>
      <c r="M5969" s="4"/>
      <c r="N5969" s="2"/>
    </row>
    <row r="5970" spans="3:14" x14ac:dyDescent="0.2">
      <c r="H5970" s="4">
        <f t="shared" si="342"/>
        <v>0</v>
      </c>
      <c r="I5970" s="4" t="str">
        <f t="shared" si="343"/>
        <v>Ok</v>
      </c>
      <c r="J5970" s="31"/>
      <c r="L5970" s="31"/>
      <c r="M5970" s="4"/>
      <c r="N5970" s="2"/>
    </row>
    <row r="5971" spans="3:14" x14ac:dyDescent="0.2">
      <c r="H5971" s="4">
        <f t="shared" si="342"/>
        <v>0</v>
      </c>
      <c r="I5971" s="4" t="str">
        <f t="shared" si="343"/>
        <v>Ok</v>
      </c>
      <c r="J5971" s="31"/>
      <c r="L5971" s="31"/>
      <c r="M5971" s="4"/>
      <c r="N5971" s="2"/>
    </row>
    <row r="5972" spans="3:14" x14ac:dyDescent="0.2">
      <c r="D5972"/>
      <c r="G5972" s="45"/>
      <c r="H5972" s="4">
        <f t="shared" si="342"/>
        <v>0</v>
      </c>
      <c r="I5972" s="4" t="str">
        <f t="shared" si="343"/>
        <v>Ok</v>
      </c>
      <c r="J5972" s="31"/>
      <c r="K5972" s="24"/>
      <c r="L5972" s="31"/>
      <c r="M5972" s="4"/>
      <c r="N5972" s="2"/>
    </row>
    <row r="5973" spans="3:14" x14ac:dyDescent="0.2">
      <c r="D5973"/>
      <c r="H5973" s="4">
        <f t="shared" si="342"/>
        <v>0</v>
      </c>
      <c r="I5973" s="4" t="str">
        <f t="shared" si="343"/>
        <v>Ok</v>
      </c>
      <c r="J5973" s="31"/>
      <c r="L5973" s="31"/>
      <c r="M5973" s="4"/>
      <c r="N5973" s="2"/>
    </row>
    <row r="5974" spans="3:14" x14ac:dyDescent="0.2">
      <c r="D5974"/>
      <c r="G5974"/>
      <c r="H5974" s="4">
        <f t="shared" si="342"/>
        <v>0</v>
      </c>
      <c r="I5974" s="4" t="str">
        <f t="shared" si="343"/>
        <v>Ok</v>
      </c>
      <c r="J5974" s="31"/>
      <c r="L5974" s="31"/>
      <c r="M5974" s="4"/>
      <c r="N5974" s="2"/>
    </row>
    <row r="5975" spans="3:14" x14ac:dyDescent="0.2">
      <c r="C5975" s="42"/>
      <c r="D5975" s="38"/>
      <c r="E5975" s="38"/>
      <c r="G5975"/>
      <c r="H5975" s="4">
        <f t="shared" si="342"/>
        <v>0</v>
      </c>
      <c r="I5975" s="4" t="str">
        <f t="shared" si="343"/>
        <v>Ok</v>
      </c>
      <c r="J5975" s="31"/>
      <c r="L5975" s="31"/>
      <c r="M5975" s="4"/>
      <c r="N5975" s="2"/>
    </row>
    <row r="5976" spans="3:14" x14ac:dyDescent="0.2">
      <c r="H5976" s="4">
        <f t="shared" si="342"/>
        <v>0</v>
      </c>
      <c r="I5976" s="4" t="str">
        <f t="shared" si="343"/>
        <v>Ok</v>
      </c>
      <c r="J5976" s="31"/>
      <c r="L5976" s="31"/>
      <c r="M5976" s="4"/>
      <c r="N5976" s="2"/>
    </row>
    <row r="5977" spans="3:14" x14ac:dyDescent="0.2">
      <c r="D5977"/>
      <c r="G5977"/>
      <c r="H5977" s="4">
        <f t="shared" si="342"/>
        <v>0</v>
      </c>
      <c r="I5977" s="4" t="str">
        <f t="shared" si="343"/>
        <v>Ok</v>
      </c>
      <c r="J5977" s="31"/>
      <c r="L5977" s="31"/>
      <c r="M5977" s="4"/>
      <c r="N5977" s="2"/>
    </row>
    <row r="5978" spans="3:14" x14ac:dyDescent="0.2">
      <c r="H5978" s="4">
        <f t="shared" si="342"/>
        <v>0</v>
      </c>
      <c r="I5978" s="4" t="str">
        <f t="shared" si="343"/>
        <v>Ok</v>
      </c>
      <c r="J5978" s="31"/>
      <c r="M5978" s="4"/>
      <c r="N5978" s="2"/>
    </row>
    <row r="5979" spans="3:14" x14ac:dyDescent="0.2">
      <c r="H5979" s="4">
        <f t="shared" si="342"/>
        <v>0</v>
      </c>
      <c r="I5979" s="4" t="str">
        <f t="shared" si="343"/>
        <v>Ok</v>
      </c>
      <c r="J5979" s="31"/>
      <c r="L5979" s="31"/>
      <c r="M5979" s="4"/>
      <c r="N5979" s="2"/>
    </row>
    <row r="5980" spans="3:14" x14ac:dyDescent="0.2">
      <c r="H5980" s="4">
        <f t="shared" ref="H5980:H6043" si="344">IFERROR(IF(D5980=D5979,G5980+H5979,G5980),0)</f>
        <v>0</v>
      </c>
      <c r="I5980" s="4" t="str">
        <f t="shared" si="343"/>
        <v>Ok</v>
      </c>
      <c r="J5980" s="31"/>
      <c r="M5980" s="4"/>
      <c r="N5980" s="2"/>
    </row>
    <row r="5981" spans="3:14" x14ac:dyDescent="0.2">
      <c r="D5981" s="38"/>
      <c r="E5981" s="38"/>
      <c r="H5981" s="4">
        <f t="shared" si="344"/>
        <v>0</v>
      </c>
      <c r="I5981" s="4" t="str">
        <f t="shared" si="343"/>
        <v>Ok</v>
      </c>
      <c r="J5981" s="31"/>
      <c r="L5981" s="31"/>
      <c r="M5981" s="4"/>
      <c r="N5981" s="2"/>
    </row>
    <row r="5982" spans="3:14" x14ac:dyDescent="0.2">
      <c r="D5982"/>
      <c r="G5982" s="39"/>
      <c r="H5982" s="4">
        <f t="shared" si="344"/>
        <v>0</v>
      </c>
      <c r="I5982" s="4" t="str">
        <f t="shared" si="343"/>
        <v>Ok</v>
      </c>
      <c r="J5982" s="31"/>
      <c r="L5982" s="31"/>
      <c r="M5982" s="4"/>
      <c r="N5982" s="2"/>
    </row>
    <row r="5983" spans="3:14" x14ac:dyDescent="0.2">
      <c r="H5983" s="4">
        <f t="shared" si="344"/>
        <v>0</v>
      </c>
      <c r="I5983" s="4" t="str">
        <f t="shared" si="343"/>
        <v>Ok</v>
      </c>
      <c r="J5983" s="31"/>
      <c r="M5983" s="4"/>
      <c r="N5983" s="2"/>
    </row>
    <row r="5984" spans="3:14" x14ac:dyDescent="0.2">
      <c r="H5984" s="4">
        <f t="shared" si="344"/>
        <v>0</v>
      </c>
      <c r="I5984" s="4" t="str">
        <f t="shared" si="343"/>
        <v>Ok</v>
      </c>
      <c r="J5984" s="31"/>
      <c r="M5984" s="4"/>
      <c r="N5984" s="2"/>
    </row>
    <row r="5985" spans="4:14" x14ac:dyDescent="0.2">
      <c r="H5985" s="4">
        <f t="shared" si="344"/>
        <v>0</v>
      </c>
      <c r="I5985" s="4" t="str">
        <f t="shared" si="343"/>
        <v>Ok</v>
      </c>
      <c r="J5985" s="31"/>
      <c r="L5985" s="31"/>
      <c r="M5985" s="4"/>
      <c r="N5985" s="2"/>
    </row>
    <row r="5986" spans="4:14" x14ac:dyDescent="0.2">
      <c r="D5986" s="38"/>
      <c r="E5986" s="38"/>
      <c r="H5986" s="4">
        <f t="shared" si="344"/>
        <v>0</v>
      </c>
      <c r="I5986" s="4" t="str">
        <f t="shared" si="343"/>
        <v>Ok</v>
      </c>
      <c r="J5986" s="31"/>
      <c r="L5986" s="31"/>
      <c r="M5986" s="4"/>
      <c r="N5986" s="2"/>
    </row>
    <row r="5987" spans="4:14" x14ac:dyDescent="0.2">
      <c r="H5987" s="4">
        <f t="shared" si="344"/>
        <v>0</v>
      </c>
      <c r="I5987" s="4" t="str">
        <f t="shared" si="343"/>
        <v>Ok</v>
      </c>
      <c r="J5987" s="31"/>
      <c r="M5987" s="4"/>
      <c r="N5987" s="2"/>
    </row>
    <row r="5988" spans="4:14" x14ac:dyDescent="0.2">
      <c r="H5988" s="4">
        <f t="shared" si="344"/>
        <v>0</v>
      </c>
      <c r="I5988" s="4" t="str">
        <f t="shared" si="343"/>
        <v>Ok</v>
      </c>
      <c r="J5988" s="31"/>
      <c r="M5988" s="4"/>
      <c r="N5988" s="2"/>
    </row>
    <row r="5989" spans="4:14" x14ac:dyDescent="0.2">
      <c r="H5989" s="4">
        <f t="shared" si="344"/>
        <v>0</v>
      </c>
      <c r="I5989" s="4" t="str">
        <f t="shared" si="343"/>
        <v>Ok</v>
      </c>
      <c r="J5989" s="31"/>
      <c r="M5989" s="4"/>
      <c r="N5989" s="2"/>
    </row>
    <row r="5990" spans="4:14" x14ac:dyDescent="0.2">
      <c r="D5990"/>
      <c r="H5990" s="4">
        <f t="shared" si="344"/>
        <v>0</v>
      </c>
      <c r="I5990" s="4" t="str">
        <f t="shared" si="343"/>
        <v>Ok</v>
      </c>
      <c r="J5990" s="31"/>
      <c r="L5990" s="31"/>
      <c r="M5990" s="4"/>
      <c r="N5990" s="2"/>
    </row>
    <row r="5991" spans="4:14" x14ac:dyDescent="0.2">
      <c r="H5991" s="4">
        <f t="shared" si="344"/>
        <v>0</v>
      </c>
      <c r="I5991" s="4" t="str">
        <f t="shared" si="343"/>
        <v>Ok</v>
      </c>
      <c r="J5991" s="31"/>
      <c r="L5991" s="31"/>
      <c r="M5991" s="4"/>
      <c r="N5991" s="2"/>
    </row>
    <row r="5992" spans="4:14" x14ac:dyDescent="0.2">
      <c r="D5992"/>
      <c r="G5992"/>
      <c r="H5992" s="4">
        <f t="shared" si="344"/>
        <v>0</v>
      </c>
      <c r="I5992" s="4" t="str">
        <f t="shared" si="343"/>
        <v>Ok</v>
      </c>
      <c r="J5992" s="31"/>
      <c r="L5992" s="31"/>
      <c r="M5992" s="4"/>
      <c r="N5992" s="2"/>
    </row>
    <row r="5993" spans="4:14" x14ac:dyDescent="0.2">
      <c r="H5993" s="4">
        <f t="shared" si="344"/>
        <v>0</v>
      </c>
      <c r="I5993" s="4" t="str">
        <f t="shared" si="343"/>
        <v>Ok</v>
      </c>
      <c r="J5993" s="31"/>
      <c r="M5993" s="4"/>
      <c r="N5993" s="2"/>
    </row>
    <row r="5994" spans="4:14" x14ac:dyDescent="0.2">
      <c r="H5994" s="4">
        <f t="shared" si="344"/>
        <v>0</v>
      </c>
      <c r="I5994" s="4" t="str">
        <f t="shared" si="343"/>
        <v>Ok</v>
      </c>
      <c r="J5994" s="31"/>
      <c r="M5994" s="4"/>
      <c r="N5994" s="2"/>
    </row>
    <row r="5995" spans="4:14" x14ac:dyDescent="0.2">
      <c r="H5995" s="4">
        <f t="shared" si="344"/>
        <v>0</v>
      </c>
      <c r="I5995" s="4" t="str">
        <f t="shared" si="343"/>
        <v>Ok</v>
      </c>
      <c r="J5995" s="31"/>
      <c r="M5995" s="4"/>
      <c r="N5995" s="2"/>
    </row>
    <row r="5996" spans="4:14" x14ac:dyDescent="0.2">
      <c r="H5996" s="4">
        <f t="shared" si="344"/>
        <v>0</v>
      </c>
      <c r="I5996" s="4" t="str">
        <f t="shared" si="343"/>
        <v>Ok</v>
      </c>
      <c r="J5996" s="31"/>
      <c r="M5996" s="4"/>
      <c r="N5996" s="2"/>
    </row>
    <row r="5997" spans="4:14" x14ac:dyDescent="0.2">
      <c r="D5997" s="12"/>
      <c r="E5997" s="12"/>
      <c r="G5997"/>
      <c r="H5997" s="4">
        <f t="shared" si="344"/>
        <v>0</v>
      </c>
      <c r="I5997" s="4" t="str">
        <f t="shared" si="343"/>
        <v>Ok</v>
      </c>
      <c r="J5997" s="31"/>
      <c r="L5997" s="31"/>
      <c r="M5997" s="4"/>
      <c r="N5997" s="2"/>
    </row>
    <row r="5998" spans="4:14" x14ac:dyDescent="0.2">
      <c r="D5998" s="38"/>
      <c r="E5998" s="38"/>
      <c r="G5998"/>
      <c r="H5998" s="4">
        <f t="shared" si="344"/>
        <v>0</v>
      </c>
      <c r="I5998" s="4" t="str">
        <f t="shared" si="343"/>
        <v>Ok</v>
      </c>
      <c r="J5998" s="31"/>
      <c r="L5998" s="31"/>
      <c r="M5998" s="4"/>
      <c r="N5998" s="2"/>
    </row>
    <row r="5999" spans="4:14" x14ac:dyDescent="0.2">
      <c r="D5999"/>
      <c r="G5999" s="45"/>
      <c r="H5999" s="4">
        <f t="shared" si="344"/>
        <v>0</v>
      </c>
      <c r="I5999" s="4" t="str">
        <f t="shared" si="343"/>
        <v>Ok</v>
      </c>
      <c r="J5999" s="31"/>
      <c r="L5999" s="31"/>
      <c r="M5999" s="4"/>
      <c r="N5999" s="2"/>
    </row>
    <row r="6000" spans="4:14" x14ac:dyDescent="0.2">
      <c r="D6000" s="41"/>
      <c r="E6000" s="41"/>
      <c r="G6000"/>
      <c r="H6000" s="4">
        <f t="shared" si="344"/>
        <v>0</v>
      </c>
      <c r="I6000" s="4" t="str">
        <f t="shared" si="343"/>
        <v>Ok</v>
      </c>
      <c r="J6000" s="31"/>
      <c r="L6000" s="31"/>
      <c r="M6000" s="4"/>
      <c r="N6000" s="2"/>
    </row>
    <row r="6001" spans="4:14" x14ac:dyDescent="0.2">
      <c r="D6001" s="12"/>
      <c r="E6001" s="12"/>
      <c r="G6001"/>
      <c r="H6001" s="4">
        <f t="shared" si="344"/>
        <v>0</v>
      </c>
      <c r="I6001" s="4" t="str">
        <f t="shared" si="343"/>
        <v>Ok</v>
      </c>
      <c r="J6001" s="31"/>
      <c r="L6001" s="31"/>
      <c r="M6001" s="4"/>
      <c r="N6001" s="2"/>
    </row>
    <row r="6002" spans="4:14" x14ac:dyDescent="0.2">
      <c r="D6002" s="38"/>
      <c r="E6002" s="38"/>
      <c r="G6002"/>
      <c r="H6002" s="4">
        <f t="shared" si="344"/>
        <v>0</v>
      </c>
      <c r="I6002" s="4" t="str">
        <f t="shared" si="343"/>
        <v>Ok</v>
      </c>
      <c r="J6002" s="31"/>
      <c r="L6002" s="31"/>
      <c r="M6002" s="4"/>
      <c r="N6002" s="2"/>
    </row>
    <row r="6003" spans="4:14" x14ac:dyDescent="0.2">
      <c r="D6003" s="38"/>
      <c r="E6003" s="38"/>
      <c r="G6003"/>
      <c r="H6003" s="4">
        <f t="shared" si="344"/>
        <v>0</v>
      </c>
      <c r="I6003" s="4" t="str">
        <f t="shared" si="343"/>
        <v>Ok</v>
      </c>
      <c r="J6003" s="31"/>
      <c r="L6003" s="31"/>
      <c r="M6003" s="4"/>
      <c r="N6003" s="2"/>
    </row>
    <row r="6004" spans="4:14" x14ac:dyDescent="0.2">
      <c r="D6004" s="38"/>
      <c r="E6004" s="38"/>
      <c r="G6004" s="45"/>
      <c r="H6004" s="4">
        <f t="shared" si="344"/>
        <v>0</v>
      </c>
      <c r="I6004" s="4" t="str">
        <f t="shared" si="343"/>
        <v>Ok</v>
      </c>
      <c r="J6004" s="31"/>
      <c r="L6004" s="31"/>
      <c r="M6004" s="4"/>
      <c r="N6004" s="2"/>
    </row>
    <row r="6005" spans="4:14" x14ac:dyDescent="0.2">
      <c r="D6005" s="38"/>
      <c r="E6005" s="38"/>
      <c r="H6005" s="4">
        <f t="shared" si="344"/>
        <v>0</v>
      </c>
      <c r="I6005" s="4" t="str">
        <f t="shared" si="343"/>
        <v>Ok</v>
      </c>
      <c r="J6005" s="31"/>
      <c r="L6005" s="31"/>
      <c r="M6005" s="4"/>
      <c r="N6005" s="2"/>
    </row>
    <row r="6006" spans="4:14" x14ac:dyDescent="0.2">
      <c r="D6006"/>
      <c r="G6006"/>
      <c r="H6006" s="4">
        <f t="shared" si="344"/>
        <v>0</v>
      </c>
      <c r="I6006" s="4" t="str">
        <f t="shared" si="343"/>
        <v>Ok</v>
      </c>
      <c r="J6006" s="31"/>
      <c r="L6006" s="31"/>
      <c r="M6006" s="4"/>
      <c r="N6006" s="2"/>
    </row>
    <row r="6007" spans="4:14" x14ac:dyDescent="0.2">
      <c r="D6007"/>
      <c r="G6007" s="45"/>
      <c r="H6007" s="4">
        <f t="shared" si="344"/>
        <v>0</v>
      </c>
      <c r="I6007" s="4" t="str">
        <f t="shared" ref="I6007:I6070" si="345">IFERROR(IF(H6007&gt;=0,"Ok","Nok"),0)</f>
        <v>Ok</v>
      </c>
      <c r="J6007" s="31"/>
      <c r="L6007" s="31"/>
      <c r="M6007" s="4"/>
      <c r="N6007" s="2"/>
    </row>
    <row r="6008" spans="4:14" x14ac:dyDescent="0.2">
      <c r="D6008" s="38"/>
      <c r="E6008" s="38"/>
      <c r="G6008"/>
      <c r="H6008" s="4">
        <f t="shared" si="344"/>
        <v>0</v>
      </c>
      <c r="I6008" s="4" t="str">
        <f t="shared" si="345"/>
        <v>Ok</v>
      </c>
      <c r="J6008" s="31"/>
      <c r="L6008" s="31"/>
      <c r="M6008" s="4"/>
      <c r="N6008" s="2"/>
    </row>
    <row r="6009" spans="4:14" x14ac:dyDescent="0.2">
      <c r="D6009" s="12"/>
      <c r="E6009" s="12"/>
      <c r="G6009" s="15"/>
      <c r="H6009" s="4">
        <f t="shared" si="344"/>
        <v>0</v>
      </c>
      <c r="I6009" s="4" t="str">
        <f t="shared" si="345"/>
        <v>Ok</v>
      </c>
      <c r="J6009" s="31"/>
      <c r="L6009" s="31"/>
      <c r="M6009" s="4"/>
      <c r="N6009" s="2"/>
    </row>
    <row r="6010" spans="4:14" x14ac:dyDescent="0.2">
      <c r="D6010" s="12"/>
      <c r="E6010" s="12"/>
      <c r="G6010" s="15"/>
      <c r="H6010" s="4">
        <f t="shared" si="344"/>
        <v>0</v>
      </c>
      <c r="I6010" s="4" t="str">
        <f t="shared" si="345"/>
        <v>Ok</v>
      </c>
      <c r="J6010" s="31"/>
      <c r="K6010" s="31"/>
      <c r="L6010" s="31"/>
      <c r="M6010" s="4"/>
      <c r="N6010" s="2"/>
    </row>
    <row r="6011" spans="4:14" x14ac:dyDescent="0.2">
      <c r="D6011"/>
      <c r="G6011" s="15"/>
      <c r="H6011" s="4">
        <f t="shared" si="344"/>
        <v>0</v>
      </c>
      <c r="I6011" s="4" t="str">
        <f t="shared" si="345"/>
        <v>Ok</v>
      </c>
      <c r="J6011" s="31"/>
      <c r="L6011" s="31"/>
      <c r="M6011" s="4"/>
      <c r="N6011" s="2"/>
    </row>
    <row r="6012" spans="4:14" x14ac:dyDescent="0.2">
      <c r="D6012" s="38"/>
      <c r="E6012" s="38"/>
      <c r="G6012"/>
      <c r="H6012" s="4">
        <f t="shared" si="344"/>
        <v>0</v>
      </c>
      <c r="I6012" s="4" t="str">
        <f t="shared" si="345"/>
        <v>Ok</v>
      </c>
      <c r="J6012" s="31"/>
      <c r="L6012" s="31"/>
      <c r="M6012" s="4"/>
      <c r="N6012" s="2"/>
    </row>
    <row r="6013" spans="4:14" x14ac:dyDescent="0.2">
      <c r="D6013" s="12"/>
      <c r="E6013" s="12"/>
      <c r="G6013" s="15"/>
      <c r="H6013" s="4">
        <f t="shared" si="344"/>
        <v>0</v>
      </c>
      <c r="I6013" s="4" t="str">
        <f t="shared" si="345"/>
        <v>Ok</v>
      </c>
      <c r="J6013" s="31"/>
      <c r="L6013" s="31"/>
      <c r="M6013" s="4"/>
      <c r="N6013" s="2"/>
    </row>
    <row r="6014" spans="4:14" x14ac:dyDescent="0.2">
      <c r="D6014"/>
      <c r="G6014"/>
      <c r="H6014" s="4">
        <f t="shared" si="344"/>
        <v>0</v>
      </c>
      <c r="I6014" s="4" t="str">
        <f t="shared" si="345"/>
        <v>Ok</v>
      </c>
      <c r="J6014" s="31"/>
      <c r="L6014" s="31"/>
      <c r="M6014" s="4"/>
      <c r="N6014" s="2"/>
    </row>
    <row r="6015" spans="4:14" x14ac:dyDescent="0.2">
      <c r="H6015" s="4">
        <f t="shared" si="344"/>
        <v>0</v>
      </c>
      <c r="I6015" s="4" t="str">
        <f t="shared" si="345"/>
        <v>Ok</v>
      </c>
      <c r="J6015" s="31"/>
      <c r="L6015" s="31"/>
      <c r="M6015" s="4"/>
      <c r="N6015" s="2"/>
    </row>
    <row r="6016" spans="4:14" x14ac:dyDescent="0.2">
      <c r="D6016" s="12"/>
      <c r="E6016" s="12"/>
      <c r="G6016" s="15"/>
      <c r="H6016" s="4">
        <f t="shared" si="344"/>
        <v>0</v>
      </c>
      <c r="I6016" s="4" t="str">
        <f t="shared" si="345"/>
        <v>Ok</v>
      </c>
      <c r="J6016" s="31"/>
      <c r="L6016" s="31"/>
      <c r="M6016" s="4"/>
      <c r="N6016" s="2"/>
    </row>
    <row r="6017" spans="1:14" x14ac:dyDescent="0.2">
      <c r="D6017" s="41"/>
      <c r="E6017" s="41"/>
      <c r="G6017"/>
      <c r="H6017" s="4">
        <f t="shared" si="344"/>
        <v>0</v>
      </c>
      <c r="I6017" s="4" t="str">
        <f t="shared" si="345"/>
        <v>Ok</v>
      </c>
      <c r="J6017" s="31"/>
      <c r="L6017" s="31"/>
      <c r="M6017" s="4"/>
      <c r="N6017" s="2"/>
    </row>
    <row r="6018" spans="1:14" x14ac:dyDescent="0.2">
      <c r="H6018" s="4">
        <f t="shared" si="344"/>
        <v>0</v>
      </c>
      <c r="I6018" s="4" t="str">
        <f t="shared" si="345"/>
        <v>Ok</v>
      </c>
      <c r="J6018" s="31"/>
      <c r="M6018" s="4"/>
      <c r="N6018" s="2"/>
    </row>
    <row r="6019" spans="1:14" x14ac:dyDescent="0.2">
      <c r="D6019"/>
      <c r="G6019"/>
      <c r="H6019" s="4">
        <f t="shared" si="344"/>
        <v>0</v>
      </c>
      <c r="I6019" s="4" t="str">
        <f t="shared" si="345"/>
        <v>Ok</v>
      </c>
      <c r="J6019" s="31"/>
      <c r="L6019" s="31"/>
      <c r="M6019" s="4"/>
      <c r="N6019" s="2"/>
    </row>
    <row r="6020" spans="1:14" x14ac:dyDescent="0.2">
      <c r="D6020"/>
      <c r="G6020" s="45"/>
      <c r="H6020" s="4">
        <f t="shared" si="344"/>
        <v>0</v>
      </c>
      <c r="I6020" s="4" t="str">
        <f t="shared" si="345"/>
        <v>Ok</v>
      </c>
      <c r="J6020" s="31"/>
      <c r="L6020" s="31"/>
      <c r="M6020" s="4"/>
      <c r="N6020" s="2"/>
    </row>
    <row r="6021" spans="1:14" x14ac:dyDescent="0.2">
      <c r="D6021" s="12"/>
      <c r="E6021" s="12"/>
      <c r="G6021" s="15"/>
      <c r="H6021" s="4">
        <f t="shared" si="344"/>
        <v>0</v>
      </c>
      <c r="I6021" s="4" t="str">
        <f t="shared" si="345"/>
        <v>Ok</v>
      </c>
      <c r="J6021" s="31"/>
      <c r="L6021" s="31"/>
      <c r="M6021" s="4"/>
      <c r="N6021" s="2"/>
    </row>
    <row r="6022" spans="1:14" x14ac:dyDescent="0.2">
      <c r="A6022" s="25"/>
      <c r="C6022" s="42"/>
      <c r="D6022"/>
      <c r="G6022" s="26"/>
      <c r="H6022" s="4">
        <f t="shared" si="344"/>
        <v>0</v>
      </c>
      <c r="I6022" s="4" t="str">
        <f t="shared" si="345"/>
        <v>Ok</v>
      </c>
      <c r="J6022" s="31"/>
      <c r="L6022" s="31"/>
      <c r="M6022" s="4"/>
      <c r="N6022" s="2"/>
    </row>
    <row r="6023" spans="1:14" x14ac:dyDescent="0.2">
      <c r="D6023"/>
      <c r="G6023" s="15"/>
      <c r="H6023" s="4">
        <f t="shared" si="344"/>
        <v>0</v>
      </c>
      <c r="I6023" s="4" t="str">
        <f t="shared" si="345"/>
        <v>Ok</v>
      </c>
      <c r="J6023" s="31"/>
      <c r="L6023" s="31"/>
      <c r="M6023" s="4"/>
      <c r="N6023" s="2"/>
    </row>
    <row r="6024" spans="1:14" x14ac:dyDescent="0.2">
      <c r="H6024" s="4">
        <f t="shared" si="344"/>
        <v>0</v>
      </c>
      <c r="I6024" s="4" t="str">
        <f t="shared" si="345"/>
        <v>Ok</v>
      </c>
      <c r="J6024" s="31"/>
      <c r="M6024" s="4"/>
      <c r="N6024" s="2"/>
    </row>
    <row r="6025" spans="1:14" x14ac:dyDescent="0.2">
      <c r="H6025" s="4">
        <f t="shared" si="344"/>
        <v>0</v>
      </c>
      <c r="I6025" s="4" t="str">
        <f t="shared" si="345"/>
        <v>Ok</v>
      </c>
      <c r="J6025" s="31"/>
      <c r="L6025" s="31"/>
      <c r="M6025" s="4"/>
      <c r="N6025" s="2"/>
    </row>
    <row r="6026" spans="1:14" x14ac:dyDescent="0.2">
      <c r="D6026" s="12"/>
      <c r="E6026" s="12"/>
      <c r="G6026" s="15"/>
      <c r="H6026" s="4">
        <f t="shared" si="344"/>
        <v>0</v>
      </c>
      <c r="I6026" s="4" t="str">
        <f t="shared" si="345"/>
        <v>Ok</v>
      </c>
      <c r="J6026" s="31"/>
      <c r="L6026" s="31"/>
      <c r="M6026" s="4"/>
      <c r="N6026" s="2"/>
    </row>
    <row r="6027" spans="1:14" x14ac:dyDescent="0.2">
      <c r="C6027" s="42"/>
      <c r="H6027" s="4">
        <f t="shared" si="344"/>
        <v>0</v>
      </c>
      <c r="I6027" s="4" t="str">
        <f t="shared" si="345"/>
        <v>Ok</v>
      </c>
      <c r="J6027" s="31"/>
      <c r="L6027" s="31"/>
      <c r="M6027" s="4"/>
      <c r="N6027" s="2"/>
    </row>
    <row r="6028" spans="1:14" x14ac:dyDescent="0.2">
      <c r="D6028"/>
      <c r="G6028" s="15"/>
      <c r="H6028" s="4">
        <f t="shared" si="344"/>
        <v>0</v>
      </c>
      <c r="I6028" s="4" t="str">
        <f t="shared" si="345"/>
        <v>Ok</v>
      </c>
      <c r="J6028" s="31"/>
      <c r="L6028" s="31"/>
      <c r="M6028" s="4"/>
      <c r="N6028" s="2"/>
    </row>
    <row r="6029" spans="1:14" x14ac:dyDescent="0.2">
      <c r="D6029"/>
      <c r="G6029" s="45"/>
      <c r="H6029" s="4">
        <f t="shared" si="344"/>
        <v>0</v>
      </c>
      <c r="I6029" s="4" t="str">
        <f t="shared" si="345"/>
        <v>Ok</v>
      </c>
      <c r="J6029" s="31"/>
      <c r="L6029" s="31"/>
      <c r="M6029" s="4"/>
      <c r="N6029" s="2"/>
    </row>
    <row r="6030" spans="1:14" x14ac:dyDescent="0.2">
      <c r="D6030"/>
      <c r="G6030" s="15"/>
      <c r="H6030" s="4">
        <f t="shared" si="344"/>
        <v>0</v>
      </c>
      <c r="I6030" s="4" t="str">
        <f t="shared" si="345"/>
        <v>Ok</v>
      </c>
      <c r="J6030" s="31"/>
      <c r="L6030" s="31"/>
      <c r="M6030" s="4"/>
      <c r="N6030" s="2"/>
    </row>
    <row r="6031" spans="1:14" x14ac:dyDescent="0.2">
      <c r="D6031" s="38"/>
      <c r="E6031" s="38"/>
      <c r="G6031"/>
      <c r="H6031" s="4">
        <f t="shared" si="344"/>
        <v>0</v>
      </c>
      <c r="I6031" s="4" t="str">
        <f t="shared" si="345"/>
        <v>Ok</v>
      </c>
      <c r="J6031" s="31"/>
      <c r="L6031" s="31"/>
      <c r="M6031" s="4"/>
      <c r="N6031" s="2"/>
    </row>
    <row r="6032" spans="1:14" x14ac:dyDescent="0.2">
      <c r="D6032" s="12"/>
      <c r="E6032" s="12"/>
      <c r="G6032"/>
      <c r="H6032" s="4">
        <f t="shared" si="344"/>
        <v>0</v>
      </c>
      <c r="I6032" s="4" t="str">
        <f t="shared" si="345"/>
        <v>Ok</v>
      </c>
      <c r="J6032" s="31"/>
      <c r="L6032" s="31"/>
      <c r="M6032" s="4"/>
      <c r="N6032" s="2"/>
    </row>
    <row r="6033" spans="3:14" x14ac:dyDescent="0.2">
      <c r="D6033"/>
      <c r="G6033" s="37"/>
      <c r="H6033" s="4">
        <f t="shared" si="344"/>
        <v>0</v>
      </c>
      <c r="I6033" s="4" t="str">
        <f t="shared" si="345"/>
        <v>Ok</v>
      </c>
      <c r="J6033" s="31"/>
      <c r="L6033" s="31"/>
      <c r="M6033" s="4"/>
      <c r="N6033" s="2"/>
    </row>
    <row r="6034" spans="3:14" x14ac:dyDescent="0.2">
      <c r="H6034" s="4">
        <f t="shared" si="344"/>
        <v>0</v>
      </c>
      <c r="I6034" s="4" t="str">
        <f t="shared" si="345"/>
        <v>Ok</v>
      </c>
      <c r="J6034" s="31"/>
      <c r="L6034" s="31"/>
      <c r="M6034" s="4"/>
      <c r="N6034" s="2"/>
    </row>
    <row r="6035" spans="3:14" x14ac:dyDescent="0.2">
      <c r="D6035" s="38"/>
      <c r="E6035" s="38"/>
      <c r="G6035" s="39"/>
      <c r="H6035" s="4">
        <f t="shared" si="344"/>
        <v>0</v>
      </c>
      <c r="I6035" s="4" t="str">
        <f t="shared" si="345"/>
        <v>Ok</v>
      </c>
      <c r="J6035" s="31"/>
      <c r="L6035" s="31"/>
      <c r="M6035" s="4"/>
      <c r="N6035" s="2"/>
    </row>
    <row r="6036" spans="3:14" x14ac:dyDescent="0.2">
      <c r="D6036" s="38"/>
      <c r="E6036" s="38"/>
      <c r="G6036" s="45"/>
      <c r="H6036" s="4">
        <f t="shared" si="344"/>
        <v>0</v>
      </c>
      <c r="I6036" s="4" t="str">
        <f t="shared" si="345"/>
        <v>Ok</v>
      </c>
      <c r="J6036" s="31"/>
      <c r="L6036" s="31"/>
      <c r="M6036" s="4"/>
      <c r="N6036" s="2"/>
    </row>
    <row r="6037" spans="3:14" x14ac:dyDescent="0.2">
      <c r="D6037"/>
      <c r="G6037"/>
      <c r="H6037" s="4">
        <f t="shared" si="344"/>
        <v>0</v>
      </c>
      <c r="I6037" s="4" t="str">
        <f t="shared" si="345"/>
        <v>Ok</v>
      </c>
      <c r="J6037" s="31"/>
      <c r="L6037" s="31"/>
      <c r="M6037" s="4"/>
      <c r="N6037" s="2"/>
    </row>
    <row r="6038" spans="3:14" x14ac:dyDescent="0.2">
      <c r="C6038" s="42"/>
      <c r="H6038" s="4">
        <f t="shared" si="344"/>
        <v>0</v>
      </c>
      <c r="I6038" s="4" t="str">
        <f t="shared" si="345"/>
        <v>Ok</v>
      </c>
      <c r="J6038" s="31"/>
      <c r="L6038" s="31"/>
      <c r="M6038" s="4"/>
      <c r="N6038" s="2"/>
    </row>
    <row r="6039" spans="3:14" x14ac:dyDescent="0.2">
      <c r="D6039" s="41"/>
      <c r="E6039" s="41"/>
      <c r="G6039"/>
      <c r="H6039" s="4">
        <f t="shared" si="344"/>
        <v>0</v>
      </c>
      <c r="I6039" s="4" t="str">
        <f t="shared" si="345"/>
        <v>Ok</v>
      </c>
      <c r="J6039" s="31"/>
      <c r="L6039" s="31"/>
      <c r="M6039" s="4"/>
      <c r="N6039" s="2"/>
    </row>
    <row r="6040" spans="3:14" x14ac:dyDescent="0.2">
      <c r="D6040"/>
      <c r="G6040"/>
      <c r="H6040" s="4">
        <f t="shared" si="344"/>
        <v>0</v>
      </c>
      <c r="I6040" s="4" t="str">
        <f t="shared" si="345"/>
        <v>Ok</v>
      </c>
      <c r="J6040" s="31"/>
      <c r="L6040" s="31"/>
      <c r="M6040" s="4"/>
      <c r="N6040" s="2"/>
    </row>
    <row r="6041" spans="3:14" x14ac:dyDescent="0.2">
      <c r="D6041" s="12"/>
      <c r="E6041" s="12"/>
      <c r="G6041" s="45"/>
      <c r="H6041" s="4">
        <f t="shared" si="344"/>
        <v>0</v>
      </c>
      <c r="I6041" s="4" t="str">
        <f t="shared" si="345"/>
        <v>Ok</v>
      </c>
      <c r="J6041" s="31"/>
      <c r="L6041" s="31"/>
      <c r="M6041" s="4"/>
      <c r="N6041" s="2"/>
    </row>
    <row r="6042" spans="3:14" x14ac:dyDescent="0.2">
      <c r="D6042"/>
      <c r="G6042" s="15"/>
      <c r="H6042" s="4">
        <f t="shared" si="344"/>
        <v>0</v>
      </c>
      <c r="I6042" s="4" t="str">
        <f t="shared" si="345"/>
        <v>Ok</v>
      </c>
      <c r="J6042" s="31"/>
      <c r="L6042" s="31"/>
      <c r="M6042" s="4"/>
      <c r="N6042" s="2"/>
    </row>
    <row r="6043" spans="3:14" x14ac:dyDescent="0.2">
      <c r="H6043" s="4">
        <f t="shared" si="344"/>
        <v>0</v>
      </c>
      <c r="I6043" s="4" t="str">
        <f t="shared" si="345"/>
        <v>Ok</v>
      </c>
      <c r="J6043" s="31"/>
      <c r="M6043" s="4"/>
      <c r="N6043" s="2"/>
    </row>
    <row r="6044" spans="3:14" x14ac:dyDescent="0.2">
      <c r="H6044" s="4">
        <f t="shared" ref="H6044:H6107" si="346">IFERROR(IF(D6044=D6043,G6044+H6043,G6044),0)</f>
        <v>0</v>
      </c>
      <c r="I6044" s="4" t="str">
        <f t="shared" si="345"/>
        <v>Ok</v>
      </c>
      <c r="J6044" s="31"/>
      <c r="M6044" s="4"/>
      <c r="N6044" s="2"/>
    </row>
    <row r="6045" spans="3:14" x14ac:dyDescent="0.2">
      <c r="H6045" s="4">
        <f t="shared" si="346"/>
        <v>0</v>
      </c>
      <c r="I6045" s="4" t="str">
        <f t="shared" si="345"/>
        <v>Ok</v>
      </c>
      <c r="J6045" s="31"/>
      <c r="L6045" s="31"/>
      <c r="M6045" s="4"/>
      <c r="N6045" s="2"/>
    </row>
    <row r="6046" spans="3:14" x14ac:dyDescent="0.2">
      <c r="D6046"/>
      <c r="G6046"/>
      <c r="H6046" s="4">
        <f t="shared" si="346"/>
        <v>0</v>
      </c>
      <c r="I6046" s="4" t="str">
        <f t="shared" si="345"/>
        <v>Ok</v>
      </c>
      <c r="J6046" s="31"/>
      <c r="K6046" s="31"/>
      <c r="L6046" s="31"/>
      <c r="M6046" s="4"/>
      <c r="N6046" s="2"/>
    </row>
    <row r="6047" spans="3:14" x14ac:dyDescent="0.2">
      <c r="D6047"/>
      <c r="H6047" s="4">
        <f t="shared" si="346"/>
        <v>0</v>
      </c>
      <c r="I6047" s="4" t="str">
        <f t="shared" si="345"/>
        <v>Ok</v>
      </c>
      <c r="J6047" s="31"/>
      <c r="L6047" s="31"/>
      <c r="M6047" s="4"/>
      <c r="N6047" s="2"/>
    </row>
    <row r="6048" spans="3:14" x14ac:dyDescent="0.2">
      <c r="D6048"/>
      <c r="G6048" s="15"/>
      <c r="H6048" s="4">
        <f t="shared" si="346"/>
        <v>0</v>
      </c>
      <c r="I6048" s="4" t="str">
        <f t="shared" si="345"/>
        <v>Ok</v>
      </c>
      <c r="J6048" s="31"/>
      <c r="L6048" s="31"/>
      <c r="M6048" s="4"/>
      <c r="N6048" s="2"/>
    </row>
    <row r="6049" spans="1:14" x14ac:dyDescent="0.2">
      <c r="D6049"/>
      <c r="G6049"/>
      <c r="H6049" s="4">
        <f t="shared" si="346"/>
        <v>0</v>
      </c>
      <c r="I6049" s="4" t="str">
        <f t="shared" si="345"/>
        <v>Ok</v>
      </c>
      <c r="J6049" s="31"/>
      <c r="L6049" s="31"/>
      <c r="M6049" s="4"/>
      <c r="N6049" s="2"/>
    </row>
    <row r="6050" spans="1:14" x14ac:dyDescent="0.2">
      <c r="D6050" s="41"/>
      <c r="E6050" s="41"/>
      <c r="G6050"/>
      <c r="H6050" s="4">
        <f t="shared" si="346"/>
        <v>0</v>
      </c>
      <c r="I6050" s="4" t="str">
        <f t="shared" si="345"/>
        <v>Ok</v>
      </c>
      <c r="J6050" s="31"/>
      <c r="L6050" s="31"/>
      <c r="M6050" s="4"/>
      <c r="N6050" s="2"/>
    </row>
    <row r="6051" spans="1:14" x14ac:dyDescent="0.2">
      <c r="D6051" s="41"/>
      <c r="E6051" s="41"/>
      <c r="G6051"/>
      <c r="H6051" s="4">
        <f t="shared" si="346"/>
        <v>0</v>
      </c>
      <c r="I6051" s="4" t="str">
        <f t="shared" si="345"/>
        <v>Ok</v>
      </c>
      <c r="J6051" s="31"/>
      <c r="L6051" s="31"/>
      <c r="M6051" s="4"/>
      <c r="N6051" s="2"/>
    </row>
    <row r="6052" spans="1:14" x14ac:dyDescent="0.2">
      <c r="H6052" s="4">
        <f t="shared" si="346"/>
        <v>0</v>
      </c>
      <c r="I6052" s="4" t="str">
        <f t="shared" si="345"/>
        <v>Ok</v>
      </c>
      <c r="J6052" s="31"/>
      <c r="M6052" s="4"/>
      <c r="N6052" s="2"/>
    </row>
    <row r="6053" spans="1:14" x14ac:dyDescent="0.2">
      <c r="H6053" s="4">
        <f t="shared" si="346"/>
        <v>0</v>
      </c>
      <c r="I6053" s="4" t="str">
        <f t="shared" si="345"/>
        <v>Ok</v>
      </c>
      <c r="J6053" s="31"/>
      <c r="M6053" s="4"/>
      <c r="N6053" s="2"/>
    </row>
    <row r="6054" spans="1:14" x14ac:dyDescent="0.2">
      <c r="H6054" s="4">
        <f t="shared" si="346"/>
        <v>0</v>
      </c>
      <c r="I6054" s="4" t="str">
        <f t="shared" si="345"/>
        <v>Ok</v>
      </c>
      <c r="J6054" s="31"/>
      <c r="M6054" s="4"/>
      <c r="N6054" s="2"/>
    </row>
    <row r="6055" spans="1:14" x14ac:dyDescent="0.2">
      <c r="H6055" s="4">
        <f t="shared" si="346"/>
        <v>0</v>
      </c>
      <c r="I6055" s="4" t="str">
        <f t="shared" si="345"/>
        <v>Ok</v>
      </c>
      <c r="J6055" s="31"/>
      <c r="M6055" s="4"/>
      <c r="N6055" s="2"/>
    </row>
    <row r="6056" spans="1:14" x14ac:dyDescent="0.2">
      <c r="A6056" s="25"/>
      <c r="C6056" s="44"/>
      <c r="D6056"/>
      <c r="G6056" s="26"/>
      <c r="H6056" s="4">
        <f t="shared" si="346"/>
        <v>0</v>
      </c>
      <c r="I6056" s="4" t="str">
        <f t="shared" si="345"/>
        <v>Ok</v>
      </c>
      <c r="J6056" s="31"/>
      <c r="M6056" s="4"/>
      <c r="N6056" s="2"/>
    </row>
    <row r="6057" spans="1:14" x14ac:dyDescent="0.2">
      <c r="D6057" s="12"/>
      <c r="E6057" s="12"/>
      <c r="G6057" s="45"/>
      <c r="H6057" s="4">
        <f t="shared" si="346"/>
        <v>0</v>
      </c>
      <c r="I6057" s="4" t="str">
        <f t="shared" si="345"/>
        <v>Ok</v>
      </c>
      <c r="J6057" s="31"/>
      <c r="L6057" s="31"/>
      <c r="M6057" s="4"/>
      <c r="N6057" s="2"/>
    </row>
    <row r="6058" spans="1:14" x14ac:dyDescent="0.2">
      <c r="H6058" s="4">
        <f t="shared" si="346"/>
        <v>0</v>
      </c>
      <c r="I6058" s="4" t="str">
        <f t="shared" si="345"/>
        <v>Ok</v>
      </c>
      <c r="J6058" s="31"/>
      <c r="M6058" s="4"/>
      <c r="N6058" s="2"/>
    </row>
    <row r="6059" spans="1:14" x14ac:dyDescent="0.2">
      <c r="C6059" s="42"/>
      <c r="D6059" s="38"/>
      <c r="E6059" s="38"/>
      <c r="G6059" s="45"/>
      <c r="H6059" s="4">
        <f t="shared" si="346"/>
        <v>0</v>
      </c>
      <c r="I6059" s="4" t="str">
        <f t="shared" si="345"/>
        <v>Ok</v>
      </c>
      <c r="J6059" s="31"/>
      <c r="L6059" s="31"/>
      <c r="M6059" s="4"/>
      <c r="N6059" s="2"/>
    </row>
    <row r="6060" spans="1:14" x14ac:dyDescent="0.2">
      <c r="C6060" s="42"/>
      <c r="D6060"/>
      <c r="G6060"/>
      <c r="H6060" s="4">
        <f t="shared" si="346"/>
        <v>0</v>
      </c>
      <c r="I6060" s="4" t="str">
        <f t="shared" si="345"/>
        <v>Ok</v>
      </c>
      <c r="J6060" s="31"/>
      <c r="L6060" s="31"/>
      <c r="M6060" s="4"/>
      <c r="N6060" s="2"/>
    </row>
    <row r="6061" spans="1:14" x14ac:dyDescent="0.2">
      <c r="H6061" s="4">
        <f t="shared" si="346"/>
        <v>0</v>
      </c>
      <c r="I6061" s="4" t="str">
        <f t="shared" si="345"/>
        <v>Ok</v>
      </c>
      <c r="J6061" s="31"/>
      <c r="M6061" s="4"/>
      <c r="N6061" s="2"/>
    </row>
    <row r="6062" spans="1:14" x14ac:dyDescent="0.2">
      <c r="H6062" s="4">
        <f t="shared" si="346"/>
        <v>0</v>
      </c>
      <c r="I6062" s="4" t="str">
        <f t="shared" si="345"/>
        <v>Ok</v>
      </c>
      <c r="J6062" s="31"/>
      <c r="M6062" s="4"/>
      <c r="N6062" s="2"/>
    </row>
    <row r="6063" spans="1:14" x14ac:dyDescent="0.2">
      <c r="D6063" s="38"/>
      <c r="E6063" s="38"/>
      <c r="G6063" s="15"/>
      <c r="H6063" s="4">
        <f t="shared" si="346"/>
        <v>0</v>
      </c>
      <c r="I6063" s="4" t="str">
        <f t="shared" si="345"/>
        <v>Ok</v>
      </c>
      <c r="J6063" s="31"/>
      <c r="L6063" s="31"/>
      <c r="M6063" s="4"/>
      <c r="N6063" s="2"/>
    </row>
    <row r="6064" spans="1:14" x14ac:dyDescent="0.2">
      <c r="D6064" s="41"/>
      <c r="E6064" s="41"/>
      <c r="G6064"/>
      <c r="H6064" s="4">
        <f t="shared" si="346"/>
        <v>0</v>
      </c>
      <c r="I6064" s="4" t="str">
        <f t="shared" si="345"/>
        <v>Ok</v>
      </c>
      <c r="J6064" s="31"/>
      <c r="L6064" s="31"/>
      <c r="M6064" s="4"/>
      <c r="N6064" s="2"/>
    </row>
    <row r="6065" spans="1:14" x14ac:dyDescent="0.2">
      <c r="C6065" s="42"/>
      <c r="D6065" s="38"/>
      <c r="E6065" s="38"/>
      <c r="H6065" s="4">
        <f t="shared" si="346"/>
        <v>0</v>
      </c>
      <c r="I6065" s="4" t="str">
        <f t="shared" si="345"/>
        <v>Ok</v>
      </c>
      <c r="J6065" s="31"/>
      <c r="L6065" s="31"/>
      <c r="M6065" s="4"/>
      <c r="N6065" s="2"/>
    </row>
    <row r="6066" spans="1:14" x14ac:dyDescent="0.2">
      <c r="C6066" s="42"/>
      <c r="D6066"/>
      <c r="G6066"/>
      <c r="H6066" s="4">
        <f t="shared" si="346"/>
        <v>0</v>
      </c>
      <c r="I6066" s="4" t="str">
        <f t="shared" si="345"/>
        <v>Ok</v>
      </c>
      <c r="J6066" s="31"/>
      <c r="L6066" s="31"/>
      <c r="M6066" s="4"/>
      <c r="N6066" s="2"/>
    </row>
    <row r="6067" spans="1:14" x14ac:dyDescent="0.2">
      <c r="D6067"/>
      <c r="H6067" s="4">
        <f t="shared" si="346"/>
        <v>0</v>
      </c>
      <c r="I6067" s="4" t="str">
        <f t="shared" si="345"/>
        <v>Ok</v>
      </c>
      <c r="J6067" s="31"/>
      <c r="L6067" s="31"/>
      <c r="M6067" s="4"/>
      <c r="N6067" s="2"/>
    </row>
    <row r="6068" spans="1:14" x14ac:dyDescent="0.2">
      <c r="D6068"/>
      <c r="G6068"/>
      <c r="H6068" s="4">
        <f t="shared" si="346"/>
        <v>0</v>
      </c>
      <c r="I6068" s="4" t="str">
        <f t="shared" si="345"/>
        <v>Ok</v>
      </c>
      <c r="J6068" s="31"/>
      <c r="L6068" s="31"/>
      <c r="M6068" s="4"/>
      <c r="N6068" s="2"/>
    </row>
    <row r="6069" spans="1:14" x14ac:dyDescent="0.2">
      <c r="D6069"/>
      <c r="G6069"/>
      <c r="H6069" s="4">
        <f t="shared" si="346"/>
        <v>0</v>
      </c>
      <c r="I6069" s="4" t="str">
        <f t="shared" si="345"/>
        <v>Ok</v>
      </c>
      <c r="J6069" s="31"/>
      <c r="K6069" s="31"/>
      <c r="L6069" s="31"/>
      <c r="M6069" s="4"/>
      <c r="N6069" s="2"/>
    </row>
    <row r="6070" spans="1:14" x14ac:dyDescent="0.2">
      <c r="H6070" s="4">
        <f t="shared" si="346"/>
        <v>0</v>
      </c>
      <c r="I6070" s="4" t="str">
        <f t="shared" si="345"/>
        <v>Ok</v>
      </c>
      <c r="J6070" s="31"/>
      <c r="M6070" s="4"/>
      <c r="N6070" s="2"/>
    </row>
    <row r="6071" spans="1:14" x14ac:dyDescent="0.2">
      <c r="A6071" s="25"/>
      <c r="C6071" s="43"/>
      <c r="D6071" s="25"/>
      <c r="E6071" s="25"/>
      <c r="G6071" s="26"/>
      <c r="H6071" s="4">
        <f t="shared" si="346"/>
        <v>0</v>
      </c>
      <c r="I6071" s="4" t="str">
        <f t="shared" ref="I6071:I6134" si="347">IFERROR(IF(H6071&gt;=0,"Ok","Nok"),0)</f>
        <v>Ok</v>
      </c>
      <c r="J6071" s="31"/>
      <c r="M6071" s="4"/>
      <c r="N6071" s="2"/>
    </row>
    <row r="6072" spans="1:14" x14ac:dyDescent="0.2">
      <c r="H6072" s="4">
        <f t="shared" si="346"/>
        <v>0</v>
      </c>
      <c r="I6072" s="4" t="str">
        <f t="shared" si="347"/>
        <v>Ok</v>
      </c>
      <c r="J6072" s="31"/>
      <c r="M6072" s="4"/>
      <c r="N6072" s="2"/>
    </row>
    <row r="6073" spans="1:14" x14ac:dyDescent="0.2">
      <c r="C6073" s="42"/>
      <c r="D6073"/>
      <c r="G6073"/>
      <c r="H6073" s="4">
        <f t="shared" si="346"/>
        <v>0</v>
      </c>
      <c r="I6073" s="4" t="str">
        <f t="shared" si="347"/>
        <v>Ok</v>
      </c>
      <c r="J6073" s="31"/>
      <c r="L6073" s="31"/>
      <c r="M6073" s="4"/>
      <c r="N6073" s="2"/>
    </row>
    <row r="6074" spans="1:14" x14ac:dyDescent="0.2">
      <c r="D6074"/>
      <c r="G6074"/>
      <c r="H6074" s="4">
        <f t="shared" si="346"/>
        <v>0</v>
      </c>
      <c r="I6074" s="4" t="str">
        <f t="shared" si="347"/>
        <v>Ok</v>
      </c>
      <c r="J6074" s="31"/>
      <c r="L6074" s="31"/>
      <c r="M6074" s="4"/>
      <c r="N6074" s="2"/>
    </row>
    <row r="6075" spans="1:14" x14ac:dyDescent="0.2">
      <c r="D6075"/>
      <c r="G6075"/>
      <c r="H6075" s="4">
        <f t="shared" si="346"/>
        <v>0</v>
      </c>
      <c r="I6075" s="4" t="str">
        <f t="shared" si="347"/>
        <v>Ok</v>
      </c>
      <c r="J6075" s="31"/>
      <c r="L6075" s="31"/>
      <c r="M6075" s="4"/>
      <c r="N6075" s="2"/>
    </row>
    <row r="6076" spans="1:14" x14ac:dyDescent="0.2">
      <c r="D6076"/>
      <c r="G6076"/>
      <c r="H6076" s="4">
        <f t="shared" si="346"/>
        <v>0</v>
      </c>
      <c r="I6076" s="4" t="str">
        <f t="shared" si="347"/>
        <v>Ok</v>
      </c>
      <c r="J6076" s="31"/>
      <c r="L6076" s="31"/>
      <c r="M6076" s="4"/>
      <c r="N6076" s="2"/>
    </row>
    <row r="6077" spans="1:14" x14ac:dyDescent="0.2">
      <c r="C6077" s="42"/>
      <c r="D6077"/>
      <c r="G6077" s="39"/>
      <c r="H6077" s="4">
        <f t="shared" si="346"/>
        <v>0</v>
      </c>
      <c r="I6077" s="4" t="str">
        <f t="shared" si="347"/>
        <v>Ok</v>
      </c>
      <c r="J6077" s="31"/>
      <c r="L6077" s="31"/>
      <c r="M6077" s="4"/>
      <c r="N6077" s="2"/>
    </row>
    <row r="6078" spans="1:14" x14ac:dyDescent="0.2">
      <c r="D6078"/>
      <c r="G6078"/>
      <c r="H6078" s="4">
        <f t="shared" si="346"/>
        <v>0</v>
      </c>
      <c r="I6078" s="4" t="str">
        <f t="shared" si="347"/>
        <v>Ok</v>
      </c>
      <c r="J6078" s="31"/>
      <c r="L6078" s="31"/>
      <c r="M6078" s="4"/>
      <c r="N6078" s="2"/>
    </row>
    <row r="6079" spans="1:14" x14ac:dyDescent="0.2">
      <c r="H6079" s="4">
        <f t="shared" si="346"/>
        <v>0</v>
      </c>
      <c r="I6079" s="4" t="str">
        <f t="shared" si="347"/>
        <v>Ok</v>
      </c>
      <c r="J6079" s="31"/>
      <c r="M6079" s="4"/>
      <c r="N6079" s="2"/>
    </row>
    <row r="6080" spans="1:14" x14ac:dyDescent="0.2">
      <c r="D6080"/>
      <c r="G6080"/>
      <c r="H6080" s="4">
        <f t="shared" si="346"/>
        <v>0</v>
      </c>
      <c r="I6080" s="4" t="str">
        <f t="shared" si="347"/>
        <v>Ok</v>
      </c>
      <c r="J6080" s="31"/>
      <c r="L6080" s="31"/>
      <c r="M6080" s="4"/>
      <c r="N6080" s="2"/>
    </row>
    <row r="6081" spans="3:14" x14ac:dyDescent="0.2">
      <c r="H6081" s="4">
        <f t="shared" si="346"/>
        <v>0</v>
      </c>
      <c r="I6081" s="4" t="str">
        <f t="shared" si="347"/>
        <v>Ok</v>
      </c>
      <c r="J6081" s="31"/>
      <c r="L6081" s="31"/>
      <c r="M6081" s="4"/>
      <c r="N6081" s="2"/>
    </row>
    <row r="6082" spans="3:14" x14ac:dyDescent="0.2">
      <c r="H6082" s="4">
        <f t="shared" si="346"/>
        <v>0</v>
      </c>
      <c r="I6082" s="4" t="str">
        <f t="shared" si="347"/>
        <v>Ok</v>
      </c>
      <c r="J6082" s="31"/>
      <c r="L6082" s="31"/>
      <c r="M6082" s="4"/>
      <c r="N6082" s="2"/>
    </row>
    <row r="6083" spans="3:14" x14ac:dyDescent="0.2">
      <c r="D6083"/>
      <c r="G6083"/>
      <c r="H6083" s="4">
        <f t="shared" si="346"/>
        <v>0</v>
      </c>
      <c r="I6083" s="4" t="str">
        <f t="shared" si="347"/>
        <v>Ok</v>
      </c>
      <c r="J6083" s="31"/>
      <c r="L6083" s="31"/>
      <c r="M6083" s="4"/>
      <c r="N6083" s="2"/>
    </row>
    <row r="6084" spans="3:14" x14ac:dyDescent="0.2">
      <c r="D6084"/>
      <c r="G6084"/>
      <c r="H6084" s="4">
        <f t="shared" si="346"/>
        <v>0</v>
      </c>
      <c r="I6084" s="4" t="str">
        <f t="shared" si="347"/>
        <v>Ok</v>
      </c>
      <c r="J6084" s="31"/>
      <c r="L6084" s="31"/>
      <c r="M6084" s="4"/>
      <c r="N6084" s="2"/>
    </row>
    <row r="6085" spans="3:14" x14ac:dyDescent="0.2">
      <c r="C6085" s="42"/>
      <c r="D6085" s="38"/>
      <c r="E6085" s="38"/>
      <c r="H6085" s="4">
        <f t="shared" si="346"/>
        <v>0</v>
      </c>
      <c r="I6085" s="4" t="str">
        <f t="shared" si="347"/>
        <v>Ok</v>
      </c>
      <c r="J6085" s="31"/>
      <c r="L6085" s="31"/>
      <c r="M6085" s="4"/>
      <c r="N6085" s="2"/>
    </row>
    <row r="6086" spans="3:14" x14ac:dyDescent="0.2">
      <c r="D6086"/>
      <c r="G6086"/>
      <c r="H6086" s="4">
        <f t="shared" si="346"/>
        <v>0</v>
      </c>
      <c r="I6086" s="4" t="str">
        <f t="shared" si="347"/>
        <v>Ok</v>
      </c>
      <c r="J6086" s="31"/>
      <c r="L6086" s="31"/>
      <c r="M6086" s="4"/>
      <c r="N6086" s="2"/>
    </row>
    <row r="6087" spans="3:14" x14ac:dyDescent="0.2">
      <c r="D6087" s="38"/>
      <c r="E6087" s="38"/>
      <c r="G6087"/>
      <c r="H6087" s="4">
        <f t="shared" si="346"/>
        <v>0</v>
      </c>
      <c r="I6087" s="4" t="str">
        <f t="shared" si="347"/>
        <v>Ok</v>
      </c>
      <c r="J6087" s="31"/>
      <c r="L6087" s="31"/>
      <c r="M6087" s="4"/>
      <c r="N6087" s="2"/>
    </row>
    <row r="6088" spans="3:14" x14ac:dyDescent="0.2">
      <c r="D6088"/>
      <c r="G6088"/>
      <c r="H6088" s="4">
        <f t="shared" si="346"/>
        <v>0</v>
      </c>
      <c r="I6088" s="4" t="str">
        <f t="shared" si="347"/>
        <v>Ok</v>
      </c>
      <c r="J6088" s="31"/>
      <c r="L6088" s="31"/>
      <c r="M6088" s="4"/>
      <c r="N6088" s="2"/>
    </row>
    <row r="6089" spans="3:14" x14ac:dyDescent="0.2">
      <c r="D6089"/>
      <c r="G6089"/>
      <c r="H6089" s="4">
        <f t="shared" si="346"/>
        <v>0</v>
      </c>
      <c r="I6089" s="4" t="str">
        <f t="shared" si="347"/>
        <v>Ok</v>
      </c>
      <c r="J6089" s="31"/>
      <c r="L6089" s="31"/>
      <c r="M6089" s="4"/>
      <c r="N6089" s="2"/>
    </row>
    <row r="6090" spans="3:14" x14ac:dyDescent="0.2">
      <c r="H6090" s="4">
        <f t="shared" si="346"/>
        <v>0</v>
      </c>
      <c r="I6090" s="4" t="str">
        <f t="shared" si="347"/>
        <v>Ok</v>
      </c>
      <c r="J6090" s="31"/>
      <c r="L6090" s="31"/>
      <c r="M6090" s="4"/>
      <c r="N6090" s="2"/>
    </row>
    <row r="6091" spans="3:14" x14ac:dyDescent="0.2">
      <c r="H6091" s="4">
        <f t="shared" si="346"/>
        <v>0</v>
      </c>
      <c r="I6091" s="4" t="str">
        <f t="shared" si="347"/>
        <v>Ok</v>
      </c>
      <c r="J6091" s="31"/>
      <c r="M6091" s="4"/>
      <c r="N6091" s="2"/>
    </row>
    <row r="6092" spans="3:14" x14ac:dyDescent="0.2">
      <c r="H6092" s="4">
        <f t="shared" si="346"/>
        <v>0</v>
      </c>
      <c r="I6092" s="4" t="str">
        <f t="shared" si="347"/>
        <v>Ok</v>
      </c>
      <c r="J6092" s="31"/>
      <c r="M6092" s="4"/>
      <c r="N6092" s="2"/>
    </row>
    <row r="6093" spans="3:14" x14ac:dyDescent="0.2">
      <c r="D6093"/>
      <c r="G6093"/>
      <c r="H6093" s="4">
        <f t="shared" si="346"/>
        <v>0</v>
      </c>
      <c r="I6093" s="4" t="str">
        <f t="shared" si="347"/>
        <v>Ok</v>
      </c>
      <c r="J6093" s="31"/>
      <c r="L6093" s="31"/>
      <c r="M6093" s="4"/>
      <c r="N6093" s="2"/>
    </row>
    <row r="6094" spans="3:14" x14ac:dyDescent="0.2">
      <c r="D6094" s="38"/>
      <c r="E6094" s="38"/>
      <c r="G6094"/>
      <c r="H6094" s="4">
        <f t="shared" si="346"/>
        <v>0</v>
      </c>
      <c r="I6094" s="4" t="str">
        <f t="shared" si="347"/>
        <v>Ok</v>
      </c>
      <c r="J6094" s="31"/>
      <c r="L6094" s="31"/>
      <c r="M6094" s="4"/>
      <c r="N6094" s="2"/>
    </row>
    <row r="6095" spans="3:14" x14ac:dyDescent="0.2">
      <c r="D6095"/>
      <c r="G6095"/>
      <c r="H6095" s="4">
        <f t="shared" si="346"/>
        <v>0</v>
      </c>
      <c r="I6095" s="4" t="str">
        <f t="shared" si="347"/>
        <v>Ok</v>
      </c>
      <c r="J6095" s="31"/>
      <c r="L6095" s="31"/>
      <c r="M6095" s="4"/>
      <c r="N6095" s="2"/>
    </row>
    <row r="6096" spans="3:14" x14ac:dyDescent="0.2">
      <c r="C6096" s="42"/>
      <c r="D6096"/>
      <c r="G6096"/>
      <c r="H6096" s="4">
        <f t="shared" si="346"/>
        <v>0</v>
      </c>
      <c r="I6096" s="4" t="str">
        <f t="shared" si="347"/>
        <v>Ok</v>
      </c>
      <c r="J6096" s="31"/>
      <c r="L6096" s="31"/>
      <c r="M6096" s="4"/>
      <c r="N6096" s="2"/>
    </row>
    <row r="6097" spans="3:14" x14ac:dyDescent="0.2">
      <c r="D6097" s="41"/>
      <c r="E6097" s="41"/>
      <c r="G6097"/>
      <c r="H6097" s="4">
        <f t="shared" si="346"/>
        <v>0</v>
      </c>
      <c r="I6097" s="4" t="str">
        <f t="shared" si="347"/>
        <v>Ok</v>
      </c>
      <c r="J6097" s="31"/>
      <c r="L6097" s="31"/>
      <c r="M6097" s="4"/>
      <c r="N6097" s="2"/>
    </row>
    <row r="6098" spans="3:14" x14ac:dyDescent="0.2">
      <c r="D6098" s="12"/>
      <c r="E6098" s="12"/>
      <c r="G6098"/>
      <c r="H6098" s="4">
        <f t="shared" si="346"/>
        <v>0</v>
      </c>
      <c r="I6098" s="4" t="str">
        <f t="shared" si="347"/>
        <v>Ok</v>
      </c>
      <c r="J6098" s="31"/>
      <c r="K6098" s="33"/>
      <c r="L6098" s="31"/>
      <c r="M6098" s="4"/>
      <c r="N6098" s="2"/>
    </row>
    <row r="6099" spans="3:14" x14ac:dyDescent="0.2">
      <c r="D6099"/>
      <c r="G6099" s="45"/>
      <c r="H6099" s="4">
        <f t="shared" si="346"/>
        <v>0</v>
      </c>
      <c r="I6099" s="4" t="str">
        <f t="shared" si="347"/>
        <v>Ok</v>
      </c>
      <c r="J6099" s="31"/>
      <c r="L6099" s="31"/>
      <c r="M6099" s="4"/>
      <c r="N6099" s="2"/>
    </row>
    <row r="6100" spans="3:14" x14ac:dyDescent="0.2">
      <c r="H6100" s="4">
        <f t="shared" si="346"/>
        <v>0</v>
      </c>
      <c r="I6100" s="4" t="str">
        <f t="shared" si="347"/>
        <v>Ok</v>
      </c>
      <c r="J6100" s="31"/>
      <c r="M6100" s="4"/>
      <c r="N6100" s="2"/>
    </row>
    <row r="6101" spans="3:14" x14ac:dyDescent="0.2">
      <c r="H6101" s="4">
        <f t="shared" si="346"/>
        <v>0</v>
      </c>
      <c r="I6101" s="4" t="str">
        <f t="shared" si="347"/>
        <v>Ok</v>
      </c>
      <c r="J6101" s="31"/>
      <c r="M6101" s="4"/>
      <c r="N6101" s="2"/>
    </row>
    <row r="6102" spans="3:14" x14ac:dyDescent="0.2">
      <c r="C6102" s="42"/>
      <c r="D6102" s="38"/>
      <c r="E6102" s="38"/>
      <c r="G6102" s="39"/>
      <c r="H6102" s="4">
        <f t="shared" si="346"/>
        <v>0</v>
      </c>
      <c r="I6102" s="4" t="str">
        <f t="shared" si="347"/>
        <v>Ok</v>
      </c>
      <c r="J6102" s="31"/>
      <c r="L6102" s="31"/>
      <c r="M6102" s="4"/>
      <c r="N6102" s="2"/>
    </row>
    <row r="6103" spans="3:14" x14ac:dyDescent="0.2">
      <c r="D6103"/>
      <c r="G6103"/>
      <c r="H6103" s="4">
        <f t="shared" si="346"/>
        <v>0</v>
      </c>
      <c r="I6103" s="4" t="str">
        <f t="shared" si="347"/>
        <v>Ok</v>
      </c>
      <c r="J6103" s="31"/>
      <c r="L6103" s="31"/>
      <c r="M6103" s="4"/>
      <c r="N6103" s="2"/>
    </row>
    <row r="6104" spans="3:14" x14ac:dyDescent="0.2">
      <c r="D6104"/>
      <c r="G6104"/>
      <c r="H6104" s="4">
        <f t="shared" si="346"/>
        <v>0</v>
      </c>
      <c r="I6104" s="4" t="str">
        <f t="shared" si="347"/>
        <v>Ok</v>
      </c>
      <c r="J6104" s="31"/>
      <c r="L6104" s="31"/>
      <c r="M6104" s="4"/>
      <c r="N6104" s="2"/>
    </row>
    <row r="6105" spans="3:14" x14ac:dyDescent="0.2">
      <c r="H6105" s="4">
        <f t="shared" si="346"/>
        <v>0</v>
      </c>
      <c r="I6105" s="4" t="str">
        <f t="shared" si="347"/>
        <v>Ok</v>
      </c>
      <c r="J6105" s="31"/>
      <c r="M6105" s="4"/>
      <c r="N6105" s="2"/>
    </row>
    <row r="6106" spans="3:14" x14ac:dyDescent="0.2">
      <c r="H6106" s="4">
        <f t="shared" si="346"/>
        <v>0</v>
      </c>
      <c r="I6106" s="4" t="str">
        <f t="shared" si="347"/>
        <v>Ok</v>
      </c>
      <c r="J6106" s="31"/>
      <c r="M6106" s="4"/>
      <c r="N6106" s="2"/>
    </row>
    <row r="6107" spans="3:14" x14ac:dyDescent="0.2">
      <c r="D6107"/>
      <c r="G6107"/>
      <c r="H6107" s="4">
        <f t="shared" si="346"/>
        <v>0</v>
      </c>
      <c r="I6107" s="4" t="str">
        <f t="shared" si="347"/>
        <v>Ok</v>
      </c>
      <c r="J6107" s="31"/>
      <c r="K6107" s="31"/>
      <c r="L6107" s="31"/>
      <c r="M6107" s="4"/>
      <c r="N6107" s="2"/>
    </row>
    <row r="6108" spans="3:14" x14ac:dyDescent="0.2">
      <c r="D6108" s="38"/>
      <c r="E6108" s="38"/>
      <c r="G6108"/>
      <c r="H6108" s="4">
        <f t="shared" ref="H6108:H6171" si="348">IFERROR(IF(D6108=D6107,G6108+H6107,G6108),0)</f>
        <v>0</v>
      </c>
      <c r="I6108" s="4" t="str">
        <f t="shared" si="347"/>
        <v>Ok</v>
      </c>
      <c r="J6108" s="31"/>
      <c r="L6108" s="31"/>
      <c r="M6108" s="4"/>
      <c r="N6108" s="2"/>
    </row>
    <row r="6109" spans="3:14" x14ac:dyDescent="0.2">
      <c r="C6109" s="42"/>
      <c r="D6109" s="41"/>
      <c r="E6109" s="41"/>
      <c r="G6109" s="45"/>
      <c r="H6109" s="4">
        <f t="shared" si="348"/>
        <v>0</v>
      </c>
      <c r="I6109" s="4" t="str">
        <f t="shared" si="347"/>
        <v>Ok</v>
      </c>
      <c r="J6109" s="31"/>
      <c r="L6109" s="31"/>
      <c r="M6109" s="4"/>
      <c r="N6109" s="2"/>
    </row>
    <row r="6110" spans="3:14" x14ac:dyDescent="0.2">
      <c r="D6110" s="41"/>
      <c r="E6110" s="41"/>
      <c r="G6110"/>
      <c r="H6110" s="4">
        <f t="shared" si="348"/>
        <v>0</v>
      </c>
      <c r="I6110" s="4" t="str">
        <f t="shared" si="347"/>
        <v>Ok</v>
      </c>
      <c r="J6110" s="31"/>
      <c r="L6110" s="31"/>
      <c r="M6110" s="4"/>
      <c r="N6110" s="2"/>
    </row>
    <row r="6111" spans="3:14" x14ac:dyDescent="0.2">
      <c r="H6111" s="4">
        <f t="shared" si="348"/>
        <v>0</v>
      </c>
      <c r="I6111" s="4" t="str">
        <f t="shared" si="347"/>
        <v>Ok</v>
      </c>
      <c r="J6111" s="31"/>
      <c r="M6111" s="4"/>
      <c r="N6111" s="2"/>
    </row>
    <row r="6112" spans="3:14" x14ac:dyDescent="0.2">
      <c r="H6112" s="4">
        <f t="shared" si="348"/>
        <v>0</v>
      </c>
      <c r="I6112" s="4" t="str">
        <f t="shared" si="347"/>
        <v>Ok</v>
      </c>
      <c r="J6112" s="31"/>
      <c r="M6112" s="4"/>
      <c r="N6112" s="2"/>
    </row>
    <row r="6113" spans="3:14" x14ac:dyDescent="0.2">
      <c r="H6113" s="4">
        <f t="shared" si="348"/>
        <v>0</v>
      </c>
      <c r="I6113" s="4" t="str">
        <f t="shared" si="347"/>
        <v>Ok</v>
      </c>
      <c r="J6113" s="31"/>
      <c r="M6113" s="4"/>
      <c r="N6113" s="2"/>
    </row>
    <row r="6114" spans="3:14" x14ac:dyDescent="0.2">
      <c r="H6114" s="4">
        <f t="shared" si="348"/>
        <v>0</v>
      </c>
      <c r="I6114" s="4" t="str">
        <f t="shared" si="347"/>
        <v>Ok</v>
      </c>
      <c r="J6114" s="31"/>
      <c r="M6114" s="4"/>
      <c r="N6114" s="2"/>
    </row>
    <row r="6115" spans="3:14" x14ac:dyDescent="0.2">
      <c r="D6115"/>
      <c r="G6115"/>
      <c r="H6115" s="4">
        <f t="shared" si="348"/>
        <v>0</v>
      </c>
      <c r="I6115" s="4" t="str">
        <f t="shared" si="347"/>
        <v>Ok</v>
      </c>
      <c r="J6115" s="31"/>
      <c r="L6115" s="31"/>
      <c r="M6115" s="4"/>
      <c r="N6115" s="2"/>
    </row>
    <row r="6116" spans="3:14" x14ac:dyDescent="0.2">
      <c r="C6116" s="42"/>
      <c r="D6116" s="38"/>
      <c r="E6116" s="38"/>
      <c r="G6116" s="15"/>
      <c r="H6116" s="4">
        <f t="shared" si="348"/>
        <v>0</v>
      </c>
      <c r="I6116" s="4" t="str">
        <f t="shared" si="347"/>
        <v>Ok</v>
      </c>
      <c r="J6116" s="31"/>
      <c r="L6116" s="31"/>
      <c r="M6116" s="4"/>
      <c r="N6116" s="2"/>
    </row>
    <row r="6117" spans="3:14" x14ac:dyDescent="0.2">
      <c r="D6117" s="38"/>
      <c r="E6117" s="38"/>
      <c r="G6117"/>
      <c r="H6117" s="4">
        <f t="shared" si="348"/>
        <v>0</v>
      </c>
      <c r="I6117" s="4" t="str">
        <f t="shared" si="347"/>
        <v>Ok</v>
      </c>
      <c r="J6117" s="31"/>
      <c r="L6117" s="31"/>
      <c r="M6117" s="4"/>
      <c r="N6117" s="2"/>
    </row>
    <row r="6118" spans="3:14" x14ac:dyDescent="0.2">
      <c r="D6118"/>
      <c r="G6118" s="37"/>
      <c r="H6118" s="4">
        <f t="shared" si="348"/>
        <v>0</v>
      </c>
      <c r="I6118" s="4" t="str">
        <f t="shared" si="347"/>
        <v>Ok</v>
      </c>
      <c r="J6118" s="31"/>
      <c r="L6118" s="31"/>
      <c r="M6118" s="4"/>
      <c r="N6118" s="2"/>
    </row>
    <row r="6119" spans="3:14" x14ac:dyDescent="0.2">
      <c r="H6119" s="4">
        <f t="shared" si="348"/>
        <v>0</v>
      </c>
      <c r="I6119" s="4" t="str">
        <f t="shared" si="347"/>
        <v>Ok</v>
      </c>
      <c r="J6119" s="31"/>
      <c r="L6119" s="31"/>
      <c r="M6119" s="4"/>
      <c r="N6119" s="2"/>
    </row>
    <row r="6120" spans="3:14" x14ac:dyDescent="0.2">
      <c r="D6120" s="38"/>
      <c r="E6120" s="38"/>
      <c r="G6120" s="45"/>
      <c r="H6120" s="4">
        <f t="shared" si="348"/>
        <v>0</v>
      </c>
      <c r="I6120" s="4" t="str">
        <f t="shared" si="347"/>
        <v>Ok</v>
      </c>
      <c r="J6120" s="31"/>
      <c r="L6120" s="31"/>
      <c r="M6120" s="4"/>
      <c r="N6120" s="2"/>
    </row>
    <row r="6121" spans="3:14" x14ac:dyDescent="0.2">
      <c r="D6121"/>
      <c r="G6121"/>
      <c r="H6121" s="4">
        <f t="shared" si="348"/>
        <v>0</v>
      </c>
      <c r="I6121" s="4" t="str">
        <f t="shared" si="347"/>
        <v>Ok</v>
      </c>
      <c r="J6121" s="31"/>
      <c r="L6121" s="31"/>
      <c r="M6121" s="4"/>
      <c r="N6121" s="2"/>
    </row>
    <row r="6122" spans="3:14" x14ac:dyDescent="0.2">
      <c r="H6122" s="4">
        <f t="shared" si="348"/>
        <v>0</v>
      </c>
      <c r="I6122" s="4" t="str">
        <f t="shared" si="347"/>
        <v>Ok</v>
      </c>
      <c r="J6122" s="31"/>
      <c r="L6122" s="31"/>
      <c r="M6122" s="4"/>
      <c r="N6122" s="2"/>
    </row>
    <row r="6123" spans="3:14" x14ac:dyDescent="0.2">
      <c r="D6123" s="41"/>
      <c r="E6123" s="41"/>
      <c r="G6123"/>
      <c r="H6123" s="4">
        <f t="shared" si="348"/>
        <v>0</v>
      </c>
      <c r="I6123" s="4" t="str">
        <f t="shared" si="347"/>
        <v>Ok</v>
      </c>
      <c r="J6123" s="31"/>
      <c r="L6123" s="31"/>
      <c r="M6123" s="4"/>
      <c r="N6123" s="2"/>
    </row>
    <row r="6124" spans="3:14" x14ac:dyDescent="0.2">
      <c r="D6124" s="12"/>
      <c r="E6124" s="12"/>
      <c r="G6124" s="15"/>
      <c r="H6124" s="4">
        <f t="shared" si="348"/>
        <v>0</v>
      </c>
      <c r="I6124" s="4" t="str">
        <f t="shared" si="347"/>
        <v>Ok</v>
      </c>
      <c r="J6124" s="31"/>
      <c r="L6124" s="31"/>
      <c r="M6124" s="4"/>
      <c r="N6124" s="2"/>
    </row>
    <row r="6125" spans="3:14" x14ac:dyDescent="0.2">
      <c r="C6125" s="42"/>
      <c r="D6125"/>
      <c r="G6125"/>
      <c r="H6125" s="4">
        <f t="shared" si="348"/>
        <v>0</v>
      </c>
      <c r="I6125" s="4" t="str">
        <f t="shared" si="347"/>
        <v>Ok</v>
      </c>
      <c r="J6125" s="31"/>
      <c r="L6125" s="31"/>
      <c r="M6125" s="4"/>
      <c r="N6125" s="2"/>
    </row>
    <row r="6126" spans="3:14" x14ac:dyDescent="0.2">
      <c r="H6126" s="4">
        <f t="shared" si="348"/>
        <v>0</v>
      </c>
      <c r="I6126" s="4" t="str">
        <f t="shared" si="347"/>
        <v>Ok</v>
      </c>
      <c r="J6126" s="31"/>
      <c r="L6126" s="31"/>
      <c r="M6126" s="4"/>
      <c r="N6126" s="2"/>
    </row>
    <row r="6127" spans="3:14" x14ac:dyDescent="0.2">
      <c r="D6127" s="38"/>
      <c r="E6127" s="38"/>
      <c r="G6127"/>
      <c r="H6127" s="4">
        <f t="shared" si="348"/>
        <v>0</v>
      </c>
      <c r="I6127" s="4" t="str">
        <f t="shared" si="347"/>
        <v>Ok</v>
      </c>
      <c r="J6127" s="31"/>
      <c r="L6127" s="31"/>
      <c r="M6127" s="4"/>
      <c r="N6127" s="2"/>
    </row>
    <row r="6128" spans="3:14" x14ac:dyDescent="0.2">
      <c r="D6128" s="41"/>
      <c r="E6128" s="41"/>
      <c r="G6128"/>
      <c r="H6128" s="4">
        <f t="shared" si="348"/>
        <v>0</v>
      </c>
      <c r="I6128" s="4" t="str">
        <f t="shared" si="347"/>
        <v>Ok</v>
      </c>
      <c r="J6128" s="31"/>
      <c r="L6128" s="31"/>
      <c r="M6128" s="4"/>
      <c r="N6128" s="2"/>
    </row>
    <row r="6129" spans="3:14" x14ac:dyDescent="0.2">
      <c r="D6129"/>
      <c r="H6129" s="4">
        <f t="shared" si="348"/>
        <v>0</v>
      </c>
      <c r="I6129" s="4" t="str">
        <f t="shared" si="347"/>
        <v>Ok</v>
      </c>
      <c r="J6129" s="31"/>
      <c r="L6129" s="31"/>
      <c r="M6129" s="4"/>
      <c r="N6129" s="2"/>
    </row>
    <row r="6130" spans="3:14" x14ac:dyDescent="0.2">
      <c r="D6130"/>
      <c r="G6130" s="45"/>
      <c r="H6130" s="4">
        <f t="shared" si="348"/>
        <v>0</v>
      </c>
      <c r="I6130" s="4" t="str">
        <f t="shared" si="347"/>
        <v>Ok</v>
      </c>
      <c r="J6130" s="31"/>
      <c r="L6130" s="31"/>
      <c r="M6130" s="4"/>
      <c r="N6130" s="2"/>
    </row>
    <row r="6131" spans="3:14" x14ac:dyDescent="0.2">
      <c r="C6131" s="42"/>
      <c r="D6131"/>
      <c r="H6131" s="4">
        <f t="shared" si="348"/>
        <v>0</v>
      </c>
      <c r="I6131" s="4" t="str">
        <f t="shared" si="347"/>
        <v>Ok</v>
      </c>
      <c r="J6131" s="31"/>
      <c r="L6131" s="31"/>
      <c r="M6131" s="4"/>
      <c r="N6131" s="2"/>
    </row>
    <row r="6132" spans="3:14" x14ac:dyDescent="0.2">
      <c r="D6132"/>
      <c r="G6132"/>
      <c r="H6132" s="4">
        <f t="shared" si="348"/>
        <v>0</v>
      </c>
      <c r="I6132" s="4" t="str">
        <f t="shared" si="347"/>
        <v>Ok</v>
      </c>
      <c r="J6132" s="31"/>
      <c r="L6132" s="31"/>
      <c r="M6132" s="4"/>
      <c r="N6132" s="2"/>
    </row>
    <row r="6133" spans="3:14" x14ac:dyDescent="0.2">
      <c r="H6133" s="4">
        <f t="shared" si="348"/>
        <v>0</v>
      </c>
      <c r="I6133" s="4" t="str">
        <f t="shared" si="347"/>
        <v>Ok</v>
      </c>
      <c r="J6133" s="31"/>
      <c r="M6133" s="4"/>
      <c r="N6133" s="2"/>
    </row>
    <row r="6134" spans="3:14" x14ac:dyDescent="0.2">
      <c r="C6134" s="42"/>
      <c r="D6134" s="38"/>
      <c r="E6134" s="38"/>
      <c r="H6134" s="4">
        <f t="shared" si="348"/>
        <v>0</v>
      </c>
      <c r="I6134" s="4" t="str">
        <f t="shared" si="347"/>
        <v>Ok</v>
      </c>
      <c r="J6134" s="31"/>
      <c r="L6134" s="31"/>
      <c r="M6134" s="4"/>
      <c r="N6134" s="2"/>
    </row>
    <row r="6135" spans="3:14" x14ac:dyDescent="0.2">
      <c r="D6135"/>
      <c r="G6135"/>
      <c r="H6135" s="4">
        <f t="shared" si="348"/>
        <v>0</v>
      </c>
      <c r="I6135" s="4" t="str">
        <f t="shared" ref="I6135:I6198" si="349">IFERROR(IF(H6135&gt;=0,"Ok","Nok"),0)</f>
        <v>Ok</v>
      </c>
      <c r="J6135" s="31"/>
      <c r="L6135" s="31"/>
      <c r="M6135" s="4"/>
      <c r="N6135" s="2"/>
    </row>
    <row r="6136" spans="3:14" x14ac:dyDescent="0.2">
      <c r="D6136"/>
      <c r="G6136"/>
      <c r="H6136" s="4">
        <f t="shared" si="348"/>
        <v>0</v>
      </c>
      <c r="I6136" s="4" t="str">
        <f t="shared" si="349"/>
        <v>Ok</v>
      </c>
      <c r="J6136" s="31"/>
      <c r="L6136" s="31"/>
      <c r="M6136" s="4"/>
      <c r="N6136" s="2"/>
    </row>
    <row r="6137" spans="3:14" x14ac:dyDescent="0.2">
      <c r="D6137"/>
      <c r="G6137"/>
      <c r="H6137" s="4">
        <f t="shared" si="348"/>
        <v>0</v>
      </c>
      <c r="I6137" s="4" t="str">
        <f t="shared" si="349"/>
        <v>Ok</v>
      </c>
      <c r="J6137" s="31"/>
      <c r="L6137" s="31"/>
      <c r="M6137" s="4"/>
      <c r="N6137" s="2"/>
    </row>
    <row r="6138" spans="3:14" x14ac:dyDescent="0.2">
      <c r="D6138"/>
      <c r="G6138"/>
      <c r="H6138" s="4">
        <f t="shared" si="348"/>
        <v>0</v>
      </c>
      <c r="I6138" s="4" t="str">
        <f t="shared" si="349"/>
        <v>Ok</v>
      </c>
      <c r="J6138" s="31"/>
      <c r="L6138" s="31"/>
      <c r="M6138" s="4"/>
      <c r="N6138" s="2"/>
    </row>
    <row r="6139" spans="3:14" x14ac:dyDescent="0.2">
      <c r="D6139"/>
      <c r="G6139" s="36"/>
      <c r="H6139" s="4">
        <f t="shared" si="348"/>
        <v>0</v>
      </c>
      <c r="I6139" s="4" t="str">
        <f t="shared" si="349"/>
        <v>Ok</v>
      </c>
      <c r="J6139" s="31"/>
      <c r="L6139" s="31"/>
      <c r="M6139" s="4"/>
      <c r="N6139" s="2"/>
    </row>
    <row r="6140" spans="3:14" x14ac:dyDescent="0.2">
      <c r="H6140" s="4">
        <f t="shared" si="348"/>
        <v>0</v>
      </c>
      <c r="I6140" s="4" t="str">
        <f t="shared" si="349"/>
        <v>Ok</v>
      </c>
      <c r="J6140" s="31"/>
      <c r="L6140" s="31"/>
      <c r="M6140" s="4"/>
      <c r="N6140" s="2"/>
    </row>
    <row r="6141" spans="3:14" x14ac:dyDescent="0.2">
      <c r="D6141"/>
      <c r="G6141" s="45"/>
      <c r="H6141" s="4">
        <f t="shared" si="348"/>
        <v>0</v>
      </c>
      <c r="I6141" s="4" t="str">
        <f t="shared" si="349"/>
        <v>Ok</v>
      </c>
      <c r="J6141" s="31"/>
      <c r="L6141" s="31"/>
      <c r="M6141" s="4"/>
      <c r="N6141" s="2"/>
    </row>
    <row r="6142" spans="3:14" x14ac:dyDescent="0.2">
      <c r="D6142" s="12"/>
      <c r="E6142" s="12"/>
      <c r="G6142" s="15"/>
      <c r="H6142" s="4">
        <f t="shared" si="348"/>
        <v>0</v>
      </c>
      <c r="I6142" s="4" t="str">
        <f t="shared" si="349"/>
        <v>Ok</v>
      </c>
      <c r="J6142" s="31"/>
      <c r="L6142" s="31"/>
      <c r="M6142" s="4"/>
      <c r="N6142" s="2"/>
    </row>
    <row r="6143" spans="3:14" x14ac:dyDescent="0.2">
      <c r="D6143" s="38"/>
      <c r="E6143" s="38"/>
      <c r="G6143"/>
      <c r="H6143" s="4">
        <f t="shared" si="348"/>
        <v>0</v>
      </c>
      <c r="I6143" s="4" t="str">
        <f t="shared" si="349"/>
        <v>Ok</v>
      </c>
      <c r="J6143" s="31"/>
      <c r="L6143" s="31"/>
      <c r="M6143" s="4"/>
      <c r="N6143" s="2"/>
    </row>
    <row r="6144" spans="3:14" x14ac:dyDescent="0.2">
      <c r="D6144" s="41"/>
      <c r="E6144" s="41"/>
      <c r="G6144"/>
      <c r="H6144" s="4">
        <f t="shared" si="348"/>
        <v>0</v>
      </c>
      <c r="I6144" s="4" t="str">
        <f t="shared" si="349"/>
        <v>Ok</v>
      </c>
      <c r="J6144" s="31"/>
      <c r="L6144" s="31"/>
      <c r="M6144" s="4"/>
      <c r="N6144" s="2"/>
    </row>
    <row r="6145" spans="3:14" x14ac:dyDescent="0.2">
      <c r="C6145" s="42"/>
      <c r="D6145"/>
      <c r="H6145" s="4">
        <f t="shared" si="348"/>
        <v>0</v>
      </c>
      <c r="I6145" s="4" t="str">
        <f t="shared" si="349"/>
        <v>Ok</v>
      </c>
      <c r="J6145" s="31"/>
      <c r="L6145" s="31"/>
      <c r="M6145" s="4"/>
      <c r="N6145" s="2"/>
    </row>
    <row r="6146" spans="3:14" x14ac:dyDescent="0.2">
      <c r="D6146" s="38"/>
      <c r="E6146" s="38"/>
      <c r="G6146"/>
      <c r="H6146" s="4">
        <f t="shared" si="348"/>
        <v>0</v>
      </c>
      <c r="I6146" s="4" t="str">
        <f t="shared" si="349"/>
        <v>Ok</v>
      </c>
      <c r="J6146" s="31"/>
      <c r="L6146" s="31"/>
      <c r="M6146" s="4"/>
      <c r="N6146" s="2"/>
    </row>
    <row r="6147" spans="3:14" x14ac:dyDescent="0.2">
      <c r="H6147" s="4">
        <f t="shared" si="348"/>
        <v>0</v>
      </c>
      <c r="I6147" s="4" t="str">
        <f t="shared" si="349"/>
        <v>Ok</v>
      </c>
      <c r="J6147" s="31"/>
      <c r="M6147" s="4"/>
      <c r="N6147" s="2"/>
    </row>
    <row r="6148" spans="3:14" x14ac:dyDescent="0.2">
      <c r="H6148" s="4">
        <f t="shared" si="348"/>
        <v>0</v>
      </c>
      <c r="I6148" s="4" t="str">
        <f t="shared" si="349"/>
        <v>Ok</v>
      </c>
      <c r="J6148" s="31"/>
      <c r="M6148" s="4"/>
      <c r="N6148" s="2"/>
    </row>
    <row r="6149" spans="3:14" x14ac:dyDescent="0.2">
      <c r="H6149" s="4">
        <f t="shared" si="348"/>
        <v>0</v>
      </c>
      <c r="I6149" s="4" t="str">
        <f t="shared" si="349"/>
        <v>Ok</v>
      </c>
      <c r="J6149" s="31"/>
      <c r="M6149" s="4"/>
      <c r="N6149" s="2"/>
    </row>
    <row r="6150" spans="3:14" x14ac:dyDescent="0.2">
      <c r="H6150" s="4">
        <f t="shared" si="348"/>
        <v>0</v>
      </c>
      <c r="I6150" s="4" t="str">
        <f t="shared" si="349"/>
        <v>Ok</v>
      </c>
      <c r="J6150" s="31"/>
      <c r="M6150" s="4"/>
      <c r="N6150" s="2"/>
    </row>
    <row r="6151" spans="3:14" x14ac:dyDescent="0.2">
      <c r="H6151" s="4">
        <f t="shared" si="348"/>
        <v>0</v>
      </c>
      <c r="I6151" s="4" t="str">
        <f t="shared" si="349"/>
        <v>Ok</v>
      </c>
      <c r="J6151" s="31"/>
      <c r="M6151" s="4"/>
      <c r="N6151" s="2"/>
    </row>
    <row r="6152" spans="3:14" x14ac:dyDescent="0.2">
      <c r="D6152"/>
      <c r="H6152" s="4">
        <f t="shared" si="348"/>
        <v>0</v>
      </c>
      <c r="I6152" s="4" t="str">
        <f t="shared" si="349"/>
        <v>Ok</v>
      </c>
      <c r="J6152" s="31"/>
      <c r="L6152" s="31"/>
      <c r="M6152" s="4"/>
      <c r="N6152" s="2"/>
    </row>
    <row r="6153" spans="3:14" x14ac:dyDescent="0.2">
      <c r="C6153" s="42"/>
      <c r="D6153"/>
      <c r="G6153" s="45"/>
      <c r="H6153" s="4">
        <f t="shared" si="348"/>
        <v>0</v>
      </c>
      <c r="I6153" s="4" t="str">
        <f t="shared" si="349"/>
        <v>Ok</v>
      </c>
      <c r="J6153" s="31"/>
      <c r="L6153" s="31"/>
      <c r="M6153" s="4"/>
      <c r="N6153" s="2"/>
    </row>
    <row r="6154" spans="3:14" x14ac:dyDescent="0.2">
      <c r="C6154" s="42"/>
      <c r="H6154" s="4">
        <f t="shared" si="348"/>
        <v>0</v>
      </c>
      <c r="I6154" s="4" t="str">
        <f t="shared" si="349"/>
        <v>Ok</v>
      </c>
      <c r="J6154" s="31"/>
      <c r="L6154" s="31"/>
      <c r="M6154" s="4"/>
      <c r="N6154" s="2"/>
    </row>
    <row r="6155" spans="3:14" x14ac:dyDescent="0.2">
      <c r="D6155" s="38"/>
      <c r="E6155" s="38"/>
      <c r="G6155" s="45"/>
      <c r="H6155" s="4">
        <f t="shared" si="348"/>
        <v>0</v>
      </c>
      <c r="I6155" s="4" t="str">
        <f t="shared" si="349"/>
        <v>Ok</v>
      </c>
      <c r="J6155" s="31"/>
      <c r="L6155" s="31"/>
      <c r="M6155" s="4"/>
      <c r="N6155" s="2"/>
    </row>
    <row r="6156" spans="3:14" x14ac:dyDescent="0.2">
      <c r="D6156" s="41"/>
      <c r="E6156" s="41"/>
      <c r="G6156"/>
      <c r="H6156" s="4">
        <f t="shared" si="348"/>
        <v>0</v>
      </c>
      <c r="I6156" s="4" t="str">
        <f t="shared" si="349"/>
        <v>Ok</v>
      </c>
      <c r="J6156" s="31"/>
      <c r="L6156" s="31"/>
      <c r="M6156" s="4"/>
      <c r="N6156" s="2"/>
    </row>
    <row r="6157" spans="3:14" x14ac:dyDescent="0.2">
      <c r="H6157" s="4">
        <f t="shared" si="348"/>
        <v>0</v>
      </c>
      <c r="I6157" s="4" t="str">
        <f t="shared" si="349"/>
        <v>Ok</v>
      </c>
      <c r="J6157" s="31"/>
      <c r="M6157" s="4"/>
      <c r="N6157" s="2"/>
    </row>
    <row r="6158" spans="3:14" x14ac:dyDescent="0.2">
      <c r="D6158" s="38"/>
      <c r="E6158" s="38"/>
      <c r="G6158"/>
      <c r="H6158" s="4">
        <f t="shared" si="348"/>
        <v>0</v>
      </c>
      <c r="I6158" s="4" t="str">
        <f t="shared" si="349"/>
        <v>Ok</v>
      </c>
      <c r="J6158" s="31"/>
      <c r="L6158" s="31"/>
      <c r="M6158" s="4"/>
      <c r="N6158" s="2"/>
    </row>
    <row r="6159" spans="3:14" x14ac:dyDescent="0.2">
      <c r="D6159" s="41"/>
      <c r="E6159" s="41"/>
      <c r="G6159"/>
      <c r="H6159" s="4">
        <f t="shared" si="348"/>
        <v>0</v>
      </c>
      <c r="I6159" s="4" t="str">
        <f t="shared" si="349"/>
        <v>Ok</v>
      </c>
      <c r="J6159" s="31"/>
      <c r="L6159" s="31"/>
      <c r="M6159" s="4"/>
      <c r="N6159" s="2"/>
    </row>
    <row r="6160" spans="3:14" x14ac:dyDescent="0.2">
      <c r="D6160"/>
      <c r="H6160" s="4">
        <f t="shared" si="348"/>
        <v>0</v>
      </c>
      <c r="I6160" s="4" t="str">
        <f t="shared" si="349"/>
        <v>Ok</v>
      </c>
      <c r="J6160" s="31"/>
      <c r="L6160" s="31"/>
      <c r="M6160" s="4"/>
      <c r="N6160" s="2"/>
    </row>
    <row r="6161" spans="3:14" x14ac:dyDescent="0.2">
      <c r="C6161" s="42"/>
      <c r="D6161"/>
      <c r="G6161" s="45"/>
      <c r="H6161" s="4">
        <f t="shared" si="348"/>
        <v>0</v>
      </c>
      <c r="I6161" s="4" t="str">
        <f t="shared" si="349"/>
        <v>Ok</v>
      </c>
      <c r="J6161" s="31"/>
      <c r="L6161" s="31"/>
      <c r="M6161" s="4"/>
      <c r="N6161" s="2"/>
    </row>
    <row r="6162" spans="3:14" x14ac:dyDescent="0.2">
      <c r="D6162" s="41"/>
      <c r="E6162" s="41"/>
      <c r="H6162" s="4">
        <f t="shared" si="348"/>
        <v>0</v>
      </c>
      <c r="I6162" s="4" t="str">
        <f t="shared" si="349"/>
        <v>Ok</v>
      </c>
      <c r="J6162" s="31"/>
      <c r="L6162" s="31"/>
      <c r="M6162" s="4"/>
      <c r="N6162" s="2"/>
    </row>
    <row r="6163" spans="3:14" x14ac:dyDescent="0.2">
      <c r="D6163"/>
      <c r="G6163"/>
      <c r="H6163" s="4">
        <f t="shared" si="348"/>
        <v>0</v>
      </c>
      <c r="I6163" s="4" t="str">
        <f t="shared" si="349"/>
        <v>Ok</v>
      </c>
      <c r="J6163" s="31"/>
      <c r="L6163" s="31"/>
      <c r="M6163" s="4"/>
      <c r="N6163" s="2"/>
    </row>
    <row r="6164" spans="3:14" x14ac:dyDescent="0.2">
      <c r="C6164" s="42"/>
      <c r="D6164"/>
      <c r="G6164"/>
      <c r="H6164" s="4">
        <f t="shared" si="348"/>
        <v>0</v>
      </c>
      <c r="I6164" s="4" t="str">
        <f t="shared" si="349"/>
        <v>Ok</v>
      </c>
      <c r="J6164" s="31"/>
      <c r="L6164" s="31"/>
      <c r="M6164" s="4"/>
      <c r="N6164" s="2"/>
    </row>
    <row r="6165" spans="3:14" x14ac:dyDescent="0.2">
      <c r="D6165" s="12"/>
      <c r="E6165" s="12"/>
      <c r="G6165" s="15"/>
      <c r="H6165" s="4">
        <f t="shared" si="348"/>
        <v>0</v>
      </c>
      <c r="I6165" s="4" t="str">
        <f t="shared" si="349"/>
        <v>Ok</v>
      </c>
      <c r="J6165" s="31"/>
      <c r="L6165" s="31"/>
      <c r="M6165" s="4"/>
      <c r="N6165" s="2"/>
    </row>
    <row r="6166" spans="3:14" x14ac:dyDescent="0.2">
      <c r="D6166" s="41"/>
      <c r="E6166" s="41"/>
      <c r="G6166"/>
      <c r="H6166" s="4">
        <f t="shared" si="348"/>
        <v>0</v>
      </c>
      <c r="I6166" s="4" t="str">
        <f t="shared" si="349"/>
        <v>Ok</v>
      </c>
      <c r="J6166" s="31"/>
      <c r="L6166" s="31"/>
      <c r="M6166" s="4"/>
      <c r="N6166" s="2"/>
    </row>
    <row r="6167" spans="3:14" x14ac:dyDescent="0.2">
      <c r="D6167"/>
      <c r="G6167"/>
      <c r="H6167" s="4">
        <f t="shared" si="348"/>
        <v>0</v>
      </c>
      <c r="I6167" s="4" t="str">
        <f t="shared" si="349"/>
        <v>Ok</v>
      </c>
      <c r="J6167" s="31"/>
      <c r="L6167" s="31"/>
      <c r="M6167" s="4"/>
      <c r="N6167" s="2"/>
    </row>
    <row r="6168" spans="3:14" x14ac:dyDescent="0.2">
      <c r="D6168"/>
      <c r="G6168"/>
      <c r="H6168" s="4">
        <f t="shared" si="348"/>
        <v>0</v>
      </c>
      <c r="I6168" s="4" t="str">
        <f t="shared" si="349"/>
        <v>Ok</v>
      </c>
      <c r="J6168" s="31"/>
      <c r="K6168" s="32"/>
      <c r="L6168" s="31"/>
      <c r="M6168" s="4"/>
      <c r="N6168" s="2"/>
    </row>
    <row r="6169" spans="3:14" x14ac:dyDescent="0.2">
      <c r="H6169" s="4">
        <f t="shared" si="348"/>
        <v>0</v>
      </c>
      <c r="I6169" s="4" t="str">
        <f t="shared" si="349"/>
        <v>Ok</v>
      </c>
      <c r="J6169" s="31"/>
      <c r="L6169" s="31"/>
      <c r="M6169" s="4"/>
      <c r="N6169" s="2"/>
    </row>
    <row r="6170" spans="3:14" x14ac:dyDescent="0.2">
      <c r="C6170" s="42"/>
      <c r="D6170" s="41"/>
      <c r="E6170" s="41"/>
      <c r="H6170" s="4">
        <f t="shared" si="348"/>
        <v>0</v>
      </c>
      <c r="I6170" s="4" t="str">
        <f t="shared" si="349"/>
        <v>Ok</v>
      </c>
      <c r="J6170" s="31"/>
      <c r="L6170" s="31"/>
      <c r="M6170" s="4"/>
      <c r="N6170" s="2"/>
    </row>
    <row r="6171" spans="3:14" x14ac:dyDescent="0.2">
      <c r="H6171" s="4">
        <f t="shared" si="348"/>
        <v>0</v>
      </c>
      <c r="I6171" s="4" t="str">
        <f t="shared" si="349"/>
        <v>Ok</v>
      </c>
      <c r="J6171" s="31"/>
      <c r="L6171" s="31"/>
      <c r="M6171" s="4"/>
      <c r="N6171" s="2"/>
    </row>
    <row r="6172" spans="3:14" x14ac:dyDescent="0.2">
      <c r="D6172"/>
      <c r="H6172" s="4">
        <f t="shared" ref="H6172:H6235" si="350">IFERROR(IF(D6172=D6171,G6172+H6171,G6172),0)</f>
        <v>0</v>
      </c>
      <c r="I6172" s="4" t="str">
        <f t="shared" si="349"/>
        <v>Ok</v>
      </c>
      <c r="J6172" s="31"/>
      <c r="L6172" s="31"/>
      <c r="M6172" s="4"/>
      <c r="N6172" s="2"/>
    </row>
    <row r="6173" spans="3:14" x14ac:dyDescent="0.2">
      <c r="D6173" s="41"/>
      <c r="E6173" s="41"/>
      <c r="G6173"/>
      <c r="H6173" s="4">
        <f t="shared" si="350"/>
        <v>0</v>
      </c>
      <c r="I6173" s="4" t="str">
        <f t="shared" si="349"/>
        <v>Ok</v>
      </c>
      <c r="J6173" s="31"/>
      <c r="L6173" s="31"/>
      <c r="M6173" s="4"/>
      <c r="N6173" s="2"/>
    </row>
    <row r="6174" spans="3:14" x14ac:dyDescent="0.2">
      <c r="D6174" s="41"/>
      <c r="E6174" s="41"/>
      <c r="G6174" s="36"/>
      <c r="H6174" s="4">
        <f t="shared" si="350"/>
        <v>0</v>
      </c>
      <c r="I6174" s="4" t="str">
        <f t="shared" si="349"/>
        <v>Ok</v>
      </c>
      <c r="J6174" s="31"/>
      <c r="L6174" s="31"/>
      <c r="M6174" s="4"/>
      <c r="N6174" s="2"/>
    </row>
    <row r="6175" spans="3:14" x14ac:dyDescent="0.2">
      <c r="D6175"/>
      <c r="G6175"/>
      <c r="H6175" s="4">
        <f t="shared" si="350"/>
        <v>0</v>
      </c>
      <c r="I6175" s="4" t="str">
        <f t="shared" si="349"/>
        <v>Ok</v>
      </c>
      <c r="J6175" s="31"/>
      <c r="L6175" s="31"/>
      <c r="M6175" s="4"/>
      <c r="N6175" s="2"/>
    </row>
    <row r="6176" spans="3:14" x14ac:dyDescent="0.2">
      <c r="D6176" s="12"/>
      <c r="E6176" s="12"/>
      <c r="G6176" s="15"/>
      <c r="H6176" s="4">
        <f t="shared" si="350"/>
        <v>0</v>
      </c>
      <c r="I6176" s="4" t="str">
        <f t="shared" si="349"/>
        <v>Ok</v>
      </c>
      <c r="J6176" s="31"/>
      <c r="L6176" s="31"/>
      <c r="M6176" s="4"/>
      <c r="N6176" s="2"/>
    </row>
    <row r="6177" spans="3:14" x14ac:dyDescent="0.2">
      <c r="D6177" s="12"/>
      <c r="E6177" s="12"/>
      <c r="G6177" s="15"/>
      <c r="H6177" s="4">
        <f t="shared" si="350"/>
        <v>0</v>
      </c>
      <c r="I6177" s="4" t="str">
        <f t="shared" si="349"/>
        <v>Ok</v>
      </c>
      <c r="J6177" s="31"/>
      <c r="L6177" s="31"/>
      <c r="M6177" s="4"/>
      <c r="N6177" s="2"/>
    </row>
    <row r="6178" spans="3:14" x14ac:dyDescent="0.2">
      <c r="D6178" s="38"/>
      <c r="E6178" s="38"/>
      <c r="G6178"/>
      <c r="H6178" s="4">
        <f t="shared" si="350"/>
        <v>0</v>
      </c>
      <c r="I6178" s="4" t="str">
        <f t="shared" si="349"/>
        <v>Ok</v>
      </c>
      <c r="J6178" s="31"/>
      <c r="L6178" s="31"/>
      <c r="M6178" s="4"/>
      <c r="N6178" s="2"/>
    </row>
    <row r="6179" spans="3:14" x14ac:dyDescent="0.2">
      <c r="D6179"/>
      <c r="G6179"/>
      <c r="H6179" s="4">
        <f t="shared" si="350"/>
        <v>0</v>
      </c>
      <c r="I6179" s="4" t="str">
        <f t="shared" si="349"/>
        <v>Ok</v>
      </c>
      <c r="J6179" s="31"/>
      <c r="L6179" s="31"/>
      <c r="M6179" s="4"/>
      <c r="N6179" s="2"/>
    </row>
    <row r="6180" spans="3:14" x14ac:dyDescent="0.2">
      <c r="D6180"/>
      <c r="H6180" s="4">
        <f t="shared" si="350"/>
        <v>0</v>
      </c>
      <c r="I6180" s="4" t="str">
        <f t="shared" si="349"/>
        <v>Ok</v>
      </c>
      <c r="J6180" s="31"/>
      <c r="L6180" s="31"/>
      <c r="M6180" s="4"/>
      <c r="N6180" s="2"/>
    </row>
    <row r="6181" spans="3:14" x14ac:dyDescent="0.2">
      <c r="C6181" s="42"/>
      <c r="D6181" s="38"/>
      <c r="E6181" s="38"/>
      <c r="H6181" s="4">
        <f t="shared" si="350"/>
        <v>0</v>
      </c>
      <c r="I6181" s="4" t="str">
        <f t="shared" si="349"/>
        <v>Ok</v>
      </c>
      <c r="J6181" s="31"/>
      <c r="L6181" s="31"/>
      <c r="M6181" s="4"/>
      <c r="N6181" s="2"/>
    </row>
    <row r="6182" spans="3:14" x14ac:dyDescent="0.2">
      <c r="D6182"/>
      <c r="G6182"/>
      <c r="H6182" s="4">
        <f t="shared" si="350"/>
        <v>0</v>
      </c>
      <c r="I6182" s="4" t="str">
        <f t="shared" si="349"/>
        <v>Ok</v>
      </c>
      <c r="J6182" s="31"/>
      <c r="L6182" s="31"/>
      <c r="M6182" s="4"/>
      <c r="N6182" s="2"/>
    </row>
    <row r="6183" spans="3:14" x14ac:dyDescent="0.2">
      <c r="C6183" s="42"/>
      <c r="D6183" s="12"/>
      <c r="E6183" s="12"/>
      <c r="G6183" s="15"/>
      <c r="H6183" s="4">
        <f t="shared" si="350"/>
        <v>0</v>
      </c>
      <c r="I6183" s="4" t="str">
        <f t="shared" si="349"/>
        <v>Ok</v>
      </c>
      <c r="J6183" s="31"/>
      <c r="L6183" s="31"/>
      <c r="M6183" s="4"/>
      <c r="N6183" s="2"/>
    </row>
    <row r="6184" spans="3:14" x14ac:dyDescent="0.2">
      <c r="D6184" s="41"/>
      <c r="E6184" s="41"/>
      <c r="G6184"/>
      <c r="H6184" s="4">
        <f t="shared" si="350"/>
        <v>0</v>
      </c>
      <c r="I6184" s="4" t="str">
        <f t="shared" si="349"/>
        <v>Ok</v>
      </c>
      <c r="J6184" s="31"/>
      <c r="L6184" s="31"/>
      <c r="M6184" s="4"/>
      <c r="N6184" s="2"/>
    </row>
    <row r="6185" spans="3:14" x14ac:dyDescent="0.2">
      <c r="D6185" s="38"/>
      <c r="E6185" s="38"/>
      <c r="G6185"/>
      <c r="H6185" s="4">
        <f t="shared" si="350"/>
        <v>0</v>
      </c>
      <c r="I6185" s="4" t="str">
        <f t="shared" si="349"/>
        <v>Ok</v>
      </c>
      <c r="J6185" s="31"/>
      <c r="L6185" s="31"/>
      <c r="M6185" s="4"/>
      <c r="N6185" s="2"/>
    </row>
    <row r="6186" spans="3:14" x14ac:dyDescent="0.2">
      <c r="D6186"/>
      <c r="G6186"/>
      <c r="H6186" s="4">
        <f t="shared" si="350"/>
        <v>0</v>
      </c>
      <c r="I6186" s="4" t="str">
        <f t="shared" si="349"/>
        <v>Ok</v>
      </c>
      <c r="J6186" s="31"/>
      <c r="L6186" s="31"/>
      <c r="M6186" s="4"/>
      <c r="N6186" s="2"/>
    </row>
    <row r="6187" spans="3:14" x14ac:dyDescent="0.2">
      <c r="C6187" s="42"/>
      <c r="D6187" s="38"/>
      <c r="E6187" s="38"/>
      <c r="G6187"/>
      <c r="H6187" s="4">
        <f t="shared" si="350"/>
        <v>0</v>
      </c>
      <c r="I6187" s="4" t="str">
        <f t="shared" si="349"/>
        <v>Ok</v>
      </c>
      <c r="J6187" s="31"/>
      <c r="L6187" s="31"/>
      <c r="M6187" s="4"/>
      <c r="N6187" s="2"/>
    </row>
    <row r="6188" spans="3:14" x14ac:dyDescent="0.2">
      <c r="H6188" s="4">
        <f t="shared" si="350"/>
        <v>0</v>
      </c>
      <c r="I6188" s="4" t="str">
        <f t="shared" si="349"/>
        <v>Ok</v>
      </c>
      <c r="J6188" s="31"/>
      <c r="M6188" s="4"/>
      <c r="N6188" s="2"/>
    </row>
    <row r="6189" spans="3:14" x14ac:dyDescent="0.2">
      <c r="D6189" s="41"/>
      <c r="E6189" s="41"/>
      <c r="G6189"/>
      <c r="H6189" s="4">
        <f t="shared" si="350"/>
        <v>0</v>
      </c>
      <c r="I6189" s="4" t="str">
        <f t="shared" si="349"/>
        <v>Ok</v>
      </c>
      <c r="J6189" s="31"/>
      <c r="L6189" s="31"/>
      <c r="M6189" s="4"/>
      <c r="N6189" s="2"/>
    </row>
    <row r="6190" spans="3:14" x14ac:dyDescent="0.2">
      <c r="H6190" s="4">
        <f t="shared" si="350"/>
        <v>0</v>
      </c>
      <c r="I6190" s="4" t="str">
        <f t="shared" si="349"/>
        <v>Ok</v>
      </c>
      <c r="J6190" s="31"/>
      <c r="M6190" s="4"/>
      <c r="N6190" s="2"/>
    </row>
    <row r="6191" spans="3:14" x14ac:dyDescent="0.2">
      <c r="D6191"/>
      <c r="G6191" s="45"/>
      <c r="H6191" s="4">
        <f t="shared" si="350"/>
        <v>0</v>
      </c>
      <c r="I6191" s="4" t="str">
        <f t="shared" si="349"/>
        <v>Ok</v>
      </c>
      <c r="J6191" s="31"/>
      <c r="L6191" s="31"/>
      <c r="M6191" s="4"/>
      <c r="N6191" s="2"/>
    </row>
    <row r="6192" spans="3:14" x14ac:dyDescent="0.2">
      <c r="D6192"/>
      <c r="H6192" s="4">
        <f t="shared" si="350"/>
        <v>0</v>
      </c>
      <c r="I6192" s="4" t="str">
        <f t="shared" si="349"/>
        <v>Ok</v>
      </c>
      <c r="J6192" s="31"/>
      <c r="M6192" s="4"/>
      <c r="N6192" s="2"/>
    </row>
    <row r="6193" spans="1:14" x14ac:dyDescent="0.2">
      <c r="A6193" s="25"/>
      <c r="C6193" s="43"/>
      <c r="D6193"/>
      <c r="G6193" s="26"/>
      <c r="H6193" s="4">
        <f t="shared" si="350"/>
        <v>0</v>
      </c>
      <c r="I6193" s="4" t="str">
        <f t="shared" si="349"/>
        <v>Ok</v>
      </c>
      <c r="J6193" s="31"/>
      <c r="M6193" s="4"/>
      <c r="N6193" s="2"/>
    </row>
    <row r="6194" spans="1:14" x14ac:dyDescent="0.2">
      <c r="D6194"/>
      <c r="G6194"/>
      <c r="H6194" s="4">
        <f t="shared" si="350"/>
        <v>0</v>
      </c>
      <c r="I6194" s="4" t="str">
        <f t="shared" si="349"/>
        <v>Ok</v>
      </c>
      <c r="J6194" s="31"/>
      <c r="L6194" s="31"/>
      <c r="M6194" s="4"/>
      <c r="N6194" s="2"/>
    </row>
    <row r="6195" spans="1:14" x14ac:dyDescent="0.2">
      <c r="C6195" s="42"/>
      <c r="D6195" s="38"/>
      <c r="E6195" s="38"/>
      <c r="H6195" s="4">
        <f t="shared" si="350"/>
        <v>0</v>
      </c>
      <c r="I6195" s="4" t="str">
        <f t="shared" si="349"/>
        <v>Ok</v>
      </c>
      <c r="J6195" s="31"/>
      <c r="L6195" s="31"/>
      <c r="M6195" s="4"/>
      <c r="N6195" s="2"/>
    </row>
    <row r="6196" spans="1:14" x14ac:dyDescent="0.2">
      <c r="D6196" s="38"/>
      <c r="E6196" s="38"/>
      <c r="H6196" s="4">
        <f t="shared" si="350"/>
        <v>0</v>
      </c>
      <c r="I6196" s="4" t="str">
        <f t="shared" si="349"/>
        <v>Ok</v>
      </c>
      <c r="J6196" s="31"/>
      <c r="L6196" s="31"/>
      <c r="M6196" s="4"/>
      <c r="N6196" s="2"/>
    </row>
    <row r="6197" spans="1:14" x14ac:dyDescent="0.2">
      <c r="D6197" s="38"/>
      <c r="E6197" s="38"/>
      <c r="G6197" s="15"/>
      <c r="H6197" s="4">
        <f t="shared" si="350"/>
        <v>0</v>
      </c>
      <c r="I6197" s="4" t="str">
        <f t="shared" si="349"/>
        <v>Ok</v>
      </c>
      <c r="J6197" s="31"/>
      <c r="L6197" s="31"/>
      <c r="M6197" s="4"/>
      <c r="N6197" s="2"/>
    </row>
    <row r="6198" spans="1:14" x14ac:dyDescent="0.2">
      <c r="D6198" s="41"/>
      <c r="E6198" s="41"/>
      <c r="G6198"/>
      <c r="H6198" s="4">
        <f t="shared" si="350"/>
        <v>0</v>
      </c>
      <c r="I6198" s="4" t="str">
        <f t="shared" si="349"/>
        <v>Ok</v>
      </c>
      <c r="J6198" s="31"/>
      <c r="L6198" s="31"/>
      <c r="M6198" s="4"/>
      <c r="N6198" s="2"/>
    </row>
    <row r="6199" spans="1:14" x14ac:dyDescent="0.2">
      <c r="H6199" s="4">
        <f t="shared" si="350"/>
        <v>0</v>
      </c>
      <c r="I6199" s="4" t="str">
        <f t="shared" ref="I6199:I6262" si="351">IFERROR(IF(H6199&gt;=0,"Ok","Nok"),0)</f>
        <v>Ok</v>
      </c>
      <c r="J6199" s="31"/>
      <c r="M6199" s="4"/>
      <c r="N6199" s="2"/>
    </row>
    <row r="6200" spans="1:14" x14ac:dyDescent="0.2">
      <c r="H6200" s="4">
        <f t="shared" si="350"/>
        <v>0</v>
      </c>
      <c r="I6200" s="4" t="str">
        <f t="shared" si="351"/>
        <v>Ok</v>
      </c>
      <c r="J6200" s="31"/>
      <c r="M6200" s="4"/>
      <c r="N6200" s="2"/>
    </row>
    <row r="6201" spans="1:14" x14ac:dyDescent="0.2">
      <c r="H6201" s="4">
        <f t="shared" si="350"/>
        <v>0</v>
      </c>
      <c r="I6201" s="4" t="str">
        <f t="shared" si="351"/>
        <v>Ok</v>
      </c>
      <c r="J6201" s="31"/>
      <c r="M6201" s="4"/>
      <c r="N6201" s="2"/>
    </row>
    <row r="6202" spans="1:14" x14ac:dyDescent="0.2">
      <c r="H6202" s="4">
        <f t="shared" si="350"/>
        <v>0</v>
      </c>
      <c r="I6202" s="4" t="str">
        <f t="shared" si="351"/>
        <v>Ok</v>
      </c>
      <c r="J6202" s="31"/>
      <c r="M6202" s="4"/>
      <c r="N6202" s="2"/>
    </row>
    <row r="6203" spans="1:14" x14ac:dyDescent="0.2">
      <c r="C6203" s="42"/>
      <c r="D6203" s="41"/>
      <c r="E6203" s="41"/>
      <c r="G6203"/>
      <c r="H6203" s="4">
        <f t="shared" si="350"/>
        <v>0</v>
      </c>
      <c r="I6203" s="4" t="str">
        <f t="shared" si="351"/>
        <v>Ok</v>
      </c>
      <c r="J6203" s="31"/>
      <c r="L6203" s="31"/>
      <c r="M6203" s="4"/>
      <c r="N6203" s="2"/>
    </row>
    <row r="6204" spans="1:14" x14ac:dyDescent="0.2">
      <c r="D6204"/>
      <c r="G6204"/>
      <c r="H6204" s="4">
        <f t="shared" si="350"/>
        <v>0</v>
      </c>
      <c r="I6204" s="4" t="str">
        <f t="shared" si="351"/>
        <v>Ok</v>
      </c>
      <c r="J6204" s="31"/>
      <c r="L6204" s="31"/>
      <c r="M6204" s="4"/>
      <c r="N6204" s="2"/>
    </row>
    <row r="6205" spans="1:14" x14ac:dyDescent="0.2">
      <c r="D6205" s="41"/>
      <c r="E6205" s="41"/>
      <c r="G6205" s="36"/>
      <c r="H6205" s="4">
        <f t="shared" si="350"/>
        <v>0</v>
      </c>
      <c r="I6205" s="4" t="str">
        <f t="shared" si="351"/>
        <v>Ok</v>
      </c>
      <c r="J6205" s="31"/>
      <c r="L6205" s="31"/>
      <c r="M6205" s="4"/>
      <c r="N6205" s="2"/>
    </row>
    <row r="6206" spans="1:14" x14ac:dyDescent="0.2">
      <c r="D6206"/>
      <c r="G6206"/>
      <c r="H6206" s="4">
        <f t="shared" si="350"/>
        <v>0</v>
      </c>
      <c r="I6206" s="4" t="str">
        <f t="shared" si="351"/>
        <v>Ok</v>
      </c>
      <c r="J6206" s="31"/>
      <c r="L6206" s="31"/>
      <c r="M6206" s="4"/>
      <c r="N6206" s="2"/>
    </row>
    <row r="6207" spans="1:14" x14ac:dyDescent="0.2">
      <c r="H6207" s="4">
        <f t="shared" si="350"/>
        <v>0</v>
      </c>
      <c r="I6207" s="4" t="str">
        <f t="shared" si="351"/>
        <v>Ok</v>
      </c>
      <c r="J6207" s="31"/>
      <c r="M6207" s="4"/>
      <c r="N6207" s="2"/>
    </row>
    <row r="6208" spans="1:14" x14ac:dyDescent="0.2">
      <c r="C6208" s="42"/>
      <c r="D6208"/>
      <c r="G6208" s="15"/>
      <c r="H6208" s="4">
        <f t="shared" si="350"/>
        <v>0</v>
      </c>
      <c r="I6208" s="4" t="str">
        <f t="shared" si="351"/>
        <v>Ok</v>
      </c>
      <c r="J6208" s="31"/>
      <c r="L6208" s="31"/>
      <c r="M6208" s="4"/>
      <c r="N6208" s="2"/>
    </row>
    <row r="6209" spans="3:14" x14ac:dyDescent="0.2">
      <c r="D6209"/>
      <c r="G6209" s="45"/>
      <c r="H6209" s="4">
        <f t="shared" si="350"/>
        <v>0</v>
      </c>
      <c r="I6209" s="4" t="str">
        <f t="shared" si="351"/>
        <v>Ok</v>
      </c>
      <c r="J6209" s="31"/>
      <c r="L6209" s="31"/>
      <c r="M6209" s="4"/>
      <c r="N6209" s="2"/>
    </row>
    <row r="6210" spans="3:14" x14ac:dyDescent="0.2">
      <c r="D6210"/>
      <c r="G6210"/>
      <c r="H6210" s="4">
        <f t="shared" si="350"/>
        <v>0</v>
      </c>
      <c r="I6210" s="4" t="str">
        <f t="shared" si="351"/>
        <v>Ok</v>
      </c>
      <c r="J6210" s="31"/>
      <c r="L6210" s="31"/>
      <c r="M6210" s="4"/>
      <c r="N6210" s="2"/>
    </row>
    <row r="6211" spans="3:14" x14ac:dyDescent="0.2">
      <c r="C6211" s="42"/>
      <c r="D6211" s="12"/>
      <c r="E6211" s="12"/>
      <c r="G6211" s="45"/>
      <c r="H6211" s="4">
        <f t="shared" si="350"/>
        <v>0</v>
      </c>
      <c r="I6211" s="4" t="str">
        <f t="shared" si="351"/>
        <v>Ok</v>
      </c>
      <c r="J6211" s="31"/>
      <c r="L6211" s="31"/>
      <c r="M6211" s="4"/>
      <c r="N6211" s="2"/>
    </row>
    <row r="6212" spans="3:14" x14ac:dyDescent="0.2">
      <c r="H6212" s="4">
        <f t="shared" si="350"/>
        <v>0</v>
      </c>
      <c r="I6212" s="4" t="str">
        <f t="shared" si="351"/>
        <v>Ok</v>
      </c>
      <c r="J6212" s="31"/>
      <c r="M6212" s="4"/>
      <c r="N6212" s="2"/>
    </row>
    <row r="6213" spans="3:14" x14ac:dyDescent="0.2">
      <c r="C6213" s="42"/>
      <c r="D6213"/>
      <c r="H6213" s="4">
        <f t="shared" si="350"/>
        <v>0</v>
      </c>
      <c r="I6213" s="4" t="str">
        <f t="shared" si="351"/>
        <v>Ok</v>
      </c>
      <c r="J6213" s="31"/>
      <c r="L6213" s="31"/>
      <c r="M6213" s="4"/>
      <c r="N6213" s="2"/>
    </row>
    <row r="6214" spans="3:14" x14ac:dyDescent="0.2">
      <c r="D6214"/>
      <c r="G6214"/>
      <c r="H6214" s="4">
        <f t="shared" si="350"/>
        <v>0</v>
      </c>
      <c r="I6214" s="4" t="str">
        <f t="shared" si="351"/>
        <v>Ok</v>
      </c>
      <c r="J6214" s="31"/>
      <c r="L6214" s="31"/>
      <c r="M6214" s="4"/>
      <c r="N6214" s="2"/>
    </row>
    <row r="6215" spans="3:14" x14ac:dyDescent="0.2">
      <c r="D6215" s="41"/>
      <c r="E6215" s="41"/>
      <c r="G6215"/>
      <c r="H6215" s="4">
        <f t="shared" si="350"/>
        <v>0</v>
      </c>
      <c r="I6215" s="4" t="str">
        <f t="shared" si="351"/>
        <v>Ok</v>
      </c>
      <c r="J6215" s="31"/>
      <c r="L6215" s="31"/>
      <c r="M6215" s="4"/>
      <c r="N6215" s="2"/>
    </row>
    <row r="6216" spans="3:14" x14ac:dyDescent="0.2">
      <c r="D6216"/>
      <c r="H6216" s="4">
        <f t="shared" si="350"/>
        <v>0</v>
      </c>
      <c r="I6216" s="4" t="str">
        <f t="shared" si="351"/>
        <v>Ok</v>
      </c>
      <c r="J6216" s="31"/>
      <c r="L6216" s="31"/>
      <c r="M6216" s="4"/>
      <c r="N6216" s="2"/>
    </row>
    <row r="6217" spans="3:14" x14ac:dyDescent="0.2">
      <c r="D6217"/>
      <c r="G6217"/>
      <c r="H6217" s="4">
        <f t="shared" si="350"/>
        <v>0</v>
      </c>
      <c r="I6217" s="4" t="str">
        <f t="shared" si="351"/>
        <v>Ok</v>
      </c>
      <c r="J6217" s="31"/>
      <c r="L6217" s="31"/>
      <c r="M6217" s="4"/>
      <c r="N6217" s="2"/>
    </row>
    <row r="6218" spans="3:14" x14ac:dyDescent="0.2">
      <c r="D6218" s="41"/>
      <c r="E6218" s="41"/>
      <c r="G6218"/>
      <c r="H6218" s="4">
        <f t="shared" si="350"/>
        <v>0</v>
      </c>
      <c r="I6218" s="4" t="str">
        <f t="shared" si="351"/>
        <v>Ok</v>
      </c>
      <c r="J6218" s="31"/>
      <c r="L6218" s="31"/>
      <c r="M6218" s="4"/>
      <c r="N6218" s="2"/>
    </row>
    <row r="6219" spans="3:14" x14ac:dyDescent="0.2">
      <c r="D6219"/>
      <c r="G6219"/>
      <c r="H6219" s="4">
        <f t="shared" si="350"/>
        <v>0</v>
      </c>
      <c r="I6219" s="4" t="str">
        <f t="shared" si="351"/>
        <v>Ok</v>
      </c>
      <c r="J6219" s="31"/>
      <c r="K6219" s="33"/>
      <c r="L6219" s="31"/>
      <c r="M6219" s="4"/>
      <c r="N6219" s="2"/>
    </row>
    <row r="6220" spans="3:14" x14ac:dyDescent="0.2">
      <c r="D6220"/>
      <c r="G6220"/>
      <c r="H6220" s="4">
        <f t="shared" si="350"/>
        <v>0</v>
      </c>
      <c r="I6220" s="4" t="str">
        <f t="shared" si="351"/>
        <v>Ok</v>
      </c>
      <c r="J6220" s="31"/>
      <c r="L6220" s="31"/>
      <c r="M6220" s="4"/>
      <c r="N6220" s="2"/>
    </row>
    <row r="6221" spans="3:14" x14ac:dyDescent="0.2">
      <c r="D6221" s="41"/>
      <c r="E6221" s="41"/>
      <c r="G6221" s="45"/>
      <c r="H6221" s="4">
        <f t="shared" si="350"/>
        <v>0</v>
      </c>
      <c r="I6221" s="4" t="str">
        <f t="shared" si="351"/>
        <v>Ok</v>
      </c>
      <c r="J6221" s="31"/>
      <c r="L6221" s="31"/>
      <c r="M6221" s="4"/>
      <c r="N6221" s="2"/>
    </row>
    <row r="6222" spans="3:14" x14ac:dyDescent="0.2">
      <c r="D6222" s="38"/>
      <c r="E6222" s="38"/>
      <c r="G6222" s="15"/>
      <c r="H6222" s="4">
        <f t="shared" si="350"/>
        <v>0</v>
      </c>
      <c r="I6222" s="4" t="str">
        <f t="shared" si="351"/>
        <v>Ok</v>
      </c>
      <c r="J6222" s="31"/>
      <c r="L6222" s="31"/>
      <c r="M6222" s="4"/>
      <c r="N6222" s="2"/>
    </row>
    <row r="6223" spans="3:14" x14ac:dyDescent="0.2">
      <c r="D6223"/>
      <c r="G6223"/>
      <c r="H6223" s="4">
        <f t="shared" si="350"/>
        <v>0</v>
      </c>
      <c r="I6223" s="4" t="str">
        <f t="shared" si="351"/>
        <v>Ok</v>
      </c>
      <c r="J6223" s="31"/>
      <c r="L6223" s="31"/>
      <c r="M6223" s="4"/>
      <c r="N6223" s="2"/>
    </row>
    <row r="6224" spans="3:14" x14ac:dyDescent="0.2">
      <c r="C6224" s="42"/>
      <c r="D6224" s="41"/>
      <c r="E6224" s="41"/>
      <c r="G6224" s="36"/>
      <c r="H6224" s="4">
        <f t="shared" si="350"/>
        <v>0</v>
      </c>
      <c r="I6224" s="4" t="str">
        <f t="shared" si="351"/>
        <v>Ok</v>
      </c>
      <c r="J6224" s="31"/>
      <c r="L6224" s="31"/>
      <c r="M6224" s="4"/>
      <c r="N6224" s="2"/>
    </row>
    <row r="6225" spans="3:14" x14ac:dyDescent="0.2">
      <c r="H6225" s="4">
        <f t="shared" si="350"/>
        <v>0</v>
      </c>
      <c r="I6225" s="4" t="str">
        <f t="shared" si="351"/>
        <v>Ok</v>
      </c>
      <c r="J6225" s="31"/>
      <c r="M6225" s="4"/>
      <c r="N6225" s="2"/>
    </row>
    <row r="6226" spans="3:14" x14ac:dyDescent="0.2">
      <c r="H6226" s="4">
        <f t="shared" si="350"/>
        <v>0</v>
      </c>
      <c r="I6226" s="4" t="str">
        <f t="shared" si="351"/>
        <v>Ok</v>
      </c>
      <c r="J6226" s="31"/>
      <c r="M6226" s="4"/>
      <c r="N6226" s="2"/>
    </row>
    <row r="6227" spans="3:14" x14ac:dyDescent="0.2">
      <c r="H6227" s="4">
        <f t="shared" si="350"/>
        <v>0</v>
      </c>
      <c r="I6227" s="4" t="str">
        <f t="shared" si="351"/>
        <v>Ok</v>
      </c>
      <c r="J6227" s="31"/>
      <c r="L6227" s="31"/>
      <c r="M6227" s="4"/>
      <c r="N6227" s="2"/>
    </row>
    <row r="6228" spans="3:14" x14ac:dyDescent="0.2">
      <c r="D6228"/>
      <c r="G6228"/>
      <c r="H6228" s="4">
        <f t="shared" si="350"/>
        <v>0</v>
      </c>
      <c r="I6228" s="4" t="str">
        <f t="shared" si="351"/>
        <v>Ok</v>
      </c>
      <c r="J6228" s="31"/>
      <c r="L6228" s="31"/>
      <c r="M6228" s="4"/>
      <c r="N6228" s="2"/>
    </row>
    <row r="6229" spans="3:14" x14ac:dyDescent="0.2">
      <c r="H6229" s="4">
        <f t="shared" si="350"/>
        <v>0</v>
      </c>
      <c r="I6229" s="4" t="str">
        <f t="shared" si="351"/>
        <v>Ok</v>
      </c>
      <c r="J6229" s="31"/>
      <c r="M6229" s="4"/>
      <c r="N6229" s="2"/>
    </row>
    <row r="6230" spans="3:14" x14ac:dyDescent="0.2">
      <c r="H6230" s="4">
        <f t="shared" si="350"/>
        <v>0</v>
      </c>
      <c r="I6230" s="4" t="str">
        <f t="shared" si="351"/>
        <v>Ok</v>
      </c>
      <c r="J6230" s="31"/>
      <c r="M6230" s="4"/>
      <c r="N6230" s="2"/>
    </row>
    <row r="6231" spans="3:14" x14ac:dyDescent="0.2">
      <c r="D6231" s="12"/>
      <c r="E6231" s="12"/>
      <c r="G6231" s="15"/>
      <c r="H6231" s="4">
        <f t="shared" si="350"/>
        <v>0</v>
      </c>
      <c r="I6231" s="4" t="str">
        <f t="shared" si="351"/>
        <v>Ok</v>
      </c>
      <c r="J6231" s="31"/>
      <c r="L6231" s="31"/>
      <c r="M6231" s="4"/>
      <c r="N6231" s="2"/>
    </row>
    <row r="6232" spans="3:14" x14ac:dyDescent="0.2">
      <c r="D6232"/>
      <c r="G6232"/>
      <c r="H6232" s="4">
        <f t="shared" si="350"/>
        <v>0</v>
      </c>
      <c r="I6232" s="4" t="str">
        <f t="shared" si="351"/>
        <v>Ok</v>
      </c>
      <c r="J6232" s="31"/>
      <c r="L6232" s="31"/>
      <c r="M6232" s="4"/>
      <c r="N6232" s="2"/>
    </row>
    <row r="6233" spans="3:14" x14ac:dyDescent="0.2">
      <c r="C6233" s="42"/>
      <c r="D6233" s="38"/>
      <c r="E6233" s="38"/>
      <c r="G6233" s="45"/>
      <c r="H6233" s="4">
        <f t="shared" si="350"/>
        <v>0</v>
      </c>
      <c r="I6233" s="4" t="str">
        <f t="shared" si="351"/>
        <v>Ok</v>
      </c>
      <c r="J6233" s="31"/>
      <c r="L6233" s="31"/>
      <c r="M6233" s="4"/>
      <c r="N6233" s="2"/>
    </row>
    <row r="6234" spans="3:14" x14ac:dyDescent="0.2">
      <c r="D6234" s="41"/>
      <c r="E6234" s="41"/>
      <c r="G6234" s="15"/>
      <c r="H6234" s="4">
        <f t="shared" si="350"/>
        <v>0</v>
      </c>
      <c r="I6234" s="4" t="str">
        <f t="shared" si="351"/>
        <v>Ok</v>
      </c>
      <c r="J6234" s="31"/>
      <c r="L6234" s="31"/>
      <c r="M6234" s="4"/>
      <c r="N6234" s="2"/>
    </row>
    <row r="6235" spans="3:14" x14ac:dyDescent="0.2">
      <c r="C6235" s="42"/>
      <c r="D6235"/>
      <c r="G6235"/>
      <c r="H6235" s="4">
        <f t="shared" si="350"/>
        <v>0</v>
      </c>
      <c r="I6235" s="4" t="str">
        <f t="shared" si="351"/>
        <v>Ok</v>
      </c>
      <c r="J6235" s="31"/>
      <c r="L6235" s="31"/>
      <c r="M6235" s="4"/>
      <c r="N6235" s="2"/>
    </row>
    <row r="6236" spans="3:14" x14ac:dyDescent="0.2">
      <c r="D6236" s="12"/>
      <c r="E6236" s="12"/>
      <c r="G6236" s="15"/>
      <c r="H6236" s="4">
        <f t="shared" ref="H6236:H6299" si="352">IFERROR(IF(D6236=D6235,G6236+H6235,G6236),0)</f>
        <v>0</v>
      </c>
      <c r="I6236" s="4" t="str">
        <f t="shared" si="351"/>
        <v>Ok</v>
      </c>
      <c r="J6236" s="31"/>
      <c r="L6236" s="31"/>
      <c r="M6236" s="4"/>
      <c r="N6236" s="2"/>
    </row>
    <row r="6237" spans="3:14" x14ac:dyDescent="0.2">
      <c r="D6237" s="12"/>
      <c r="E6237" s="12"/>
      <c r="G6237" s="15"/>
      <c r="H6237" s="4">
        <f t="shared" si="352"/>
        <v>0</v>
      </c>
      <c r="I6237" s="4" t="str">
        <f t="shared" si="351"/>
        <v>Ok</v>
      </c>
      <c r="J6237" s="31"/>
      <c r="L6237" s="31"/>
      <c r="M6237" s="4"/>
      <c r="N6237" s="2"/>
    </row>
    <row r="6238" spans="3:14" x14ac:dyDescent="0.2">
      <c r="C6238" s="42"/>
      <c r="D6238"/>
      <c r="G6238" s="15"/>
      <c r="H6238" s="4">
        <f t="shared" si="352"/>
        <v>0</v>
      </c>
      <c r="I6238" s="4" t="str">
        <f t="shared" si="351"/>
        <v>Ok</v>
      </c>
      <c r="J6238" s="31"/>
      <c r="L6238" s="31"/>
      <c r="M6238" s="4"/>
      <c r="N6238" s="2"/>
    </row>
    <row r="6239" spans="3:14" x14ac:dyDescent="0.2">
      <c r="H6239" s="4">
        <f t="shared" si="352"/>
        <v>0</v>
      </c>
      <c r="I6239" s="4" t="str">
        <f t="shared" si="351"/>
        <v>Ok</v>
      </c>
      <c r="J6239" s="31"/>
      <c r="L6239" s="31"/>
      <c r="M6239" s="4"/>
      <c r="N6239" s="2"/>
    </row>
    <row r="6240" spans="3:14" x14ac:dyDescent="0.2">
      <c r="H6240" s="4">
        <f t="shared" si="352"/>
        <v>0</v>
      </c>
      <c r="I6240" s="4" t="str">
        <f t="shared" si="351"/>
        <v>Ok</v>
      </c>
      <c r="J6240" s="31"/>
      <c r="L6240" s="31"/>
      <c r="M6240" s="4"/>
      <c r="N6240" s="2"/>
    </row>
    <row r="6241" spans="3:14" x14ac:dyDescent="0.2">
      <c r="D6241"/>
      <c r="G6241" s="15"/>
      <c r="H6241" s="4">
        <f t="shared" si="352"/>
        <v>0</v>
      </c>
      <c r="I6241" s="4" t="str">
        <f t="shared" si="351"/>
        <v>Ok</v>
      </c>
      <c r="J6241" s="31"/>
      <c r="K6241" s="34"/>
      <c r="L6241" s="31"/>
      <c r="M6241" s="4"/>
      <c r="N6241" s="2"/>
    </row>
    <row r="6242" spans="3:14" x14ac:dyDescent="0.2">
      <c r="H6242" s="4">
        <f t="shared" si="352"/>
        <v>0</v>
      </c>
      <c r="I6242" s="4" t="str">
        <f t="shared" si="351"/>
        <v>Ok</v>
      </c>
      <c r="J6242" s="31"/>
      <c r="L6242" s="31"/>
      <c r="M6242" s="4"/>
      <c r="N6242" s="2"/>
    </row>
    <row r="6243" spans="3:14" x14ac:dyDescent="0.2">
      <c r="D6243"/>
      <c r="G6243"/>
      <c r="H6243" s="4">
        <f t="shared" si="352"/>
        <v>0</v>
      </c>
      <c r="I6243" s="4" t="str">
        <f t="shared" si="351"/>
        <v>Ok</v>
      </c>
      <c r="J6243" s="31"/>
      <c r="L6243" s="31"/>
      <c r="M6243" s="4"/>
      <c r="N6243" s="2"/>
    </row>
    <row r="6244" spans="3:14" x14ac:dyDescent="0.2">
      <c r="D6244" s="12"/>
      <c r="E6244" s="12"/>
      <c r="G6244" s="15"/>
      <c r="H6244" s="4">
        <f t="shared" si="352"/>
        <v>0</v>
      </c>
      <c r="I6244" s="4" t="str">
        <f t="shared" si="351"/>
        <v>Ok</v>
      </c>
      <c r="J6244" s="31"/>
      <c r="L6244" s="31"/>
      <c r="M6244" s="4"/>
      <c r="N6244" s="2"/>
    </row>
    <row r="6245" spans="3:14" x14ac:dyDescent="0.2">
      <c r="D6245" s="38"/>
      <c r="E6245" s="38"/>
      <c r="G6245" s="15"/>
      <c r="H6245" s="4">
        <f t="shared" si="352"/>
        <v>0</v>
      </c>
      <c r="I6245" s="4" t="str">
        <f t="shared" si="351"/>
        <v>Ok</v>
      </c>
      <c r="J6245" s="31"/>
      <c r="L6245" s="31"/>
      <c r="M6245" s="4"/>
      <c r="N6245" s="2"/>
    </row>
    <row r="6246" spans="3:14" x14ac:dyDescent="0.2">
      <c r="D6246"/>
      <c r="G6246"/>
      <c r="H6246" s="4">
        <f t="shared" si="352"/>
        <v>0</v>
      </c>
      <c r="I6246" s="4" t="str">
        <f t="shared" si="351"/>
        <v>Ok</v>
      </c>
      <c r="J6246" s="31"/>
      <c r="L6246" s="31"/>
      <c r="M6246" s="4"/>
      <c r="N6246" s="2"/>
    </row>
    <row r="6247" spans="3:14" x14ac:dyDescent="0.2">
      <c r="D6247"/>
      <c r="H6247" s="4">
        <f t="shared" si="352"/>
        <v>0</v>
      </c>
      <c r="I6247" s="4" t="str">
        <f t="shared" si="351"/>
        <v>Ok</v>
      </c>
      <c r="J6247" s="31"/>
      <c r="L6247" s="31"/>
      <c r="M6247" s="4"/>
      <c r="N6247" s="2"/>
    </row>
    <row r="6248" spans="3:14" x14ac:dyDescent="0.2">
      <c r="D6248"/>
      <c r="G6248"/>
      <c r="H6248" s="4">
        <f t="shared" si="352"/>
        <v>0</v>
      </c>
      <c r="I6248" s="4" t="str">
        <f t="shared" si="351"/>
        <v>Ok</v>
      </c>
      <c r="J6248" s="31"/>
      <c r="L6248" s="31"/>
      <c r="M6248" s="4"/>
      <c r="N6248" s="2"/>
    </row>
    <row r="6249" spans="3:14" x14ac:dyDescent="0.2">
      <c r="D6249" s="38"/>
      <c r="E6249" s="38"/>
      <c r="G6249"/>
      <c r="H6249" s="4">
        <f t="shared" si="352"/>
        <v>0</v>
      </c>
      <c r="I6249" s="4" t="str">
        <f t="shared" si="351"/>
        <v>Ok</v>
      </c>
      <c r="J6249" s="31"/>
      <c r="L6249" s="31"/>
      <c r="M6249" s="4"/>
      <c r="N6249" s="2"/>
    </row>
    <row r="6250" spans="3:14" x14ac:dyDescent="0.2">
      <c r="D6250" s="38"/>
      <c r="E6250" s="38"/>
      <c r="G6250"/>
      <c r="H6250" s="4">
        <f t="shared" si="352"/>
        <v>0</v>
      </c>
      <c r="I6250" s="4" t="str">
        <f t="shared" si="351"/>
        <v>Ok</v>
      </c>
      <c r="J6250" s="31"/>
      <c r="L6250" s="31"/>
      <c r="M6250" s="4"/>
      <c r="N6250" s="2"/>
    </row>
    <row r="6251" spans="3:14" x14ac:dyDescent="0.2">
      <c r="D6251" s="38"/>
      <c r="E6251" s="38"/>
      <c r="H6251" s="4">
        <f t="shared" si="352"/>
        <v>0</v>
      </c>
      <c r="I6251" s="4" t="str">
        <f t="shared" si="351"/>
        <v>Ok</v>
      </c>
      <c r="J6251" s="31"/>
      <c r="L6251" s="31"/>
      <c r="M6251" s="4"/>
      <c r="N6251" s="2"/>
    </row>
    <row r="6252" spans="3:14" x14ac:dyDescent="0.2">
      <c r="D6252"/>
      <c r="G6252" s="45"/>
      <c r="H6252" s="4">
        <f t="shared" si="352"/>
        <v>0</v>
      </c>
      <c r="I6252" s="4" t="str">
        <f t="shared" si="351"/>
        <v>Ok</v>
      </c>
      <c r="J6252" s="31"/>
      <c r="L6252" s="31"/>
      <c r="M6252" s="4"/>
      <c r="N6252" s="2"/>
    </row>
    <row r="6253" spans="3:14" x14ac:dyDescent="0.2">
      <c r="C6253" s="42"/>
      <c r="D6253" s="38"/>
      <c r="E6253" s="38"/>
      <c r="G6253"/>
      <c r="H6253" s="4">
        <f t="shared" si="352"/>
        <v>0</v>
      </c>
      <c r="I6253" s="4" t="str">
        <f t="shared" si="351"/>
        <v>Ok</v>
      </c>
      <c r="J6253" s="31"/>
      <c r="L6253" s="31"/>
      <c r="M6253" s="4"/>
      <c r="N6253" s="2"/>
    </row>
    <row r="6254" spans="3:14" x14ac:dyDescent="0.2">
      <c r="D6254" s="38"/>
      <c r="E6254" s="38"/>
      <c r="G6254"/>
      <c r="H6254" s="4">
        <f t="shared" si="352"/>
        <v>0</v>
      </c>
      <c r="I6254" s="4" t="str">
        <f t="shared" si="351"/>
        <v>Ok</v>
      </c>
      <c r="J6254" s="31"/>
      <c r="L6254" s="31"/>
      <c r="M6254" s="4"/>
      <c r="N6254" s="2"/>
    </row>
    <row r="6255" spans="3:14" x14ac:dyDescent="0.2">
      <c r="C6255" s="42"/>
      <c r="D6255" s="38"/>
      <c r="E6255" s="38"/>
      <c r="G6255" s="45"/>
      <c r="H6255" s="4">
        <f t="shared" si="352"/>
        <v>0</v>
      </c>
      <c r="I6255" s="4" t="str">
        <f t="shared" si="351"/>
        <v>Ok</v>
      </c>
      <c r="J6255" s="31"/>
      <c r="L6255" s="31"/>
      <c r="M6255" s="4"/>
      <c r="N6255" s="2"/>
    </row>
    <row r="6256" spans="3:14" x14ac:dyDescent="0.2">
      <c r="H6256" s="4">
        <f t="shared" si="352"/>
        <v>0</v>
      </c>
      <c r="I6256" s="4" t="str">
        <f t="shared" si="351"/>
        <v>Ok</v>
      </c>
      <c r="J6256" s="31"/>
      <c r="L6256" s="31"/>
      <c r="M6256" s="4"/>
      <c r="N6256" s="2"/>
    </row>
    <row r="6257" spans="3:14" x14ac:dyDescent="0.2">
      <c r="H6257" s="4">
        <f t="shared" si="352"/>
        <v>0</v>
      </c>
      <c r="I6257" s="4" t="str">
        <f t="shared" si="351"/>
        <v>Ok</v>
      </c>
      <c r="J6257" s="31"/>
      <c r="M6257" s="4"/>
      <c r="N6257" s="2"/>
    </row>
    <row r="6258" spans="3:14" x14ac:dyDescent="0.2">
      <c r="D6258"/>
      <c r="G6258"/>
      <c r="H6258" s="4">
        <f t="shared" si="352"/>
        <v>0</v>
      </c>
      <c r="I6258" s="4" t="str">
        <f t="shared" si="351"/>
        <v>Ok</v>
      </c>
      <c r="J6258" s="31"/>
      <c r="L6258" s="31"/>
      <c r="M6258" s="4"/>
      <c r="N6258" s="2"/>
    </row>
    <row r="6259" spans="3:14" x14ac:dyDescent="0.2">
      <c r="H6259" s="4">
        <f t="shared" si="352"/>
        <v>0</v>
      </c>
      <c r="I6259" s="4" t="str">
        <f t="shared" si="351"/>
        <v>Ok</v>
      </c>
      <c r="J6259" s="31"/>
      <c r="M6259" s="4"/>
      <c r="N6259" s="2"/>
    </row>
    <row r="6260" spans="3:14" x14ac:dyDescent="0.2">
      <c r="H6260" s="4">
        <f t="shared" si="352"/>
        <v>0</v>
      </c>
      <c r="I6260" s="4" t="str">
        <f t="shared" si="351"/>
        <v>Ok</v>
      </c>
      <c r="J6260" s="31"/>
      <c r="M6260" s="4"/>
      <c r="N6260" s="2"/>
    </row>
    <row r="6261" spans="3:14" x14ac:dyDescent="0.2">
      <c r="D6261"/>
      <c r="G6261"/>
      <c r="H6261" s="4">
        <f t="shared" si="352"/>
        <v>0</v>
      </c>
      <c r="I6261" s="4" t="str">
        <f t="shared" si="351"/>
        <v>Ok</v>
      </c>
      <c r="J6261" s="31"/>
      <c r="L6261" s="31"/>
      <c r="M6261" s="4"/>
      <c r="N6261" s="2"/>
    </row>
    <row r="6262" spans="3:14" x14ac:dyDescent="0.2">
      <c r="D6262" s="38"/>
      <c r="G6262" s="45"/>
      <c r="H6262" s="4">
        <f t="shared" si="352"/>
        <v>0</v>
      </c>
      <c r="I6262" s="4" t="str">
        <f t="shared" si="351"/>
        <v>Ok</v>
      </c>
      <c r="J6262" s="31"/>
      <c r="L6262" s="31"/>
      <c r="M6262" s="4"/>
      <c r="N6262" s="2"/>
    </row>
    <row r="6263" spans="3:14" x14ac:dyDescent="0.2">
      <c r="D6263"/>
      <c r="G6263" s="45"/>
      <c r="H6263" s="4">
        <f t="shared" si="352"/>
        <v>0</v>
      </c>
      <c r="I6263" s="4" t="str">
        <f t="shared" ref="I6263:I6326" si="353">IFERROR(IF(H6263&gt;=0,"Ok","Nok"),0)</f>
        <v>Ok</v>
      </c>
      <c r="J6263" s="31"/>
      <c r="L6263" s="31"/>
      <c r="M6263" s="4"/>
      <c r="N6263" s="2"/>
    </row>
    <row r="6264" spans="3:14" x14ac:dyDescent="0.2">
      <c r="H6264" s="4">
        <f t="shared" si="352"/>
        <v>0</v>
      </c>
      <c r="I6264" s="4" t="str">
        <f t="shared" si="353"/>
        <v>Ok</v>
      </c>
      <c r="J6264" s="31"/>
      <c r="L6264" s="31"/>
      <c r="M6264" s="4"/>
      <c r="N6264" s="2"/>
    </row>
    <row r="6265" spans="3:14" x14ac:dyDescent="0.2">
      <c r="C6265" s="42"/>
      <c r="D6265" s="12"/>
      <c r="E6265" s="12"/>
      <c r="G6265" s="15"/>
      <c r="H6265" s="4">
        <f t="shared" si="352"/>
        <v>0</v>
      </c>
      <c r="I6265" s="4" t="str">
        <f t="shared" si="353"/>
        <v>Ok</v>
      </c>
      <c r="J6265" s="31"/>
      <c r="L6265" s="31"/>
      <c r="M6265" s="4"/>
      <c r="N6265" s="2"/>
    </row>
    <row r="6266" spans="3:14" x14ac:dyDescent="0.2">
      <c r="D6266" s="38"/>
      <c r="E6266" s="38"/>
      <c r="G6266"/>
      <c r="H6266" s="4">
        <f t="shared" si="352"/>
        <v>0</v>
      </c>
      <c r="I6266" s="4" t="str">
        <f t="shared" si="353"/>
        <v>Ok</v>
      </c>
      <c r="J6266" s="31"/>
      <c r="L6266" s="31"/>
      <c r="M6266" s="4"/>
      <c r="N6266" s="2"/>
    </row>
    <row r="6267" spans="3:14" x14ac:dyDescent="0.2">
      <c r="D6267"/>
      <c r="H6267" s="4">
        <f t="shared" si="352"/>
        <v>0</v>
      </c>
      <c r="I6267" s="4" t="str">
        <f t="shared" si="353"/>
        <v>Ok</v>
      </c>
      <c r="J6267" s="31"/>
      <c r="L6267" s="31"/>
      <c r="M6267" s="4"/>
      <c r="N6267" s="2"/>
    </row>
    <row r="6268" spans="3:14" x14ac:dyDescent="0.2">
      <c r="H6268" s="4">
        <f t="shared" si="352"/>
        <v>0</v>
      </c>
      <c r="I6268" s="4" t="str">
        <f t="shared" si="353"/>
        <v>Ok</v>
      </c>
      <c r="J6268" s="31"/>
      <c r="L6268" s="31"/>
      <c r="M6268" s="4"/>
      <c r="N6268" s="2"/>
    </row>
    <row r="6269" spans="3:14" x14ac:dyDescent="0.2">
      <c r="D6269"/>
      <c r="G6269"/>
      <c r="H6269" s="4">
        <f t="shared" si="352"/>
        <v>0</v>
      </c>
      <c r="I6269" s="4" t="str">
        <f t="shared" si="353"/>
        <v>Ok</v>
      </c>
      <c r="J6269" s="31"/>
      <c r="L6269" s="31"/>
      <c r="M6269" s="4"/>
      <c r="N6269" s="2"/>
    </row>
    <row r="6270" spans="3:14" x14ac:dyDescent="0.2">
      <c r="H6270" s="4">
        <f t="shared" si="352"/>
        <v>0</v>
      </c>
      <c r="I6270" s="4" t="str">
        <f t="shared" si="353"/>
        <v>Ok</v>
      </c>
      <c r="J6270" s="31"/>
      <c r="L6270" s="31"/>
      <c r="M6270" s="4"/>
      <c r="N6270" s="2"/>
    </row>
    <row r="6271" spans="3:14" x14ac:dyDescent="0.2">
      <c r="H6271" s="4">
        <f t="shared" si="352"/>
        <v>0</v>
      </c>
      <c r="I6271" s="4" t="str">
        <f t="shared" si="353"/>
        <v>Ok</v>
      </c>
      <c r="J6271" s="31"/>
      <c r="L6271" s="31"/>
      <c r="M6271" s="4"/>
      <c r="N6271" s="2"/>
    </row>
    <row r="6272" spans="3:14" x14ac:dyDescent="0.2">
      <c r="C6272" s="42"/>
      <c r="D6272"/>
      <c r="H6272" s="4">
        <f t="shared" si="352"/>
        <v>0</v>
      </c>
      <c r="I6272" s="4" t="str">
        <f t="shared" si="353"/>
        <v>Ok</v>
      </c>
      <c r="J6272" s="31"/>
      <c r="L6272" s="31"/>
      <c r="M6272" s="4"/>
      <c r="N6272" s="2"/>
    </row>
    <row r="6273" spans="3:14" x14ac:dyDescent="0.2">
      <c r="D6273" s="38"/>
      <c r="E6273" s="38"/>
      <c r="G6273" s="15"/>
      <c r="H6273" s="4">
        <f t="shared" si="352"/>
        <v>0</v>
      </c>
      <c r="I6273" s="4" t="str">
        <f t="shared" si="353"/>
        <v>Ok</v>
      </c>
      <c r="J6273" s="31"/>
      <c r="L6273" s="31"/>
      <c r="M6273" s="4"/>
      <c r="N6273" s="2"/>
    </row>
    <row r="6274" spans="3:14" x14ac:dyDescent="0.2">
      <c r="D6274"/>
      <c r="H6274" s="4">
        <f t="shared" si="352"/>
        <v>0</v>
      </c>
      <c r="I6274" s="4" t="str">
        <f t="shared" si="353"/>
        <v>Ok</v>
      </c>
      <c r="J6274" s="31"/>
      <c r="M6274" s="4"/>
      <c r="N6274" s="2"/>
    </row>
    <row r="6275" spans="3:14" x14ac:dyDescent="0.2">
      <c r="H6275" s="4">
        <f t="shared" si="352"/>
        <v>0</v>
      </c>
      <c r="I6275" s="4" t="str">
        <f t="shared" si="353"/>
        <v>Ok</v>
      </c>
      <c r="J6275" s="31"/>
      <c r="M6275" s="4"/>
      <c r="N6275" s="2"/>
    </row>
    <row r="6276" spans="3:14" x14ac:dyDescent="0.2">
      <c r="H6276" s="4">
        <f t="shared" si="352"/>
        <v>0</v>
      </c>
      <c r="I6276" s="4" t="str">
        <f t="shared" si="353"/>
        <v>Ok</v>
      </c>
      <c r="J6276" s="31"/>
      <c r="M6276" s="4"/>
      <c r="N6276" s="2"/>
    </row>
    <row r="6277" spans="3:14" x14ac:dyDescent="0.2">
      <c r="H6277" s="4">
        <f t="shared" si="352"/>
        <v>0</v>
      </c>
      <c r="I6277" s="4" t="str">
        <f t="shared" si="353"/>
        <v>Ok</v>
      </c>
      <c r="J6277" s="31"/>
      <c r="M6277" s="4"/>
      <c r="N6277" s="2"/>
    </row>
    <row r="6278" spans="3:14" x14ac:dyDescent="0.2">
      <c r="D6278"/>
      <c r="H6278" s="4">
        <f t="shared" si="352"/>
        <v>0</v>
      </c>
      <c r="I6278" s="4" t="str">
        <f t="shared" si="353"/>
        <v>Ok</v>
      </c>
      <c r="J6278" s="31"/>
      <c r="M6278" s="4"/>
      <c r="N6278" s="2"/>
    </row>
    <row r="6279" spans="3:14" x14ac:dyDescent="0.2">
      <c r="D6279" s="38"/>
      <c r="E6279" s="38"/>
      <c r="H6279" s="4">
        <f t="shared" si="352"/>
        <v>0</v>
      </c>
      <c r="I6279" s="4" t="str">
        <f t="shared" si="353"/>
        <v>Ok</v>
      </c>
      <c r="J6279" s="31"/>
      <c r="L6279" s="31"/>
      <c r="M6279" s="4"/>
      <c r="N6279" s="2"/>
    </row>
    <row r="6280" spans="3:14" x14ac:dyDescent="0.2">
      <c r="D6280"/>
      <c r="G6280"/>
      <c r="H6280" s="4">
        <f t="shared" si="352"/>
        <v>0</v>
      </c>
      <c r="I6280" s="4" t="str">
        <f t="shared" si="353"/>
        <v>Ok</v>
      </c>
      <c r="J6280" s="31"/>
      <c r="L6280" s="31"/>
      <c r="M6280" s="4"/>
      <c r="N6280" s="2"/>
    </row>
    <row r="6281" spans="3:14" x14ac:dyDescent="0.2">
      <c r="C6281" s="42"/>
      <c r="D6281" s="41"/>
      <c r="E6281" s="41"/>
      <c r="H6281" s="4">
        <f t="shared" si="352"/>
        <v>0</v>
      </c>
      <c r="I6281" s="4" t="str">
        <f t="shared" si="353"/>
        <v>Ok</v>
      </c>
      <c r="J6281" s="31"/>
      <c r="L6281" s="31"/>
      <c r="M6281" s="4"/>
      <c r="N6281" s="2"/>
    </row>
    <row r="6282" spans="3:14" x14ac:dyDescent="0.2">
      <c r="D6282" s="38"/>
      <c r="E6282" s="38"/>
      <c r="G6282"/>
      <c r="H6282" s="4">
        <f t="shared" si="352"/>
        <v>0</v>
      </c>
      <c r="I6282" s="4" t="str">
        <f t="shared" si="353"/>
        <v>Ok</v>
      </c>
      <c r="J6282" s="31"/>
      <c r="L6282" s="31"/>
      <c r="M6282" s="4"/>
      <c r="N6282" s="2"/>
    </row>
    <row r="6283" spans="3:14" x14ac:dyDescent="0.2">
      <c r="C6283" s="42"/>
      <c r="D6283"/>
      <c r="H6283" s="4">
        <f t="shared" si="352"/>
        <v>0</v>
      </c>
      <c r="I6283" s="4" t="str">
        <f t="shared" si="353"/>
        <v>Ok</v>
      </c>
      <c r="J6283" s="31"/>
      <c r="L6283" s="31"/>
      <c r="M6283" s="4"/>
      <c r="N6283" s="2"/>
    </row>
    <row r="6284" spans="3:14" x14ac:dyDescent="0.2">
      <c r="D6284" s="38"/>
      <c r="E6284" s="38"/>
      <c r="G6284"/>
      <c r="H6284" s="4">
        <f t="shared" si="352"/>
        <v>0</v>
      </c>
      <c r="I6284" s="4" t="str">
        <f t="shared" si="353"/>
        <v>Ok</v>
      </c>
      <c r="J6284" s="31"/>
      <c r="K6284" s="31"/>
      <c r="L6284" s="31"/>
      <c r="M6284" s="4"/>
      <c r="N6284" s="2"/>
    </row>
    <row r="6285" spans="3:14" x14ac:dyDescent="0.2">
      <c r="D6285"/>
      <c r="H6285" s="4">
        <f t="shared" si="352"/>
        <v>0</v>
      </c>
      <c r="I6285" s="4" t="str">
        <f t="shared" si="353"/>
        <v>Ok</v>
      </c>
      <c r="J6285" s="31"/>
      <c r="L6285" s="31"/>
      <c r="M6285" s="4"/>
      <c r="N6285" s="2"/>
    </row>
    <row r="6286" spans="3:14" x14ac:dyDescent="0.2">
      <c r="D6286"/>
      <c r="G6286"/>
      <c r="H6286" s="4">
        <f t="shared" si="352"/>
        <v>0</v>
      </c>
      <c r="I6286" s="4" t="str">
        <f t="shared" si="353"/>
        <v>Ok</v>
      </c>
      <c r="J6286" s="31"/>
      <c r="L6286" s="31"/>
      <c r="M6286" s="4"/>
      <c r="N6286" s="2"/>
    </row>
    <row r="6287" spans="3:14" x14ac:dyDescent="0.2">
      <c r="D6287"/>
      <c r="G6287"/>
      <c r="H6287" s="4">
        <f t="shared" si="352"/>
        <v>0</v>
      </c>
      <c r="I6287" s="4" t="str">
        <f t="shared" si="353"/>
        <v>Ok</v>
      </c>
      <c r="J6287" s="31"/>
      <c r="L6287" s="31"/>
      <c r="M6287" s="4"/>
      <c r="N6287" s="2"/>
    </row>
    <row r="6288" spans="3:14" x14ac:dyDescent="0.2">
      <c r="D6288"/>
      <c r="G6288"/>
      <c r="H6288" s="4">
        <f t="shared" si="352"/>
        <v>0</v>
      </c>
      <c r="I6288" s="4" t="str">
        <f t="shared" si="353"/>
        <v>Ok</v>
      </c>
      <c r="J6288" s="31"/>
      <c r="L6288" s="31"/>
      <c r="M6288" s="4"/>
      <c r="N6288" s="2"/>
    </row>
    <row r="6289" spans="4:14" x14ac:dyDescent="0.2">
      <c r="D6289"/>
      <c r="G6289"/>
      <c r="H6289" s="4">
        <f t="shared" si="352"/>
        <v>0</v>
      </c>
      <c r="I6289" s="4" t="str">
        <f t="shared" si="353"/>
        <v>Ok</v>
      </c>
      <c r="J6289" s="31"/>
      <c r="L6289" s="31"/>
      <c r="M6289" s="4"/>
      <c r="N6289" s="2"/>
    </row>
    <row r="6290" spans="4:14" x14ac:dyDescent="0.2">
      <c r="D6290" s="41"/>
      <c r="E6290" s="41"/>
      <c r="G6290"/>
      <c r="H6290" s="4">
        <f t="shared" si="352"/>
        <v>0</v>
      </c>
      <c r="I6290" s="4" t="str">
        <f t="shared" si="353"/>
        <v>Ok</v>
      </c>
      <c r="J6290" s="31"/>
      <c r="K6290" s="33"/>
      <c r="L6290" s="31"/>
      <c r="M6290" s="4"/>
      <c r="N6290" s="2"/>
    </row>
    <row r="6291" spans="4:14" x14ac:dyDescent="0.2">
      <c r="D6291" s="41"/>
      <c r="E6291" s="41"/>
      <c r="G6291" s="15"/>
      <c r="H6291" s="4">
        <f t="shared" si="352"/>
        <v>0</v>
      </c>
      <c r="I6291" s="4" t="str">
        <f t="shared" si="353"/>
        <v>Ok</v>
      </c>
      <c r="J6291" s="31"/>
      <c r="L6291" s="31"/>
      <c r="M6291" s="4"/>
      <c r="N6291" s="2"/>
    </row>
    <row r="6292" spans="4:14" x14ac:dyDescent="0.2">
      <c r="D6292" s="38"/>
      <c r="E6292" s="38"/>
      <c r="G6292" s="45"/>
      <c r="H6292" s="4">
        <f t="shared" si="352"/>
        <v>0</v>
      </c>
      <c r="I6292" s="4" t="str">
        <f t="shared" si="353"/>
        <v>Ok</v>
      </c>
      <c r="J6292" s="31"/>
      <c r="L6292" s="31"/>
      <c r="M6292" s="4"/>
      <c r="N6292" s="2"/>
    </row>
    <row r="6293" spans="4:14" x14ac:dyDescent="0.2">
      <c r="D6293"/>
      <c r="G6293" s="45"/>
      <c r="H6293" s="4">
        <f t="shared" si="352"/>
        <v>0</v>
      </c>
      <c r="I6293" s="4" t="str">
        <f t="shared" si="353"/>
        <v>Ok</v>
      </c>
      <c r="J6293" s="31"/>
      <c r="L6293" s="31"/>
      <c r="M6293" s="4"/>
      <c r="N6293" s="2"/>
    </row>
    <row r="6294" spans="4:14" x14ac:dyDescent="0.2">
      <c r="D6294" s="38"/>
      <c r="E6294" s="38"/>
      <c r="G6294" s="15"/>
      <c r="H6294" s="4">
        <f t="shared" si="352"/>
        <v>0</v>
      </c>
      <c r="I6294" s="4" t="str">
        <f t="shared" si="353"/>
        <v>Ok</v>
      </c>
      <c r="J6294" s="31"/>
      <c r="K6294" s="31"/>
      <c r="L6294" s="31"/>
      <c r="M6294" s="4"/>
      <c r="N6294" s="2"/>
    </row>
    <row r="6295" spans="4:14" x14ac:dyDescent="0.2">
      <c r="D6295" s="41"/>
      <c r="E6295" s="41"/>
      <c r="G6295"/>
      <c r="H6295" s="4">
        <f t="shared" si="352"/>
        <v>0</v>
      </c>
      <c r="I6295" s="4" t="str">
        <f t="shared" si="353"/>
        <v>Ok</v>
      </c>
      <c r="J6295" s="31"/>
      <c r="L6295" s="31"/>
      <c r="M6295" s="4"/>
      <c r="N6295" s="2"/>
    </row>
    <row r="6296" spans="4:14" x14ac:dyDescent="0.2">
      <c r="D6296"/>
      <c r="H6296" s="4">
        <f t="shared" si="352"/>
        <v>0</v>
      </c>
      <c r="I6296" s="4" t="str">
        <f t="shared" si="353"/>
        <v>Ok</v>
      </c>
      <c r="J6296" s="31"/>
      <c r="L6296" s="31"/>
      <c r="M6296" s="4"/>
      <c r="N6296" s="2"/>
    </row>
    <row r="6297" spans="4:14" x14ac:dyDescent="0.2">
      <c r="D6297" s="38"/>
      <c r="E6297" s="38"/>
      <c r="H6297" s="4">
        <f t="shared" si="352"/>
        <v>0</v>
      </c>
      <c r="I6297" s="4" t="str">
        <f t="shared" si="353"/>
        <v>Ok</v>
      </c>
      <c r="J6297" s="31"/>
      <c r="L6297" s="31"/>
      <c r="M6297" s="4"/>
      <c r="N6297" s="2"/>
    </row>
    <row r="6298" spans="4:14" x14ac:dyDescent="0.2">
      <c r="D6298" s="12"/>
      <c r="E6298" s="12"/>
      <c r="G6298" s="15"/>
      <c r="H6298" s="4">
        <f t="shared" si="352"/>
        <v>0</v>
      </c>
      <c r="I6298" s="4" t="str">
        <f t="shared" si="353"/>
        <v>Ok</v>
      </c>
      <c r="J6298" s="31"/>
      <c r="L6298" s="31"/>
      <c r="M6298" s="4"/>
      <c r="N6298" s="2"/>
    </row>
    <row r="6299" spans="4:14" x14ac:dyDescent="0.2">
      <c r="D6299"/>
      <c r="G6299"/>
      <c r="H6299" s="4">
        <f t="shared" si="352"/>
        <v>0</v>
      </c>
      <c r="I6299" s="4" t="str">
        <f t="shared" si="353"/>
        <v>Ok</v>
      </c>
      <c r="J6299" s="31"/>
      <c r="L6299" s="31"/>
      <c r="M6299" s="4"/>
      <c r="N6299" s="2"/>
    </row>
    <row r="6300" spans="4:14" x14ac:dyDescent="0.2">
      <c r="H6300" s="4">
        <f t="shared" ref="H6300:H6330" si="354">IFERROR(IF(D6300=D6299,G6300+H6299,G6300),0)</f>
        <v>0</v>
      </c>
      <c r="I6300" s="4" t="str">
        <f t="shared" si="353"/>
        <v>Ok</v>
      </c>
      <c r="J6300" s="31"/>
      <c r="M6300" s="4"/>
      <c r="N6300" s="2"/>
    </row>
    <row r="6301" spans="4:14" x14ac:dyDescent="0.2">
      <c r="H6301" s="4">
        <f t="shared" si="354"/>
        <v>0</v>
      </c>
      <c r="I6301" s="4" t="str">
        <f t="shared" si="353"/>
        <v>Ok</v>
      </c>
      <c r="J6301" s="31"/>
      <c r="M6301" s="4"/>
      <c r="N6301" s="2"/>
    </row>
    <row r="6302" spans="4:14" x14ac:dyDescent="0.2">
      <c r="H6302" s="4">
        <f t="shared" si="354"/>
        <v>0</v>
      </c>
      <c r="I6302" s="4" t="str">
        <f t="shared" si="353"/>
        <v>Ok</v>
      </c>
      <c r="J6302" s="31"/>
      <c r="M6302" s="4"/>
      <c r="N6302" s="2"/>
    </row>
    <row r="6303" spans="4:14" x14ac:dyDescent="0.2">
      <c r="H6303" s="4">
        <f t="shared" si="354"/>
        <v>0</v>
      </c>
      <c r="I6303" s="4" t="str">
        <f t="shared" si="353"/>
        <v>Ok</v>
      </c>
      <c r="J6303" s="31"/>
      <c r="M6303" s="4"/>
      <c r="N6303" s="2"/>
    </row>
    <row r="6304" spans="4:14" x14ac:dyDescent="0.2">
      <c r="H6304" s="4">
        <f t="shared" si="354"/>
        <v>0</v>
      </c>
      <c r="I6304" s="4" t="str">
        <f t="shared" si="353"/>
        <v>Ok</v>
      </c>
      <c r="J6304" s="31"/>
      <c r="M6304" s="4"/>
      <c r="N6304" s="2"/>
    </row>
    <row r="6305" spans="3:14" x14ac:dyDescent="0.2">
      <c r="D6305"/>
      <c r="H6305" s="4">
        <f t="shared" si="354"/>
        <v>0</v>
      </c>
      <c r="I6305" s="4" t="str">
        <f t="shared" si="353"/>
        <v>Ok</v>
      </c>
      <c r="J6305" s="31"/>
      <c r="M6305" s="4"/>
      <c r="N6305" s="2"/>
    </row>
    <row r="6306" spans="3:14" x14ac:dyDescent="0.2">
      <c r="H6306" s="4">
        <f t="shared" si="354"/>
        <v>0</v>
      </c>
      <c r="I6306" s="4" t="str">
        <f t="shared" si="353"/>
        <v>Ok</v>
      </c>
      <c r="J6306" s="31"/>
      <c r="L6306" s="31"/>
      <c r="M6306" s="4"/>
      <c r="N6306" s="2"/>
    </row>
    <row r="6307" spans="3:14" x14ac:dyDescent="0.2">
      <c r="D6307" s="12"/>
      <c r="E6307" s="12"/>
      <c r="H6307" s="4">
        <f t="shared" si="354"/>
        <v>0</v>
      </c>
      <c r="I6307" s="4" t="str">
        <f t="shared" si="353"/>
        <v>Ok</v>
      </c>
      <c r="J6307" s="31"/>
      <c r="L6307" s="31"/>
      <c r="M6307" s="4"/>
      <c r="N6307" s="2"/>
    </row>
    <row r="6308" spans="3:14" x14ac:dyDescent="0.2">
      <c r="D6308"/>
      <c r="G6308"/>
      <c r="H6308" s="4">
        <f t="shared" si="354"/>
        <v>0</v>
      </c>
      <c r="I6308" s="4" t="str">
        <f t="shared" si="353"/>
        <v>Ok</v>
      </c>
      <c r="J6308" s="31"/>
      <c r="L6308" s="31"/>
      <c r="M6308" s="4"/>
      <c r="N6308" s="2"/>
    </row>
    <row r="6309" spans="3:14" x14ac:dyDescent="0.2">
      <c r="D6309"/>
      <c r="G6309"/>
      <c r="H6309" s="4">
        <f t="shared" si="354"/>
        <v>0</v>
      </c>
      <c r="I6309" s="4" t="str">
        <f t="shared" si="353"/>
        <v>Ok</v>
      </c>
      <c r="J6309" s="31"/>
      <c r="L6309" s="31"/>
      <c r="M6309" s="4"/>
      <c r="N6309" s="2"/>
    </row>
    <row r="6310" spans="3:14" x14ac:dyDescent="0.2">
      <c r="D6310"/>
      <c r="G6310"/>
      <c r="H6310" s="4">
        <f t="shared" si="354"/>
        <v>0</v>
      </c>
      <c r="I6310" s="4" t="str">
        <f t="shared" si="353"/>
        <v>Ok</v>
      </c>
      <c r="J6310" s="31"/>
      <c r="L6310" s="31"/>
      <c r="M6310" s="4"/>
      <c r="N6310" s="2"/>
    </row>
    <row r="6311" spans="3:14" x14ac:dyDescent="0.2">
      <c r="H6311" s="4">
        <f t="shared" si="354"/>
        <v>0</v>
      </c>
      <c r="I6311" s="4" t="str">
        <f t="shared" si="353"/>
        <v>Ok</v>
      </c>
      <c r="J6311" s="31"/>
      <c r="M6311" s="4"/>
      <c r="N6311" s="2"/>
    </row>
    <row r="6312" spans="3:14" x14ac:dyDescent="0.2">
      <c r="H6312" s="4">
        <f t="shared" si="354"/>
        <v>0</v>
      </c>
      <c r="I6312" s="4" t="str">
        <f t="shared" si="353"/>
        <v>Ok</v>
      </c>
      <c r="J6312" s="31"/>
      <c r="M6312" s="4"/>
      <c r="N6312" s="2"/>
    </row>
    <row r="6313" spans="3:14" x14ac:dyDescent="0.2">
      <c r="D6313" s="38"/>
      <c r="E6313" s="38"/>
      <c r="H6313" s="4">
        <f t="shared" si="354"/>
        <v>0</v>
      </c>
      <c r="I6313" s="4" t="str">
        <f t="shared" si="353"/>
        <v>Ok</v>
      </c>
      <c r="J6313" s="31"/>
      <c r="L6313" s="31"/>
      <c r="M6313" s="4"/>
      <c r="N6313" s="2"/>
    </row>
    <row r="6314" spans="3:14" x14ac:dyDescent="0.2">
      <c r="D6314"/>
      <c r="G6314"/>
      <c r="H6314" s="4">
        <f t="shared" si="354"/>
        <v>0</v>
      </c>
      <c r="I6314" s="4" t="str">
        <f t="shared" si="353"/>
        <v>Ok</v>
      </c>
      <c r="J6314" s="31"/>
      <c r="L6314" s="31"/>
      <c r="M6314" s="4"/>
      <c r="N6314" s="2"/>
    </row>
    <row r="6315" spans="3:14" x14ac:dyDescent="0.2">
      <c r="D6315" s="38"/>
      <c r="E6315" s="38"/>
      <c r="G6315"/>
      <c r="H6315" s="4">
        <f t="shared" si="354"/>
        <v>0</v>
      </c>
      <c r="I6315" s="4" t="str">
        <f t="shared" si="353"/>
        <v>Ok</v>
      </c>
      <c r="J6315" s="31"/>
      <c r="L6315" s="31"/>
      <c r="M6315" s="4"/>
      <c r="N6315" s="2"/>
    </row>
    <row r="6316" spans="3:14" x14ac:dyDescent="0.2">
      <c r="H6316" s="4">
        <f t="shared" si="354"/>
        <v>0</v>
      </c>
      <c r="I6316" s="4" t="str">
        <f t="shared" si="353"/>
        <v>Ok</v>
      </c>
      <c r="J6316" s="31"/>
      <c r="M6316" s="4"/>
      <c r="N6316" s="2"/>
    </row>
    <row r="6317" spans="3:14" x14ac:dyDescent="0.2">
      <c r="H6317" s="4">
        <f t="shared" si="354"/>
        <v>0</v>
      </c>
      <c r="I6317" s="4" t="str">
        <f t="shared" si="353"/>
        <v>Ok</v>
      </c>
      <c r="J6317" s="31"/>
      <c r="M6317" s="4"/>
      <c r="N6317" s="2"/>
    </row>
    <row r="6318" spans="3:14" x14ac:dyDescent="0.2">
      <c r="D6318" s="38"/>
      <c r="E6318" s="38"/>
      <c r="G6318"/>
      <c r="H6318" s="4">
        <f t="shared" si="354"/>
        <v>0</v>
      </c>
      <c r="I6318" s="4" t="str">
        <f t="shared" si="353"/>
        <v>Ok</v>
      </c>
      <c r="J6318" s="31"/>
      <c r="L6318" s="31"/>
      <c r="M6318" s="4"/>
      <c r="N6318" s="2"/>
    </row>
    <row r="6319" spans="3:14" x14ac:dyDescent="0.2">
      <c r="D6319"/>
      <c r="G6319" s="37"/>
      <c r="H6319" s="4">
        <f t="shared" si="354"/>
        <v>0</v>
      </c>
      <c r="I6319" s="4" t="str">
        <f t="shared" si="353"/>
        <v>Ok</v>
      </c>
      <c r="J6319" s="31"/>
      <c r="L6319" s="31"/>
      <c r="M6319" s="4"/>
      <c r="N6319" s="2"/>
    </row>
    <row r="6320" spans="3:14" x14ac:dyDescent="0.2">
      <c r="C6320" s="42"/>
      <c r="D6320" s="38"/>
      <c r="E6320" s="38"/>
      <c r="H6320" s="4">
        <f t="shared" si="354"/>
        <v>0</v>
      </c>
      <c r="I6320" s="4" t="str">
        <f t="shared" si="353"/>
        <v>Ok</v>
      </c>
      <c r="J6320" s="31"/>
      <c r="L6320" s="31"/>
      <c r="M6320" s="4"/>
      <c r="N6320" s="2"/>
    </row>
    <row r="6321" spans="3:14" x14ac:dyDescent="0.2">
      <c r="D6321" s="38"/>
      <c r="E6321" s="38"/>
      <c r="G6321" s="45"/>
      <c r="H6321" s="4">
        <f t="shared" si="354"/>
        <v>0</v>
      </c>
      <c r="I6321" s="4" t="str">
        <f t="shared" si="353"/>
        <v>Ok</v>
      </c>
      <c r="J6321" s="31"/>
      <c r="L6321" s="31"/>
      <c r="M6321" s="4"/>
      <c r="N6321" s="2"/>
    </row>
    <row r="6322" spans="3:14" x14ac:dyDescent="0.2">
      <c r="D6322" s="41"/>
      <c r="E6322" s="41"/>
      <c r="H6322" s="4">
        <f t="shared" si="354"/>
        <v>0</v>
      </c>
      <c r="I6322" s="4" t="str">
        <f t="shared" si="353"/>
        <v>Ok</v>
      </c>
      <c r="J6322" s="31"/>
      <c r="L6322" s="31"/>
      <c r="M6322" s="4"/>
      <c r="N6322" s="2"/>
    </row>
    <row r="6323" spans="3:14" x14ac:dyDescent="0.2">
      <c r="H6323" s="4">
        <f t="shared" si="354"/>
        <v>0</v>
      </c>
      <c r="I6323" s="4" t="str">
        <f t="shared" si="353"/>
        <v>Ok</v>
      </c>
      <c r="J6323" s="31"/>
      <c r="M6323" s="4"/>
      <c r="N6323" s="2"/>
    </row>
    <row r="6324" spans="3:14" x14ac:dyDescent="0.2">
      <c r="D6324" s="38"/>
      <c r="E6324" s="38"/>
      <c r="H6324" s="4">
        <f t="shared" si="354"/>
        <v>0</v>
      </c>
      <c r="I6324" s="4" t="str">
        <f t="shared" si="353"/>
        <v>Ok</v>
      </c>
      <c r="J6324" s="31"/>
      <c r="L6324" s="31"/>
      <c r="M6324" s="4"/>
      <c r="N6324" s="2"/>
    </row>
    <row r="6325" spans="3:14" x14ac:dyDescent="0.2">
      <c r="H6325" s="4">
        <f t="shared" si="354"/>
        <v>0</v>
      </c>
      <c r="I6325" s="4" t="str">
        <f t="shared" si="353"/>
        <v>Ok</v>
      </c>
      <c r="J6325" s="31"/>
      <c r="M6325" s="4"/>
      <c r="N6325" s="2"/>
    </row>
    <row r="6326" spans="3:14" x14ac:dyDescent="0.2">
      <c r="H6326" s="4">
        <f t="shared" si="354"/>
        <v>0</v>
      </c>
      <c r="I6326" s="4" t="str">
        <f t="shared" si="353"/>
        <v>Ok</v>
      </c>
      <c r="J6326" s="31"/>
      <c r="M6326" s="4"/>
      <c r="N6326" s="2"/>
    </row>
    <row r="6327" spans="3:14" x14ac:dyDescent="0.2">
      <c r="H6327" s="4">
        <f t="shared" si="354"/>
        <v>0</v>
      </c>
      <c r="I6327" s="4" t="str">
        <f t="shared" ref="I6327:I6330" si="355">IFERROR(IF(H6327&gt;=0,"Ok","Nok"),0)</f>
        <v>Ok</v>
      </c>
      <c r="J6327" s="31"/>
      <c r="M6327" s="4"/>
      <c r="N6327" s="2"/>
    </row>
    <row r="6328" spans="3:14" x14ac:dyDescent="0.2">
      <c r="D6328" s="38"/>
      <c r="E6328" s="38"/>
      <c r="G6328" s="15"/>
      <c r="H6328" s="4">
        <f t="shared" si="354"/>
        <v>0</v>
      </c>
      <c r="I6328" s="4" t="str">
        <f t="shared" si="355"/>
        <v>Ok</v>
      </c>
      <c r="J6328" s="31"/>
      <c r="L6328" s="31"/>
      <c r="M6328" s="4"/>
      <c r="N6328" s="2"/>
    </row>
    <row r="6329" spans="3:14" x14ac:dyDescent="0.2">
      <c r="C6329" s="42"/>
      <c r="D6329"/>
      <c r="H6329" s="4">
        <f t="shared" si="354"/>
        <v>0</v>
      </c>
      <c r="I6329" s="4" t="str">
        <f t="shared" si="355"/>
        <v>Ok</v>
      </c>
      <c r="J6329" s="31"/>
      <c r="L6329" s="31"/>
      <c r="M6329" s="4"/>
      <c r="N6329" s="2"/>
    </row>
    <row r="6330" spans="3:14" x14ac:dyDescent="0.2">
      <c r="D6330" s="41"/>
      <c r="E6330" s="41"/>
      <c r="G6330"/>
      <c r="H6330" s="4">
        <f t="shared" si="354"/>
        <v>0</v>
      </c>
      <c r="I6330" s="4" t="str">
        <f t="shared" si="355"/>
        <v>Ok</v>
      </c>
      <c r="J6330" s="31"/>
      <c r="L6330" s="31"/>
      <c r="M6330" s="4"/>
      <c r="N6330" s="2"/>
    </row>
  </sheetData>
  <autoFilter ref="A2:P6330" xr:uid="{18A0B345-49B0-482D-AA91-28011FFE1C8A}">
    <sortState xmlns:xlrd2="http://schemas.microsoft.com/office/spreadsheetml/2017/richdata2" ref="A3:P6330">
      <sortCondition ref="B2:B6330"/>
    </sortState>
  </autoFilter>
  <sortState xmlns:xlrd2="http://schemas.microsoft.com/office/spreadsheetml/2017/richdata2" ref="A3:P3731">
    <sortCondition ref="D3:D3731"/>
    <sortCondition ref="J3:J3731"/>
  </sortState>
  <conditionalFormatting sqref="J3:J3731 I1:I1048576">
    <cfRule type="cellIs" dxfId="3" priority="5" operator="equal">
      <formula>"NOK"</formula>
    </cfRule>
  </conditionalFormatting>
  <conditionalFormatting sqref="J3:J1112 J673:L689">
    <cfRule type="cellIs" dxfId="2" priority="4" operator="equal">
      <formula>"NOK"</formula>
    </cfRule>
  </conditionalFormatting>
  <conditionalFormatting sqref="L699:L710">
    <cfRule type="cellIs" dxfId="1" priority="3" operator="equal">
      <formula>"NOK"</formula>
    </cfRule>
  </conditionalFormatting>
  <conditionalFormatting sqref="L3250">
    <cfRule type="cellIs" dxfId="0" priority="1" operator="equal">
      <formula>"NOK"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O11"/>
  <sheetViews>
    <sheetView workbookViewId="0">
      <selection activeCell="O5" sqref="O5"/>
    </sheetView>
  </sheetViews>
  <sheetFormatPr baseColWidth="10" defaultColWidth="8.83203125" defaultRowHeight="15" x14ac:dyDescent="0.2"/>
  <sheetData>
    <row r="1" spans="1:15" s="4" customFormat="1" ht="13" customHeight="1" x14ac:dyDescent="0.2">
      <c r="A1" s="1" t="s">
        <v>331</v>
      </c>
      <c r="B1" s="1"/>
      <c r="C1" s="1"/>
      <c r="D1" s="3"/>
      <c r="F1" s="2"/>
      <c r="J1" s="3"/>
      <c r="N1" s="3"/>
      <c r="O1" s="5"/>
    </row>
    <row r="2" spans="1:15" s="4" customFormat="1" ht="13" customHeight="1" x14ac:dyDescent="0.2">
      <c r="A2" s="6" t="s">
        <v>15</v>
      </c>
      <c r="B2" s="6" t="s">
        <v>1</v>
      </c>
      <c r="C2" s="6" t="s">
        <v>16</v>
      </c>
      <c r="D2" s="6" t="s">
        <v>17</v>
      </c>
      <c r="E2" s="8" t="s">
        <v>18</v>
      </c>
      <c r="F2" s="7" t="s">
        <v>19</v>
      </c>
      <c r="G2" s="8" t="s">
        <v>20</v>
      </c>
      <c r="H2" s="8" t="s">
        <v>21</v>
      </c>
      <c r="I2" s="8" t="s">
        <v>22</v>
      </c>
      <c r="J2" s="9" t="s">
        <v>23</v>
      </c>
      <c r="K2" s="8" t="s">
        <v>24</v>
      </c>
      <c r="L2" s="8" t="s">
        <v>25</v>
      </c>
      <c r="M2" s="8" t="s">
        <v>26</v>
      </c>
      <c r="N2" s="9" t="s">
        <v>0</v>
      </c>
      <c r="O2" s="10" t="s">
        <v>27</v>
      </c>
    </row>
    <row r="3" spans="1:15" s="12" customFormat="1" x14ac:dyDescent="0.2">
      <c r="B3" s="12" t="s">
        <v>332</v>
      </c>
      <c r="C3" s="15"/>
      <c r="D3" s="12">
        <v>103689</v>
      </c>
      <c r="E3" s="12" t="s">
        <v>333</v>
      </c>
      <c r="F3" s="12" t="s">
        <v>334</v>
      </c>
      <c r="G3" s="13">
        <v>425</v>
      </c>
      <c r="H3" s="11">
        <f>IFERROR(IF(D3=D2,G3+H2,G3),0)</f>
        <v>425</v>
      </c>
      <c r="I3" s="11" t="str">
        <f>IFERROR(IF(H3&gt;=0,"Ok","Nok"),0)</f>
        <v>Ok</v>
      </c>
      <c r="J3" s="14">
        <v>42979</v>
      </c>
      <c r="K3"/>
      <c r="L3"/>
      <c r="M3" s="11" t="str">
        <f t="shared" ref="M3" si="0">IFERROR(IF(I3="Nok",IF(IFERROR(K3,0),K3-J3,"check"),"-"),0)</f>
        <v>-</v>
      </c>
      <c r="N3" s="17" t="s">
        <v>335</v>
      </c>
      <c r="O3" s="16" t="s">
        <v>336</v>
      </c>
    </row>
    <row r="4" spans="1:15" x14ac:dyDescent="0.2">
      <c r="O4" s="16" t="s">
        <v>337</v>
      </c>
    </row>
    <row r="5" spans="1:15" x14ac:dyDescent="0.2">
      <c r="O5" s="16" t="s">
        <v>338</v>
      </c>
    </row>
    <row r="6" spans="1:15" x14ac:dyDescent="0.2">
      <c r="O6" s="16" t="s">
        <v>339</v>
      </c>
    </row>
    <row r="7" spans="1:15" x14ac:dyDescent="0.2">
      <c r="O7" s="16" t="s">
        <v>340</v>
      </c>
    </row>
    <row r="8" spans="1:15" x14ac:dyDescent="0.2">
      <c r="O8" s="16" t="s">
        <v>341</v>
      </c>
    </row>
    <row r="9" spans="1:15" x14ac:dyDescent="0.2">
      <c r="O9" s="16" t="s">
        <v>342</v>
      </c>
    </row>
    <row r="10" spans="1:15" x14ac:dyDescent="0.2">
      <c r="O10" s="16" t="s">
        <v>343</v>
      </c>
    </row>
    <row r="11" spans="1:15" x14ac:dyDescent="0.2">
      <c r="O11" s="16" t="s">
        <v>344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B1:D1227"/>
  <sheetViews>
    <sheetView workbookViewId="0">
      <pane ySplit="1" topLeftCell="A674" activePane="bottomLeft" state="frozen"/>
      <selection activeCell="O5" sqref="O5"/>
      <selection pane="bottomLeft" activeCell="O5" sqref="O5"/>
    </sheetView>
  </sheetViews>
  <sheetFormatPr baseColWidth="10" defaultColWidth="8.83203125" defaultRowHeight="15" x14ac:dyDescent="0.2"/>
  <cols>
    <col min="2" max="2" width="8.5" style="20" bestFit="1" customWidth="1"/>
    <col min="3" max="3" width="7.33203125" style="20" bestFit="1" customWidth="1"/>
    <col min="4" max="4" width="7.33203125" style="23" customWidth="1"/>
  </cols>
  <sheetData>
    <row r="1" spans="2:4" x14ac:dyDescent="0.2">
      <c r="B1" s="21" t="s">
        <v>345</v>
      </c>
      <c r="C1" s="22" t="s">
        <v>346</v>
      </c>
      <c r="D1" s="22" t="s">
        <v>347</v>
      </c>
    </row>
    <row r="2" spans="2:4" x14ac:dyDescent="0.2">
      <c r="B2" s="18">
        <v>211996</v>
      </c>
      <c r="C2" s="19" t="s">
        <v>348</v>
      </c>
      <c r="D2" s="23" t="e">
        <v>#N/A</v>
      </c>
    </row>
    <row r="3" spans="2:4" x14ac:dyDescent="0.2">
      <c r="B3" s="18">
        <v>211997</v>
      </c>
      <c r="C3" s="19" t="s">
        <v>348</v>
      </c>
      <c r="D3" s="23" t="e">
        <v>#N/A</v>
      </c>
    </row>
    <row r="4" spans="2:4" x14ac:dyDescent="0.2">
      <c r="B4" s="18">
        <v>159177</v>
      </c>
      <c r="C4" s="19" t="s">
        <v>349</v>
      </c>
      <c r="D4" s="23" t="s">
        <v>350</v>
      </c>
    </row>
    <row r="5" spans="2:4" x14ac:dyDescent="0.2">
      <c r="B5" s="18">
        <v>159193</v>
      </c>
      <c r="C5" s="19" t="s">
        <v>349</v>
      </c>
      <c r="D5" s="23" t="s">
        <v>350</v>
      </c>
    </row>
    <row r="6" spans="2:4" x14ac:dyDescent="0.2">
      <c r="B6" s="18">
        <v>159635</v>
      </c>
      <c r="C6" s="19" t="s">
        <v>349</v>
      </c>
      <c r="D6" s="23" t="s">
        <v>351</v>
      </c>
    </row>
    <row r="7" spans="2:4" x14ac:dyDescent="0.2">
      <c r="B7" s="18">
        <v>159637</v>
      </c>
      <c r="C7" s="19" t="s">
        <v>349</v>
      </c>
      <c r="D7" s="23" t="s">
        <v>350</v>
      </c>
    </row>
    <row r="8" spans="2:4" x14ac:dyDescent="0.2">
      <c r="B8" s="18">
        <v>159638</v>
      </c>
      <c r="C8" s="19" t="s">
        <v>349</v>
      </c>
      <c r="D8" s="23" t="s">
        <v>351</v>
      </c>
    </row>
    <row r="9" spans="2:4" x14ac:dyDescent="0.2">
      <c r="B9" s="18">
        <v>159641</v>
      </c>
      <c r="C9" s="19" t="s">
        <v>349</v>
      </c>
      <c r="D9" s="23" t="s">
        <v>350</v>
      </c>
    </row>
    <row r="10" spans="2:4" x14ac:dyDescent="0.2">
      <c r="B10" s="18">
        <v>159645</v>
      </c>
      <c r="C10" s="19" t="s">
        <v>349</v>
      </c>
      <c r="D10" s="23" t="s">
        <v>352</v>
      </c>
    </row>
    <row r="11" spans="2:4" x14ac:dyDescent="0.2">
      <c r="B11" s="18">
        <v>159650</v>
      </c>
      <c r="C11" s="19" t="s">
        <v>349</v>
      </c>
      <c r="D11" s="23" t="s">
        <v>350</v>
      </c>
    </row>
    <row r="12" spans="2:4" x14ac:dyDescent="0.2">
      <c r="B12" s="18">
        <v>159652</v>
      </c>
      <c r="C12" s="19" t="s">
        <v>349</v>
      </c>
      <c r="D12" s="23" t="s">
        <v>350</v>
      </c>
    </row>
    <row r="13" spans="2:4" x14ac:dyDescent="0.2">
      <c r="B13" s="18">
        <v>160291</v>
      </c>
      <c r="C13" s="19" t="s">
        <v>349</v>
      </c>
      <c r="D13" s="23" t="s">
        <v>350</v>
      </c>
    </row>
    <row r="14" spans="2:4" x14ac:dyDescent="0.2">
      <c r="B14" s="18">
        <v>160292</v>
      </c>
      <c r="C14" s="19" t="s">
        <v>349</v>
      </c>
      <c r="D14" s="23" t="s">
        <v>350</v>
      </c>
    </row>
    <row r="15" spans="2:4" x14ac:dyDescent="0.2">
      <c r="B15" s="18">
        <v>160293</v>
      </c>
      <c r="C15" s="19" t="s">
        <v>349</v>
      </c>
      <c r="D15" s="23" t="s">
        <v>350</v>
      </c>
    </row>
    <row r="16" spans="2:4" x14ac:dyDescent="0.2">
      <c r="B16" s="18">
        <v>160294</v>
      </c>
      <c r="C16" s="19" t="s">
        <v>349</v>
      </c>
      <c r="D16" s="23" t="s">
        <v>350</v>
      </c>
    </row>
    <row r="17" spans="2:4" x14ac:dyDescent="0.2">
      <c r="B17" s="18">
        <v>160297</v>
      </c>
      <c r="C17" s="19" t="s">
        <v>349</v>
      </c>
      <c r="D17" s="23" t="s">
        <v>350</v>
      </c>
    </row>
    <row r="18" spans="2:4" x14ac:dyDescent="0.2">
      <c r="B18" s="18">
        <v>160307</v>
      </c>
      <c r="C18" s="19" t="s">
        <v>349</v>
      </c>
      <c r="D18" s="23" t="s">
        <v>350</v>
      </c>
    </row>
    <row r="19" spans="2:4" x14ac:dyDescent="0.2">
      <c r="B19" s="18">
        <v>160326</v>
      </c>
      <c r="C19" s="19" t="s">
        <v>349</v>
      </c>
      <c r="D19" s="23" t="s">
        <v>353</v>
      </c>
    </row>
    <row r="20" spans="2:4" x14ac:dyDescent="0.2">
      <c r="B20" s="18">
        <v>160332</v>
      </c>
      <c r="C20" s="19" t="s">
        <v>349</v>
      </c>
      <c r="D20" s="23" t="s">
        <v>350</v>
      </c>
    </row>
    <row r="21" spans="2:4" x14ac:dyDescent="0.2">
      <c r="B21" s="18">
        <v>160333</v>
      </c>
      <c r="C21" s="19" t="s">
        <v>349</v>
      </c>
      <c r="D21" s="23" t="s">
        <v>350</v>
      </c>
    </row>
    <row r="22" spans="2:4" x14ac:dyDescent="0.2">
      <c r="B22" s="18">
        <v>160334</v>
      </c>
      <c r="C22" s="19" t="s">
        <v>349</v>
      </c>
      <c r="D22" s="23" t="s">
        <v>350</v>
      </c>
    </row>
    <row r="23" spans="2:4" x14ac:dyDescent="0.2">
      <c r="B23" s="18">
        <v>161185</v>
      </c>
      <c r="C23" s="19" t="s">
        <v>349</v>
      </c>
      <c r="D23" s="23" t="s">
        <v>350</v>
      </c>
    </row>
    <row r="24" spans="2:4" x14ac:dyDescent="0.2">
      <c r="B24" s="18">
        <v>163313</v>
      </c>
      <c r="C24" s="19" t="s">
        <v>349</v>
      </c>
      <c r="D24" s="23" t="s">
        <v>350</v>
      </c>
    </row>
    <row r="25" spans="2:4" x14ac:dyDescent="0.2">
      <c r="B25" s="18">
        <v>163866</v>
      </c>
      <c r="C25" s="19" t="s">
        <v>349</v>
      </c>
      <c r="D25" s="23" t="s">
        <v>350</v>
      </c>
    </row>
    <row r="26" spans="2:4" x14ac:dyDescent="0.2">
      <c r="B26" s="18">
        <v>167251</v>
      </c>
      <c r="C26" s="19" t="s">
        <v>349</v>
      </c>
      <c r="D26" s="23" t="s">
        <v>350</v>
      </c>
    </row>
    <row r="27" spans="2:4" x14ac:dyDescent="0.2">
      <c r="B27" s="18">
        <v>167327</v>
      </c>
      <c r="C27" s="19" t="s">
        <v>349</v>
      </c>
      <c r="D27" s="23" t="s">
        <v>351</v>
      </c>
    </row>
    <row r="28" spans="2:4" x14ac:dyDescent="0.2">
      <c r="B28" s="18">
        <v>170844</v>
      </c>
      <c r="C28" s="19" t="s">
        <v>349</v>
      </c>
      <c r="D28" s="23" t="s">
        <v>353</v>
      </c>
    </row>
    <row r="29" spans="2:4" x14ac:dyDescent="0.2">
      <c r="B29" s="18">
        <v>171958</v>
      </c>
      <c r="C29" s="19" t="s">
        <v>349</v>
      </c>
      <c r="D29" s="23" t="s">
        <v>350</v>
      </c>
    </row>
    <row r="30" spans="2:4" x14ac:dyDescent="0.2">
      <c r="B30" s="18">
        <v>171959</v>
      </c>
      <c r="C30" s="19" t="s">
        <v>349</v>
      </c>
      <c r="D30" s="23" t="s">
        <v>350</v>
      </c>
    </row>
    <row r="31" spans="2:4" x14ac:dyDescent="0.2">
      <c r="B31" s="18">
        <v>172821</v>
      </c>
      <c r="C31" s="19" t="s">
        <v>349</v>
      </c>
      <c r="D31" s="23" t="s">
        <v>350</v>
      </c>
    </row>
    <row r="32" spans="2:4" x14ac:dyDescent="0.2">
      <c r="B32" s="18">
        <v>172822</v>
      </c>
      <c r="C32" s="19" t="s">
        <v>349</v>
      </c>
      <c r="D32" s="23" t="s">
        <v>350</v>
      </c>
    </row>
    <row r="33" spans="2:4" x14ac:dyDescent="0.2">
      <c r="B33" s="18">
        <v>172823</v>
      </c>
      <c r="C33" s="19" t="s">
        <v>349</v>
      </c>
      <c r="D33" s="23" t="s">
        <v>350</v>
      </c>
    </row>
    <row r="34" spans="2:4" x14ac:dyDescent="0.2">
      <c r="B34" s="18">
        <v>172930</v>
      </c>
      <c r="C34" s="19" t="s">
        <v>349</v>
      </c>
      <c r="D34" s="23" t="s">
        <v>350</v>
      </c>
    </row>
    <row r="35" spans="2:4" x14ac:dyDescent="0.2">
      <c r="B35" s="18">
        <v>172931</v>
      </c>
      <c r="C35" s="19" t="s">
        <v>349</v>
      </c>
      <c r="D35" s="23" t="s">
        <v>353</v>
      </c>
    </row>
    <row r="36" spans="2:4" x14ac:dyDescent="0.2">
      <c r="B36" s="18">
        <v>174097</v>
      </c>
      <c r="C36" s="19" t="s">
        <v>349</v>
      </c>
      <c r="D36" s="23" t="s">
        <v>352</v>
      </c>
    </row>
    <row r="37" spans="2:4" x14ac:dyDescent="0.2">
      <c r="B37" s="18">
        <v>178486</v>
      </c>
      <c r="C37" s="19" t="s">
        <v>349</v>
      </c>
      <c r="D37" s="23" t="s">
        <v>350</v>
      </c>
    </row>
    <row r="38" spans="2:4" x14ac:dyDescent="0.2">
      <c r="B38" s="18">
        <v>179213</v>
      </c>
      <c r="C38" s="19" t="s">
        <v>349</v>
      </c>
      <c r="D38" s="23" t="s">
        <v>350</v>
      </c>
    </row>
    <row r="39" spans="2:4" x14ac:dyDescent="0.2">
      <c r="B39" s="18">
        <v>182970</v>
      </c>
      <c r="C39" s="19" t="s">
        <v>349</v>
      </c>
      <c r="D39" s="23" t="s">
        <v>350</v>
      </c>
    </row>
    <row r="40" spans="2:4" x14ac:dyDescent="0.2">
      <c r="B40" s="18">
        <v>183874</v>
      </c>
      <c r="C40" s="19" t="s">
        <v>349</v>
      </c>
      <c r="D40" s="23" t="s">
        <v>350</v>
      </c>
    </row>
    <row r="41" spans="2:4" x14ac:dyDescent="0.2">
      <c r="B41" s="18">
        <v>188232</v>
      </c>
      <c r="C41" s="19" t="s">
        <v>349</v>
      </c>
      <c r="D41" s="23" t="s">
        <v>350</v>
      </c>
    </row>
    <row r="42" spans="2:4" x14ac:dyDescent="0.2">
      <c r="B42" s="18">
        <v>189193</v>
      </c>
      <c r="C42" s="19" t="s">
        <v>349</v>
      </c>
      <c r="D42" s="23" t="s">
        <v>350</v>
      </c>
    </row>
    <row r="43" spans="2:4" x14ac:dyDescent="0.2">
      <c r="B43" s="18">
        <v>193134</v>
      </c>
      <c r="C43" s="19" t="s">
        <v>349</v>
      </c>
      <c r="D43" s="23" t="s">
        <v>350</v>
      </c>
    </row>
    <row r="44" spans="2:4" x14ac:dyDescent="0.2">
      <c r="B44" s="18">
        <v>193788</v>
      </c>
      <c r="C44" s="19" t="s">
        <v>349</v>
      </c>
      <c r="D44" s="23" t="s">
        <v>351</v>
      </c>
    </row>
    <row r="45" spans="2:4" x14ac:dyDescent="0.2">
      <c r="B45" s="18">
        <v>196487</v>
      </c>
      <c r="C45" s="19" t="s">
        <v>349</v>
      </c>
      <c r="D45" s="23" t="s">
        <v>350</v>
      </c>
    </row>
    <row r="46" spans="2:4" x14ac:dyDescent="0.2">
      <c r="B46" s="18">
        <v>196970</v>
      </c>
      <c r="C46" s="19" t="s">
        <v>349</v>
      </c>
      <c r="D46" s="23" t="s">
        <v>350</v>
      </c>
    </row>
    <row r="47" spans="2:4" x14ac:dyDescent="0.2">
      <c r="B47" s="18">
        <v>197296</v>
      </c>
      <c r="C47" s="19" t="s">
        <v>349</v>
      </c>
      <c r="D47" s="23" t="s">
        <v>350</v>
      </c>
    </row>
    <row r="48" spans="2:4" x14ac:dyDescent="0.2">
      <c r="B48" s="18">
        <v>198512</v>
      </c>
      <c r="C48" s="19" t="s">
        <v>349</v>
      </c>
      <c r="D48" s="23" t="s">
        <v>352</v>
      </c>
    </row>
    <row r="49" spans="2:4" x14ac:dyDescent="0.2">
      <c r="B49" s="18">
        <v>198513</v>
      </c>
      <c r="C49" s="19" t="s">
        <v>349</v>
      </c>
      <c r="D49" s="23" t="s">
        <v>352</v>
      </c>
    </row>
    <row r="50" spans="2:4" x14ac:dyDescent="0.2">
      <c r="B50" s="18">
        <v>200659</v>
      </c>
      <c r="C50" s="19" t="s">
        <v>349</v>
      </c>
      <c r="D50" s="23" t="s">
        <v>350</v>
      </c>
    </row>
    <row r="51" spans="2:4" x14ac:dyDescent="0.2">
      <c r="B51" s="18">
        <v>200747</v>
      </c>
      <c r="C51" s="19" t="s">
        <v>349</v>
      </c>
      <c r="D51" s="23" t="s">
        <v>350</v>
      </c>
    </row>
    <row r="52" spans="2:4" x14ac:dyDescent="0.2">
      <c r="B52" s="18">
        <v>202305</v>
      </c>
      <c r="C52" s="19" t="s">
        <v>349</v>
      </c>
      <c r="D52" s="23" t="s">
        <v>350</v>
      </c>
    </row>
    <row r="53" spans="2:4" x14ac:dyDescent="0.2">
      <c r="B53" s="18">
        <v>202699</v>
      </c>
      <c r="C53" s="19" t="s">
        <v>349</v>
      </c>
      <c r="D53" s="23" t="s">
        <v>350</v>
      </c>
    </row>
    <row r="54" spans="2:4" x14ac:dyDescent="0.2">
      <c r="B54" s="18">
        <v>204027</v>
      </c>
      <c r="C54" s="19" t="s">
        <v>349</v>
      </c>
      <c r="D54" s="23" t="s">
        <v>350</v>
      </c>
    </row>
    <row r="55" spans="2:4" x14ac:dyDescent="0.2">
      <c r="B55" s="18">
        <v>204132</v>
      </c>
      <c r="C55" s="19" t="s">
        <v>349</v>
      </c>
      <c r="D55" s="23" t="s">
        <v>350</v>
      </c>
    </row>
    <row r="56" spans="2:4" x14ac:dyDescent="0.2">
      <c r="B56" s="18">
        <v>204136</v>
      </c>
      <c r="C56" s="19" t="s">
        <v>349</v>
      </c>
      <c r="D56" s="23" t="s">
        <v>350</v>
      </c>
    </row>
    <row r="57" spans="2:4" x14ac:dyDescent="0.2">
      <c r="B57" s="18">
        <v>204214</v>
      </c>
      <c r="C57" s="19" t="s">
        <v>349</v>
      </c>
      <c r="D57" s="23" t="s">
        <v>351</v>
      </c>
    </row>
    <row r="58" spans="2:4" x14ac:dyDescent="0.2">
      <c r="B58" s="18">
        <v>204361</v>
      </c>
      <c r="C58" s="19" t="s">
        <v>349</v>
      </c>
      <c r="D58" s="23" t="s">
        <v>352</v>
      </c>
    </row>
    <row r="59" spans="2:4" x14ac:dyDescent="0.2">
      <c r="B59" s="18">
        <v>205365</v>
      </c>
      <c r="C59" s="19" t="s">
        <v>349</v>
      </c>
      <c r="D59" s="23" t="s">
        <v>350</v>
      </c>
    </row>
    <row r="60" spans="2:4" x14ac:dyDescent="0.2">
      <c r="B60" s="18">
        <v>207064</v>
      </c>
      <c r="C60" s="19" t="s">
        <v>349</v>
      </c>
      <c r="D60" s="23" t="s">
        <v>350</v>
      </c>
    </row>
    <row r="61" spans="2:4" x14ac:dyDescent="0.2">
      <c r="B61" s="18">
        <v>207253</v>
      </c>
      <c r="C61" s="19" t="s">
        <v>349</v>
      </c>
      <c r="D61" s="23" t="s">
        <v>350</v>
      </c>
    </row>
    <row r="62" spans="2:4" x14ac:dyDescent="0.2">
      <c r="B62" s="18">
        <v>207300</v>
      </c>
      <c r="C62" s="19" t="s">
        <v>349</v>
      </c>
      <c r="D62" s="23" t="s">
        <v>350</v>
      </c>
    </row>
    <row r="63" spans="2:4" x14ac:dyDescent="0.2">
      <c r="B63" s="18">
        <v>207303</v>
      </c>
      <c r="C63" s="19" t="s">
        <v>349</v>
      </c>
      <c r="D63" s="23" t="s">
        <v>352</v>
      </c>
    </row>
    <row r="64" spans="2:4" x14ac:dyDescent="0.2">
      <c r="B64" s="18">
        <v>207304</v>
      </c>
      <c r="C64" s="19" t="s">
        <v>349</v>
      </c>
      <c r="D64" s="23" t="s">
        <v>352</v>
      </c>
    </row>
    <row r="65" spans="2:4" x14ac:dyDescent="0.2">
      <c r="B65" s="18">
        <v>207307</v>
      </c>
      <c r="C65" s="19" t="s">
        <v>349</v>
      </c>
      <c r="D65" s="23" t="s">
        <v>350</v>
      </c>
    </row>
    <row r="66" spans="2:4" x14ac:dyDescent="0.2">
      <c r="B66" s="18">
        <v>207375</v>
      </c>
      <c r="C66" s="19" t="s">
        <v>349</v>
      </c>
      <c r="D66" s="23" t="s">
        <v>350</v>
      </c>
    </row>
    <row r="67" spans="2:4" x14ac:dyDescent="0.2">
      <c r="B67" s="18">
        <v>207729</v>
      </c>
      <c r="C67" s="19" t="s">
        <v>349</v>
      </c>
      <c r="D67" s="23" t="s">
        <v>350</v>
      </c>
    </row>
    <row r="68" spans="2:4" x14ac:dyDescent="0.2">
      <c r="B68" s="18">
        <v>207858</v>
      </c>
      <c r="C68" s="19" t="s">
        <v>349</v>
      </c>
      <c r="D68" s="23" t="s">
        <v>350</v>
      </c>
    </row>
    <row r="69" spans="2:4" x14ac:dyDescent="0.2">
      <c r="B69" s="18">
        <v>208216</v>
      </c>
      <c r="C69" s="19" t="s">
        <v>349</v>
      </c>
      <c r="D69" s="23" t="s">
        <v>350</v>
      </c>
    </row>
    <row r="70" spans="2:4" x14ac:dyDescent="0.2">
      <c r="B70" s="18">
        <v>208473</v>
      </c>
      <c r="C70" s="19" t="s">
        <v>349</v>
      </c>
      <c r="D70" s="23" t="s">
        <v>350</v>
      </c>
    </row>
    <row r="71" spans="2:4" x14ac:dyDescent="0.2">
      <c r="B71" s="18">
        <v>208732</v>
      </c>
      <c r="C71" s="19" t="s">
        <v>349</v>
      </c>
      <c r="D71" s="23" t="s">
        <v>350</v>
      </c>
    </row>
    <row r="72" spans="2:4" x14ac:dyDescent="0.2">
      <c r="B72" s="18">
        <v>209033</v>
      </c>
      <c r="C72" s="19" t="s">
        <v>349</v>
      </c>
      <c r="D72" s="23" t="s">
        <v>350</v>
      </c>
    </row>
    <row r="73" spans="2:4" x14ac:dyDescent="0.2">
      <c r="B73" s="18">
        <v>209074</v>
      </c>
      <c r="C73" s="19" t="s">
        <v>349</v>
      </c>
      <c r="D73" s="23" t="s">
        <v>350</v>
      </c>
    </row>
    <row r="74" spans="2:4" x14ac:dyDescent="0.2">
      <c r="B74" s="18">
        <v>209108</v>
      </c>
      <c r="C74" s="19" t="s">
        <v>349</v>
      </c>
      <c r="D74" s="23" t="s">
        <v>350</v>
      </c>
    </row>
    <row r="75" spans="2:4" x14ac:dyDescent="0.2">
      <c r="B75" s="18">
        <v>209750</v>
      </c>
      <c r="C75" s="19" t="s">
        <v>349</v>
      </c>
      <c r="D75" s="23" t="s">
        <v>350</v>
      </c>
    </row>
    <row r="76" spans="2:4" x14ac:dyDescent="0.2">
      <c r="B76" s="18">
        <v>209755</v>
      </c>
      <c r="C76" s="19" t="s">
        <v>349</v>
      </c>
      <c r="D76" s="23" t="s">
        <v>350</v>
      </c>
    </row>
    <row r="77" spans="2:4" x14ac:dyDescent="0.2">
      <c r="B77" s="18">
        <v>209760</v>
      </c>
      <c r="C77" s="19" t="s">
        <v>349</v>
      </c>
      <c r="D77" s="23" t="s">
        <v>350</v>
      </c>
    </row>
    <row r="78" spans="2:4" x14ac:dyDescent="0.2">
      <c r="B78" s="18">
        <v>209764</v>
      </c>
      <c r="C78" s="19" t="s">
        <v>349</v>
      </c>
      <c r="D78" s="23" t="s">
        <v>350</v>
      </c>
    </row>
    <row r="79" spans="2:4" x14ac:dyDescent="0.2">
      <c r="B79" s="18">
        <v>209899</v>
      </c>
      <c r="C79" s="19" t="s">
        <v>349</v>
      </c>
      <c r="D79" s="23" t="s">
        <v>350</v>
      </c>
    </row>
    <row r="80" spans="2:4" x14ac:dyDescent="0.2">
      <c r="B80" s="18">
        <v>210031</v>
      </c>
      <c r="C80" s="19" t="s">
        <v>349</v>
      </c>
      <c r="D80" s="23" t="s">
        <v>350</v>
      </c>
    </row>
    <row r="81" spans="2:4" x14ac:dyDescent="0.2">
      <c r="B81" s="18">
        <v>211213</v>
      </c>
      <c r="C81" s="19" t="s">
        <v>349</v>
      </c>
      <c r="D81" s="23" t="s">
        <v>350</v>
      </c>
    </row>
    <row r="82" spans="2:4" x14ac:dyDescent="0.2">
      <c r="B82" s="18">
        <v>211263</v>
      </c>
      <c r="C82" s="19" t="s">
        <v>349</v>
      </c>
      <c r="D82" s="23" t="s">
        <v>350</v>
      </c>
    </row>
    <row r="83" spans="2:4" x14ac:dyDescent="0.2">
      <c r="B83" s="18">
        <v>211329</v>
      </c>
      <c r="C83" s="19" t="s">
        <v>349</v>
      </c>
      <c r="D83" s="23" t="s">
        <v>350</v>
      </c>
    </row>
    <row r="84" spans="2:4" x14ac:dyDescent="0.2">
      <c r="B84" s="18">
        <v>211340</v>
      </c>
      <c r="C84" s="19" t="s">
        <v>349</v>
      </c>
      <c r="D84" s="23" t="s">
        <v>350</v>
      </c>
    </row>
    <row r="85" spans="2:4" x14ac:dyDescent="0.2">
      <c r="B85" s="18">
        <v>211395</v>
      </c>
      <c r="C85" s="19" t="s">
        <v>349</v>
      </c>
      <c r="D85" s="23" t="s">
        <v>350</v>
      </c>
    </row>
    <row r="86" spans="2:4" x14ac:dyDescent="0.2">
      <c r="B86" s="18">
        <v>211808</v>
      </c>
      <c r="C86" s="19" t="s">
        <v>349</v>
      </c>
      <c r="D86" s="23" t="s">
        <v>350</v>
      </c>
    </row>
    <row r="87" spans="2:4" x14ac:dyDescent="0.2">
      <c r="B87" s="18">
        <v>211820</v>
      </c>
      <c r="C87" s="19" t="s">
        <v>349</v>
      </c>
      <c r="D87" s="23" t="s">
        <v>350</v>
      </c>
    </row>
    <row r="88" spans="2:4" x14ac:dyDescent="0.2">
      <c r="B88" s="18">
        <v>211855</v>
      </c>
      <c r="C88" s="19" t="s">
        <v>349</v>
      </c>
      <c r="D88" s="23" t="s">
        <v>350</v>
      </c>
    </row>
    <row r="89" spans="2:4" x14ac:dyDescent="0.2">
      <c r="B89" s="18">
        <v>211866</v>
      </c>
      <c r="C89" s="19" t="s">
        <v>349</v>
      </c>
      <c r="D89" s="23" t="s">
        <v>353</v>
      </c>
    </row>
    <row r="90" spans="2:4" x14ac:dyDescent="0.2">
      <c r="B90" s="18">
        <v>212617</v>
      </c>
      <c r="C90" s="19" t="s">
        <v>349</v>
      </c>
      <c r="D90" s="23" t="s">
        <v>350</v>
      </c>
    </row>
    <row r="91" spans="2:4" x14ac:dyDescent="0.2">
      <c r="B91" s="18">
        <v>309016</v>
      </c>
      <c r="C91" s="19" t="s">
        <v>349</v>
      </c>
      <c r="D91" s="23" t="s">
        <v>351</v>
      </c>
    </row>
    <row r="92" spans="2:4" x14ac:dyDescent="0.2">
      <c r="B92" s="18">
        <v>309027</v>
      </c>
      <c r="C92" s="19" t="s">
        <v>349</v>
      </c>
      <c r="D92" s="23" t="s">
        <v>350</v>
      </c>
    </row>
    <row r="93" spans="2:4" x14ac:dyDescent="0.2">
      <c r="B93" s="18">
        <v>309028</v>
      </c>
      <c r="C93" s="19" t="s">
        <v>349</v>
      </c>
      <c r="D93" s="23" t="s">
        <v>350</v>
      </c>
    </row>
    <row r="94" spans="2:4" x14ac:dyDescent="0.2">
      <c r="B94" s="18">
        <v>309113</v>
      </c>
      <c r="C94" s="19" t="s">
        <v>349</v>
      </c>
      <c r="D94" s="23" t="s">
        <v>350</v>
      </c>
    </row>
    <row r="95" spans="2:4" x14ac:dyDescent="0.2">
      <c r="B95" s="18">
        <v>309115</v>
      </c>
      <c r="C95" s="19" t="s">
        <v>349</v>
      </c>
      <c r="D95" s="23" t="s">
        <v>350</v>
      </c>
    </row>
    <row r="96" spans="2:4" x14ac:dyDescent="0.2">
      <c r="B96" s="18">
        <v>309142</v>
      </c>
      <c r="C96" s="19" t="s">
        <v>349</v>
      </c>
      <c r="D96" s="23" t="s">
        <v>351</v>
      </c>
    </row>
    <row r="97" spans="2:4" x14ac:dyDescent="0.2">
      <c r="B97" s="18">
        <v>309173</v>
      </c>
      <c r="C97" s="19" t="s">
        <v>349</v>
      </c>
      <c r="D97" s="23" t="s">
        <v>350</v>
      </c>
    </row>
    <row r="98" spans="2:4" x14ac:dyDescent="0.2">
      <c r="B98" s="18">
        <v>309183</v>
      </c>
      <c r="C98" s="19" t="s">
        <v>349</v>
      </c>
      <c r="D98" s="23" t="s">
        <v>350</v>
      </c>
    </row>
    <row r="99" spans="2:4" x14ac:dyDescent="0.2">
      <c r="B99" s="18">
        <v>309204</v>
      </c>
      <c r="C99" s="19" t="s">
        <v>349</v>
      </c>
      <c r="D99" s="23" t="s">
        <v>350</v>
      </c>
    </row>
    <row r="100" spans="2:4" x14ac:dyDescent="0.2">
      <c r="B100" s="18">
        <v>309495</v>
      </c>
      <c r="C100" s="19" t="s">
        <v>349</v>
      </c>
      <c r="D100" s="23" t="s">
        <v>350</v>
      </c>
    </row>
    <row r="101" spans="2:4" x14ac:dyDescent="0.2">
      <c r="B101" s="18">
        <v>309501</v>
      </c>
      <c r="C101" s="19" t="s">
        <v>349</v>
      </c>
      <c r="D101" s="23" t="s">
        <v>350</v>
      </c>
    </row>
    <row r="102" spans="2:4" x14ac:dyDescent="0.2">
      <c r="B102" s="18">
        <v>309502</v>
      </c>
      <c r="C102" s="19" t="s">
        <v>349</v>
      </c>
      <c r="D102" s="23" t="s">
        <v>350</v>
      </c>
    </row>
    <row r="103" spans="2:4" x14ac:dyDescent="0.2">
      <c r="B103" s="18">
        <v>309503</v>
      </c>
      <c r="C103" s="19" t="s">
        <v>349</v>
      </c>
      <c r="D103" s="23" t="s">
        <v>350</v>
      </c>
    </row>
    <row r="104" spans="2:4" x14ac:dyDescent="0.2">
      <c r="B104" s="18">
        <v>309504</v>
      </c>
      <c r="C104" s="19" t="s">
        <v>349</v>
      </c>
      <c r="D104" s="23" t="s">
        <v>350</v>
      </c>
    </row>
    <row r="105" spans="2:4" x14ac:dyDescent="0.2">
      <c r="B105" s="18">
        <v>309505</v>
      </c>
      <c r="C105" s="19" t="s">
        <v>349</v>
      </c>
      <c r="D105" s="23" t="s">
        <v>350</v>
      </c>
    </row>
    <row r="106" spans="2:4" x14ac:dyDescent="0.2">
      <c r="B106" s="18">
        <v>309531</v>
      </c>
      <c r="C106" s="19" t="s">
        <v>349</v>
      </c>
      <c r="D106" s="23" t="s">
        <v>350</v>
      </c>
    </row>
    <row r="107" spans="2:4" x14ac:dyDescent="0.2">
      <c r="B107" s="18">
        <v>310153</v>
      </c>
      <c r="C107" s="19" t="s">
        <v>349</v>
      </c>
      <c r="D107" s="23" t="s">
        <v>350</v>
      </c>
    </row>
    <row r="108" spans="2:4" x14ac:dyDescent="0.2">
      <c r="B108" s="18">
        <v>310175</v>
      </c>
      <c r="C108" s="19" t="s">
        <v>349</v>
      </c>
      <c r="D108" s="23" t="s">
        <v>353</v>
      </c>
    </row>
    <row r="109" spans="2:4" x14ac:dyDescent="0.2">
      <c r="B109" s="18">
        <v>310181</v>
      </c>
      <c r="C109" s="19" t="s">
        <v>349</v>
      </c>
      <c r="D109" s="23" t="s">
        <v>350</v>
      </c>
    </row>
    <row r="110" spans="2:4" x14ac:dyDescent="0.2">
      <c r="B110" s="18">
        <v>310182</v>
      </c>
      <c r="C110" s="19" t="s">
        <v>349</v>
      </c>
      <c r="D110" s="23" t="s">
        <v>350</v>
      </c>
    </row>
    <row r="111" spans="2:4" x14ac:dyDescent="0.2">
      <c r="B111" s="18">
        <v>310183</v>
      </c>
      <c r="C111" s="19" t="s">
        <v>349</v>
      </c>
      <c r="D111" s="23" t="s">
        <v>350</v>
      </c>
    </row>
    <row r="112" spans="2:4" x14ac:dyDescent="0.2">
      <c r="B112" s="18">
        <v>310316</v>
      </c>
      <c r="C112" s="19" t="s">
        <v>349</v>
      </c>
      <c r="D112" s="23" t="s">
        <v>350</v>
      </c>
    </row>
    <row r="113" spans="2:4" x14ac:dyDescent="0.2">
      <c r="B113" s="18">
        <v>310329</v>
      </c>
      <c r="C113" s="19" t="s">
        <v>349</v>
      </c>
      <c r="D113" s="23" t="s">
        <v>350</v>
      </c>
    </row>
    <row r="114" spans="2:4" x14ac:dyDescent="0.2">
      <c r="B114" s="18">
        <v>310515</v>
      </c>
      <c r="C114" s="19" t="s">
        <v>349</v>
      </c>
      <c r="D114" s="23" t="s">
        <v>350</v>
      </c>
    </row>
    <row r="115" spans="2:4" x14ac:dyDescent="0.2">
      <c r="B115" s="18">
        <v>310782</v>
      </c>
      <c r="C115" s="19" t="s">
        <v>349</v>
      </c>
      <c r="D115" s="23" t="s">
        <v>350</v>
      </c>
    </row>
    <row r="116" spans="2:4" x14ac:dyDescent="0.2">
      <c r="B116" s="18">
        <v>310797</v>
      </c>
      <c r="C116" s="19" t="s">
        <v>349</v>
      </c>
      <c r="D116" s="23" t="s">
        <v>350</v>
      </c>
    </row>
    <row r="117" spans="2:4" x14ac:dyDescent="0.2">
      <c r="B117" s="18">
        <v>311229</v>
      </c>
      <c r="C117" s="19" t="s">
        <v>349</v>
      </c>
      <c r="D117" s="23" t="s">
        <v>351</v>
      </c>
    </row>
    <row r="118" spans="2:4" x14ac:dyDescent="0.2">
      <c r="B118" s="18">
        <v>311320</v>
      </c>
      <c r="C118" s="19" t="s">
        <v>349</v>
      </c>
      <c r="D118" s="23" t="s">
        <v>350</v>
      </c>
    </row>
    <row r="119" spans="2:4" x14ac:dyDescent="0.2">
      <c r="B119" s="18">
        <v>312075</v>
      </c>
      <c r="C119" s="19" t="s">
        <v>349</v>
      </c>
      <c r="D119" s="23" t="s">
        <v>350</v>
      </c>
    </row>
    <row r="120" spans="2:4" x14ac:dyDescent="0.2">
      <c r="B120" s="18">
        <v>312077</v>
      </c>
      <c r="C120" s="19" t="s">
        <v>349</v>
      </c>
      <c r="D120" s="23" t="s">
        <v>350</v>
      </c>
    </row>
    <row r="121" spans="2:4" x14ac:dyDescent="0.2">
      <c r="B121" s="18">
        <v>312432</v>
      </c>
      <c r="C121" s="19" t="s">
        <v>349</v>
      </c>
      <c r="D121" s="23" t="s">
        <v>350</v>
      </c>
    </row>
    <row r="122" spans="2:4" x14ac:dyDescent="0.2">
      <c r="B122" s="18">
        <v>312568</v>
      </c>
      <c r="C122" s="19" t="s">
        <v>349</v>
      </c>
      <c r="D122" s="23" t="s">
        <v>350</v>
      </c>
    </row>
    <row r="123" spans="2:4" x14ac:dyDescent="0.2">
      <c r="B123" s="18">
        <v>312574</v>
      </c>
      <c r="C123" s="19" t="s">
        <v>349</v>
      </c>
      <c r="D123" s="23" t="s">
        <v>350</v>
      </c>
    </row>
    <row r="124" spans="2:4" x14ac:dyDescent="0.2">
      <c r="B124" s="18">
        <v>312590</v>
      </c>
      <c r="C124" s="19" t="s">
        <v>349</v>
      </c>
      <c r="D124" s="23" t="s">
        <v>353</v>
      </c>
    </row>
    <row r="125" spans="2:4" x14ac:dyDescent="0.2">
      <c r="B125" s="18">
        <v>312595</v>
      </c>
      <c r="C125" s="19" t="s">
        <v>349</v>
      </c>
      <c r="D125" s="23" t="s">
        <v>350</v>
      </c>
    </row>
    <row r="126" spans="2:4" x14ac:dyDescent="0.2">
      <c r="B126" s="18">
        <v>312598</v>
      </c>
      <c r="C126" s="19" t="s">
        <v>349</v>
      </c>
      <c r="D126" s="23" t="s">
        <v>351</v>
      </c>
    </row>
    <row r="127" spans="2:4" x14ac:dyDescent="0.2">
      <c r="B127" s="18">
        <v>312599</v>
      </c>
      <c r="C127" s="19" t="s">
        <v>349</v>
      </c>
      <c r="D127" s="23" t="s">
        <v>351</v>
      </c>
    </row>
    <row r="128" spans="2:4" x14ac:dyDescent="0.2">
      <c r="B128" s="18">
        <v>312604</v>
      </c>
      <c r="C128" s="19" t="s">
        <v>349</v>
      </c>
      <c r="D128" s="23" t="s">
        <v>351</v>
      </c>
    </row>
    <row r="129" spans="2:4" x14ac:dyDescent="0.2">
      <c r="B129" s="18">
        <v>312605</v>
      </c>
      <c r="C129" s="19" t="s">
        <v>349</v>
      </c>
      <c r="D129" s="23" t="s">
        <v>350</v>
      </c>
    </row>
    <row r="130" spans="2:4" x14ac:dyDescent="0.2">
      <c r="B130" s="18">
        <v>312606</v>
      </c>
      <c r="C130" s="19" t="s">
        <v>349</v>
      </c>
      <c r="D130" s="23" t="s">
        <v>350</v>
      </c>
    </row>
    <row r="131" spans="2:4" x14ac:dyDescent="0.2">
      <c r="B131" s="18">
        <v>312607</v>
      </c>
      <c r="C131" s="19" t="s">
        <v>349</v>
      </c>
      <c r="D131" s="23" t="s">
        <v>350</v>
      </c>
    </row>
    <row r="132" spans="2:4" x14ac:dyDescent="0.2">
      <c r="B132" s="18">
        <v>312608</v>
      </c>
      <c r="C132" s="19" t="s">
        <v>349</v>
      </c>
      <c r="D132" s="23" t="s">
        <v>351</v>
      </c>
    </row>
    <row r="133" spans="2:4" x14ac:dyDescent="0.2">
      <c r="B133" s="18">
        <v>312609</v>
      </c>
      <c r="C133" s="19" t="s">
        <v>349</v>
      </c>
      <c r="D133" s="23" t="s">
        <v>350</v>
      </c>
    </row>
    <row r="134" spans="2:4" x14ac:dyDescent="0.2">
      <c r="B134" s="18">
        <v>312610</v>
      </c>
      <c r="C134" s="19" t="s">
        <v>349</v>
      </c>
      <c r="D134" s="23" t="s">
        <v>350</v>
      </c>
    </row>
    <row r="135" spans="2:4" x14ac:dyDescent="0.2">
      <c r="B135" s="18">
        <v>312611</v>
      </c>
      <c r="C135" s="19" t="s">
        <v>349</v>
      </c>
      <c r="D135" s="23" t="s">
        <v>350</v>
      </c>
    </row>
    <row r="136" spans="2:4" x14ac:dyDescent="0.2">
      <c r="B136" s="18">
        <v>312612</v>
      </c>
      <c r="C136" s="19" t="s">
        <v>349</v>
      </c>
      <c r="D136" s="23" t="s">
        <v>351</v>
      </c>
    </row>
    <row r="137" spans="2:4" x14ac:dyDescent="0.2">
      <c r="B137" s="18">
        <v>312613</v>
      </c>
      <c r="C137" s="19" t="s">
        <v>349</v>
      </c>
      <c r="D137" s="23" t="s">
        <v>350</v>
      </c>
    </row>
    <row r="138" spans="2:4" x14ac:dyDescent="0.2">
      <c r="B138" s="18">
        <v>312614</v>
      </c>
      <c r="C138" s="19" t="s">
        <v>349</v>
      </c>
      <c r="D138" s="23" t="s">
        <v>351</v>
      </c>
    </row>
    <row r="139" spans="2:4" x14ac:dyDescent="0.2">
      <c r="B139" s="18">
        <v>312615</v>
      </c>
      <c r="C139" s="19" t="s">
        <v>349</v>
      </c>
      <c r="D139" s="23" t="s">
        <v>351</v>
      </c>
    </row>
    <row r="140" spans="2:4" x14ac:dyDescent="0.2">
      <c r="B140" s="18">
        <v>312616</v>
      </c>
      <c r="C140" s="19" t="s">
        <v>349</v>
      </c>
      <c r="D140" s="23" t="s">
        <v>351</v>
      </c>
    </row>
    <row r="141" spans="2:4" x14ac:dyDescent="0.2">
      <c r="B141" s="18">
        <v>312617</v>
      </c>
      <c r="C141" s="19" t="s">
        <v>349</v>
      </c>
      <c r="D141" s="23" t="s">
        <v>351</v>
      </c>
    </row>
    <row r="142" spans="2:4" x14ac:dyDescent="0.2">
      <c r="B142" s="18">
        <v>312637</v>
      </c>
      <c r="C142" s="19" t="s">
        <v>349</v>
      </c>
      <c r="D142" s="23" t="s">
        <v>350</v>
      </c>
    </row>
    <row r="143" spans="2:4" x14ac:dyDescent="0.2">
      <c r="B143" s="18">
        <v>312640</v>
      </c>
      <c r="C143" s="19" t="s">
        <v>349</v>
      </c>
      <c r="D143" s="23" t="s">
        <v>351</v>
      </c>
    </row>
    <row r="144" spans="2:4" x14ac:dyDescent="0.2">
      <c r="B144" s="18">
        <v>312642</v>
      </c>
      <c r="C144" s="19" t="s">
        <v>349</v>
      </c>
      <c r="D144" s="23" t="s">
        <v>351</v>
      </c>
    </row>
    <row r="145" spans="2:4" x14ac:dyDescent="0.2">
      <c r="B145" s="18">
        <v>312643</v>
      </c>
      <c r="C145" s="19" t="s">
        <v>349</v>
      </c>
      <c r="D145" s="23" t="s">
        <v>351</v>
      </c>
    </row>
    <row r="146" spans="2:4" x14ac:dyDescent="0.2">
      <c r="B146" s="18">
        <v>312644</v>
      </c>
      <c r="C146" s="19" t="s">
        <v>349</v>
      </c>
      <c r="D146" s="23" t="s">
        <v>351</v>
      </c>
    </row>
    <row r="147" spans="2:4" x14ac:dyDescent="0.2">
      <c r="B147" s="18">
        <v>312728</v>
      </c>
      <c r="C147" s="19" t="s">
        <v>349</v>
      </c>
      <c r="D147" s="23" t="s">
        <v>351</v>
      </c>
    </row>
    <row r="148" spans="2:4" x14ac:dyDescent="0.2">
      <c r="B148" s="18">
        <v>312749</v>
      </c>
      <c r="C148" s="19" t="s">
        <v>349</v>
      </c>
      <c r="D148" s="23" t="s">
        <v>353</v>
      </c>
    </row>
    <row r="149" spans="2:4" x14ac:dyDescent="0.2">
      <c r="B149" s="18">
        <v>312772</v>
      </c>
      <c r="C149" s="19" t="s">
        <v>349</v>
      </c>
      <c r="D149" s="23" t="s">
        <v>352</v>
      </c>
    </row>
    <row r="150" spans="2:4" x14ac:dyDescent="0.2">
      <c r="B150" s="18">
        <v>313015</v>
      </c>
      <c r="C150" s="19" t="s">
        <v>349</v>
      </c>
      <c r="D150" s="23" t="s">
        <v>350</v>
      </c>
    </row>
    <row r="151" spans="2:4" x14ac:dyDescent="0.2">
      <c r="B151" s="18">
        <v>313344</v>
      </c>
      <c r="C151" s="19" t="s">
        <v>349</v>
      </c>
      <c r="D151" s="23" t="s">
        <v>350</v>
      </c>
    </row>
    <row r="152" spans="2:4" x14ac:dyDescent="0.2">
      <c r="B152" s="18">
        <v>313439</v>
      </c>
      <c r="C152" s="19" t="s">
        <v>349</v>
      </c>
      <c r="D152" s="23" t="s">
        <v>350</v>
      </c>
    </row>
    <row r="153" spans="2:4" x14ac:dyDescent="0.2">
      <c r="B153" s="18">
        <v>313450</v>
      </c>
      <c r="C153" s="19" t="s">
        <v>349</v>
      </c>
      <c r="D153" s="23" t="s">
        <v>350</v>
      </c>
    </row>
    <row r="154" spans="2:4" x14ac:dyDescent="0.2">
      <c r="B154" s="18">
        <v>313504</v>
      </c>
      <c r="C154" s="19" t="s">
        <v>349</v>
      </c>
      <c r="D154" s="23" t="s">
        <v>350</v>
      </c>
    </row>
    <row r="155" spans="2:4" x14ac:dyDescent="0.2">
      <c r="B155" s="18">
        <v>313505</v>
      </c>
      <c r="C155" s="19" t="s">
        <v>349</v>
      </c>
      <c r="D155" s="23" t="s">
        <v>350</v>
      </c>
    </row>
    <row r="156" spans="2:4" x14ac:dyDescent="0.2">
      <c r="B156" s="18">
        <v>103689</v>
      </c>
      <c r="C156" s="19" t="s">
        <v>354</v>
      </c>
      <c r="D156" s="23" t="s">
        <v>335</v>
      </c>
    </row>
    <row r="157" spans="2:4" x14ac:dyDescent="0.2">
      <c r="B157" s="18">
        <v>103790</v>
      </c>
      <c r="C157" s="19" t="s">
        <v>354</v>
      </c>
      <c r="D157" s="23" t="s">
        <v>335</v>
      </c>
    </row>
    <row r="158" spans="2:4" x14ac:dyDescent="0.2">
      <c r="B158" s="18">
        <v>103900</v>
      </c>
      <c r="C158" s="19" t="s">
        <v>354</v>
      </c>
      <c r="D158" s="23" t="s">
        <v>335</v>
      </c>
    </row>
    <row r="159" spans="2:4" x14ac:dyDescent="0.2">
      <c r="B159" s="18">
        <v>145125</v>
      </c>
      <c r="C159" s="19" t="s">
        <v>354</v>
      </c>
      <c r="D159" s="23" t="s">
        <v>335</v>
      </c>
    </row>
    <row r="160" spans="2:4" x14ac:dyDescent="0.2">
      <c r="B160" s="18">
        <v>145135</v>
      </c>
      <c r="C160" s="19" t="s">
        <v>354</v>
      </c>
      <c r="D160" s="23" t="s">
        <v>335</v>
      </c>
    </row>
    <row r="161" spans="2:4" x14ac:dyDescent="0.2">
      <c r="B161" s="18">
        <v>145173</v>
      </c>
      <c r="C161" s="19" t="s">
        <v>354</v>
      </c>
      <c r="D161" s="23" t="s">
        <v>335</v>
      </c>
    </row>
    <row r="162" spans="2:4" x14ac:dyDescent="0.2">
      <c r="B162" s="18">
        <v>145214</v>
      </c>
      <c r="C162" s="19" t="s">
        <v>354</v>
      </c>
      <c r="D162" s="23" t="s">
        <v>335</v>
      </c>
    </row>
    <row r="163" spans="2:4" x14ac:dyDescent="0.2">
      <c r="B163" s="18">
        <v>145374</v>
      </c>
      <c r="C163" s="19" t="s">
        <v>354</v>
      </c>
      <c r="D163" s="23" t="s">
        <v>335</v>
      </c>
    </row>
    <row r="164" spans="2:4" x14ac:dyDescent="0.2">
      <c r="B164" s="18">
        <v>145375</v>
      </c>
      <c r="C164" s="19" t="s">
        <v>354</v>
      </c>
      <c r="D164" s="23" t="s">
        <v>335</v>
      </c>
    </row>
    <row r="165" spans="2:4" x14ac:dyDescent="0.2">
      <c r="B165" s="18">
        <v>145398</v>
      </c>
      <c r="C165" s="19" t="s">
        <v>354</v>
      </c>
      <c r="D165" s="23" t="s">
        <v>335</v>
      </c>
    </row>
    <row r="166" spans="2:4" x14ac:dyDescent="0.2">
      <c r="B166" s="18">
        <v>145679</v>
      </c>
      <c r="C166" s="19" t="s">
        <v>354</v>
      </c>
      <c r="D166" s="23" t="s">
        <v>335</v>
      </c>
    </row>
    <row r="167" spans="2:4" x14ac:dyDescent="0.2">
      <c r="B167" s="18">
        <v>159066</v>
      </c>
      <c r="C167" s="19" t="s">
        <v>354</v>
      </c>
      <c r="D167" s="23" t="s">
        <v>335</v>
      </c>
    </row>
    <row r="168" spans="2:4" x14ac:dyDescent="0.2">
      <c r="B168" s="18">
        <v>159067</v>
      </c>
      <c r="C168" s="19" t="s">
        <v>354</v>
      </c>
      <c r="D168" s="23" t="s">
        <v>335</v>
      </c>
    </row>
    <row r="169" spans="2:4" x14ac:dyDescent="0.2">
      <c r="B169" s="18">
        <v>159068</v>
      </c>
      <c r="C169" s="19" t="s">
        <v>354</v>
      </c>
      <c r="D169" s="23" t="s">
        <v>335</v>
      </c>
    </row>
    <row r="170" spans="2:4" x14ac:dyDescent="0.2">
      <c r="B170" s="18">
        <v>159069</v>
      </c>
      <c r="C170" s="19" t="s">
        <v>354</v>
      </c>
      <c r="D170" s="23" t="s">
        <v>335</v>
      </c>
    </row>
    <row r="171" spans="2:4" x14ac:dyDescent="0.2">
      <c r="B171" s="18">
        <v>159621</v>
      </c>
      <c r="C171" s="19" t="s">
        <v>354</v>
      </c>
      <c r="D171" s="23">
        <v>1</v>
      </c>
    </row>
    <row r="172" spans="2:4" x14ac:dyDescent="0.2">
      <c r="B172" s="18">
        <v>159733</v>
      </c>
      <c r="C172" s="19" t="s">
        <v>354</v>
      </c>
      <c r="D172" s="23" t="s">
        <v>335</v>
      </c>
    </row>
    <row r="173" spans="2:4" x14ac:dyDescent="0.2">
      <c r="B173" s="18">
        <v>160162</v>
      </c>
      <c r="C173" s="19" t="s">
        <v>354</v>
      </c>
      <c r="D173" s="23" t="s">
        <v>355</v>
      </c>
    </row>
    <row r="174" spans="2:4" x14ac:dyDescent="0.2">
      <c r="B174" s="18">
        <v>160194</v>
      </c>
      <c r="C174" s="19" t="s">
        <v>354</v>
      </c>
      <c r="D174" s="23" t="s">
        <v>356</v>
      </c>
    </row>
    <row r="175" spans="2:4" x14ac:dyDescent="0.2">
      <c r="B175" s="18">
        <v>160214</v>
      </c>
      <c r="C175" s="19" t="s">
        <v>354</v>
      </c>
      <c r="D175" s="23" t="s">
        <v>357</v>
      </c>
    </row>
    <row r="176" spans="2:4" x14ac:dyDescent="0.2">
      <c r="B176" s="18">
        <v>160223</v>
      </c>
      <c r="C176" s="19" t="s">
        <v>354</v>
      </c>
      <c r="D176" s="23" t="s">
        <v>357</v>
      </c>
    </row>
    <row r="177" spans="2:4" x14ac:dyDescent="0.2">
      <c r="B177" s="18">
        <v>160360</v>
      </c>
      <c r="C177" s="19" t="s">
        <v>354</v>
      </c>
      <c r="D177" s="23" t="s">
        <v>335</v>
      </c>
    </row>
    <row r="178" spans="2:4" x14ac:dyDescent="0.2">
      <c r="B178" s="18">
        <v>160361</v>
      </c>
      <c r="C178" s="19" t="s">
        <v>354</v>
      </c>
      <c r="D178" s="23" t="s">
        <v>335</v>
      </c>
    </row>
    <row r="179" spans="2:4" x14ac:dyDescent="0.2">
      <c r="B179" s="18">
        <v>160363</v>
      </c>
      <c r="C179" s="19" t="s">
        <v>354</v>
      </c>
      <c r="D179" s="23" t="s">
        <v>335</v>
      </c>
    </row>
    <row r="180" spans="2:4" x14ac:dyDescent="0.2">
      <c r="B180" s="18">
        <v>160364</v>
      </c>
      <c r="C180" s="19" t="s">
        <v>354</v>
      </c>
      <c r="D180" s="23" t="s">
        <v>335</v>
      </c>
    </row>
    <row r="181" spans="2:4" x14ac:dyDescent="0.2">
      <c r="B181" s="18">
        <v>160367</v>
      </c>
      <c r="C181" s="19" t="s">
        <v>354</v>
      </c>
      <c r="D181" s="23" t="s">
        <v>335</v>
      </c>
    </row>
    <row r="182" spans="2:4" x14ac:dyDescent="0.2">
      <c r="B182" s="18">
        <v>160368</v>
      </c>
      <c r="C182" s="19" t="s">
        <v>354</v>
      </c>
      <c r="D182" s="23" t="s">
        <v>335</v>
      </c>
    </row>
    <row r="183" spans="2:4" x14ac:dyDescent="0.2">
      <c r="B183" s="18">
        <v>160369</v>
      </c>
      <c r="C183" s="19" t="s">
        <v>354</v>
      </c>
      <c r="D183" s="23" t="s">
        <v>335</v>
      </c>
    </row>
    <row r="184" spans="2:4" x14ac:dyDescent="0.2">
      <c r="B184" s="18">
        <v>160370</v>
      </c>
      <c r="C184" s="19" t="s">
        <v>354</v>
      </c>
      <c r="D184" s="23" t="s">
        <v>335</v>
      </c>
    </row>
    <row r="185" spans="2:4" x14ac:dyDescent="0.2">
      <c r="B185" s="18">
        <v>160371</v>
      </c>
      <c r="C185" s="19" t="s">
        <v>354</v>
      </c>
      <c r="D185" s="23" t="s">
        <v>335</v>
      </c>
    </row>
    <row r="186" spans="2:4" x14ac:dyDescent="0.2">
      <c r="B186" s="18">
        <v>160988</v>
      </c>
      <c r="C186" s="19" t="s">
        <v>354</v>
      </c>
      <c r="D186" s="23" t="s">
        <v>356</v>
      </c>
    </row>
    <row r="187" spans="2:4" x14ac:dyDescent="0.2">
      <c r="B187" s="18">
        <v>168846</v>
      </c>
      <c r="C187" s="19" t="s">
        <v>354</v>
      </c>
      <c r="D187" s="23" t="s">
        <v>335</v>
      </c>
    </row>
    <row r="188" spans="2:4" x14ac:dyDescent="0.2">
      <c r="B188" s="18">
        <v>171571</v>
      </c>
      <c r="C188" s="19" t="s">
        <v>354</v>
      </c>
      <c r="D188" s="23" t="s">
        <v>335</v>
      </c>
    </row>
    <row r="189" spans="2:4" x14ac:dyDescent="0.2">
      <c r="B189" s="18">
        <v>171954</v>
      </c>
      <c r="C189" s="19" t="s">
        <v>354</v>
      </c>
      <c r="D189" s="23" t="s">
        <v>335</v>
      </c>
    </row>
    <row r="190" spans="2:4" x14ac:dyDescent="0.2">
      <c r="B190" s="18">
        <v>172820</v>
      </c>
      <c r="C190" s="19" t="s">
        <v>354</v>
      </c>
      <c r="D190" s="23" t="s">
        <v>335</v>
      </c>
    </row>
    <row r="191" spans="2:4" x14ac:dyDescent="0.2">
      <c r="B191" s="18">
        <v>176970</v>
      </c>
      <c r="C191" s="19" t="s">
        <v>354</v>
      </c>
      <c r="D191" s="23" t="s">
        <v>335</v>
      </c>
    </row>
    <row r="192" spans="2:4" x14ac:dyDescent="0.2">
      <c r="B192" s="18">
        <v>178248</v>
      </c>
      <c r="C192" s="19" t="s">
        <v>354</v>
      </c>
      <c r="D192" s="23" t="s">
        <v>356</v>
      </c>
    </row>
    <row r="193" spans="2:4" x14ac:dyDescent="0.2">
      <c r="B193" s="18">
        <v>178494</v>
      </c>
      <c r="C193" s="19" t="s">
        <v>354</v>
      </c>
      <c r="D193" s="23" t="s">
        <v>357</v>
      </c>
    </row>
    <row r="194" spans="2:4" x14ac:dyDescent="0.2">
      <c r="B194" s="18">
        <v>178846</v>
      </c>
      <c r="C194" s="19" t="s">
        <v>354</v>
      </c>
      <c r="D194" s="23" t="s">
        <v>335</v>
      </c>
    </row>
    <row r="195" spans="2:4" x14ac:dyDescent="0.2">
      <c r="B195" s="18">
        <v>182557</v>
      </c>
      <c r="C195" s="19" t="s">
        <v>354</v>
      </c>
      <c r="D195" s="23" t="s">
        <v>356</v>
      </c>
    </row>
    <row r="196" spans="2:4" x14ac:dyDescent="0.2">
      <c r="B196" s="18">
        <v>182558</v>
      </c>
      <c r="C196" s="19" t="s">
        <v>354</v>
      </c>
      <c r="D196" s="23" t="s">
        <v>356</v>
      </c>
    </row>
    <row r="197" spans="2:4" x14ac:dyDescent="0.2">
      <c r="B197" s="18">
        <v>187899</v>
      </c>
      <c r="C197" s="19" t="s">
        <v>354</v>
      </c>
      <c r="D197" s="23" t="s">
        <v>356</v>
      </c>
    </row>
    <row r="198" spans="2:4" x14ac:dyDescent="0.2">
      <c r="B198" s="18">
        <v>194313</v>
      </c>
      <c r="C198" s="19" t="s">
        <v>354</v>
      </c>
      <c r="D198" s="23">
        <v>1</v>
      </c>
    </row>
    <row r="199" spans="2:4" x14ac:dyDescent="0.2">
      <c r="B199" s="18">
        <v>194314</v>
      </c>
      <c r="C199" s="19" t="s">
        <v>354</v>
      </c>
      <c r="D199" s="23">
        <v>1</v>
      </c>
    </row>
    <row r="200" spans="2:4" x14ac:dyDescent="0.2">
      <c r="B200" s="18">
        <v>194315</v>
      </c>
      <c r="C200" s="19" t="s">
        <v>354</v>
      </c>
      <c r="D200" s="23">
        <v>1</v>
      </c>
    </row>
    <row r="201" spans="2:4" x14ac:dyDescent="0.2">
      <c r="B201" s="18">
        <v>194316</v>
      </c>
      <c r="C201" s="19" t="s">
        <v>354</v>
      </c>
      <c r="D201" s="23" t="s">
        <v>358</v>
      </c>
    </row>
    <row r="202" spans="2:4" x14ac:dyDescent="0.2">
      <c r="B202" s="18">
        <v>194317</v>
      </c>
      <c r="C202" s="19" t="s">
        <v>354</v>
      </c>
      <c r="D202" s="23">
        <v>1</v>
      </c>
    </row>
    <row r="203" spans="2:4" x14ac:dyDescent="0.2">
      <c r="B203" s="18">
        <v>194318</v>
      </c>
      <c r="C203" s="19" t="s">
        <v>354</v>
      </c>
      <c r="D203" s="23" t="s">
        <v>355</v>
      </c>
    </row>
    <row r="204" spans="2:4" x14ac:dyDescent="0.2">
      <c r="B204" s="18">
        <v>194460</v>
      </c>
      <c r="C204" s="19" t="s">
        <v>354</v>
      </c>
      <c r="D204" s="23">
        <v>1</v>
      </c>
    </row>
    <row r="205" spans="2:4" x14ac:dyDescent="0.2">
      <c r="B205" s="18">
        <v>194461</v>
      </c>
      <c r="C205" s="19" t="s">
        <v>354</v>
      </c>
      <c r="D205" s="23">
        <v>1</v>
      </c>
    </row>
    <row r="206" spans="2:4" x14ac:dyDescent="0.2">
      <c r="B206" s="18">
        <v>194463</v>
      </c>
      <c r="C206" s="19" t="s">
        <v>354</v>
      </c>
      <c r="D206" s="23">
        <v>1</v>
      </c>
    </row>
    <row r="207" spans="2:4" x14ac:dyDescent="0.2">
      <c r="B207" s="18">
        <v>194464</v>
      </c>
      <c r="C207" s="19" t="s">
        <v>354</v>
      </c>
      <c r="D207" s="23" t="s">
        <v>358</v>
      </c>
    </row>
    <row r="208" spans="2:4" x14ac:dyDescent="0.2">
      <c r="B208" s="18">
        <v>194465</v>
      </c>
      <c r="C208" s="19" t="s">
        <v>354</v>
      </c>
      <c r="D208" s="23" t="s">
        <v>358</v>
      </c>
    </row>
    <row r="209" spans="2:4" x14ac:dyDescent="0.2">
      <c r="B209" s="18">
        <v>194466</v>
      </c>
      <c r="C209" s="19" t="s">
        <v>354</v>
      </c>
      <c r="D209" s="23">
        <v>1</v>
      </c>
    </row>
    <row r="210" spans="2:4" x14ac:dyDescent="0.2">
      <c r="B210" s="18">
        <v>194467</v>
      </c>
      <c r="C210" s="19" t="s">
        <v>354</v>
      </c>
      <c r="D210" s="23">
        <v>1</v>
      </c>
    </row>
    <row r="211" spans="2:4" x14ac:dyDescent="0.2">
      <c r="B211" s="18">
        <v>194468</v>
      </c>
      <c r="C211" s="19" t="s">
        <v>354</v>
      </c>
      <c r="D211" s="23">
        <v>1</v>
      </c>
    </row>
    <row r="212" spans="2:4" x14ac:dyDescent="0.2">
      <c r="B212" s="18">
        <v>194469</v>
      </c>
      <c r="C212" s="19" t="s">
        <v>354</v>
      </c>
      <c r="D212" s="23">
        <v>1</v>
      </c>
    </row>
    <row r="213" spans="2:4" x14ac:dyDescent="0.2">
      <c r="B213" s="18">
        <v>194470</v>
      </c>
      <c r="C213" s="19" t="s">
        <v>354</v>
      </c>
      <c r="D213" s="23">
        <v>1</v>
      </c>
    </row>
    <row r="214" spans="2:4" x14ac:dyDescent="0.2">
      <c r="B214" s="18">
        <v>194471</v>
      </c>
      <c r="C214" s="19" t="s">
        <v>354</v>
      </c>
      <c r="D214" s="23">
        <v>1</v>
      </c>
    </row>
    <row r="215" spans="2:4" x14ac:dyDescent="0.2">
      <c r="B215" s="18">
        <v>194472</v>
      </c>
      <c r="C215" s="19" t="s">
        <v>354</v>
      </c>
      <c r="D215" s="23" t="s">
        <v>358</v>
      </c>
    </row>
    <row r="216" spans="2:4" x14ac:dyDescent="0.2">
      <c r="B216" s="18">
        <v>194474</v>
      </c>
      <c r="C216" s="19" t="s">
        <v>354</v>
      </c>
      <c r="D216" s="23">
        <v>1</v>
      </c>
    </row>
    <row r="217" spans="2:4" x14ac:dyDescent="0.2">
      <c r="B217" s="18">
        <v>194475</v>
      </c>
      <c r="C217" s="19" t="s">
        <v>354</v>
      </c>
      <c r="D217" s="23">
        <v>1</v>
      </c>
    </row>
    <row r="218" spans="2:4" x14ac:dyDescent="0.2">
      <c r="B218" s="18">
        <v>194481</v>
      </c>
      <c r="C218" s="19" t="s">
        <v>354</v>
      </c>
      <c r="D218" s="23">
        <v>1</v>
      </c>
    </row>
    <row r="219" spans="2:4" x14ac:dyDescent="0.2">
      <c r="B219" s="18">
        <v>194482</v>
      </c>
      <c r="C219" s="19" t="s">
        <v>354</v>
      </c>
      <c r="D219" s="23">
        <v>1</v>
      </c>
    </row>
    <row r="220" spans="2:4" x14ac:dyDescent="0.2">
      <c r="B220" s="18">
        <v>194486</v>
      </c>
      <c r="C220" s="19" t="s">
        <v>354</v>
      </c>
      <c r="D220" s="23" t="s">
        <v>358</v>
      </c>
    </row>
    <row r="221" spans="2:4" x14ac:dyDescent="0.2">
      <c r="B221" s="18">
        <v>194487</v>
      </c>
      <c r="C221" s="19" t="s">
        <v>354</v>
      </c>
      <c r="D221" s="23" t="s">
        <v>358</v>
      </c>
    </row>
    <row r="222" spans="2:4" x14ac:dyDescent="0.2">
      <c r="B222" s="18">
        <v>194488</v>
      </c>
      <c r="C222" s="19" t="s">
        <v>354</v>
      </c>
      <c r="D222" s="23" t="s">
        <v>356</v>
      </c>
    </row>
    <row r="223" spans="2:4" x14ac:dyDescent="0.2">
      <c r="B223" s="18">
        <v>194489</v>
      </c>
      <c r="C223" s="19" t="s">
        <v>354</v>
      </c>
      <c r="D223" s="23" t="s">
        <v>358</v>
      </c>
    </row>
    <row r="224" spans="2:4" x14ac:dyDescent="0.2">
      <c r="B224" s="18">
        <v>194490</v>
      </c>
      <c r="C224" s="19" t="s">
        <v>354</v>
      </c>
      <c r="D224" s="23">
        <v>1</v>
      </c>
    </row>
    <row r="225" spans="2:4" x14ac:dyDescent="0.2">
      <c r="B225" s="18">
        <v>194492</v>
      </c>
      <c r="C225" s="19" t="s">
        <v>354</v>
      </c>
      <c r="D225" s="23" t="s">
        <v>355</v>
      </c>
    </row>
    <row r="226" spans="2:4" x14ac:dyDescent="0.2">
      <c r="B226" s="18">
        <v>194493</v>
      </c>
      <c r="C226" s="19" t="s">
        <v>354</v>
      </c>
      <c r="D226" s="23" t="s">
        <v>356</v>
      </c>
    </row>
    <row r="227" spans="2:4" x14ac:dyDescent="0.2">
      <c r="B227" s="18">
        <v>194495</v>
      </c>
      <c r="C227" s="19" t="s">
        <v>354</v>
      </c>
      <c r="D227" s="23">
        <v>3</v>
      </c>
    </row>
    <row r="228" spans="2:4" x14ac:dyDescent="0.2">
      <c r="B228" s="18">
        <v>194496</v>
      </c>
      <c r="C228" s="19" t="s">
        <v>354</v>
      </c>
      <c r="D228" s="23">
        <v>1</v>
      </c>
    </row>
    <row r="229" spans="2:4" x14ac:dyDescent="0.2">
      <c r="B229" s="18">
        <v>194497</v>
      </c>
      <c r="C229" s="19" t="s">
        <v>354</v>
      </c>
      <c r="D229" s="23">
        <v>1</v>
      </c>
    </row>
    <row r="230" spans="2:4" x14ac:dyDescent="0.2">
      <c r="B230" s="18">
        <v>194498</v>
      </c>
      <c r="C230" s="19" t="s">
        <v>354</v>
      </c>
      <c r="D230" s="23">
        <v>1</v>
      </c>
    </row>
    <row r="231" spans="2:4" x14ac:dyDescent="0.2">
      <c r="B231" s="18">
        <v>194505</v>
      </c>
      <c r="C231" s="19" t="s">
        <v>354</v>
      </c>
      <c r="D231" s="23" t="s">
        <v>355</v>
      </c>
    </row>
    <row r="232" spans="2:4" x14ac:dyDescent="0.2">
      <c r="B232" s="18">
        <v>194506</v>
      </c>
      <c r="C232" s="19" t="s">
        <v>354</v>
      </c>
      <c r="D232" s="23" t="s">
        <v>355</v>
      </c>
    </row>
    <row r="233" spans="2:4" x14ac:dyDescent="0.2">
      <c r="B233" s="18">
        <v>194507</v>
      </c>
      <c r="C233" s="19" t="s">
        <v>354</v>
      </c>
      <c r="D233" s="23" t="s">
        <v>355</v>
      </c>
    </row>
    <row r="234" spans="2:4" x14ac:dyDescent="0.2">
      <c r="B234" s="18">
        <v>194509</v>
      </c>
      <c r="C234" s="19" t="s">
        <v>354</v>
      </c>
      <c r="D234" s="23" t="s">
        <v>357</v>
      </c>
    </row>
    <row r="235" spans="2:4" x14ac:dyDescent="0.2">
      <c r="B235" s="18">
        <v>194510</v>
      </c>
      <c r="C235" s="19" t="s">
        <v>354</v>
      </c>
      <c r="D235" s="23" t="s">
        <v>357</v>
      </c>
    </row>
    <row r="236" spans="2:4" x14ac:dyDescent="0.2">
      <c r="B236" s="18">
        <v>194512</v>
      </c>
      <c r="C236" s="19" t="s">
        <v>354</v>
      </c>
      <c r="D236" s="23" t="s">
        <v>358</v>
      </c>
    </row>
    <row r="237" spans="2:4" x14ac:dyDescent="0.2">
      <c r="B237" s="18">
        <v>194514</v>
      </c>
      <c r="C237" s="19" t="s">
        <v>354</v>
      </c>
      <c r="D237" s="23" t="s">
        <v>355</v>
      </c>
    </row>
    <row r="238" spans="2:4" x14ac:dyDescent="0.2">
      <c r="B238" s="18">
        <v>194516</v>
      </c>
      <c r="C238" s="19" t="s">
        <v>354</v>
      </c>
      <c r="D238" s="23">
        <v>3</v>
      </c>
    </row>
    <row r="239" spans="2:4" x14ac:dyDescent="0.2">
      <c r="B239" s="18">
        <v>194517</v>
      </c>
      <c r="C239" s="19" t="s">
        <v>354</v>
      </c>
      <c r="D239" s="23" t="s">
        <v>351</v>
      </c>
    </row>
    <row r="240" spans="2:4" x14ac:dyDescent="0.2">
      <c r="B240" s="18">
        <v>194518</v>
      </c>
      <c r="C240" s="19" t="s">
        <v>354</v>
      </c>
      <c r="D240" s="23" t="s">
        <v>351</v>
      </c>
    </row>
    <row r="241" spans="2:4" x14ac:dyDescent="0.2">
      <c r="B241" s="18">
        <v>194519</v>
      </c>
      <c r="C241" s="19" t="s">
        <v>354</v>
      </c>
      <c r="D241" s="23" t="s">
        <v>359</v>
      </c>
    </row>
    <row r="242" spans="2:4" x14ac:dyDescent="0.2">
      <c r="B242" s="18">
        <v>194522</v>
      </c>
      <c r="C242" s="19" t="s">
        <v>354</v>
      </c>
      <c r="D242" s="23" t="s">
        <v>358</v>
      </c>
    </row>
    <row r="243" spans="2:4" x14ac:dyDescent="0.2">
      <c r="B243" s="18">
        <v>194523</v>
      </c>
      <c r="C243" s="19" t="s">
        <v>354</v>
      </c>
      <c r="D243" s="23" t="s">
        <v>351</v>
      </c>
    </row>
    <row r="244" spans="2:4" x14ac:dyDescent="0.2">
      <c r="B244" s="18">
        <v>194524</v>
      </c>
      <c r="C244" s="19" t="s">
        <v>354</v>
      </c>
      <c r="D244" s="23" t="s">
        <v>357</v>
      </c>
    </row>
    <row r="245" spans="2:4" x14ac:dyDescent="0.2">
      <c r="B245" s="18">
        <v>194527</v>
      </c>
      <c r="C245" s="19" t="s">
        <v>354</v>
      </c>
      <c r="D245" s="23" t="s">
        <v>355</v>
      </c>
    </row>
    <row r="246" spans="2:4" x14ac:dyDescent="0.2">
      <c r="B246" s="18">
        <v>194528</v>
      </c>
      <c r="C246" s="19" t="s">
        <v>354</v>
      </c>
      <c r="D246" s="23">
        <v>1</v>
      </c>
    </row>
    <row r="247" spans="2:4" x14ac:dyDescent="0.2">
      <c r="B247" s="18">
        <v>194529</v>
      </c>
      <c r="C247" s="19" t="s">
        <v>354</v>
      </c>
      <c r="D247" s="23" t="s">
        <v>358</v>
      </c>
    </row>
    <row r="248" spans="2:4" x14ac:dyDescent="0.2">
      <c r="B248" s="18">
        <v>194530</v>
      </c>
      <c r="C248" s="19" t="s">
        <v>354</v>
      </c>
      <c r="D248" s="23" t="s">
        <v>355</v>
      </c>
    </row>
    <row r="249" spans="2:4" x14ac:dyDescent="0.2">
      <c r="B249" s="18">
        <v>194531</v>
      </c>
      <c r="C249" s="19" t="s">
        <v>354</v>
      </c>
      <c r="D249" s="23" t="s">
        <v>356</v>
      </c>
    </row>
    <row r="250" spans="2:4" x14ac:dyDescent="0.2">
      <c r="B250" s="18">
        <v>194533</v>
      </c>
      <c r="C250" s="19" t="s">
        <v>354</v>
      </c>
      <c r="D250" s="23">
        <v>1</v>
      </c>
    </row>
    <row r="251" spans="2:4" x14ac:dyDescent="0.2">
      <c r="B251" s="18">
        <v>194535</v>
      </c>
      <c r="C251" s="19" t="s">
        <v>354</v>
      </c>
      <c r="D251" s="23">
        <v>3</v>
      </c>
    </row>
    <row r="252" spans="2:4" x14ac:dyDescent="0.2">
      <c r="B252" s="18">
        <v>194536</v>
      </c>
      <c r="C252" s="19" t="s">
        <v>354</v>
      </c>
      <c r="D252" s="23" t="s">
        <v>351</v>
      </c>
    </row>
    <row r="253" spans="2:4" x14ac:dyDescent="0.2">
      <c r="B253" s="18">
        <v>194537</v>
      </c>
      <c r="C253" s="19" t="s">
        <v>354</v>
      </c>
      <c r="D253" s="23" t="s">
        <v>356</v>
      </c>
    </row>
    <row r="254" spans="2:4" x14ac:dyDescent="0.2">
      <c r="B254" s="18">
        <v>194538</v>
      </c>
      <c r="C254" s="19" t="s">
        <v>354</v>
      </c>
      <c r="D254" s="23">
        <v>3</v>
      </c>
    </row>
    <row r="255" spans="2:4" x14ac:dyDescent="0.2">
      <c r="B255" s="18">
        <v>194541</v>
      </c>
      <c r="C255" s="19" t="s">
        <v>354</v>
      </c>
      <c r="D255" s="23" t="s">
        <v>357</v>
      </c>
    </row>
    <row r="256" spans="2:4" x14ac:dyDescent="0.2">
      <c r="B256" s="18">
        <v>194542</v>
      </c>
      <c r="C256" s="19" t="s">
        <v>354</v>
      </c>
      <c r="D256" s="23" t="s">
        <v>360</v>
      </c>
    </row>
    <row r="257" spans="2:4" x14ac:dyDescent="0.2">
      <c r="B257" s="18">
        <v>194544</v>
      </c>
      <c r="C257" s="19" t="s">
        <v>354</v>
      </c>
      <c r="D257" s="23" t="s">
        <v>355</v>
      </c>
    </row>
    <row r="258" spans="2:4" x14ac:dyDescent="0.2">
      <c r="B258" s="18">
        <v>194545</v>
      </c>
      <c r="C258" s="19" t="s">
        <v>354</v>
      </c>
      <c r="D258" s="23" t="s">
        <v>355</v>
      </c>
    </row>
    <row r="259" spans="2:4" x14ac:dyDescent="0.2">
      <c r="B259" s="18">
        <v>194546</v>
      </c>
      <c r="C259" s="19" t="s">
        <v>354</v>
      </c>
      <c r="D259" s="23" t="s">
        <v>358</v>
      </c>
    </row>
    <row r="260" spans="2:4" x14ac:dyDescent="0.2">
      <c r="B260" s="18">
        <v>194547</v>
      </c>
      <c r="C260" s="19" t="s">
        <v>354</v>
      </c>
      <c r="D260" s="23" t="s">
        <v>358</v>
      </c>
    </row>
    <row r="261" spans="2:4" x14ac:dyDescent="0.2">
      <c r="B261" s="18">
        <v>194548</v>
      </c>
      <c r="C261" s="19" t="s">
        <v>354</v>
      </c>
      <c r="D261" s="23" t="s">
        <v>355</v>
      </c>
    </row>
    <row r="262" spans="2:4" x14ac:dyDescent="0.2">
      <c r="B262" s="18">
        <v>194549</v>
      </c>
      <c r="C262" s="19" t="s">
        <v>354</v>
      </c>
      <c r="D262" s="23" t="s">
        <v>358</v>
      </c>
    </row>
    <row r="263" spans="2:4" x14ac:dyDescent="0.2">
      <c r="B263" s="18">
        <v>194550</v>
      </c>
      <c r="C263" s="19" t="s">
        <v>354</v>
      </c>
      <c r="D263" s="23" t="s">
        <v>355</v>
      </c>
    </row>
    <row r="264" spans="2:4" x14ac:dyDescent="0.2">
      <c r="B264" s="18">
        <v>194556</v>
      </c>
      <c r="C264" s="19" t="s">
        <v>354</v>
      </c>
      <c r="D264" s="23" t="s">
        <v>358</v>
      </c>
    </row>
    <row r="265" spans="2:4" x14ac:dyDescent="0.2">
      <c r="B265" s="18">
        <v>194557</v>
      </c>
      <c r="C265" s="19" t="s">
        <v>354</v>
      </c>
      <c r="D265" s="23" t="s">
        <v>355</v>
      </c>
    </row>
    <row r="266" spans="2:4" x14ac:dyDescent="0.2">
      <c r="B266" s="18">
        <v>194560</v>
      </c>
      <c r="C266" s="19" t="s">
        <v>354</v>
      </c>
      <c r="D266" s="23" t="s">
        <v>358</v>
      </c>
    </row>
    <row r="267" spans="2:4" x14ac:dyDescent="0.2">
      <c r="B267" s="18">
        <v>194561</v>
      </c>
      <c r="C267" s="19" t="s">
        <v>354</v>
      </c>
      <c r="D267" s="23" t="s">
        <v>355</v>
      </c>
    </row>
    <row r="268" spans="2:4" x14ac:dyDescent="0.2">
      <c r="B268" s="18">
        <v>194562</v>
      </c>
      <c r="C268" s="19" t="s">
        <v>354</v>
      </c>
      <c r="D268" s="23" t="s">
        <v>351</v>
      </c>
    </row>
    <row r="269" spans="2:4" x14ac:dyDescent="0.2">
      <c r="B269" s="18">
        <v>194564</v>
      </c>
      <c r="C269" s="19" t="s">
        <v>354</v>
      </c>
      <c r="D269" s="23" t="s">
        <v>359</v>
      </c>
    </row>
    <row r="270" spans="2:4" x14ac:dyDescent="0.2">
      <c r="B270" s="18">
        <v>194565</v>
      </c>
      <c r="C270" s="19" t="s">
        <v>354</v>
      </c>
      <c r="D270" s="23" t="s">
        <v>356</v>
      </c>
    </row>
    <row r="271" spans="2:4" x14ac:dyDescent="0.2">
      <c r="B271" s="18">
        <v>194566</v>
      </c>
      <c r="C271" s="19" t="s">
        <v>354</v>
      </c>
      <c r="D271" s="23">
        <v>1</v>
      </c>
    </row>
    <row r="272" spans="2:4" x14ac:dyDescent="0.2">
      <c r="B272" s="18">
        <v>194568</v>
      </c>
      <c r="C272" s="19" t="s">
        <v>354</v>
      </c>
      <c r="D272" s="23" t="s">
        <v>359</v>
      </c>
    </row>
    <row r="273" spans="2:4" x14ac:dyDescent="0.2">
      <c r="B273" s="18">
        <v>194569</v>
      </c>
      <c r="C273" s="19" t="s">
        <v>354</v>
      </c>
      <c r="D273" s="23">
        <v>1</v>
      </c>
    </row>
    <row r="274" spans="2:4" x14ac:dyDescent="0.2">
      <c r="B274" s="18">
        <v>194570</v>
      </c>
      <c r="C274" s="19" t="s">
        <v>354</v>
      </c>
      <c r="D274" s="23" t="s">
        <v>358</v>
      </c>
    </row>
    <row r="275" spans="2:4" x14ac:dyDescent="0.2">
      <c r="B275" s="18">
        <v>194571</v>
      </c>
      <c r="C275" s="19" t="s">
        <v>354</v>
      </c>
      <c r="D275" s="23">
        <v>1</v>
      </c>
    </row>
    <row r="276" spans="2:4" x14ac:dyDescent="0.2">
      <c r="B276" s="18">
        <v>194572</v>
      </c>
      <c r="C276" s="19" t="s">
        <v>354</v>
      </c>
      <c r="D276" s="23" t="s">
        <v>358</v>
      </c>
    </row>
    <row r="277" spans="2:4" x14ac:dyDescent="0.2">
      <c r="B277" s="18">
        <v>194573</v>
      </c>
      <c r="C277" s="19" t="s">
        <v>354</v>
      </c>
      <c r="D277" s="23" t="s">
        <v>358</v>
      </c>
    </row>
    <row r="278" spans="2:4" x14ac:dyDescent="0.2">
      <c r="B278" s="18">
        <v>194575</v>
      </c>
      <c r="C278" s="19" t="s">
        <v>354</v>
      </c>
      <c r="D278" s="23">
        <v>1</v>
      </c>
    </row>
    <row r="279" spans="2:4" x14ac:dyDescent="0.2">
      <c r="B279" s="18">
        <v>194576</v>
      </c>
      <c r="C279" s="19" t="s">
        <v>354</v>
      </c>
      <c r="D279" s="23" t="s">
        <v>356</v>
      </c>
    </row>
    <row r="280" spans="2:4" x14ac:dyDescent="0.2">
      <c r="B280" s="18">
        <v>194578</v>
      </c>
      <c r="C280" s="19" t="s">
        <v>354</v>
      </c>
      <c r="D280" s="23" t="s">
        <v>351</v>
      </c>
    </row>
    <row r="281" spans="2:4" x14ac:dyDescent="0.2">
      <c r="B281" s="18">
        <v>194579</v>
      </c>
      <c r="C281" s="19" t="s">
        <v>354</v>
      </c>
      <c r="D281" s="23" t="s">
        <v>356</v>
      </c>
    </row>
    <row r="282" spans="2:4" x14ac:dyDescent="0.2">
      <c r="B282" s="18">
        <v>194580</v>
      </c>
      <c r="C282" s="19" t="s">
        <v>354</v>
      </c>
      <c r="D282" s="23" t="s">
        <v>358</v>
      </c>
    </row>
    <row r="283" spans="2:4" x14ac:dyDescent="0.2">
      <c r="B283" s="18">
        <v>194581</v>
      </c>
      <c r="C283" s="19" t="s">
        <v>354</v>
      </c>
      <c r="D283" s="23">
        <v>1</v>
      </c>
    </row>
    <row r="284" spans="2:4" x14ac:dyDescent="0.2">
      <c r="B284" s="18">
        <v>194582</v>
      </c>
      <c r="C284" s="19" t="s">
        <v>354</v>
      </c>
      <c r="D284" s="23" t="s">
        <v>358</v>
      </c>
    </row>
    <row r="285" spans="2:4" x14ac:dyDescent="0.2">
      <c r="B285" s="18">
        <v>194583</v>
      </c>
      <c r="C285" s="19" t="s">
        <v>354</v>
      </c>
      <c r="D285" s="23" t="s">
        <v>358</v>
      </c>
    </row>
    <row r="286" spans="2:4" x14ac:dyDescent="0.2">
      <c r="B286" s="18">
        <v>194584</v>
      </c>
      <c r="C286" s="19" t="s">
        <v>354</v>
      </c>
      <c r="D286" s="23" t="s">
        <v>356</v>
      </c>
    </row>
    <row r="287" spans="2:4" x14ac:dyDescent="0.2">
      <c r="B287" s="18">
        <v>194585</v>
      </c>
      <c r="C287" s="19" t="s">
        <v>354</v>
      </c>
      <c r="D287" s="23">
        <v>1</v>
      </c>
    </row>
    <row r="288" spans="2:4" x14ac:dyDescent="0.2">
      <c r="B288" s="18">
        <v>194586</v>
      </c>
      <c r="C288" s="19" t="s">
        <v>354</v>
      </c>
      <c r="D288" s="23" t="s">
        <v>358</v>
      </c>
    </row>
    <row r="289" spans="2:4" x14ac:dyDescent="0.2">
      <c r="B289" s="18">
        <v>194587</v>
      </c>
      <c r="C289" s="19" t="s">
        <v>354</v>
      </c>
      <c r="D289" s="23">
        <v>1</v>
      </c>
    </row>
    <row r="290" spans="2:4" x14ac:dyDescent="0.2">
      <c r="B290" s="18">
        <v>194592</v>
      </c>
      <c r="C290" s="19" t="s">
        <v>354</v>
      </c>
      <c r="D290" s="23" t="s">
        <v>358</v>
      </c>
    </row>
    <row r="291" spans="2:4" x14ac:dyDescent="0.2">
      <c r="B291" s="18">
        <v>194593</v>
      </c>
      <c r="C291" s="19" t="s">
        <v>354</v>
      </c>
      <c r="D291" s="23" t="s">
        <v>358</v>
      </c>
    </row>
    <row r="292" spans="2:4" x14ac:dyDescent="0.2">
      <c r="B292" s="18">
        <v>194594</v>
      </c>
      <c r="C292" s="19" t="s">
        <v>354</v>
      </c>
      <c r="D292" s="23" t="s">
        <v>357</v>
      </c>
    </row>
    <row r="293" spans="2:4" x14ac:dyDescent="0.2">
      <c r="B293" s="18">
        <v>194595</v>
      </c>
      <c r="C293" s="19" t="s">
        <v>354</v>
      </c>
      <c r="D293" s="23">
        <v>1</v>
      </c>
    </row>
    <row r="294" spans="2:4" x14ac:dyDescent="0.2">
      <c r="B294" s="18">
        <v>194597</v>
      </c>
      <c r="C294" s="19" t="s">
        <v>354</v>
      </c>
      <c r="D294" s="23">
        <v>1</v>
      </c>
    </row>
    <row r="295" spans="2:4" x14ac:dyDescent="0.2">
      <c r="B295" s="18">
        <v>194599</v>
      </c>
      <c r="C295" s="19" t="s">
        <v>354</v>
      </c>
      <c r="D295" s="23">
        <v>1</v>
      </c>
    </row>
    <row r="296" spans="2:4" x14ac:dyDescent="0.2">
      <c r="B296" s="18">
        <v>194600</v>
      </c>
      <c r="C296" s="19" t="s">
        <v>354</v>
      </c>
      <c r="D296" s="23" t="s">
        <v>356</v>
      </c>
    </row>
    <row r="297" spans="2:4" x14ac:dyDescent="0.2">
      <c r="B297" s="18">
        <v>194601</v>
      </c>
      <c r="C297" s="19" t="s">
        <v>354</v>
      </c>
      <c r="D297" s="23" t="s">
        <v>358</v>
      </c>
    </row>
    <row r="298" spans="2:4" x14ac:dyDescent="0.2">
      <c r="B298" s="18">
        <v>194602</v>
      </c>
      <c r="C298" s="19" t="s">
        <v>354</v>
      </c>
      <c r="D298" s="23" t="s">
        <v>357</v>
      </c>
    </row>
    <row r="299" spans="2:4" x14ac:dyDescent="0.2">
      <c r="B299" s="18">
        <v>194603</v>
      </c>
      <c r="C299" s="19" t="s">
        <v>354</v>
      </c>
      <c r="D299" s="23" t="s">
        <v>355</v>
      </c>
    </row>
    <row r="300" spans="2:4" x14ac:dyDescent="0.2">
      <c r="B300" s="18">
        <v>194604</v>
      </c>
      <c r="C300" s="19" t="s">
        <v>354</v>
      </c>
      <c r="D300" s="23">
        <v>3</v>
      </c>
    </row>
    <row r="301" spans="2:4" x14ac:dyDescent="0.2">
      <c r="B301" s="18">
        <v>194605</v>
      </c>
      <c r="C301" s="19" t="s">
        <v>354</v>
      </c>
      <c r="D301" s="23" t="s">
        <v>356</v>
      </c>
    </row>
    <row r="302" spans="2:4" x14ac:dyDescent="0.2">
      <c r="B302" s="18">
        <v>194606</v>
      </c>
      <c r="C302" s="19" t="s">
        <v>354</v>
      </c>
      <c r="D302" s="23" t="s">
        <v>356</v>
      </c>
    </row>
    <row r="303" spans="2:4" x14ac:dyDescent="0.2">
      <c r="B303" s="18">
        <v>194607</v>
      </c>
      <c r="C303" s="19" t="s">
        <v>354</v>
      </c>
      <c r="D303" s="23" t="s">
        <v>357</v>
      </c>
    </row>
    <row r="304" spans="2:4" x14ac:dyDescent="0.2">
      <c r="B304" s="18">
        <v>194609</v>
      </c>
      <c r="C304" s="19" t="s">
        <v>354</v>
      </c>
      <c r="D304" s="23">
        <v>1</v>
      </c>
    </row>
    <row r="305" spans="2:4" x14ac:dyDescent="0.2">
      <c r="B305" s="18">
        <v>194610</v>
      </c>
      <c r="C305" s="19" t="s">
        <v>354</v>
      </c>
      <c r="D305" s="23" t="s">
        <v>358</v>
      </c>
    </row>
    <row r="306" spans="2:4" x14ac:dyDescent="0.2">
      <c r="B306" s="18">
        <v>194611</v>
      </c>
      <c r="C306" s="19" t="s">
        <v>354</v>
      </c>
      <c r="D306" s="23" t="s">
        <v>358</v>
      </c>
    </row>
    <row r="307" spans="2:4" x14ac:dyDescent="0.2">
      <c r="B307" s="18">
        <v>194612</v>
      </c>
      <c r="C307" s="19" t="s">
        <v>354</v>
      </c>
      <c r="D307" s="23" t="s">
        <v>356</v>
      </c>
    </row>
    <row r="308" spans="2:4" x14ac:dyDescent="0.2">
      <c r="B308" s="18">
        <v>194613</v>
      </c>
      <c r="C308" s="19" t="s">
        <v>354</v>
      </c>
      <c r="D308" s="23" t="s">
        <v>355</v>
      </c>
    </row>
    <row r="309" spans="2:4" x14ac:dyDescent="0.2">
      <c r="B309" s="18">
        <v>194616</v>
      </c>
      <c r="C309" s="19" t="s">
        <v>354</v>
      </c>
      <c r="D309" s="23" t="s">
        <v>358</v>
      </c>
    </row>
    <row r="310" spans="2:4" x14ac:dyDescent="0.2">
      <c r="B310" s="18">
        <v>194618</v>
      </c>
      <c r="C310" s="19" t="s">
        <v>354</v>
      </c>
      <c r="D310" s="23" t="s">
        <v>358</v>
      </c>
    </row>
    <row r="311" spans="2:4" x14ac:dyDescent="0.2">
      <c r="B311" s="18">
        <v>194619</v>
      </c>
      <c r="C311" s="19" t="s">
        <v>354</v>
      </c>
      <c r="D311" s="23" t="s">
        <v>358</v>
      </c>
    </row>
    <row r="312" spans="2:4" x14ac:dyDescent="0.2">
      <c r="B312" s="18">
        <v>194620</v>
      </c>
      <c r="C312" s="19" t="s">
        <v>354</v>
      </c>
      <c r="D312" s="23" t="s">
        <v>358</v>
      </c>
    </row>
    <row r="313" spans="2:4" x14ac:dyDescent="0.2">
      <c r="B313" s="18">
        <v>194621</v>
      </c>
      <c r="C313" s="19" t="s">
        <v>354</v>
      </c>
      <c r="D313" s="23">
        <v>1</v>
      </c>
    </row>
    <row r="314" spans="2:4" x14ac:dyDescent="0.2">
      <c r="B314" s="18">
        <v>194622</v>
      </c>
      <c r="C314" s="19" t="s">
        <v>354</v>
      </c>
      <c r="D314" s="23" t="s">
        <v>359</v>
      </c>
    </row>
    <row r="315" spans="2:4" x14ac:dyDescent="0.2">
      <c r="B315" s="18">
        <v>194623</v>
      </c>
      <c r="C315" s="19" t="s">
        <v>354</v>
      </c>
      <c r="D315" s="23" t="s">
        <v>358</v>
      </c>
    </row>
    <row r="316" spans="2:4" x14ac:dyDescent="0.2">
      <c r="B316" s="18">
        <v>194624</v>
      </c>
      <c r="C316" s="19" t="s">
        <v>354</v>
      </c>
      <c r="D316" s="23" t="s">
        <v>356</v>
      </c>
    </row>
    <row r="317" spans="2:4" x14ac:dyDescent="0.2">
      <c r="B317" s="18">
        <v>194625</v>
      </c>
      <c r="C317" s="19" t="s">
        <v>354</v>
      </c>
      <c r="D317" s="23">
        <v>1</v>
      </c>
    </row>
    <row r="318" spans="2:4" x14ac:dyDescent="0.2">
      <c r="B318" s="18">
        <v>194626</v>
      </c>
      <c r="C318" s="19" t="s">
        <v>354</v>
      </c>
      <c r="D318" s="23" t="s">
        <v>351</v>
      </c>
    </row>
    <row r="319" spans="2:4" x14ac:dyDescent="0.2">
      <c r="B319" s="18">
        <v>194627</v>
      </c>
      <c r="C319" s="19" t="s">
        <v>354</v>
      </c>
      <c r="D319" s="23" t="s">
        <v>351</v>
      </c>
    </row>
    <row r="320" spans="2:4" x14ac:dyDescent="0.2">
      <c r="B320" s="18">
        <v>194630</v>
      </c>
      <c r="C320" s="19" t="s">
        <v>354</v>
      </c>
      <c r="D320" s="23" t="s">
        <v>355</v>
      </c>
    </row>
    <row r="321" spans="2:4" x14ac:dyDescent="0.2">
      <c r="B321" s="18">
        <v>194634</v>
      </c>
      <c r="C321" s="19" t="s">
        <v>354</v>
      </c>
      <c r="D321" s="23" t="s">
        <v>351</v>
      </c>
    </row>
    <row r="322" spans="2:4" x14ac:dyDescent="0.2">
      <c r="B322" s="18">
        <v>194635</v>
      </c>
      <c r="C322" s="19" t="s">
        <v>354</v>
      </c>
      <c r="D322" s="23">
        <v>3</v>
      </c>
    </row>
    <row r="323" spans="2:4" x14ac:dyDescent="0.2">
      <c r="B323" s="18">
        <v>194636</v>
      </c>
      <c r="C323" s="19" t="s">
        <v>354</v>
      </c>
      <c r="D323" s="23">
        <v>1</v>
      </c>
    </row>
    <row r="324" spans="2:4" x14ac:dyDescent="0.2">
      <c r="B324" s="18">
        <v>194637</v>
      </c>
      <c r="C324" s="19" t="s">
        <v>354</v>
      </c>
      <c r="D324" s="23">
        <v>1</v>
      </c>
    </row>
    <row r="325" spans="2:4" x14ac:dyDescent="0.2">
      <c r="B325" s="18">
        <v>194638</v>
      </c>
      <c r="C325" s="19" t="s">
        <v>354</v>
      </c>
      <c r="D325" s="23">
        <v>3</v>
      </c>
    </row>
    <row r="326" spans="2:4" x14ac:dyDescent="0.2">
      <c r="B326" s="18">
        <v>194641</v>
      </c>
      <c r="C326" s="19" t="s">
        <v>354</v>
      </c>
      <c r="D326" s="23" t="s">
        <v>357</v>
      </c>
    </row>
    <row r="327" spans="2:4" x14ac:dyDescent="0.2">
      <c r="B327" s="18">
        <v>194642</v>
      </c>
      <c r="C327" s="19" t="s">
        <v>354</v>
      </c>
      <c r="D327" s="23" t="s">
        <v>358</v>
      </c>
    </row>
    <row r="328" spans="2:4" x14ac:dyDescent="0.2">
      <c r="B328" s="18">
        <v>194644</v>
      </c>
      <c r="C328" s="19" t="s">
        <v>354</v>
      </c>
      <c r="D328" s="23" t="s">
        <v>356</v>
      </c>
    </row>
    <row r="329" spans="2:4" x14ac:dyDescent="0.2">
      <c r="B329" s="18">
        <v>194645</v>
      </c>
      <c r="C329" s="19" t="s">
        <v>354</v>
      </c>
      <c r="D329" s="23">
        <v>1</v>
      </c>
    </row>
    <row r="330" spans="2:4" x14ac:dyDescent="0.2">
      <c r="B330" s="18">
        <v>194650</v>
      </c>
      <c r="C330" s="19" t="s">
        <v>354</v>
      </c>
      <c r="D330" s="23" t="s">
        <v>358</v>
      </c>
    </row>
    <row r="331" spans="2:4" x14ac:dyDescent="0.2">
      <c r="B331" s="18">
        <v>194653</v>
      </c>
      <c r="C331" s="19" t="s">
        <v>354</v>
      </c>
      <c r="D331" s="23" t="s">
        <v>357</v>
      </c>
    </row>
    <row r="332" spans="2:4" x14ac:dyDescent="0.2">
      <c r="B332" s="18">
        <v>194654</v>
      </c>
      <c r="C332" s="19" t="s">
        <v>354</v>
      </c>
      <c r="D332" s="23" t="s">
        <v>357</v>
      </c>
    </row>
    <row r="333" spans="2:4" x14ac:dyDescent="0.2">
      <c r="B333" s="18">
        <v>194655</v>
      </c>
      <c r="C333" s="19" t="s">
        <v>354</v>
      </c>
      <c r="D333" s="23" t="s">
        <v>356</v>
      </c>
    </row>
    <row r="334" spans="2:4" x14ac:dyDescent="0.2">
      <c r="B334" s="18">
        <v>194656</v>
      </c>
      <c r="C334" s="19" t="s">
        <v>354</v>
      </c>
      <c r="D334" s="23" t="s">
        <v>358</v>
      </c>
    </row>
    <row r="335" spans="2:4" x14ac:dyDescent="0.2">
      <c r="B335" s="18">
        <v>194657</v>
      </c>
      <c r="C335" s="19" t="s">
        <v>354</v>
      </c>
      <c r="D335" s="23">
        <v>1</v>
      </c>
    </row>
    <row r="336" spans="2:4" x14ac:dyDescent="0.2">
      <c r="B336" s="18">
        <v>194658</v>
      </c>
      <c r="C336" s="19" t="s">
        <v>354</v>
      </c>
      <c r="D336" s="23" t="s">
        <v>351</v>
      </c>
    </row>
    <row r="337" spans="2:4" x14ac:dyDescent="0.2">
      <c r="B337" s="18">
        <v>194659</v>
      </c>
      <c r="C337" s="19" t="s">
        <v>354</v>
      </c>
      <c r="D337" s="23">
        <v>1</v>
      </c>
    </row>
    <row r="338" spans="2:4" x14ac:dyDescent="0.2">
      <c r="B338" s="18">
        <v>194660</v>
      </c>
      <c r="C338" s="19" t="s">
        <v>354</v>
      </c>
      <c r="D338" s="23" t="s">
        <v>351</v>
      </c>
    </row>
    <row r="339" spans="2:4" x14ac:dyDescent="0.2">
      <c r="B339" s="18">
        <v>194663</v>
      </c>
      <c r="C339" s="19" t="s">
        <v>354</v>
      </c>
      <c r="D339" s="23" t="s">
        <v>358</v>
      </c>
    </row>
    <row r="340" spans="2:4" x14ac:dyDescent="0.2">
      <c r="B340" s="18">
        <v>194665</v>
      </c>
      <c r="C340" s="19" t="s">
        <v>354</v>
      </c>
      <c r="D340" s="23" t="s">
        <v>355</v>
      </c>
    </row>
    <row r="341" spans="2:4" x14ac:dyDescent="0.2">
      <c r="B341" s="18">
        <v>194667</v>
      </c>
      <c r="C341" s="19" t="s">
        <v>354</v>
      </c>
      <c r="D341" s="23" t="s">
        <v>351</v>
      </c>
    </row>
    <row r="342" spans="2:4" x14ac:dyDescent="0.2">
      <c r="B342" s="18">
        <v>194668</v>
      </c>
      <c r="C342" s="19" t="s">
        <v>354</v>
      </c>
      <c r="D342" s="23" t="s">
        <v>358</v>
      </c>
    </row>
    <row r="343" spans="2:4" x14ac:dyDescent="0.2">
      <c r="B343" s="18">
        <v>194669</v>
      </c>
      <c r="C343" s="19" t="s">
        <v>354</v>
      </c>
      <c r="D343" s="23" t="s">
        <v>358</v>
      </c>
    </row>
    <row r="344" spans="2:4" x14ac:dyDescent="0.2">
      <c r="B344" s="18">
        <v>194670</v>
      </c>
      <c r="C344" s="19" t="s">
        <v>354</v>
      </c>
      <c r="D344" s="23">
        <v>1</v>
      </c>
    </row>
    <row r="345" spans="2:4" x14ac:dyDescent="0.2">
      <c r="B345" s="18">
        <v>194671</v>
      </c>
      <c r="C345" s="19" t="s">
        <v>354</v>
      </c>
      <c r="D345" s="23" t="s">
        <v>358</v>
      </c>
    </row>
    <row r="346" spans="2:4" x14ac:dyDescent="0.2">
      <c r="B346" s="18">
        <v>194672</v>
      </c>
      <c r="C346" s="19" t="s">
        <v>354</v>
      </c>
      <c r="D346" s="23">
        <v>3</v>
      </c>
    </row>
    <row r="347" spans="2:4" x14ac:dyDescent="0.2">
      <c r="B347" s="18">
        <v>194674</v>
      </c>
      <c r="C347" s="19" t="s">
        <v>354</v>
      </c>
      <c r="D347" s="23" t="s">
        <v>358</v>
      </c>
    </row>
    <row r="348" spans="2:4" x14ac:dyDescent="0.2">
      <c r="B348" s="18">
        <v>194675</v>
      </c>
      <c r="C348" s="19" t="s">
        <v>354</v>
      </c>
      <c r="D348" s="23" t="s">
        <v>358</v>
      </c>
    </row>
    <row r="349" spans="2:4" x14ac:dyDescent="0.2">
      <c r="B349" s="18">
        <v>194676</v>
      </c>
      <c r="C349" s="19" t="s">
        <v>354</v>
      </c>
      <c r="D349" s="23" t="s">
        <v>358</v>
      </c>
    </row>
    <row r="350" spans="2:4" x14ac:dyDescent="0.2">
      <c r="B350" s="18">
        <v>194677</v>
      </c>
      <c r="C350" s="19" t="s">
        <v>354</v>
      </c>
      <c r="D350" s="23">
        <v>1</v>
      </c>
    </row>
    <row r="351" spans="2:4" x14ac:dyDescent="0.2">
      <c r="B351" s="18">
        <v>194678</v>
      </c>
      <c r="C351" s="19" t="s">
        <v>354</v>
      </c>
      <c r="D351" s="23" t="s">
        <v>356</v>
      </c>
    </row>
    <row r="352" spans="2:4" x14ac:dyDescent="0.2">
      <c r="B352" s="18">
        <v>194679</v>
      </c>
      <c r="C352" s="19" t="s">
        <v>354</v>
      </c>
      <c r="D352" s="23" t="s">
        <v>356</v>
      </c>
    </row>
    <row r="353" spans="2:4" x14ac:dyDescent="0.2">
      <c r="B353" s="18">
        <v>194681</v>
      </c>
      <c r="C353" s="19" t="s">
        <v>354</v>
      </c>
      <c r="D353" s="23" t="s">
        <v>356</v>
      </c>
    </row>
    <row r="354" spans="2:4" x14ac:dyDescent="0.2">
      <c r="B354" s="18">
        <v>194682</v>
      </c>
      <c r="C354" s="19" t="s">
        <v>354</v>
      </c>
      <c r="D354" s="23" t="s">
        <v>358</v>
      </c>
    </row>
    <row r="355" spans="2:4" x14ac:dyDescent="0.2">
      <c r="B355" s="18">
        <v>194684</v>
      </c>
      <c r="C355" s="19" t="s">
        <v>354</v>
      </c>
      <c r="D355" s="23" t="s">
        <v>358</v>
      </c>
    </row>
    <row r="356" spans="2:4" x14ac:dyDescent="0.2">
      <c r="B356" s="18">
        <v>194685</v>
      </c>
      <c r="C356" s="19" t="s">
        <v>354</v>
      </c>
      <c r="D356" s="23" t="s">
        <v>357</v>
      </c>
    </row>
    <row r="357" spans="2:4" x14ac:dyDescent="0.2">
      <c r="B357" s="18">
        <v>194686</v>
      </c>
      <c r="C357" s="19" t="s">
        <v>354</v>
      </c>
      <c r="D357" s="23" t="s">
        <v>357</v>
      </c>
    </row>
    <row r="358" spans="2:4" x14ac:dyDescent="0.2">
      <c r="B358" s="18">
        <v>194687</v>
      </c>
      <c r="C358" s="19" t="s">
        <v>354</v>
      </c>
      <c r="D358" s="23" t="s">
        <v>357</v>
      </c>
    </row>
    <row r="359" spans="2:4" x14ac:dyDescent="0.2">
      <c r="B359" s="18">
        <v>194688</v>
      </c>
      <c r="C359" s="19" t="s">
        <v>354</v>
      </c>
      <c r="D359" s="23" t="s">
        <v>357</v>
      </c>
    </row>
    <row r="360" spans="2:4" x14ac:dyDescent="0.2">
      <c r="B360" s="18">
        <v>194690</v>
      </c>
      <c r="C360" s="19" t="s">
        <v>354</v>
      </c>
      <c r="D360" s="23" t="s">
        <v>357</v>
      </c>
    </row>
    <row r="361" spans="2:4" x14ac:dyDescent="0.2">
      <c r="B361" s="18">
        <v>194691</v>
      </c>
      <c r="C361" s="19" t="s">
        <v>354</v>
      </c>
      <c r="D361" s="23" t="s">
        <v>357</v>
      </c>
    </row>
    <row r="362" spans="2:4" x14ac:dyDescent="0.2">
      <c r="B362" s="18">
        <v>194692</v>
      </c>
      <c r="C362" s="19" t="s">
        <v>354</v>
      </c>
      <c r="D362" s="23">
        <v>3</v>
      </c>
    </row>
    <row r="363" spans="2:4" x14ac:dyDescent="0.2">
      <c r="B363" s="18">
        <v>194693</v>
      </c>
      <c r="C363" s="19" t="s">
        <v>354</v>
      </c>
      <c r="D363" s="23" t="s">
        <v>356</v>
      </c>
    </row>
    <row r="364" spans="2:4" x14ac:dyDescent="0.2">
      <c r="B364" s="18">
        <v>194694</v>
      </c>
      <c r="C364" s="19" t="s">
        <v>354</v>
      </c>
      <c r="D364" s="23" t="s">
        <v>356</v>
      </c>
    </row>
    <row r="365" spans="2:4" x14ac:dyDescent="0.2">
      <c r="B365" s="18">
        <v>194997</v>
      </c>
      <c r="C365" s="19" t="s">
        <v>354</v>
      </c>
      <c r="D365" s="23" t="s">
        <v>351</v>
      </c>
    </row>
    <row r="366" spans="2:4" x14ac:dyDescent="0.2">
      <c r="B366" s="18">
        <v>195044</v>
      </c>
      <c r="C366" s="19" t="s">
        <v>354</v>
      </c>
      <c r="D366" s="23">
        <v>3</v>
      </c>
    </row>
    <row r="367" spans="2:4" x14ac:dyDescent="0.2">
      <c r="B367" s="18">
        <v>195294</v>
      </c>
      <c r="C367" s="19" t="s">
        <v>354</v>
      </c>
      <c r="D367" s="23">
        <v>3</v>
      </c>
    </row>
    <row r="368" spans="2:4" x14ac:dyDescent="0.2">
      <c r="B368" s="18">
        <v>195295</v>
      </c>
      <c r="C368" s="19" t="s">
        <v>354</v>
      </c>
      <c r="D368" s="23" t="s">
        <v>355</v>
      </c>
    </row>
    <row r="369" spans="2:4" x14ac:dyDescent="0.2">
      <c r="B369" s="18">
        <v>195296</v>
      </c>
      <c r="C369" s="19" t="s">
        <v>354</v>
      </c>
      <c r="D369" s="23" t="s">
        <v>351</v>
      </c>
    </row>
    <row r="370" spans="2:4" x14ac:dyDescent="0.2">
      <c r="B370" s="18">
        <v>195298</v>
      </c>
      <c r="C370" s="19" t="s">
        <v>354</v>
      </c>
      <c r="D370" s="23" t="s">
        <v>355</v>
      </c>
    </row>
    <row r="371" spans="2:4" x14ac:dyDescent="0.2">
      <c r="B371" s="18">
        <v>195330</v>
      </c>
      <c r="C371" s="19" t="s">
        <v>354</v>
      </c>
      <c r="D371" s="23" t="s">
        <v>358</v>
      </c>
    </row>
    <row r="372" spans="2:4" x14ac:dyDescent="0.2">
      <c r="B372" s="18">
        <v>195331</v>
      </c>
      <c r="C372" s="19" t="s">
        <v>354</v>
      </c>
      <c r="D372" s="23">
        <v>1</v>
      </c>
    </row>
    <row r="373" spans="2:4" x14ac:dyDescent="0.2">
      <c r="B373" s="18">
        <v>195332</v>
      </c>
      <c r="C373" s="19" t="s">
        <v>354</v>
      </c>
      <c r="D373" s="23">
        <v>1</v>
      </c>
    </row>
    <row r="374" spans="2:4" x14ac:dyDescent="0.2">
      <c r="B374" s="18">
        <v>195346</v>
      </c>
      <c r="C374" s="19" t="s">
        <v>354</v>
      </c>
      <c r="D374" s="23" t="s">
        <v>358</v>
      </c>
    </row>
    <row r="375" spans="2:4" x14ac:dyDescent="0.2">
      <c r="B375" s="18">
        <v>195725</v>
      </c>
      <c r="C375" s="19" t="s">
        <v>354</v>
      </c>
      <c r="D375" s="23" t="s">
        <v>356</v>
      </c>
    </row>
    <row r="376" spans="2:4" x14ac:dyDescent="0.2">
      <c r="B376" s="18">
        <v>196451</v>
      </c>
      <c r="C376" s="19" t="s">
        <v>354</v>
      </c>
      <c r="D376" s="23" t="s">
        <v>356</v>
      </c>
    </row>
    <row r="377" spans="2:4" x14ac:dyDescent="0.2">
      <c r="B377" s="18">
        <v>196872</v>
      </c>
      <c r="C377" s="19" t="s">
        <v>354</v>
      </c>
      <c r="D377" s="23">
        <v>1</v>
      </c>
    </row>
    <row r="378" spans="2:4" x14ac:dyDescent="0.2">
      <c r="B378" s="18">
        <v>196877</v>
      </c>
      <c r="C378" s="19" t="s">
        <v>354</v>
      </c>
      <c r="D378" s="23">
        <v>1</v>
      </c>
    </row>
    <row r="379" spans="2:4" x14ac:dyDescent="0.2">
      <c r="B379" s="18">
        <v>196913</v>
      </c>
      <c r="C379" s="19" t="s">
        <v>354</v>
      </c>
      <c r="D379" s="23">
        <v>1</v>
      </c>
    </row>
    <row r="380" spans="2:4" x14ac:dyDescent="0.2">
      <c r="B380" s="18">
        <v>196917</v>
      </c>
      <c r="C380" s="19" t="s">
        <v>354</v>
      </c>
      <c r="D380" s="23" t="s">
        <v>358</v>
      </c>
    </row>
    <row r="381" spans="2:4" x14ac:dyDescent="0.2">
      <c r="B381" s="18">
        <v>196927</v>
      </c>
      <c r="C381" s="19" t="s">
        <v>354</v>
      </c>
      <c r="D381" s="23">
        <v>1</v>
      </c>
    </row>
    <row r="382" spans="2:4" x14ac:dyDescent="0.2">
      <c r="B382" s="18">
        <v>196934</v>
      </c>
      <c r="C382" s="19" t="s">
        <v>354</v>
      </c>
      <c r="D382" s="23" t="s">
        <v>357</v>
      </c>
    </row>
    <row r="383" spans="2:4" x14ac:dyDescent="0.2">
      <c r="B383" s="18">
        <v>196946</v>
      </c>
      <c r="C383" s="19" t="s">
        <v>354</v>
      </c>
      <c r="D383" s="23" t="s">
        <v>356</v>
      </c>
    </row>
    <row r="384" spans="2:4" x14ac:dyDescent="0.2">
      <c r="B384" s="18">
        <v>196957</v>
      </c>
      <c r="C384" s="19" t="s">
        <v>354</v>
      </c>
      <c r="D384" s="23" t="s">
        <v>355</v>
      </c>
    </row>
    <row r="385" spans="2:4" x14ac:dyDescent="0.2">
      <c r="B385" s="18">
        <v>196968</v>
      </c>
      <c r="C385" s="19" t="s">
        <v>354</v>
      </c>
      <c r="D385" s="23">
        <v>3</v>
      </c>
    </row>
    <row r="386" spans="2:4" x14ac:dyDescent="0.2">
      <c r="B386" s="18">
        <v>196981</v>
      </c>
      <c r="C386" s="19" t="s">
        <v>354</v>
      </c>
      <c r="D386" s="23" t="s">
        <v>356</v>
      </c>
    </row>
    <row r="387" spans="2:4" x14ac:dyDescent="0.2">
      <c r="B387" s="18">
        <v>197224</v>
      </c>
      <c r="C387" s="19" t="s">
        <v>354</v>
      </c>
      <c r="D387" s="23" t="s">
        <v>356</v>
      </c>
    </row>
    <row r="388" spans="2:4" x14ac:dyDescent="0.2">
      <c r="B388" s="18">
        <v>197298</v>
      </c>
      <c r="C388" s="19" t="s">
        <v>354</v>
      </c>
      <c r="D388" s="23" t="s">
        <v>335</v>
      </c>
    </row>
    <row r="389" spans="2:4" x14ac:dyDescent="0.2">
      <c r="B389" s="18">
        <v>197317</v>
      </c>
      <c r="C389" s="19" t="s">
        <v>354</v>
      </c>
      <c r="D389" s="23" t="s">
        <v>355</v>
      </c>
    </row>
    <row r="390" spans="2:4" x14ac:dyDescent="0.2">
      <c r="B390" s="18">
        <v>197593</v>
      </c>
      <c r="C390" s="19" t="s">
        <v>354</v>
      </c>
      <c r="D390" s="23" t="s">
        <v>355</v>
      </c>
    </row>
    <row r="391" spans="2:4" x14ac:dyDescent="0.2">
      <c r="B391" s="18">
        <v>198929</v>
      </c>
      <c r="C391" s="19" t="s">
        <v>354</v>
      </c>
      <c r="D391" s="23" t="s">
        <v>355</v>
      </c>
    </row>
    <row r="392" spans="2:4" x14ac:dyDescent="0.2">
      <c r="B392" s="18">
        <v>199065</v>
      </c>
      <c r="C392" s="19" t="s">
        <v>354</v>
      </c>
      <c r="D392" s="23">
        <v>3</v>
      </c>
    </row>
    <row r="393" spans="2:4" x14ac:dyDescent="0.2">
      <c r="B393" s="18">
        <v>199568</v>
      </c>
      <c r="C393" s="19" t="s">
        <v>354</v>
      </c>
      <c r="D393" s="23" t="s">
        <v>357</v>
      </c>
    </row>
    <row r="394" spans="2:4" x14ac:dyDescent="0.2">
      <c r="B394" s="18">
        <v>200121</v>
      </c>
      <c r="C394" s="19" t="s">
        <v>354</v>
      </c>
      <c r="D394" s="23" t="s">
        <v>358</v>
      </c>
    </row>
    <row r="395" spans="2:4" x14ac:dyDescent="0.2">
      <c r="B395" s="18">
        <v>200512</v>
      </c>
      <c r="C395" s="19" t="s">
        <v>354</v>
      </c>
      <c r="D395" s="23" t="s">
        <v>358</v>
      </c>
    </row>
    <row r="396" spans="2:4" x14ac:dyDescent="0.2">
      <c r="B396" s="18">
        <v>200514</v>
      </c>
      <c r="C396" s="19" t="s">
        <v>354</v>
      </c>
      <c r="D396" s="23" t="s">
        <v>358</v>
      </c>
    </row>
    <row r="397" spans="2:4" x14ac:dyDescent="0.2">
      <c r="B397" s="18">
        <v>200661</v>
      </c>
      <c r="C397" s="19" t="s">
        <v>354</v>
      </c>
      <c r="D397" s="23" t="s">
        <v>335</v>
      </c>
    </row>
    <row r="398" spans="2:4" x14ac:dyDescent="0.2">
      <c r="B398" s="18">
        <v>200825</v>
      </c>
      <c r="C398" s="19" t="s">
        <v>354</v>
      </c>
      <c r="D398" s="23" t="s">
        <v>355</v>
      </c>
    </row>
    <row r="399" spans="2:4" x14ac:dyDescent="0.2">
      <c r="B399" s="18">
        <v>200826</v>
      </c>
      <c r="C399" s="19" t="s">
        <v>354</v>
      </c>
      <c r="D399" s="23" t="s">
        <v>355</v>
      </c>
    </row>
    <row r="400" spans="2:4" x14ac:dyDescent="0.2">
      <c r="B400" s="18">
        <v>200827</v>
      </c>
      <c r="C400" s="19" t="s">
        <v>354</v>
      </c>
      <c r="D400" s="23" t="s">
        <v>355</v>
      </c>
    </row>
    <row r="401" spans="2:4" x14ac:dyDescent="0.2">
      <c r="B401" s="18">
        <v>201007</v>
      </c>
      <c r="C401" s="19" t="s">
        <v>354</v>
      </c>
      <c r="D401" s="23" t="s">
        <v>355</v>
      </c>
    </row>
    <row r="402" spans="2:4" x14ac:dyDescent="0.2">
      <c r="B402" s="18">
        <v>201013</v>
      </c>
      <c r="C402" s="19" t="s">
        <v>354</v>
      </c>
      <c r="D402" s="23" t="s">
        <v>355</v>
      </c>
    </row>
    <row r="403" spans="2:4" x14ac:dyDescent="0.2">
      <c r="B403" s="18">
        <v>201171</v>
      </c>
      <c r="C403" s="19" t="s">
        <v>354</v>
      </c>
      <c r="D403" s="23">
        <v>3</v>
      </c>
    </row>
    <row r="404" spans="2:4" x14ac:dyDescent="0.2">
      <c r="B404" s="18">
        <v>201172</v>
      </c>
      <c r="C404" s="19" t="s">
        <v>354</v>
      </c>
      <c r="D404" s="23">
        <v>3</v>
      </c>
    </row>
    <row r="405" spans="2:4" x14ac:dyDescent="0.2">
      <c r="B405" s="18">
        <v>201338</v>
      </c>
      <c r="C405" s="19" t="s">
        <v>354</v>
      </c>
      <c r="D405" s="23">
        <v>1</v>
      </c>
    </row>
    <row r="406" spans="2:4" x14ac:dyDescent="0.2">
      <c r="B406" s="18">
        <v>201363</v>
      </c>
      <c r="C406" s="19" t="s">
        <v>354</v>
      </c>
      <c r="D406" s="23">
        <v>1</v>
      </c>
    </row>
    <row r="407" spans="2:4" x14ac:dyDescent="0.2">
      <c r="B407" s="18">
        <v>201367</v>
      </c>
      <c r="C407" s="19" t="s">
        <v>354</v>
      </c>
      <c r="D407" s="23">
        <v>1</v>
      </c>
    </row>
    <row r="408" spans="2:4" x14ac:dyDescent="0.2">
      <c r="B408" s="18">
        <v>201370</v>
      </c>
      <c r="C408" s="19" t="s">
        <v>354</v>
      </c>
      <c r="D408" s="23">
        <v>1</v>
      </c>
    </row>
    <row r="409" spans="2:4" x14ac:dyDescent="0.2">
      <c r="B409" s="18">
        <v>201618</v>
      </c>
      <c r="C409" s="19" t="s">
        <v>354</v>
      </c>
      <c r="D409" s="23" t="s">
        <v>355</v>
      </c>
    </row>
    <row r="410" spans="2:4" x14ac:dyDescent="0.2">
      <c r="B410" s="18">
        <v>201639</v>
      </c>
      <c r="C410" s="19" t="s">
        <v>354</v>
      </c>
      <c r="D410" s="23" t="s">
        <v>355</v>
      </c>
    </row>
    <row r="411" spans="2:4" x14ac:dyDescent="0.2">
      <c r="B411" s="18">
        <v>201664</v>
      </c>
      <c r="C411" s="19" t="s">
        <v>354</v>
      </c>
      <c r="D411" s="23" t="s">
        <v>355</v>
      </c>
    </row>
    <row r="412" spans="2:4" x14ac:dyDescent="0.2">
      <c r="B412" s="18">
        <v>201666</v>
      </c>
      <c r="C412" s="19" t="s">
        <v>354</v>
      </c>
      <c r="D412" s="23">
        <v>3</v>
      </c>
    </row>
    <row r="413" spans="2:4" x14ac:dyDescent="0.2">
      <c r="B413" s="18">
        <v>201668</v>
      </c>
      <c r="C413" s="19" t="s">
        <v>354</v>
      </c>
      <c r="D413" s="23" t="s">
        <v>355</v>
      </c>
    </row>
    <row r="414" spans="2:4" x14ac:dyDescent="0.2">
      <c r="B414" s="18">
        <v>201705</v>
      </c>
      <c r="C414" s="19" t="s">
        <v>354</v>
      </c>
      <c r="D414" s="23" t="s">
        <v>355</v>
      </c>
    </row>
    <row r="415" spans="2:4" x14ac:dyDescent="0.2">
      <c r="B415" s="18">
        <v>202021</v>
      </c>
      <c r="C415" s="19" t="s">
        <v>354</v>
      </c>
      <c r="D415" s="23">
        <v>3</v>
      </c>
    </row>
    <row r="416" spans="2:4" x14ac:dyDescent="0.2">
      <c r="B416" s="18">
        <v>202269</v>
      </c>
      <c r="C416" s="19" t="s">
        <v>354</v>
      </c>
      <c r="D416" s="23" t="s">
        <v>358</v>
      </c>
    </row>
    <row r="417" spans="2:4" x14ac:dyDescent="0.2">
      <c r="B417" s="18">
        <v>202291</v>
      </c>
      <c r="C417" s="19" t="s">
        <v>354</v>
      </c>
      <c r="D417" s="23">
        <v>1</v>
      </c>
    </row>
    <row r="418" spans="2:4" x14ac:dyDescent="0.2">
      <c r="B418" s="18">
        <v>202294</v>
      </c>
      <c r="C418" s="19" t="s">
        <v>354</v>
      </c>
      <c r="D418" s="23" t="s">
        <v>358</v>
      </c>
    </row>
    <row r="419" spans="2:4" x14ac:dyDescent="0.2">
      <c r="B419" s="18">
        <v>202297</v>
      </c>
      <c r="C419" s="19" t="s">
        <v>354</v>
      </c>
      <c r="D419" s="23">
        <v>1</v>
      </c>
    </row>
    <row r="420" spans="2:4" x14ac:dyDescent="0.2">
      <c r="B420" s="18">
        <v>202307</v>
      </c>
      <c r="C420" s="19" t="s">
        <v>354</v>
      </c>
      <c r="D420" s="23" t="s">
        <v>335</v>
      </c>
    </row>
    <row r="421" spans="2:4" x14ac:dyDescent="0.2">
      <c r="B421" s="18">
        <v>202364</v>
      </c>
      <c r="C421" s="19" t="s">
        <v>354</v>
      </c>
      <c r="D421" s="23" t="s">
        <v>356</v>
      </c>
    </row>
    <row r="422" spans="2:4" x14ac:dyDescent="0.2">
      <c r="B422" s="18">
        <v>202432</v>
      </c>
      <c r="C422" s="19" t="s">
        <v>354</v>
      </c>
      <c r="D422" s="23" t="s">
        <v>358</v>
      </c>
    </row>
    <row r="423" spans="2:4" x14ac:dyDescent="0.2">
      <c r="B423" s="18">
        <v>202692</v>
      </c>
      <c r="C423" s="19" t="s">
        <v>354</v>
      </c>
      <c r="D423" s="23" t="s">
        <v>356</v>
      </c>
    </row>
    <row r="424" spans="2:4" x14ac:dyDescent="0.2">
      <c r="B424" s="18">
        <v>202696</v>
      </c>
      <c r="C424" s="19" t="s">
        <v>354</v>
      </c>
      <c r="D424" s="23">
        <v>3</v>
      </c>
    </row>
    <row r="425" spans="2:4" x14ac:dyDescent="0.2">
      <c r="B425" s="18">
        <v>202960</v>
      </c>
      <c r="C425" s="19" t="s">
        <v>354</v>
      </c>
      <c r="D425" s="23">
        <v>1</v>
      </c>
    </row>
    <row r="426" spans="2:4" x14ac:dyDescent="0.2">
      <c r="B426" s="18">
        <v>203575</v>
      </c>
      <c r="C426" s="19" t="s">
        <v>354</v>
      </c>
      <c r="D426" s="23" t="s">
        <v>357</v>
      </c>
    </row>
    <row r="427" spans="2:4" x14ac:dyDescent="0.2">
      <c r="B427" s="18">
        <v>203893</v>
      </c>
      <c r="C427" s="19" t="s">
        <v>354</v>
      </c>
      <c r="D427" s="23" t="s">
        <v>357</v>
      </c>
    </row>
    <row r="428" spans="2:4" x14ac:dyDescent="0.2">
      <c r="B428" s="18">
        <v>204009</v>
      </c>
      <c r="C428" s="19" t="s">
        <v>354</v>
      </c>
      <c r="D428" s="23" t="s">
        <v>356</v>
      </c>
    </row>
    <row r="429" spans="2:4" x14ac:dyDescent="0.2">
      <c r="B429" s="18">
        <v>204616</v>
      </c>
      <c r="C429" s="19" t="s">
        <v>354</v>
      </c>
      <c r="D429" s="23" t="s">
        <v>356</v>
      </c>
    </row>
    <row r="430" spans="2:4" x14ac:dyDescent="0.2">
      <c r="B430" s="18">
        <v>204721</v>
      </c>
      <c r="C430" s="19" t="s">
        <v>354</v>
      </c>
      <c r="D430" s="23">
        <v>1</v>
      </c>
    </row>
    <row r="431" spans="2:4" x14ac:dyDescent="0.2">
      <c r="B431" s="18">
        <v>204760</v>
      </c>
      <c r="C431" s="19" t="s">
        <v>354</v>
      </c>
      <c r="D431" s="23" t="s">
        <v>356</v>
      </c>
    </row>
    <row r="432" spans="2:4" x14ac:dyDescent="0.2">
      <c r="B432" s="18">
        <v>204764</v>
      </c>
      <c r="C432" s="19" t="s">
        <v>354</v>
      </c>
      <c r="D432" s="23" t="s">
        <v>356</v>
      </c>
    </row>
    <row r="433" spans="2:4" x14ac:dyDescent="0.2">
      <c r="B433" s="18">
        <v>204777</v>
      </c>
      <c r="C433" s="19" t="s">
        <v>354</v>
      </c>
      <c r="D433" s="23" t="s">
        <v>358</v>
      </c>
    </row>
    <row r="434" spans="2:4" x14ac:dyDescent="0.2">
      <c r="B434" s="18">
        <v>204987</v>
      </c>
      <c r="C434" s="19" t="s">
        <v>354</v>
      </c>
      <c r="D434" s="23">
        <v>1</v>
      </c>
    </row>
    <row r="435" spans="2:4" x14ac:dyDescent="0.2">
      <c r="B435" s="18">
        <v>205010</v>
      </c>
      <c r="C435" s="19" t="s">
        <v>354</v>
      </c>
      <c r="D435" s="23" t="s">
        <v>356</v>
      </c>
    </row>
    <row r="436" spans="2:4" x14ac:dyDescent="0.2">
      <c r="B436" s="18">
        <v>205055</v>
      </c>
      <c r="C436" s="19" t="s">
        <v>354</v>
      </c>
      <c r="D436" s="23">
        <v>1</v>
      </c>
    </row>
    <row r="437" spans="2:4" x14ac:dyDescent="0.2">
      <c r="B437" s="18">
        <v>205058</v>
      </c>
      <c r="C437" s="19" t="s">
        <v>354</v>
      </c>
      <c r="D437" s="23">
        <v>1</v>
      </c>
    </row>
    <row r="438" spans="2:4" x14ac:dyDescent="0.2">
      <c r="B438" s="18">
        <v>205747</v>
      </c>
      <c r="C438" s="19" t="s">
        <v>354</v>
      </c>
      <c r="D438" s="23" t="s">
        <v>358</v>
      </c>
    </row>
    <row r="439" spans="2:4" x14ac:dyDescent="0.2">
      <c r="B439" s="18">
        <v>205856</v>
      </c>
      <c r="C439" s="19" t="s">
        <v>354</v>
      </c>
      <c r="D439" s="23" t="s">
        <v>355</v>
      </c>
    </row>
    <row r="440" spans="2:4" x14ac:dyDescent="0.2">
      <c r="B440" s="18">
        <v>206359</v>
      </c>
      <c r="C440" s="19" t="s">
        <v>354</v>
      </c>
      <c r="D440" s="23" t="s">
        <v>358</v>
      </c>
    </row>
    <row r="441" spans="2:4" x14ac:dyDescent="0.2">
      <c r="B441" s="18">
        <v>206360</v>
      </c>
      <c r="C441" s="19" t="s">
        <v>354</v>
      </c>
      <c r="D441" s="23" t="s">
        <v>356</v>
      </c>
    </row>
    <row r="442" spans="2:4" x14ac:dyDescent="0.2">
      <c r="B442" s="18">
        <v>206361</v>
      </c>
      <c r="C442" s="19" t="s">
        <v>354</v>
      </c>
      <c r="D442" s="23" t="s">
        <v>358</v>
      </c>
    </row>
    <row r="443" spans="2:4" x14ac:dyDescent="0.2">
      <c r="B443" s="18">
        <v>206362</v>
      </c>
      <c r="C443" s="19" t="s">
        <v>354</v>
      </c>
      <c r="D443" s="23" t="s">
        <v>356</v>
      </c>
    </row>
    <row r="444" spans="2:4" x14ac:dyDescent="0.2">
      <c r="B444" s="18">
        <v>206363</v>
      </c>
      <c r="C444" s="19" t="s">
        <v>354</v>
      </c>
      <c r="D444" s="23" t="s">
        <v>357</v>
      </c>
    </row>
    <row r="445" spans="2:4" x14ac:dyDescent="0.2">
      <c r="B445" s="18">
        <v>206366</v>
      </c>
      <c r="C445" s="19" t="s">
        <v>354</v>
      </c>
      <c r="D445" s="23" t="s">
        <v>357</v>
      </c>
    </row>
    <row r="446" spans="2:4" x14ac:dyDescent="0.2">
      <c r="B446" s="18">
        <v>206368</v>
      </c>
      <c r="C446" s="19" t="s">
        <v>354</v>
      </c>
      <c r="D446" s="23" t="s">
        <v>356</v>
      </c>
    </row>
    <row r="447" spans="2:4" x14ac:dyDescent="0.2">
      <c r="B447" s="18">
        <v>206371</v>
      </c>
      <c r="C447" s="19" t="s">
        <v>354</v>
      </c>
      <c r="D447" s="23" t="s">
        <v>356</v>
      </c>
    </row>
    <row r="448" spans="2:4" x14ac:dyDescent="0.2">
      <c r="B448" s="18">
        <v>206614</v>
      </c>
      <c r="C448" s="19" t="s">
        <v>354</v>
      </c>
      <c r="D448" s="23" t="s">
        <v>356</v>
      </c>
    </row>
    <row r="449" spans="2:4" x14ac:dyDescent="0.2">
      <c r="B449" s="18">
        <v>206655</v>
      </c>
      <c r="C449" s="19" t="s">
        <v>354</v>
      </c>
      <c r="D449" s="23" t="s">
        <v>356</v>
      </c>
    </row>
    <row r="450" spans="2:4" x14ac:dyDescent="0.2">
      <c r="B450" s="18">
        <v>206780</v>
      </c>
      <c r="C450" s="19" t="s">
        <v>354</v>
      </c>
      <c r="D450" s="23" t="s">
        <v>358</v>
      </c>
    </row>
    <row r="451" spans="2:4" x14ac:dyDescent="0.2">
      <c r="B451" s="18">
        <v>207062</v>
      </c>
      <c r="C451" s="19" t="s">
        <v>354</v>
      </c>
      <c r="D451" s="23" t="s">
        <v>335</v>
      </c>
    </row>
    <row r="452" spans="2:4" x14ac:dyDescent="0.2">
      <c r="B452" s="18">
        <v>207163</v>
      </c>
      <c r="C452" s="19" t="s">
        <v>354</v>
      </c>
      <c r="D452" s="23" t="s">
        <v>356</v>
      </c>
    </row>
    <row r="453" spans="2:4" x14ac:dyDescent="0.2">
      <c r="B453" s="18">
        <v>207229</v>
      </c>
      <c r="C453" s="19" t="s">
        <v>354</v>
      </c>
      <c r="D453" s="23" t="s">
        <v>358</v>
      </c>
    </row>
    <row r="454" spans="2:4" x14ac:dyDescent="0.2">
      <c r="B454" s="18">
        <v>207237</v>
      </c>
      <c r="C454" s="19" t="s">
        <v>354</v>
      </c>
      <c r="D454" s="23" t="s">
        <v>358</v>
      </c>
    </row>
    <row r="455" spans="2:4" x14ac:dyDescent="0.2">
      <c r="B455" s="18">
        <v>207332</v>
      </c>
      <c r="C455" s="19" t="s">
        <v>354</v>
      </c>
      <c r="D455" s="23" t="s">
        <v>356</v>
      </c>
    </row>
    <row r="456" spans="2:4" x14ac:dyDescent="0.2">
      <c r="B456" s="18">
        <v>207373</v>
      </c>
      <c r="C456" s="19" t="s">
        <v>354</v>
      </c>
      <c r="D456" s="23" t="s">
        <v>358</v>
      </c>
    </row>
    <row r="457" spans="2:4" x14ac:dyDescent="0.2">
      <c r="B457" s="18">
        <v>207392</v>
      </c>
      <c r="C457" s="19" t="s">
        <v>354</v>
      </c>
      <c r="D457" s="23">
        <v>3</v>
      </c>
    </row>
    <row r="458" spans="2:4" x14ac:dyDescent="0.2">
      <c r="B458" s="18">
        <v>207509</v>
      </c>
      <c r="C458" s="19" t="s">
        <v>354</v>
      </c>
      <c r="D458" s="23" t="s">
        <v>358</v>
      </c>
    </row>
    <row r="459" spans="2:4" x14ac:dyDescent="0.2">
      <c r="B459" s="18">
        <v>207594</v>
      </c>
      <c r="C459" s="19" t="s">
        <v>354</v>
      </c>
      <c r="D459" s="23" t="s">
        <v>357</v>
      </c>
    </row>
    <row r="460" spans="2:4" x14ac:dyDescent="0.2">
      <c r="B460" s="18">
        <v>207611</v>
      </c>
      <c r="C460" s="19" t="s">
        <v>354</v>
      </c>
      <c r="D460" s="23" t="s">
        <v>358</v>
      </c>
    </row>
    <row r="461" spans="2:4" x14ac:dyDescent="0.2">
      <c r="B461" s="18">
        <v>207745</v>
      </c>
      <c r="C461" s="19" t="s">
        <v>354</v>
      </c>
      <c r="D461" s="23" t="s">
        <v>356</v>
      </c>
    </row>
    <row r="462" spans="2:4" x14ac:dyDescent="0.2">
      <c r="B462" s="18">
        <v>207783</v>
      </c>
      <c r="C462" s="19" t="s">
        <v>354</v>
      </c>
      <c r="D462" s="23" t="s">
        <v>356</v>
      </c>
    </row>
    <row r="463" spans="2:4" x14ac:dyDescent="0.2">
      <c r="B463" s="18">
        <v>207898</v>
      </c>
      <c r="C463" s="19" t="s">
        <v>354</v>
      </c>
      <c r="D463" s="23" t="s">
        <v>356</v>
      </c>
    </row>
    <row r="464" spans="2:4" x14ac:dyDescent="0.2">
      <c r="B464" s="18">
        <v>208140</v>
      </c>
      <c r="C464" s="19" t="s">
        <v>354</v>
      </c>
      <c r="D464" s="23">
        <v>3</v>
      </c>
    </row>
    <row r="465" spans="2:4" x14ac:dyDescent="0.2">
      <c r="B465" s="18">
        <v>209386</v>
      </c>
      <c r="C465" s="19" t="s">
        <v>354</v>
      </c>
      <c r="D465" s="23" t="s">
        <v>356</v>
      </c>
    </row>
    <row r="466" spans="2:4" x14ac:dyDescent="0.2">
      <c r="B466" s="18">
        <v>209748</v>
      </c>
      <c r="C466" s="19" t="s">
        <v>354</v>
      </c>
      <c r="D466" s="23" t="s">
        <v>358</v>
      </c>
    </row>
    <row r="467" spans="2:4" x14ac:dyDescent="0.2">
      <c r="B467" s="18">
        <v>209753</v>
      </c>
      <c r="C467" s="19" t="s">
        <v>354</v>
      </c>
      <c r="D467" s="23">
        <v>1</v>
      </c>
    </row>
    <row r="468" spans="2:4" x14ac:dyDescent="0.2">
      <c r="B468" s="18">
        <v>209758</v>
      </c>
      <c r="C468" s="19" t="s">
        <v>354</v>
      </c>
      <c r="D468" s="23">
        <v>1</v>
      </c>
    </row>
    <row r="469" spans="2:4" x14ac:dyDescent="0.2">
      <c r="B469" s="18">
        <v>209763</v>
      </c>
      <c r="C469" s="19" t="s">
        <v>354</v>
      </c>
      <c r="D469" s="23">
        <v>3</v>
      </c>
    </row>
    <row r="470" spans="2:4" x14ac:dyDescent="0.2">
      <c r="B470" s="18">
        <v>210254</v>
      </c>
      <c r="C470" s="19" t="s">
        <v>354</v>
      </c>
      <c r="D470" s="23" t="s">
        <v>358</v>
      </c>
    </row>
    <row r="471" spans="2:4" x14ac:dyDescent="0.2">
      <c r="B471" s="18">
        <v>210328</v>
      </c>
      <c r="C471" s="19" t="s">
        <v>354</v>
      </c>
      <c r="D471" s="23" t="s">
        <v>356</v>
      </c>
    </row>
    <row r="472" spans="2:4" x14ac:dyDescent="0.2">
      <c r="B472" s="18">
        <v>210755</v>
      </c>
      <c r="C472" s="19" t="s">
        <v>354</v>
      </c>
      <c r="D472" s="23" t="s">
        <v>356</v>
      </c>
    </row>
    <row r="473" spans="2:4" x14ac:dyDescent="0.2">
      <c r="B473" s="18">
        <v>210758</v>
      </c>
      <c r="C473" s="19" t="s">
        <v>354</v>
      </c>
      <c r="D473" s="23" t="s">
        <v>356</v>
      </c>
    </row>
    <row r="474" spans="2:4" x14ac:dyDescent="0.2">
      <c r="B474" s="18">
        <v>210860</v>
      </c>
      <c r="C474" s="19" t="s">
        <v>354</v>
      </c>
      <c r="D474" s="23" t="s">
        <v>356</v>
      </c>
    </row>
    <row r="475" spans="2:4" x14ac:dyDescent="0.2">
      <c r="B475" s="18">
        <v>211046</v>
      </c>
      <c r="C475" s="19" t="s">
        <v>354</v>
      </c>
      <c r="D475" s="23">
        <v>3</v>
      </c>
    </row>
    <row r="476" spans="2:4" x14ac:dyDescent="0.2">
      <c r="B476" s="18">
        <v>211155</v>
      </c>
      <c r="C476" s="19" t="s">
        <v>354</v>
      </c>
      <c r="D476" s="23" t="s">
        <v>358</v>
      </c>
    </row>
    <row r="477" spans="2:4" x14ac:dyDescent="0.2">
      <c r="B477" s="18">
        <v>211190</v>
      </c>
      <c r="C477" s="19" t="s">
        <v>354</v>
      </c>
      <c r="D477" s="23" t="s">
        <v>335</v>
      </c>
    </row>
    <row r="478" spans="2:4" x14ac:dyDescent="0.2">
      <c r="B478" s="18">
        <v>211205</v>
      </c>
      <c r="C478" s="19" t="s">
        <v>354</v>
      </c>
      <c r="D478" s="23" t="s">
        <v>356</v>
      </c>
    </row>
    <row r="479" spans="2:4" x14ac:dyDescent="0.2">
      <c r="B479" s="18">
        <v>211211</v>
      </c>
      <c r="C479" s="19" t="s">
        <v>354</v>
      </c>
      <c r="D479" s="23">
        <v>1</v>
      </c>
    </row>
    <row r="480" spans="2:4" x14ac:dyDescent="0.2">
      <c r="B480" s="18">
        <v>211218</v>
      </c>
      <c r="C480" s="19" t="s">
        <v>354</v>
      </c>
      <c r="D480" s="23" t="s">
        <v>358</v>
      </c>
    </row>
    <row r="481" spans="2:4" x14ac:dyDescent="0.2">
      <c r="B481" s="18">
        <v>211327</v>
      </c>
      <c r="C481" s="19" t="s">
        <v>354</v>
      </c>
      <c r="D481" s="23" t="s">
        <v>335</v>
      </c>
    </row>
    <row r="482" spans="2:4" x14ac:dyDescent="0.2">
      <c r="B482" s="18">
        <v>211339</v>
      </c>
      <c r="C482" s="19" t="s">
        <v>354</v>
      </c>
      <c r="D482" s="23" t="s">
        <v>356</v>
      </c>
    </row>
    <row r="483" spans="2:4" x14ac:dyDescent="0.2">
      <c r="B483" s="18">
        <v>211378</v>
      </c>
      <c r="C483" s="19" t="s">
        <v>354</v>
      </c>
      <c r="D483" s="23">
        <v>1</v>
      </c>
    </row>
    <row r="484" spans="2:4" x14ac:dyDescent="0.2">
      <c r="B484" s="18">
        <v>211752</v>
      </c>
      <c r="C484" s="19" t="s">
        <v>354</v>
      </c>
      <c r="D484" s="23">
        <v>3</v>
      </c>
    </row>
    <row r="485" spans="2:4" x14ac:dyDescent="0.2">
      <c r="B485" s="18">
        <v>211755</v>
      </c>
      <c r="C485" s="19" t="s">
        <v>354</v>
      </c>
      <c r="D485" s="23" t="s">
        <v>356</v>
      </c>
    </row>
    <row r="486" spans="2:4" x14ac:dyDescent="0.2">
      <c r="B486" s="18">
        <v>211795</v>
      </c>
      <c r="C486" s="19" t="s">
        <v>354</v>
      </c>
      <c r="D486" s="23">
        <v>3</v>
      </c>
    </row>
    <row r="487" spans="2:4" x14ac:dyDescent="0.2">
      <c r="B487" s="18">
        <v>211800</v>
      </c>
      <c r="C487" s="19" t="s">
        <v>354</v>
      </c>
      <c r="D487" s="23" t="s">
        <v>358</v>
      </c>
    </row>
    <row r="488" spans="2:4" x14ac:dyDescent="0.2">
      <c r="B488" s="18">
        <v>211803</v>
      </c>
      <c r="C488" s="19" t="s">
        <v>354</v>
      </c>
      <c r="D488" s="23">
        <v>1</v>
      </c>
    </row>
    <row r="489" spans="2:4" x14ac:dyDescent="0.2">
      <c r="B489" s="18">
        <v>211812</v>
      </c>
      <c r="C489" s="19" t="s">
        <v>354</v>
      </c>
      <c r="D489" s="23">
        <v>1</v>
      </c>
    </row>
    <row r="490" spans="2:4" x14ac:dyDescent="0.2">
      <c r="B490" s="18">
        <v>211817</v>
      </c>
      <c r="C490" s="19" t="s">
        <v>354</v>
      </c>
      <c r="D490" s="23">
        <v>1</v>
      </c>
    </row>
    <row r="491" spans="2:4" x14ac:dyDescent="0.2">
      <c r="B491" s="18">
        <v>211826</v>
      </c>
      <c r="C491" s="19" t="s">
        <v>354</v>
      </c>
      <c r="D491" s="23" t="s">
        <v>356</v>
      </c>
    </row>
    <row r="492" spans="2:4" x14ac:dyDescent="0.2">
      <c r="B492" s="18">
        <v>211827</v>
      </c>
      <c r="C492" s="19" t="s">
        <v>354</v>
      </c>
      <c r="D492" s="23">
        <v>3</v>
      </c>
    </row>
    <row r="493" spans="2:4" x14ac:dyDescent="0.2">
      <c r="B493" s="18">
        <v>211844</v>
      </c>
      <c r="C493" s="19" t="s">
        <v>354</v>
      </c>
      <c r="D493" s="23" t="s">
        <v>358</v>
      </c>
    </row>
    <row r="494" spans="2:4" x14ac:dyDescent="0.2">
      <c r="B494" s="18">
        <v>211847</v>
      </c>
      <c r="C494" s="19" t="s">
        <v>354</v>
      </c>
      <c r="D494" s="23" t="s">
        <v>356</v>
      </c>
    </row>
    <row r="495" spans="2:4" x14ac:dyDescent="0.2">
      <c r="B495" s="18">
        <v>211852</v>
      </c>
      <c r="C495" s="19" t="s">
        <v>354</v>
      </c>
      <c r="D495" s="23">
        <v>1</v>
      </c>
    </row>
    <row r="496" spans="2:4" x14ac:dyDescent="0.2">
      <c r="B496" s="18">
        <v>211858</v>
      </c>
      <c r="C496" s="19" t="s">
        <v>354</v>
      </c>
      <c r="D496" s="23">
        <v>3</v>
      </c>
    </row>
    <row r="497" spans="2:4" x14ac:dyDescent="0.2">
      <c r="B497" s="18">
        <v>211864</v>
      </c>
      <c r="C497" s="19" t="s">
        <v>354</v>
      </c>
      <c r="D497" s="23" t="s">
        <v>355</v>
      </c>
    </row>
    <row r="498" spans="2:4" x14ac:dyDescent="0.2">
      <c r="B498" s="18">
        <v>211869</v>
      </c>
      <c r="C498" s="19" t="s">
        <v>354</v>
      </c>
      <c r="D498" s="23" t="s">
        <v>356</v>
      </c>
    </row>
    <row r="499" spans="2:4" x14ac:dyDescent="0.2">
      <c r="B499" s="18">
        <v>212518</v>
      </c>
      <c r="C499" s="19" t="s">
        <v>354</v>
      </c>
      <c r="D499" s="23">
        <v>3</v>
      </c>
    </row>
    <row r="500" spans="2:4" x14ac:dyDescent="0.2">
      <c r="B500" s="18">
        <v>212599</v>
      </c>
      <c r="C500" s="19" t="s">
        <v>354</v>
      </c>
      <c r="D500" s="23">
        <v>1</v>
      </c>
    </row>
    <row r="501" spans="2:4" x14ac:dyDescent="0.2">
      <c r="B501" s="18">
        <v>212620</v>
      </c>
      <c r="C501" s="19" t="s">
        <v>354</v>
      </c>
      <c r="D501" s="23" t="s">
        <v>358</v>
      </c>
    </row>
    <row r="502" spans="2:4" x14ac:dyDescent="0.2">
      <c r="B502" s="18">
        <v>212621</v>
      </c>
      <c r="C502" s="19" t="s">
        <v>354</v>
      </c>
      <c r="D502" s="23">
        <v>1</v>
      </c>
    </row>
    <row r="503" spans="2:4" x14ac:dyDescent="0.2">
      <c r="B503" s="18">
        <v>212622</v>
      </c>
      <c r="C503" s="19" t="s">
        <v>354</v>
      </c>
      <c r="D503" s="23">
        <v>3</v>
      </c>
    </row>
    <row r="504" spans="2:4" x14ac:dyDescent="0.2">
      <c r="B504" s="18">
        <v>212623</v>
      </c>
      <c r="C504" s="19" t="s">
        <v>354</v>
      </c>
      <c r="D504" s="23">
        <v>3</v>
      </c>
    </row>
    <row r="505" spans="2:4" x14ac:dyDescent="0.2">
      <c r="B505" s="18">
        <v>212655</v>
      </c>
      <c r="C505" s="19" t="s">
        <v>354</v>
      </c>
      <c r="D505" s="23" t="s">
        <v>358</v>
      </c>
    </row>
    <row r="506" spans="2:4" x14ac:dyDescent="0.2">
      <c r="B506" s="18">
        <v>212882</v>
      </c>
      <c r="C506" s="19" t="s">
        <v>354</v>
      </c>
      <c r="D506" s="23" t="s">
        <v>335</v>
      </c>
    </row>
    <row r="507" spans="2:4" x14ac:dyDescent="0.2">
      <c r="B507" s="18">
        <v>212886</v>
      </c>
      <c r="C507" s="19" t="s">
        <v>354</v>
      </c>
      <c r="D507" s="23" t="s">
        <v>335</v>
      </c>
    </row>
    <row r="508" spans="2:4" x14ac:dyDescent="0.2">
      <c r="B508" s="18">
        <v>213241</v>
      </c>
      <c r="C508" s="19" t="s">
        <v>354</v>
      </c>
      <c r="D508" s="23">
        <v>1</v>
      </c>
    </row>
    <row r="509" spans="2:4" x14ac:dyDescent="0.2">
      <c r="B509" s="18">
        <v>157658</v>
      </c>
      <c r="C509" s="19" t="s">
        <v>361</v>
      </c>
      <c r="D509" s="23" t="s">
        <v>356</v>
      </c>
    </row>
    <row r="510" spans="2:4" x14ac:dyDescent="0.2">
      <c r="B510" s="18">
        <v>159626</v>
      </c>
      <c r="C510" s="19" t="s">
        <v>361</v>
      </c>
      <c r="D510" s="23">
        <v>1</v>
      </c>
    </row>
    <row r="511" spans="2:4" x14ac:dyDescent="0.2">
      <c r="B511" s="18">
        <v>159627</v>
      </c>
      <c r="C511" s="19" t="s">
        <v>361</v>
      </c>
      <c r="D511" s="23" t="s">
        <v>358</v>
      </c>
    </row>
    <row r="512" spans="2:4" x14ac:dyDescent="0.2">
      <c r="B512" s="18">
        <v>159631</v>
      </c>
      <c r="C512" s="19" t="s">
        <v>361</v>
      </c>
      <c r="D512" s="23" t="s">
        <v>351</v>
      </c>
    </row>
    <row r="513" spans="2:4" x14ac:dyDescent="0.2">
      <c r="B513" s="18">
        <v>159632</v>
      </c>
      <c r="C513" s="19" t="s">
        <v>361</v>
      </c>
      <c r="D513" s="23" t="s">
        <v>355</v>
      </c>
    </row>
    <row r="514" spans="2:4" x14ac:dyDescent="0.2">
      <c r="B514" s="18">
        <v>159737</v>
      </c>
      <c r="C514" s="19" t="s">
        <v>361</v>
      </c>
      <c r="D514" s="23" t="s">
        <v>357</v>
      </c>
    </row>
    <row r="515" spans="2:4" x14ac:dyDescent="0.2">
      <c r="B515" s="18">
        <v>160305</v>
      </c>
      <c r="C515" s="19" t="s">
        <v>361</v>
      </c>
      <c r="D515" s="23" t="s">
        <v>351</v>
      </c>
    </row>
    <row r="516" spans="2:4" x14ac:dyDescent="0.2">
      <c r="B516" s="18">
        <v>160306</v>
      </c>
      <c r="C516" s="19" t="s">
        <v>361</v>
      </c>
      <c r="D516" s="23" t="s">
        <v>351</v>
      </c>
    </row>
    <row r="517" spans="2:4" x14ac:dyDescent="0.2">
      <c r="B517" s="18">
        <v>160336</v>
      </c>
      <c r="C517" s="19" t="s">
        <v>361</v>
      </c>
      <c r="D517" s="23" t="s">
        <v>335</v>
      </c>
    </row>
    <row r="518" spans="2:4" x14ac:dyDescent="0.2">
      <c r="B518" s="18">
        <v>160341</v>
      </c>
      <c r="C518" s="19" t="s">
        <v>361</v>
      </c>
      <c r="D518" s="23" t="s">
        <v>335</v>
      </c>
    </row>
    <row r="519" spans="2:4" x14ac:dyDescent="0.2">
      <c r="B519" s="18">
        <v>160342</v>
      </c>
      <c r="C519" s="19" t="s">
        <v>361</v>
      </c>
      <c r="D519" s="23" t="s">
        <v>335</v>
      </c>
    </row>
    <row r="520" spans="2:4" x14ac:dyDescent="0.2">
      <c r="B520" s="18">
        <v>160343</v>
      </c>
      <c r="C520" s="19" t="s">
        <v>361</v>
      </c>
      <c r="D520" s="23" t="s">
        <v>335</v>
      </c>
    </row>
    <row r="521" spans="2:4" x14ac:dyDescent="0.2">
      <c r="B521" s="18">
        <v>160345</v>
      </c>
      <c r="C521" s="19" t="s">
        <v>361</v>
      </c>
      <c r="D521" s="23" t="s">
        <v>335</v>
      </c>
    </row>
    <row r="522" spans="2:4" x14ac:dyDescent="0.2">
      <c r="B522" s="18">
        <v>160681</v>
      </c>
      <c r="C522" s="19" t="s">
        <v>361</v>
      </c>
      <c r="D522" s="23" t="s">
        <v>357</v>
      </c>
    </row>
    <row r="523" spans="2:4" x14ac:dyDescent="0.2">
      <c r="B523" s="18">
        <v>160711</v>
      </c>
      <c r="C523" s="19" t="s">
        <v>361</v>
      </c>
      <c r="D523" s="23" t="s">
        <v>357</v>
      </c>
    </row>
    <row r="524" spans="2:4" x14ac:dyDescent="0.2">
      <c r="B524" s="18">
        <v>160970</v>
      </c>
      <c r="C524" s="19" t="s">
        <v>361</v>
      </c>
      <c r="D524" s="23" t="s">
        <v>358</v>
      </c>
    </row>
    <row r="525" spans="2:4" x14ac:dyDescent="0.2">
      <c r="B525" s="18">
        <v>163860</v>
      </c>
      <c r="C525" s="19" t="s">
        <v>361</v>
      </c>
      <c r="D525" s="23">
        <v>1</v>
      </c>
    </row>
    <row r="526" spans="2:4" x14ac:dyDescent="0.2">
      <c r="B526" s="18">
        <v>166153</v>
      </c>
      <c r="C526" s="19" t="s">
        <v>361</v>
      </c>
      <c r="D526" s="23">
        <v>1</v>
      </c>
    </row>
    <row r="527" spans="2:4" x14ac:dyDescent="0.2">
      <c r="B527" s="18">
        <v>166305</v>
      </c>
      <c r="C527" s="19" t="s">
        <v>361</v>
      </c>
      <c r="D527" s="23" t="s">
        <v>335</v>
      </c>
    </row>
    <row r="528" spans="2:4" x14ac:dyDescent="0.2">
      <c r="B528" s="18">
        <v>167048</v>
      </c>
      <c r="C528" s="19" t="s">
        <v>361</v>
      </c>
      <c r="D528" s="23" t="s">
        <v>335</v>
      </c>
    </row>
    <row r="529" spans="2:4" x14ac:dyDescent="0.2">
      <c r="B529" s="18">
        <v>167049</v>
      </c>
      <c r="C529" s="19" t="s">
        <v>361</v>
      </c>
      <c r="D529" s="23" t="s">
        <v>335</v>
      </c>
    </row>
    <row r="530" spans="2:4" x14ac:dyDescent="0.2">
      <c r="B530" s="18">
        <v>169902</v>
      </c>
      <c r="C530" s="19" t="s">
        <v>361</v>
      </c>
      <c r="D530" s="23" t="s">
        <v>357</v>
      </c>
    </row>
    <row r="531" spans="2:4" x14ac:dyDescent="0.2">
      <c r="B531" s="18">
        <v>169906</v>
      </c>
      <c r="C531" s="19" t="s">
        <v>361</v>
      </c>
      <c r="D531" s="23" t="s">
        <v>355</v>
      </c>
    </row>
    <row r="532" spans="2:4" x14ac:dyDescent="0.2">
      <c r="B532" s="18">
        <v>170431</v>
      </c>
      <c r="C532" s="19" t="s">
        <v>361</v>
      </c>
      <c r="D532" s="23" t="s">
        <v>358</v>
      </c>
    </row>
    <row r="533" spans="2:4" x14ac:dyDescent="0.2">
      <c r="B533" s="18">
        <v>170843</v>
      </c>
      <c r="C533" s="19" t="s">
        <v>361</v>
      </c>
      <c r="D533" s="23" t="s">
        <v>357</v>
      </c>
    </row>
    <row r="534" spans="2:4" x14ac:dyDescent="0.2">
      <c r="B534" s="18">
        <v>171572</v>
      </c>
      <c r="C534" s="19" t="s">
        <v>361</v>
      </c>
      <c r="D534" s="23" t="s">
        <v>335</v>
      </c>
    </row>
    <row r="535" spans="2:4" x14ac:dyDescent="0.2">
      <c r="B535" s="18">
        <v>171955</v>
      </c>
      <c r="C535" s="19" t="s">
        <v>361</v>
      </c>
      <c r="D535" s="23" t="s">
        <v>335</v>
      </c>
    </row>
    <row r="536" spans="2:4" x14ac:dyDescent="0.2">
      <c r="B536" s="18">
        <v>171957</v>
      </c>
      <c r="C536" s="19" t="s">
        <v>361</v>
      </c>
      <c r="D536" s="23" t="s">
        <v>335</v>
      </c>
    </row>
    <row r="537" spans="2:4" x14ac:dyDescent="0.2">
      <c r="B537" s="18">
        <v>174164</v>
      </c>
      <c r="C537" s="19" t="s">
        <v>361</v>
      </c>
      <c r="D537" s="23" t="s">
        <v>358</v>
      </c>
    </row>
    <row r="538" spans="2:4" x14ac:dyDescent="0.2">
      <c r="B538" s="18">
        <v>174678</v>
      </c>
      <c r="C538" s="19" t="s">
        <v>361</v>
      </c>
      <c r="D538" s="23" t="s">
        <v>358</v>
      </c>
    </row>
    <row r="539" spans="2:4" x14ac:dyDescent="0.2">
      <c r="B539" s="18">
        <v>174679</v>
      </c>
      <c r="C539" s="19" t="s">
        <v>361</v>
      </c>
      <c r="D539" s="23" t="s">
        <v>356</v>
      </c>
    </row>
    <row r="540" spans="2:4" x14ac:dyDescent="0.2">
      <c r="B540" s="18">
        <v>174794</v>
      </c>
      <c r="C540" s="19" t="s">
        <v>361</v>
      </c>
      <c r="D540" s="23" t="s">
        <v>358</v>
      </c>
    </row>
    <row r="541" spans="2:4" x14ac:dyDescent="0.2">
      <c r="B541" s="18">
        <v>176971</v>
      </c>
      <c r="C541" s="19" t="s">
        <v>361</v>
      </c>
      <c r="D541" s="23" t="s">
        <v>335</v>
      </c>
    </row>
    <row r="542" spans="2:4" x14ac:dyDescent="0.2">
      <c r="B542" s="18">
        <v>176972</v>
      </c>
      <c r="C542" s="19" t="s">
        <v>361</v>
      </c>
      <c r="D542" s="23" t="s">
        <v>355</v>
      </c>
    </row>
    <row r="543" spans="2:4" x14ac:dyDescent="0.2">
      <c r="B543" s="18">
        <v>178845</v>
      </c>
      <c r="C543" s="19" t="s">
        <v>361</v>
      </c>
      <c r="D543" s="23" t="s">
        <v>335</v>
      </c>
    </row>
    <row r="544" spans="2:4" x14ac:dyDescent="0.2">
      <c r="B544" s="18">
        <v>182802</v>
      </c>
      <c r="C544" s="19" t="s">
        <v>361</v>
      </c>
      <c r="D544" s="23" t="s">
        <v>356</v>
      </c>
    </row>
    <row r="545" spans="2:4" x14ac:dyDescent="0.2">
      <c r="B545" s="18">
        <v>187143</v>
      </c>
      <c r="C545" s="19" t="s">
        <v>361</v>
      </c>
      <c r="D545" s="23" t="s">
        <v>357</v>
      </c>
    </row>
    <row r="546" spans="2:4" x14ac:dyDescent="0.2">
      <c r="B546" s="18">
        <v>187623</v>
      </c>
      <c r="C546" s="19" t="s">
        <v>361</v>
      </c>
      <c r="D546" s="23" t="s">
        <v>356</v>
      </c>
    </row>
    <row r="547" spans="2:4" x14ac:dyDescent="0.2">
      <c r="B547" s="18">
        <v>187624</v>
      </c>
      <c r="C547" s="19" t="s">
        <v>361</v>
      </c>
      <c r="D547" s="23" t="s">
        <v>356</v>
      </c>
    </row>
    <row r="548" spans="2:4" x14ac:dyDescent="0.2">
      <c r="B548" s="18">
        <v>188172</v>
      </c>
      <c r="C548" s="19" t="s">
        <v>361</v>
      </c>
      <c r="D548" s="23" t="s">
        <v>356</v>
      </c>
    </row>
    <row r="549" spans="2:4" x14ac:dyDescent="0.2">
      <c r="B549" s="18">
        <v>192694</v>
      </c>
      <c r="C549" s="19" t="s">
        <v>361</v>
      </c>
      <c r="D549" s="23" t="s">
        <v>356</v>
      </c>
    </row>
    <row r="550" spans="2:4" x14ac:dyDescent="0.2">
      <c r="B550" s="18">
        <v>192855</v>
      </c>
      <c r="C550" s="19" t="s">
        <v>361</v>
      </c>
      <c r="D550" s="23" t="s">
        <v>351</v>
      </c>
    </row>
    <row r="551" spans="2:4" x14ac:dyDescent="0.2">
      <c r="B551" s="18">
        <v>195033</v>
      </c>
      <c r="C551" s="19" t="s">
        <v>361</v>
      </c>
      <c r="D551" s="23" t="s">
        <v>355</v>
      </c>
    </row>
    <row r="552" spans="2:4" x14ac:dyDescent="0.2">
      <c r="B552" s="18">
        <v>195533</v>
      </c>
      <c r="C552" s="19" t="s">
        <v>361</v>
      </c>
      <c r="D552" s="23" t="s">
        <v>355</v>
      </c>
    </row>
    <row r="553" spans="2:4" x14ac:dyDescent="0.2">
      <c r="B553" s="18">
        <v>197297</v>
      </c>
      <c r="C553" s="19" t="s">
        <v>361</v>
      </c>
      <c r="D553" s="23" t="s">
        <v>335</v>
      </c>
    </row>
    <row r="554" spans="2:4" x14ac:dyDescent="0.2">
      <c r="B554" s="18">
        <v>197622</v>
      </c>
      <c r="C554" s="19" t="s">
        <v>361</v>
      </c>
      <c r="D554" s="23" t="s">
        <v>351</v>
      </c>
    </row>
    <row r="555" spans="2:4" x14ac:dyDescent="0.2">
      <c r="B555" s="18">
        <v>197623</v>
      </c>
      <c r="C555" s="19" t="s">
        <v>361</v>
      </c>
      <c r="D555" s="23" t="s">
        <v>351</v>
      </c>
    </row>
    <row r="556" spans="2:4" x14ac:dyDescent="0.2">
      <c r="B556" s="18">
        <v>198129</v>
      </c>
      <c r="C556" s="19" t="s">
        <v>361</v>
      </c>
      <c r="D556" s="23" t="s">
        <v>335</v>
      </c>
    </row>
    <row r="557" spans="2:4" x14ac:dyDescent="0.2">
      <c r="B557" s="18">
        <v>198911</v>
      </c>
      <c r="C557" s="19" t="s">
        <v>361</v>
      </c>
      <c r="D557" s="23" t="s">
        <v>356</v>
      </c>
    </row>
    <row r="558" spans="2:4" x14ac:dyDescent="0.2">
      <c r="B558" s="18">
        <v>199035</v>
      </c>
      <c r="C558" s="19" t="s">
        <v>361</v>
      </c>
      <c r="D558" s="23" t="s">
        <v>358</v>
      </c>
    </row>
    <row r="559" spans="2:4" x14ac:dyDescent="0.2">
      <c r="B559" s="18">
        <v>199146</v>
      </c>
      <c r="C559" s="19" t="s">
        <v>361</v>
      </c>
      <c r="D559" s="23" t="s">
        <v>356</v>
      </c>
    </row>
    <row r="560" spans="2:4" x14ac:dyDescent="0.2">
      <c r="B560" s="18">
        <v>199309</v>
      </c>
      <c r="C560" s="19" t="s">
        <v>361</v>
      </c>
      <c r="D560" s="23" t="s">
        <v>359</v>
      </c>
    </row>
    <row r="561" spans="2:4" x14ac:dyDescent="0.2">
      <c r="B561" s="18">
        <v>199400</v>
      </c>
      <c r="C561" s="19" t="s">
        <v>361</v>
      </c>
      <c r="D561" s="23">
        <v>3</v>
      </c>
    </row>
    <row r="562" spans="2:4" x14ac:dyDescent="0.2">
      <c r="B562" s="18">
        <v>199470</v>
      </c>
      <c r="C562" s="19" t="s">
        <v>361</v>
      </c>
      <c r="D562" s="23" t="s">
        <v>355</v>
      </c>
    </row>
    <row r="563" spans="2:4" x14ac:dyDescent="0.2">
      <c r="B563" s="18">
        <v>200384</v>
      </c>
      <c r="C563" s="19" t="s">
        <v>361</v>
      </c>
      <c r="D563" s="23" t="s">
        <v>356</v>
      </c>
    </row>
    <row r="564" spans="2:4" x14ac:dyDescent="0.2">
      <c r="B564" s="18">
        <v>200660</v>
      </c>
      <c r="C564" s="19" t="s">
        <v>361</v>
      </c>
      <c r="D564" s="23" t="s">
        <v>335</v>
      </c>
    </row>
    <row r="565" spans="2:4" x14ac:dyDescent="0.2">
      <c r="B565" s="18">
        <v>200738</v>
      </c>
      <c r="C565" s="19" t="s">
        <v>361</v>
      </c>
      <c r="D565" s="23" t="s">
        <v>355</v>
      </c>
    </row>
    <row r="566" spans="2:4" x14ac:dyDescent="0.2">
      <c r="B566" s="18">
        <v>201336</v>
      </c>
      <c r="C566" s="19" t="s">
        <v>361</v>
      </c>
      <c r="D566" s="23">
        <v>3</v>
      </c>
    </row>
    <row r="567" spans="2:4" x14ac:dyDescent="0.2">
      <c r="B567" s="18">
        <v>201361</v>
      </c>
      <c r="C567" s="19" t="s">
        <v>361</v>
      </c>
      <c r="D567" s="23">
        <v>3</v>
      </c>
    </row>
    <row r="568" spans="2:4" x14ac:dyDescent="0.2">
      <c r="B568" s="18">
        <v>202279</v>
      </c>
      <c r="C568" s="19" t="s">
        <v>361</v>
      </c>
      <c r="D568" s="23">
        <v>3</v>
      </c>
    </row>
    <row r="569" spans="2:4" x14ac:dyDescent="0.2">
      <c r="B569" s="18">
        <v>202306</v>
      </c>
      <c r="C569" s="19" t="s">
        <v>361</v>
      </c>
      <c r="D569" s="23" t="s">
        <v>335</v>
      </c>
    </row>
    <row r="570" spans="2:4" x14ac:dyDescent="0.2">
      <c r="B570" s="18">
        <v>202698</v>
      </c>
      <c r="C570" s="19" t="s">
        <v>361</v>
      </c>
      <c r="D570" s="23">
        <v>3</v>
      </c>
    </row>
    <row r="571" spans="2:4" x14ac:dyDescent="0.2">
      <c r="B571" s="18">
        <v>203748</v>
      </c>
      <c r="C571" s="19" t="s">
        <v>361</v>
      </c>
      <c r="D571" s="23" t="s">
        <v>355</v>
      </c>
    </row>
    <row r="572" spans="2:4" x14ac:dyDescent="0.2">
      <c r="B572" s="18">
        <v>203780</v>
      </c>
      <c r="C572" s="19" t="s">
        <v>361</v>
      </c>
      <c r="D572" s="23" t="s">
        <v>335</v>
      </c>
    </row>
    <row r="573" spans="2:4" x14ac:dyDescent="0.2">
      <c r="B573" s="18">
        <v>203913</v>
      </c>
      <c r="C573" s="19" t="s">
        <v>361</v>
      </c>
      <c r="D573" s="23" t="s">
        <v>335</v>
      </c>
    </row>
    <row r="574" spans="2:4" x14ac:dyDescent="0.2">
      <c r="B574" s="18">
        <v>203914</v>
      </c>
      <c r="C574" s="19" t="s">
        <v>361</v>
      </c>
      <c r="D574" s="23" t="s">
        <v>335</v>
      </c>
    </row>
    <row r="575" spans="2:4" x14ac:dyDescent="0.2">
      <c r="B575" s="18">
        <v>203915</v>
      </c>
      <c r="C575" s="19" t="s">
        <v>361</v>
      </c>
      <c r="D575" s="23" t="s">
        <v>335</v>
      </c>
    </row>
    <row r="576" spans="2:4" x14ac:dyDescent="0.2">
      <c r="B576" s="18">
        <v>203916</v>
      </c>
      <c r="C576" s="19" t="s">
        <v>361</v>
      </c>
      <c r="D576" s="23" t="s">
        <v>335</v>
      </c>
    </row>
    <row r="577" spans="2:4" x14ac:dyDescent="0.2">
      <c r="B577" s="18">
        <v>203917</v>
      </c>
      <c r="C577" s="19" t="s">
        <v>361</v>
      </c>
      <c r="D577" s="23" t="s">
        <v>335</v>
      </c>
    </row>
    <row r="578" spans="2:4" x14ac:dyDescent="0.2">
      <c r="B578" s="18">
        <v>203918</v>
      </c>
      <c r="C578" s="19" t="s">
        <v>361</v>
      </c>
      <c r="D578" s="23" t="s">
        <v>335</v>
      </c>
    </row>
    <row r="579" spans="2:4" x14ac:dyDescent="0.2">
      <c r="B579" s="18">
        <v>203919</v>
      </c>
      <c r="C579" s="19" t="s">
        <v>361</v>
      </c>
      <c r="D579" s="23" t="s">
        <v>335</v>
      </c>
    </row>
    <row r="580" spans="2:4" x14ac:dyDescent="0.2">
      <c r="B580" s="18">
        <v>203920</v>
      </c>
      <c r="C580" s="19" t="s">
        <v>361</v>
      </c>
      <c r="D580" s="23" t="s">
        <v>335</v>
      </c>
    </row>
    <row r="581" spans="2:4" x14ac:dyDescent="0.2">
      <c r="B581" s="18">
        <v>203921</v>
      </c>
      <c r="C581" s="19" t="s">
        <v>361</v>
      </c>
      <c r="D581" s="23" t="s">
        <v>335</v>
      </c>
    </row>
    <row r="582" spans="2:4" x14ac:dyDescent="0.2">
      <c r="B582" s="18">
        <v>203922</v>
      </c>
      <c r="C582" s="19" t="s">
        <v>361</v>
      </c>
      <c r="D582" s="23" t="s">
        <v>335</v>
      </c>
    </row>
    <row r="583" spans="2:4" x14ac:dyDescent="0.2">
      <c r="B583" s="18">
        <v>203923</v>
      </c>
      <c r="C583" s="19" t="s">
        <v>361</v>
      </c>
      <c r="D583" s="23" t="s">
        <v>335</v>
      </c>
    </row>
    <row r="584" spans="2:4" x14ac:dyDescent="0.2">
      <c r="B584" s="18">
        <v>203924</v>
      </c>
      <c r="C584" s="19" t="s">
        <v>361</v>
      </c>
      <c r="D584" s="23" t="s">
        <v>335</v>
      </c>
    </row>
    <row r="585" spans="2:4" x14ac:dyDescent="0.2">
      <c r="B585" s="18">
        <v>203925</v>
      </c>
      <c r="C585" s="19" t="s">
        <v>361</v>
      </c>
      <c r="D585" s="23" t="s">
        <v>335</v>
      </c>
    </row>
    <row r="586" spans="2:4" x14ac:dyDescent="0.2">
      <c r="B586" s="18">
        <v>203926</v>
      </c>
      <c r="C586" s="19" t="s">
        <v>361</v>
      </c>
      <c r="D586" s="23" t="s">
        <v>335</v>
      </c>
    </row>
    <row r="587" spans="2:4" x14ac:dyDescent="0.2">
      <c r="B587" s="18">
        <v>203927</v>
      </c>
      <c r="C587" s="19" t="s">
        <v>361</v>
      </c>
      <c r="D587" s="23" t="s">
        <v>335</v>
      </c>
    </row>
    <row r="588" spans="2:4" x14ac:dyDescent="0.2">
      <c r="B588" s="18">
        <v>204673</v>
      </c>
      <c r="C588" s="19" t="s">
        <v>361</v>
      </c>
      <c r="D588" s="23">
        <v>1</v>
      </c>
    </row>
    <row r="589" spans="2:4" x14ac:dyDescent="0.2">
      <c r="B589" s="18">
        <v>205531</v>
      </c>
      <c r="C589" s="19" t="s">
        <v>361</v>
      </c>
      <c r="D589" s="23">
        <v>3</v>
      </c>
    </row>
    <row r="590" spans="2:4" x14ac:dyDescent="0.2">
      <c r="B590" s="18">
        <v>206226</v>
      </c>
      <c r="C590" s="19" t="s">
        <v>361</v>
      </c>
      <c r="D590" s="23" t="s">
        <v>355</v>
      </c>
    </row>
    <row r="591" spans="2:4" x14ac:dyDescent="0.2">
      <c r="B591" s="18">
        <v>206404</v>
      </c>
      <c r="C591" s="19" t="s">
        <v>361</v>
      </c>
      <c r="D591" s="23" t="s">
        <v>358</v>
      </c>
    </row>
    <row r="592" spans="2:4" x14ac:dyDescent="0.2">
      <c r="B592" s="18">
        <v>206406</v>
      </c>
      <c r="C592" s="19" t="s">
        <v>361</v>
      </c>
      <c r="D592" s="23" t="s">
        <v>358</v>
      </c>
    </row>
    <row r="593" spans="2:4" x14ac:dyDescent="0.2">
      <c r="B593" s="18">
        <v>206739</v>
      </c>
      <c r="C593" s="19" t="s">
        <v>361</v>
      </c>
      <c r="D593" s="23" t="s">
        <v>357</v>
      </c>
    </row>
    <row r="594" spans="2:4" x14ac:dyDescent="0.2">
      <c r="B594" s="18">
        <v>206770</v>
      </c>
      <c r="C594" s="19" t="s">
        <v>361</v>
      </c>
      <c r="D594" s="23">
        <v>3</v>
      </c>
    </row>
    <row r="595" spans="2:4" x14ac:dyDescent="0.2">
      <c r="B595" s="18">
        <v>207063</v>
      </c>
      <c r="C595" s="19" t="s">
        <v>361</v>
      </c>
      <c r="D595" s="23" t="s">
        <v>335</v>
      </c>
    </row>
    <row r="596" spans="2:4" x14ac:dyDescent="0.2">
      <c r="B596" s="18">
        <v>207372</v>
      </c>
      <c r="C596" s="19" t="s">
        <v>361</v>
      </c>
      <c r="D596" s="23" t="s">
        <v>358</v>
      </c>
    </row>
    <row r="597" spans="2:4" x14ac:dyDescent="0.2">
      <c r="B597" s="18">
        <v>207384</v>
      </c>
      <c r="C597" s="19" t="s">
        <v>361</v>
      </c>
      <c r="D597" s="23" t="s">
        <v>356</v>
      </c>
    </row>
    <row r="598" spans="2:4" x14ac:dyDescent="0.2">
      <c r="B598" s="18">
        <v>207548</v>
      </c>
      <c r="C598" s="19" t="s">
        <v>361</v>
      </c>
      <c r="D598" s="23">
        <v>3</v>
      </c>
    </row>
    <row r="599" spans="2:4" x14ac:dyDescent="0.2">
      <c r="B599" s="18">
        <v>207571</v>
      </c>
      <c r="C599" s="19" t="s">
        <v>361</v>
      </c>
      <c r="D599" s="23">
        <v>3</v>
      </c>
    </row>
    <row r="600" spans="2:4" x14ac:dyDescent="0.2">
      <c r="B600" s="18">
        <v>207599</v>
      </c>
      <c r="C600" s="19" t="s">
        <v>361</v>
      </c>
      <c r="D600" s="23" t="s">
        <v>356</v>
      </c>
    </row>
    <row r="601" spans="2:4" x14ac:dyDescent="0.2">
      <c r="B601" s="18">
        <v>207743</v>
      </c>
      <c r="C601" s="19" t="s">
        <v>361</v>
      </c>
      <c r="D601" s="23" t="s">
        <v>356</v>
      </c>
    </row>
    <row r="602" spans="2:4" x14ac:dyDescent="0.2">
      <c r="B602" s="18">
        <v>207845</v>
      </c>
      <c r="C602" s="19" t="s">
        <v>361</v>
      </c>
      <c r="D602" s="23" t="s">
        <v>356</v>
      </c>
    </row>
    <row r="603" spans="2:4" x14ac:dyDescent="0.2">
      <c r="B603" s="18">
        <v>207913</v>
      </c>
      <c r="C603" s="19" t="s">
        <v>361</v>
      </c>
      <c r="D603" s="23" t="s">
        <v>357</v>
      </c>
    </row>
    <row r="604" spans="2:4" x14ac:dyDescent="0.2">
      <c r="B604" s="18">
        <v>207915</v>
      </c>
      <c r="C604" s="19" t="s">
        <v>361</v>
      </c>
      <c r="D604" s="23" t="s">
        <v>356</v>
      </c>
    </row>
    <row r="605" spans="2:4" x14ac:dyDescent="0.2">
      <c r="B605" s="18">
        <v>207916</v>
      </c>
      <c r="C605" s="19" t="s">
        <v>361</v>
      </c>
      <c r="D605" s="23" t="s">
        <v>357</v>
      </c>
    </row>
    <row r="606" spans="2:4" x14ac:dyDescent="0.2">
      <c r="B606" s="18">
        <v>209031</v>
      </c>
      <c r="C606" s="19" t="s">
        <v>361</v>
      </c>
      <c r="D606" s="23">
        <v>3</v>
      </c>
    </row>
    <row r="607" spans="2:4" x14ac:dyDescent="0.2">
      <c r="B607" s="18">
        <v>209677</v>
      </c>
      <c r="C607" s="19" t="s">
        <v>361</v>
      </c>
      <c r="D607" s="23" t="s">
        <v>355</v>
      </c>
    </row>
    <row r="608" spans="2:4" x14ac:dyDescent="0.2">
      <c r="B608" s="18">
        <v>209747</v>
      </c>
      <c r="C608" s="19" t="s">
        <v>361</v>
      </c>
      <c r="D608" s="23">
        <v>1</v>
      </c>
    </row>
    <row r="609" spans="2:4" x14ac:dyDescent="0.2">
      <c r="B609" s="18">
        <v>209752</v>
      </c>
      <c r="C609" s="19" t="s">
        <v>361</v>
      </c>
      <c r="D609" s="23">
        <v>1</v>
      </c>
    </row>
    <row r="610" spans="2:4" x14ac:dyDescent="0.2">
      <c r="B610" s="18">
        <v>209757</v>
      </c>
      <c r="C610" s="19" t="s">
        <v>361</v>
      </c>
      <c r="D610" s="23">
        <v>1</v>
      </c>
    </row>
    <row r="611" spans="2:4" x14ac:dyDescent="0.2">
      <c r="B611" s="18">
        <v>209762</v>
      </c>
      <c r="C611" s="19" t="s">
        <v>361</v>
      </c>
      <c r="D611" s="23">
        <v>3</v>
      </c>
    </row>
    <row r="612" spans="2:4" x14ac:dyDescent="0.2">
      <c r="B612" s="18">
        <v>209880</v>
      </c>
      <c r="C612" s="19" t="s">
        <v>361</v>
      </c>
      <c r="D612" s="23" t="s">
        <v>358</v>
      </c>
    </row>
    <row r="613" spans="2:4" x14ac:dyDescent="0.2">
      <c r="B613" s="18">
        <v>209881</v>
      </c>
      <c r="C613" s="19" t="s">
        <v>361</v>
      </c>
      <c r="D613" s="23" t="s">
        <v>358</v>
      </c>
    </row>
    <row r="614" spans="2:4" x14ac:dyDescent="0.2">
      <c r="B614" s="18">
        <v>210279</v>
      </c>
      <c r="C614" s="19" t="s">
        <v>361</v>
      </c>
      <c r="D614" s="23" t="s">
        <v>356</v>
      </c>
    </row>
    <row r="615" spans="2:4" x14ac:dyDescent="0.2">
      <c r="B615" s="18">
        <v>210896</v>
      </c>
      <c r="C615" s="19" t="s">
        <v>361</v>
      </c>
      <c r="D615" s="23" t="s">
        <v>356</v>
      </c>
    </row>
    <row r="616" spans="2:4" x14ac:dyDescent="0.2">
      <c r="B616" s="18">
        <v>211168</v>
      </c>
      <c r="C616" s="19" t="s">
        <v>361</v>
      </c>
      <c r="D616" s="23" t="s">
        <v>335</v>
      </c>
    </row>
    <row r="617" spans="2:4" x14ac:dyDescent="0.2">
      <c r="B617" s="18">
        <v>211221</v>
      </c>
      <c r="C617" s="19" t="s">
        <v>361</v>
      </c>
      <c r="D617" s="23" t="s">
        <v>356</v>
      </c>
    </row>
    <row r="618" spans="2:4" x14ac:dyDescent="0.2">
      <c r="B618" s="18">
        <v>211328</v>
      </c>
      <c r="C618" s="19" t="s">
        <v>361</v>
      </c>
      <c r="D618" s="23" t="s">
        <v>335</v>
      </c>
    </row>
    <row r="619" spans="2:4" x14ac:dyDescent="0.2">
      <c r="B619" s="18">
        <v>211361</v>
      </c>
      <c r="C619" s="19" t="s">
        <v>361</v>
      </c>
      <c r="D619" s="23" t="s">
        <v>356</v>
      </c>
    </row>
    <row r="620" spans="2:4" x14ac:dyDescent="0.2">
      <c r="B620" s="18">
        <v>211377</v>
      </c>
      <c r="C620" s="19" t="s">
        <v>361</v>
      </c>
      <c r="D620" s="23">
        <v>1</v>
      </c>
    </row>
    <row r="621" spans="2:4" x14ac:dyDescent="0.2">
      <c r="B621" s="18">
        <v>211809</v>
      </c>
      <c r="C621" s="19" t="s">
        <v>361</v>
      </c>
      <c r="D621" s="23" t="s">
        <v>356</v>
      </c>
    </row>
    <row r="622" spans="2:4" x14ac:dyDescent="0.2">
      <c r="B622" s="18">
        <v>211814</v>
      </c>
      <c r="C622" s="19" t="s">
        <v>361</v>
      </c>
      <c r="D622" s="23" t="s">
        <v>358</v>
      </c>
    </row>
    <row r="623" spans="2:4" x14ac:dyDescent="0.2">
      <c r="B623" s="18">
        <v>211825</v>
      </c>
      <c r="C623" s="19" t="s">
        <v>361</v>
      </c>
      <c r="D623" s="23" t="s">
        <v>356</v>
      </c>
    </row>
    <row r="624" spans="2:4" x14ac:dyDescent="0.2">
      <c r="B624" s="18">
        <v>211831</v>
      </c>
      <c r="C624" s="19" t="s">
        <v>361</v>
      </c>
      <c r="D624" s="23" t="s">
        <v>356</v>
      </c>
    </row>
    <row r="625" spans="2:4" x14ac:dyDescent="0.2">
      <c r="B625" s="18">
        <v>211849</v>
      </c>
      <c r="C625" s="19" t="s">
        <v>361</v>
      </c>
      <c r="D625" s="23">
        <v>3</v>
      </c>
    </row>
    <row r="626" spans="2:4" x14ac:dyDescent="0.2">
      <c r="B626" s="18">
        <v>212516</v>
      </c>
      <c r="C626" s="19" t="s">
        <v>361</v>
      </c>
      <c r="D626" s="23" t="s">
        <v>351</v>
      </c>
    </row>
    <row r="627" spans="2:4" x14ac:dyDescent="0.2">
      <c r="B627" s="18">
        <v>212654</v>
      </c>
      <c r="C627" s="19" t="s">
        <v>361</v>
      </c>
      <c r="D627" s="23" t="s">
        <v>358</v>
      </c>
    </row>
    <row r="628" spans="2:4" x14ac:dyDescent="0.2">
      <c r="B628" s="18">
        <v>212880</v>
      </c>
      <c r="C628" s="19" t="s">
        <v>361</v>
      </c>
      <c r="D628" s="23" t="s">
        <v>335</v>
      </c>
    </row>
    <row r="629" spans="2:4" x14ac:dyDescent="0.2">
      <c r="B629" s="18">
        <v>212885</v>
      </c>
      <c r="C629" s="19" t="s">
        <v>361</v>
      </c>
      <c r="D629" s="23" t="s">
        <v>335</v>
      </c>
    </row>
    <row r="630" spans="2:4" x14ac:dyDescent="0.2">
      <c r="B630" s="18">
        <v>159773</v>
      </c>
      <c r="C630" s="19" t="s">
        <v>362</v>
      </c>
      <c r="D630" s="23" t="s">
        <v>358</v>
      </c>
    </row>
    <row r="631" spans="2:4" x14ac:dyDescent="0.2">
      <c r="B631" s="18">
        <v>159782</v>
      </c>
      <c r="C631" s="19" t="s">
        <v>362</v>
      </c>
      <c r="D631" s="23" t="s">
        <v>357</v>
      </c>
    </row>
    <row r="632" spans="2:4" x14ac:dyDescent="0.2">
      <c r="B632" s="18">
        <v>159789</v>
      </c>
      <c r="C632" s="19" t="s">
        <v>362</v>
      </c>
      <c r="D632" s="23" t="e">
        <v>#N/A</v>
      </c>
    </row>
    <row r="633" spans="2:4" x14ac:dyDescent="0.2">
      <c r="B633" s="18">
        <v>159791</v>
      </c>
      <c r="C633" s="19" t="s">
        <v>362</v>
      </c>
      <c r="D633" s="23" t="e">
        <v>#N/A</v>
      </c>
    </row>
    <row r="634" spans="2:4" x14ac:dyDescent="0.2">
      <c r="B634" s="18">
        <v>159795</v>
      </c>
      <c r="C634" s="19" t="s">
        <v>362</v>
      </c>
      <c r="D634" s="23" t="s">
        <v>356</v>
      </c>
    </row>
    <row r="635" spans="2:4" x14ac:dyDescent="0.2">
      <c r="B635" s="18">
        <v>159900</v>
      </c>
      <c r="C635" s="19" t="s">
        <v>362</v>
      </c>
      <c r="D635" s="23" t="s">
        <v>357</v>
      </c>
    </row>
    <row r="636" spans="2:4" x14ac:dyDescent="0.2">
      <c r="B636" s="18">
        <v>160055</v>
      </c>
      <c r="C636" s="19" t="s">
        <v>362</v>
      </c>
      <c r="D636" s="23" t="s">
        <v>357</v>
      </c>
    </row>
    <row r="637" spans="2:4" x14ac:dyDescent="0.2">
      <c r="B637" s="18">
        <v>160994</v>
      </c>
      <c r="C637" s="19" t="s">
        <v>362</v>
      </c>
      <c r="D637" s="23" t="e">
        <v>#N/A</v>
      </c>
    </row>
    <row r="638" spans="2:4" x14ac:dyDescent="0.2">
      <c r="B638" s="18">
        <v>163864</v>
      </c>
      <c r="C638" s="19" t="s">
        <v>362</v>
      </c>
      <c r="D638" s="23">
        <v>1</v>
      </c>
    </row>
    <row r="639" spans="2:4" x14ac:dyDescent="0.2">
      <c r="B639" s="18">
        <v>166154</v>
      </c>
      <c r="C639" s="19" t="s">
        <v>362</v>
      </c>
      <c r="D639" s="23" t="e">
        <v>#N/A</v>
      </c>
    </row>
    <row r="640" spans="2:4" x14ac:dyDescent="0.2">
      <c r="B640" s="18">
        <v>167012</v>
      </c>
      <c r="C640" s="19" t="s">
        <v>362</v>
      </c>
      <c r="D640" s="23" t="s">
        <v>355</v>
      </c>
    </row>
    <row r="641" spans="2:4" x14ac:dyDescent="0.2">
      <c r="B641" s="18">
        <v>167040</v>
      </c>
      <c r="C641" s="19" t="s">
        <v>362</v>
      </c>
      <c r="D641" s="23">
        <v>1</v>
      </c>
    </row>
    <row r="642" spans="2:4" x14ac:dyDescent="0.2">
      <c r="B642" s="18">
        <v>167043</v>
      </c>
      <c r="C642" s="19" t="s">
        <v>362</v>
      </c>
      <c r="D642" s="23" t="s">
        <v>355</v>
      </c>
    </row>
    <row r="643" spans="2:4" x14ac:dyDescent="0.2">
      <c r="B643" s="18">
        <v>167044</v>
      </c>
      <c r="C643" s="19" t="s">
        <v>362</v>
      </c>
      <c r="D643" s="23" t="s">
        <v>357</v>
      </c>
    </row>
    <row r="644" spans="2:4" x14ac:dyDescent="0.2">
      <c r="B644" s="18">
        <v>167047</v>
      </c>
      <c r="C644" s="19" t="s">
        <v>362</v>
      </c>
      <c r="D644" s="23" t="e">
        <v>#N/A</v>
      </c>
    </row>
    <row r="645" spans="2:4" x14ac:dyDescent="0.2">
      <c r="B645" s="18">
        <v>167141</v>
      </c>
      <c r="C645" s="19" t="s">
        <v>362</v>
      </c>
      <c r="D645" s="23" t="s">
        <v>358</v>
      </c>
    </row>
    <row r="646" spans="2:4" x14ac:dyDescent="0.2">
      <c r="B646" s="18">
        <v>167823</v>
      </c>
      <c r="C646" s="19" t="s">
        <v>362</v>
      </c>
      <c r="D646" s="23" t="s">
        <v>355</v>
      </c>
    </row>
    <row r="647" spans="2:4" x14ac:dyDescent="0.2">
      <c r="B647" s="18">
        <v>167824</v>
      </c>
      <c r="C647" s="19" t="s">
        <v>362</v>
      </c>
      <c r="D647" s="23" t="s">
        <v>358</v>
      </c>
    </row>
    <row r="648" spans="2:4" x14ac:dyDescent="0.2">
      <c r="B648" s="18">
        <v>167893</v>
      </c>
      <c r="C648" s="19" t="s">
        <v>362</v>
      </c>
      <c r="D648" s="23">
        <v>1</v>
      </c>
    </row>
    <row r="649" spans="2:4" x14ac:dyDescent="0.2">
      <c r="B649" s="18">
        <v>167894</v>
      </c>
      <c r="C649" s="19" t="s">
        <v>362</v>
      </c>
      <c r="D649" s="23">
        <v>1</v>
      </c>
    </row>
    <row r="650" spans="2:4" x14ac:dyDescent="0.2">
      <c r="B650" s="18">
        <v>170841</v>
      </c>
      <c r="C650" s="19" t="s">
        <v>362</v>
      </c>
      <c r="D650" s="23">
        <v>1</v>
      </c>
    </row>
    <row r="651" spans="2:4" x14ac:dyDescent="0.2">
      <c r="B651" s="18">
        <v>174656</v>
      </c>
      <c r="C651" s="19" t="s">
        <v>362</v>
      </c>
      <c r="D651" s="23" t="s">
        <v>357</v>
      </c>
    </row>
    <row r="652" spans="2:4" x14ac:dyDescent="0.2">
      <c r="B652" s="18">
        <v>175657</v>
      </c>
      <c r="C652" s="19" t="s">
        <v>362</v>
      </c>
      <c r="D652" s="23">
        <v>1</v>
      </c>
    </row>
    <row r="653" spans="2:4" x14ac:dyDescent="0.2">
      <c r="B653" s="18">
        <v>175658</v>
      </c>
      <c r="C653" s="19" t="s">
        <v>362</v>
      </c>
      <c r="D653" s="23">
        <v>1</v>
      </c>
    </row>
    <row r="654" spans="2:4" x14ac:dyDescent="0.2">
      <c r="B654" s="18">
        <v>176850</v>
      </c>
      <c r="C654" s="19" t="s">
        <v>362</v>
      </c>
      <c r="D654" s="23" t="s">
        <v>358</v>
      </c>
    </row>
    <row r="655" spans="2:4" x14ac:dyDescent="0.2">
      <c r="B655" s="18">
        <v>179138</v>
      </c>
      <c r="C655" s="19" t="s">
        <v>362</v>
      </c>
      <c r="D655" s="23" t="s">
        <v>358</v>
      </c>
    </row>
    <row r="656" spans="2:4" x14ac:dyDescent="0.2">
      <c r="B656" s="18">
        <v>182727</v>
      </c>
      <c r="C656" s="19" t="s">
        <v>362</v>
      </c>
      <c r="D656" s="23" t="s">
        <v>358</v>
      </c>
    </row>
    <row r="657" spans="2:4" x14ac:dyDescent="0.2">
      <c r="B657" s="18">
        <v>186904</v>
      </c>
      <c r="C657" s="19" t="s">
        <v>362</v>
      </c>
      <c r="D657" s="23" t="s">
        <v>357</v>
      </c>
    </row>
    <row r="658" spans="2:4" x14ac:dyDescent="0.2">
      <c r="B658" s="18">
        <v>186905</v>
      </c>
      <c r="C658" s="19" t="s">
        <v>362</v>
      </c>
      <c r="D658" s="23">
        <v>1</v>
      </c>
    </row>
    <row r="659" spans="2:4" x14ac:dyDescent="0.2">
      <c r="B659" s="18">
        <v>186906</v>
      </c>
      <c r="C659" s="19" t="s">
        <v>362</v>
      </c>
      <c r="D659" s="23">
        <v>3</v>
      </c>
    </row>
    <row r="660" spans="2:4" x14ac:dyDescent="0.2">
      <c r="B660" s="18">
        <v>186975</v>
      </c>
      <c r="C660" s="19" t="s">
        <v>362</v>
      </c>
      <c r="D660" s="23">
        <v>1</v>
      </c>
    </row>
    <row r="661" spans="2:4" x14ac:dyDescent="0.2">
      <c r="B661" s="18">
        <v>186992</v>
      </c>
      <c r="C661" s="19" t="s">
        <v>362</v>
      </c>
      <c r="D661" s="23">
        <v>3</v>
      </c>
    </row>
    <row r="662" spans="2:4" x14ac:dyDescent="0.2">
      <c r="B662" s="18">
        <v>186996</v>
      </c>
      <c r="C662" s="19" t="s">
        <v>362</v>
      </c>
      <c r="D662" s="23" t="s">
        <v>357</v>
      </c>
    </row>
    <row r="663" spans="2:4" x14ac:dyDescent="0.2">
      <c r="B663" s="18">
        <v>186997</v>
      </c>
      <c r="C663" s="19" t="s">
        <v>362</v>
      </c>
      <c r="D663" s="23">
        <v>3</v>
      </c>
    </row>
    <row r="664" spans="2:4" x14ac:dyDescent="0.2">
      <c r="B664" s="18">
        <v>186998</v>
      </c>
      <c r="C664" s="19" t="s">
        <v>362</v>
      </c>
      <c r="D664" s="23" t="s">
        <v>357</v>
      </c>
    </row>
    <row r="665" spans="2:4" x14ac:dyDescent="0.2">
      <c r="B665" s="18">
        <v>187011</v>
      </c>
      <c r="C665" s="19" t="s">
        <v>362</v>
      </c>
      <c r="D665" s="23">
        <v>3</v>
      </c>
    </row>
    <row r="666" spans="2:4" x14ac:dyDescent="0.2">
      <c r="B666" s="18">
        <v>187012</v>
      </c>
      <c r="C666" s="19" t="s">
        <v>362</v>
      </c>
      <c r="D666" s="23">
        <v>1</v>
      </c>
    </row>
    <row r="667" spans="2:4" x14ac:dyDescent="0.2">
      <c r="B667" s="18">
        <v>187013</v>
      </c>
      <c r="C667" s="19" t="s">
        <v>362</v>
      </c>
      <c r="D667" s="23" t="s">
        <v>358</v>
      </c>
    </row>
    <row r="668" spans="2:4" x14ac:dyDescent="0.2">
      <c r="B668" s="18">
        <v>187020</v>
      </c>
      <c r="C668" s="19" t="s">
        <v>362</v>
      </c>
      <c r="D668" s="23" t="s">
        <v>358</v>
      </c>
    </row>
    <row r="669" spans="2:4" x14ac:dyDescent="0.2">
      <c r="B669" s="18">
        <v>187061</v>
      </c>
      <c r="C669" s="19" t="s">
        <v>362</v>
      </c>
      <c r="D669" s="23">
        <v>3</v>
      </c>
    </row>
    <row r="670" spans="2:4" x14ac:dyDescent="0.2">
      <c r="B670" s="18">
        <v>187062</v>
      </c>
      <c r="C670" s="19" t="s">
        <v>362</v>
      </c>
      <c r="D670" s="23">
        <v>1</v>
      </c>
    </row>
    <row r="671" spans="2:4" x14ac:dyDescent="0.2">
      <c r="B671" s="18">
        <v>187063</v>
      </c>
      <c r="C671" s="19" t="s">
        <v>362</v>
      </c>
      <c r="D671" s="23">
        <v>1</v>
      </c>
    </row>
    <row r="672" spans="2:4" x14ac:dyDescent="0.2">
      <c r="B672" s="18">
        <v>187153</v>
      </c>
      <c r="C672" s="19" t="s">
        <v>362</v>
      </c>
      <c r="D672" s="23" t="s">
        <v>357</v>
      </c>
    </row>
    <row r="673" spans="2:4" x14ac:dyDescent="0.2">
      <c r="B673" s="18">
        <v>187255</v>
      </c>
      <c r="C673" s="19" t="s">
        <v>362</v>
      </c>
      <c r="D673" s="23" t="s">
        <v>356</v>
      </c>
    </row>
    <row r="674" spans="2:4" x14ac:dyDescent="0.2">
      <c r="B674" s="18">
        <v>187464</v>
      </c>
      <c r="C674" s="19" t="s">
        <v>362</v>
      </c>
      <c r="D674" s="23">
        <v>1</v>
      </c>
    </row>
    <row r="675" spans="2:4" x14ac:dyDescent="0.2">
      <c r="B675" s="18">
        <v>187465</v>
      </c>
      <c r="C675" s="19" t="s">
        <v>362</v>
      </c>
      <c r="D675" s="23">
        <v>1</v>
      </c>
    </row>
    <row r="676" spans="2:4" x14ac:dyDescent="0.2">
      <c r="B676" s="18">
        <v>187466</v>
      </c>
      <c r="C676" s="19" t="s">
        <v>362</v>
      </c>
      <c r="D676" s="23">
        <v>1</v>
      </c>
    </row>
    <row r="677" spans="2:4" x14ac:dyDescent="0.2">
      <c r="B677" s="18">
        <v>187477</v>
      </c>
      <c r="C677" s="19" t="s">
        <v>362</v>
      </c>
      <c r="D677" s="23" t="e">
        <v>#N/A</v>
      </c>
    </row>
    <row r="678" spans="2:4" x14ac:dyDescent="0.2">
      <c r="B678" s="18">
        <v>187478</v>
      </c>
      <c r="C678" s="19" t="s">
        <v>362</v>
      </c>
      <c r="D678" s="23" t="e">
        <v>#N/A</v>
      </c>
    </row>
    <row r="679" spans="2:4" x14ac:dyDescent="0.2">
      <c r="B679" s="18">
        <v>187616</v>
      </c>
      <c r="C679" s="19" t="s">
        <v>362</v>
      </c>
      <c r="D679" s="23" t="s">
        <v>358</v>
      </c>
    </row>
    <row r="680" spans="2:4" x14ac:dyDescent="0.2">
      <c r="B680" s="18">
        <v>187621</v>
      </c>
      <c r="C680" s="19" t="s">
        <v>362</v>
      </c>
      <c r="D680" s="23" t="e">
        <v>#N/A</v>
      </c>
    </row>
    <row r="681" spans="2:4" x14ac:dyDescent="0.2">
      <c r="B681" s="18">
        <v>187652</v>
      </c>
      <c r="C681" s="19" t="s">
        <v>362</v>
      </c>
      <c r="D681" s="23">
        <v>1</v>
      </c>
    </row>
    <row r="682" spans="2:4" x14ac:dyDescent="0.2">
      <c r="B682" s="18">
        <v>187654</v>
      </c>
      <c r="C682" s="19" t="s">
        <v>362</v>
      </c>
      <c r="D682" s="23" t="s">
        <v>358</v>
      </c>
    </row>
    <row r="683" spans="2:4" x14ac:dyDescent="0.2">
      <c r="B683" s="18">
        <v>187659</v>
      </c>
      <c r="C683" s="19" t="s">
        <v>362</v>
      </c>
      <c r="D683" s="23">
        <v>1</v>
      </c>
    </row>
    <row r="684" spans="2:4" x14ac:dyDescent="0.2">
      <c r="B684" s="18">
        <v>187662</v>
      </c>
      <c r="C684" s="19" t="s">
        <v>362</v>
      </c>
      <c r="D684" s="23" t="s">
        <v>358</v>
      </c>
    </row>
    <row r="685" spans="2:4" x14ac:dyDescent="0.2">
      <c r="B685" s="18">
        <v>187663</v>
      </c>
      <c r="C685" s="19" t="s">
        <v>362</v>
      </c>
      <c r="D685" s="23" t="s">
        <v>357</v>
      </c>
    </row>
    <row r="686" spans="2:4" x14ac:dyDescent="0.2">
      <c r="B686" s="18">
        <v>187858</v>
      </c>
      <c r="C686" s="19" t="s">
        <v>362</v>
      </c>
      <c r="D686" s="23" t="e">
        <v>#N/A</v>
      </c>
    </row>
    <row r="687" spans="2:4" x14ac:dyDescent="0.2">
      <c r="B687" s="18">
        <v>187859</v>
      </c>
      <c r="C687" s="19" t="s">
        <v>362</v>
      </c>
      <c r="D687" s="23" t="e">
        <v>#N/A</v>
      </c>
    </row>
    <row r="688" spans="2:4" x14ac:dyDescent="0.2">
      <c r="B688" s="18">
        <v>187887</v>
      </c>
      <c r="C688" s="19" t="s">
        <v>362</v>
      </c>
      <c r="D688" s="23" t="s">
        <v>358</v>
      </c>
    </row>
    <row r="689" spans="2:4" x14ac:dyDescent="0.2">
      <c r="B689" s="18">
        <v>187888</v>
      </c>
      <c r="C689" s="19" t="s">
        <v>362</v>
      </c>
      <c r="D689" s="23">
        <v>1</v>
      </c>
    </row>
    <row r="690" spans="2:4" x14ac:dyDescent="0.2">
      <c r="B690" s="18">
        <v>187952</v>
      </c>
      <c r="C690" s="19" t="s">
        <v>362</v>
      </c>
      <c r="D690" s="23" t="e">
        <v>#N/A</v>
      </c>
    </row>
    <row r="691" spans="2:4" x14ac:dyDescent="0.2">
      <c r="B691" s="18">
        <v>187953</v>
      </c>
      <c r="C691" s="19" t="s">
        <v>362</v>
      </c>
      <c r="D691" s="23" t="e">
        <v>#N/A</v>
      </c>
    </row>
    <row r="692" spans="2:4" x14ac:dyDescent="0.2">
      <c r="B692" s="18">
        <v>187958</v>
      </c>
      <c r="C692" s="19" t="s">
        <v>362</v>
      </c>
      <c r="D692" s="23" t="s">
        <v>358</v>
      </c>
    </row>
    <row r="693" spans="2:4" x14ac:dyDescent="0.2">
      <c r="B693" s="18">
        <v>187959</v>
      </c>
      <c r="C693" s="19" t="s">
        <v>362</v>
      </c>
      <c r="D693" s="23" t="e">
        <v>#N/A</v>
      </c>
    </row>
    <row r="694" spans="2:4" x14ac:dyDescent="0.2">
      <c r="B694" s="18">
        <v>188015</v>
      </c>
      <c r="C694" s="19" t="s">
        <v>362</v>
      </c>
      <c r="D694" s="23" t="s">
        <v>357</v>
      </c>
    </row>
    <row r="695" spans="2:4" x14ac:dyDescent="0.2">
      <c r="B695" s="18">
        <v>188018</v>
      </c>
      <c r="C695" s="19" t="s">
        <v>362</v>
      </c>
      <c r="D695" s="23" t="s">
        <v>358</v>
      </c>
    </row>
    <row r="696" spans="2:4" x14ac:dyDescent="0.2">
      <c r="B696" s="18">
        <v>188023</v>
      </c>
      <c r="C696" s="19" t="s">
        <v>362</v>
      </c>
      <c r="D696" s="23" t="s">
        <v>357</v>
      </c>
    </row>
    <row r="697" spans="2:4" x14ac:dyDescent="0.2">
      <c r="B697" s="18">
        <v>188024</v>
      </c>
      <c r="C697" s="19" t="s">
        <v>362</v>
      </c>
      <c r="D697" s="23">
        <v>3</v>
      </c>
    </row>
    <row r="698" spans="2:4" x14ac:dyDescent="0.2">
      <c r="B698" s="18">
        <v>188025</v>
      </c>
      <c r="C698" s="19" t="s">
        <v>362</v>
      </c>
      <c r="D698" s="23">
        <v>3</v>
      </c>
    </row>
    <row r="699" spans="2:4" x14ac:dyDescent="0.2">
      <c r="B699" s="18">
        <v>188051</v>
      </c>
      <c r="C699" s="19" t="s">
        <v>362</v>
      </c>
      <c r="D699" s="23" t="s">
        <v>357</v>
      </c>
    </row>
    <row r="700" spans="2:4" x14ac:dyDescent="0.2">
      <c r="B700" s="18">
        <v>188052</v>
      </c>
      <c r="C700" s="19" t="s">
        <v>362</v>
      </c>
      <c r="D700" s="23" t="s">
        <v>358</v>
      </c>
    </row>
    <row r="701" spans="2:4" x14ac:dyDescent="0.2">
      <c r="B701" s="18">
        <v>188102</v>
      </c>
      <c r="C701" s="19" t="s">
        <v>362</v>
      </c>
      <c r="D701" s="23" t="s">
        <v>358</v>
      </c>
    </row>
    <row r="702" spans="2:4" x14ac:dyDescent="0.2">
      <c r="B702" s="18">
        <v>188169</v>
      </c>
      <c r="C702" s="19" t="s">
        <v>362</v>
      </c>
      <c r="D702" s="23" t="s">
        <v>355</v>
      </c>
    </row>
    <row r="703" spans="2:4" x14ac:dyDescent="0.2">
      <c r="B703" s="18">
        <v>188206</v>
      </c>
      <c r="C703" s="19" t="s">
        <v>362</v>
      </c>
      <c r="D703" s="23">
        <v>1</v>
      </c>
    </row>
    <row r="704" spans="2:4" x14ac:dyDescent="0.2">
      <c r="B704" s="18">
        <v>188207</v>
      </c>
      <c r="C704" s="19" t="s">
        <v>362</v>
      </c>
      <c r="D704" s="23">
        <v>3</v>
      </c>
    </row>
    <row r="705" spans="2:4" x14ac:dyDescent="0.2">
      <c r="B705" s="18">
        <v>188223</v>
      </c>
      <c r="C705" s="19" t="s">
        <v>362</v>
      </c>
      <c r="D705" s="23" t="s">
        <v>358</v>
      </c>
    </row>
    <row r="706" spans="2:4" x14ac:dyDescent="0.2">
      <c r="B706" s="18">
        <v>188230</v>
      </c>
      <c r="C706" s="19" t="s">
        <v>362</v>
      </c>
      <c r="D706" s="23" t="s">
        <v>358</v>
      </c>
    </row>
    <row r="707" spans="2:4" x14ac:dyDescent="0.2">
      <c r="B707" s="18">
        <v>188231</v>
      </c>
      <c r="C707" s="19" t="s">
        <v>362</v>
      </c>
      <c r="D707" s="23">
        <v>1</v>
      </c>
    </row>
    <row r="708" spans="2:4" x14ac:dyDescent="0.2">
      <c r="B708" s="18">
        <v>188265</v>
      </c>
      <c r="C708" s="19" t="s">
        <v>362</v>
      </c>
      <c r="D708" s="23" t="s">
        <v>355</v>
      </c>
    </row>
    <row r="709" spans="2:4" x14ac:dyDescent="0.2">
      <c r="B709" s="18">
        <v>188939</v>
      </c>
      <c r="C709" s="19" t="s">
        <v>362</v>
      </c>
      <c r="D709" s="23" t="s">
        <v>358</v>
      </c>
    </row>
    <row r="710" spans="2:4" x14ac:dyDescent="0.2">
      <c r="B710" s="18">
        <v>188994</v>
      </c>
      <c r="C710" s="19" t="s">
        <v>362</v>
      </c>
      <c r="D710" s="23" t="s">
        <v>358</v>
      </c>
    </row>
    <row r="711" spans="2:4" x14ac:dyDescent="0.2">
      <c r="B711" s="18">
        <v>189104</v>
      </c>
      <c r="C711" s="19" t="s">
        <v>362</v>
      </c>
      <c r="D711" s="23" t="s">
        <v>355</v>
      </c>
    </row>
    <row r="712" spans="2:4" x14ac:dyDescent="0.2">
      <c r="B712" s="18">
        <v>189113</v>
      </c>
      <c r="C712" s="19" t="s">
        <v>362</v>
      </c>
      <c r="D712" s="23" t="s">
        <v>356</v>
      </c>
    </row>
    <row r="713" spans="2:4" x14ac:dyDescent="0.2">
      <c r="B713" s="18">
        <v>189373</v>
      </c>
      <c r="C713" s="19" t="s">
        <v>362</v>
      </c>
      <c r="D713" s="23" t="s">
        <v>356</v>
      </c>
    </row>
    <row r="714" spans="2:4" x14ac:dyDescent="0.2">
      <c r="B714" s="18">
        <v>189494</v>
      </c>
      <c r="C714" s="19" t="s">
        <v>362</v>
      </c>
      <c r="D714" s="23">
        <v>1</v>
      </c>
    </row>
    <row r="715" spans="2:4" x14ac:dyDescent="0.2">
      <c r="B715" s="18">
        <v>189699</v>
      </c>
      <c r="C715" s="19" t="s">
        <v>362</v>
      </c>
      <c r="D715" s="23" t="s">
        <v>358</v>
      </c>
    </row>
    <row r="716" spans="2:4" x14ac:dyDescent="0.2">
      <c r="B716" s="18">
        <v>192869</v>
      </c>
      <c r="C716" s="19" t="s">
        <v>362</v>
      </c>
      <c r="D716" s="23" t="e">
        <v>#N/A</v>
      </c>
    </row>
    <row r="717" spans="2:4" x14ac:dyDescent="0.2">
      <c r="B717" s="18">
        <v>193110</v>
      </c>
      <c r="C717" s="19" t="s">
        <v>362</v>
      </c>
      <c r="D717" s="23" t="s">
        <v>358</v>
      </c>
    </row>
    <row r="718" spans="2:4" x14ac:dyDescent="0.2">
      <c r="B718" s="18">
        <v>193111</v>
      </c>
      <c r="C718" s="19" t="s">
        <v>362</v>
      </c>
      <c r="D718" s="23" t="e">
        <v>#N/A</v>
      </c>
    </row>
    <row r="719" spans="2:4" x14ac:dyDescent="0.2">
      <c r="B719" s="18">
        <v>193112</v>
      </c>
      <c r="C719" s="19" t="s">
        <v>362</v>
      </c>
      <c r="D719" s="23" t="s">
        <v>358</v>
      </c>
    </row>
    <row r="720" spans="2:4" x14ac:dyDescent="0.2">
      <c r="B720" s="18">
        <v>193511</v>
      </c>
      <c r="C720" s="19" t="s">
        <v>362</v>
      </c>
      <c r="D720" s="23" t="s">
        <v>358</v>
      </c>
    </row>
    <row r="721" spans="2:4" x14ac:dyDescent="0.2">
      <c r="B721" s="18">
        <v>193512</v>
      </c>
      <c r="C721" s="19" t="s">
        <v>362</v>
      </c>
      <c r="D721" s="23">
        <v>1</v>
      </c>
    </row>
    <row r="722" spans="2:4" x14ac:dyDescent="0.2">
      <c r="B722" s="18">
        <v>195690</v>
      </c>
      <c r="C722" s="19" t="s">
        <v>362</v>
      </c>
      <c r="D722" s="23" t="s">
        <v>355</v>
      </c>
    </row>
    <row r="723" spans="2:4" x14ac:dyDescent="0.2">
      <c r="B723" s="18">
        <v>195692</v>
      </c>
      <c r="C723" s="19" t="s">
        <v>362</v>
      </c>
      <c r="D723" s="23" t="s">
        <v>355</v>
      </c>
    </row>
    <row r="724" spans="2:4" x14ac:dyDescent="0.2">
      <c r="B724" s="18">
        <v>195694</v>
      </c>
      <c r="C724" s="19" t="s">
        <v>362</v>
      </c>
      <c r="D724" s="23" t="s">
        <v>358</v>
      </c>
    </row>
    <row r="725" spans="2:4" x14ac:dyDescent="0.2">
      <c r="B725" s="18">
        <v>195695</v>
      </c>
      <c r="C725" s="19" t="s">
        <v>362</v>
      </c>
      <c r="D725" s="23" t="s">
        <v>356</v>
      </c>
    </row>
    <row r="726" spans="2:4" x14ac:dyDescent="0.2">
      <c r="B726" s="18">
        <v>195696</v>
      </c>
      <c r="C726" s="19" t="s">
        <v>362</v>
      </c>
      <c r="D726" s="23" t="s">
        <v>357</v>
      </c>
    </row>
    <row r="727" spans="2:4" x14ac:dyDescent="0.2">
      <c r="B727" s="18">
        <v>195698</v>
      </c>
      <c r="C727" s="19" t="s">
        <v>362</v>
      </c>
      <c r="D727" s="23" t="s">
        <v>356</v>
      </c>
    </row>
    <row r="728" spans="2:4" x14ac:dyDescent="0.2">
      <c r="B728" s="18">
        <v>195699</v>
      </c>
      <c r="C728" s="19" t="s">
        <v>362</v>
      </c>
      <c r="D728" s="23" t="s">
        <v>357</v>
      </c>
    </row>
    <row r="729" spans="2:4" x14ac:dyDescent="0.2">
      <c r="B729" s="18">
        <v>195700</v>
      </c>
      <c r="C729" s="19" t="s">
        <v>362</v>
      </c>
      <c r="D729" s="23" t="s">
        <v>356</v>
      </c>
    </row>
    <row r="730" spans="2:4" x14ac:dyDescent="0.2">
      <c r="B730" s="18">
        <v>195702</v>
      </c>
      <c r="C730" s="19" t="s">
        <v>362</v>
      </c>
      <c r="D730" s="23" t="s">
        <v>357</v>
      </c>
    </row>
    <row r="731" spans="2:4" x14ac:dyDescent="0.2">
      <c r="B731" s="18">
        <v>195703</v>
      </c>
      <c r="C731" s="19" t="s">
        <v>362</v>
      </c>
      <c r="D731" s="23" t="e">
        <v>#N/A</v>
      </c>
    </row>
    <row r="732" spans="2:4" x14ac:dyDescent="0.2">
      <c r="B732" s="18">
        <v>195704</v>
      </c>
      <c r="C732" s="19" t="s">
        <v>362</v>
      </c>
      <c r="D732" s="23" t="s">
        <v>356</v>
      </c>
    </row>
    <row r="733" spans="2:4" x14ac:dyDescent="0.2">
      <c r="B733" s="18">
        <v>195705</v>
      </c>
      <c r="C733" s="19" t="s">
        <v>362</v>
      </c>
      <c r="D733" s="23">
        <v>3</v>
      </c>
    </row>
    <row r="734" spans="2:4" x14ac:dyDescent="0.2">
      <c r="B734" s="18">
        <v>195707</v>
      </c>
      <c r="C734" s="19" t="s">
        <v>362</v>
      </c>
      <c r="D734" s="23" t="s">
        <v>358</v>
      </c>
    </row>
    <row r="735" spans="2:4" x14ac:dyDescent="0.2">
      <c r="B735" s="18">
        <v>195709</v>
      </c>
      <c r="C735" s="19" t="s">
        <v>362</v>
      </c>
      <c r="D735" s="23" t="s">
        <v>358</v>
      </c>
    </row>
    <row r="736" spans="2:4" x14ac:dyDescent="0.2">
      <c r="B736" s="18">
        <v>195710</v>
      </c>
      <c r="C736" s="19" t="s">
        <v>362</v>
      </c>
      <c r="D736" s="23" t="s">
        <v>358</v>
      </c>
    </row>
    <row r="737" spans="2:4" x14ac:dyDescent="0.2">
      <c r="B737" s="18">
        <v>195711</v>
      </c>
      <c r="C737" s="19" t="s">
        <v>362</v>
      </c>
      <c r="D737" s="23" t="s">
        <v>356</v>
      </c>
    </row>
    <row r="738" spans="2:4" x14ac:dyDescent="0.2">
      <c r="B738" s="18">
        <v>195712</v>
      </c>
      <c r="C738" s="19" t="s">
        <v>362</v>
      </c>
      <c r="D738" s="23" t="s">
        <v>358</v>
      </c>
    </row>
    <row r="739" spans="2:4" x14ac:dyDescent="0.2">
      <c r="B739" s="18">
        <v>195713</v>
      </c>
      <c r="C739" s="19" t="s">
        <v>362</v>
      </c>
      <c r="D739" s="23" t="s">
        <v>357</v>
      </c>
    </row>
    <row r="740" spans="2:4" x14ac:dyDescent="0.2">
      <c r="B740" s="18">
        <v>196086</v>
      </c>
      <c r="C740" s="19" t="s">
        <v>362</v>
      </c>
      <c r="D740" s="23" t="s">
        <v>358</v>
      </c>
    </row>
    <row r="741" spans="2:4" x14ac:dyDescent="0.2">
      <c r="B741" s="18">
        <v>196087</v>
      </c>
      <c r="C741" s="19" t="s">
        <v>362</v>
      </c>
      <c r="D741" s="23" t="s">
        <v>358</v>
      </c>
    </row>
    <row r="742" spans="2:4" x14ac:dyDescent="0.2">
      <c r="B742" s="18">
        <v>196088</v>
      </c>
      <c r="C742" s="19" t="s">
        <v>362</v>
      </c>
      <c r="D742" s="23" t="s">
        <v>358</v>
      </c>
    </row>
    <row r="743" spans="2:4" x14ac:dyDescent="0.2">
      <c r="B743" s="18">
        <v>196089</v>
      </c>
      <c r="C743" s="19" t="s">
        <v>362</v>
      </c>
      <c r="D743" s="23" t="s">
        <v>358</v>
      </c>
    </row>
    <row r="744" spans="2:4" x14ac:dyDescent="0.2">
      <c r="B744" s="18">
        <v>196180</v>
      </c>
      <c r="C744" s="19" t="s">
        <v>362</v>
      </c>
      <c r="D744" s="23" t="s">
        <v>358</v>
      </c>
    </row>
    <row r="745" spans="2:4" x14ac:dyDescent="0.2">
      <c r="B745" s="18">
        <v>196181</v>
      </c>
      <c r="C745" s="19" t="s">
        <v>362</v>
      </c>
      <c r="D745" s="23" t="s">
        <v>358</v>
      </c>
    </row>
    <row r="746" spans="2:4" x14ac:dyDescent="0.2">
      <c r="B746" s="18">
        <v>196182</v>
      </c>
      <c r="C746" s="19" t="s">
        <v>362</v>
      </c>
      <c r="D746" s="23" t="s">
        <v>358</v>
      </c>
    </row>
    <row r="747" spans="2:4" x14ac:dyDescent="0.2">
      <c r="B747" s="18">
        <v>196183</v>
      </c>
      <c r="C747" s="19" t="s">
        <v>362</v>
      </c>
      <c r="D747" s="23" t="s">
        <v>358</v>
      </c>
    </row>
    <row r="748" spans="2:4" x14ac:dyDescent="0.2">
      <c r="B748" s="18">
        <v>196184</v>
      </c>
      <c r="C748" s="19" t="s">
        <v>362</v>
      </c>
      <c r="D748" s="23" t="s">
        <v>356</v>
      </c>
    </row>
    <row r="749" spans="2:4" x14ac:dyDescent="0.2">
      <c r="B749" s="18">
        <v>196185</v>
      </c>
      <c r="C749" s="19" t="s">
        <v>362</v>
      </c>
      <c r="D749" s="23" t="s">
        <v>358</v>
      </c>
    </row>
    <row r="750" spans="2:4" x14ac:dyDescent="0.2">
      <c r="B750" s="18">
        <v>196187</v>
      </c>
      <c r="C750" s="19" t="s">
        <v>362</v>
      </c>
      <c r="D750" s="23" t="s">
        <v>358</v>
      </c>
    </row>
    <row r="751" spans="2:4" x14ac:dyDescent="0.2">
      <c r="B751" s="18">
        <v>196738</v>
      </c>
      <c r="C751" s="19" t="s">
        <v>362</v>
      </c>
      <c r="D751" s="23" t="s">
        <v>356</v>
      </c>
    </row>
    <row r="752" spans="2:4" x14ac:dyDescent="0.2">
      <c r="B752" s="18">
        <v>196739</v>
      </c>
      <c r="C752" s="19" t="s">
        <v>362</v>
      </c>
      <c r="D752" s="23">
        <v>1</v>
      </c>
    </row>
    <row r="753" spans="2:4" x14ac:dyDescent="0.2">
      <c r="B753" s="18">
        <v>196873</v>
      </c>
      <c r="C753" s="19" t="s">
        <v>362</v>
      </c>
      <c r="D753" s="23">
        <v>1</v>
      </c>
    </row>
    <row r="754" spans="2:4" x14ac:dyDescent="0.2">
      <c r="B754" s="18">
        <v>196874</v>
      </c>
      <c r="C754" s="19" t="s">
        <v>362</v>
      </c>
      <c r="D754" s="23">
        <v>1</v>
      </c>
    </row>
    <row r="755" spans="2:4" x14ac:dyDescent="0.2">
      <c r="B755" s="18">
        <v>196875</v>
      </c>
      <c r="C755" s="19" t="s">
        <v>362</v>
      </c>
      <c r="D755" s="23" t="s">
        <v>356</v>
      </c>
    </row>
    <row r="756" spans="2:4" x14ac:dyDescent="0.2">
      <c r="B756" s="18">
        <v>196903</v>
      </c>
      <c r="C756" s="19" t="s">
        <v>362</v>
      </c>
      <c r="D756" s="23" t="s">
        <v>355</v>
      </c>
    </row>
    <row r="757" spans="2:4" x14ac:dyDescent="0.2">
      <c r="B757" s="18">
        <v>196909</v>
      </c>
      <c r="C757" s="19" t="s">
        <v>362</v>
      </c>
      <c r="D757" s="23" t="s">
        <v>358</v>
      </c>
    </row>
    <row r="758" spans="2:4" x14ac:dyDescent="0.2">
      <c r="B758" s="18">
        <v>196911</v>
      </c>
      <c r="C758" s="19" t="s">
        <v>362</v>
      </c>
      <c r="D758" s="23" t="s">
        <v>358</v>
      </c>
    </row>
    <row r="759" spans="2:4" x14ac:dyDescent="0.2">
      <c r="B759" s="18">
        <v>196914</v>
      </c>
      <c r="C759" s="19" t="s">
        <v>362</v>
      </c>
      <c r="D759" s="23" t="s">
        <v>358</v>
      </c>
    </row>
    <row r="760" spans="2:4" x14ac:dyDescent="0.2">
      <c r="B760" s="18">
        <v>196915</v>
      </c>
      <c r="C760" s="19" t="s">
        <v>362</v>
      </c>
      <c r="D760" s="23" t="s">
        <v>358</v>
      </c>
    </row>
    <row r="761" spans="2:4" x14ac:dyDescent="0.2">
      <c r="B761" s="18">
        <v>196916</v>
      </c>
      <c r="C761" s="19" t="s">
        <v>362</v>
      </c>
      <c r="D761" s="23" t="s">
        <v>358</v>
      </c>
    </row>
    <row r="762" spans="2:4" x14ac:dyDescent="0.2">
      <c r="B762" s="18">
        <v>196920</v>
      </c>
      <c r="C762" s="19" t="s">
        <v>362</v>
      </c>
      <c r="D762" s="23" t="s">
        <v>356</v>
      </c>
    </row>
    <row r="763" spans="2:4" x14ac:dyDescent="0.2">
      <c r="B763" s="18">
        <v>196922</v>
      </c>
      <c r="C763" s="19" t="s">
        <v>362</v>
      </c>
      <c r="D763" s="23" t="s">
        <v>358</v>
      </c>
    </row>
    <row r="764" spans="2:4" x14ac:dyDescent="0.2">
      <c r="B764" s="18">
        <v>196924</v>
      </c>
      <c r="C764" s="19" t="s">
        <v>362</v>
      </c>
      <c r="D764" s="23" t="s">
        <v>358</v>
      </c>
    </row>
    <row r="765" spans="2:4" x14ac:dyDescent="0.2">
      <c r="B765" s="18">
        <v>196931</v>
      </c>
      <c r="C765" s="19" t="s">
        <v>362</v>
      </c>
      <c r="D765" s="23" t="s">
        <v>357</v>
      </c>
    </row>
    <row r="766" spans="2:4" x14ac:dyDescent="0.2">
      <c r="B766" s="18">
        <v>196943</v>
      </c>
      <c r="C766" s="19" t="s">
        <v>362</v>
      </c>
      <c r="D766" s="23">
        <v>3</v>
      </c>
    </row>
    <row r="767" spans="2:4" x14ac:dyDescent="0.2">
      <c r="B767" s="18">
        <v>196945</v>
      </c>
      <c r="C767" s="19" t="s">
        <v>362</v>
      </c>
      <c r="D767" s="23">
        <v>1</v>
      </c>
    </row>
    <row r="768" spans="2:4" x14ac:dyDescent="0.2">
      <c r="B768" s="18">
        <v>196949</v>
      </c>
      <c r="C768" s="19" t="s">
        <v>362</v>
      </c>
      <c r="D768" s="23" t="s">
        <v>357</v>
      </c>
    </row>
    <row r="769" spans="2:4" x14ac:dyDescent="0.2">
      <c r="B769" s="18">
        <v>196953</v>
      </c>
      <c r="C769" s="19" t="s">
        <v>362</v>
      </c>
      <c r="D769" s="23" t="s">
        <v>357</v>
      </c>
    </row>
    <row r="770" spans="2:4" x14ac:dyDescent="0.2">
      <c r="B770" s="18">
        <v>196955</v>
      </c>
      <c r="C770" s="19" t="s">
        <v>362</v>
      </c>
      <c r="D770" s="23" t="s">
        <v>357</v>
      </c>
    </row>
    <row r="771" spans="2:4" x14ac:dyDescent="0.2">
      <c r="B771" s="18">
        <v>196965</v>
      </c>
      <c r="C771" s="19" t="s">
        <v>362</v>
      </c>
      <c r="D771" s="23">
        <v>1</v>
      </c>
    </row>
    <row r="772" spans="2:4" x14ac:dyDescent="0.2">
      <c r="B772" s="18">
        <v>196966</v>
      </c>
      <c r="C772" s="19" t="s">
        <v>362</v>
      </c>
      <c r="D772" s="23">
        <v>1</v>
      </c>
    </row>
    <row r="773" spans="2:4" x14ac:dyDescent="0.2">
      <c r="B773" s="18">
        <v>196967</v>
      </c>
      <c r="C773" s="19" t="s">
        <v>362</v>
      </c>
      <c r="D773" s="23" t="s">
        <v>356</v>
      </c>
    </row>
    <row r="774" spans="2:4" x14ac:dyDescent="0.2">
      <c r="B774" s="18">
        <v>196976</v>
      </c>
      <c r="C774" s="19" t="s">
        <v>362</v>
      </c>
      <c r="D774" s="23" t="s">
        <v>357</v>
      </c>
    </row>
    <row r="775" spans="2:4" x14ac:dyDescent="0.2">
      <c r="B775" s="18">
        <v>196977</v>
      </c>
      <c r="C775" s="19" t="s">
        <v>362</v>
      </c>
      <c r="D775" s="23" t="s">
        <v>358</v>
      </c>
    </row>
    <row r="776" spans="2:4" x14ac:dyDescent="0.2">
      <c r="B776" s="18">
        <v>196979</v>
      </c>
      <c r="C776" s="19" t="s">
        <v>362</v>
      </c>
      <c r="D776" s="23">
        <v>3</v>
      </c>
    </row>
    <row r="777" spans="2:4" x14ac:dyDescent="0.2">
      <c r="B777" s="18">
        <v>197070</v>
      </c>
      <c r="C777" s="19" t="s">
        <v>362</v>
      </c>
      <c r="D777" s="23">
        <v>3</v>
      </c>
    </row>
    <row r="778" spans="2:4" x14ac:dyDescent="0.2">
      <c r="B778" s="18">
        <v>197318</v>
      </c>
      <c r="C778" s="19" t="s">
        <v>362</v>
      </c>
      <c r="D778" s="23" t="s">
        <v>355</v>
      </c>
    </row>
    <row r="779" spans="2:4" x14ac:dyDescent="0.2">
      <c r="B779" s="18">
        <v>197592</v>
      </c>
      <c r="C779" s="19" t="s">
        <v>362</v>
      </c>
      <c r="D779" s="23" t="s">
        <v>357</v>
      </c>
    </row>
    <row r="780" spans="2:4" x14ac:dyDescent="0.2">
      <c r="B780" s="18">
        <v>197594</v>
      </c>
      <c r="C780" s="19" t="s">
        <v>362</v>
      </c>
      <c r="D780" s="23" t="s">
        <v>357</v>
      </c>
    </row>
    <row r="781" spans="2:4" x14ac:dyDescent="0.2">
      <c r="B781" s="18">
        <v>197595</v>
      </c>
      <c r="C781" s="19" t="s">
        <v>362</v>
      </c>
      <c r="D781" s="23">
        <v>3</v>
      </c>
    </row>
    <row r="782" spans="2:4" x14ac:dyDescent="0.2">
      <c r="B782" s="18">
        <v>197637</v>
      </c>
      <c r="C782" s="19" t="s">
        <v>362</v>
      </c>
      <c r="D782" s="23" t="s">
        <v>356</v>
      </c>
    </row>
    <row r="783" spans="2:4" x14ac:dyDescent="0.2">
      <c r="B783" s="18">
        <v>197639</v>
      </c>
      <c r="C783" s="19" t="s">
        <v>362</v>
      </c>
      <c r="D783" s="23" t="s">
        <v>356</v>
      </c>
    </row>
    <row r="784" spans="2:4" x14ac:dyDescent="0.2">
      <c r="B784" s="18">
        <v>197873</v>
      </c>
      <c r="C784" s="19" t="s">
        <v>362</v>
      </c>
      <c r="D784" s="23" t="s">
        <v>357</v>
      </c>
    </row>
    <row r="785" spans="2:4" x14ac:dyDescent="0.2">
      <c r="B785" s="18">
        <v>197874</v>
      </c>
      <c r="C785" s="19" t="s">
        <v>362</v>
      </c>
      <c r="D785" s="23" t="s">
        <v>357</v>
      </c>
    </row>
    <row r="786" spans="2:4" x14ac:dyDescent="0.2">
      <c r="B786" s="18">
        <v>197876</v>
      </c>
      <c r="C786" s="19" t="s">
        <v>362</v>
      </c>
      <c r="D786" s="23" t="s">
        <v>358</v>
      </c>
    </row>
    <row r="787" spans="2:4" x14ac:dyDescent="0.2">
      <c r="B787" s="18">
        <v>197877</v>
      </c>
      <c r="C787" s="19" t="s">
        <v>362</v>
      </c>
      <c r="D787" s="23" t="s">
        <v>356</v>
      </c>
    </row>
    <row r="788" spans="2:4" x14ac:dyDescent="0.2">
      <c r="B788" s="18">
        <v>197878</v>
      </c>
      <c r="C788" s="19" t="s">
        <v>362</v>
      </c>
      <c r="D788" s="23" t="s">
        <v>356</v>
      </c>
    </row>
    <row r="789" spans="2:4" x14ac:dyDescent="0.2">
      <c r="B789" s="18">
        <v>197879</v>
      </c>
      <c r="C789" s="19" t="s">
        <v>362</v>
      </c>
      <c r="D789" s="23" t="s">
        <v>358</v>
      </c>
    </row>
    <row r="790" spans="2:4" x14ac:dyDescent="0.2">
      <c r="B790" s="18">
        <v>197880</v>
      </c>
      <c r="C790" s="19" t="s">
        <v>362</v>
      </c>
      <c r="D790" s="23" t="s">
        <v>357</v>
      </c>
    </row>
    <row r="791" spans="2:4" x14ac:dyDescent="0.2">
      <c r="B791" s="18">
        <v>197881</v>
      </c>
      <c r="C791" s="19" t="s">
        <v>362</v>
      </c>
      <c r="D791" s="23" t="s">
        <v>357</v>
      </c>
    </row>
    <row r="792" spans="2:4" x14ac:dyDescent="0.2">
      <c r="B792" s="18">
        <v>197882</v>
      </c>
      <c r="C792" s="19" t="s">
        <v>362</v>
      </c>
      <c r="D792" s="23" t="s">
        <v>356</v>
      </c>
    </row>
    <row r="793" spans="2:4" x14ac:dyDescent="0.2">
      <c r="B793" s="18">
        <v>197883</v>
      </c>
      <c r="C793" s="19" t="s">
        <v>362</v>
      </c>
      <c r="D793" s="23" t="s">
        <v>357</v>
      </c>
    </row>
    <row r="794" spans="2:4" x14ac:dyDescent="0.2">
      <c r="B794" s="18">
        <v>197884</v>
      </c>
      <c r="C794" s="19" t="s">
        <v>362</v>
      </c>
      <c r="D794" s="23" t="s">
        <v>356</v>
      </c>
    </row>
    <row r="795" spans="2:4" x14ac:dyDescent="0.2">
      <c r="B795" s="18">
        <v>197885</v>
      </c>
      <c r="C795" s="19" t="s">
        <v>362</v>
      </c>
      <c r="D795" s="23">
        <v>1</v>
      </c>
    </row>
    <row r="796" spans="2:4" x14ac:dyDescent="0.2">
      <c r="B796" s="18">
        <v>197886</v>
      </c>
      <c r="C796" s="19" t="s">
        <v>362</v>
      </c>
      <c r="D796" s="23" t="s">
        <v>357</v>
      </c>
    </row>
    <row r="797" spans="2:4" x14ac:dyDescent="0.2">
      <c r="B797" s="18">
        <v>197887</v>
      </c>
      <c r="C797" s="19" t="s">
        <v>362</v>
      </c>
      <c r="D797" s="23" t="s">
        <v>356</v>
      </c>
    </row>
    <row r="798" spans="2:4" x14ac:dyDescent="0.2">
      <c r="B798" s="18">
        <v>198022</v>
      </c>
      <c r="C798" s="19" t="s">
        <v>362</v>
      </c>
      <c r="D798" s="23">
        <v>1</v>
      </c>
    </row>
    <row r="799" spans="2:4" x14ac:dyDescent="0.2">
      <c r="B799" s="18">
        <v>198023</v>
      </c>
      <c r="C799" s="19" t="s">
        <v>362</v>
      </c>
      <c r="D799" s="23">
        <v>3</v>
      </c>
    </row>
    <row r="800" spans="2:4" x14ac:dyDescent="0.2">
      <c r="B800" s="18">
        <v>198313</v>
      </c>
      <c r="C800" s="19" t="s">
        <v>362</v>
      </c>
      <c r="D800" s="23" t="s">
        <v>356</v>
      </c>
    </row>
    <row r="801" spans="2:4" x14ac:dyDescent="0.2">
      <c r="B801" s="18">
        <v>198314</v>
      </c>
      <c r="C801" s="19" t="s">
        <v>362</v>
      </c>
      <c r="D801" s="23" t="s">
        <v>355</v>
      </c>
    </row>
    <row r="802" spans="2:4" x14ac:dyDescent="0.2">
      <c r="B802" s="18">
        <v>198797</v>
      </c>
      <c r="C802" s="19" t="s">
        <v>362</v>
      </c>
      <c r="D802" s="23" t="s">
        <v>356</v>
      </c>
    </row>
    <row r="803" spans="2:4" x14ac:dyDescent="0.2">
      <c r="B803" s="18">
        <v>198951</v>
      </c>
      <c r="C803" s="19" t="s">
        <v>362</v>
      </c>
      <c r="D803" s="23" t="s">
        <v>356</v>
      </c>
    </row>
    <row r="804" spans="2:4" x14ac:dyDescent="0.2">
      <c r="B804" s="18">
        <v>199021</v>
      </c>
      <c r="C804" s="19" t="s">
        <v>362</v>
      </c>
      <c r="D804" s="23" t="s">
        <v>357</v>
      </c>
    </row>
    <row r="805" spans="2:4" x14ac:dyDescent="0.2">
      <c r="B805" s="18">
        <v>199022</v>
      </c>
      <c r="C805" s="19" t="s">
        <v>362</v>
      </c>
      <c r="D805" s="23" t="s">
        <v>357</v>
      </c>
    </row>
    <row r="806" spans="2:4" x14ac:dyDescent="0.2">
      <c r="B806" s="18">
        <v>199084</v>
      </c>
      <c r="C806" s="19" t="s">
        <v>362</v>
      </c>
      <c r="D806" s="23" t="s">
        <v>356</v>
      </c>
    </row>
    <row r="807" spans="2:4" x14ac:dyDescent="0.2">
      <c r="B807" s="18">
        <v>199221</v>
      </c>
      <c r="C807" s="19" t="s">
        <v>362</v>
      </c>
      <c r="D807" s="23" t="s">
        <v>358</v>
      </c>
    </row>
    <row r="808" spans="2:4" x14ac:dyDescent="0.2">
      <c r="B808" s="18">
        <v>199386</v>
      </c>
      <c r="C808" s="19" t="s">
        <v>362</v>
      </c>
      <c r="D808" s="23" t="s">
        <v>356</v>
      </c>
    </row>
    <row r="809" spans="2:4" x14ac:dyDescent="0.2">
      <c r="B809" s="18">
        <v>200316</v>
      </c>
      <c r="C809" s="19" t="s">
        <v>362</v>
      </c>
      <c r="D809" s="23" t="s">
        <v>356</v>
      </c>
    </row>
    <row r="810" spans="2:4" x14ac:dyDescent="0.2">
      <c r="B810" s="18">
        <v>200317</v>
      </c>
      <c r="C810" s="19" t="s">
        <v>362</v>
      </c>
      <c r="D810" s="23" t="s">
        <v>356</v>
      </c>
    </row>
    <row r="811" spans="2:4" x14ac:dyDescent="0.2">
      <c r="B811" s="18">
        <v>200958</v>
      </c>
      <c r="C811" s="19" t="s">
        <v>362</v>
      </c>
      <c r="D811" s="23">
        <v>3</v>
      </c>
    </row>
    <row r="812" spans="2:4" x14ac:dyDescent="0.2">
      <c r="B812" s="18">
        <v>201335</v>
      </c>
      <c r="C812" s="19" t="s">
        <v>362</v>
      </c>
      <c r="D812" s="23" t="s">
        <v>357</v>
      </c>
    </row>
    <row r="813" spans="2:4" x14ac:dyDescent="0.2">
      <c r="B813" s="18">
        <v>201337</v>
      </c>
      <c r="C813" s="19" t="s">
        <v>362</v>
      </c>
      <c r="D813" s="23">
        <v>1</v>
      </c>
    </row>
    <row r="814" spans="2:4" x14ac:dyDescent="0.2">
      <c r="B814" s="18">
        <v>201362</v>
      </c>
      <c r="C814" s="19" t="s">
        <v>362</v>
      </c>
      <c r="D814" s="23" t="s">
        <v>358</v>
      </c>
    </row>
    <row r="815" spans="2:4" x14ac:dyDescent="0.2">
      <c r="B815" s="18">
        <v>201364</v>
      </c>
      <c r="C815" s="19" t="s">
        <v>362</v>
      </c>
      <c r="D815" s="23">
        <v>3</v>
      </c>
    </row>
    <row r="816" spans="2:4" x14ac:dyDescent="0.2">
      <c r="B816" s="18">
        <v>201365</v>
      </c>
      <c r="C816" s="19" t="s">
        <v>362</v>
      </c>
      <c r="D816" s="23" t="s">
        <v>358</v>
      </c>
    </row>
    <row r="817" spans="2:4" x14ac:dyDescent="0.2">
      <c r="B817" s="18">
        <v>201368</v>
      </c>
      <c r="C817" s="19" t="s">
        <v>362</v>
      </c>
      <c r="D817" s="23">
        <v>3</v>
      </c>
    </row>
    <row r="818" spans="2:4" x14ac:dyDescent="0.2">
      <c r="B818" s="18">
        <v>202006</v>
      </c>
      <c r="C818" s="19" t="s">
        <v>362</v>
      </c>
      <c r="D818" s="23" t="s">
        <v>357</v>
      </c>
    </row>
    <row r="819" spans="2:4" x14ac:dyDescent="0.2">
      <c r="B819" s="18">
        <v>202103</v>
      </c>
      <c r="C819" s="19" t="s">
        <v>362</v>
      </c>
      <c r="D819" s="23">
        <v>3</v>
      </c>
    </row>
    <row r="820" spans="2:4" x14ac:dyDescent="0.2">
      <c r="B820" s="18">
        <v>202299</v>
      </c>
      <c r="C820" s="19" t="s">
        <v>362</v>
      </c>
      <c r="D820" s="23" t="s">
        <v>358</v>
      </c>
    </row>
    <row r="821" spans="2:4" x14ac:dyDescent="0.2">
      <c r="B821" s="18">
        <v>202539</v>
      </c>
      <c r="C821" s="19" t="s">
        <v>362</v>
      </c>
      <c r="D821" s="23" t="s">
        <v>355</v>
      </c>
    </row>
    <row r="822" spans="2:4" x14ac:dyDescent="0.2">
      <c r="B822" s="18">
        <v>202557</v>
      </c>
      <c r="C822" s="19" t="s">
        <v>362</v>
      </c>
      <c r="D822" s="23">
        <v>3</v>
      </c>
    </row>
    <row r="823" spans="2:4" x14ac:dyDescent="0.2">
      <c r="B823" s="18">
        <v>202560</v>
      </c>
      <c r="C823" s="19" t="s">
        <v>362</v>
      </c>
      <c r="D823" s="23" t="s">
        <v>355</v>
      </c>
    </row>
    <row r="824" spans="2:4" x14ac:dyDescent="0.2">
      <c r="B824" s="18">
        <v>202561</v>
      </c>
      <c r="C824" s="19" t="s">
        <v>362</v>
      </c>
      <c r="D824" s="23" t="s">
        <v>355</v>
      </c>
    </row>
    <row r="825" spans="2:4" x14ac:dyDescent="0.2">
      <c r="B825" s="18">
        <v>202562</v>
      </c>
      <c r="C825" s="19" t="s">
        <v>362</v>
      </c>
      <c r="D825" s="23" t="s">
        <v>355</v>
      </c>
    </row>
    <row r="826" spans="2:4" x14ac:dyDescent="0.2">
      <c r="B826" s="18">
        <v>202700</v>
      </c>
      <c r="C826" s="19" t="s">
        <v>362</v>
      </c>
      <c r="D826" s="23">
        <v>1</v>
      </c>
    </row>
    <row r="827" spans="2:4" x14ac:dyDescent="0.2">
      <c r="B827" s="18">
        <v>202769</v>
      </c>
      <c r="C827" s="19" t="s">
        <v>362</v>
      </c>
      <c r="D827" s="23">
        <v>1</v>
      </c>
    </row>
    <row r="828" spans="2:4" x14ac:dyDescent="0.2">
      <c r="B828" s="18">
        <v>203578</v>
      </c>
      <c r="C828" s="19" t="s">
        <v>362</v>
      </c>
      <c r="D828" s="23" t="s">
        <v>357</v>
      </c>
    </row>
    <row r="829" spans="2:4" x14ac:dyDescent="0.2">
      <c r="B829" s="18">
        <v>203579</v>
      </c>
      <c r="C829" s="19" t="s">
        <v>362</v>
      </c>
      <c r="D829" s="23" t="s">
        <v>357</v>
      </c>
    </row>
    <row r="830" spans="2:4" x14ac:dyDescent="0.2">
      <c r="B830" s="18">
        <v>203582</v>
      </c>
      <c r="C830" s="19" t="s">
        <v>362</v>
      </c>
      <c r="D830" s="23">
        <v>3</v>
      </c>
    </row>
    <row r="831" spans="2:4" x14ac:dyDescent="0.2">
      <c r="B831" s="18">
        <v>203583</v>
      </c>
      <c r="C831" s="19" t="s">
        <v>362</v>
      </c>
      <c r="D831" s="23" t="s">
        <v>355</v>
      </c>
    </row>
    <row r="832" spans="2:4" x14ac:dyDescent="0.2">
      <c r="B832" s="18">
        <v>203688</v>
      </c>
      <c r="C832" s="19" t="s">
        <v>362</v>
      </c>
      <c r="D832" s="23" t="s">
        <v>357</v>
      </c>
    </row>
    <row r="833" spans="2:4" x14ac:dyDescent="0.2">
      <c r="B833" s="18">
        <v>203750</v>
      </c>
      <c r="C833" s="19" t="s">
        <v>362</v>
      </c>
      <c r="D833" s="23" t="s">
        <v>356</v>
      </c>
    </row>
    <row r="834" spans="2:4" x14ac:dyDescent="0.2">
      <c r="B834" s="18">
        <v>203751</v>
      </c>
      <c r="C834" s="19" t="s">
        <v>362</v>
      </c>
      <c r="D834" s="23" t="s">
        <v>357</v>
      </c>
    </row>
    <row r="835" spans="2:4" x14ac:dyDescent="0.2">
      <c r="B835" s="18">
        <v>203802</v>
      </c>
      <c r="C835" s="19" t="s">
        <v>362</v>
      </c>
      <c r="D835" s="23" t="s">
        <v>357</v>
      </c>
    </row>
    <row r="836" spans="2:4" x14ac:dyDescent="0.2">
      <c r="B836" s="18">
        <v>203895</v>
      </c>
      <c r="C836" s="19" t="s">
        <v>362</v>
      </c>
      <c r="D836" s="23" t="s">
        <v>357</v>
      </c>
    </row>
    <row r="837" spans="2:4" x14ac:dyDescent="0.2">
      <c r="B837" s="18">
        <v>203896</v>
      </c>
      <c r="C837" s="19" t="s">
        <v>362</v>
      </c>
      <c r="D837" s="23" t="e">
        <v>#N/A</v>
      </c>
    </row>
    <row r="838" spans="2:4" x14ac:dyDescent="0.2">
      <c r="B838" s="18">
        <v>203936</v>
      </c>
      <c r="C838" s="19" t="s">
        <v>362</v>
      </c>
      <c r="D838" s="23" t="s">
        <v>357</v>
      </c>
    </row>
    <row r="839" spans="2:4" x14ac:dyDescent="0.2">
      <c r="B839" s="18">
        <v>204192</v>
      </c>
      <c r="C839" s="19" t="s">
        <v>362</v>
      </c>
      <c r="D839" s="23" t="s">
        <v>356</v>
      </c>
    </row>
    <row r="840" spans="2:4" x14ac:dyDescent="0.2">
      <c r="B840" s="18">
        <v>204449</v>
      </c>
      <c r="C840" s="19" t="s">
        <v>362</v>
      </c>
      <c r="D840" s="23" t="s">
        <v>356</v>
      </c>
    </row>
    <row r="841" spans="2:4" x14ac:dyDescent="0.2">
      <c r="B841" s="18">
        <v>204450</v>
      </c>
      <c r="C841" s="19" t="s">
        <v>362</v>
      </c>
      <c r="D841" s="23" t="s">
        <v>356</v>
      </c>
    </row>
    <row r="842" spans="2:4" x14ac:dyDescent="0.2">
      <c r="B842" s="18">
        <v>204617</v>
      </c>
      <c r="C842" s="19" t="s">
        <v>362</v>
      </c>
      <c r="D842" s="23" t="s">
        <v>356</v>
      </c>
    </row>
    <row r="843" spans="2:4" x14ac:dyDescent="0.2">
      <c r="B843" s="18">
        <v>204618</v>
      </c>
      <c r="C843" s="19" t="s">
        <v>362</v>
      </c>
      <c r="D843" s="23" t="s">
        <v>356</v>
      </c>
    </row>
    <row r="844" spans="2:4" x14ac:dyDescent="0.2">
      <c r="B844" s="18">
        <v>204774</v>
      </c>
      <c r="C844" s="19" t="s">
        <v>362</v>
      </c>
      <c r="D844" s="23">
        <v>3</v>
      </c>
    </row>
    <row r="845" spans="2:4" x14ac:dyDescent="0.2">
      <c r="B845" s="18">
        <v>204775</v>
      </c>
      <c r="C845" s="19" t="s">
        <v>362</v>
      </c>
      <c r="D845" s="23">
        <v>3</v>
      </c>
    </row>
    <row r="846" spans="2:4" x14ac:dyDescent="0.2">
      <c r="B846" s="18">
        <v>204985</v>
      </c>
      <c r="C846" s="19" t="s">
        <v>362</v>
      </c>
      <c r="D846" s="23" t="s">
        <v>363</v>
      </c>
    </row>
    <row r="847" spans="2:4" x14ac:dyDescent="0.2">
      <c r="B847" s="18">
        <v>204986</v>
      </c>
      <c r="C847" s="19" t="s">
        <v>362</v>
      </c>
      <c r="D847" s="23">
        <v>1</v>
      </c>
    </row>
    <row r="848" spans="2:4" x14ac:dyDescent="0.2">
      <c r="B848" s="18">
        <v>205041</v>
      </c>
      <c r="C848" s="19" t="s">
        <v>362</v>
      </c>
      <c r="D848" s="23" t="s">
        <v>357</v>
      </c>
    </row>
    <row r="849" spans="2:4" x14ac:dyDescent="0.2">
      <c r="B849" s="18">
        <v>205054</v>
      </c>
      <c r="C849" s="19" t="s">
        <v>362</v>
      </c>
      <c r="D849" s="23">
        <v>1</v>
      </c>
    </row>
    <row r="850" spans="2:4" x14ac:dyDescent="0.2">
      <c r="B850" s="18">
        <v>205057</v>
      </c>
      <c r="C850" s="19" t="s">
        <v>362</v>
      </c>
      <c r="D850" s="23">
        <v>1</v>
      </c>
    </row>
    <row r="851" spans="2:4" x14ac:dyDescent="0.2">
      <c r="B851" s="18">
        <v>205364</v>
      </c>
      <c r="C851" s="19" t="s">
        <v>362</v>
      </c>
      <c r="D851" s="23" t="s">
        <v>356</v>
      </c>
    </row>
    <row r="852" spans="2:4" x14ac:dyDescent="0.2">
      <c r="B852" s="18">
        <v>205366</v>
      </c>
      <c r="C852" s="19" t="s">
        <v>362</v>
      </c>
      <c r="D852" s="23" t="s">
        <v>357</v>
      </c>
    </row>
    <row r="853" spans="2:4" x14ac:dyDescent="0.2">
      <c r="B853" s="18">
        <v>205367</v>
      </c>
      <c r="C853" s="19" t="s">
        <v>362</v>
      </c>
      <c r="D853" s="23" t="s">
        <v>357</v>
      </c>
    </row>
    <row r="854" spans="2:4" x14ac:dyDescent="0.2">
      <c r="B854" s="18">
        <v>206088</v>
      </c>
      <c r="C854" s="19" t="s">
        <v>362</v>
      </c>
      <c r="D854" s="23">
        <v>3</v>
      </c>
    </row>
    <row r="855" spans="2:4" x14ac:dyDescent="0.2">
      <c r="B855" s="18">
        <v>206365</v>
      </c>
      <c r="C855" s="19" t="s">
        <v>362</v>
      </c>
      <c r="D855" s="23" t="s">
        <v>357</v>
      </c>
    </row>
    <row r="856" spans="2:4" x14ac:dyDescent="0.2">
      <c r="B856" s="18">
        <v>206370</v>
      </c>
      <c r="C856" s="19" t="s">
        <v>362</v>
      </c>
      <c r="D856" s="23" t="s">
        <v>356</v>
      </c>
    </row>
    <row r="857" spans="2:4" x14ac:dyDescent="0.2">
      <c r="B857" s="18">
        <v>206399</v>
      </c>
      <c r="C857" s="19" t="s">
        <v>362</v>
      </c>
      <c r="D857" s="23" t="s">
        <v>356</v>
      </c>
    </row>
    <row r="858" spans="2:4" x14ac:dyDescent="0.2">
      <c r="B858" s="18">
        <v>206430</v>
      </c>
      <c r="C858" s="19" t="s">
        <v>362</v>
      </c>
      <c r="D858" s="23" t="s">
        <v>356</v>
      </c>
    </row>
    <row r="859" spans="2:4" x14ac:dyDescent="0.2">
      <c r="B859" s="18">
        <v>207165</v>
      </c>
      <c r="C859" s="19" t="s">
        <v>362</v>
      </c>
      <c r="D859" s="23">
        <v>1</v>
      </c>
    </row>
    <row r="860" spans="2:4" x14ac:dyDescent="0.2">
      <c r="B860" s="18">
        <v>207166</v>
      </c>
      <c r="C860" s="19" t="s">
        <v>362</v>
      </c>
      <c r="D860" s="23">
        <v>1</v>
      </c>
    </row>
    <row r="861" spans="2:4" x14ac:dyDescent="0.2">
      <c r="B861" s="18">
        <v>207228</v>
      </c>
      <c r="C861" s="19" t="s">
        <v>362</v>
      </c>
      <c r="D861" s="23">
        <v>1</v>
      </c>
    </row>
    <row r="862" spans="2:4" x14ac:dyDescent="0.2">
      <c r="B862" s="18">
        <v>207250</v>
      </c>
      <c r="C862" s="19" t="s">
        <v>362</v>
      </c>
      <c r="D862" s="23">
        <v>1</v>
      </c>
    </row>
    <row r="863" spans="2:4" x14ac:dyDescent="0.2">
      <c r="B863" s="18">
        <v>207251</v>
      </c>
      <c r="C863" s="19" t="s">
        <v>362</v>
      </c>
      <c r="D863" s="23" t="s">
        <v>357</v>
      </c>
    </row>
    <row r="864" spans="2:4" x14ac:dyDescent="0.2">
      <c r="B864" s="18">
        <v>207301</v>
      </c>
      <c r="C864" s="19" t="s">
        <v>362</v>
      </c>
      <c r="D864" s="23" t="s">
        <v>358</v>
      </c>
    </row>
    <row r="865" spans="2:4" x14ac:dyDescent="0.2">
      <c r="B865" s="18">
        <v>207369</v>
      </c>
      <c r="C865" s="19" t="s">
        <v>362</v>
      </c>
      <c r="D865" s="23" t="s">
        <v>358</v>
      </c>
    </row>
    <row r="866" spans="2:4" x14ac:dyDescent="0.2">
      <c r="B866" s="18">
        <v>207370</v>
      </c>
      <c r="C866" s="19" t="s">
        <v>362</v>
      </c>
      <c r="D866" s="23">
        <v>1</v>
      </c>
    </row>
    <row r="867" spans="2:4" x14ac:dyDescent="0.2">
      <c r="B867" s="18">
        <v>207390</v>
      </c>
      <c r="C867" s="19" t="s">
        <v>362</v>
      </c>
      <c r="D867" s="23" t="s">
        <v>358</v>
      </c>
    </row>
    <row r="868" spans="2:4" x14ac:dyDescent="0.2">
      <c r="B868" s="18">
        <v>207391</v>
      </c>
      <c r="C868" s="19" t="s">
        <v>362</v>
      </c>
      <c r="D868" s="23" t="s">
        <v>356</v>
      </c>
    </row>
    <row r="869" spans="2:4" x14ac:dyDescent="0.2">
      <c r="B869" s="18">
        <v>207401</v>
      </c>
      <c r="C869" s="19" t="s">
        <v>362</v>
      </c>
      <c r="D869" s="23" t="s">
        <v>356</v>
      </c>
    </row>
    <row r="870" spans="2:4" x14ac:dyDescent="0.2">
      <c r="B870" s="18">
        <v>207589</v>
      </c>
      <c r="C870" s="19" t="s">
        <v>362</v>
      </c>
      <c r="D870" s="23" t="s">
        <v>358</v>
      </c>
    </row>
    <row r="871" spans="2:4" x14ac:dyDescent="0.2">
      <c r="B871" s="18">
        <v>207610</v>
      </c>
      <c r="C871" s="19" t="s">
        <v>362</v>
      </c>
      <c r="D871" s="23" t="s">
        <v>358</v>
      </c>
    </row>
    <row r="872" spans="2:4" x14ac:dyDescent="0.2">
      <c r="B872" s="18">
        <v>207709</v>
      </c>
      <c r="C872" s="19" t="s">
        <v>362</v>
      </c>
      <c r="D872" s="23" t="s">
        <v>355</v>
      </c>
    </row>
    <row r="873" spans="2:4" x14ac:dyDescent="0.2">
      <c r="B873" s="18">
        <v>207740</v>
      </c>
      <c r="C873" s="19" t="s">
        <v>362</v>
      </c>
      <c r="D873" s="23" t="s">
        <v>355</v>
      </c>
    </row>
    <row r="874" spans="2:4" x14ac:dyDescent="0.2">
      <c r="B874" s="18">
        <v>207741</v>
      </c>
      <c r="C874" s="19" t="s">
        <v>362</v>
      </c>
      <c r="D874" s="23" t="s">
        <v>357</v>
      </c>
    </row>
    <row r="875" spans="2:4" x14ac:dyDescent="0.2">
      <c r="B875" s="18">
        <v>207742</v>
      </c>
      <c r="C875" s="19" t="s">
        <v>362</v>
      </c>
      <c r="D875" s="23" t="s">
        <v>356</v>
      </c>
    </row>
    <row r="876" spans="2:4" x14ac:dyDescent="0.2">
      <c r="B876" s="18">
        <v>207781</v>
      </c>
      <c r="C876" s="19" t="s">
        <v>362</v>
      </c>
      <c r="D876" s="23" t="s">
        <v>358</v>
      </c>
    </row>
    <row r="877" spans="2:4" x14ac:dyDescent="0.2">
      <c r="B877" s="18">
        <v>207782</v>
      </c>
      <c r="C877" s="19" t="s">
        <v>362</v>
      </c>
      <c r="D877" s="23" t="s">
        <v>356</v>
      </c>
    </row>
    <row r="878" spans="2:4" x14ac:dyDescent="0.2">
      <c r="B878" s="18">
        <v>207820</v>
      </c>
      <c r="C878" s="19" t="s">
        <v>362</v>
      </c>
      <c r="D878" s="23" t="s">
        <v>356</v>
      </c>
    </row>
    <row r="879" spans="2:4" x14ac:dyDescent="0.2">
      <c r="B879" s="18">
        <v>207822</v>
      </c>
      <c r="C879" s="19" t="s">
        <v>362</v>
      </c>
      <c r="D879" s="23" t="s">
        <v>356</v>
      </c>
    </row>
    <row r="880" spans="2:4" x14ac:dyDescent="0.2">
      <c r="B880" s="18">
        <v>207896</v>
      </c>
      <c r="C880" s="19" t="s">
        <v>362</v>
      </c>
      <c r="D880" s="23" t="s">
        <v>356</v>
      </c>
    </row>
    <row r="881" spans="2:4" x14ac:dyDescent="0.2">
      <c r="B881" s="18">
        <v>207897</v>
      </c>
      <c r="C881" s="19" t="s">
        <v>362</v>
      </c>
      <c r="D881" s="23" t="s">
        <v>356</v>
      </c>
    </row>
    <row r="882" spans="2:4" x14ac:dyDescent="0.2">
      <c r="B882" s="18">
        <v>207912</v>
      </c>
      <c r="C882" s="19" t="s">
        <v>362</v>
      </c>
      <c r="D882" s="23" t="s">
        <v>358</v>
      </c>
    </row>
    <row r="883" spans="2:4" x14ac:dyDescent="0.2">
      <c r="B883" s="18">
        <v>207921</v>
      </c>
      <c r="C883" s="19" t="s">
        <v>362</v>
      </c>
      <c r="D883" s="23" t="s">
        <v>358</v>
      </c>
    </row>
    <row r="884" spans="2:4" x14ac:dyDescent="0.2">
      <c r="B884" s="18">
        <v>207922</v>
      </c>
      <c r="C884" s="19" t="s">
        <v>362</v>
      </c>
      <c r="D884" s="23" t="s">
        <v>356</v>
      </c>
    </row>
    <row r="885" spans="2:4" x14ac:dyDescent="0.2">
      <c r="B885" s="18">
        <v>207923</v>
      </c>
      <c r="C885" s="19" t="s">
        <v>362</v>
      </c>
      <c r="D885" s="23" t="s">
        <v>358</v>
      </c>
    </row>
    <row r="886" spans="2:4" x14ac:dyDescent="0.2">
      <c r="B886" s="18">
        <v>207924</v>
      </c>
      <c r="C886" s="19" t="s">
        <v>362</v>
      </c>
      <c r="D886" s="23" t="s">
        <v>358</v>
      </c>
    </row>
    <row r="887" spans="2:4" x14ac:dyDescent="0.2">
      <c r="B887" s="18">
        <v>207925</v>
      </c>
      <c r="C887" s="19" t="s">
        <v>362</v>
      </c>
      <c r="D887" s="23" t="s">
        <v>358</v>
      </c>
    </row>
    <row r="888" spans="2:4" x14ac:dyDescent="0.2">
      <c r="B888" s="18">
        <v>207926</v>
      </c>
      <c r="C888" s="19" t="s">
        <v>362</v>
      </c>
      <c r="D888" s="23" t="s">
        <v>358</v>
      </c>
    </row>
    <row r="889" spans="2:4" x14ac:dyDescent="0.2">
      <c r="B889" s="18">
        <v>208052</v>
      </c>
      <c r="C889" s="19" t="s">
        <v>362</v>
      </c>
      <c r="D889" s="23" t="s">
        <v>356</v>
      </c>
    </row>
    <row r="890" spans="2:4" x14ac:dyDescent="0.2">
      <c r="B890" s="18">
        <v>208053</v>
      </c>
      <c r="C890" s="19" t="s">
        <v>362</v>
      </c>
      <c r="D890" s="23" t="s">
        <v>356</v>
      </c>
    </row>
    <row r="891" spans="2:4" x14ac:dyDescent="0.2">
      <c r="B891" s="18">
        <v>208108</v>
      </c>
      <c r="C891" s="19" t="s">
        <v>362</v>
      </c>
      <c r="D891" s="23" t="s">
        <v>356</v>
      </c>
    </row>
    <row r="892" spans="2:4" x14ac:dyDescent="0.2">
      <c r="B892" s="18">
        <v>208109</v>
      </c>
      <c r="C892" s="19" t="s">
        <v>362</v>
      </c>
      <c r="D892" s="23">
        <v>3</v>
      </c>
    </row>
    <row r="893" spans="2:4" x14ac:dyDescent="0.2">
      <c r="B893" s="18">
        <v>210304</v>
      </c>
      <c r="C893" s="19" t="s">
        <v>362</v>
      </c>
      <c r="D893" s="23">
        <v>3</v>
      </c>
    </row>
    <row r="894" spans="2:4" x14ac:dyDescent="0.2">
      <c r="B894" s="18">
        <v>210305</v>
      </c>
      <c r="C894" s="19" t="s">
        <v>362</v>
      </c>
      <c r="D894" s="23">
        <v>3</v>
      </c>
    </row>
    <row r="895" spans="2:4" x14ac:dyDescent="0.2">
      <c r="B895" s="18">
        <v>210333</v>
      </c>
      <c r="C895" s="19" t="s">
        <v>362</v>
      </c>
      <c r="D895" s="23" t="s">
        <v>356</v>
      </c>
    </row>
    <row r="896" spans="2:4" x14ac:dyDescent="0.2">
      <c r="B896" s="18">
        <v>210995</v>
      </c>
      <c r="C896" s="19" t="s">
        <v>362</v>
      </c>
      <c r="D896" s="23">
        <v>1</v>
      </c>
    </row>
    <row r="897" spans="2:4" x14ac:dyDescent="0.2">
      <c r="B897" s="18">
        <v>210996</v>
      </c>
      <c r="C897" s="19" t="s">
        <v>362</v>
      </c>
      <c r="D897" s="23" t="s">
        <v>358</v>
      </c>
    </row>
    <row r="898" spans="2:4" x14ac:dyDescent="0.2">
      <c r="B898" s="18">
        <v>210998</v>
      </c>
      <c r="C898" s="19" t="s">
        <v>362</v>
      </c>
      <c r="D898" s="23">
        <v>1</v>
      </c>
    </row>
    <row r="899" spans="2:4" x14ac:dyDescent="0.2">
      <c r="B899" s="18">
        <v>211044</v>
      </c>
      <c r="C899" s="19" t="s">
        <v>362</v>
      </c>
      <c r="D899" s="23">
        <v>3</v>
      </c>
    </row>
    <row r="900" spans="2:4" x14ac:dyDescent="0.2">
      <c r="B900" s="18">
        <v>211045</v>
      </c>
      <c r="C900" s="19" t="s">
        <v>362</v>
      </c>
      <c r="D900" s="23">
        <v>3</v>
      </c>
    </row>
    <row r="901" spans="2:4" x14ac:dyDescent="0.2">
      <c r="B901" s="18">
        <v>211204</v>
      </c>
      <c r="C901" s="19" t="s">
        <v>362</v>
      </c>
      <c r="D901" s="23" t="s">
        <v>356</v>
      </c>
    </row>
    <row r="902" spans="2:4" x14ac:dyDescent="0.2">
      <c r="B902" s="18">
        <v>211206</v>
      </c>
      <c r="C902" s="19" t="s">
        <v>362</v>
      </c>
      <c r="D902" s="23" t="s">
        <v>356</v>
      </c>
    </row>
    <row r="903" spans="2:4" x14ac:dyDescent="0.2">
      <c r="B903" s="18">
        <v>211210</v>
      </c>
      <c r="C903" s="19" t="s">
        <v>362</v>
      </c>
      <c r="D903" s="23" t="s">
        <v>356</v>
      </c>
    </row>
    <row r="904" spans="2:4" x14ac:dyDescent="0.2">
      <c r="B904" s="18">
        <v>211212</v>
      </c>
      <c r="C904" s="19" t="s">
        <v>362</v>
      </c>
      <c r="D904" s="23">
        <v>3</v>
      </c>
    </row>
    <row r="905" spans="2:4" x14ac:dyDescent="0.2">
      <c r="B905" s="18">
        <v>211220</v>
      </c>
      <c r="C905" s="19" t="s">
        <v>362</v>
      </c>
      <c r="D905" s="23" t="s">
        <v>356</v>
      </c>
    </row>
    <row r="906" spans="2:4" x14ac:dyDescent="0.2">
      <c r="B906" s="18">
        <v>211352</v>
      </c>
      <c r="C906" s="19" t="s">
        <v>362</v>
      </c>
      <c r="D906" s="23" t="s">
        <v>358</v>
      </c>
    </row>
    <row r="907" spans="2:4" x14ac:dyDescent="0.2">
      <c r="B907" s="18">
        <v>211354</v>
      </c>
      <c r="C907" s="19" t="s">
        <v>362</v>
      </c>
      <c r="D907" s="23" t="s">
        <v>358</v>
      </c>
    </row>
    <row r="908" spans="2:4" x14ac:dyDescent="0.2">
      <c r="B908" s="18">
        <v>211757</v>
      </c>
      <c r="C908" s="19" t="s">
        <v>362</v>
      </c>
      <c r="D908" s="23" t="s">
        <v>356</v>
      </c>
    </row>
    <row r="909" spans="2:4" x14ac:dyDescent="0.2">
      <c r="B909" s="18">
        <v>211768</v>
      </c>
      <c r="C909" s="19" t="s">
        <v>362</v>
      </c>
      <c r="D909" s="23" t="s">
        <v>358</v>
      </c>
    </row>
    <row r="910" spans="2:4" x14ac:dyDescent="0.2">
      <c r="B910" s="18">
        <v>211806</v>
      </c>
      <c r="C910" s="19" t="s">
        <v>362</v>
      </c>
      <c r="D910" s="23" t="s">
        <v>358</v>
      </c>
    </row>
    <row r="911" spans="2:4" x14ac:dyDescent="0.2">
      <c r="B911" s="18">
        <v>211819</v>
      </c>
      <c r="C911" s="19" t="s">
        <v>362</v>
      </c>
      <c r="D911" s="23" t="s">
        <v>358</v>
      </c>
    </row>
    <row r="912" spans="2:4" x14ac:dyDescent="0.2">
      <c r="B912" s="18">
        <v>211832</v>
      </c>
      <c r="C912" s="19" t="s">
        <v>362</v>
      </c>
      <c r="D912" s="23" t="s">
        <v>356</v>
      </c>
    </row>
    <row r="913" spans="2:4" x14ac:dyDescent="0.2">
      <c r="B913" s="18">
        <v>211839</v>
      </c>
      <c r="C913" s="19" t="s">
        <v>362</v>
      </c>
      <c r="D913" s="23" t="s">
        <v>356</v>
      </c>
    </row>
    <row r="914" spans="2:4" x14ac:dyDescent="0.2">
      <c r="B914" s="18">
        <v>211845</v>
      </c>
      <c r="C914" s="19" t="s">
        <v>362</v>
      </c>
      <c r="D914" s="23" t="s">
        <v>356</v>
      </c>
    </row>
    <row r="915" spans="2:4" x14ac:dyDescent="0.2">
      <c r="B915" s="18">
        <v>211850</v>
      </c>
      <c r="C915" s="19" t="s">
        <v>362</v>
      </c>
      <c r="D915" s="23" t="s">
        <v>358</v>
      </c>
    </row>
    <row r="916" spans="2:4" x14ac:dyDescent="0.2">
      <c r="B916" s="18">
        <v>211854</v>
      </c>
      <c r="C916" s="19" t="s">
        <v>362</v>
      </c>
      <c r="D916" s="23" t="s">
        <v>358</v>
      </c>
    </row>
    <row r="917" spans="2:4" x14ac:dyDescent="0.2">
      <c r="B917" s="18">
        <v>211862</v>
      </c>
      <c r="C917" s="19" t="s">
        <v>362</v>
      </c>
      <c r="D917" s="23" t="s">
        <v>355</v>
      </c>
    </row>
    <row r="918" spans="2:4" x14ac:dyDescent="0.2">
      <c r="B918" s="18">
        <v>211865</v>
      </c>
      <c r="C918" s="19" t="s">
        <v>362</v>
      </c>
      <c r="D918" s="23" t="s">
        <v>355</v>
      </c>
    </row>
    <row r="919" spans="2:4" x14ac:dyDescent="0.2">
      <c r="B919" s="18">
        <v>211921</v>
      </c>
      <c r="C919" s="19" t="s">
        <v>362</v>
      </c>
      <c r="D919" s="23" t="s">
        <v>358</v>
      </c>
    </row>
    <row r="920" spans="2:4" x14ac:dyDescent="0.2">
      <c r="B920" s="18">
        <v>211922</v>
      </c>
      <c r="C920" s="19" t="s">
        <v>362</v>
      </c>
      <c r="D920" s="23" t="s">
        <v>356</v>
      </c>
    </row>
    <row r="921" spans="2:4" x14ac:dyDescent="0.2">
      <c r="B921" s="18">
        <v>211923</v>
      </c>
      <c r="C921" s="19" t="s">
        <v>362</v>
      </c>
      <c r="D921" s="23" t="s">
        <v>356</v>
      </c>
    </row>
    <row r="922" spans="2:4" x14ac:dyDescent="0.2">
      <c r="B922" s="18">
        <v>212004</v>
      </c>
      <c r="C922" s="19" t="s">
        <v>362</v>
      </c>
      <c r="D922" s="23" t="s">
        <v>358</v>
      </c>
    </row>
    <row r="923" spans="2:4" x14ac:dyDescent="0.2">
      <c r="B923" s="18">
        <v>212005</v>
      </c>
      <c r="C923" s="19" t="s">
        <v>362</v>
      </c>
      <c r="D923" s="23" t="s">
        <v>358</v>
      </c>
    </row>
    <row r="924" spans="2:4" x14ac:dyDescent="0.2">
      <c r="B924" s="18">
        <v>212426</v>
      </c>
      <c r="C924" s="19" t="s">
        <v>362</v>
      </c>
      <c r="D924" s="23" t="s">
        <v>356</v>
      </c>
    </row>
    <row r="925" spans="2:4" x14ac:dyDescent="0.2">
      <c r="B925" s="18">
        <v>213217</v>
      </c>
      <c r="C925" s="19" t="s">
        <v>362</v>
      </c>
      <c r="D925" s="23" t="s">
        <v>356</v>
      </c>
    </row>
    <row r="926" spans="2:4" x14ac:dyDescent="0.2">
      <c r="B926" s="18">
        <v>213229</v>
      </c>
      <c r="C926" s="19" t="s">
        <v>362</v>
      </c>
      <c r="D926" s="23" t="s">
        <v>356</v>
      </c>
    </row>
    <row r="927" spans="2:4" x14ac:dyDescent="0.2">
      <c r="B927" s="18">
        <v>213240</v>
      </c>
      <c r="C927" s="19" t="s">
        <v>362</v>
      </c>
      <c r="D927" s="23" t="s">
        <v>356</v>
      </c>
    </row>
    <row r="928" spans="2:4" x14ac:dyDescent="0.2">
      <c r="B928" s="18">
        <v>145159</v>
      </c>
      <c r="C928" s="19" t="s">
        <v>364</v>
      </c>
      <c r="D928" s="23" t="s">
        <v>335</v>
      </c>
    </row>
    <row r="929" spans="2:4" x14ac:dyDescent="0.2">
      <c r="B929" s="18">
        <v>145182</v>
      </c>
      <c r="C929" s="19" t="s">
        <v>364</v>
      </c>
      <c r="D929" s="23" t="s">
        <v>335</v>
      </c>
    </row>
    <row r="930" spans="2:4" x14ac:dyDescent="0.2">
      <c r="B930" s="18">
        <v>153346</v>
      </c>
      <c r="C930" s="19" t="s">
        <v>364</v>
      </c>
      <c r="D930" s="23" t="s">
        <v>335</v>
      </c>
    </row>
    <row r="931" spans="2:4" x14ac:dyDescent="0.2">
      <c r="B931" s="18">
        <v>159355</v>
      </c>
      <c r="C931" s="19" t="s">
        <v>364</v>
      </c>
      <c r="D931" s="23" t="s">
        <v>356</v>
      </c>
    </row>
    <row r="932" spans="2:4" x14ac:dyDescent="0.2">
      <c r="B932" s="18">
        <v>159359</v>
      </c>
      <c r="C932" s="19" t="s">
        <v>364</v>
      </c>
      <c r="D932" s="23" t="s">
        <v>358</v>
      </c>
    </row>
    <row r="933" spans="2:4" x14ac:dyDescent="0.2">
      <c r="B933" s="18">
        <v>159361</v>
      </c>
      <c r="C933" s="19" t="s">
        <v>364</v>
      </c>
      <c r="D933" s="23" t="s">
        <v>358</v>
      </c>
    </row>
    <row r="934" spans="2:4" x14ac:dyDescent="0.2">
      <c r="B934" s="18">
        <v>159363</v>
      </c>
      <c r="C934" s="19" t="s">
        <v>364</v>
      </c>
      <c r="D934" s="23" t="s">
        <v>358</v>
      </c>
    </row>
    <row r="935" spans="2:4" x14ac:dyDescent="0.2">
      <c r="B935" s="18">
        <v>159367</v>
      </c>
      <c r="C935" s="19" t="s">
        <v>364</v>
      </c>
      <c r="D935" s="23">
        <v>3</v>
      </c>
    </row>
    <row r="936" spans="2:4" x14ac:dyDescent="0.2">
      <c r="B936" s="18">
        <v>159368</v>
      </c>
      <c r="C936" s="19" t="s">
        <v>364</v>
      </c>
      <c r="D936" s="23" t="s">
        <v>358</v>
      </c>
    </row>
    <row r="937" spans="2:4" x14ac:dyDescent="0.2">
      <c r="B937" s="18">
        <v>159372</v>
      </c>
      <c r="C937" s="19" t="s">
        <v>364</v>
      </c>
      <c r="D937" s="23" t="s">
        <v>355</v>
      </c>
    </row>
    <row r="938" spans="2:4" x14ac:dyDescent="0.2">
      <c r="B938" s="18">
        <v>159384</v>
      </c>
      <c r="C938" s="19" t="s">
        <v>364</v>
      </c>
      <c r="D938" s="23" t="s">
        <v>355</v>
      </c>
    </row>
    <row r="939" spans="2:4" x14ac:dyDescent="0.2">
      <c r="B939" s="18">
        <v>159395</v>
      </c>
      <c r="C939" s="19" t="s">
        <v>364</v>
      </c>
      <c r="D939" s="23" t="s">
        <v>356</v>
      </c>
    </row>
    <row r="940" spans="2:4" x14ac:dyDescent="0.2">
      <c r="B940" s="18">
        <v>159403</v>
      </c>
      <c r="C940" s="19" t="s">
        <v>364</v>
      </c>
      <c r="D940" s="23" t="s">
        <v>355</v>
      </c>
    </row>
    <row r="941" spans="2:4" x14ac:dyDescent="0.2">
      <c r="B941" s="18">
        <v>159425</v>
      </c>
      <c r="C941" s="19" t="s">
        <v>364</v>
      </c>
      <c r="D941" s="23" t="s">
        <v>355</v>
      </c>
    </row>
    <row r="942" spans="2:4" x14ac:dyDescent="0.2">
      <c r="B942" s="18">
        <v>159429</v>
      </c>
      <c r="C942" s="19" t="s">
        <v>364</v>
      </c>
      <c r="D942" s="23" t="s">
        <v>355</v>
      </c>
    </row>
    <row r="943" spans="2:4" x14ac:dyDescent="0.2">
      <c r="B943" s="18">
        <v>159430</v>
      </c>
      <c r="C943" s="19" t="s">
        <v>364</v>
      </c>
      <c r="D943" s="23" t="s">
        <v>355</v>
      </c>
    </row>
    <row r="944" spans="2:4" x14ac:dyDescent="0.2">
      <c r="B944" s="18">
        <v>159433</v>
      </c>
      <c r="C944" s="19" t="s">
        <v>364</v>
      </c>
      <c r="D944" s="23" t="s">
        <v>355</v>
      </c>
    </row>
    <row r="945" spans="2:4" x14ac:dyDescent="0.2">
      <c r="B945" s="18">
        <v>159440</v>
      </c>
      <c r="C945" s="19" t="s">
        <v>364</v>
      </c>
      <c r="D945" s="23" t="s">
        <v>355</v>
      </c>
    </row>
    <row r="946" spans="2:4" x14ac:dyDescent="0.2">
      <c r="B946" s="18">
        <v>159442</v>
      </c>
      <c r="C946" s="19" t="s">
        <v>364</v>
      </c>
      <c r="D946" s="23" t="s">
        <v>355</v>
      </c>
    </row>
    <row r="947" spans="2:4" x14ac:dyDescent="0.2">
      <c r="B947" s="18">
        <v>159446</v>
      </c>
      <c r="C947" s="19" t="s">
        <v>364</v>
      </c>
      <c r="D947" s="23" t="s">
        <v>355</v>
      </c>
    </row>
    <row r="948" spans="2:4" x14ac:dyDescent="0.2">
      <c r="B948" s="18">
        <v>159450</v>
      </c>
      <c r="C948" s="19" t="s">
        <v>364</v>
      </c>
      <c r="D948" s="23" t="s">
        <v>356</v>
      </c>
    </row>
    <row r="949" spans="2:4" x14ac:dyDescent="0.2">
      <c r="B949" s="18">
        <v>159452</v>
      </c>
      <c r="C949" s="19" t="s">
        <v>364</v>
      </c>
      <c r="D949" s="23" t="e">
        <v>#N/A</v>
      </c>
    </row>
    <row r="950" spans="2:4" x14ac:dyDescent="0.2">
      <c r="B950" s="18">
        <v>159454</v>
      </c>
      <c r="C950" s="19" t="s">
        <v>364</v>
      </c>
      <c r="D950" s="23" t="e">
        <v>#N/A</v>
      </c>
    </row>
    <row r="951" spans="2:4" x14ac:dyDescent="0.2">
      <c r="B951" s="18">
        <v>159457</v>
      </c>
      <c r="C951" s="19" t="s">
        <v>364</v>
      </c>
      <c r="D951" s="23" t="s">
        <v>358</v>
      </c>
    </row>
    <row r="952" spans="2:4" x14ac:dyDescent="0.2">
      <c r="B952" s="18">
        <v>159458</v>
      </c>
      <c r="C952" s="19" t="s">
        <v>364</v>
      </c>
      <c r="D952" s="23">
        <v>1</v>
      </c>
    </row>
    <row r="953" spans="2:4" x14ac:dyDescent="0.2">
      <c r="B953" s="18">
        <v>159459</v>
      </c>
      <c r="C953" s="19" t="s">
        <v>364</v>
      </c>
      <c r="D953" s="23">
        <v>1</v>
      </c>
    </row>
    <row r="954" spans="2:4" x14ac:dyDescent="0.2">
      <c r="B954" s="18">
        <v>159460</v>
      </c>
      <c r="C954" s="19" t="s">
        <v>364</v>
      </c>
      <c r="D954" s="23" t="s">
        <v>358</v>
      </c>
    </row>
    <row r="955" spans="2:4" x14ac:dyDescent="0.2">
      <c r="B955" s="18">
        <v>159462</v>
      </c>
      <c r="C955" s="19" t="s">
        <v>364</v>
      </c>
      <c r="D955" s="23">
        <v>1</v>
      </c>
    </row>
    <row r="956" spans="2:4" x14ac:dyDescent="0.2">
      <c r="B956" s="18">
        <v>159463</v>
      </c>
      <c r="C956" s="19" t="s">
        <v>364</v>
      </c>
      <c r="D956" s="23" t="s">
        <v>358</v>
      </c>
    </row>
    <row r="957" spans="2:4" x14ac:dyDescent="0.2">
      <c r="B957" s="18">
        <v>159464</v>
      </c>
      <c r="C957" s="19" t="s">
        <v>364</v>
      </c>
      <c r="D957" s="23" t="s">
        <v>358</v>
      </c>
    </row>
    <row r="958" spans="2:4" x14ac:dyDescent="0.2">
      <c r="B958" s="18">
        <v>159468</v>
      </c>
      <c r="C958" s="19" t="s">
        <v>364</v>
      </c>
      <c r="D958" s="23" t="s">
        <v>358</v>
      </c>
    </row>
    <row r="959" spans="2:4" x14ac:dyDescent="0.2">
      <c r="B959" s="18">
        <v>159472</v>
      </c>
      <c r="C959" s="19" t="s">
        <v>364</v>
      </c>
      <c r="D959" s="23" t="s">
        <v>355</v>
      </c>
    </row>
    <row r="960" spans="2:4" x14ac:dyDescent="0.2">
      <c r="B960" s="18">
        <v>159473</v>
      </c>
      <c r="C960" s="19" t="s">
        <v>364</v>
      </c>
      <c r="D960" s="23" t="s">
        <v>355</v>
      </c>
    </row>
    <row r="961" spans="2:4" x14ac:dyDescent="0.2">
      <c r="B961" s="18">
        <v>159474</v>
      </c>
      <c r="C961" s="19" t="s">
        <v>364</v>
      </c>
      <c r="D961" s="23" t="s">
        <v>355</v>
      </c>
    </row>
    <row r="962" spans="2:4" x14ac:dyDescent="0.2">
      <c r="B962" s="18">
        <v>159478</v>
      </c>
      <c r="C962" s="19" t="s">
        <v>364</v>
      </c>
      <c r="D962" s="23" t="s">
        <v>355</v>
      </c>
    </row>
    <row r="963" spans="2:4" x14ac:dyDescent="0.2">
      <c r="B963" s="18">
        <v>159482</v>
      </c>
      <c r="C963" s="19" t="s">
        <v>364</v>
      </c>
      <c r="D963" s="23" t="e">
        <v>#N/A</v>
      </c>
    </row>
    <row r="964" spans="2:4" x14ac:dyDescent="0.2">
      <c r="B964" s="18">
        <v>159483</v>
      </c>
      <c r="C964" s="19" t="s">
        <v>364</v>
      </c>
      <c r="D964" s="23" t="e">
        <v>#N/A</v>
      </c>
    </row>
    <row r="965" spans="2:4" x14ac:dyDescent="0.2">
      <c r="B965" s="18">
        <v>159739</v>
      </c>
      <c r="C965" s="19" t="s">
        <v>364</v>
      </c>
      <c r="D965" s="23" t="s">
        <v>357</v>
      </c>
    </row>
    <row r="966" spans="2:4" x14ac:dyDescent="0.2">
      <c r="B966" s="18">
        <v>159802</v>
      </c>
      <c r="C966" s="19" t="s">
        <v>364</v>
      </c>
      <c r="D966" s="23">
        <v>3</v>
      </c>
    </row>
    <row r="967" spans="2:4" x14ac:dyDescent="0.2">
      <c r="B967" s="18">
        <v>159803</v>
      </c>
      <c r="C967" s="19" t="s">
        <v>364</v>
      </c>
      <c r="D967" s="23">
        <v>3</v>
      </c>
    </row>
    <row r="968" spans="2:4" x14ac:dyDescent="0.2">
      <c r="B968" s="18">
        <v>159804</v>
      </c>
      <c r="C968" s="19" t="s">
        <v>364</v>
      </c>
      <c r="D968" s="23">
        <v>3</v>
      </c>
    </row>
    <row r="969" spans="2:4" x14ac:dyDescent="0.2">
      <c r="B969" s="18">
        <v>159807</v>
      </c>
      <c r="C969" s="19" t="s">
        <v>364</v>
      </c>
      <c r="D969" s="23" t="s">
        <v>358</v>
      </c>
    </row>
    <row r="970" spans="2:4" x14ac:dyDescent="0.2">
      <c r="B970" s="18">
        <v>159821</v>
      </c>
      <c r="C970" s="19" t="s">
        <v>364</v>
      </c>
      <c r="D970" s="23" t="s">
        <v>355</v>
      </c>
    </row>
    <row r="971" spans="2:4" x14ac:dyDescent="0.2">
      <c r="B971" s="18">
        <v>159822</v>
      </c>
      <c r="C971" s="19" t="s">
        <v>364</v>
      </c>
      <c r="D971" s="23" t="s">
        <v>358</v>
      </c>
    </row>
    <row r="972" spans="2:4" x14ac:dyDescent="0.2">
      <c r="B972" s="18">
        <v>159825</v>
      </c>
      <c r="C972" s="19" t="s">
        <v>364</v>
      </c>
      <c r="D972" s="23" t="s">
        <v>356</v>
      </c>
    </row>
    <row r="973" spans="2:4" x14ac:dyDescent="0.2">
      <c r="B973" s="18">
        <v>159827</v>
      </c>
      <c r="C973" s="19" t="s">
        <v>364</v>
      </c>
      <c r="D973" s="23" t="s">
        <v>358</v>
      </c>
    </row>
    <row r="974" spans="2:4" x14ac:dyDescent="0.2">
      <c r="B974" s="18">
        <v>159828</v>
      </c>
      <c r="C974" s="19" t="s">
        <v>364</v>
      </c>
      <c r="D974" s="23" t="s">
        <v>355</v>
      </c>
    </row>
    <row r="975" spans="2:4" x14ac:dyDescent="0.2">
      <c r="B975" s="18">
        <v>159829</v>
      </c>
      <c r="C975" s="19" t="s">
        <v>364</v>
      </c>
      <c r="D975" s="23" t="s">
        <v>358</v>
      </c>
    </row>
    <row r="976" spans="2:4" x14ac:dyDescent="0.2">
      <c r="B976" s="18">
        <v>159835</v>
      </c>
      <c r="C976" s="19" t="s">
        <v>364</v>
      </c>
      <c r="D976" s="23">
        <v>3</v>
      </c>
    </row>
    <row r="977" spans="2:4" x14ac:dyDescent="0.2">
      <c r="B977" s="18">
        <v>159840</v>
      </c>
      <c r="C977" s="19" t="s">
        <v>364</v>
      </c>
      <c r="D977" s="23" t="s">
        <v>355</v>
      </c>
    </row>
    <row r="978" spans="2:4" x14ac:dyDescent="0.2">
      <c r="B978" s="18">
        <v>159841</v>
      </c>
      <c r="C978" s="19" t="s">
        <v>364</v>
      </c>
      <c r="D978" s="23" t="s">
        <v>356</v>
      </c>
    </row>
    <row r="979" spans="2:4" x14ac:dyDescent="0.2">
      <c r="B979" s="18">
        <v>159868</v>
      </c>
      <c r="C979" s="19" t="s">
        <v>364</v>
      </c>
      <c r="D979" s="23" t="s">
        <v>358</v>
      </c>
    </row>
    <row r="980" spans="2:4" x14ac:dyDescent="0.2">
      <c r="B980" s="18">
        <v>159869</v>
      </c>
      <c r="C980" s="19" t="s">
        <v>364</v>
      </c>
      <c r="D980" s="23" t="s">
        <v>356</v>
      </c>
    </row>
    <row r="981" spans="2:4" x14ac:dyDescent="0.2">
      <c r="B981" s="18">
        <v>159871</v>
      </c>
      <c r="C981" s="19" t="s">
        <v>364</v>
      </c>
      <c r="D981" s="23">
        <v>1</v>
      </c>
    </row>
    <row r="982" spans="2:4" x14ac:dyDescent="0.2">
      <c r="B982" s="18">
        <v>159880</v>
      </c>
      <c r="C982" s="19" t="s">
        <v>364</v>
      </c>
      <c r="D982" s="23">
        <v>3</v>
      </c>
    </row>
    <row r="983" spans="2:4" x14ac:dyDescent="0.2">
      <c r="B983" s="18">
        <v>159882</v>
      </c>
      <c r="C983" s="19" t="s">
        <v>364</v>
      </c>
      <c r="D983" s="23" t="s">
        <v>357</v>
      </c>
    </row>
    <row r="984" spans="2:4" x14ac:dyDescent="0.2">
      <c r="B984" s="18">
        <v>159883</v>
      </c>
      <c r="C984" s="19" t="s">
        <v>364</v>
      </c>
      <c r="D984" s="23" t="s">
        <v>357</v>
      </c>
    </row>
    <row r="985" spans="2:4" x14ac:dyDescent="0.2">
      <c r="B985" s="18">
        <v>159890</v>
      </c>
      <c r="C985" s="19" t="s">
        <v>364</v>
      </c>
      <c r="D985" s="23" t="s">
        <v>358</v>
      </c>
    </row>
    <row r="986" spans="2:4" x14ac:dyDescent="0.2">
      <c r="B986" s="18">
        <v>159895</v>
      </c>
      <c r="C986" s="19" t="s">
        <v>364</v>
      </c>
      <c r="D986" s="23">
        <v>3</v>
      </c>
    </row>
    <row r="987" spans="2:4" x14ac:dyDescent="0.2">
      <c r="B987" s="18">
        <v>159901</v>
      </c>
      <c r="C987" s="19" t="s">
        <v>364</v>
      </c>
      <c r="D987" s="23" t="s">
        <v>355</v>
      </c>
    </row>
    <row r="988" spans="2:4" x14ac:dyDescent="0.2">
      <c r="B988" s="18">
        <v>159903</v>
      </c>
      <c r="C988" s="19" t="s">
        <v>364</v>
      </c>
      <c r="D988" s="23" t="s">
        <v>358</v>
      </c>
    </row>
    <row r="989" spans="2:4" x14ac:dyDescent="0.2">
      <c r="B989" s="18">
        <v>159904</v>
      </c>
      <c r="C989" s="19" t="s">
        <v>364</v>
      </c>
      <c r="D989" s="23" t="s">
        <v>358</v>
      </c>
    </row>
    <row r="990" spans="2:4" x14ac:dyDescent="0.2">
      <c r="B990" s="18">
        <v>160075</v>
      </c>
      <c r="C990" s="19" t="s">
        <v>364</v>
      </c>
      <c r="D990" s="23" t="s">
        <v>357</v>
      </c>
    </row>
    <row r="991" spans="2:4" x14ac:dyDescent="0.2">
      <c r="B991" s="18">
        <v>160077</v>
      </c>
      <c r="C991" s="19" t="s">
        <v>364</v>
      </c>
      <c r="D991" s="23" t="s">
        <v>356</v>
      </c>
    </row>
    <row r="992" spans="2:4" x14ac:dyDescent="0.2">
      <c r="B992" s="18">
        <v>160382</v>
      </c>
      <c r="C992" s="19" t="s">
        <v>364</v>
      </c>
      <c r="D992" s="23">
        <v>3</v>
      </c>
    </row>
    <row r="993" spans="2:4" x14ac:dyDescent="0.2">
      <c r="B993" s="18">
        <v>160680</v>
      </c>
      <c r="C993" s="19" t="s">
        <v>364</v>
      </c>
      <c r="D993" s="23" t="s">
        <v>357</v>
      </c>
    </row>
    <row r="994" spans="2:4" x14ac:dyDescent="0.2">
      <c r="B994" s="18">
        <v>160710</v>
      </c>
      <c r="C994" s="19" t="s">
        <v>364</v>
      </c>
      <c r="D994" s="23" t="s">
        <v>357</v>
      </c>
    </row>
    <row r="995" spans="2:4" x14ac:dyDescent="0.2">
      <c r="B995" s="18">
        <v>160714</v>
      </c>
      <c r="C995" s="19" t="s">
        <v>364</v>
      </c>
      <c r="D995" s="23" t="s">
        <v>358</v>
      </c>
    </row>
    <row r="996" spans="2:4" x14ac:dyDescent="0.2">
      <c r="B996" s="18">
        <v>160717</v>
      </c>
      <c r="C996" s="19" t="s">
        <v>364</v>
      </c>
      <c r="D996" s="23">
        <v>3</v>
      </c>
    </row>
    <row r="997" spans="2:4" x14ac:dyDescent="0.2">
      <c r="B997" s="18">
        <v>160719</v>
      </c>
      <c r="C997" s="19" t="s">
        <v>364</v>
      </c>
      <c r="D997" s="23" t="s">
        <v>358</v>
      </c>
    </row>
    <row r="998" spans="2:4" x14ac:dyDescent="0.2">
      <c r="B998" s="18">
        <v>160720</v>
      </c>
      <c r="C998" s="19" t="s">
        <v>364</v>
      </c>
      <c r="D998" s="23" t="s">
        <v>355</v>
      </c>
    </row>
    <row r="999" spans="2:4" x14ac:dyDescent="0.2">
      <c r="B999" s="18">
        <v>160738</v>
      </c>
      <c r="C999" s="19" t="s">
        <v>364</v>
      </c>
      <c r="D999" s="23">
        <v>3</v>
      </c>
    </row>
    <row r="1000" spans="2:4" x14ac:dyDescent="0.2">
      <c r="B1000" s="18">
        <v>160879</v>
      </c>
      <c r="C1000" s="19" t="s">
        <v>364</v>
      </c>
      <c r="D1000" s="23" t="s">
        <v>355</v>
      </c>
    </row>
    <row r="1001" spans="2:4" x14ac:dyDescent="0.2">
      <c r="B1001" s="18">
        <v>160941</v>
      </c>
      <c r="C1001" s="19" t="s">
        <v>364</v>
      </c>
      <c r="D1001" s="23">
        <v>3</v>
      </c>
    </row>
    <row r="1002" spans="2:4" x14ac:dyDescent="0.2">
      <c r="B1002" s="18">
        <v>160960</v>
      </c>
      <c r="C1002" s="19" t="s">
        <v>364</v>
      </c>
      <c r="D1002" s="23">
        <v>3</v>
      </c>
    </row>
    <row r="1003" spans="2:4" x14ac:dyDescent="0.2">
      <c r="B1003" s="18">
        <v>160965</v>
      </c>
      <c r="C1003" s="19" t="s">
        <v>364</v>
      </c>
      <c r="D1003" s="23">
        <v>3</v>
      </c>
    </row>
    <row r="1004" spans="2:4" x14ac:dyDescent="0.2">
      <c r="B1004" s="18">
        <v>160984</v>
      </c>
      <c r="C1004" s="19" t="s">
        <v>364</v>
      </c>
      <c r="D1004" s="23" t="s">
        <v>355</v>
      </c>
    </row>
    <row r="1005" spans="2:4" x14ac:dyDescent="0.2">
      <c r="B1005" s="18">
        <v>160991</v>
      </c>
      <c r="C1005" s="19" t="s">
        <v>364</v>
      </c>
      <c r="D1005" s="23" t="s">
        <v>358</v>
      </c>
    </row>
    <row r="1006" spans="2:4" x14ac:dyDescent="0.2">
      <c r="B1006" s="18">
        <v>161022</v>
      </c>
      <c r="C1006" s="19" t="s">
        <v>364</v>
      </c>
      <c r="D1006" s="23">
        <v>3</v>
      </c>
    </row>
    <row r="1007" spans="2:4" x14ac:dyDescent="0.2">
      <c r="B1007" s="18">
        <v>163736</v>
      </c>
      <c r="C1007" s="19" t="s">
        <v>364</v>
      </c>
      <c r="D1007" s="23" t="s">
        <v>335</v>
      </c>
    </row>
    <row r="1008" spans="2:4" x14ac:dyDescent="0.2">
      <c r="B1008" s="18">
        <v>163745</v>
      </c>
      <c r="C1008" s="19" t="s">
        <v>364</v>
      </c>
      <c r="D1008" s="23" t="s">
        <v>335</v>
      </c>
    </row>
    <row r="1009" spans="2:4" x14ac:dyDescent="0.2">
      <c r="B1009" s="18">
        <v>163755</v>
      </c>
      <c r="C1009" s="19" t="s">
        <v>364</v>
      </c>
      <c r="D1009" s="23" t="s">
        <v>335</v>
      </c>
    </row>
    <row r="1010" spans="2:4" x14ac:dyDescent="0.2">
      <c r="B1010" s="18">
        <v>163760</v>
      </c>
      <c r="C1010" s="19" t="s">
        <v>364</v>
      </c>
      <c r="D1010" s="23" t="s">
        <v>335</v>
      </c>
    </row>
    <row r="1011" spans="2:4" x14ac:dyDescent="0.2">
      <c r="B1011" s="18">
        <v>163764</v>
      </c>
      <c r="C1011" s="19" t="s">
        <v>364</v>
      </c>
      <c r="D1011" s="23" t="s">
        <v>335</v>
      </c>
    </row>
    <row r="1012" spans="2:4" x14ac:dyDescent="0.2">
      <c r="B1012" s="18">
        <v>163769</v>
      </c>
      <c r="C1012" s="19" t="s">
        <v>364</v>
      </c>
      <c r="D1012" s="23" t="s">
        <v>335</v>
      </c>
    </row>
    <row r="1013" spans="2:4" x14ac:dyDescent="0.2">
      <c r="B1013" s="18">
        <v>163786</v>
      </c>
      <c r="C1013" s="19" t="s">
        <v>364</v>
      </c>
      <c r="D1013" s="23" t="s">
        <v>335</v>
      </c>
    </row>
    <row r="1014" spans="2:4" x14ac:dyDescent="0.2">
      <c r="B1014" s="18">
        <v>163792</v>
      </c>
      <c r="C1014" s="19" t="s">
        <v>364</v>
      </c>
      <c r="D1014" s="23" t="s">
        <v>335</v>
      </c>
    </row>
    <row r="1015" spans="2:4" x14ac:dyDescent="0.2">
      <c r="B1015" s="18">
        <v>163802</v>
      </c>
      <c r="C1015" s="19" t="s">
        <v>364</v>
      </c>
      <c r="D1015" s="23" t="s">
        <v>335</v>
      </c>
    </row>
    <row r="1016" spans="2:4" x14ac:dyDescent="0.2">
      <c r="B1016" s="18">
        <v>163807</v>
      </c>
      <c r="C1016" s="19" t="s">
        <v>364</v>
      </c>
      <c r="D1016" s="23" t="s">
        <v>335</v>
      </c>
    </row>
    <row r="1017" spans="2:4" x14ac:dyDescent="0.2">
      <c r="B1017" s="18">
        <v>163812</v>
      </c>
      <c r="C1017" s="19" t="s">
        <v>364</v>
      </c>
      <c r="D1017" s="23" t="s">
        <v>335</v>
      </c>
    </row>
    <row r="1018" spans="2:4" x14ac:dyDescent="0.2">
      <c r="B1018" s="18">
        <v>163861</v>
      </c>
      <c r="C1018" s="19" t="s">
        <v>364</v>
      </c>
      <c r="D1018" s="23" t="s">
        <v>358</v>
      </c>
    </row>
    <row r="1019" spans="2:4" x14ac:dyDescent="0.2">
      <c r="B1019" s="18">
        <v>163863</v>
      </c>
      <c r="C1019" s="19" t="s">
        <v>364</v>
      </c>
      <c r="D1019" s="23">
        <v>1</v>
      </c>
    </row>
    <row r="1020" spans="2:4" x14ac:dyDescent="0.2">
      <c r="B1020" s="18">
        <v>164126</v>
      </c>
      <c r="C1020" s="19" t="s">
        <v>364</v>
      </c>
      <c r="D1020" s="23" t="s">
        <v>358</v>
      </c>
    </row>
    <row r="1021" spans="2:4" x14ac:dyDescent="0.2">
      <c r="B1021" s="18">
        <v>164128</v>
      </c>
      <c r="C1021" s="19" t="s">
        <v>364</v>
      </c>
      <c r="D1021" s="23" t="s">
        <v>357</v>
      </c>
    </row>
    <row r="1022" spans="2:4" x14ac:dyDescent="0.2">
      <c r="B1022" s="18">
        <v>164715</v>
      </c>
      <c r="C1022" s="19" t="s">
        <v>364</v>
      </c>
      <c r="D1022" s="23" t="s">
        <v>358</v>
      </c>
    </row>
    <row r="1023" spans="2:4" x14ac:dyDescent="0.2">
      <c r="B1023" s="18">
        <v>165104</v>
      </c>
      <c r="C1023" s="19" t="s">
        <v>364</v>
      </c>
      <c r="D1023" s="23" t="s">
        <v>358</v>
      </c>
    </row>
    <row r="1024" spans="2:4" x14ac:dyDescent="0.2">
      <c r="B1024" s="18">
        <v>165106</v>
      </c>
      <c r="C1024" s="19" t="s">
        <v>364</v>
      </c>
      <c r="D1024" s="23">
        <v>1</v>
      </c>
    </row>
    <row r="1025" spans="2:4" x14ac:dyDescent="0.2">
      <c r="B1025" s="18">
        <v>165870</v>
      </c>
      <c r="C1025" s="19" t="s">
        <v>364</v>
      </c>
      <c r="D1025" s="23" t="s">
        <v>356</v>
      </c>
    </row>
    <row r="1026" spans="2:4" x14ac:dyDescent="0.2">
      <c r="B1026" s="18">
        <v>165872</v>
      </c>
      <c r="C1026" s="19" t="s">
        <v>364</v>
      </c>
      <c r="D1026" s="23" t="s">
        <v>356</v>
      </c>
    </row>
    <row r="1027" spans="2:4" x14ac:dyDescent="0.2">
      <c r="B1027" s="18">
        <v>165997</v>
      </c>
      <c r="C1027" s="19" t="s">
        <v>364</v>
      </c>
      <c r="D1027" s="23" t="s">
        <v>356</v>
      </c>
    </row>
    <row r="1028" spans="2:4" x14ac:dyDescent="0.2">
      <c r="B1028" s="18">
        <v>167364</v>
      </c>
      <c r="C1028" s="19" t="s">
        <v>364</v>
      </c>
      <c r="D1028" s="23" t="s">
        <v>355</v>
      </c>
    </row>
    <row r="1029" spans="2:4" x14ac:dyDescent="0.2">
      <c r="B1029" s="18">
        <v>167891</v>
      </c>
      <c r="C1029" s="19" t="s">
        <v>364</v>
      </c>
      <c r="D1029" s="23" t="s">
        <v>358</v>
      </c>
    </row>
    <row r="1030" spans="2:4" x14ac:dyDescent="0.2">
      <c r="B1030" s="18">
        <v>168864</v>
      </c>
      <c r="C1030" s="19" t="s">
        <v>364</v>
      </c>
      <c r="D1030" s="23" t="s">
        <v>355</v>
      </c>
    </row>
    <row r="1031" spans="2:4" x14ac:dyDescent="0.2">
      <c r="B1031" s="18">
        <v>169159</v>
      </c>
      <c r="C1031" s="19" t="s">
        <v>364</v>
      </c>
      <c r="D1031" s="23" t="s">
        <v>356</v>
      </c>
    </row>
    <row r="1032" spans="2:4" x14ac:dyDescent="0.2">
      <c r="B1032" s="18">
        <v>169325</v>
      </c>
      <c r="C1032" s="19" t="s">
        <v>364</v>
      </c>
      <c r="D1032" s="23" t="s">
        <v>356</v>
      </c>
    </row>
    <row r="1033" spans="2:4" x14ac:dyDescent="0.2">
      <c r="B1033" s="18">
        <v>169343</v>
      </c>
      <c r="C1033" s="19" t="s">
        <v>364</v>
      </c>
      <c r="D1033" s="23">
        <v>3</v>
      </c>
    </row>
    <row r="1034" spans="2:4" x14ac:dyDescent="0.2">
      <c r="B1034" s="18">
        <v>169901</v>
      </c>
      <c r="C1034" s="19" t="s">
        <v>364</v>
      </c>
      <c r="D1034" s="23" t="s">
        <v>357</v>
      </c>
    </row>
    <row r="1035" spans="2:4" x14ac:dyDescent="0.2">
      <c r="B1035" s="18">
        <v>170430</v>
      </c>
      <c r="C1035" s="19" t="s">
        <v>364</v>
      </c>
      <c r="D1035" s="23">
        <v>3</v>
      </c>
    </row>
    <row r="1036" spans="2:4" x14ac:dyDescent="0.2">
      <c r="B1036" s="18">
        <v>170842</v>
      </c>
      <c r="C1036" s="19" t="s">
        <v>364</v>
      </c>
      <c r="D1036" s="23" t="s">
        <v>359</v>
      </c>
    </row>
    <row r="1037" spans="2:4" x14ac:dyDescent="0.2">
      <c r="B1037" s="18">
        <v>174655</v>
      </c>
      <c r="C1037" s="19" t="s">
        <v>364</v>
      </c>
      <c r="D1037" s="23" t="s">
        <v>355</v>
      </c>
    </row>
    <row r="1038" spans="2:4" x14ac:dyDescent="0.2">
      <c r="B1038" s="18">
        <v>175326</v>
      </c>
      <c r="C1038" s="19" t="s">
        <v>364</v>
      </c>
      <c r="D1038" s="23" t="s">
        <v>357</v>
      </c>
    </row>
    <row r="1039" spans="2:4" x14ac:dyDescent="0.2">
      <c r="B1039" s="18">
        <v>175396</v>
      </c>
      <c r="C1039" s="19" t="s">
        <v>364</v>
      </c>
      <c r="D1039" s="23" t="s">
        <v>355</v>
      </c>
    </row>
    <row r="1040" spans="2:4" x14ac:dyDescent="0.2">
      <c r="B1040" s="18">
        <v>175487</v>
      </c>
      <c r="C1040" s="19" t="s">
        <v>364</v>
      </c>
      <c r="D1040" s="23" t="s">
        <v>355</v>
      </c>
    </row>
    <row r="1041" spans="2:4" x14ac:dyDescent="0.2">
      <c r="B1041" s="18">
        <v>176808</v>
      </c>
      <c r="C1041" s="19" t="s">
        <v>364</v>
      </c>
      <c r="D1041" s="23">
        <v>3</v>
      </c>
    </row>
    <row r="1042" spans="2:4" x14ac:dyDescent="0.2">
      <c r="B1042" s="18">
        <v>177043</v>
      </c>
      <c r="C1042" s="19" t="s">
        <v>364</v>
      </c>
      <c r="D1042" s="23" t="s">
        <v>355</v>
      </c>
    </row>
    <row r="1043" spans="2:4" x14ac:dyDescent="0.2">
      <c r="B1043" s="18">
        <v>178495</v>
      </c>
      <c r="C1043" s="19" t="s">
        <v>364</v>
      </c>
      <c r="D1043" s="23" t="s">
        <v>357</v>
      </c>
    </row>
    <row r="1044" spans="2:4" x14ac:dyDescent="0.2">
      <c r="B1044" s="18">
        <v>179003</v>
      </c>
      <c r="C1044" s="19" t="s">
        <v>364</v>
      </c>
      <c r="D1044" s="23">
        <v>3</v>
      </c>
    </row>
    <row r="1045" spans="2:4" x14ac:dyDescent="0.2">
      <c r="B1045" s="18">
        <v>179139</v>
      </c>
      <c r="C1045" s="19" t="s">
        <v>364</v>
      </c>
      <c r="D1045" s="23" t="s">
        <v>358</v>
      </c>
    </row>
    <row r="1046" spans="2:4" x14ac:dyDescent="0.2">
      <c r="B1046" s="18">
        <v>181649</v>
      </c>
      <c r="C1046" s="19" t="s">
        <v>364</v>
      </c>
      <c r="D1046" s="23">
        <v>3</v>
      </c>
    </row>
    <row r="1047" spans="2:4" x14ac:dyDescent="0.2">
      <c r="B1047" s="18">
        <v>182310</v>
      </c>
      <c r="C1047" s="19" t="s">
        <v>364</v>
      </c>
      <c r="D1047" s="23" t="s">
        <v>357</v>
      </c>
    </row>
    <row r="1048" spans="2:4" x14ac:dyDescent="0.2">
      <c r="B1048" s="18">
        <v>182642</v>
      </c>
      <c r="C1048" s="19" t="s">
        <v>364</v>
      </c>
      <c r="D1048" s="23" t="s">
        <v>355</v>
      </c>
    </row>
    <row r="1049" spans="2:4" x14ac:dyDescent="0.2">
      <c r="B1049" s="18">
        <v>182834</v>
      </c>
      <c r="C1049" s="19" t="s">
        <v>364</v>
      </c>
      <c r="D1049" s="23" t="s">
        <v>357</v>
      </c>
    </row>
    <row r="1050" spans="2:4" x14ac:dyDescent="0.2">
      <c r="B1050" s="18">
        <v>182844</v>
      </c>
      <c r="C1050" s="19" t="s">
        <v>364</v>
      </c>
      <c r="D1050" s="23">
        <v>3</v>
      </c>
    </row>
    <row r="1051" spans="2:4" x14ac:dyDescent="0.2">
      <c r="B1051" s="18">
        <v>183872</v>
      </c>
      <c r="C1051" s="19" t="s">
        <v>364</v>
      </c>
      <c r="D1051" s="23">
        <v>3</v>
      </c>
    </row>
    <row r="1052" spans="2:4" x14ac:dyDescent="0.2">
      <c r="B1052" s="18">
        <v>186984</v>
      </c>
      <c r="C1052" s="19" t="s">
        <v>364</v>
      </c>
      <c r="D1052" s="23" t="s">
        <v>357</v>
      </c>
    </row>
    <row r="1053" spans="2:4" x14ac:dyDescent="0.2">
      <c r="B1053" s="18">
        <v>187091</v>
      </c>
      <c r="C1053" s="19" t="s">
        <v>364</v>
      </c>
      <c r="D1053" s="23" t="s">
        <v>355</v>
      </c>
    </row>
    <row r="1054" spans="2:4" x14ac:dyDescent="0.2">
      <c r="B1054" s="18">
        <v>187152</v>
      </c>
      <c r="C1054" s="19" t="s">
        <v>364</v>
      </c>
      <c r="D1054" s="23" t="s">
        <v>357</v>
      </c>
    </row>
    <row r="1055" spans="2:4" x14ac:dyDescent="0.2">
      <c r="B1055" s="18">
        <v>187229</v>
      </c>
      <c r="C1055" s="19" t="s">
        <v>364</v>
      </c>
      <c r="D1055" s="23" t="s">
        <v>355</v>
      </c>
    </row>
    <row r="1056" spans="2:4" x14ac:dyDescent="0.2">
      <c r="B1056" s="18">
        <v>187254</v>
      </c>
      <c r="C1056" s="19" t="s">
        <v>364</v>
      </c>
      <c r="D1056" s="23" t="s">
        <v>358</v>
      </c>
    </row>
    <row r="1057" spans="2:4" x14ac:dyDescent="0.2">
      <c r="B1057" s="18">
        <v>187318</v>
      </c>
      <c r="C1057" s="19" t="s">
        <v>364</v>
      </c>
      <c r="D1057" s="23" t="s">
        <v>356</v>
      </c>
    </row>
    <row r="1058" spans="2:4" x14ac:dyDescent="0.2">
      <c r="B1058" s="18">
        <v>187479</v>
      </c>
      <c r="C1058" s="19" t="s">
        <v>364</v>
      </c>
      <c r="D1058" s="23" t="e">
        <v>#N/A</v>
      </c>
    </row>
    <row r="1059" spans="2:4" x14ac:dyDescent="0.2">
      <c r="B1059" s="18">
        <v>187622</v>
      </c>
      <c r="C1059" s="19" t="s">
        <v>364</v>
      </c>
      <c r="D1059" s="23" t="e">
        <v>#N/A</v>
      </c>
    </row>
    <row r="1060" spans="2:4" x14ac:dyDescent="0.2">
      <c r="B1060" s="18">
        <v>187660</v>
      </c>
      <c r="C1060" s="19" t="s">
        <v>364</v>
      </c>
      <c r="D1060" s="23" t="s">
        <v>356</v>
      </c>
    </row>
    <row r="1061" spans="2:4" x14ac:dyDescent="0.2">
      <c r="B1061" s="18">
        <v>187700</v>
      </c>
      <c r="C1061" s="19" t="s">
        <v>364</v>
      </c>
      <c r="D1061" s="23" t="s">
        <v>358</v>
      </c>
    </row>
    <row r="1062" spans="2:4" x14ac:dyDescent="0.2">
      <c r="B1062" s="18">
        <v>187802</v>
      </c>
      <c r="C1062" s="19" t="s">
        <v>364</v>
      </c>
      <c r="D1062" s="23">
        <v>3</v>
      </c>
    </row>
    <row r="1063" spans="2:4" x14ac:dyDescent="0.2">
      <c r="B1063" s="18">
        <v>187886</v>
      </c>
      <c r="C1063" s="19" t="s">
        <v>364</v>
      </c>
      <c r="D1063" s="23" t="s">
        <v>357</v>
      </c>
    </row>
    <row r="1064" spans="2:4" x14ac:dyDescent="0.2">
      <c r="B1064" s="18">
        <v>187957</v>
      </c>
      <c r="C1064" s="19" t="s">
        <v>364</v>
      </c>
      <c r="D1064" s="23" t="s">
        <v>355</v>
      </c>
    </row>
    <row r="1065" spans="2:4" x14ac:dyDescent="0.2">
      <c r="B1065" s="18">
        <v>188010</v>
      </c>
      <c r="C1065" s="19" t="s">
        <v>364</v>
      </c>
      <c r="D1065" s="23" t="s">
        <v>356</v>
      </c>
    </row>
    <row r="1066" spans="2:4" x14ac:dyDescent="0.2">
      <c r="B1066" s="18">
        <v>188013</v>
      </c>
      <c r="C1066" s="19" t="s">
        <v>364</v>
      </c>
      <c r="D1066" s="23" t="s">
        <v>355</v>
      </c>
    </row>
    <row r="1067" spans="2:4" x14ac:dyDescent="0.2">
      <c r="B1067" s="18">
        <v>188053</v>
      </c>
      <c r="C1067" s="19" t="s">
        <v>364</v>
      </c>
      <c r="D1067" s="23" t="s">
        <v>357</v>
      </c>
    </row>
    <row r="1068" spans="2:4" x14ac:dyDescent="0.2">
      <c r="B1068" s="18">
        <v>188120</v>
      </c>
      <c r="C1068" s="19" t="s">
        <v>364</v>
      </c>
      <c r="D1068" s="23" t="s">
        <v>358</v>
      </c>
    </row>
    <row r="1069" spans="2:4" x14ac:dyDescent="0.2">
      <c r="B1069" s="18">
        <v>188130</v>
      </c>
      <c r="C1069" s="19" t="s">
        <v>364</v>
      </c>
      <c r="D1069" s="23">
        <v>3</v>
      </c>
    </row>
    <row r="1070" spans="2:4" x14ac:dyDescent="0.2">
      <c r="B1070" s="18">
        <v>188136</v>
      </c>
      <c r="C1070" s="19" t="s">
        <v>364</v>
      </c>
      <c r="D1070" s="23" t="s">
        <v>358</v>
      </c>
    </row>
    <row r="1071" spans="2:4" x14ac:dyDescent="0.2">
      <c r="B1071" s="18">
        <v>188142</v>
      </c>
      <c r="C1071" s="19" t="s">
        <v>364</v>
      </c>
      <c r="D1071" s="23" t="s">
        <v>356</v>
      </c>
    </row>
    <row r="1072" spans="2:4" x14ac:dyDescent="0.2">
      <c r="B1072" s="18">
        <v>188167</v>
      </c>
      <c r="C1072" s="19" t="s">
        <v>364</v>
      </c>
      <c r="D1072" s="23" t="s">
        <v>358</v>
      </c>
    </row>
    <row r="1073" spans="2:4" x14ac:dyDescent="0.2">
      <c r="B1073" s="18">
        <v>188168</v>
      </c>
      <c r="C1073" s="19" t="s">
        <v>364</v>
      </c>
      <c r="D1073" s="23">
        <v>1</v>
      </c>
    </row>
    <row r="1074" spans="2:4" x14ac:dyDescent="0.2">
      <c r="B1074" s="18">
        <v>188170</v>
      </c>
      <c r="C1074" s="19" t="s">
        <v>364</v>
      </c>
      <c r="D1074" s="23" t="s">
        <v>356</v>
      </c>
    </row>
    <row r="1075" spans="2:4" x14ac:dyDescent="0.2">
      <c r="B1075" s="18">
        <v>188186</v>
      </c>
      <c r="C1075" s="19" t="s">
        <v>364</v>
      </c>
      <c r="D1075" s="23" t="e">
        <v>#N/A</v>
      </c>
    </row>
    <row r="1076" spans="2:4" x14ac:dyDescent="0.2">
      <c r="B1076" s="18">
        <v>188203</v>
      </c>
      <c r="C1076" s="19" t="s">
        <v>364</v>
      </c>
      <c r="D1076" s="23">
        <v>3</v>
      </c>
    </row>
    <row r="1077" spans="2:4" x14ac:dyDescent="0.2">
      <c r="B1077" s="18">
        <v>188221</v>
      </c>
      <c r="C1077" s="19" t="s">
        <v>364</v>
      </c>
      <c r="D1077" s="23" t="s">
        <v>355</v>
      </c>
    </row>
    <row r="1078" spans="2:4" x14ac:dyDescent="0.2">
      <c r="B1078" s="18">
        <v>188234</v>
      </c>
      <c r="C1078" s="19" t="s">
        <v>364</v>
      </c>
      <c r="D1078" s="23" t="s">
        <v>358</v>
      </c>
    </row>
    <row r="1079" spans="2:4" x14ac:dyDescent="0.2">
      <c r="B1079" s="18">
        <v>188235</v>
      </c>
      <c r="C1079" s="19" t="s">
        <v>364</v>
      </c>
      <c r="D1079" s="23" t="s">
        <v>356</v>
      </c>
    </row>
    <row r="1080" spans="2:4" x14ac:dyDescent="0.2">
      <c r="B1080" s="18">
        <v>188647</v>
      </c>
      <c r="C1080" s="19" t="s">
        <v>364</v>
      </c>
      <c r="D1080" s="23" t="s">
        <v>356</v>
      </c>
    </row>
    <row r="1081" spans="2:4" x14ac:dyDescent="0.2">
      <c r="B1081" s="18">
        <v>189374</v>
      </c>
      <c r="C1081" s="19" t="s">
        <v>364</v>
      </c>
      <c r="D1081" s="23">
        <v>3</v>
      </c>
    </row>
    <row r="1082" spans="2:4" x14ac:dyDescent="0.2">
      <c r="B1082" s="18">
        <v>193193</v>
      </c>
      <c r="C1082" s="19" t="s">
        <v>364</v>
      </c>
      <c r="D1082" s="23" t="s">
        <v>355</v>
      </c>
    </row>
    <row r="1083" spans="2:4" x14ac:dyDescent="0.2">
      <c r="B1083" s="18">
        <v>194115</v>
      </c>
      <c r="C1083" s="19" t="s">
        <v>364</v>
      </c>
      <c r="D1083" s="23" t="s">
        <v>355</v>
      </c>
    </row>
    <row r="1084" spans="2:4" x14ac:dyDescent="0.2">
      <c r="B1084" s="18">
        <v>194116</v>
      </c>
      <c r="C1084" s="19" t="s">
        <v>364</v>
      </c>
      <c r="D1084" s="23" t="s">
        <v>358</v>
      </c>
    </row>
    <row r="1085" spans="2:4" x14ac:dyDescent="0.2">
      <c r="B1085" s="18">
        <v>194119</v>
      </c>
      <c r="C1085" s="19" t="s">
        <v>364</v>
      </c>
      <c r="D1085" s="23" t="s">
        <v>355</v>
      </c>
    </row>
    <row r="1086" spans="2:4" x14ac:dyDescent="0.2">
      <c r="B1086" s="18">
        <v>194120</v>
      </c>
      <c r="C1086" s="19" t="s">
        <v>364</v>
      </c>
      <c r="D1086" s="23" t="s">
        <v>358</v>
      </c>
    </row>
    <row r="1087" spans="2:4" x14ac:dyDescent="0.2">
      <c r="B1087" s="18">
        <v>194122</v>
      </c>
      <c r="C1087" s="19" t="s">
        <v>364</v>
      </c>
      <c r="D1087" s="23" t="s">
        <v>357</v>
      </c>
    </row>
    <row r="1088" spans="2:4" x14ac:dyDescent="0.2">
      <c r="B1088" s="18">
        <v>194123</v>
      </c>
      <c r="C1088" s="19" t="s">
        <v>364</v>
      </c>
      <c r="D1088" s="23" t="s">
        <v>358</v>
      </c>
    </row>
    <row r="1089" spans="2:4" x14ac:dyDescent="0.2">
      <c r="B1089" s="18">
        <v>195570</v>
      </c>
      <c r="C1089" s="19" t="s">
        <v>364</v>
      </c>
      <c r="D1089" s="23" t="s">
        <v>357</v>
      </c>
    </row>
    <row r="1090" spans="2:4" x14ac:dyDescent="0.2">
      <c r="B1090" s="18">
        <v>196871</v>
      </c>
      <c r="C1090" s="19" t="s">
        <v>364</v>
      </c>
      <c r="D1090" s="23">
        <v>3</v>
      </c>
    </row>
    <row r="1091" spans="2:4" x14ac:dyDescent="0.2">
      <c r="B1091" s="18">
        <v>196876</v>
      </c>
      <c r="C1091" s="19" t="s">
        <v>364</v>
      </c>
      <c r="D1091" s="23" t="s">
        <v>356</v>
      </c>
    </row>
    <row r="1092" spans="2:4" x14ac:dyDescent="0.2">
      <c r="B1092" s="18">
        <v>196912</v>
      </c>
      <c r="C1092" s="19" t="s">
        <v>364</v>
      </c>
      <c r="D1092" s="23">
        <v>3</v>
      </c>
    </row>
    <row r="1093" spans="2:4" x14ac:dyDescent="0.2">
      <c r="B1093" s="18">
        <v>197638</v>
      </c>
      <c r="C1093" s="19" t="s">
        <v>364</v>
      </c>
      <c r="D1093" s="23" t="s">
        <v>356</v>
      </c>
    </row>
    <row r="1094" spans="2:4" x14ac:dyDescent="0.2">
      <c r="B1094" s="18">
        <v>199064</v>
      </c>
      <c r="C1094" s="19" t="s">
        <v>364</v>
      </c>
      <c r="D1094" s="23">
        <v>3</v>
      </c>
    </row>
    <row r="1095" spans="2:4" x14ac:dyDescent="0.2">
      <c r="B1095" s="18">
        <v>201008</v>
      </c>
      <c r="C1095" s="19" t="s">
        <v>364</v>
      </c>
      <c r="D1095" s="23" t="s">
        <v>355</v>
      </c>
    </row>
    <row r="1096" spans="2:4" x14ac:dyDescent="0.2">
      <c r="B1096" s="18">
        <v>201014</v>
      </c>
      <c r="C1096" s="19" t="s">
        <v>364</v>
      </c>
      <c r="D1096" s="23" t="s">
        <v>355</v>
      </c>
    </row>
    <row r="1097" spans="2:4" x14ac:dyDescent="0.2">
      <c r="B1097" s="18">
        <v>201262</v>
      </c>
      <c r="C1097" s="19" t="s">
        <v>364</v>
      </c>
      <c r="D1097" s="23">
        <v>3</v>
      </c>
    </row>
    <row r="1098" spans="2:4" x14ac:dyDescent="0.2">
      <c r="B1098" s="18">
        <v>201333</v>
      </c>
      <c r="C1098" s="19" t="s">
        <v>364</v>
      </c>
      <c r="D1098" s="23" t="s">
        <v>358</v>
      </c>
    </row>
    <row r="1099" spans="2:4" x14ac:dyDescent="0.2">
      <c r="B1099" s="18">
        <v>201334</v>
      </c>
      <c r="C1099" s="19" t="s">
        <v>364</v>
      </c>
      <c r="D1099" s="23">
        <v>1</v>
      </c>
    </row>
    <row r="1100" spans="2:4" x14ac:dyDescent="0.2">
      <c r="B1100" s="18">
        <v>201339</v>
      </c>
      <c r="C1100" s="19" t="s">
        <v>364</v>
      </c>
      <c r="D1100" s="23" t="s">
        <v>358</v>
      </c>
    </row>
    <row r="1101" spans="2:4" x14ac:dyDescent="0.2">
      <c r="B1101" s="18">
        <v>201360</v>
      </c>
      <c r="C1101" s="19" t="s">
        <v>364</v>
      </c>
      <c r="D1101" s="23">
        <v>1</v>
      </c>
    </row>
    <row r="1102" spans="2:4" x14ac:dyDescent="0.2">
      <c r="B1102" s="18">
        <v>201366</v>
      </c>
      <c r="C1102" s="19" t="s">
        <v>364</v>
      </c>
      <c r="D1102" s="23" t="s">
        <v>358</v>
      </c>
    </row>
    <row r="1103" spans="2:4" x14ac:dyDescent="0.2">
      <c r="B1103" s="18">
        <v>201369</v>
      </c>
      <c r="C1103" s="19" t="s">
        <v>364</v>
      </c>
      <c r="D1103" s="23" t="s">
        <v>358</v>
      </c>
    </row>
    <row r="1104" spans="2:4" x14ac:dyDescent="0.2">
      <c r="B1104" s="18">
        <v>201609</v>
      </c>
      <c r="C1104" s="19" t="s">
        <v>364</v>
      </c>
      <c r="D1104" s="23" t="s">
        <v>355</v>
      </c>
    </row>
    <row r="1105" spans="2:4" x14ac:dyDescent="0.2">
      <c r="B1105" s="18">
        <v>201619</v>
      </c>
      <c r="C1105" s="19" t="s">
        <v>364</v>
      </c>
      <c r="D1105" s="23" t="s">
        <v>355</v>
      </c>
    </row>
    <row r="1106" spans="2:4" x14ac:dyDescent="0.2">
      <c r="B1106" s="18">
        <v>201650</v>
      </c>
      <c r="C1106" s="19" t="s">
        <v>364</v>
      </c>
      <c r="D1106" s="23" t="s">
        <v>355</v>
      </c>
    </row>
    <row r="1107" spans="2:4" x14ac:dyDescent="0.2">
      <c r="B1107" s="18">
        <v>201665</v>
      </c>
      <c r="C1107" s="19" t="s">
        <v>364</v>
      </c>
      <c r="D1107" s="23" t="s">
        <v>355</v>
      </c>
    </row>
    <row r="1108" spans="2:4" x14ac:dyDescent="0.2">
      <c r="B1108" s="18">
        <v>201667</v>
      </c>
      <c r="C1108" s="19" t="s">
        <v>364</v>
      </c>
      <c r="D1108" s="23" t="s">
        <v>355</v>
      </c>
    </row>
    <row r="1109" spans="2:4" x14ac:dyDescent="0.2">
      <c r="B1109" s="18">
        <v>201669</v>
      </c>
      <c r="C1109" s="19" t="s">
        <v>364</v>
      </c>
      <c r="D1109" s="23" t="s">
        <v>355</v>
      </c>
    </row>
    <row r="1110" spans="2:4" x14ac:dyDescent="0.2">
      <c r="B1110" s="18">
        <v>201670</v>
      </c>
      <c r="C1110" s="19" t="s">
        <v>364</v>
      </c>
      <c r="D1110" s="23" t="s">
        <v>357</v>
      </c>
    </row>
    <row r="1111" spans="2:4" x14ac:dyDescent="0.2">
      <c r="B1111" s="18">
        <v>201942</v>
      </c>
      <c r="C1111" s="19" t="s">
        <v>364</v>
      </c>
      <c r="D1111" s="23" t="s">
        <v>355</v>
      </c>
    </row>
    <row r="1112" spans="2:4" x14ac:dyDescent="0.2">
      <c r="B1112" s="18">
        <v>202278</v>
      </c>
      <c r="C1112" s="19" t="s">
        <v>364</v>
      </c>
      <c r="D1112" s="23">
        <v>1</v>
      </c>
    </row>
    <row r="1113" spans="2:4" x14ac:dyDescent="0.2">
      <c r="B1113" s="18">
        <v>202292</v>
      </c>
      <c r="C1113" s="19" t="s">
        <v>364</v>
      </c>
      <c r="D1113" s="23" t="s">
        <v>358</v>
      </c>
    </row>
    <row r="1114" spans="2:4" x14ac:dyDescent="0.2">
      <c r="B1114" s="18">
        <v>202295</v>
      </c>
      <c r="C1114" s="19" t="s">
        <v>364</v>
      </c>
      <c r="D1114" s="23" t="s">
        <v>358</v>
      </c>
    </row>
    <row r="1115" spans="2:4" x14ac:dyDescent="0.2">
      <c r="B1115" s="18">
        <v>202298</v>
      </c>
      <c r="C1115" s="19" t="s">
        <v>364</v>
      </c>
      <c r="D1115" s="23" t="s">
        <v>358</v>
      </c>
    </row>
    <row r="1116" spans="2:4" x14ac:dyDescent="0.2">
      <c r="B1116" s="18">
        <v>202697</v>
      </c>
      <c r="C1116" s="19" t="s">
        <v>364</v>
      </c>
      <c r="D1116" s="23">
        <v>3</v>
      </c>
    </row>
    <row r="1117" spans="2:4" x14ac:dyDescent="0.2">
      <c r="B1117" s="18">
        <v>202961</v>
      </c>
      <c r="C1117" s="19" t="s">
        <v>364</v>
      </c>
      <c r="D1117" s="23">
        <v>1</v>
      </c>
    </row>
    <row r="1118" spans="2:4" x14ac:dyDescent="0.2">
      <c r="B1118" s="18">
        <v>203576</v>
      </c>
      <c r="C1118" s="19" t="s">
        <v>364</v>
      </c>
      <c r="D1118" s="23" t="s">
        <v>357</v>
      </c>
    </row>
    <row r="1119" spans="2:4" x14ac:dyDescent="0.2">
      <c r="B1119" s="18">
        <v>203577</v>
      </c>
      <c r="C1119" s="19" t="s">
        <v>364</v>
      </c>
      <c r="D1119" s="23" t="s">
        <v>357</v>
      </c>
    </row>
    <row r="1120" spans="2:4" x14ac:dyDescent="0.2">
      <c r="B1120" s="18">
        <v>203894</v>
      </c>
      <c r="C1120" s="19" t="s">
        <v>364</v>
      </c>
      <c r="D1120" s="23" t="s">
        <v>357</v>
      </c>
    </row>
    <row r="1121" spans="2:4" x14ac:dyDescent="0.2">
      <c r="B1121" s="18">
        <v>204040</v>
      </c>
      <c r="C1121" s="19" t="s">
        <v>364</v>
      </c>
      <c r="D1121" s="23" t="s">
        <v>356</v>
      </c>
    </row>
    <row r="1122" spans="2:4" x14ac:dyDescent="0.2">
      <c r="B1122" s="18">
        <v>204776</v>
      </c>
      <c r="C1122" s="19" t="s">
        <v>364</v>
      </c>
      <c r="D1122" s="23" t="s">
        <v>357</v>
      </c>
    </row>
    <row r="1123" spans="2:4" x14ac:dyDescent="0.2">
      <c r="B1123" s="18">
        <v>205027</v>
      </c>
      <c r="C1123" s="19" t="s">
        <v>364</v>
      </c>
      <c r="D1123" s="23" t="s">
        <v>356</v>
      </c>
    </row>
    <row r="1124" spans="2:4" x14ac:dyDescent="0.2">
      <c r="B1124" s="18">
        <v>205029</v>
      </c>
      <c r="C1124" s="19" t="s">
        <v>364</v>
      </c>
      <c r="D1124" s="23" t="s">
        <v>356</v>
      </c>
    </row>
    <row r="1125" spans="2:4" x14ac:dyDescent="0.2">
      <c r="B1125" s="18">
        <v>205059</v>
      </c>
      <c r="C1125" s="19" t="s">
        <v>364</v>
      </c>
      <c r="D1125" s="23" t="s">
        <v>358</v>
      </c>
    </row>
    <row r="1126" spans="2:4" x14ac:dyDescent="0.2">
      <c r="B1126" s="18">
        <v>205748</v>
      </c>
      <c r="C1126" s="19" t="s">
        <v>364</v>
      </c>
      <c r="D1126" s="23">
        <v>3</v>
      </c>
    </row>
    <row r="1127" spans="2:4" x14ac:dyDescent="0.2">
      <c r="B1127" s="18">
        <v>205857</v>
      </c>
      <c r="C1127" s="19" t="s">
        <v>364</v>
      </c>
      <c r="D1127" s="23" t="s">
        <v>355</v>
      </c>
    </row>
    <row r="1128" spans="2:4" x14ac:dyDescent="0.2">
      <c r="B1128" s="18">
        <v>206364</v>
      </c>
      <c r="C1128" s="19" t="s">
        <v>364</v>
      </c>
      <c r="D1128" s="23" t="s">
        <v>357</v>
      </c>
    </row>
    <row r="1129" spans="2:4" x14ac:dyDescent="0.2">
      <c r="B1129" s="18">
        <v>206367</v>
      </c>
      <c r="C1129" s="19" t="s">
        <v>364</v>
      </c>
      <c r="D1129" s="23" t="s">
        <v>357</v>
      </c>
    </row>
    <row r="1130" spans="2:4" x14ac:dyDescent="0.2">
      <c r="B1130" s="18">
        <v>206369</v>
      </c>
      <c r="C1130" s="19" t="s">
        <v>364</v>
      </c>
      <c r="D1130" s="23" t="s">
        <v>356</v>
      </c>
    </row>
    <row r="1131" spans="2:4" x14ac:dyDescent="0.2">
      <c r="B1131" s="18">
        <v>206372</v>
      </c>
      <c r="C1131" s="19" t="s">
        <v>364</v>
      </c>
      <c r="D1131" s="23" t="s">
        <v>356</v>
      </c>
    </row>
    <row r="1132" spans="2:4" x14ac:dyDescent="0.2">
      <c r="B1132" s="18">
        <v>206403</v>
      </c>
      <c r="C1132" s="19" t="s">
        <v>364</v>
      </c>
      <c r="D1132" s="23" t="s">
        <v>358</v>
      </c>
    </row>
    <row r="1133" spans="2:4" x14ac:dyDescent="0.2">
      <c r="B1133" s="18">
        <v>206405</v>
      </c>
      <c r="C1133" s="19" t="s">
        <v>364</v>
      </c>
      <c r="D1133" s="23" t="s">
        <v>358</v>
      </c>
    </row>
    <row r="1134" spans="2:4" x14ac:dyDescent="0.2">
      <c r="B1134" s="18">
        <v>206410</v>
      </c>
      <c r="C1134" s="19" t="s">
        <v>364</v>
      </c>
      <c r="D1134" s="23" t="s">
        <v>357</v>
      </c>
    </row>
    <row r="1135" spans="2:4" x14ac:dyDescent="0.2">
      <c r="B1135" s="18">
        <v>206615</v>
      </c>
      <c r="C1135" s="19" t="s">
        <v>364</v>
      </c>
      <c r="D1135" s="23" t="s">
        <v>356</v>
      </c>
    </row>
    <row r="1136" spans="2:4" x14ac:dyDescent="0.2">
      <c r="B1136" s="18">
        <v>207164</v>
      </c>
      <c r="C1136" s="19" t="s">
        <v>364</v>
      </c>
      <c r="D1136" s="23" t="s">
        <v>356</v>
      </c>
    </row>
    <row r="1137" spans="2:4" x14ac:dyDescent="0.2">
      <c r="B1137" s="18">
        <v>207238</v>
      </c>
      <c r="C1137" s="19" t="s">
        <v>364</v>
      </c>
      <c r="D1137" s="23" t="s">
        <v>358</v>
      </c>
    </row>
    <row r="1138" spans="2:4" x14ac:dyDescent="0.2">
      <c r="B1138" s="18">
        <v>207374</v>
      </c>
      <c r="C1138" s="19" t="s">
        <v>364</v>
      </c>
      <c r="D1138" s="23" t="s">
        <v>358</v>
      </c>
    </row>
    <row r="1139" spans="2:4" x14ac:dyDescent="0.2">
      <c r="B1139" s="18">
        <v>207540</v>
      </c>
      <c r="C1139" s="19" t="s">
        <v>364</v>
      </c>
      <c r="D1139" s="23" t="s">
        <v>358</v>
      </c>
    </row>
    <row r="1140" spans="2:4" x14ac:dyDescent="0.2">
      <c r="B1140" s="18">
        <v>207584</v>
      </c>
      <c r="C1140" s="19" t="s">
        <v>364</v>
      </c>
      <c r="D1140" s="23" t="s">
        <v>356</v>
      </c>
    </row>
    <row r="1141" spans="2:4" x14ac:dyDescent="0.2">
      <c r="B1141" s="18">
        <v>207612</v>
      </c>
      <c r="C1141" s="19" t="s">
        <v>364</v>
      </c>
      <c r="D1141" s="23" t="s">
        <v>358</v>
      </c>
    </row>
    <row r="1142" spans="2:4" x14ac:dyDescent="0.2">
      <c r="B1142" s="18">
        <v>207746</v>
      </c>
      <c r="C1142" s="19" t="s">
        <v>364</v>
      </c>
      <c r="D1142" s="23" t="s">
        <v>356</v>
      </c>
    </row>
    <row r="1143" spans="2:4" x14ac:dyDescent="0.2">
      <c r="B1143" s="18">
        <v>207755</v>
      </c>
      <c r="C1143" s="19" t="s">
        <v>364</v>
      </c>
      <c r="D1143" s="23" t="s">
        <v>356</v>
      </c>
    </row>
    <row r="1144" spans="2:4" x14ac:dyDescent="0.2">
      <c r="B1144" s="18">
        <v>207784</v>
      </c>
      <c r="C1144" s="19" t="s">
        <v>364</v>
      </c>
      <c r="D1144" s="23" t="s">
        <v>356</v>
      </c>
    </row>
    <row r="1145" spans="2:4" x14ac:dyDescent="0.2">
      <c r="B1145" s="18">
        <v>207914</v>
      </c>
      <c r="C1145" s="19" t="s">
        <v>364</v>
      </c>
      <c r="D1145" s="23" t="s">
        <v>357</v>
      </c>
    </row>
    <row r="1146" spans="2:4" x14ac:dyDescent="0.2">
      <c r="B1146" s="18">
        <v>207917</v>
      </c>
      <c r="C1146" s="19" t="s">
        <v>364</v>
      </c>
      <c r="D1146" s="23" t="s">
        <v>356</v>
      </c>
    </row>
    <row r="1147" spans="2:4" x14ac:dyDescent="0.2">
      <c r="B1147" s="18">
        <v>209749</v>
      </c>
      <c r="C1147" s="19" t="s">
        <v>364</v>
      </c>
      <c r="D1147" s="23">
        <v>1</v>
      </c>
    </row>
    <row r="1148" spans="2:4" x14ac:dyDescent="0.2">
      <c r="B1148" s="18">
        <v>209754</v>
      </c>
      <c r="C1148" s="19" t="s">
        <v>364</v>
      </c>
      <c r="D1148" s="23">
        <v>1</v>
      </c>
    </row>
    <row r="1149" spans="2:4" x14ac:dyDescent="0.2">
      <c r="B1149" s="18">
        <v>209759</v>
      </c>
      <c r="C1149" s="19" t="s">
        <v>364</v>
      </c>
      <c r="D1149" s="23">
        <v>1</v>
      </c>
    </row>
    <row r="1150" spans="2:4" x14ac:dyDescent="0.2">
      <c r="B1150" s="18">
        <v>210757</v>
      </c>
      <c r="C1150" s="19" t="s">
        <v>364</v>
      </c>
      <c r="D1150" s="23" t="s">
        <v>356</v>
      </c>
    </row>
    <row r="1151" spans="2:4" x14ac:dyDescent="0.2">
      <c r="B1151" s="18">
        <v>210759</v>
      </c>
      <c r="C1151" s="19" t="s">
        <v>364</v>
      </c>
      <c r="D1151" s="23" t="s">
        <v>356</v>
      </c>
    </row>
    <row r="1152" spans="2:4" x14ac:dyDescent="0.2">
      <c r="B1152" s="18">
        <v>211207</v>
      </c>
      <c r="C1152" s="19" t="s">
        <v>364</v>
      </c>
      <c r="D1152" s="23">
        <v>3</v>
      </c>
    </row>
    <row r="1153" spans="2:4" x14ac:dyDescent="0.2">
      <c r="B1153" s="18">
        <v>211208</v>
      </c>
      <c r="C1153" s="19" t="s">
        <v>364</v>
      </c>
      <c r="D1153" s="23" t="s">
        <v>358</v>
      </c>
    </row>
    <row r="1154" spans="2:4" x14ac:dyDescent="0.2">
      <c r="B1154" s="18">
        <v>211379</v>
      </c>
      <c r="C1154" s="19" t="s">
        <v>364</v>
      </c>
      <c r="D1154" s="23">
        <v>1</v>
      </c>
    </row>
    <row r="1155" spans="2:4" x14ac:dyDescent="0.2">
      <c r="B1155" s="18">
        <v>211756</v>
      </c>
      <c r="C1155" s="19" t="s">
        <v>364</v>
      </c>
      <c r="D1155" s="23" t="s">
        <v>356</v>
      </c>
    </row>
    <row r="1156" spans="2:4" x14ac:dyDescent="0.2">
      <c r="B1156" s="18">
        <v>211759</v>
      </c>
      <c r="C1156" s="19" t="s">
        <v>364</v>
      </c>
      <c r="D1156" s="23" t="s">
        <v>356</v>
      </c>
    </row>
    <row r="1157" spans="2:4" x14ac:dyDescent="0.2">
      <c r="B1157" s="18">
        <v>211802</v>
      </c>
      <c r="C1157" s="19" t="s">
        <v>364</v>
      </c>
      <c r="D1157" s="23" t="s">
        <v>358</v>
      </c>
    </row>
    <row r="1158" spans="2:4" x14ac:dyDescent="0.2">
      <c r="B1158" s="18">
        <v>211804</v>
      </c>
      <c r="C1158" s="19" t="s">
        <v>364</v>
      </c>
      <c r="D1158" s="23">
        <v>3</v>
      </c>
    </row>
    <row r="1159" spans="2:4" x14ac:dyDescent="0.2">
      <c r="B1159" s="18">
        <v>211805</v>
      </c>
      <c r="C1159" s="19" t="s">
        <v>364</v>
      </c>
      <c r="D1159" s="23">
        <v>3</v>
      </c>
    </row>
    <row r="1160" spans="2:4" x14ac:dyDescent="0.2">
      <c r="B1160" s="18">
        <v>211810</v>
      </c>
      <c r="C1160" s="19" t="s">
        <v>364</v>
      </c>
      <c r="D1160" s="23" t="s">
        <v>356</v>
      </c>
    </row>
    <row r="1161" spans="2:4" x14ac:dyDescent="0.2">
      <c r="B1161" s="18">
        <v>211813</v>
      </c>
      <c r="C1161" s="19" t="s">
        <v>364</v>
      </c>
      <c r="D1161" s="23">
        <v>1</v>
      </c>
    </row>
    <row r="1162" spans="2:4" x14ac:dyDescent="0.2">
      <c r="B1162" s="18">
        <v>211818</v>
      </c>
      <c r="C1162" s="19" t="s">
        <v>364</v>
      </c>
      <c r="D1162" s="23">
        <v>1</v>
      </c>
    </row>
    <row r="1163" spans="2:4" x14ac:dyDescent="0.2">
      <c r="B1163" s="18">
        <v>211823</v>
      </c>
      <c r="C1163" s="19" t="s">
        <v>364</v>
      </c>
      <c r="D1163" s="23" t="s">
        <v>356</v>
      </c>
    </row>
    <row r="1164" spans="2:4" x14ac:dyDescent="0.2">
      <c r="B1164" s="18">
        <v>211836</v>
      </c>
      <c r="C1164" s="19" t="s">
        <v>364</v>
      </c>
      <c r="D1164" s="23">
        <v>3</v>
      </c>
    </row>
    <row r="1165" spans="2:4" x14ac:dyDescent="0.2">
      <c r="B1165" s="18">
        <v>211843</v>
      </c>
      <c r="C1165" s="19" t="s">
        <v>364</v>
      </c>
      <c r="D1165" s="23" t="s">
        <v>356</v>
      </c>
    </row>
    <row r="1166" spans="2:4" x14ac:dyDescent="0.2">
      <c r="B1166" s="18">
        <v>211846</v>
      </c>
      <c r="C1166" s="19" t="s">
        <v>364</v>
      </c>
      <c r="D1166" s="23">
        <v>3</v>
      </c>
    </row>
    <row r="1167" spans="2:4" x14ac:dyDescent="0.2">
      <c r="B1167" s="18">
        <v>211851</v>
      </c>
      <c r="C1167" s="19" t="s">
        <v>364</v>
      </c>
      <c r="D1167" s="23" t="s">
        <v>358</v>
      </c>
    </row>
    <row r="1168" spans="2:4" x14ac:dyDescent="0.2">
      <c r="B1168" s="18">
        <v>211853</v>
      </c>
      <c r="C1168" s="19" t="s">
        <v>364</v>
      </c>
      <c r="D1168" s="23" t="s">
        <v>356</v>
      </c>
    </row>
    <row r="1169" spans="2:4" x14ac:dyDescent="0.2">
      <c r="B1169" s="18">
        <v>211856</v>
      </c>
      <c r="C1169" s="19" t="s">
        <v>364</v>
      </c>
      <c r="D1169" s="23" t="s">
        <v>356</v>
      </c>
    </row>
    <row r="1170" spans="2:4" x14ac:dyDescent="0.2">
      <c r="B1170" s="18">
        <v>211861</v>
      </c>
      <c r="C1170" s="19" t="s">
        <v>364</v>
      </c>
      <c r="D1170" s="23" t="s">
        <v>355</v>
      </c>
    </row>
    <row r="1171" spans="2:4" x14ac:dyDescent="0.2">
      <c r="B1171" s="18">
        <v>211893</v>
      </c>
      <c r="C1171" s="19" t="s">
        <v>364</v>
      </c>
      <c r="D1171" s="23">
        <v>1</v>
      </c>
    </row>
    <row r="1172" spans="2:4" x14ac:dyDescent="0.2">
      <c r="B1172" s="18">
        <v>212368</v>
      </c>
      <c r="C1172" s="19" t="s">
        <v>364</v>
      </c>
      <c r="D1172" s="23" t="s">
        <v>356</v>
      </c>
    </row>
    <row r="1173" spans="2:4" x14ac:dyDescent="0.2">
      <c r="B1173" s="18">
        <v>160353</v>
      </c>
      <c r="C1173" s="19" t="s">
        <v>365</v>
      </c>
      <c r="D1173" s="23">
        <v>1</v>
      </c>
    </row>
    <row r="1174" spans="2:4" x14ac:dyDescent="0.2">
      <c r="B1174" s="18">
        <v>166319</v>
      </c>
      <c r="C1174" s="19" t="s">
        <v>365</v>
      </c>
      <c r="D1174" s="23" t="s">
        <v>358</v>
      </c>
    </row>
    <row r="1175" spans="2:4" x14ac:dyDescent="0.2">
      <c r="B1175" s="18">
        <v>167010</v>
      </c>
      <c r="C1175" s="19" t="s">
        <v>365</v>
      </c>
      <c r="D1175" s="23" t="s">
        <v>358</v>
      </c>
    </row>
    <row r="1176" spans="2:4" x14ac:dyDescent="0.2">
      <c r="B1176" s="18">
        <v>168003</v>
      </c>
      <c r="C1176" s="19" t="s">
        <v>365</v>
      </c>
      <c r="D1176" s="23">
        <v>1</v>
      </c>
    </row>
    <row r="1177" spans="2:4" x14ac:dyDescent="0.2">
      <c r="B1177" s="18">
        <v>188034</v>
      </c>
      <c r="C1177" s="19" t="s">
        <v>365</v>
      </c>
      <c r="D1177" s="23" t="s">
        <v>356</v>
      </c>
    </row>
    <row r="1178" spans="2:4" x14ac:dyDescent="0.2">
      <c r="B1178" s="18">
        <v>189115</v>
      </c>
      <c r="C1178" s="19" t="s">
        <v>365</v>
      </c>
      <c r="D1178" s="23" t="s">
        <v>356</v>
      </c>
    </row>
    <row r="1179" spans="2:4" x14ac:dyDescent="0.2">
      <c r="B1179" s="18">
        <v>189493</v>
      </c>
      <c r="C1179" s="19" t="s">
        <v>365</v>
      </c>
      <c r="D1179" s="23" t="s">
        <v>356</v>
      </c>
    </row>
    <row r="1180" spans="2:4" x14ac:dyDescent="0.2">
      <c r="B1180" s="18">
        <v>194617</v>
      </c>
      <c r="C1180" s="19" t="s">
        <v>365</v>
      </c>
      <c r="D1180" s="23">
        <v>1</v>
      </c>
    </row>
    <row r="1181" spans="2:4" x14ac:dyDescent="0.2">
      <c r="B1181" s="18">
        <v>160353</v>
      </c>
      <c r="C1181" s="19" t="s">
        <v>365</v>
      </c>
      <c r="D1181" s="23">
        <v>1</v>
      </c>
    </row>
    <row r="1182" spans="2:4" x14ac:dyDescent="0.2">
      <c r="B1182" s="18">
        <v>160355</v>
      </c>
      <c r="C1182" s="19" t="s">
        <v>365</v>
      </c>
      <c r="D1182" s="23">
        <v>1</v>
      </c>
    </row>
    <row r="1183" spans="2:4" x14ac:dyDescent="0.2">
      <c r="B1183" s="18">
        <v>161047</v>
      </c>
      <c r="C1183" s="19" t="s">
        <v>365</v>
      </c>
      <c r="D1183" s="23" t="s">
        <v>358</v>
      </c>
    </row>
    <row r="1184" spans="2:4" x14ac:dyDescent="0.2">
      <c r="B1184" s="18">
        <v>166319</v>
      </c>
      <c r="C1184" s="19" t="s">
        <v>365</v>
      </c>
      <c r="D1184" s="23" t="s">
        <v>358</v>
      </c>
    </row>
    <row r="1185" spans="2:4" x14ac:dyDescent="0.2">
      <c r="B1185" s="18">
        <v>167010</v>
      </c>
      <c r="C1185" s="19" t="s">
        <v>365</v>
      </c>
      <c r="D1185" s="23" t="s">
        <v>358</v>
      </c>
    </row>
    <row r="1186" spans="2:4" x14ac:dyDescent="0.2">
      <c r="B1186" s="18">
        <v>167650</v>
      </c>
      <c r="C1186" s="19" t="s">
        <v>365</v>
      </c>
      <c r="D1186" s="23" t="s">
        <v>356</v>
      </c>
    </row>
    <row r="1187" spans="2:4" x14ac:dyDescent="0.2">
      <c r="B1187" s="18">
        <v>167651</v>
      </c>
      <c r="C1187" s="19" t="s">
        <v>365</v>
      </c>
      <c r="D1187" s="23" t="s">
        <v>356</v>
      </c>
    </row>
    <row r="1188" spans="2:4" x14ac:dyDescent="0.2">
      <c r="B1188" s="18">
        <v>168003</v>
      </c>
      <c r="C1188" s="19" t="s">
        <v>365</v>
      </c>
      <c r="D1188" s="23">
        <v>1</v>
      </c>
    </row>
    <row r="1189" spans="2:4" x14ac:dyDescent="0.2">
      <c r="B1189" s="18">
        <v>168004</v>
      </c>
      <c r="C1189" s="19" t="s">
        <v>365</v>
      </c>
      <c r="D1189" s="23" t="s">
        <v>356</v>
      </c>
    </row>
    <row r="1190" spans="2:4" x14ac:dyDescent="0.2">
      <c r="B1190" s="18">
        <v>173566</v>
      </c>
      <c r="C1190" s="19" t="s">
        <v>365</v>
      </c>
      <c r="D1190" s="23">
        <v>1</v>
      </c>
    </row>
    <row r="1191" spans="2:4" x14ac:dyDescent="0.2">
      <c r="B1191" s="18">
        <v>173567</v>
      </c>
      <c r="C1191" s="19" t="s">
        <v>365</v>
      </c>
      <c r="D1191" s="23" t="s">
        <v>358</v>
      </c>
    </row>
    <row r="1192" spans="2:4" x14ac:dyDescent="0.2">
      <c r="B1192" s="18">
        <v>174545</v>
      </c>
      <c r="C1192" s="19" t="s">
        <v>365</v>
      </c>
      <c r="D1192" s="23" t="s">
        <v>358</v>
      </c>
    </row>
    <row r="1193" spans="2:4" x14ac:dyDescent="0.2">
      <c r="B1193" s="18">
        <v>188034</v>
      </c>
      <c r="C1193" s="19" t="s">
        <v>365</v>
      </c>
      <c r="D1193" s="23" t="s">
        <v>356</v>
      </c>
    </row>
    <row r="1194" spans="2:4" x14ac:dyDescent="0.2">
      <c r="B1194" s="18">
        <v>188192</v>
      </c>
      <c r="C1194" s="19" t="s">
        <v>365</v>
      </c>
      <c r="D1194" s="23" t="s">
        <v>356</v>
      </c>
    </row>
    <row r="1195" spans="2:4" x14ac:dyDescent="0.2">
      <c r="B1195" s="18">
        <v>189115</v>
      </c>
      <c r="C1195" s="19" t="s">
        <v>365</v>
      </c>
      <c r="D1195" s="23" t="s">
        <v>356</v>
      </c>
    </row>
    <row r="1196" spans="2:4" x14ac:dyDescent="0.2">
      <c r="B1196" s="18">
        <v>189493</v>
      </c>
      <c r="C1196" s="19" t="s">
        <v>365</v>
      </c>
      <c r="D1196" s="23" t="s">
        <v>356</v>
      </c>
    </row>
    <row r="1197" spans="2:4" x14ac:dyDescent="0.2">
      <c r="B1197" s="18">
        <v>194488</v>
      </c>
      <c r="C1197" s="19" t="s">
        <v>365</v>
      </c>
      <c r="D1197" s="23" t="s">
        <v>356</v>
      </c>
    </row>
    <row r="1198" spans="2:4" x14ac:dyDescent="0.2">
      <c r="B1198" s="18">
        <v>194491</v>
      </c>
      <c r="C1198" s="19" t="s">
        <v>365</v>
      </c>
      <c r="D1198" s="23" t="s">
        <v>358</v>
      </c>
    </row>
    <row r="1199" spans="2:4" x14ac:dyDescent="0.2">
      <c r="B1199" s="18">
        <v>194563</v>
      </c>
      <c r="C1199" s="19" t="s">
        <v>365</v>
      </c>
      <c r="D1199" s="23" t="s">
        <v>356</v>
      </c>
    </row>
    <row r="1200" spans="2:4" x14ac:dyDescent="0.2">
      <c r="B1200" s="18">
        <v>194567</v>
      </c>
      <c r="C1200" s="19" t="s">
        <v>365</v>
      </c>
      <c r="D1200" s="23" t="s">
        <v>358</v>
      </c>
    </row>
    <row r="1201" spans="2:4" x14ac:dyDescent="0.2">
      <c r="B1201" s="18">
        <v>194596</v>
      </c>
      <c r="C1201" s="19" t="s">
        <v>365</v>
      </c>
      <c r="D1201" s="23" t="s">
        <v>358</v>
      </c>
    </row>
    <row r="1202" spans="2:4" x14ac:dyDescent="0.2">
      <c r="B1202" s="18">
        <v>194617</v>
      </c>
      <c r="C1202" s="19" t="s">
        <v>365</v>
      </c>
      <c r="D1202" s="23">
        <v>1</v>
      </c>
    </row>
    <row r="1203" spans="2:4" x14ac:dyDescent="0.2">
      <c r="B1203" s="18">
        <v>196186</v>
      </c>
      <c r="C1203" s="19" t="s">
        <v>365</v>
      </c>
      <c r="D1203" s="23" t="s">
        <v>358</v>
      </c>
    </row>
    <row r="1204" spans="2:4" x14ac:dyDescent="0.2">
      <c r="B1204" s="18">
        <v>198901</v>
      </c>
      <c r="C1204" s="19" t="s">
        <v>365</v>
      </c>
      <c r="D1204" s="23" t="s">
        <v>356</v>
      </c>
    </row>
    <row r="1205" spans="2:4" x14ac:dyDescent="0.2">
      <c r="B1205" s="18">
        <v>198903</v>
      </c>
      <c r="C1205" s="19" t="s">
        <v>365</v>
      </c>
      <c r="D1205" s="23" t="s">
        <v>356</v>
      </c>
    </row>
    <row r="1206" spans="2:4" x14ac:dyDescent="0.2">
      <c r="B1206" s="18">
        <v>198904</v>
      </c>
      <c r="C1206" s="19" t="s">
        <v>365</v>
      </c>
      <c r="D1206" s="23" t="s">
        <v>356</v>
      </c>
    </row>
    <row r="1207" spans="2:4" x14ac:dyDescent="0.2">
      <c r="B1207" s="18">
        <v>198935</v>
      </c>
      <c r="C1207" s="19" t="s">
        <v>365</v>
      </c>
      <c r="D1207" s="23" t="s">
        <v>356</v>
      </c>
    </row>
    <row r="1208" spans="2:4" x14ac:dyDescent="0.2">
      <c r="B1208" s="18">
        <v>198938</v>
      </c>
      <c r="C1208" s="19" t="s">
        <v>365</v>
      </c>
      <c r="D1208" s="23" t="s">
        <v>357</v>
      </c>
    </row>
    <row r="1209" spans="2:4" x14ac:dyDescent="0.2">
      <c r="B1209" s="18">
        <v>202432</v>
      </c>
      <c r="C1209" s="19" t="s">
        <v>365</v>
      </c>
      <c r="D1209" s="23" t="s">
        <v>358</v>
      </c>
    </row>
    <row r="1210" spans="2:4" x14ac:dyDescent="0.2">
      <c r="B1210" s="18">
        <v>204343</v>
      </c>
      <c r="C1210" s="19" t="s">
        <v>365</v>
      </c>
      <c r="D1210" s="23" t="s">
        <v>356</v>
      </c>
    </row>
    <row r="1211" spans="2:4" x14ac:dyDescent="0.2">
      <c r="B1211" s="18">
        <v>204766</v>
      </c>
      <c r="C1211" s="19" t="s">
        <v>365</v>
      </c>
      <c r="D1211" s="23" t="s">
        <v>356</v>
      </c>
    </row>
    <row r="1212" spans="2:4" x14ac:dyDescent="0.2">
      <c r="B1212" s="18">
        <v>205027</v>
      </c>
      <c r="C1212" s="19" t="s">
        <v>365</v>
      </c>
      <c r="D1212" s="23" t="s">
        <v>356</v>
      </c>
    </row>
    <row r="1213" spans="2:4" x14ac:dyDescent="0.2">
      <c r="B1213" s="18">
        <v>205029</v>
      </c>
      <c r="C1213" s="19" t="s">
        <v>365</v>
      </c>
      <c r="D1213" s="23" t="s">
        <v>356</v>
      </c>
    </row>
    <row r="1214" spans="2:4" x14ac:dyDescent="0.2">
      <c r="B1214" s="18">
        <v>205228</v>
      </c>
      <c r="C1214" s="19" t="s">
        <v>365</v>
      </c>
      <c r="D1214" s="23" t="s">
        <v>357</v>
      </c>
    </row>
    <row r="1215" spans="2:4" x14ac:dyDescent="0.2">
      <c r="B1215" s="18">
        <v>207165</v>
      </c>
      <c r="C1215" s="19" t="s">
        <v>365</v>
      </c>
      <c r="D1215" s="23">
        <v>1</v>
      </c>
    </row>
    <row r="1216" spans="2:4" x14ac:dyDescent="0.2">
      <c r="B1216" s="18">
        <v>207211</v>
      </c>
      <c r="C1216" s="19" t="s">
        <v>365</v>
      </c>
      <c r="D1216" s="23" t="s">
        <v>356</v>
      </c>
    </row>
    <row r="1217" spans="2:4" x14ac:dyDescent="0.2">
      <c r="B1217" s="18">
        <v>210866</v>
      </c>
      <c r="C1217" s="19" t="s">
        <v>365</v>
      </c>
      <c r="D1217" s="23" t="s">
        <v>358</v>
      </c>
    </row>
    <row r="1218" spans="2:4" x14ac:dyDescent="0.2">
      <c r="B1218" s="18">
        <v>210911</v>
      </c>
      <c r="C1218" s="19" t="s">
        <v>365</v>
      </c>
      <c r="D1218" s="23" t="s">
        <v>356</v>
      </c>
    </row>
    <row r="1219" spans="2:4" x14ac:dyDescent="0.2">
      <c r="B1219" s="18">
        <v>210912</v>
      </c>
      <c r="C1219" s="19" t="s">
        <v>365</v>
      </c>
      <c r="D1219" s="23" t="s">
        <v>356</v>
      </c>
    </row>
    <row r="1220" spans="2:4" x14ac:dyDescent="0.2">
      <c r="B1220" s="18">
        <v>210913</v>
      </c>
      <c r="C1220" s="19" t="s">
        <v>365</v>
      </c>
      <c r="D1220" s="23" t="s">
        <v>358</v>
      </c>
    </row>
    <row r="1221" spans="2:4" x14ac:dyDescent="0.2">
      <c r="B1221" s="18">
        <v>210914</v>
      </c>
      <c r="C1221" s="19" t="s">
        <v>365</v>
      </c>
      <c r="D1221" s="23" t="s">
        <v>356</v>
      </c>
    </row>
    <row r="1222" spans="2:4" x14ac:dyDescent="0.2">
      <c r="B1222" s="18">
        <v>211151</v>
      </c>
      <c r="C1222" s="19" t="s">
        <v>365</v>
      </c>
      <c r="D1222" s="23" t="s">
        <v>358</v>
      </c>
    </row>
    <row r="1223" spans="2:4" x14ac:dyDescent="0.2">
      <c r="B1223" s="18">
        <v>211154</v>
      </c>
      <c r="C1223" s="19" t="s">
        <v>365</v>
      </c>
      <c r="D1223" s="23" t="s">
        <v>358</v>
      </c>
    </row>
    <row r="1224" spans="2:4" x14ac:dyDescent="0.2">
      <c r="B1224" s="18">
        <v>211156</v>
      </c>
      <c r="C1224" s="19" t="s">
        <v>365</v>
      </c>
      <c r="D1224" s="23" t="s">
        <v>358</v>
      </c>
    </row>
    <row r="1225" spans="2:4" x14ac:dyDescent="0.2">
      <c r="B1225" s="18">
        <v>211157</v>
      </c>
      <c r="C1225" s="19" t="s">
        <v>365</v>
      </c>
      <c r="D1225" s="23" t="s">
        <v>358</v>
      </c>
    </row>
    <row r="1226" spans="2:4" x14ac:dyDescent="0.2">
      <c r="B1226" s="20">
        <v>174259</v>
      </c>
      <c r="C1226" s="19" t="s">
        <v>365</v>
      </c>
      <c r="D1226" s="23">
        <v>1</v>
      </c>
    </row>
    <row r="1227" spans="2:4" x14ac:dyDescent="0.2">
      <c r="B1227" s="20">
        <v>214743</v>
      </c>
      <c r="C1227" s="20" t="s">
        <v>354</v>
      </c>
      <c r="D1227" s="23">
        <v>1</v>
      </c>
    </row>
  </sheetData>
  <autoFilter ref="B1:D1" xr:uid="{00000000-0009-0000-0000-000003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D661599AA676647BB6C9C37D58155DD" ma:contentTypeVersion="21" ma:contentTypeDescription="Create a new document." ma:contentTypeScope="" ma:versionID="7007f10b86a2244bccfbf28123d72462">
  <xsd:schema xmlns:xsd="http://www.w3.org/2001/XMLSchema" xmlns:xs="http://www.w3.org/2001/XMLSchema" xmlns:p="http://schemas.microsoft.com/office/2006/metadata/properties" xmlns:ns1="http://schemas.microsoft.com/sharepoint/v3" xmlns:ns2="dcfd8e27-c68c-4b2e-a6bf-392e78f75ca8" xmlns:ns3="f07b42eb-f7d1-4f79-9551-4137e13cbaff" targetNamespace="http://schemas.microsoft.com/office/2006/metadata/properties" ma:root="true" ma:fieldsID="5bf154ca7235106ec1285c3d7c401a9c" ns1:_="" ns2:_="" ns3:_="">
    <xsd:import namespace="http://schemas.microsoft.com/sharepoint/v3"/>
    <xsd:import namespace="dcfd8e27-c68c-4b2e-a6bf-392e78f75ca8"/>
    <xsd:import namespace="f07b42eb-f7d1-4f79-9551-4137e13cbaf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Location" minOccurs="0"/>
                <xsd:element ref="ns2:MediaLengthInSeconds" minOccurs="0"/>
                <xsd:element ref="ns2:_Flow_SignoffStatu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1:_ip_UnifiedCompliancePolicyProperties" minOccurs="0"/>
                <xsd:element ref="ns1:_ip_UnifiedCompliancePolicyUIAc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7" nillable="true" ma:displayName="Unified Compliance Policy Properties" ma:hidden="true" ma:internalName="_ip_UnifiedCompliancePolicyProperties">
      <xsd:simpleType>
        <xsd:restriction base="dms:Note"/>
      </xsd:simpleType>
    </xsd:element>
    <xsd:element name="_ip_UnifiedCompliancePolicyUIAction" ma:index="28" nillable="true" ma:displayName="Unified Compliance Policy UI Action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cfd8e27-c68c-4b2e-a6bf-392e78f75c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7d7a317d-19e9-4a41-b675-f2bd41b4cabf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b42eb-f7d1-4f79-9551-4137e13cbaff" elementFormDefault="qualified">
    <xsd:import namespace="http://schemas.microsoft.com/office/2006/documentManagement/types"/>
    <xsd:import namespace="http://schemas.microsoft.com/office/infopath/2007/PartnerControls"/>
    <xsd:element name="SharedWithUsers" ma:index="1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44d0e882-9c89-4293-ac36-7ca0dc599a5d}" ma:internalName="TaxCatchAll" ma:showField="CatchAllData" ma:web="f07b42eb-f7d1-4f79-9551-4137e13cbaf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Flow_SignoffStatus xmlns="dcfd8e27-c68c-4b2e-a6bf-392e78f75ca8" xsi:nil="true"/>
    <TaxCatchAll xmlns="f07b42eb-f7d1-4f79-9551-4137e13cbaff" xsi:nil="true"/>
    <lcf76f155ced4ddcb4097134ff3c332f xmlns="dcfd8e27-c68c-4b2e-a6bf-392e78f75ca8">
      <Terms xmlns="http://schemas.microsoft.com/office/infopath/2007/PartnerControls"/>
    </lcf76f155ced4ddcb4097134ff3c332f>
    <_ip_UnifiedCompliancePolicyUIAction xmlns="http://schemas.microsoft.com/sharepoint/v3" xsi:nil="true"/>
    <_ip_UnifiedCompliancePolicyProperties xmlns="http://schemas.microsoft.com/sharepoint/v3" xsi:nil="true"/>
  </documentManagement>
</p:properties>
</file>

<file path=customXml/itemProps1.xml><?xml version="1.0" encoding="utf-8"?>
<ds:datastoreItem xmlns:ds="http://schemas.openxmlformats.org/officeDocument/2006/customXml" ds:itemID="{1FDE0AA8-05CB-4E28-A6EC-5E3EC0923E7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20C1745-C963-4803-B1FC-6DD4CEE1123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microsoft.com/sharepoint/v3"/>
    <ds:schemaRef ds:uri="dcfd8e27-c68c-4b2e-a6bf-392e78f75ca8"/>
    <ds:schemaRef ds:uri="f07b42eb-f7d1-4f79-9551-4137e13cbaf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8D04E65-764E-4C11-9C0D-53104AA27175}">
  <ds:schemaRefs>
    <ds:schemaRef ds:uri="http://www.w3.org/XML/1998/namespace"/>
    <ds:schemaRef ds:uri="http://purl.org/dc/dcmitype/"/>
    <ds:schemaRef ds:uri="f07b42eb-f7d1-4f79-9551-4137e13cbaff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dcfd8e27-c68c-4b2e-a6bf-392e78f75ca8"/>
    <ds:schemaRef ds:uri="http://schemas.microsoft.com/office/2006/metadata/properties"/>
    <ds:schemaRef ds:uri="http://schemas.microsoft.com/sharepoint/v3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Sheet5</vt:lpstr>
      <vt:lpstr>Jerlyn</vt:lpstr>
      <vt:lpstr>Sep 2024</vt:lpstr>
      <vt:lpstr>Sheet1</vt:lpstr>
      <vt:lpstr>PC</vt:lpstr>
    </vt:vector>
  </TitlesOfParts>
  <Manager/>
  <Company>TOTAL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J0267794</dc:creator>
  <cp:keywords/>
  <dc:description/>
  <cp:lastModifiedBy>Microsoft Office User</cp:lastModifiedBy>
  <cp:revision/>
  <dcterms:created xsi:type="dcterms:W3CDTF">2016-07-12T23:36:33Z</dcterms:created>
  <dcterms:modified xsi:type="dcterms:W3CDTF">2025-02-20T13:56:04Z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0x0101004D661599AA676647BB6C9C37D58155DD</vt:lpwstr>
  </property>
  <property fmtid="{D5CDD505-2E9C-101B-9397-08002B2CF9AE}" pid="3" name="MSIP_Label_2b30ed1b-e95f-40b5-af89-828263f287a7_Enabled">
    <vt:lpwstr>true</vt:lpwstr>
  </property>
  <property fmtid="{D5CDD505-2E9C-101B-9397-08002B2CF9AE}" pid="4" name="MSIP_Label_2b30ed1b-e95f-40b5-af89-828263f287a7_SetDate">
    <vt:lpwstr>2022-02-04T06:40:04Z</vt:lpwstr>
  </property>
  <property fmtid="{D5CDD505-2E9C-101B-9397-08002B2CF9AE}" pid="5" name="MSIP_Label_2b30ed1b-e95f-40b5-af89-828263f287a7_Method">
    <vt:lpwstr>Standard</vt:lpwstr>
  </property>
  <property fmtid="{D5CDD505-2E9C-101B-9397-08002B2CF9AE}" pid="6" name="MSIP_Label_2b30ed1b-e95f-40b5-af89-828263f287a7_Name">
    <vt:lpwstr>2b30ed1b-e95f-40b5-af89-828263f287a7</vt:lpwstr>
  </property>
  <property fmtid="{D5CDD505-2E9C-101B-9397-08002B2CF9AE}" pid="7" name="MSIP_Label_2b30ed1b-e95f-40b5-af89-828263f287a7_SiteId">
    <vt:lpwstr>329e91b0-e21f-48fb-a071-456717ecc28e</vt:lpwstr>
  </property>
  <property fmtid="{D5CDD505-2E9C-101B-9397-08002B2CF9AE}" pid="8" name="MSIP_Label_2b30ed1b-e95f-40b5-af89-828263f287a7_ActionId">
    <vt:lpwstr>bf31427d-3e18-4c91-9160-fb2d9f88cebd</vt:lpwstr>
  </property>
  <property fmtid="{D5CDD505-2E9C-101B-9397-08002B2CF9AE}" pid="9" name="MSIP_Label_2b30ed1b-e95f-40b5-af89-828263f287a7_ContentBits">
    <vt:lpwstr>0</vt:lpwstr>
  </property>
  <property fmtid="{D5CDD505-2E9C-101B-9397-08002B2CF9AE}" pid="10" name="MediaServiceImageTags">
    <vt:lpwstr/>
  </property>
</Properties>
</file>